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qbsol.sharepoint.com/sites/EcopetrolPrometeo/Shared Documents/Planning Space Implementation/3. Analysis &amp; Design/Design/FC22/DRR Jaime/Por presentar a ECP/Cantagallo/Yarigui-Cantagallo/"/>
    </mc:Choice>
  </mc:AlternateContent>
  <xr:revisionPtr revIDLastSave="225802" documentId="8_{B3D8E98E-0997-458F-B2F3-855D0F5A55BF}" xr6:coauthVersionLast="47" xr6:coauthVersionMax="47" xr10:uidLastSave="{6C350092-66EB-45A4-98A4-CDC35F6D33D0}"/>
  <bookViews>
    <workbookView xWindow="28680" yWindow="-120" windowWidth="29040" windowHeight="15840" activeTab="1" xr2:uid="{E4BF8A98-1F5E-456D-95E8-8A40D558F7A2}"/>
  </bookViews>
  <sheets>
    <sheet name="Instrucciones" sheetId="6" r:id="rId1"/>
    <sheet name="BM" sheetId="2" r:id="rId2"/>
    <sheet name="Semifijos Activo_Anual" sheetId="7" state="hidden" r:id="rId3"/>
    <sheet name="Lista" sheetId="9" state="hidden" r:id="rId4"/>
    <sheet name="Formulas" sheetId="1" r:id="rId5"/>
    <sheet name="FormulasPS" sheetId="10" r:id="rId6"/>
  </sheets>
  <externalReferences>
    <externalReference r:id="rId7"/>
    <externalReference r:id="rId8"/>
  </externalReferences>
  <definedNames>
    <definedName name="_xlnm._FilterDatabase" localSheetId="1" hidden="1">BM!$A$2:$PC$38</definedName>
    <definedName name="_xlnm._FilterDatabase" localSheetId="4" hidden="1">Formulas!$A$1:$J$4203</definedName>
    <definedName name="_xlnm._FilterDatabase" localSheetId="5" hidden="1">FormulasPS!$A$1:$J$4203</definedName>
    <definedName name="Reserves_Category">Lista!$A$2:$A$6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Y40" i="2" l="1"/>
  <c r="HZ40" i="2"/>
  <c r="IA40" i="2"/>
  <c r="IB40" i="2"/>
  <c r="IC40" i="2"/>
  <c r="HX40" i="2"/>
  <c r="HW40" i="2"/>
  <c r="HV40" i="2"/>
  <c r="IO40" i="2"/>
  <c r="IN40" i="2"/>
  <c r="IR40" i="2" l="1"/>
  <c r="IQ40" i="2"/>
  <c r="PC31" i="2"/>
  <c r="NQ31" i="2"/>
  <c r="ME31" i="2"/>
  <c r="KS31" i="2"/>
  <c r="JG31" i="2"/>
  <c r="HU31" i="2"/>
  <c r="GI31" i="2"/>
  <c r="EW31" i="2"/>
  <c r="DK31" i="2"/>
  <c r="BY31" i="2"/>
  <c r="AM31" i="2"/>
  <c r="PC30" i="2"/>
  <c r="NQ30" i="2"/>
  <c r="ME30" i="2"/>
  <c r="KS30" i="2"/>
  <c r="JG30" i="2"/>
  <c r="HU30" i="2"/>
  <c r="GI30" i="2"/>
  <c r="EW30" i="2"/>
  <c r="DK30" i="2"/>
  <c r="BY30" i="2"/>
  <c r="AM30" i="2"/>
  <c r="PC28" i="2"/>
  <c r="NQ28" i="2"/>
  <c r="ME28" i="2"/>
  <c r="KS28" i="2"/>
  <c r="JG28" i="2"/>
  <c r="HU28" i="2"/>
  <c r="GI28" i="2"/>
  <c r="EW28" i="2"/>
  <c r="DK28" i="2"/>
  <c r="BY28" i="2"/>
  <c r="AM28" i="2"/>
  <c r="PC27" i="2"/>
  <c r="NQ27" i="2"/>
  <c r="ME27" i="2"/>
  <c r="KS27" i="2"/>
  <c r="JG27" i="2"/>
  <c r="HU27" i="2"/>
  <c r="GI27" i="2"/>
  <c r="EW27" i="2"/>
  <c r="DK27" i="2"/>
  <c r="BY27" i="2"/>
  <c r="AM27" i="2"/>
  <c r="PC25" i="2"/>
  <c r="NQ25" i="2"/>
  <c r="ME25" i="2"/>
  <c r="KS25" i="2"/>
  <c r="JG25" i="2"/>
  <c r="HU25" i="2"/>
  <c r="GI25" i="2"/>
  <c r="EW25" i="2"/>
  <c r="DK25" i="2"/>
  <c r="BY25" i="2"/>
  <c r="AM25" i="2"/>
  <c r="PC24" i="2"/>
  <c r="NQ24" i="2"/>
  <c r="ME24" i="2"/>
  <c r="KS24" i="2"/>
  <c r="JG24" i="2"/>
  <c r="HU24" i="2"/>
  <c r="GI24" i="2"/>
  <c r="EW24" i="2"/>
  <c r="DK24" i="2"/>
  <c r="BY24" i="2"/>
  <c r="AM24" i="2"/>
  <c r="PC22" i="2"/>
  <c r="NQ22" i="2"/>
  <c r="ME22" i="2"/>
  <c r="KS22" i="2"/>
  <c r="JG22" i="2"/>
  <c r="HU22" i="2"/>
  <c r="GI22" i="2"/>
  <c r="EW22" i="2"/>
  <c r="DK22" i="2"/>
  <c r="BY22" i="2"/>
  <c r="AM22" i="2"/>
  <c r="PC21" i="2"/>
  <c r="NQ21" i="2"/>
  <c r="ME21" i="2"/>
  <c r="KS21" i="2"/>
  <c r="JG21" i="2"/>
  <c r="HU21" i="2"/>
  <c r="GI21" i="2"/>
  <c r="EW21" i="2"/>
  <c r="DK21" i="2"/>
  <c r="BY21" i="2"/>
  <c r="AM21" i="2"/>
  <c r="PC19" i="2"/>
  <c r="NQ19" i="2"/>
  <c r="ME19" i="2"/>
  <c r="KS19" i="2"/>
  <c r="JG19" i="2"/>
  <c r="HU19" i="2"/>
  <c r="GI19" i="2"/>
  <c r="EW19" i="2"/>
  <c r="DK19" i="2"/>
  <c r="BY19" i="2"/>
  <c r="AM19" i="2"/>
  <c r="PC18" i="2"/>
  <c r="NQ18" i="2"/>
  <c r="ME18" i="2"/>
  <c r="KS18" i="2"/>
  <c r="JG18" i="2"/>
  <c r="HU18" i="2"/>
  <c r="GI18" i="2"/>
  <c r="EW18" i="2"/>
  <c r="DK18" i="2"/>
  <c r="BY18" i="2"/>
  <c r="AM18" i="2"/>
  <c r="PC16" i="2"/>
  <c r="NQ16" i="2"/>
  <c r="ME16" i="2"/>
  <c r="KS16" i="2"/>
  <c r="JG16" i="2"/>
  <c r="HU16" i="2"/>
  <c r="GI16" i="2"/>
  <c r="EW16" i="2"/>
  <c r="DK16" i="2"/>
  <c r="BY16" i="2"/>
  <c r="AM16" i="2"/>
  <c r="PC15" i="2"/>
  <c r="NQ15" i="2"/>
  <c r="ME15" i="2"/>
  <c r="KS15" i="2"/>
  <c r="JG15" i="2"/>
  <c r="HU15" i="2"/>
  <c r="GI15" i="2"/>
  <c r="EW15" i="2"/>
  <c r="DK15" i="2"/>
  <c r="BY15" i="2"/>
  <c r="AM15" i="2"/>
  <c r="PC13" i="2"/>
  <c r="NQ13" i="2"/>
  <c r="ME13" i="2"/>
  <c r="KS13" i="2"/>
  <c r="JG13" i="2"/>
  <c r="HU13" i="2"/>
  <c r="GI13" i="2"/>
  <c r="EW13" i="2"/>
  <c r="DK13" i="2"/>
  <c r="BY13" i="2"/>
  <c r="AM13" i="2"/>
  <c r="PC12" i="2"/>
  <c r="NQ12" i="2"/>
  <c r="ME12" i="2"/>
  <c r="KS12" i="2"/>
  <c r="JG12" i="2"/>
  <c r="HU12" i="2"/>
  <c r="GI12" i="2"/>
  <c r="EW12" i="2"/>
  <c r="DK12" i="2"/>
  <c r="BY12" i="2"/>
  <c r="AM12" i="2"/>
  <c r="PC10" i="2"/>
  <c r="NQ10" i="2"/>
  <c r="ME10" i="2"/>
  <c r="KS10" i="2"/>
  <c r="JG10" i="2"/>
  <c r="HU10" i="2"/>
  <c r="GI10" i="2"/>
  <c r="EW10" i="2"/>
  <c r="DK10" i="2"/>
  <c r="BY10" i="2"/>
  <c r="AM10" i="2"/>
  <c r="PC9" i="2"/>
  <c r="NQ9" i="2"/>
  <c r="ME9" i="2"/>
  <c r="KS9" i="2"/>
  <c r="JG9" i="2"/>
  <c r="HU9" i="2"/>
  <c r="GI9" i="2"/>
  <c r="EW9" i="2"/>
  <c r="DK9" i="2"/>
  <c r="BY9" i="2"/>
  <c r="AM9" i="2"/>
  <c r="PC7" i="2"/>
  <c r="NQ7" i="2"/>
  <c r="ME7" i="2"/>
  <c r="KS7" i="2"/>
  <c r="JG7" i="2"/>
  <c r="HU7" i="2"/>
  <c r="GI7" i="2"/>
  <c r="EW7" i="2"/>
  <c r="DK7" i="2"/>
  <c r="BY7" i="2"/>
  <c r="AM7" i="2"/>
  <c r="PC6" i="2"/>
  <c r="NQ6" i="2"/>
  <c r="ME6" i="2"/>
  <c r="KS6" i="2"/>
  <c r="JG6" i="2"/>
  <c r="HU6" i="2"/>
  <c r="GI6" i="2"/>
  <c r="EW6" i="2"/>
  <c r="DK6" i="2"/>
  <c r="BY6" i="2"/>
  <c r="AM6" i="2"/>
  <c r="PC4" i="2"/>
  <c r="NQ4" i="2"/>
  <c r="ME4" i="2"/>
  <c r="KS4" i="2"/>
  <c r="JG4" i="2"/>
  <c r="HU4" i="2"/>
  <c r="GI4" i="2"/>
  <c r="EW4" i="2"/>
  <c r="DK4" i="2"/>
  <c r="BY4" i="2"/>
  <c r="AM4" i="2"/>
  <c r="PC3" i="2"/>
  <c r="NQ3" i="2"/>
  <c r="ME3" i="2"/>
  <c r="KS3" i="2"/>
  <c r="JG3" i="2"/>
  <c r="HU3" i="2"/>
  <c r="GI3" i="2"/>
  <c r="EW3" i="2"/>
  <c r="DK3" i="2"/>
  <c r="BY3" i="2"/>
  <c r="AM3" i="2"/>
  <c r="PB30" i="2"/>
  <c r="PA30" i="2"/>
  <c r="OZ30" i="2"/>
  <c r="OY30" i="2"/>
  <c r="OX30" i="2"/>
  <c r="OW30" i="2"/>
  <c r="OV30" i="2"/>
  <c r="OU30" i="2"/>
  <c r="OT30" i="2"/>
  <c r="OS30" i="2"/>
  <c r="OR30" i="2"/>
  <c r="OQ30" i="2"/>
  <c r="OP30" i="2"/>
  <c r="OO30" i="2"/>
  <c r="ON30" i="2"/>
  <c r="OM30" i="2"/>
  <c r="OL30" i="2"/>
  <c r="OK30" i="2"/>
  <c r="OJ30" i="2"/>
  <c r="OI30" i="2"/>
  <c r="OH30" i="2"/>
  <c r="OG30" i="2"/>
  <c r="OF30" i="2"/>
  <c r="OE30" i="2"/>
  <c r="OD30" i="2"/>
  <c r="OC30" i="2"/>
  <c r="OB30" i="2"/>
  <c r="OA30" i="2"/>
  <c r="NZ30" i="2"/>
  <c r="NY30" i="2"/>
  <c r="NX30" i="2"/>
  <c r="NW30" i="2"/>
  <c r="NV30" i="2"/>
  <c r="NU30" i="2"/>
  <c r="NT30" i="2"/>
  <c r="NS30" i="2"/>
  <c r="NR30" i="2"/>
  <c r="PB27" i="2"/>
  <c r="PA27" i="2"/>
  <c r="OZ27" i="2"/>
  <c r="OY27" i="2"/>
  <c r="OX27" i="2"/>
  <c r="OW27" i="2"/>
  <c r="OV27" i="2"/>
  <c r="OU27" i="2"/>
  <c r="OT27" i="2"/>
  <c r="OS27" i="2"/>
  <c r="OR27" i="2"/>
  <c r="OQ27" i="2"/>
  <c r="OP27" i="2"/>
  <c r="OO27" i="2"/>
  <c r="ON27" i="2"/>
  <c r="OM27" i="2"/>
  <c r="OL27" i="2"/>
  <c r="OK27" i="2"/>
  <c r="OJ27" i="2"/>
  <c r="OI27" i="2"/>
  <c r="OH27" i="2"/>
  <c r="OG27" i="2"/>
  <c r="OF27" i="2"/>
  <c r="OE27" i="2"/>
  <c r="OD27" i="2"/>
  <c r="OC27" i="2"/>
  <c r="OB27" i="2"/>
  <c r="OA27" i="2"/>
  <c r="NZ27" i="2"/>
  <c r="NY27" i="2"/>
  <c r="NX27" i="2"/>
  <c r="NW27" i="2"/>
  <c r="NV27" i="2"/>
  <c r="NU27" i="2"/>
  <c r="NT27" i="2"/>
  <c r="NS27" i="2"/>
  <c r="NR27" i="2"/>
  <c r="PB24" i="2"/>
  <c r="PA24" i="2"/>
  <c r="OZ24" i="2"/>
  <c r="OY24" i="2"/>
  <c r="OX24" i="2"/>
  <c r="OW24" i="2"/>
  <c r="OV24" i="2"/>
  <c r="OU24" i="2"/>
  <c r="OT24" i="2"/>
  <c r="OS24" i="2"/>
  <c r="OR24" i="2"/>
  <c r="OQ24" i="2"/>
  <c r="OP24" i="2"/>
  <c r="OO24" i="2"/>
  <c r="ON24" i="2"/>
  <c r="OM24" i="2"/>
  <c r="OL24" i="2"/>
  <c r="OK24" i="2"/>
  <c r="OJ24" i="2"/>
  <c r="OI24" i="2"/>
  <c r="OH24" i="2"/>
  <c r="OG24" i="2"/>
  <c r="OF24" i="2"/>
  <c r="OE24" i="2"/>
  <c r="OD24" i="2"/>
  <c r="OC24" i="2"/>
  <c r="OB24" i="2"/>
  <c r="OA24" i="2"/>
  <c r="NZ24" i="2"/>
  <c r="NY24" i="2"/>
  <c r="NX24" i="2"/>
  <c r="NW24" i="2"/>
  <c r="NV24" i="2"/>
  <c r="NU24" i="2"/>
  <c r="NT24" i="2"/>
  <c r="NS24" i="2"/>
  <c r="NR24" i="2"/>
  <c r="PB21" i="2"/>
  <c r="PA21" i="2"/>
  <c r="OZ21" i="2"/>
  <c r="OY21" i="2"/>
  <c r="OX21" i="2"/>
  <c r="OW21" i="2"/>
  <c r="OV21" i="2"/>
  <c r="OU21" i="2"/>
  <c r="OT21" i="2"/>
  <c r="OS21" i="2"/>
  <c r="OR21" i="2"/>
  <c r="OQ21" i="2"/>
  <c r="OP21" i="2"/>
  <c r="OO21" i="2"/>
  <c r="ON21" i="2"/>
  <c r="OM21" i="2"/>
  <c r="OL21" i="2"/>
  <c r="OK21" i="2"/>
  <c r="OJ21" i="2"/>
  <c r="OI21" i="2"/>
  <c r="OH21" i="2"/>
  <c r="OG21" i="2"/>
  <c r="OF21" i="2"/>
  <c r="OE21" i="2"/>
  <c r="OD21" i="2"/>
  <c r="OC21" i="2"/>
  <c r="OB21" i="2"/>
  <c r="OA21" i="2"/>
  <c r="NZ21" i="2"/>
  <c r="NY21" i="2"/>
  <c r="NX21" i="2"/>
  <c r="NW21" i="2"/>
  <c r="NV21" i="2"/>
  <c r="NU21" i="2"/>
  <c r="NT21" i="2"/>
  <c r="NS21" i="2"/>
  <c r="NR21" i="2"/>
  <c r="PB18" i="2"/>
  <c r="PA18" i="2"/>
  <c r="OZ18" i="2"/>
  <c r="OY18" i="2"/>
  <c r="OX18" i="2"/>
  <c r="OW18" i="2"/>
  <c r="OV18" i="2"/>
  <c r="OU18" i="2"/>
  <c r="OT18" i="2"/>
  <c r="OS18" i="2"/>
  <c r="OR18" i="2"/>
  <c r="OQ18" i="2"/>
  <c r="OP18" i="2"/>
  <c r="OO18" i="2"/>
  <c r="ON18" i="2"/>
  <c r="OM18" i="2"/>
  <c r="OL18" i="2"/>
  <c r="OK18" i="2"/>
  <c r="OJ18" i="2"/>
  <c r="OI18" i="2"/>
  <c r="OH18" i="2"/>
  <c r="OG18" i="2"/>
  <c r="OF18" i="2"/>
  <c r="OE18" i="2"/>
  <c r="OD18" i="2"/>
  <c r="OC18" i="2"/>
  <c r="OB18" i="2"/>
  <c r="OA18" i="2"/>
  <c r="NZ18" i="2"/>
  <c r="NY18" i="2"/>
  <c r="NX18" i="2"/>
  <c r="NW18" i="2"/>
  <c r="NV18" i="2"/>
  <c r="NU18" i="2"/>
  <c r="NT18" i="2"/>
  <c r="NS18" i="2"/>
  <c r="NR18" i="2"/>
  <c r="PB15" i="2"/>
  <c r="PA15" i="2"/>
  <c r="OZ15" i="2"/>
  <c r="OY15" i="2"/>
  <c r="OX15" i="2"/>
  <c r="OW15" i="2"/>
  <c r="OV15" i="2"/>
  <c r="OU15" i="2"/>
  <c r="OT15" i="2"/>
  <c r="OS15" i="2"/>
  <c r="OR15" i="2"/>
  <c r="OQ15" i="2"/>
  <c r="OP15" i="2"/>
  <c r="OO15" i="2"/>
  <c r="ON15" i="2"/>
  <c r="OM15" i="2"/>
  <c r="OL15" i="2"/>
  <c r="OK15" i="2"/>
  <c r="OJ15" i="2"/>
  <c r="OI15" i="2"/>
  <c r="OH15" i="2"/>
  <c r="OG15" i="2"/>
  <c r="OF15" i="2"/>
  <c r="OE15" i="2"/>
  <c r="OD15" i="2"/>
  <c r="OC15" i="2"/>
  <c r="OB15" i="2"/>
  <c r="OA15" i="2"/>
  <c r="NZ15" i="2"/>
  <c r="NY15" i="2"/>
  <c r="NX15" i="2"/>
  <c r="NW15" i="2"/>
  <c r="NV15" i="2"/>
  <c r="NU15" i="2"/>
  <c r="NT15" i="2"/>
  <c r="NS15" i="2"/>
  <c r="NR15" i="2"/>
  <c r="PB12" i="2"/>
  <c r="PA12" i="2"/>
  <c r="OZ12" i="2"/>
  <c r="OY12" i="2"/>
  <c r="OX12" i="2"/>
  <c r="OW12" i="2"/>
  <c r="OV12" i="2"/>
  <c r="OU12" i="2"/>
  <c r="OT12" i="2"/>
  <c r="OS12" i="2"/>
  <c r="OR12" i="2"/>
  <c r="OQ12" i="2"/>
  <c r="OP12" i="2"/>
  <c r="OO12" i="2"/>
  <c r="ON12" i="2"/>
  <c r="OM12" i="2"/>
  <c r="OL12" i="2"/>
  <c r="OK12" i="2"/>
  <c r="OJ12" i="2"/>
  <c r="OI12" i="2"/>
  <c r="OH12" i="2"/>
  <c r="OG12" i="2"/>
  <c r="OF12" i="2"/>
  <c r="OE12" i="2"/>
  <c r="OD12" i="2"/>
  <c r="OC12" i="2"/>
  <c r="OB12" i="2"/>
  <c r="OA12" i="2"/>
  <c r="NZ12" i="2"/>
  <c r="NY12" i="2"/>
  <c r="NX12" i="2"/>
  <c r="NW12" i="2"/>
  <c r="NV12" i="2"/>
  <c r="NU12" i="2"/>
  <c r="NT12" i="2"/>
  <c r="NS12" i="2"/>
  <c r="NR12" i="2"/>
  <c r="PB9" i="2"/>
  <c r="PA9" i="2"/>
  <c r="OZ9" i="2"/>
  <c r="OY9" i="2"/>
  <c r="OX9" i="2"/>
  <c r="OW9" i="2"/>
  <c r="OV9" i="2"/>
  <c r="OU9" i="2"/>
  <c r="OT9" i="2"/>
  <c r="OS9" i="2"/>
  <c r="OR9" i="2"/>
  <c r="OQ9" i="2"/>
  <c r="OP9" i="2"/>
  <c r="OO9" i="2"/>
  <c r="ON9" i="2"/>
  <c r="OM9" i="2"/>
  <c r="OL9" i="2"/>
  <c r="OK9" i="2"/>
  <c r="OJ9" i="2"/>
  <c r="OI9" i="2"/>
  <c r="OH9" i="2"/>
  <c r="OG9" i="2"/>
  <c r="OF9" i="2"/>
  <c r="OE9" i="2"/>
  <c r="OD9" i="2"/>
  <c r="OC9" i="2"/>
  <c r="OB9" i="2"/>
  <c r="OA9" i="2"/>
  <c r="NZ9" i="2"/>
  <c r="NY9" i="2"/>
  <c r="NX9" i="2"/>
  <c r="NW9" i="2"/>
  <c r="NV9" i="2"/>
  <c r="NU9" i="2"/>
  <c r="NT9" i="2"/>
  <c r="NS9" i="2"/>
  <c r="NR9" i="2"/>
  <c r="PB6" i="2"/>
  <c r="PA6" i="2"/>
  <c r="OZ6" i="2"/>
  <c r="OY6" i="2"/>
  <c r="OX6" i="2"/>
  <c r="OW6" i="2"/>
  <c r="OV6" i="2"/>
  <c r="OU6" i="2"/>
  <c r="OT6" i="2"/>
  <c r="OS6" i="2"/>
  <c r="OR6" i="2"/>
  <c r="OQ6" i="2"/>
  <c r="OP6" i="2"/>
  <c r="OO6" i="2"/>
  <c r="ON6" i="2"/>
  <c r="OM6" i="2"/>
  <c r="OL6" i="2"/>
  <c r="OK6" i="2"/>
  <c r="OJ6" i="2"/>
  <c r="OI6" i="2"/>
  <c r="OH6" i="2"/>
  <c r="OG6" i="2"/>
  <c r="OF6" i="2"/>
  <c r="OE6" i="2"/>
  <c r="OD6" i="2"/>
  <c r="OC6" i="2"/>
  <c r="OB6" i="2"/>
  <c r="OA6" i="2"/>
  <c r="NZ6" i="2"/>
  <c r="NY6" i="2"/>
  <c r="NX6" i="2"/>
  <c r="NW6" i="2"/>
  <c r="NV6" i="2"/>
  <c r="NU6" i="2"/>
  <c r="NT6" i="2"/>
  <c r="NS6" i="2"/>
  <c r="NR6" i="2"/>
  <c r="PB3" i="2"/>
  <c r="PA3" i="2"/>
  <c r="OZ3" i="2"/>
  <c r="OY3" i="2"/>
  <c r="OX3" i="2"/>
  <c r="OW3" i="2"/>
  <c r="OV3" i="2"/>
  <c r="OU3" i="2"/>
  <c r="OT3" i="2"/>
  <c r="OS3" i="2"/>
  <c r="OR3" i="2"/>
  <c r="OQ3" i="2"/>
  <c r="OP3" i="2"/>
  <c r="OO3" i="2"/>
  <c r="ON3" i="2"/>
  <c r="OM3" i="2"/>
  <c r="OL3" i="2"/>
  <c r="OK3" i="2"/>
  <c r="OJ3" i="2"/>
  <c r="OI3" i="2"/>
  <c r="OH3" i="2"/>
  <c r="OG3" i="2"/>
  <c r="OF3" i="2"/>
  <c r="OE3" i="2"/>
  <c r="OD3" i="2"/>
  <c r="OC3" i="2"/>
  <c r="OB3" i="2"/>
  <c r="OA3" i="2"/>
  <c r="NZ3" i="2"/>
  <c r="NY3" i="2"/>
  <c r="NX3" i="2"/>
  <c r="NW3" i="2"/>
  <c r="NV3" i="2"/>
  <c r="NU3" i="2"/>
  <c r="NT3" i="2"/>
  <c r="NS3" i="2"/>
  <c r="NR3" i="2"/>
  <c r="JF30" i="2"/>
  <c r="JE30" i="2"/>
  <c r="JD30" i="2"/>
  <c r="JC30" i="2"/>
  <c r="JB30" i="2"/>
  <c r="JA30" i="2"/>
  <c r="IZ30" i="2"/>
  <c r="IY30" i="2"/>
  <c r="IX30" i="2"/>
  <c r="IW30" i="2"/>
  <c r="IV30" i="2"/>
  <c r="IU30" i="2"/>
  <c r="IT30" i="2"/>
  <c r="IS30" i="2"/>
  <c r="IR30" i="2"/>
  <c r="IQ30" i="2"/>
  <c r="IP30" i="2"/>
  <c r="IO30" i="2"/>
  <c r="IN30" i="2"/>
  <c r="IM30" i="2"/>
  <c r="IL30" i="2"/>
  <c r="IK30" i="2"/>
  <c r="IJ30" i="2"/>
  <c r="II30" i="2"/>
  <c r="IH30" i="2"/>
  <c r="IG30" i="2"/>
  <c r="IF30" i="2"/>
  <c r="IE30" i="2"/>
  <c r="ID30" i="2"/>
  <c r="IC30" i="2"/>
  <c r="IB30" i="2"/>
  <c r="IA30" i="2"/>
  <c r="HZ30" i="2"/>
  <c r="HY30" i="2"/>
  <c r="HX30" i="2"/>
  <c r="HW30" i="2"/>
  <c r="HV30" i="2"/>
  <c r="JF27" i="2"/>
  <c r="JE27" i="2"/>
  <c r="JD27" i="2"/>
  <c r="JC27" i="2"/>
  <c r="JB27" i="2"/>
  <c r="JA27" i="2"/>
  <c r="IZ27" i="2"/>
  <c r="IY27" i="2"/>
  <c r="IX27" i="2"/>
  <c r="IW27" i="2"/>
  <c r="IV27" i="2"/>
  <c r="IU27" i="2"/>
  <c r="IT27" i="2"/>
  <c r="IS27" i="2"/>
  <c r="IR27" i="2"/>
  <c r="IQ27" i="2"/>
  <c r="IP27" i="2"/>
  <c r="IO27" i="2"/>
  <c r="IN27" i="2"/>
  <c r="IM27" i="2"/>
  <c r="IL27" i="2"/>
  <c r="IK27" i="2"/>
  <c r="IJ27" i="2"/>
  <c r="II27" i="2"/>
  <c r="IH27" i="2"/>
  <c r="IG27" i="2"/>
  <c r="IF27" i="2"/>
  <c r="IE27" i="2"/>
  <c r="ID27" i="2"/>
  <c r="IC27" i="2"/>
  <c r="IB27" i="2"/>
  <c r="IA27" i="2"/>
  <c r="HZ27" i="2"/>
  <c r="HY27" i="2"/>
  <c r="HX27" i="2"/>
  <c r="HW27" i="2"/>
  <c r="HV27" i="2"/>
  <c r="JF24" i="2"/>
  <c r="JE24" i="2"/>
  <c r="JD24" i="2"/>
  <c r="JC24" i="2"/>
  <c r="JB24" i="2"/>
  <c r="JA24" i="2"/>
  <c r="IZ24" i="2"/>
  <c r="IY24" i="2"/>
  <c r="IX24" i="2"/>
  <c r="IW24" i="2"/>
  <c r="IV24" i="2"/>
  <c r="IU24" i="2"/>
  <c r="IT24" i="2"/>
  <c r="IS24" i="2"/>
  <c r="IR24" i="2"/>
  <c r="IQ24" i="2"/>
  <c r="IP24" i="2"/>
  <c r="IO24" i="2"/>
  <c r="IN24" i="2"/>
  <c r="IM24" i="2"/>
  <c r="IL24" i="2"/>
  <c r="IK24" i="2"/>
  <c r="IJ24" i="2"/>
  <c r="II24" i="2"/>
  <c r="IH24" i="2"/>
  <c r="IG24" i="2"/>
  <c r="IF24" i="2"/>
  <c r="IE24" i="2"/>
  <c r="ID24" i="2"/>
  <c r="IC24" i="2"/>
  <c r="IB24" i="2"/>
  <c r="IA24" i="2"/>
  <c r="HZ24" i="2"/>
  <c r="HY24" i="2"/>
  <c r="HX24" i="2"/>
  <c r="HW24" i="2"/>
  <c r="HV24" i="2"/>
  <c r="JF21" i="2"/>
  <c r="JE21" i="2"/>
  <c r="JD21" i="2"/>
  <c r="JC21" i="2"/>
  <c r="JB21" i="2"/>
  <c r="JA21" i="2"/>
  <c r="IZ21" i="2"/>
  <c r="IY21" i="2"/>
  <c r="IX21" i="2"/>
  <c r="IW21" i="2"/>
  <c r="IV21" i="2"/>
  <c r="IU21" i="2"/>
  <c r="IT21" i="2"/>
  <c r="IS21" i="2"/>
  <c r="IR21" i="2"/>
  <c r="IQ21" i="2"/>
  <c r="IP21" i="2"/>
  <c r="IO21" i="2"/>
  <c r="IN21" i="2"/>
  <c r="IM21" i="2"/>
  <c r="IL21" i="2"/>
  <c r="IK21" i="2"/>
  <c r="IJ21" i="2"/>
  <c r="II21" i="2"/>
  <c r="IH21" i="2"/>
  <c r="IG21" i="2"/>
  <c r="IF21" i="2"/>
  <c r="IE21" i="2"/>
  <c r="ID21" i="2"/>
  <c r="IC21" i="2"/>
  <c r="IB21" i="2"/>
  <c r="IA21" i="2"/>
  <c r="HZ21" i="2"/>
  <c r="HY21" i="2"/>
  <c r="HX21" i="2"/>
  <c r="HW21" i="2"/>
  <c r="HV21" i="2"/>
  <c r="JF18" i="2"/>
  <c r="JE18" i="2"/>
  <c r="JD18" i="2"/>
  <c r="JC18" i="2"/>
  <c r="JB18" i="2"/>
  <c r="JA18" i="2"/>
  <c r="IZ18" i="2"/>
  <c r="IY18" i="2"/>
  <c r="IX18" i="2"/>
  <c r="IW18" i="2"/>
  <c r="IV18" i="2"/>
  <c r="IU18" i="2"/>
  <c r="IT18" i="2"/>
  <c r="IS18" i="2"/>
  <c r="IR18" i="2"/>
  <c r="IQ18" i="2"/>
  <c r="IP18" i="2"/>
  <c r="IO18" i="2"/>
  <c r="IN18" i="2"/>
  <c r="IM18" i="2"/>
  <c r="IL18" i="2"/>
  <c r="IK18" i="2"/>
  <c r="IJ18" i="2"/>
  <c r="II18" i="2"/>
  <c r="IH18" i="2"/>
  <c r="IG18" i="2"/>
  <c r="IF18" i="2"/>
  <c r="IE18" i="2"/>
  <c r="ID18" i="2"/>
  <c r="IC18" i="2"/>
  <c r="IB18" i="2"/>
  <c r="IA18" i="2"/>
  <c r="HZ18" i="2"/>
  <c r="HY18" i="2"/>
  <c r="HX18" i="2"/>
  <c r="HW18" i="2"/>
  <c r="HV18" i="2"/>
  <c r="JF15" i="2"/>
  <c r="JE15" i="2"/>
  <c r="JD15" i="2"/>
  <c r="JC15" i="2"/>
  <c r="JB15" i="2"/>
  <c r="JA15" i="2"/>
  <c r="IZ15" i="2"/>
  <c r="IY15" i="2"/>
  <c r="IX15" i="2"/>
  <c r="IW15" i="2"/>
  <c r="IV15" i="2"/>
  <c r="IU15" i="2"/>
  <c r="IT15" i="2"/>
  <c r="IS15" i="2"/>
  <c r="IR15" i="2"/>
  <c r="IQ15" i="2"/>
  <c r="IP15" i="2"/>
  <c r="IO15" i="2"/>
  <c r="IN15" i="2"/>
  <c r="IM15" i="2"/>
  <c r="IL15" i="2"/>
  <c r="IK15" i="2"/>
  <c r="IJ15" i="2"/>
  <c r="II15" i="2"/>
  <c r="IH15" i="2"/>
  <c r="IG15" i="2"/>
  <c r="IF15" i="2"/>
  <c r="IE15" i="2"/>
  <c r="ID15" i="2"/>
  <c r="IC15" i="2"/>
  <c r="IB15" i="2"/>
  <c r="IA15" i="2"/>
  <c r="HZ15" i="2"/>
  <c r="HY15" i="2"/>
  <c r="HX15" i="2"/>
  <c r="HW15" i="2"/>
  <c r="HV15" i="2"/>
  <c r="JF12" i="2"/>
  <c r="JE12" i="2"/>
  <c r="JD12" i="2"/>
  <c r="JC12" i="2"/>
  <c r="JB12" i="2"/>
  <c r="JA12" i="2"/>
  <c r="IZ12" i="2"/>
  <c r="IY12" i="2"/>
  <c r="IX12" i="2"/>
  <c r="IW12" i="2"/>
  <c r="IV12" i="2"/>
  <c r="IU12" i="2"/>
  <c r="IT12" i="2"/>
  <c r="IS12" i="2"/>
  <c r="IR12" i="2"/>
  <c r="IQ12" i="2"/>
  <c r="IP12" i="2"/>
  <c r="IO12" i="2"/>
  <c r="IN12" i="2"/>
  <c r="IM12" i="2"/>
  <c r="IL12" i="2"/>
  <c r="IK12" i="2"/>
  <c r="IJ12" i="2"/>
  <c r="II12" i="2"/>
  <c r="IH12" i="2"/>
  <c r="IG12" i="2"/>
  <c r="IF12" i="2"/>
  <c r="IE12" i="2"/>
  <c r="ID12" i="2"/>
  <c r="IC12" i="2"/>
  <c r="IB12" i="2"/>
  <c r="IA12" i="2"/>
  <c r="HZ12" i="2"/>
  <c r="HY12" i="2"/>
  <c r="HX12" i="2"/>
  <c r="HW12" i="2"/>
  <c r="HV12" i="2"/>
  <c r="JF9" i="2"/>
  <c r="JE9" i="2"/>
  <c r="JD9" i="2"/>
  <c r="JC9" i="2"/>
  <c r="JB9" i="2"/>
  <c r="JA9" i="2"/>
  <c r="IZ9" i="2"/>
  <c r="IY9" i="2"/>
  <c r="IX9" i="2"/>
  <c r="IW9" i="2"/>
  <c r="IV9" i="2"/>
  <c r="IU9" i="2"/>
  <c r="IT9" i="2"/>
  <c r="IS9" i="2"/>
  <c r="IR9" i="2"/>
  <c r="IQ9" i="2"/>
  <c r="IP9" i="2"/>
  <c r="IO9" i="2"/>
  <c r="IN9" i="2"/>
  <c r="IM9" i="2"/>
  <c r="IL9" i="2"/>
  <c r="IK9" i="2"/>
  <c r="IJ9" i="2"/>
  <c r="II9" i="2"/>
  <c r="IH9" i="2"/>
  <c r="IG9" i="2"/>
  <c r="IF9" i="2"/>
  <c r="IE9" i="2"/>
  <c r="ID9" i="2"/>
  <c r="IC9" i="2"/>
  <c r="IB9" i="2"/>
  <c r="IA9" i="2"/>
  <c r="HZ9" i="2"/>
  <c r="HY9" i="2"/>
  <c r="HX9" i="2"/>
  <c r="HW9" i="2"/>
  <c r="HV9" i="2"/>
  <c r="JF6" i="2"/>
  <c r="JE6" i="2"/>
  <c r="JD6" i="2"/>
  <c r="JC6" i="2"/>
  <c r="JB6" i="2"/>
  <c r="JA6" i="2"/>
  <c r="IZ6" i="2"/>
  <c r="IY6" i="2"/>
  <c r="IX6" i="2"/>
  <c r="IW6" i="2"/>
  <c r="IV6" i="2"/>
  <c r="IU6" i="2"/>
  <c r="IT6" i="2"/>
  <c r="IS6" i="2"/>
  <c r="IR6" i="2"/>
  <c r="IQ6" i="2"/>
  <c r="IP6" i="2"/>
  <c r="IO6" i="2"/>
  <c r="IN6" i="2"/>
  <c r="IM6" i="2"/>
  <c r="IL6" i="2"/>
  <c r="IK6" i="2"/>
  <c r="IJ6" i="2"/>
  <c r="II6" i="2"/>
  <c r="IH6" i="2"/>
  <c r="IG6" i="2"/>
  <c r="IF6" i="2"/>
  <c r="IE6" i="2"/>
  <c r="ID6" i="2"/>
  <c r="IC6" i="2"/>
  <c r="IB6" i="2"/>
  <c r="IA6" i="2"/>
  <c r="HZ6" i="2"/>
  <c r="HY6" i="2"/>
  <c r="HX6" i="2"/>
  <c r="HW6" i="2"/>
  <c r="HV6" i="2"/>
  <c r="JF3" i="2"/>
  <c r="JE3" i="2"/>
  <c r="JD3" i="2"/>
  <c r="JC3" i="2"/>
  <c r="JB3" i="2"/>
  <c r="JA3" i="2"/>
  <c r="IZ3" i="2"/>
  <c r="IY3" i="2"/>
  <c r="IX3" i="2"/>
  <c r="IW3" i="2"/>
  <c r="IV3" i="2"/>
  <c r="IU3" i="2"/>
  <c r="IT3" i="2"/>
  <c r="IS3" i="2"/>
  <c r="IR3" i="2"/>
  <c r="IQ3" i="2"/>
  <c r="IP3" i="2"/>
  <c r="IO3" i="2"/>
  <c r="IN3" i="2"/>
  <c r="IM3" i="2"/>
  <c r="IL3" i="2"/>
  <c r="IK3" i="2"/>
  <c r="IJ3" i="2"/>
  <c r="II3" i="2"/>
  <c r="IH3" i="2"/>
  <c r="IG3" i="2"/>
  <c r="IF3" i="2"/>
  <c r="IE3" i="2"/>
  <c r="ID3" i="2"/>
  <c r="IC3" i="2"/>
  <c r="IB3" i="2"/>
  <c r="IA3" i="2"/>
  <c r="HZ3" i="2"/>
  <c r="HY3" i="2"/>
  <c r="HX3" i="2"/>
  <c r="HW3" i="2"/>
  <c r="HV3" i="2"/>
  <c r="NR36" i="2"/>
  <c r="MF36" i="2"/>
  <c r="KT36" i="2"/>
  <c r="JH36" i="2"/>
  <c r="HV36" i="2"/>
  <c r="GJ36" i="2"/>
  <c r="EX36" i="2"/>
  <c r="DL36" i="2"/>
  <c r="BZ36" i="2"/>
  <c r="AN36" i="2"/>
  <c r="B36" i="2"/>
  <c r="NR33" i="2"/>
  <c r="MF33" i="2"/>
  <c r="KT33" i="2"/>
  <c r="JH33" i="2"/>
  <c r="HV33" i="2"/>
  <c r="GJ33" i="2"/>
  <c r="EX33" i="2"/>
  <c r="DL33" i="2"/>
  <c r="BZ33" i="2"/>
  <c r="AN33" i="2"/>
  <c r="B33" i="2"/>
  <c r="NP18" i="2"/>
  <c r="NO18" i="2"/>
  <c r="NN18" i="2"/>
  <c r="NM18" i="2"/>
  <c r="NL18" i="2"/>
  <c r="NK18" i="2"/>
  <c r="NJ18" i="2"/>
  <c r="NI18" i="2"/>
  <c r="NH18" i="2"/>
  <c r="NG18" i="2"/>
  <c r="NF18" i="2"/>
  <c r="NE18" i="2"/>
  <c r="ND18" i="2"/>
  <c r="NC18" i="2"/>
  <c r="NB18" i="2"/>
  <c r="NA18" i="2"/>
  <c r="MZ18" i="2"/>
  <c r="MY18" i="2"/>
  <c r="MX18" i="2"/>
  <c r="MW18" i="2"/>
  <c r="MV18" i="2"/>
  <c r="MU18" i="2"/>
  <c r="MT18" i="2"/>
  <c r="MS18" i="2"/>
  <c r="MR18" i="2"/>
  <c r="MQ18" i="2"/>
  <c r="MP18" i="2"/>
  <c r="MO18" i="2"/>
  <c r="MN18" i="2"/>
  <c r="MM18" i="2"/>
  <c r="ML18" i="2"/>
  <c r="MK18" i="2"/>
  <c r="MJ18" i="2"/>
  <c r="MI18" i="2"/>
  <c r="MH18" i="2"/>
  <c r="MG18" i="2"/>
  <c r="MF18" i="2"/>
  <c r="MD18" i="2"/>
  <c r="MC18" i="2"/>
  <c r="MB18" i="2"/>
  <c r="MA18" i="2"/>
  <c r="LZ18" i="2"/>
  <c r="LY18" i="2"/>
  <c r="LX18" i="2"/>
  <c r="LW18" i="2"/>
  <c r="LV18" i="2"/>
  <c r="LU18" i="2"/>
  <c r="LT18" i="2"/>
  <c r="LS18" i="2"/>
  <c r="LR18" i="2"/>
  <c r="LQ18" i="2"/>
  <c r="LP18" i="2"/>
  <c r="LO18" i="2"/>
  <c r="LN18" i="2"/>
  <c r="LM18" i="2"/>
  <c r="LL18" i="2"/>
  <c r="LK18" i="2"/>
  <c r="LJ18" i="2"/>
  <c r="LI18" i="2"/>
  <c r="LH18" i="2"/>
  <c r="LG18" i="2"/>
  <c r="LF18" i="2"/>
  <c r="LE18" i="2"/>
  <c r="LD18" i="2"/>
  <c r="LC18" i="2"/>
  <c r="LB18" i="2"/>
  <c r="LA18" i="2"/>
  <c r="KZ18" i="2"/>
  <c r="KY18" i="2"/>
  <c r="KX18" i="2"/>
  <c r="KW18" i="2"/>
  <c r="KV18" i="2"/>
  <c r="KU18" i="2"/>
  <c r="KT18" i="2"/>
  <c r="KR18" i="2"/>
  <c r="KQ18" i="2"/>
  <c r="KP18" i="2"/>
  <c r="KO18" i="2"/>
  <c r="KN18" i="2"/>
  <c r="KM18" i="2"/>
  <c r="KL18" i="2"/>
  <c r="KK18" i="2"/>
  <c r="KJ18" i="2"/>
  <c r="KI18" i="2"/>
  <c r="KH18" i="2"/>
  <c r="KG18" i="2"/>
  <c r="KF18" i="2"/>
  <c r="KE18" i="2"/>
  <c r="KD18" i="2"/>
  <c r="KC18" i="2"/>
  <c r="KB18" i="2"/>
  <c r="KA18" i="2"/>
  <c r="JZ18" i="2"/>
  <c r="JY18" i="2"/>
  <c r="JX18" i="2"/>
  <c r="JW18" i="2"/>
  <c r="JV18" i="2"/>
  <c r="JU18" i="2"/>
  <c r="JT18" i="2"/>
  <c r="JS18" i="2"/>
  <c r="JR18" i="2"/>
  <c r="JQ18" i="2"/>
  <c r="JP18" i="2"/>
  <c r="JO18" i="2"/>
  <c r="JN18" i="2"/>
  <c r="JM18" i="2"/>
  <c r="JL18" i="2"/>
  <c r="JK18" i="2"/>
  <c r="JJ18" i="2"/>
  <c r="JI18" i="2"/>
  <c r="JH18" i="2"/>
  <c r="HT18" i="2"/>
  <c r="HS18" i="2"/>
  <c r="HR18" i="2"/>
  <c r="HQ18" i="2"/>
  <c r="HP18" i="2"/>
  <c r="HO18" i="2"/>
  <c r="HN18" i="2"/>
  <c r="HM18" i="2"/>
  <c r="HL18" i="2"/>
  <c r="HK18" i="2"/>
  <c r="HJ18" i="2"/>
  <c r="HI18" i="2"/>
  <c r="HH18" i="2"/>
  <c r="HG18" i="2"/>
  <c r="HF18" i="2"/>
  <c r="HE18" i="2"/>
  <c r="HD18" i="2"/>
  <c r="HC18" i="2"/>
  <c r="HB18" i="2"/>
  <c r="HA18" i="2"/>
  <c r="GZ18" i="2"/>
  <c r="GY18" i="2"/>
  <c r="GX18" i="2"/>
  <c r="GW18" i="2"/>
  <c r="GV18" i="2"/>
  <c r="GU18" i="2"/>
  <c r="GT18" i="2"/>
  <c r="GS18" i="2"/>
  <c r="GR18" i="2"/>
  <c r="GQ18" i="2"/>
  <c r="GP18" i="2"/>
  <c r="GO18" i="2"/>
  <c r="GN18" i="2"/>
  <c r="GM18" i="2"/>
  <c r="GL18" i="2"/>
  <c r="GK18" i="2"/>
  <c r="GJ18" i="2"/>
  <c r="GH18" i="2"/>
  <c r="GG18" i="2"/>
  <c r="GF18" i="2"/>
  <c r="GE18" i="2"/>
  <c r="GD18" i="2"/>
  <c r="GC18" i="2"/>
  <c r="GB18" i="2"/>
  <c r="GA18" i="2"/>
  <c r="FZ18" i="2"/>
  <c r="FY18" i="2"/>
  <c r="FX18" i="2"/>
  <c r="FW18" i="2"/>
  <c r="FV18" i="2"/>
  <c r="FU18" i="2"/>
  <c r="FT18" i="2"/>
  <c r="FS18" i="2"/>
  <c r="FR18" i="2"/>
  <c r="FQ18" i="2"/>
  <c r="FP18" i="2"/>
  <c r="FO18" i="2"/>
  <c r="FN18" i="2"/>
  <c r="FM18" i="2"/>
  <c r="FL18" i="2"/>
  <c r="FK18" i="2"/>
  <c r="FJ18" i="2"/>
  <c r="FI18" i="2"/>
  <c r="FH18" i="2"/>
  <c r="FG18" i="2"/>
  <c r="FF18" i="2"/>
  <c r="FE18" i="2"/>
  <c r="FD18" i="2"/>
  <c r="FC18" i="2"/>
  <c r="FB18" i="2"/>
  <c r="FA18" i="2"/>
  <c r="EZ18" i="2"/>
  <c r="EY18" i="2"/>
  <c r="EX18" i="2"/>
  <c r="EV18" i="2"/>
  <c r="EU18" i="2"/>
  <c r="ET18" i="2"/>
  <c r="ES18" i="2"/>
  <c r="ER18" i="2"/>
  <c r="EQ18" i="2"/>
  <c r="EP18" i="2"/>
  <c r="EO18" i="2"/>
  <c r="EN18" i="2"/>
  <c r="EM18" i="2"/>
  <c r="EL18" i="2"/>
  <c r="EK18" i="2"/>
  <c r="EJ18" i="2"/>
  <c r="EI18" i="2"/>
  <c r="EH18" i="2"/>
  <c r="EG18" i="2"/>
  <c r="EF18" i="2"/>
  <c r="EE18" i="2"/>
  <c r="ED18" i="2"/>
  <c r="EC18" i="2"/>
  <c r="EB18" i="2"/>
  <c r="EA18" i="2"/>
  <c r="DZ18" i="2"/>
  <c r="DY18" i="2"/>
  <c r="DX18" i="2"/>
  <c r="DW18" i="2"/>
  <c r="DV18" i="2"/>
  <c r="DU18" i="2"/>
  <c r="DT18" i="2"/>
  <c r="DS18" i="2"/>
  <c r="DR18" i="2"/>
  <c r="DQ18" i="2"/>
  <c r="DP18" i="2"/>
  <c r="DO18" i="2"/>
  <c r="DN18" i="2"/>
  <c r="DM18" i="2"/>
  <c r="DL18" i="2"/>
  <c r="DJ18" i="2"/>
  <c r="DI18" i="2"/>
  <c r="DH18" i="2"/>
  <c r="DG18" i="2"/>
  <c r="DF18" i="2"/>
  <c r="DE18" i="2"/>
  <c r="DD18" i="2"/>
  <c r="DC18" i="2"/>
  <c r="DB18" i="2"/>
  <c r="DA18" i="2"/>
  <c r="CZ18" i="2"/>
  <c r="CY18" i="2"/>
  <c r="CX18" i="2"/>
  <c r="CW18" i="2"/>
  <c r="CV18" i="2"/>
  <c r="CU18" i="2"/>
  <c r="CT18" i="2"/>
  <c r="CS18" i="2"/>
  <c r="CR18" i="2"/>
  <c r="CQ18" i="2"/>
  <c r="CP18" i="2"/>
  <c r="CO18" i="2"/>
  <c r="CN18" i="2"/>
  <c r="CM18" i="2"/>
  <c r="CL18" i="2"/>
  <c r="CK18" i="2"/>
  <c r="CJ18" i="2"/>
  <c r="CI18" i="2"/>
  <c r="CH18" i="2"/>
  <c r="CG18" i="2"/>
  <c r="CF18" i="2"/>
  <c r="CE18" i="2"/>
  <c r="CD18" i="2"/>
  <c r="CC18" i="2"/>
  <c r="CB18" i="2"/>
  <c r="CA18" i="2"/>
  <c r="BZ18" i="2"/>
  <c r="BX18" i="2"/>
  <c r="BW18" i="2"/>
  <c r="BV18" i="2"/>
  <c r="BU18" i="2"/>
  <c r="BT18" i="2"/>
  <c r="BS18" i="2"/>
  <c r="BR18" i="2"/>
  <c r="BQ18" i="2"/>
  <c r="BP18" i="2"/>
  <c r="BO18" i="2"/>
  <c r="BN18" i="2"/>
  <c r="BM18" i="2"/>
  <c r="BL18" i="2"/>
  <c r="BK18" i="2"/>
  <c r="BJ18" i="2"/>
  <c r="BI18" i="2"/>
  <c r="BH18" i="2"/>
  <c r="BG18" i="2"/>
  <c r="BF18" i="2"/>
  <c r="BE18" i="2"/>
  <c r="BD18" i="2"/>
  <c r="BC18" i="2"/>
  <c r="BB18" i="2"/>
  <c r="BA18" i="2"/>
  <c r="AZ18" i="2"/>
  <c r="AY18" i="2"/>
  <c r="AX18" i="2"/>
  <c r="AW18" i="2"/>
  <c r="AV18" i="2"/>
  <c r="AU18" i="2"/>
  <c r="AT18" i="2"/>
  <c r="AS18" i="2"/>
  <c r="AR18" i="2"/>
  <c r="AQ18" i="2"/>
  <c r="AP18" i="2"/>
  <c r="AO18" i="2"/>
  <c r="AN18" i="2"/>
  <c r="AL18" i="2"/>
  <c r="AK18" i="2"/>
  <c r="AJ18" i="2"/>
  <c r="AI18" i="2"/>
  <c r="AH18" i="2"/>
  <c r="AG18" i="2"/>
  <c r="AF18" i="2"/>
  <c r="AE18" i="2"/>
  <c r="AD18" i="2"/>
  <c r="AC18" i="2"/>
  <c r="AB18" i="2"/>
  <c r="AA18" i="2"/>
  <c r="Z18" i="2"/>
  <c r="Y18" i="2"/>
  <c r="X18" i="2"/>
  <c r="W18" i="2"/>
  <c r="V18" i="2"/>
  <c r="U18" i="2"/>
  <c r="T18" i="2"/>
  <c r="S18" i="2"/>
  <c r="R18" i="2"/>
  <c r="Q18" i="2"/>
  <c r="P18" i="2"/>
  <c r="O18" i="2"/>
  <c r="N18" i="2"/>
  <c r="M18" i="2"/>
  <c r="L18" i="2"/>
  <c r="K18" i="2"/>
  <c r="J18" i="2"/>
  <c r="I18" i="2"/>
  <c r="H18" i="2"/>
  <c r="G18" i="2"/>
  <c r="F18" i="2"/>
  <c r="E18" i="2"/>
  <c r="D18" i="2"/>
  <c r="C18" i="2"/>
  <c r="B18" i="2"/>
  <c r="NP3" i="2"/>
  <c r="NO3" i="2"/>
  <c r="NN3" i="2"/>
  <c r="NM3" i="2"/>
  <c r="NL3" i="2"/>
  <c r="NK3" i="2"/>
  <c r="NJ3" i="2"/>
  <c r="NI3" i="2"/>
  <c r="NH3" i="2"/>
  <c r="NG3" i="2"/>
  <c r="NF3" i="2"/>
  <c r="NE3" i="2"/>
  <c r="ND3" i="2"/>
  <c r="NC3" i="2"/>
  <c r="NB3" i="2"/>
  <c r="NA3" i="2"/>
  <c r="MZ3" i="2"/>
  <c r="MY3" i="2"/>
  <c r="MX3" i="2"/>
  <c r="MW3" i="2"/>
  <c r="MV3" i="2"/>
  <c r="MU3" i="2"/>
  <c r="MT3" i="2"/>
  <c r="MS3" i="2"/>
  <c r="MR3" i="2"/>
  <c r="MQ3" i="2"/>
  <c r="MP3" i="2"/>
  <c r="MO3" i="2"/>
  <c r="MN3" i="2"/>
  <c r="MM3" i="2"/>
  <c r="ML3" i="2"/>
  <c r="MK3" i="2"/>
  <c r="MJ3" i="2"/>
  <c r="MI3" i="2"/>
  <c r="MH3" i="2"/>
  <c r="MG3" i="2"/>
  <c r="MF3" i="2"/>
  <c r="MD3" i="2"/>
  <c r="MC3" i="2"/>
  <c r="MB3" i="2"/>
  <c r="MA3" i="2"/>
  <c r="LZ3" i="2"/>
  <c r="LY3" i="2"/>
  <c r="LX3" i="2"/>
  <c r="LW3" i="2"/>
  <c r="LV3" i="2"/>
  <c r="LU3" i="2"/>
  <c r="LT3" i="2"/>
  <c r="LS3" i="2"/>
  <c r="LR3" i="2"/>
  <c r="LQ3" i="2"/>
  <c r="LP3" i="2"/>
  <c r="LO3" i="2"/>
  <c r="LN3" i="2"/>
  <c r="LM3" i="2"/>
  <c r="LL3" i="2"/>
  <c r="LK3" i="2"/>
  <c r="LJ3" i="2"/>
  <c r="LI3" i="2"/>
  <c r="LH3" i="2"/>
  <c r="LG3" i="2"/>
  <c r="LF3" i="2"/>
  <c r="LE3" i="2"/>
  <c r="LD3" i="2"/>
  <c r="LC3" i="2"/>
  <c r="LB3" i="2"/>
  <c r="LA3" i="2"/>
  <c r="KZ3" i="2"/>
  <c r="KY3" i="2"/>
  <c r="KX3" i="2"/>
  <c r="KW3" i="2"/>
  <c r="KV3" i="2"/>
  <c r="KU3" i="2"/>
  <c r="KT3" i="2"/>
  <c r="KR3" i="2"/>
  <c r="KQ3" i="2"/>
  <c r="KP3" i="2"/>
  <c r="KO3" i="2"/>
  <c r="KN3" i="2"/>
  <c r="KM3" i="2"/>
  <c r="KL3" i="2"/>
  <c r="KK3" i="2"/>
  <c r="KJ3" i="2"/>
  <c r="KI3" i="2"/>
  <c r="KH3" i="2"/>
  <c r="KG3" i="2"/>
  <c r="KF3" i="2"/>
  <c r="KE3" i="2"/>
  <c r="KD3" i="2"/>
  <c r="KC3" i="2"/>
  <c r="KB3" i="2"/>
  <c r="KA3" i="2"/>
  <c r="JZ3" i="2"/>
  <c r="JY3" i="2"/>
  <c r="JX3" i="2"/>
  <c r="JW3" i="2"/>
  <c r="JV3" i="2"/>
  <c r="JU3" i="2"/>
  <c r="JT3" i="2"/>
  <c r="JS3" i="2"/>
  <c r="JR3" i="2"/>
  <c r="JQ3" i="2"/>
  <c r="JP3" i="2"/>
  <c r="JO3" i="2"/>
  <c r="JN3" i="2"/>
  <c r="JM3" i="2"/>
  <c r="JL3" i="2"/>
  <c r="JK3" i="2"/>
  <c r="JJ3" i="2"/>
  <c r="JI3" i="2"/>
  <c r="JH3" i="2"/>
  <c r="HT3" i="2"/>
  <c r="HS3" i="2"/>
  <c r="HR3" i="2"/>
  <c r="HQ3" i="2"/>
  <c r="HP3" i="2"/>
  <c r="HO3" i="2"/>
  <c r="HN3" i="2"/>
  <c r="HM3" i="2"/>
  <c r="HL3" i="2"/>
  <c r="HK3" i="2"/>
  <c r="HJ3" i="2"/>
  <c r="HI3" i="2"/>
  <c r="HH3" i="2"/>
  <c r="HG3" i="2"/>
  <c r="HF3" i="2"/>
  <c r="HE3" i="2"/>
  <c r="HD3" i="2"/>
  <c r="HC3" i="2"/>
  <c r="HB3" i="2"/>
  <c r="HA3" i="2"/>
  <c r="GZ3" i="2"/>
  <c r="GY3" i="2"/>
  <c r="GX3" i="2"/>
  <c r="GW3" i="2"/>
  <c r="GV3" i="2"/>
  <c r="GU3" i="2"/>
  <c r="GT3" i="2"/>
  <c r="GS3" i="2"/>
  <c r="GR3" i="2"/>
  <c r="GQ3" i="2"/>
  <c r="GP3" i="2"/>
  <c r="GO3" i="2"/>
  <c r="GN3" i="2"/>
  <c r="GM3" i="2"/>
  <c r="GL3" i="2"/>
  <c r="GK3" i="2"/>
  <c r="GJ3" i="2"/>
  <c r="GH3" i="2"/>
  <c r="GG3" i="2"/>
  <c r="GF3" i="2"/>
  <c r="GE3" i="2"/>
  <c r="GD3" i="2"/>
  <c r="GC3" i="2"/>
  <c r="GB3" i="2"/>
  <c r="GA3" i="2"/>
  <c r="FZ3" i="2"/>
  <c r="FY3" i="2"/>
  <c r="FX3" i="2"/>
  <c r="FW3" i="2"/>
  <c r="FV3" i="2"/>
  <c r="FU3" i="2"/>
  <c r="FT3" i="2"/>
  <c r="FS3" i="2"/>
  <c r="FR3" i="2"/>
  <c r="FQ3" i="2"/>
  <c r="FP3" i="2"/>
  <c r="FO3" i="2"/>
  <c r="FN3" i="2"/>
  <c r="FM3" i="2"/>
  <c r="FL3" i="2"/>
  <c r="FK3" i="2"/>
  <c r="FJ3" i="2"/>
  <c r="FI3" i="2"/>
  <c r="FH3" i="2"/>
  <c r="FG3" i="2"/>
  <c r="FF3" i="2"/>
  <c r="FE3" i="2"/>
  <c r="FD3" i="2"/>
  <c r="FC3" i="2"/>
  <c r="FB3" i="2"/>
  <c r="FA3" i="2"/>
  <c r="EZ3" i="2"/>
  <c r="EY3" i="2"/>
  <c r="EX3" i="2"/>
  <c r="EV3" i="2"/>
  <c r="EU3" i="2"/>
  <c r="ET3" i="2"/>
  <c r="ES3" i="2"/>
  <c r="ER3" i="2"/>
  <c r="EQ3" i="2"/>
  <c r="EP3" i="2"/>
  <c r="EO3" i="2"/>
  <c r="EN3" i="2"/>
  <c r="EM3" i="2"/>
  <c r="EL3" i="2"/>
  <c r="EK3" i="2"/>
  <c r="EJ3" i="2"/>
  <c r="EI3" i="2"/>
  <c r="EH3" i="2"/>
  <c r="EG3" i="2"/>
  <c r="EF3" i="2"/>
  <c r="EE3" i="2"/>
  <c r="ED3" i="2"/>
  <c r="EC3" i="2"/>
  <c r="EB3" i="2"/>
  <c r="EA3" i="2"/>
  <c r="DZ3" i="2"/>
  <c r="DY3" i="2"/>
  <c r="DX3" i="2"/>
  <c r="DW3" i="2"/>
  <c r="DV3" i="2"/>
  <c r="DU3" i="2"/>
  <c r="DT3" i="2"/>
  <c r="DS3" i="2"/>
  <c r="DR3" i="2"/>
  <c r="DQ3" i="2"/>
  <c r="DP3" i="2"/>
  <c r="DO3" i="2"/>
  <c r="DN3" i="2"/>
  <c r="DM3" i="2"/>
  <c r="DL3" i="2"/>
  <c r="DJ3" i="2"/>
  <c r="DI3" i="2"/>
  <c r="DH3" i="2"/>
  <c r="DG3" i="2"/>
  <c r="DF3" i="2"/>
  <c r="DE3" i="2"/>
  <c r="DD3" i="2"/>
  <c r="DC3" i="2"/>
  <c r="DB3" i="2"/>
  <c r="DA3" i="2"/>
  <c r="CZ3" i="2"/>
  <c r="CY3" i="2"/>
  <c r="CX3" i="2"/>
  <c r="CW3" i="2"/>
  <c r="CV3" i="2"/>
  <c r="CU3" i="2"/>
  <c r="CT3" i="2"/>
  <c r="CS3" i="2"/>
  <c r="CR3" i="2"/>
  <c r="CQ3" i="2"/>
  <c r="CP3" i="2"/>
  <c r="CO3" i="2"/>
  <c r="CN3" i="2"/>
  <c r="CM3" i="2"/>
  <c r="CL3" i="2"/>
  <c r="CK3" i="2"/>
  <c r="CJ3" i="2"/>
  <c r="CI3" i="2"/>
  <c r="CH3" i="2"/>
  <c r="CG3" i="2"/>
  <c r="CF3" i="2"/>
  <c r="CE3" i="2"/>
  <c r="CD3" i="2"/>
  <c r="CC3" i="2"/>
  <c r="CB3" i="2"/>
  <c r="CA3" i="2"/>
  <c r="BZ3" i="2"/>
  <c r="BX3" i="2"/>
  <c r="BW3" i="2"/>
  <c r="BV3" i="2"/>
  <c r="BU3" i="2"/>
  <c r="BT3" i="2"/>
  <c r="BS3" i="2"/>
  <c r="BR3" i="2"/>
  <c r="BQ3" i="2"/>
  <c r="BP3" i="2"/>
  <c r="BO3" i="2"/>
  <c r="BN3" i="2"/>
  <c r="BM3" i="2"/>
  <c r="BL3" i="2"/>
  <c r="BK3" i="2"/>
  <c r="BJ3" i="2"/>
  <c r="BI3" i="2"/>
  <c r="BH3" i="2"/>
  <c r="BG3" i="2"/>
  <c r="BF3" i="2"/>
  <c r="BE3" i="2"/>
  <c r="BD3" i="2"/>
  <c r="BC3" i="2"/>
  <c r="BB3" i="2"/>
  <c r="BA3" i="2"/>
  <c r="AZ3" i="2"/>
  <c r="AY3" i="2"/>
  <c r="AX3" i="2"/>
  <c r="AW3" i="2"/>
  <c r="AV3" i="2"/>
  <c r="AU3" i="2"/>
  <c r="AT3" i="2"/>
  <c r="AS3" i="2"/>
  <c r="AR3" i="2"/>
  <c r="AQ3" i="2"/>
  <c r="AP3" i="2"/>
  <c r="AO3" i="2"/>
  <c r="AN3" i="2"/>
  <c r="AL3" i="2"/>
  <c r="AK3" i="2"/>
  <c r="AJ3" i="2"/>
  <c r="AI3" i="2"/>
  <c r="AH3" i="2"/>
  <c r="AG3" i="2"/>
  <c r="AF3" i="2"/>
  <c r="AE3" i="2"/>
  <c r="AD3" i="2"/>
  <c r="AC3" i="2"/>
  <c r="AB3" i="2"/>
  <c r="AA3" i="2"/>
  <c r="Z3" i="2"/>
  <c r="Y3" i="2"/>
  <c r="X3" i="2"/>
  <c r="W3" i="2"/>
  <c r="V3" i="2"/>
  <c r="U3" i="2"/>
  <c r="T3" i="2"/>
  <c r="S3" i="2"/>
  <c r="R3" i="2"/>
  <c r="Q3" i="2"/>
  <c r="P3" i="2"/>
  <c r="O3" i="2"/>
  <c r="N3" i="2"/>
  <c r="M3" i="2"/>
  <c r="L3" i="2"/>
  <c r="K3" i="2"/>
  <c r="J3" i="2"/>
  <c r="I3" i="2"/>
  <c r="H3" i="2"/>
  <c r="G3" i="2"/>
  <c r="F3" i="2"/>
  <c r="E3" i="2"/>
  <c r="D3" i="2"/>
  <c r="C3" i="2"/>
  <c r="B3" i="2"/>
  <c r="NP30" i="2"/>
  <c r="NO30" i="2"/>
  <c r="NN30" i="2"/>
  <c r="NM30" i="2"/>
  <c r="NL30" i="2"/>
  <c r="NK30" i="2"/>
  <c r="NJ30" i="2"/>
  <c r="NI30" i="2"/>
  <c r="NH30" i="2"/>
  <c r="NG30" i="2"/>
  <c r="NF30" i="2"/>
  <c r="NE30" i="2"/>
  <c r="ND30" i="2"/>
  <c r="NC30" i="2"/>
  <c r="NB30" i="2"/>
  <c r="NA30" i="2"/>
  <c r="MZ30" i="2"/>
  <c r="MY30" i="2"/>
  <c r="MX30" i="2"/>
  <c r="MW30" i="2"/>
  <c r="MV30" i="2"/>
  <c r="MU30" i="2"/>
  <c r="MT30" i="2"/>
  <c r="MS30" i="2"/>
  <c r="MR30" i="2"/>
  <c r="MQ30" i="2"/>
  <c r="MP30" i="2"/>
  <c r="MO30" i="2"/>
  <c r="MN30" i="2"/>
  <c r="MM30" i="2"/>
  <c r="ML30" i="2"/>
  <c r="MK30" i="2"/>
  <c r="MJ30" i="2"/>
  <c r="MI30" i="2"/>
  <c r="MH30" i="2"/>
  <c r="MG30" i="2"/>
  <c r="MF30" i="2"/>
  <c r="MD30" i="2"/>
  <c r="MC30" i="2"/>
  <c r="MB30" i="2"/>
  <c r="MA30" i="2"/>
  <c r="LZ30" i="2"/>
  <c r="LY30" i="2"/>
  <c r="LX30" i="2"/>
  <c r="LW30" i="2"/>
  <c r="LV30" i="2"/>
  <c r="LU30" i="2"/>
  <c r="LT30" i="2"/>
  <c r="LS30" i="2"/>
  <c r="LR30" i="2"/>
  <c r="LQ30" i="2"/>
  <c r="LP30" i="2"/>
  <c r="LO30" i="2"/>
  <c r="LN30" i="2"/>
  <c r="LM30" i="2"/>
  <c r="LL30" i="2"/>
  <c r="LK30" i="2"/>
  <c r="LJ30" i="2"/>
  <c r="LI30" i="2"/>
  <c r="LH30" i="2"/>
  <c r="LG30" i="2"/>
  <c r="LF30" i="2"/>
  <c r="LE30" i="2"/>
  <c r="LD30" i="2"/>
  <c r="LC30" i="2"/>
  <c r="LB30" i="2"/>
  <c r="LA30" i="2"/>
  <c r="KZ30" i="2"/>
  <c r="KY30" i="2"/>
  <c r="KX30" i="2"/>
  <c r="KW30" i="2"/>
  <c r="KV30" i="2"/>
  <c r="KU30" i="2"/>
  <c r="KT30" i="2"/>
  <c r="KR30" i="2"/>
  <c r="KQ30" i="2"/>
  <c r="KP30" i="2"/>
  <c r="KO30" i="2"/>
  <c r="KN30" i="2"/>
  <c r="KM30" i="2"/>
  <c r="KL30" i="2"/>
  <c r="KK30" i="2"/>
  <c r="KJ30" i="2"/>
  <c r="KI30" i="2"/>
  <c r="KH30" i="2"/>
  <c r="KG30" i="2"/>
  <c r="KF30" i="2"/>
  <c r="KE30" i="2"/>
  <c r="KD30" i="2"/>
  <c r="KC30" i="2"/>
  <c r="KB30" i="2"/>
  <c r="KA30" i="2"/>
  <c r="JZ30" i="2"/>
  <c r="JY30" i="2"/>
  <c r="JX30" i="2"/>
  <c r="JW30" i="2"/>
  <c r="JV30" i="2"/>
  <c r="JU30" i="2"/>
  <c r="JT30" i="2"/>
  <c r="JS30" i="2"/>
  <c r="JR30" i="2"/>
  <c r="JQ30" i="2"/>
  <c r="JP30" i="2"/>
  <c r="JO30" i="2"/>
  <c r="JN30" i="2"/>
  <c r="JM30" i="2"/>
  <c r="JL30" i="2"/>
  <c r="JK30" i="2"/>
  <c r="JJ30" i="2"/>
  <c r="JI30" i="2"/>
  <c r="JH30" i="2"/>
  <c r="HT30" i="2"/>
  <c r="HS30" i="2"/>
  <c r="HR30" i="2"/>
  <c r="HQ30" i="2"/>
  <c r="HP30" i="2"/>
  <c r="HO30" i="2"/>
  <c r="HN30" i="2"/>
  <c r="HM30" i="2"/>
  <c r="HL30" i="2"/>
  <c r="HK30" i="2"/>
  <c r="HJ30" i="2"/>
  <c r="HI30" i="2"/>
  <c r="HH30" i="2"/>
  <c r="HG30" i="2"/>
  <c r="HF30" i="2"/>
  <c r="HE30" i="2"/>
  <c r="HD30" i="2"/>
  <c r="HC30" i="2"/>
  <c r="HB30" i="2"/>
  <c r="HA30" i="2"/>
  <c r="GZ30" i="2"/>
  <c r="GY30" i="2"/>
  <c r="GX30" i="2"/>
  <c r="GW30" i="2"/>
  <c r="GV30" i="2"/>
  <c r="GU30" i="2"/>
  <c r="GT30" i="2"/>
  <c r="GS30" i="2"/>
  <c r="GR30" i="2"/>
  <c r="GQ30" i="2"/>
  <c r="GP30" i="2"/>
  <c r="GO30" i="2"/>
  <c r="GN30" i="2"/>
  <c r="GM30" i="2"/>
  <c r="GL30" i="2"/>
  <c r="GK30" i="2"/>
  <c r="GJ30" i="2"/>
  <c r="GH30" i="2"/>
  <c r="GG30" i="2"/>
  <c r="GF30" i="2"/>
  <c r="GE30" i="2"/>
  <c r="GD30" i="2"/>
  <c r="GC30" i="2"/>
  <c r="GB30" i="2"/>
  <c r="GA30" i="2"/>
  <c r="FZ30" i="2"/>
  <c r="FY30" i="2"/>
  <c r="FX30" i="2"/>
  <c r="FW30" i="2"/>
  <c r="FV30" i="2"/>
  <c r="FU30" i="2"/>
  <c r="FT30" i="2"/>
  <c r="FS30" i="2"/>
  <c r="FR30" i="2"/>
  <c r="FQ30" i="2"/>
  <c r="FP30" i="2"/>
  <c r="FO30" i="2"/>
  <c r="FN30" i="2"/>
  <c r="FM30" i="2"/>
  <c r="FL30" i="2"/>
  <c r="FK30" i="2"/>
  <c r="FJ30" i="2"/>
  <c r="FI30" i="2"/>
  <c r="FH30" i="2"/>
  <c r="FG30" i="2"/>
  <c r="FF30" i="2"/>
  <c r="FE30" i="2"/>
  <c r="FD30" i="2"/>
  <c r="FC30" i="2"/>
  <c r="FB30" i="2"/>
  <c r="FA30" i="2"/>
  <c r="EZ30" i="2"/>
  <c r="EY30" i="2"/>
  <c r="EX30" i="2"/>
  <c r="EV30" i="2"/>
  <c r="EU30" i="2"/>
  <c r="ET30" i="2"/>
  <c r="ES30" i="2"/>
  <c r="ER30" i="2"/>
  <c r="EQ30" i="2"/>
  <c r="EP30" i="2"/>
  <c r="EO30" i="2"/>
  <c r="EN30" i="2"/>
  <c r="EM30" i="2"/>
  <c r="EL30" i="2"/>
  <c r="EK30" i="2"/>
  <c r="EJ30" i="2"/>
  <c r="EI30" i="2"/>
  <c r="EH30" i="2"/>
  <c r="EG30" i="2"/>
  <c r="EF30" i="2"/>
  <c r="EE30" i="2"/>
  <c r="ED30" i="2"/>
  <c r="EC30" i="2"/>
  <c r="EB30" i="2"/>
  <c r="EA30" i="2"/>
  <c r="DZ30" i="2"/>
  <c r="DY30" i="2"/>
  <c r="DX30" i="2"/>
  <c r="DW30" i="2"/>
  <c r="DV30" i="2"/>
  <c r="DU30" i="2"/>
  <c r="DT30" i="2"/>
  <c r="DS30" i="2"/>
  <c r="DR30" i="2"/>
  <c r="DQ30" i="2"/>
  <c r="DP30" i="2"/>
  <c r="DO30" i="2"/>
  <c r="DN30" i="2"/>
  <c r="DM30" i="2"/>
  <c r="DL30" i="2"/>
  <c r="DJ30" i="2"/>
  <c r="DI30" i="2"/>
  <c r="DH30" i="2"/>
  <c r="DG30" i="2"/>
  <c r="DF30" i="2"/>
  <c r="DE30" i="2"/>
  <c r="DD30" i="2"/>
  <c r="DC30" i="2"/>
  <c r="DB30" i="2"/>
  <c r="DA30" i="2"/>
  <c r="CZ30" i="2"/>
  <c r="CY30" i="2"/>
  <c r="CX30" i="2"/>
  <c r="CW30" i="2"/>
  <c r="CV30" i="2"/>
  <c r="CU30" i="2"/>
  <c r="CT30" i="2"/>
  <c r="CS30" i="2"/>
  <c r="CR30" i="2"/>
  <c r="CQ30" i="2"/>
  <c r="CP30" i="2"/>
  <c r="CO30" i="2"/>
  <c r="CN30" i="2"/>
  <c r="CM30" i="2"/>
  <c r="CL30" i="2"/>
  <c r="CK30" i="2"/>
  <c r="CJ30" i="2"/>
  <c r="CI30" i="2"/>
  <c r="CH30" i="2"/>
  <c r="CG30" i="2"/>
  <c r="CF30" i="2"/>
  <c r="CE30" i="2"/>
  <c r="CD30" i="2"/>
  <c r="CC30" i="2"/>
  <c r="CB30" i="2"/>
  <c r="CA30" i="2"/>
  <c r="BZ30" i="2"/>
  <c r="BX30" i="2"/>
  <c r="BW30" i="2"/>
  <c r="BV30" i="2"/>
  <c r="BU30" i="2"/>
  <c r="BT30" i="2"/>
  <c r="BS30" i="2"/>
  <c r="BR30" i="2"/>
  <c r="BQ30" i="2"/>
  <c r="BP30" i="2"/>
  <c r="BO30" i="2"/>
  <c r="BN30" i="2"/>
  <c r="BM30" i="2"/>
  <c r="BL30" i="2"/>
  <c r="BK30" i="2"/>
  <c r="BJ30" i="2"/>
  <c r="BI30" i="2"/>
  <c r="BH30" i="2"/>
  <c r="BG30" i="2"/>
  <c r="BF30" i="2"/>
  <c r="BE30" i="2"/>
  <c r="BD30" i="2"/>
  <c r="BC30" i="2"/>
  <c r="BB30" i="2"/>
  <c r="BA30" i="2"/>
  <c r="AZ30" i="2"/>
  <c r="AY30" i="2"/>
  <c r="AX30" i="2"/>
  <c r="AW30" i="2"/>
  <c r="AV30" i="2"/>
  <c r="AU30" i="2"/>
  <c r="AT30" i="2"/>
  <c r="AS30" i="2"/>
  <c r="AR30" i="2"/>
  <c r="AQ30" i="2"/>
  <c r="AP30" i="2"/>
  <c r="AO30" i="2"/>
  <c r="AN30" i="2"/>
  <c r="AL30" i="2"/>
  <c r="AK30" i="2"/>
  <c r="AJ30" i="2"/>
  <c r="AI30" i="2"/>
  <c r="AH30" i="2"/>
  <c r="AG30" i="2"/>
  <c r="AF30" i="2"/>
  <c r="AE30" i="2"/>
  <c r="AD30" i="2"/>
  <c r="AC30" i="2"/>
  <c r="AB30" i="2"/>
  <c r="AA30" i="2"/>
  <c r="Z30" i="2"/>
  <c r="Y30" i="2"/>
  <c r="X30" i="2"/>
  <c r="W30" i="2"/>
  <c r="V30" i="2"/>
  <c r="U30" i="2"/>
  <c r="T30" i="2"/>
  <c r="S30" i="2"/>
  <c r="R30" i="2"/>
  <c r="Q30" i="2"/>
  <c r="P30" i="2"/>
  <c r="O30" i="2"/>
  <c r="N30" i="2"/>
  <c r="M30" i="2"/>
  <c r="L30" i="2"/>
  <c r="K30" i="2"/>
  <c r="J30" i="2"/>
  <c r="I30" i="2"/>
  <c r="H30" i="2"/>
  <c r="G30" i="2"/>
  <c r="F30" i="2"/>
  <c r="E30" i="2"/>
  <c r="D30" i="2"/>
  <c r="C30" i="2"/>
  <c r="B30" i="2"/>
  <c r="NP27" i="2"/>
  <c r="NO27" i="2"/>
  <c r="NN27" i="2"/>
  <c r="NM27" i="2"/>
  <c r="NL27" i="2"/>
  <c r="NK27" i="2"/>
  <c r="NJ27" i="2"/>
  <c r="NI27" i="2"/>
  <c r="NH27" i="2"/>
  <c r="NG27" i="2"/>
  <c r="NF27" i="2"/>
  <c r="NE27" i="2"/>
  <c r="ND27" i="2"/>
  <c r="NC27" i="2"/>
  <c r="NB27" i="2"/>
  <c r="NA27" i="2"/>
  <c r="MZ27" i="2"/>
  <c r="MY27" i="2"/>
  <c r="MX27" i="2"/>
  <c r="MW27" i="2"/>
  <c r="MV27" i="2"/>
  <c r="MU27" i="2"/>
  <c r="MT27" i="2"/>
  <c r="MS27" i="2"/>
  <c r="MR27" i="2"/>
  <c r="MQ27" i="2"/>
  <c r="MP27" i="2"/>
  <c r="MO27" i="2"/>
  <c r="MN27" i="2"/>
  <c r="MM27" i="2"/>
  <c r="ML27" i="2"/>
  <c r="MK27" i="2"/>
  <c r="MJ27" i="2"/>
  <c r="MI27" i="2"/>
  <c r="MH27" i="2"/>
  <c r="MG27" i="2"/>
  <c r="MF27" i="2"/>
  <c r="MD27" i="2"/>
  <c r="MC27" i="2"/>
  <c r="MB27" i="2"/>
  <c r="MA27" i="2"/>
  <c r="LZ27" i="2"/>
  <c r="LY27" i="2"/>
  <c r="LX27" i="2"/>
  <c r="LW27" i="2"/>
  <c r="LV27" i="2"/>
  <c r="LU27" i="2"/>
  <c r="LT27" i="2"/>
  <c r="LS27" i="2"/>
  <c r="LR27" i="2"/>
  <c r="LQ27" i="2"/>
  <c r="LP27" i="2"/>
  <c r="LO27" i="2"/>
  <c r="LN27" i="2"/>
  <c r="LM27" i="2"/>
  <c r="LL27" i="2"/>
  <c r="LK27" i="2"/>
  <c r="LJ27" i="2"/>
  <c r="LI27" i="2"/>
  <c r="LH27" i="2"/>
  <c r="LG27" i="2"/>
  <c r="LF27" i="2"/>
  <c r="LE27" i="2"/>
  <c r="LD27" i="2"/>
  <c r="LC27" i="2"/>
  <c r="LB27" i="2"/>
  <c r="LA27" i="2"/>
  <c r="KZ27" i="2"/>
  <c r="KY27" i="2"/>
  <c r="KX27" i="2"/>
  <c r="KW27" i="2"/>
  <c r="KV27" i="2"/>
  <c r="KU27" i="2"/>
  <c r="KT27" i="2"/>
  <c r="KR27" i="2"/>
  <c r="KQ27" i="2"/>
  <c r="KP27" i="2"/>
  <c r="KO27" i="2"/>
  <c r="KN27" i="2"/>
  <c r="KM27" i="2"/>
  <c r="KL27" i="2"/>
  <c r="KK27" i="2"/>
  <c r="KJ27" i="2"/>
  <c r="KI27" i="2"/>
  <c r="KH27" i="2"/>
  <c r="KG27" i="2"/>
  <c r="KF27" i="2"/>
  <c r="KE27" i="2"/>
  <c r="KD27" i="2"/>
  <c r="KC27" i="2"/>
  <c r="KB27" i="2"/>
  <c r="KA27" i="2"/>
  <c r="JZ27" i="2"/>
  <c r="JY27" i="2"/>
  <c r="JX27" i="2"/>
  <c r="JW27" i="2"/>
  <c r="JV27" i="2"/>
  <c r="JU27" i="2"/>
  <c r="JT27" i="2"/>
  <c r="JS27" i="2"/>
  <c r="JR27" i="2"/>
  <c r="JQ27" i="2"/>
  <c r="JP27" i="2"/>
  <c r="JO27" i="2"/>
  <c r="JN27" i="2"/>
  <c r="JM27" i="2"/>
  <c r="JL27" i="2"/>
  <c r="JK27" i="2"/>
  <c r="JJ27" i="2"/>
  <c r="JI27" i="2"/>
  <c r="JH27" i="2"/>
  <c r="HT27" i="2"/>
  <c r="HS27" i="2"/>
  <c r="HR27" i="2"/>
  <c r="HQ27" i="2"/>
  <c r="HP27" i="2"/>
  <c r="HO27" i="2"/>
  <c r="HN27" i="2"/>
  <c r="HM27" i="2"/>
  <c r="HL27" i="2"/>
  <c r="HK27" i="2"/>
  <c r="HJ27" i="2"/>
  <c r="HI27" i="2"/>
  <c r="HH27" i="2"/>
  <c r="HG27" i="2"/>
  <c r="HF27" i="2"/>
  <c r="HE27" i="2"/>
  <c r="HD27" i="2"/>
  <c r="HC27" i="2"/>
  <c r="HB27" i="2"/>
  <c r="HA27" i="2"/>
  <c r="GZ27" i="2"/>
  <c r="GY27" i="2"/>
  <c r="GX27" i="2"/>
  <c r="GW27" i="2"/>
  <c r="GV27" i="2"/>
  <c r="GU27" i="2"/>
  <c r="GT27" i="2"/>
  <c r="GS27" i="2"/>
  <c r="GR27" i="2"/>
  <c r="GQ27" i="2"/>
  <c r="GP27" i="2"/>
  <c r="GO27" i="2"/>
  <c r="GN27" i="2"/>
  <c r="GM27" i="2"/>
  <c r="GL27" i="2"/>
  <c r="GK27" i="2"/>
  <c r="GJ27" i="2"/>
  <c r="GH27" i="2"/>
  <c r="GG27" i="2"/>
  <c r="GF27" i="2"/>
  <c r="GE27" i="2"/>
  <c r="GD27" i="2"/>
  <c r="GC27" i="2"/>
  <c r="GB27" i="2"/>
  <c r="GA27" i="2"/>
  <c r="FZ27" i="2"/>
  <c r="FY27" i="2"/>
  <c r="FX27" i="2"/>
  <c r="FW27" i="2"/>
  <c r="FV27" i="2"/>
  <c r="FU27" i="2"/>
  <c r="FT27" i="2"/>
  <c r="FS27" i="2"/>
  <c r="FR27" i="2"/>
  <c r="FQ27" i="2"/>
  <c r="FP27" i="2"/>
  <c r="FO27" i="2"/>
  <c r="FN27" i="2"/>
  <c r="FM27" i="2"/>
  <c r="FL27" i="2"/>
  <c r="FK27" i="2"/>
  <c r="FJ27" i="2"/>
  <c r="FI27" i="2"/>
  <c r="FH27" i="2"/>
  <c r="FG27" i="2"/>
  <c r="FF27" i="2"/>
  <c r="FE27" i="2"/>
  <c r="FD27" i="2"/>
  <c r="FC27" i="2"/>
  <c r="FB27" i="2"/>
  <c r="FA27" i="2"/>
  <c r="EZ27" i="2"/>
  <c r="EY27" i="2"/>
  <c r="EX27" i="2"/>
  <c r="EV27" i="2"/>
  <c r="EU27" i="2"/>
  <c r="ET27" i="2"/>
  <c r="ES27" i="2"/>
  <c r="ER27" i="2"/>
  <c r="EQ27" i="2"/>
  <c r="EP27" i="2"/>
  <c r="EO27" i="2"/>
  <c r="EN27" i="2"/>
  <c r="EM27" i="2"/>
  <c r="EL27" i="2"/>
  <c r="EK27" i="2"/>
  <c r="EJ27" i="2"/>
  <c r="EI27" i="2"/>
  <c r="EH27" i="2"/>
  <c r="EG27" i="2"/>
  <c r="EF27" i="2"/>
  <c r="EE27" i="2"/>
  <c r="ED27" i="2"/>
  <c r="EC27" i="2"/>
  <c r="EB27" i="2"/>
  <c r="EA27" i="2"/>
  <c r="DZ27" i="2"/>
  <c r="DY27" i="2"/>
  <c r="DX27" i="2"/>
  <c r="DW27" i="2"/>
  <c r="DV27" i="2"/>
  <c r="DU27" i="2"/>
  <c r="DT27" i="2"/>
  <c r="DS27" i="2"/>
  <c r="DR27" i="2"/>
  <c r="DQ27" i="2"/>
  <c r="DP27" i="2"/>
  <c r="DO27" i="2"/>
  <c r="DN27" i="2"/>
  <c r="DM27" i="2"/>
  <c r="DL27" i="2"/>
  <c r="DJ27" i="2"/>
  <c r="DI27" i="2"/>
  <c r="DH27" i="2"/>
  <c r="DG27" i="2"/>
  <c r="DF27" i="2"/>
  <c r="DE27" i="2"/>
  <c r="DD27" i="2"/>
  <c r="DC27" i="2"/>
  <c r="DB27" i="2"/>
  <c r="DA27" i="2"/>
  <c r="CZ27" i="2"/>
  <c r="CY27" i="2"/>
  <c r="CX27" i="2"/>
  <c r="CW27" i="2"/>
  <c r="CV27" i="2"/>
  <c r="CU27" i="2"/>
  <c r="CT27" i="2"/>
  <c r="CS27" i="2"/>
  <c r="CR27" i="2"/>
  <c r="CQ27" i="2"/>
  <c r="CP27" i="2"/>
  <c r="CO27" i="2"/>
  <c r="CN27" i="2"/>
  <c r="CM27" i="2"/>
  <c r="CL27" i="2"/>
  <c r="CK27" i="2"/>
  <c r="CJ27" i="2"/>
  <c r="CI27" i="2"/>
  <c r="CH27" i="2"/>
  <c r="CG27" i="2"/>
  <c r="CF27" i="2"/>
  <c r="CE27" i="2"/>
  <c r="CD27" i="2"/>
  <c r="CC27" i="2"/>
  <c r="CB27" i="2"/>
  <c r="CA27" i="2"/>
  <c r="BZ27" i="2"/>
  <c r="BX27" i="2"/>
  <c r="BW27" i="2"/>
  <c r="BV27" i="2"/>
  <c r="BU27" i="2"/>
  <c r="BT27" i="2"/>
  <c r="BS27" i="2"/>
  <c r="BR27" i="2"/>
  <c r="BQ27" i="2"/>
  <c r="BP27" i="2"/>
  <c r="BO27" i="2"/>
  <c r="BN27" i="2"/>
  <c r="BM27" i="2"/>
  <c r="BL27" i="2"/>
  <c r="BK27" i="2"/>
  <c r="BJ27" i="2"/>
  <c r="BI27" i="2"/>
  <c r="BH27" i="2"/>
  <c r="BG27" i="2"/>
  <c r="BF27" i="2"/>
  <c r="BE27" i="2"/>
  <c r="BD27" i="2"/>
  <c r="BC27" i="2"/>
  <c r="BB27" i="2"/>
  <c r="BA27" i="2"/>
  <c r="AZ27" i="2"/>
  <c r="AY27" i="2"/>
  <c r="AX27" i="2"/>
  <c r="AW27" i="2"/>
  <c r="AV27" i="2"/>
  <c r="AU27" i="2"/>
  <c r="AT27" i="2"/>
  <c r="AS27" i="2"/>
  <c r="AR27" i="2"/>
  <c r="AQ27" i="2"/>
  <c r="AP27" i="2"/>
  <c r="AO27" i="2"/>
  <c r="AN27" i="2"/>
  <c r="AL27" i="2"/>
  <c r="AK27" i="2"/>
  <c r="AJ27" i="2"/>
  <c r="AI27" i="2"/>
  <c r="AH27" i="2"/>
  <c r="AG27" i="2"/>
  <c r="AF27" i="2"/>
  <c r="AE27" i="2"/>
  <c r="AD27" i="2"/>
  <c r="AC27" i="2"/>
  <c r="AB27" i="2"/>
  <c r="AA27" i="2"/>
  <c r="Z27" i="2"/>
  <c r="Y27" i="2"/>
  <c r="X27" i="2"/>
  <c r="W27" i="2"/>
  <c r="V27" i="2"/>
  <c r="U27" i="2"/>
  <c r="T27" i="2"/>
  <c r="S27" i="2"/>
  <c r="R27" i="2"/>
  <c r="Q27" i="2"/>
  <c r="P27" i="2"/>
  <c r="O27" i="2"/>
  <c r="N27" i="2"/>
  <c r="M27" i="2"/>
  <c r="L27" i="2"/>
  <c r="K27" i="2"/>
  <c r="J27" i="2"/>
  <c r="I27" i="2"/>
  <c r="H27" i="2"/>
  <c r="G27" i="2"/>
  <c r="F27" i="2"/>
  <c r="E27" i="2"/>
  <c r="D27" i="2"/>
  <c r="C27" i="2"/>
  <c r="B27" i="2"/>
  <c r="NP24" i="2"/>
  <c r="NO24" i="2"/>
  <c r="NN24" i="2"/>
  <c r="NM24" i="2"/>
  <c r="NL24" i="2"/>
  <c r="NK24" i="2"/>
  <c r="NJ24" i="2"/>
  <c r="NI24" i="2"/>
  <c r="NH24" i="2"/>
  <c r="NG24" i="2"/>
  <c r="NF24" i="2"/>
  <c r="NE24" i="2"/>
  <c r="ND24" i="2"/>
  <c r="NC24" i="2"/>
  <c r="NB24" i="2"/>
  <c r="NA24" i="2"/>
  <c r="MZ24" i="2"/>
  <c r="MY24" i="2"/>
  <c r="MX24" i="2"/>
  <c r="MW24" i="2"/>
  <c r="MV24" i="2"/>
  <c r="MU24" i="2"/>
  <c r="MT24" i="2"/>
  <c r="MS24" i="2"/>
  <c r="MR24" i="2"/>
  <c r="MQ24" i="2"/>
  <c r="MP24" i="2"/>
  <c r="MO24" i="2"/>
  <c r="MN24" i="2"/>
  <c r="MM24" i="2"/>
  <c r="ML24" i="2"/>
  <c r="MK24" i="2"/>
  <c r="MJ24" i="2"/>
  <c r="MI24" i="2"/>
  <c r="MH24" i="2"/>
  <c r="MG24" i="2"/>
  <c r="MF24" i="2"/>
  <c r="MD24" i="2"/>
  <c r="MC24" i="2"/>
  <c r="MB24" i="2"/>
  <c r="MA24" i="2"/>
  <c r="LZ24" i="2"/>
  <c r="LY24" i="2"/>
  <c r="LX24" i="2"/>
  <c r="LW24" i="2"/>
  <c r="LV24" i="2"/>
  <c r="LU24" i="2"/>
  <c r="LT24" i="2"/>
  <c r="LS24" i="2"/>
  <c r="LR24" i="2"/>
  <c r="LQ24" i="2"/>
  <c r="LP24" i="2"/>
  <c r="LO24" i="2"/>
  <c r="LN24" i="2"/>
  <c r="LM24" i="2"/>
  <c r="LL24" i="2"/>
  <c r="LK24" i="2"/>
  <c r="LJ24" i="2"/>
  <c r="LI24" i="2"/>
  <c r="LH24" i="2"/>
  <c r="LG24" i="2"/>
  <c r="LF24" i="2"/>
  <c r="LE24" i="2"/>
  <c r="LD24" i="2"/>
  <c r="LC24" i="2"/>
  <c r="LB24" i="2"/>
  <c r="LA24" i="2"/>
  <c r="KZ24" i="2"/>
  <c r="KY24" i="2"/>
  <c r="KX24" i="2"/>
  <c r="KW24" i="2"/>
  <c r="KV24" i="2"/>
  <c r="KU24" i="2"/>
  <c r="KT24" i="2"/>
  <c r="KR24" i="2"/>
  <c r="KQ24" i="2"/>
  <c r="KP24" i="2"/>
  <c r="KO24" i="2"/>
  <c r="KN24" i="2"/>
  <c r="KM24" i="2"/>
  <c r="KL24" i="2"/>
  <c r="KK24" i="2"/>
  <c r="KJ24" i="2"/>
  <c r="KI24" i="2"/>
  <c r="KH24" i="2"/>
  <c r="KG24" i="2"/>
  <c r="KF24" i="2"/>
  <c r="KE24" i="2"/>
  <c r="KD24" i="2"/>
  <c r="KC24" i="2"/>
  <c r="KB24" i="2"/>
  <c r="KA24" i="2"/>
  <c r="JZ24" i="2"/>
  <c r="JY24" i="2"/>
  <c r="JX24" i="2"/>
  <c r="JW24" i="2"/>
  <c r="JV24" i="2"/>
  <c r="JU24" i="2"/>
  <c r="JT24" i="2"/>
  <c r="JS24" i="2"/>
  <c r="JR24" i="2"/>
  <c r="JQ24" i="2"/>
  <c r="JP24" i="2"/>
  <c r="JO24" i="2"/>
  <c r="JN24" i="2"/>
  <c r="JM24" i="2"/>
  <c r="JL24" i="2"/>
  <c r="JK24" i="2"/>
  <c r="JJ24" i="2"/>
  <c r="JI24" i="2"/>
  <c r="JH24" i="2"/>
  <c r="HT24" i="2"/>
  <c r="HS24" i="2"/>
  <c r="HR24" i="2"/>
  <c r="HQ24" i="2"/>
  <c r="HP24" i="2"/>
  <c r="HO24" i="2"/>
  <c r="HN24" i="2"/>
  <c r="HM24" i="2"/>
  <c r="HL24" i="2"/>
  <c r="HK24" i="2"/>
  <c r="HJ24" i="2"/>
  <c r="HI24" i="2"/>
  <c r="HH24" i="2"/>
  <c r="HG24" i="2"/>
  <c r="HF24" i="2"/>
  <c r="HE24" i="2"/>
  <c r="HD24" i="2"/>
  <c r="HC24" i="2"/>
  <c r="HB24" i="2"/>
  <c r="HA24" i="2"/>
  <c r="GZ24" i="2"/>
  <c r="GY24" i="2"/>
  <c r="GX24" i="2"/>
  <c r="GW24" i="2"/>
  <c r="GV24" i="2"/>
  <c r="GU24" i="2"/>
  <c r="GT24" i="2"/>
  <c r="GS24" i="2"/>
  <c r="GR24" i="2"/>
  <c r="GQ24" i="2"/>
  <c r="GP24" i="2"/>
  <c r="GO24" i="2"/>
  <c r="GN24" i="2"/>
  <c r="GM24" i="2"/>
  <c r="GL24" i="2"/>
  <c r="GK24" i="2"/>
  <c r="GJ24" i="2"/>
  <c r="GH24" i="2"/>
  <c r="GG24" i="2"/>
  <c r="GF24" i="2"/>
  <c r="GE24" i="2"/>
  <c r="GD24" i="2"/>
  <c r="GC24" i="2"/>
  <c r="GB24" i="2"/>
  <c r="GA24" i="2"/>
  <c r="FZ24" i="2"/>
  <c r="FY24" i="2"/>
  <c r="FX24" i="2"/>
  <c r="FW24" i="2"/>
  <c r="FV24" i="2"/>
  <c r="FU24" i="2"/>
  <c r="FT24" i="2"/>
  <c r="FS24" i="2"/>
  <c r="FR24" i="2"/>
  <c r="FQ24" i="2"/>
  <c r="FP24" i="2"/>
  <c r="FO24" i="2"/>
  <c r="FN24" i="2"/>
  <c r="FM24" i="2"/>
  <c r="FL24" i="2"/>
  <c r="FK24" i="2"/>
  <c r="FJ24" i="2"/>
  <c r="FI24" i="2"/>
  <c r="FH24" i="2"/>
  <c r="FG24" i="2"/>
  <c r="FF24" i="2"/>
  <c r="FE24" i="2"/>
  <c r="FD24" i="2"/>
  <c r="FC24" i="2"/>
  <c r="FB24" i="2"/>
  <c r="FA24" i="2"/>
  <c r="EZ24" i="2"/>
  <c r="EY24" i="2"/>
  <c r="EX24" i="2"/>
  <c r="EV24" i="2"/>
  <c r="EU24" i="2"/>
  <c r="ET24" i="2"/>
  <c r="ES24" i="2"/>
  <c r="ER24" i="2"/>
  <c r="EQ24" i="2"/>
  <c r="EP24" i="2"/>
  <c r="EO24" i="2"/>
  <c r="EN24" i="2"/>
  <c r="EM24" i="2"/>
  <c r="EL24" i="2"/>
  <c r="EK24" i="2"/>
  <c r="EJ24" i="2"/>
  <c r="EI24" i="2"/>
  <c r="EH24" i="2"/>
  <c r="EG24" i="2"/>
  <c r="EF24" i="2"/>
  <c r="EE24" i="2"/>
  <c r="ED24" i="2"/>
  <c r="EC24" i="2"/>
  <c r="EB24" i="2"/>
  <c r="EA24" i="2"/>
  <c r="DZ24" i="2"/>
  <c r="DY24" i="2"/>
  <c r="DX24" i="2"/>
  <c r="DW24" i="2"/>
  <c r="DV24" i="2"/>
  <c r="DU24" i="2"/>
  <c r="DT24" i="2"/>
  <c r="DS24" i="2"/>
  <c r="DR24" i="2"/>
  <c r="DQ24" i="2"/>
  <c r="DP24" i="2"/>
  <c r="DO24" i="2"/>
  <c r="DN24" i="2"/>
  <c r="DM24" i="2"/>
  <c r="DL24" i="2"/>
  <c r="DJ24" i="2"/>
  <c r="DI24" i="2"/>
  <c r="DH24" i="2"/>
  <c r="DG24" i="2"/>
  <c r="DF24" i="2"/>
  <c r="DE24" i="2"/>
  <c r="DD24" i="2"/>
  <c r="DC24" i="2"/>
  <c r="DB24" i="2"/>
  <c r="DA24" i="2"/>
  <c r="CZ24" i="2"/>
  <c r="CY24" i="2"/>
  <c r="CX24" i="2"/>
  <c r="CW24" i="2"/>
  <c r="CV24" i="2"/>
  <c r="CU24" i="2"/>
  <c r="CT24" i="2"/>
  <c r="CS24" i="2"/>
  <c r="CR24" i="2"/>
  <c r="CQ24" i="2"/>
  <c r="CP24" i="2"/>
  <c r="CO24" i="2"/>
  <c r="CN24" i="2"/>
  <c r="CM24" i="2"/>
  <c r="CL24" i="2"/>
  <c r="CK24" i="2"/>
  <c r="CJ24" i="2"/>
  <c r="CI24" i="2"/>
  <c r="CH24" i="2"/>
  <c r="CG24" i="2"/>
  <c r="CF24" i="2"/>
  <c r="CE24" i="2"/>
  <c r="CD24" i="2"/>
  <c r="CC24" i="2"/>
  <c r="CB24" i="2"/>
  <c r="CA24" i="2"/>
  <c r="BZ24" i="2"/>
  <c r="BX24" i="2"/>
  <c r="BW24" i="2"/>
  <c r="BV24" i="2"/>
  <c r="BU24" i="2"/>
  <c r="BT24" i="2"/>
  <c r="BS24" i="2"/>
  <c r="BR24" i="2"/>
  <c r="BQ24" i="2"/>
  <c r="BP24" i="2"/>
  <c r="BO24" i="2"/>
  <c r="BN24" i="2"/>
  <c r="BM24" i="2"/>
  <c r="BL24" i="2"/>
  <c r="BK24" i="2"/>
  <c r="BJ24" i="2"/>
  <c r="BI24" i="2"/>
  <c r="BH24" i="2"/>
  <c r="BG24" i="2"/>
  <c r="BF24" i="2"/>
  <c r="BE24" i="2"/>
  <c r="BD24" i="2"/>
  <c r="BC24" i="2"/>
  <c r="BB24" i="2"/>
  <c r="BA24" i="2"/>
  <c r="AZ24" i="2"/>
  <c r="AY24" i="2"/>
  <c r="AX24" i="2"/>
  <c r="AW24" i="2"/>
  <c r="AV24" i="2"/>
  <c r="AU24" i="2"/>
  <c r="AT24" i="2"/>
  <c r="AS24" i="2"/>
  <c r="AR24" i="2"/>
  <c r="AQ24" i="2"/>
  <c r="AP24" i="2"/>
  <c r="AO24" i="2"/>
  <c r="AN24" i="2"/>
  <c r="AL24" i="2"/>
  <c r="AK24" i="2"/>
  <c r="AJ24" i="2"/>
  <c r="AI24" i="2"/>
  <c r="AH24" i="2"/>
  <c r="AG24" i="2"/>
  <c r="AF24" i="2"/>
  <c r="AE24" i="2"/>
  <c r="AD24" i="2"/>
  <c r="AC24" i="2"/>
  <c r="AB24" i="2"/>
  <c r="AA24" i="2"/>
  <c r="Z24" i="2"/>
  <c r="Y24" i="2"/>
  <c r="X24" i="2"/>
  <c r="W24" i="2"/>
  <c r="V24" i="2"/>
  <c r="U24" i="2"/>
  <c r="T24" i="2"/>
  <c r="S24" i="2"/>
  <c r="R24" i="2"/>
  <c r="Q24" i="2"/>
  <c r="P24" i="2"/>
  <c r="O24" i="2"/>
  <c r="N24" i="2"/>
  <c r="M24" i="2"/>
  <c r="L24" i="2"/>
  <c r="K24" i="2"/>
  <c r="J24" i="2"/>
  <c r="I24" i="2"/>
  <c r="H24" i="2"/>
  <c r="G24" i="2"/>
  <c r="F24" i="2"/>
  <c r="E24" i="2"/>
  <c r="D24" i="2"/>
  <c r="C24" i="2"/>
  <c r="B24" i="2"/>
  <c r="NP21" i="2"/>
  <c r="NO21" i="2"/>
  <c r="NN21" i="2"/>
  <c r="NM21" i="2"/>
  <c r="NL21" i="2"/>
  <c r="NK21" i="2"/>
  <c r="NJ21" i="2"/>
  <c r="NI21" i="2"/>
  <c r="NH21" i="2"/>
  <c r="NG21" i="2"/>
  <c r="NF21" i="2"/>
  <c r="NE21" i="2"/>
  <c r="ND21" i="2"/>
  <c r="NC21" i="2"/>
  <c r="NB21" i="2"/>
  <c r="NA21" i="2"/>
  <c r="MZ21" i="2"/>
  <c r="MY21" i="2"/>
  <c r="MX21" i="2"/>
  <c r="MW21" i="2"/>
  <c r="MV21" i="2"/>
  <c r="MU21" i="2"/>
  <c r="MT21" i="2"/>
  <c r="MS21" i="2"/>
  <c r="MR21" i="2"/>
  <c r="MQ21" i="2"/>
  <c r="MP21" i="2"/>
  <c r="MO21" i="2"/>
  <c r="MN21" i="2"/>
  <c r="MM21" i="2"/>
  <c r="ML21" i="2"/>
  <c r="MK21" i="2"/>
  <c r="MJ21" i="2"/>
  <c r="MI21" i="2"/>
  <c r="MH21" i="2"/>
  <c r="MG21" i="2"/>
  <c r="MF21" i="2"/>
  <c r="MD21" i="2"/>
  <c r="MC21" i="2"/>
  <c r="MB21" i="2"/>
  <c r="MA21" i="2"/>
  <c r="LZ21" i="2"/>
  <c r="LY21" i="2"/>
  <c r="LX21" i="2"/>
  <c r="LW21" i="2"/>
  <c r="LV21" i="2"/>
  <c r="LU21" i="2"/>
  <c r="LT21" i="2"/>
  <c r="LS21" i="2"/>
  <c r="LR21" i="2"/>
  <c r="LQ21" i="2"/>
  <c r="LP21" i="2"/>
  <c r="LO21" i="2"/>
  <c r="LN21" i="2"/>
  <c r="LM21" i="2"/>
  <c r="LL21" i="2"/>
  <c r="LK21" i="2"/>
  <c r="LJ21" i="2"/>
  <c r="LI21" i="2"/>
  <c r="LH21" i="2"/>
  <c r="LG21" i="2"/>
  <c r="LF21" i="2"/>
  <c r="LE21" i="2"/>
  <c r="LD21" i="2"/>
  <c r="LC21" i="2"/>
  <c r="LB21" i="2"/>
  <c r="LA21" i="2"/>
  <c r="KZ21" i="2"/>
  <c r="KY21" i="2"/>
  <c r="KX21" i="2"/>
  <c r="KW21" i="2"/>
  <c r="KV21" i="2"/>
  <c r="KU21" i="2"/>
  <c r="KT21" i="2"/>
  <c r="KR21" i="2"/>
  <c r="KQ21" i="2"/>
  <c r="KP21" i="2"/>
  <c r="KO21" i="2"/>
  <c r="KN21" i="2"/>
  <c r="KM21" i="2"/>
  <c r="KL21" i="2"/>
  <c r="KK21" i="2"/>
  <c r="KJ21" i="2"/>
  <c r="KI21" i="2"/>
  <c r="KH21" i="2"/>
  <c r="KG21" i="2"/>
  <c r="KF21" i="2"/>
  <c r="KE21" i="2"/>
  <c r="KD21" i="2"/>
  <c r="KC21" i="2"/>
  <c r="KB21" i="2"/>
  <c r="KA21" i="2"/>
  <c r="JZ21" i="2"/>
  <c r="JY21" i="2"/>
  <c r="JX21" i="2"/>
  <c r="JW21" i="2"/>
  <c r="JV21" i="2"/>
  <c r="JU21" i="2"/>
  <c r="JT21" i="2"/>
  <c r="JS21" i="2"/>
  <c r="JR21" i="2"/>
  <c r="JQ21" i="2"/>
  <c r="JP21" i="2"/>
  <c r="JO21" i="2"/>
  <c r="JN21" i="2"/>
  <c r="JM21" i="2"/>
  <c r="JL21" i="2"/>
  <c r="JK21" i="2"/>
  <c r="JJ21" i="2"/>
  <c r="JI21" i="2"/>
  <c r="JH21" i="2"/>
  <c r="HT21" i="2"/>
  <c r="HS21" i="2"/>
  <c r="HR21" i="2"/>
  <c r="HQ21" i="2"/>
  <c r="HP21" i="2"/>
  <c r="HO21" i="2"/>
  <c r="HN21" i="2"/>
  <c r="HM21" i="2"/>
  <c r="HL21" i="2"/>
  <c r="HK21" i="2"/>
  <c r="HJ21" i="2"/>
  <c r="HI21" i="2"/>
  <c r="HH21" i="2"/>
  <c r="HG21" i="2"/>
  <c r="HF21" i="2"/>
  <c r="HE21" i="2"/>
  <c r="HD21" i="2"/>
  <c r="HC21" i="2"/>
  <c r="HB21" i="2"/>
  <c r="HA21" i="2"/>
  <c r="GZ21" i="2"/>
  <c r="GY21" i="2"/>
  <c r="GX21" i="2"/>
  <c r="GW21" i="2"/>
  <c r="GV21" i="2"/>
  <c r="GU21" i="2"/>
  <c r="GT21" i="2"/>
  <c r="GS21" i="2"/>
  <c r="GR21" i="2"/>
  <c r="GQ21" i="2"/>
  <c r="GP21" i="2"/>
  <c r="GO21" i="2"/>
  <c r="GN21" i="2"/>
  <c r="GM21" i="2"/>
  <c r="GL21" i="2"/>
  <c r="GK21" i="2"/>
  <c r="GJ21" i="2"/>
  <c r="GH21" i="2"/>
  <c r="GG21" i="2"/>
  <c r="GF21" i="2"/>
  <c r="GE21" i="2"/>
  <c r="GD21" i="2"/>
  <c r="GC21" i="2"/>
  <c r="GB21" i="2"/>
  <c r="GA21" i="2"/>
  <c r="FZ21" i="2"/>
  <c r="FY21" i="2"/>
  <c r="FX21" i="2"/>
  <c r="FW21" i="2"/>
  <c r="FV21" i="2"/>
  <c r="FU21" i="2"/>
  <c r="FT21" i="2"/>
  <c r="FS21" i="2"/>
  <c r="FR21" i="2"/>
  <c r="FQ21" i="2"/>
  <c r="FP21" i="2"/>
  <c r="FO21" i="2"/>
  <c r="FN21" i="2"/>
  <c r="FM21" i="2"/>
  <c r="FL21" i="2"/>
  <c r="FK21" i="2"/>
  <c r="FJ21" i="2"/>
  <c r="FI21" i="2"/>
  <c r="FH21" i="2"/>
  <c r="FG21" i="2"/>
  <c r="FF21" i="2"/>
  <c r="FE21" i="2"/>
  <c r="FD21" i="2"/>
  <c r="FC21" i="2"/>
  <c r="FB21" i="2"/>
  <c r="FA21" i="2"/>
  <c r="EZ21" i="2"/>
  <c r="EY21" i="2"/>
  <c r="EX21" i="2"/>
  <c r="EV21" i="2"/>
  <c r="EU21" i="2"/>
  <c r="ET21" i="2"/>
  <c r="ES21" i="2"/>
  <c r="ER21" i="2"/>
  <c r="EQ21" i="2"/>
  <c r="EP21" i="2"/>
  <c r="EO21" i="2"/>
  <c r="EN21" i="2"/>
  <c r="EM21" i="2"/>
  <c r="EL21" i="2"/>
  <c r="EK21" i="2"/>
  <c r="EJ21" i="2"/>
  <c r="EI21" i="2"/>
  <c r="EH21" i="2"/>
  <c r="EG21" i="2"/>
  <c r="EF21" i="2"/>
  <c r="EE21" i="2"/>
  <c r="ED21" i="2"/>
  <c r="EC21" i="2"/>
  <c r="EB21" i="2"/>
  <c r="EA21" i="2"/>
  <c r="DZ21" i="2"/>
  <c r="DY21" i="2"/>
  <c r="DX21" i="2"/>
  <c r="DW21" i="2"/>
  <c r="DV21" i="2"/>
  <c r="DU21" i="2"/>
  <c r="DT21" i="2"/>
  <c r="DS21" i="2"/>
  <c r="DR21" i="2"/>
  <c r="DQ21" i="2"/>
  <c r="DP21" i="2"/>
  <c r="DO21" i="2"/>
  <c r="DN21" i="2"/>
  <c r="DM21" i="2"/>
  <c r="DL21" i="2"/>
  <c r="DJ21" i="2"/>
  <c r="DI21" i="2"/>
  <c r="DH21" i="2"/>
  <c r="DG21" i="2"/>
  <c r="DF21" i="2"/>
  <c r="DE21" i="2"/>
  <c r="DD21" i="2"/>
  <c r="DC21" i="2"/>
  <c r="DB21" i="2"/>
  <c r="DA21" i="2"/>
  <c r="CZ21" i="2"/>
  <c r="CY21" i="2"/>
  <c r="CX21" i="2"/>
  <c r="CW21" i="2"/>
  <c r="CV21" i="2"/>
  <c r="CU21" i="2"/>
  <c r="CT21" i="2"/>
  <c r="CS21" i="2"/>
  <c r="CR21" i="2"/>
  <c r="CQ21" i="2"/>
  <c r="CP21" i="2"/>
  <c r="CO21" i="2"/>
  <c r="CN21" i="2"/>
  <c r="CM21" i="2"/>
  <c r="CL21" i="2"/>
  <c r="CK21" i="2"/>
  <c r="CJ21" i="2"/>
  <c r="CI21" i="2"/>
  <c r="CH21" i="2"/>
  <c r="CG21" i="2"/>
  <c r="CF21" i="2"/>
  <c r="CE21" i="2"/>
  <c r="CD21" i="2"/>
  <c r="CC21" i="2"/>
  <c r="CB21" i="2"/>
  <c r="CA21" i="2"/>
  <c r="BZ21" i="2"/>
  <c r="BX21" i="2"/>
  <c r="BW21" i="2"/>
  <c r="BV21" i="2"/>
  <c r="BU21" i="2"/>
  <c r="BT21" i="2"/>
  <c r="BS21" i="2"/>
  <c r="BR21" i="2"/>
  <c r="BQ21" i="2"/>
  <c r="BP21" i="2"/>
  <c r="BO21" i="2"/>
  <c r="BN21" i="2"/>
  <c r="BM21" i="2"/>
  <c r="BL21" i="2"/>
  <c r="BK21" i="2"/>
  <c r="BJ21" i="2"/>
  <c r="BI21" i="2"/>
  <c r="BH21" i="2"/>
  <c r="BG21" i="2"/>
  <c r="BF21" i="2"/>
  <c r="BE21" i="2"/>
  <c r="BD21" i="2"/>
  <c r="BC21" i="2"/>
  <c r="BB21" i="2"/>
  <c r="BA21" i="2"/>
  <c r="AZ21" i="2"/>
  <c r="AY21" i="2"/>
  <c r="AX21" i="2"/>
  <c r="AW21" i="2"/>
  <c r="AV21" i="2"/>
  <c r="AU21" i="2"/>
  <c r="AT21" i="2"/>
  <c r="AS21" i="2"/>
  <c r="AR21" i="2"/>
  <c r="AQ21" i="2"/>
  <c r="AP21" i="2"/>
  <c r="AO21" i="2"/>
  <c r="AN21" i="2"/>
  <c r="AL21" i="2"/>
  <c r="AK21" i="2"/>
  <c r="AJ21" i="2"/>
  <c r="AI21" i="2"/>
  <c r="AH21" i="2"/>
  <c r="AG21" i="2"/>
  <c r="AF21" i="2"/>
  <c r="AE21" i="2"/>
  <c r="AD21" i="2"/>
  <c r="AC21" i="2"/>
  <c r="AB21" i="2"/>
  <c r="AA21" i="2"/>
  <c r="Z21" i="2"/>
  <c r="Y21" i="2"/>
  <c r="X21" i="2"/>
  <c r="W21" i="2"/>
  <c r="V21" i="2"/>
  <c r="U21" i="2"/>
  <c r="T21" i="2"/>
  <c r="S21" i="2"/>
  <c r="R21" i="2"/>
  <c r="Q21" i="2"/>
  <c r="P21" i="2"/>
  <c r="O21" i="2"/>
  <c r="N21" i="2"/>
  <c r="M21" i="2"/>
  <c r="L21" i="2"/>
  <c r="K21" i="2"/>
  <c r="J21" i="2"/>
  <c r="I21" i="2"/>
  <c r="H21" i="2"/>
  <c r="G21" i="2"/>
  <c r="F21" i="2"/>
  <c r="E21" i="2"/>
  <c r="D21" i="2"/>
  <c r="C21" i="2"/>
  <c r="B21" i="2"/>
  <c r="NP15" i="2"/>
  <c r="NO15" i="2"/>
  <c r="NN15" i="2"/>
  <c r="NM15" i="2"/>
  <c r="NL15" i="2"/>
  <c r="NK15" i="2"/>
  <c r="NJ15" i="2"/>
  <c r="NI15" i="2"/>
  <c r="NH15" i="2"/>
  <c r="NG15" i="2"/>
  <c r="NF15" i="2"/>
  <c r="NE15" i="2"/>
  <c r="ND15" i="2"/>
  <c r="NC15" i="2"/>
  <c r="NB15" i="2"/>
  <c r="NA15" i="2"/>
  <c r="MZ15" i="2"/>
  <c r="MY15" i="2"/>
  <c r="MX15" i="2"/>
  <c r="MW15" i="2"/>
  <c r="MV15" i="2"/>
  <c r="MU15" i="2"/>
  <c r="MT15" i="2"/>
  <c r="MS15" i="2"/>
  <c r="MR15" i="2"/>
  <c r="MQ15" i="2"/>
  <c r="MP15" i="2"/>
  <c r="MO15" i="2"/>
  <c r="MN15" i="2"/>
  <c r="MM15" i="2"/>
  <c r="ML15" i="2"/>
  <c r="MK15" i="2"/>
  <c r="MJ15" i="2"/>
  <c r="MI15" i="2"/>
  <c r="MH15" i="2"/>
  <c r="MG15" i="2"/>
  <c r="MF15" i="2"/>
  <c r="MD15" i="2"/>
  <c r="MC15" i="2"/>
  <c r="MB15" i="2"/>
  <c r="MA15" i="2"/>
  <c r="LZ15" i="2"/>
  <c r="LY15" i="2"/>
  <c r="LX15" i="2"/>
  <c r="LW15" i="2"/>
  <c r="LV15" i="2"/>
  <c r="LU15" i="2"/>
  <c r="LT15" i="2"/>
  <c r="LS15" i="2"/>
  <c r="LR15" i="2"/>
  <c r="LQ15" i="2"/>
  <c r="LP15" i="2"/>
  <c r="LO15" i="2"/>
  <c r="LN15" i="2"/>
  <c r="LM15" i="2"/>
  <c r="LL15" i="2"/>
  <c r="LK15" i="2"/>
  <c r="LJ15" i="2"/>
  <c r="LI15" i="2"/>
  <c r="LH15" i="2"/>
  <c r="LG15" i="2"/>
  <c r="LF15" i="2"/>
  <c r="LE15" i="2"/>
  <c r="LD15" i="2"/>
  <c r="LC15" i="2"/>
  <c r="LB15" i="2"/>
  <c r="LA15" i="2"/>
  <c r="KZ15" i="2"/>
  <c r="KY15" i="2"/>
  <c r="KX15" i="2"/>
  <c r="KW15" i="2"/>
  <c r="KV15" i="2"/>
  <c r="KU15" i="2"/>
  <c r="KT15" i="2"/>
  <c r="KR15" i="2"/>
  <c r="KQ15" i="2"/>
  <c r="KP15" i="2"/>
  <c r="KO15" i="2"/>
  <c r="KN15" i="2"/>
  <c r="KM15" i="2"/>
  <c r="KL15" i="2"/>
  <c r="KK15" i="2"/>
  <c r="KJ15" i="2"/>
  <c r="KI15" i="2"/>
  <c r="KH15" i="2"/>
  <c r="KG15" i="2"/>
  <c r="KF15" i="2"/>
  <c r="KE15" i="2"/>
  <c r="KD15" i="2"/>
  <c r="KC15" i="2"/>
  <c r="KB15" i="2"/>
  <c r="KA15" i="2"/>
  <c r="JZ15" i="2"/>
  <c r="JY15" i="2"/>
  <c r="JX15" i="2"/>
  <c r="JW15" i="2"/>
  <c r="JV15" i="2"/>
  <c r="JU15" i="2"/>
  <c r="JT15" i="2"/>
  <c r="JS15" i="2"/>
  <c r="JR15" i="2"/>
  <c r="JQ15" i="2"/>
  <c r="JP15" i="2"/>
  <c r="JO15" i="2"/>
  <c r="JN15" i="2"/>
  <c r="JM15" i="2"/>
  <c r="JL15" i="2"/>
  <c r="JK15" i="2"/>
  <c r="JJ15" i="2"/>
  <c r="JI15" i="2"/>
  <c r="JH15" i="2"/>
  <c r="HT15" i="2"/>
  <c r="HS15" i="2"/>
  <c r="HR15" i="2"/>
  <c r="HQ15" i="2"/>
  <c r="HP15" i="2"/>
  <c r="HO15" i="2"/>
  <c r="HN15" i="2"/>
  <c r="HM15" i="2"/>
  <c r="HL15" i="2"/>
  <c r="HK15" i="2"/>
  <c r="HJ15" i="2"/>
  <c r="HI15" i="2"/>
  <c r="HH15" i="2"/>
  <c r="HG15" i="2"/>
  <c r="HF15" i="2"/>
  <c r="HE15" i="2"/>
  <c r="HD15" i="2"/>
  <c r="HC15" i="2"/>
  <c r="HB15" i="2"/>
  <c r="HA15" i="2"/>
  <c r="GZ15" i="2"/>
  <c r="GY15" i="2"/>
  <c r="GX15" i="2"/>
  <c r="GW15" i="2"/>
  <c r="GV15" i="2"/>
  <c r="GU15" i="2"/>
  <c r="GT15" i="2"/>
  <c r="GS15" i="2"/>
  <c r="GR15" i="2"/>
  <c r="GQ15" i="2"/>
  <c r="GP15" i="2"/>
  <c r="GO15" i="2"/>
  <c r="GN15" i="2"/>
  <c r="GM15" i="2"/>
  <c r="GL15" i="2"/>
  <c r="GK15" i="2"/>
  <c r="GJ15" i="2"/>
  <c r="GH15" i="2"/>
  <c r="GG15" i="2"/>
  <c r="GF15" i="2"/>
  <c r="GE15" i="2"/>
  <c r="GD15" i="2"/>
  <c r="GC15" i="2"/>
  <c r="GB15" i="2"/>
  <c r="GA15" i="2"/>
  <c r="FZ15" i="2"/>
  <c r="FY15" i="2"/>
  <c r="FX15" i="2"/>
  <c r="FW15" i="2"/>
  <c r="FV15" i="2"/>
  <c r="FU15" i="2"/>
  <c r="FT15" i="2"/>
  <c r="FS15" i="2"/>
  <c r="FR15" i="2"/>
  <c r="FQ15" i="2"/>
  <c r="FP15" i="2"/>
  <c r="FO15" i="2"/>
  <c r="FN15" i="2"/>
  <c r="FM15" i="2"/>
  <c r="FL15" i="2"/>
  <c r="FK15" i="2"/>
  <c r="FJ15" i="2"/>
  <c r="FI15" i="2"/>
  <c r="FH15" i="2"/>
  <c r="FG15" i="2"/>
  <c r="FF15" i="2"/>
  <c r="FE15" i="2"/>
  <c r="FD15" i="2"/>
  <c r="FC15" i="2"/>
  <c r="FB15" i="2"/>
  <c r="FA15" i="2"/>
  <c r="EZ15" i="2"/>
  <c r="EY15" i="2"/>
  <c r="EX15" i="2"/>
  <c r="EV15" i="2"/>
  <c r="EU15" i="2"/>
  <c r="ET15" i="2"/>
  <c r="ES15" i="2"/>
  <c r="ER15" i="2"/>
  <c r="EQ15" i="2"/>
  <c r="EP15" i="2"/>
  <c r="EO15" i="2"/>
  <c r="EN15" i="2"/>
  <c r="EM15" i="2"/>
  <c r="EL15" i="2"/>
  <c r="EK15" i="2"/>
  <c r="EJ15" i="2"/>
  <c r="EI15" i="2"/>
  <c r="EH15" i="2"/>
  <c r="EG15" i="2"/>
  <c r="EF15" i="2"/>
  <c r="EE15" i="2"/>
  <c r="ED15" i="2"/>
  <c r="EC15" i="2"/>
  <c r="EB15" i="2"/>
  <c r="EA15" i="2"/>
  <c r="DZ15" i="2"/>
  <c r="DY15" i="2"/>
  <c r="DX15" i="2"/>
  <c r="DW15" i="2"/>
  <c r="DV15" i="2"/>
  <c r="DU15" i="2"/>
  <c r="DT15" i="2"/>
  <c r="DS15" i="2"/>
  <c r="DR15" i="2"/>
  <c r="DQ15" i="2"/>
  <c r="DP15" i="2"/>
  <c r="DO15" i="2"/>
  <c r="DN15" i="2"/>
  <c r="DM15" i="2"/>
  <c r="DL15" i="2"/>
  <c r="DJ15" i="2"/>
  <c r="DI15" i="2"/>
  <c r="DH15" i="2"/>
  <c r="DG15" i="2"/>
  <c r="DF15" i="2"/>
  <c r="DE15" i="2"/>
  <c r="DD15" i="2"/>
  <c r="DC15" i="2"/>
  <c r="DB15" i="2"/>
  <c r="DA15" i="2"/>
  <c r="CZ15" i="2"/>
  <c r="CY15" i="2"/>
  <c r="CX15" i="2"/>
  <c r="CW15" i="2"/>
  <c r="CV15" i="2"/>
  <c r="CU15" i="2"/>
  <c r="CT15" i="2"/>
  <c r="CS15" i="2"/>
  <c r="CR15" i="2"/>
  <c r="CQ15" i="2"/>
  <c r="CP15" i="2"/>
  <c r="CO15" i="2"/>
  <c r="CN15" i="2"/>
  <c r="CM15" i="2"/>
  <c r="CL15" i="2"/>
  <c r="CK15" i="2"/>
  <c r="CJ15" i="2"/>
  <c r="CI15" i="2"/>
  <c r="CH15" i="2"/>
  <c r="CG15" i="2"/>
  <c r="CF15" i="2"/>
  <c r="CE15" i="2"/>
  <c r="CD15" i="2"/>
  <c r="CC15" i="2"/>
  <c r="CB15" i="2"/>
  <c r="CA15" i="2"/>
  <c r="BZ15" i="2"/>
  <c r="BX15" i="2"/>
  <c r="BW15" i="2"/>
  <c r="BV15" i="2"/>
  <c r="BU15" i="2"/>
  <c r="BT15" i="2"/>
  <c r="BS15" i="2"/>
  <c r="BR15" i="2"/>
  <c r="BQ15" i="2"/>
  <c r="BP15" i="2"/>
  <c r="BO15" i="2"/>
  <c r="BN15" i="2"/>
  <c r="BM15" i="2"/>
  <c r="BL15" i="2"/>
  <c r="BK15" i="2"/>
  <c r="BJ15" i="2"/>
  <c r="BI15" i="2"/>
  <c r="BH15" i="2"/>
  <c r="BG15" i="2"/>
  <c r="BF15" i="2"/>
  <c r="BE15" i="2"/>
  <c r="BD15" i="2"/>
  <c r="BC15" i="2"/>
  <c r="BB15" i="2"/>
  <c r="BA15" i="2"/>
  <c r="AZ15" i="2"/>
  <c r="AY15" i="2"/>
  <c r="AX15" i="2"/>
  <c r="AW15" i="2"/>
  <c r="AV15" i="2"/>
  <c r="AU15" i="2"/>
  <c r="AT15" i="2"/>
  <c r="AS15" i="2"/>
  <c r="AR15" i="2"/>
  <c r="AQ15" i="2"/>
  <c r="AP15" i="2"/>
  <c r="AO15" i="2"/>
  <c r="AN15" i="2"/>
  <c r="AL15" i="2"/>
  <c r="AK15" i="2"/>
  <c r="AJ15" i="2"/>
  <c r="AI15" i="2"/>
  <c r="AH15" i="2"/>
  <c r="AG15" i="2"/>
  <c r="AF15" i="2"/>
  <c r="AE15" i="2"/>
  <c r="AD15" i="2"/>
  <c r="AC15" i="2"/>
  <c r="AB15" i="2"/>
  <c r="AA15" i="2"/>
  <c r="Z15" i="2"/>
  <c r="Y15" i="2"/>
  <c r="X15" i="2"/>
  <c r="W15" i="2"/>
  <c r="V15" i="2"/>
  <c r="U15" i="2"/>
  <c r="T15" i="2"/>
  <c r="S15" i="2"/>
  <c r="R15" i="2"/>
  <c r="Q15" i="2"/>
  <c r="P15" i="2"/>
  <c r="O15" i="2"/>
  <c r="N15" i="2"/>
  <c r="M15" i="2"/>
  <c r="L15" i="2"/>
  <c r="K15" i="2"/>
  <c r="J15" i="2"/>
  <c r="I15" i="2"/>
  <c r="H15" i="2"/>
  <c r="G15" i="2"/>
  <c r="F15" i="2"/>
  <c r="E15" i="2"/>
  <c r="D15" i="2"/>
  <c r="C15" i="2"/>
  <c r="B15" i="2"/>
  <c r="NP12" i="2"/>
  <c r="NO12" i="2"/>
  <c r="NN12" i="2"/>
  <c r="NM12" i="2"/>
  <c r="NL12" i="2"/>
  <c r="NK12" i="2"/>
  <c r="NJ12" i="2"/>
  <c r="NI12" i="2"/>
  <c r="NH12" i="2"/>
  <c r="NG12" i="2"/>
  <c r="NF12" i="2"/>
  <c r="NE12" i="2"/>
  <c r="ND12" i="2"/>
  <c r="NC12" i="2"/>
  <c r="NB12" i="2"/>
  <c r="NA12" i="2"/>
  <c r="MZ12" i="2"/>
  <c r="MY12" i="2"/>
  <c r="MX12" i="2"/>
  <c r="MW12" i="2"/>
  <c r="MV12" i="2"/>
  <c r="MU12" i="2"/>
  <c r="MT12" i="2"/>
  <c r="MS12" i="2"/>
  <c r="MR12" i="2"/>
  <c r="MQ12" i="2"/>
  <c r="MP12" i="2"/>
  <c r="MO12" i="2"/>
  <c r="MN12" i="2"/>
  <c r="MM12" i="2"/>
  <c r="ML12" i="2"/>
  <c r="MK12" i="2"/>
  <c r="MJ12" i="2"/>
  <c r="MI12" i="2"/>
  <c r="MH12" i="2"/>
  <c r="MG12" i="2"/>
  <c r="MF12" i="2"/>
  <c r="MD12" i="2"/>
  <c r="MC12" i="2"/>
  <c r="MB12" i="2"/>
  <c r="MA12" i="2"/>
  <c r="LZ12" i="2"/>
  <c r="LY12" i="2"/>
  <c r="LX12" i="2"/>
  <c r="LW12" i="2"/>
  <c r="LV12" i="2"/>
  <c r="LU12" i="2"/>
  <c r="LT12" i="2"/>
  <c r="LS12" i="2"/>
  <c r="LR12" i="2"/>
  <c r="LQ12" i="2"/>
  <c r="LP12" i="2"/>
  <c r="LO12" i="2"/>
  <c r="LN12" i="2"/>
  <c r="LM12" i="2"/>
  <c r="LL12" i="2"/>
  <c r="LK12" i="2"/>
  <c r="LJ12" i="2"/>
  <c r="LI12" i="2"/>
  <c r="LH12" i="2"/>
  <c r="LG12" i="2"/>
  <c r="LF12" i="2"/>
  <c r="LE12" i="2"/>
  <c r="LD12" i="2"/>
  <c r="LC12" i="2"/>
  <c r="LB12" i="2"/>
  <c r="LA12" i="2"/>
  <c r="KZ12" i="2"/>
  <c r="KY12" i="2"/>
  <c r="KX12" i="2"/>
  <c r="KW12" i="2"/>
  <c r="KV12" i="2"/>
  <c r="KU12" i="2"/>
  <c r="KT12" i="2"/>
  <c r="KR12" i="2"/>
  <c r="KQ12" i="2"/>
  <c r="KP12" i="2"/>
  <c r="KO12" i="2"/>
  <c r="KN12" i="2"/>
  <c r="KM12" i="2"/>
  <c r="KL12" i="2"/>
  <c r="KK12" i="2"/>
  <c r="KJ12" i="2"/>
  <c r="KI12" i="2"/>
  <c r="KH12" i="2"/>
  <c r="KG12" i="2"/>
  <c r="KF12" i="2"/>
  <c r="KE12" i="2"/>
  <c r="KD12" i="2"/>
  <c r="KC12" i="2"/>
  <c r="KB12" i="2"/>
  <c r="KA12" i="2"/>
  <c r="JZ12" i="2"/>
  <c r="JY12" i="2"/>
  <c r="JX12" i="2"/>
  <c r="JW12" i="2"/>
  <c r="JV12" i="2"/>
  <c r="JU12" i="2"/>
  <c r="JT12" i="2"/>
  <c r="JS12" i="2"/>
  <c r="JR12" i="2"/>
  <c r="JQ12" i="2"/>
  <c r="JP12" i="2"/>
  <c r="JO12" i="2"/>
  <c r="JN12" i="2"/>
  <c r="JM12" i="2"/>
  <c r="JL12" i="2"/>
  <c r="JK12" i="2"/>
  <c r="JJ12" i="2"/>
  <c r="JI12" i="2"/>
  <c r="JH12" i="2"/>
  <c r="HT12" i="2"/>
  <c r="HS12" i="2"/>
  <c r="HR12" i="2"/>
  <c r="HQ12" i="2"/>
  <c r="HP12" i="2"/>
  <c r="HO12" i="2"/>
  <c r="HN12" i="2"/>
  <c r="HM12" i="2"/>
  <c r="HL12" i="2"/>
  <c r="HK12" i="2"/>
  <c r="HJ12" i="2"/>
  <c r="HI12" i="2"/>
  <c r="HH12" i="2"/>
  <c r="HG12" i="2"/>
  <c r="HF12" i="2"/>
  <c r="HE12" i="2"/>
  <c r="HD12" i="2"/>
  <c r="HC12" i="2"/>
  <c r="HB12" i="2"/>
  <c r="HA12" i="2"/>
  <c r="GZ12" i="2"/>
  <c r="GY12" i="2"/>
  <c r="GX12" i="2"/>
  <c r="GW12" i="2"/>
  <c r="GV12" i="2"/>
  <c r="GU12" i="2"/>
  <c r="GT12" i="2"/>
  <c r="GS12" i="2"/>
  <c r="GR12" i="2"/>
  <c r="GQ12" i="2"/>
  <c r="GP12" i="2"/>
  <c r="GO12" i="2"/>
  <c r="GN12" i="2"/>
  <c r="GM12" i="2"/>
  <c r="GL12" i="2"/>
  <c r="GK12" i="2"/>
  <c r="GJ12" i="2"/>
  <c r="GH12" i="2"/>
  <c r="GG12" i="2"/>
  <c r="GF12" i="2"/>
  <c r="GE12" i="2"/>
  <c r="GD12" i="2"/>
  <c r="GC12" i="2"/>
  <c r="GB12" i="2"/>
  <c r="GA12" i="2"/>
  <c r="FZ12" i="2"/>
  <c r="FY12" i="2"/>
  <c r="FX12" i="2"/>
  <c r="FW12" i="2"/>
  <c r="FV12" i="2"/>
  <c r="FU12" i="2"/>
  <c r="FT12" i="2"/>
  <c r="FS12" i="2"/>
  <c r="FR12" i="2"/>
  <c r="FQ12" i="2"/>
  <c r="FP12" i="2"/>
  <c r="FO12" i="2"/>
  <c r="FN12" i="2"/>
  <c r="FM12" i="2"/>
  <c r="FL12" i="2"/>
  <c r="FK12" i="2"/>
  <c r="FJ12" i="2"/>
  <c r="FI12" i="2"/>
  <c r="FH12" i="2"/>
  <c r="FG12" i="2"/>
  <c r="FF12" i="2"/>
  <c r="FE12" i="2"/>
  <c r="FD12" i="2"/>
  <c r="FC12" i="2"/>
  <c r="FB12" i="2"/>
  <c r="FA12" i="2"/>
  <c r="EZ12" i="2"/>
  <c r="EY12" i="2"/>
  <c r="EX12" i="2"/>
  <c r="EV12" i="2"/>
  <c r="EU12" i="2"/>
  <c r="ET12" i="2"/>
  <c r="ES12" i="2"/>
  <c r="ER12" i="2"/>
  <c r="EQ12" i="2"/>
  <c r="EP12" i="2"/>
  <c r="EO12" i="2"/>
  <c r="EN12" i="2"/>
  <c r="EM12" i="2"/>
  <c r="EL12" i="2"/>
  <c r="EK12" i="2"/>
  <c r="EJ12" i="2"/>
  <c r="EI12" i="2"/>
  <c r="EH12" i="2"/>
  <c r="EG12" i="2"/>
  <c r="EF12" i="2"/>
  <c r="EE12" i="2"/>
  <c r="ED12" i="2"/>
  <c r="EC12" i="2"/>
  <c r="EB12" i="2"/>
  <c r="EA12" i="2"/>
  <c r="DZ12" i="2"/>
  <c r="DY12" i="2"/>
  <c r="DX12" i="2"/>
  <c r="DW12" i="2"/>
  <c r="DV12" i="2"/>
  <c r="DU12" i="2"/>
  <c r="DT12" i="2"/>
  <c r="DS12" i="2"/>
  <c r="DR12" i="2"/>
  <c r="DQ12" i="2"/>
  <c r="DP12" i="2"/>
  <c r="DO12" i="2"/>
  <c r="DN12" i="2"/>
  <c r="DM12" i="2"/>
  <c r="DL12" i="2"/>
  <c r="DJ12" i="2"/>
  <c r="DI12" i="2"/>
  <c r="DH12" i="2"/>
  <c r="DG12" i="2"/>
  <c r="DF12" i="2"/>
  <c r="DE12" i="2"/>
  <c r="DD12" i="2"/>
  <c r="DC12" i="2"/>
  <c r="DB12" i="2"/>
  <c r="DA12" i="2"/>
  <c r="CZ12" i="2"/>
  <c r="CY12" i="2"/>
  <c r="CX12" i="2"/>
  <c r="CW12" i="2"/>
  <c r="CV12" i="2"/>
  <c r="CU12" i="2"/>
  <c r="CT12" i="2"/>
  <c r="CS12" i="2"/>
  <c r="CR12" i="2"/>
  <c r="CQ12" i="2"/>
  <c r="CP12" i="2"/>
  <c r="CO12" i="2"/>
  <c r="CN12" i="2"/>
  <c r="CM12" i="2"/>
  <c r="CL12" i="2"/>
  <c r="CK12" i="2"/>
  <c r="CJ12" i="2"/>
  <c r="CI12" i="2"/>
  <c r="CH12" i="2"/>
  <c r="CG12" i="2"/>
  <c r="CF12" i="2"/>
  <c r="CE12" i="2"/>
  <c r="CD12" i="2"/>
  <c r="CC12" i="2"/>
  <c r="CB12" i="2"/>
  <c r="CA12" i="2"/>
  <c r="BZ12" i="2"/>
  <c r="BX12" i="2"/>
  <c r="BW12" i="2"/>
  <c r="BV12" i="2"/>
  <c r="BU12" i="2"/>
  <c r="BT12" i="2"/>
  <c r="BS12" i="2"/>
  <c r="BR12" i="2"/>
  <c r="BQ12" i="2"/>
  <c r="BP12" i="2"/>
  <c r="BO12" i="2"/>
  <c r="BN12" i="2"/>
  <c r="BM12" i="2"/>
  <c r="BL12" i="2"/>
  <c r="BK12" i="2"/>
  <c r="BJ12" i="2"/>
  <c r="BI12" i="2"/>
  <c r="BH12" i="2"/>
  <c r="BG12" i="2"/>
  <c r="BF12" i="2"/>
  <c r="BE12" i="2"/>
  <c r="BD12" i="2"/>
  <c r="BC12" i="2"/>
  <c r="BB12" i="2"/>
  <c r="BA12" i="2"/>
  <c r="AZ12" i="2"/>
  <c r="AY12" i="2"/>
  <c r="AX12" i="2"/>
  <c r="AW12" i="2"/>
  <c r="AV12" i="2"/>
  <c r="AU12" i="2"/>
  <c r="AT12" i="2"/>
  <c r="AS12" i="2"/>
  <c r="AR12" i="2"/>
  <c r="AQ12" i="2"/>
  <c r="AP12" i="2"/>
  <c r="AO12" i="2"/>
  <c r="AN12" i="2"/>
  <c r="AL12" i="2"/>
  <c r="AK12" i="2"/>
  <c r="AJ12" i="2"/>
  <c r="AI12" i="2"/>
  <c r="AH12" i="2"/>
  <c r="AG12" i="2"/>
  <c r="AF12" i="2"/>
  <c r="AE12" i="2"/>
  <c r="AD12" i="2"/>
  <c r="AC12" i="2"/>
  <c r="AB12" i="2"/>
  <c r="AA12" i="2"/>
  <c r="Z12" i="2"/>
  <c r="Y12" i="2"/>
  <c r="X12" i="2"/>
  <c r="W12" i="2"/>
  <c r="V12" i="2"/>
  <c r="U12" i="2"/>
  <c r="T12" i="2"/>
  <c r="S12" i="2"/>
  <c r="R12" i="2"/>
  <c r="Q12" i="2"/>
  <c r="P12" i="2"/>
  <c r="O12" i="2"/>
  <c r="N12" i="2"/>
  <c r="M12" i="2"/>
  <c r="L12" i="2"/>
  <c r="K12" i="2"/>
  <c r="J12" i="2"/>
  <c r="I12" i="2"/>
  <c r="H12" i="2"/>
  <c r="G12" i="2"/>
  <c r="F12" i="2"/>
  <c r="E12" i="2"/>
  <c r="D12" i="2"/>
  <c r="C12" i="2"/>
  <c r="B12" i="2"/>
  <c r="NP9" i="2"/>
  <c r="NO9" i="2"/>
  <c r="NN9" i="2"/>
  <c r="NM9" i="2"/>
  <c r="NL9" i="2"/>
  <c r="NK9" i="2"/>
  <c r="NJ9" i="2"/>
  <c r="NI9" i="2"/>
  <c r="NH9" i="2"/>
  <c r="NG9" i="2"/>
  <c r="NF9" i="2"/>
  <c r="NE9" i="2"/>
  <c r="ND9" i="2"/>
  <c r="NC9" i="2"/>
  <c r="NB9" i="2"/>
  <c r="NA9" i="2"/>
  <c r="MZ9" i="2"/>
  <c r="MY9" i="2"/>
  <c r="MX9" i="2"/>
  <c r="MW9" i="2"/>
  <c r="MV9" i="2"/>
  <c r="MU9" i="2"/>
  <c r="MT9" i="2"/>
  <c r="MS9" i="2"/>
  <c r="MR9" i="2"/>
  <c r="MQ9" i="2"/>
  <c r="MP9" i="2"/>
  <c r="MO9" i="2"/>
  <c r="MN9" i="2"/>
  <c r="MM9" i="2"/>
  <c r="ML9" i="2"/>
  <c r="MK9" i="2"/>
  <c r="MJ9" i="2"/>
  <c r="MI9" i="2"/>
  <c r="MH9" i="2"/>
  <c r="MG9" i="2"/>
  <c r="MF9" i="2"/>
  <c r="MD9" i="2"/>
  <c r="MC9" i="2"/>
  <c r="MB9" i="2"/>
  <c r="MA9" i="2"/>
  <c r="LZ9" i="2"/>
  <c r="LY9" i="2"/>
  <c r="LX9" i="2"/>
  <c r="LW9" i="2"/>
  <c r="LV9" i="2"/>
  <c r="LU9" i="2"/>
  <c r="LT9" i="2"/>
  <c r="LS9" i="2"/>
  <c r="LR9" i="2"/>
  <c r="LQ9" i="2"/>
  <c r="LP9" i="2"/>
  <c r="LO9" i="2"/>
  <c r="LN9" i="2"/>
  <c r="LM9" i="2"/>
  <c r="LL9" i="2"/>
  <c r="LK9" i="2"/>
  <c r="LJ9" i="2"/>
  <c r="LI9" i="2"/>
  <c r="LH9" i="2"/>
  <c r="LG9" i="2"/>
  <c r="LF9" i="2"/>
  <c r="LE9" i="2"/>
  <c r="LD9" i="2"/>
  <c r="LC9" i="2"/>
  <c r="LB9" i="2"/>
  <c r="LA9" i="2"/>
  <c r="KZ9" i="2"/>
  <c r="KY9" i="2"/>
  <c r="KX9" i="2"/>
  <c r="KW9" i="2"/>
  <c r="KV9" i="2"/>
  <c r="KU9" i="2"/>
  <c r="KT9" i="2"/>
  <c r="KR9" i="2"/>
  <c r="KQ9" i="2"/>
  <c r="KP9" i="2"/>
  <c r="KO9" i="2"/>
  <c r="KN9" i="2"/>
  <c r="KM9" i="2"/>
  <c r="KL9" i="2"/>
  <c r="KK9" i="2"/>
  <c r="KJ9" i="2"/>
  <c r="KI9" i="2"/>
  <c r="KH9" i="2"/>
  <c r="KG9" i="2"/>
  <c r="KF9" i="2"/>
  <c r="KE9" i="2"/>
  <c r="KD9" i="2"/>
  <c r="KC9" i="2"/>
  <c r="KB9" i="2"/>
  <c r="KA9" i="2"/>
  <c r="JZ9" i="2"/>
  <c r="JY9" i="2"/>
  <c r="JX9" i="2"/>
  <c r="JW9" i="2"/>
  <c r="JV9" i="2"/>
  <c r="JU9" i="2"/>
  <c r="JT9" i="2"/>
  <c r="JS9" i="2"/>
  <c r="JR9" i="2"/>
  <c r="JQ9" i="2"/>
  <c r="JP9" i="2"/>
  <c r="JO9" i="2"/>
  <c r="JN9" i="2"/>
  <c r="JM9" i="2"/>
  <c r="JL9" i="2"/>
  <c r="JK9" i="2"/>
  <c r="JJ9" i="2"/>
  <c r="JI9" i="2"/>
  <c r="JH9" i="2"/>
  <c r="HT9" i="2"/>
  <c r="HS9" i="2"/>
  <c r="HR9" i="2"/>
  <c r="HQ9" i="2"/>
  <c r="HP9" i="2"/>
  <c r="HO9" i="2"/>
  <c r="HN9" i="2"/>
  <c r="HM9" i="2"/>
  <c r="HL9" i="2"/>
  <c r="HK9" i="2"/>
  <c r="HJ9" i="2"/>
  <c r="HI9" i="2"/>
  <c r="HH9" i="2"/>
  <c r="HG9" i="2"/>
  <c r="HF9" i="2"/>
  <c r="HE9" i="2"/>
  <c r="HD9" i="2"/>
  <c r="HC9" i="2"/>
  <c r="HB9" i="2"/>
  <c r="HA9" i="2"/>
  <c r="GZ9" i="2"/>
  <c r="GY9" i="2"/>
  <c r="GX9" i="2"/>
  <c r="GW9" i="2"/>
  <c r="GV9" i="2"/>
  <c r="GU9" i="2"/>
  <c r="GT9" i="2"/>
  <c r="GS9" i="2"/>
  <c r="GR9" i="2"/>
  <c r="GQ9" i="2"/>
  <c r="GP9" i="2"/>
  <c r="GO9" i="2"/>
  <c r="GN9" i="2"/>
  <c r="GM9" i="2"/>
  <c r="GL9" i="2"/>
  <c r="GK9" i="2"/>
  <c r="GJ9" i="2"/>
  <c r="GH9" i="2"/>
  <c r="GG9" i="2"/>
  <c r="GF9" i="2"/>
  <c r="GE9" i="2"/>
  <c r="GD9" i="2"/>
  <c r="GC9" i="2"/>
  <c r="GB9" i="2"/>
  <c r="GA9" i="2"/>
  <c r="FZ9" i="2"/>
  <c r="FY9" i="2"/>
  <c r="FX9" i="2"/>
  <c r="FW9" i="2"/>
  <c r="FV9" i="2"/>
  <c r="FU9" i="2"/>
  <c r="FT9" i="2"/>
  <c r="FS9" i="2"/>
  <c r="FR9" i="2"/>
  <c r="FQ9" i="2"/>
  <c r="FP9" i="2"/>
  <c r="FO9" i="2"/>
  <c r="FN9" i="2"/>
  <c r="FM9" i="2"/>
  <c r="FL9" i="2"/>
  <c r="FK9" i="2"/>
  <c r="FJ9" i="2"/>
  <c r="FI9" i="2"/>
  <c r="FH9" i="2"/>
  <c r="FG9" i="2"/>
  <c r="FF9" i="2"/>
  <c r="FE9" i="2"/>
  <c r="FD9" i="2"/>
  <c r="FC9" i="2"/>
  <c r="FB9" i="2"/>
  <c r="FA9" i="2"/>
  <c r="EZ9" i="2"/>
  <c r="EY9" i="2"/>
  <c r="EX9" i="2"/>
  <c r="EV9" i="2"/>
  <c r="EU9" i="2"/>
  <c r="ET9" i="2"/>
  <c r="ES9" i="2"/>
  <c r="ER9" i="2"/>
  <c r="EQ9" i="2"/>
  <c r="EP9" i="2"/>
  <c r="EO9" i="2"/>
  <c r="EN9" i="2"/>
  <c r="EM9" i="2"/>
  <c r="EL9" i="2"/>
  <c r="EK9" i="2"/>
  <c r="EJ9" i="2"/>
  <c r="EI9" i="2"/>
  <c r="EH9" i="2"/>
  <c r="EG9" i="2"/>
  <c r="EF9" i="2"/>
  <c r="EE9" i="2"/>
  <c r="ED9" i="2"/>
  <c r="EC9" i="2"/>
  <c r="EB9" i="2"/>
  <c r="EA9" i="2"/>
  <c r="DZ9" i="2"/>
  <c r="DY9" i="2"/>
  <c r="DX9" i="2"/>
  <c r="DW9" i="2"/>
  <c r="DV9" i="2"/>
  <c r="DU9" i="2"/>
  <c r="DT9" i="2"/>
  <c r="DS9" i="2"/>
  <c r="DR9" i="2"/>
  <c r="DQ9" i="2"/>
  <c r="DP9" i="2"/>
  <c r="DO9" i="2"/>
  <c r="DN9" i="2"/>
  <c r="DM9" i="2"/>
  <c r="DL9" i="2"/>
  <c r="DJ9" i="2"/>
  <c r="DI9" i="2"/>
  <c r="DH9" i="2"/>
  <c r="DG9" i="2"/>
  <c r="DF9" i="2"/>
  <c r="DE9" i="2"/>
  <c r="DD9" i="2"/>
  <c r="DC9" i="2"/>
  <c r="DB9" i="2"/>
  <c r="DA9" i="2"/>
  <c r="CZ9" i="2"/>
  <c r="CY9" i="2"/>
  <c r="CX9" i="2"/>
  <c r="CW9" i="2"/>
  <c r="CV9" i="2"/>
  <c r="CU9" i="2"/>
  <c r="CT9" i="2"/>
  <c r="CS9" i="2"/>
  <c r="CR9" i="2"/>
  <c r="CQ9" i="2"/>
  <c r="CP9" i="2"/>
  <c r="CO9" i="2"/>
  <c r="CN9" i="2"/>
  <c r="CM9" i="2"/>
  <c r="CL9" i="2"/>
  <c r="CK9" i="2"/>
  <c r="CJ9" i="2"/>
  <c r="CI9" i="2"/>
  <c r="CH9" i="2"/>
  <c r="CG9" i="2"/>
  <c r="CF9" i="2"/>
  <c r="CE9" i="2"/>
  <c r="CD9" i="2"/>
  <c r="CC9" i="2"/>
  <c r="CB9" i="2"/>
  <c r="CA9" i="2"/>
  <c r="BZ9" i="2"/>
  <c r="BX9" i="2"/>
  <c r="BW9" i="2"/>
  <c r="BV9" i="2"/>
  <c r="BU9" i="2"/>
  <c r="BT9" i="2"/>
  <c r="BS9" i="2"/>
  <c r="BR9" i="2"/>
  <c r="BQ9" i="2"/>
  <c r="BP9" i="2"/>
  <c r="BO9" i="2"/>
  <c r="BN9" i="2"/>
  <c r="BM9" i="2"/>
  <c r="BL9" i="2"/>
  <c r="BK9" i="2"/>
  <c r="BJ9" i="2"/>
  <c r="BI9" i="2"/>
  <c r="BH9" i="2"/>
  <c r="BG9" i="2"/>
  <c r="BF9" i="2"/>
  <c r="BE9" i="2"/>
  <c r="BD9" i="2"/>
  <c r="BC9" i="2"/>
  <c r="BB9" i="2"/>
  <c r="BA9" i="2"/>
  <c r="AZ9" i="2"/>
  <c r="AY9" i="2"/>
  <c r="AX9" i="2"/>
  <c r="AW9" i="2"/>
  <c r="AV9" i="2"/>
  <c r="AU9" i="2"/>
  <c r="AT9" i="2"/>
  <c r="AS9" i="2"/>
  <c r="AR9" i="2"/>
  <c r="AQ9" i="2"/>
  <c r="AP9" i="2"/>
  <c r="AO9" i="2"/>
  <c r="AN9" i="2"/>
  <c r="AL9" i="2"/>
  <c r="AK9" i="2"/>
  <c r="AJ9" i="2"/>
  <c r="AI9" i="2"/>
  <c r="AH9" i="2"/>
  <c r="AG9" i="2"/>
  <c r="AF9" i="2"/>
  <c r="AE9" i="2"/>
  <c r="AD9" i="2"/>
  <c r="AC9" i="2"/>
  <c r="AB9" i="2"/>
  <c r="AA9" i="2"/>
  <c r="Z9" i="2"/>
  <c r="Y9" i="2"/>
  <c r="X9" i="2"/>
  <c r="W9" i="2"/>
  <c r="V9" i="2"/>
  <c r="U9" i="2"/>
  <c r="T9" i="2"/>
  <c r="S9" i="2"/>
  <c r="R9" i="2"/>
  <c r="Q9" i="2"/>
  <c r="P9" i="2"/>
  <c r="O9" i="2"/>
  <c r="N9" i="2"/>
  <c r="M9" i="2"/>
  <c r="L9" i="2"/>
  <c r="K9" i="2"/>
  <c r="J9" i="2"/>
  <c r="I9" i="2"/>
  <c r="H9" i="2"/>
  <c r="G9" i="2"/>
  <c r="F9" i="2"/>
  <c r="E9" i="2"/>
  <c r="D9" i="2"/>
  <c r="C9" i="2"/>
  <c r="B9" i="2"/>
  <c r="NP6" i="2"/>
  <c r="NO6" i="2"/>
  <c r="NN6" i="2"/>
  <c r="NM6" i="2"/>
  <c r="NL6" i="2"/>
  <c r="NK6" i="2"/>
  <c r="NJ6" i="2"/>
  <c r="NI6" i="2"/>
  <c r="NH6" i="2"/>
  <c r="NG6" i="2"/>
  <c r="NF6" i="2"/>
  <c r="NE6" i="2"/>
  <c r="ND6" i="2"/>
  <c r="NC6" i="2"/>
  <c r="NB6" i="2"/>
  <c r="NA6" i="2"/>
  <c r="MZ6" i="2"/>
  <c r="MY6" i="2"/>
  <c r="MX6" i="2"/>
  <c r="MW6" i="2"/>
  <c r="MV6" i="2"/>
  <c r="MU6" i="2"/>
  <c r="MT6" i="2"/>
  <c r="MS6" i="2"/>
  <c r="MR6" i="2"/>
  <c r="MQ6" i="2"/>
  <c r="MP6" i="2"/>
  <c r="MO6" i="2"/>
  <c r="MN6" i="2"/>
  <c r="MM6" i="2"/>
  <c r="ML6" i="2"/>
  <c r="MK6" i="2"/>
  <c r="MJ6" i="2"/>
  <c r="MI6" i="2"/>
  <c r="MH6" i="2"/>
  <c r="MG6" i="2"/>
  <c r="MF6" i="2"/>
  <c r="MD6" i="2"/>
  <c r="MC6" i="2"/>
  <c r="MB6" i="2"/>
  <c r="MA6" i="2"/>
  <c r="LZ6" i="2"/>
  <c r="LY6" i="2"/>
  <c r="LX6" i="2"/>
  <c r="LW6" i="2"/>
  <c r="LV6" i="2"/>
  <c r="LU6" i="2"/>
  <c r="LT6" i="2"/>
  <c r="LS6" i="2"/>
  <c r="LR6" i="2"/>
  <c r="LQ6" i="2"/>
  <c r="LP6" i="2"/>
  <c r="LO6" i="2"/>
  <c r="LN6" i="2"/>
  <c r="LM6" i="2"/>
  <c r="LL6" i="2"/>
  <c r="LK6" i="2"/>
  <c r="LJ6" i="2"/>
  <c r="LI6" i="2"/>
  <c r="LH6" i="2"/>
  <c r="LG6" i="2"/>
  <c r="LF6" i="2"/>
  <c r="LE6" i="2"/>
  <c r="LD6" i="2"/>
  <c r="LC6" i="2"/>
  <c r="LB6" i="2"/>
  <c r="LA6" i="2"/>
  <c r="KZ6" i="2"/>
  <c r="KY6" i="2"/>
  <c r="KX6" i="2"/>
  <c r="KW6" i="2"/>
  <c r="KV6" i="2"/>
  <c r="KU6" i="2"/>
  <c r="KT6" i="2"/>
  <c r="KR6" i="2"/>
  <c r="KQ6" i="2"/>
  <c r="KP6" i="2"/>
  <c r="KO6" i="2"/>
  <c r="KN6" i="2"/>
  <c r="KM6" i="2"/>
  <c r="KL6" i="2"/>
  <c r="KK6" i="2"/>
  <c r="KJ6" i="2"/>
  <c r="KI6" i="2"/>
  <c r="KH6" i="2"/>
  <c r="KG6" i="2"/>
  <c r="KF6" i="2"/>
  <c r="KE6" i="2"/>
  <c r="KD6" i="2"/>
  <c r="KC6" i="2"/>
  <c r="KB6" i="2"/>
  <c r="KA6" i="2"/>
  <c r="JZ6" i="2"/>
  <c r="JY6" i="2"/>
  <c r="JX6" i="2"/>
  <c r="JW6" i="2"/>
  <c r="JV6" i="2"/>
  <c r="JU6" i="2"/>
  <c r="JT6" i="2"/>
  <c r="JS6" i="2"/>
  <c r="JR6" i="2"/>
  <c r="JQ6" i="2"/>
  <c r="JP6" i="2"/>
  <c r="JO6" i="2"/>
  <c r="JN6" i="2"/>
  <c r="JM6" i="2"/>
  <c r="JL6" i="2"/>
  <c r="JK6" i="2"/>
  <c r="JJ6" i="2"/>
  <c r="JI6" i="2"/>
  <c r="JH6" i="2"/>
  <c r="HT6" i="2"/>
  <c r="HS6" i="2"/>
  <c r="HR6" i="2"/>
  <c r="HQ6" i="2"/>
  <c r="HP6" i="2"/>
  <c r="HO6" i="2"/>
  <c r="HN6" i="2"/>
  <c r="HM6" i="2"/>
  <c r="HL6" i="2"/>
  <c r="HK6" i="2"/>
  <c r="HJ6" i="2"/>
  <c r="HI6" i="2"/>
  <c r="HH6" i="2"/>
  <c r="HG6" i="2"/>
  <c r="HF6" i="2"/>
  <c r="HE6" i="2"/>
  <c r="HD6" i="2"/>
  <c r="HC6" i="2"/>
  <c r="HB6" i="2"/>
  <c r="HA6" i="2"/>
  <c r="GZ6" i="2"/>
  <c r="GY6" i="2"/>
  <c r="GX6" i="2"/>
  <c r="GW6" i="2"/>
  <c r="GV6" i="2"/>
  <c r="GU6" i="2"/>
  <c r="GT6" i="2"/>
  <c r="GS6" i="2"/>
  <c r="GR6" i="2"/>
  <c r="GQ6" i="2"/>
  <c r="GP6" i="2"/>
  <c r="GO6" i="2"/>
  <c r="GN6" i="2"/>
  <c r="GM6" i="2"/>
  <c r="GL6" i="2"/>
  <c r="GK6" i="2"/>
  <c r="GJ6" i="2"/>
  <c r="GH6" i="2"/>
  <c r="GG6" i="2"/>
  <c r="GF6" i="2"/>
  <c r="GE6" i="2"/>
  <c r="GD6" i="2"/>
  <c r="GC6" i="2"/>
  <c r="GB6" i="2"/>
  <c r="GA6" i="2"/>
  <c r="FZ6" i="2"/>
  <c r="FY6" i="2"/>
  <c r="FX6" i="2"/>
  <c r="FW6" i="2"/>
  <c r="FV6" i="2"/>
  <c r="FU6" i="2"/>
  <c r="FT6" i="2"/>
  <c r="FS6" i="2"/>
  <c r="FR6" i="2"/>
  <c r="FQ6" i="2"/>
  <c r="FP6" i="2"/>
  <c r="FO6" i="2"/>
  <c r="FN6" i="2"/>
  <c r="FM6" i="2"/>
  <c r="FL6" i="2"/>
  <c r="FK6" i="2"/>
  <c r="FJ6" i="2"/>
  <c r="FI6" i="2"/>
  <c r="FH6" i="2"/>
  <c r="FG6" i="2"/>
  <c r="FF6" i="2"/>
  <c r="FE6" i="2"/>
  <c r="FD6" i="2"/>
  <c r="FC6" i="2"/>
  <c r="FB6" i="2"/>
  <c r="FA6" i="2"/>
  <c r="EZ6" i="2"/>
  <c r="EY6" i="2"/>
  <c r="EX6" i="2"/>
  <c r="EV6" i="2"/>
  <c r="EU6" i="2"/>
  <c r="ET6" i="2"/>
  <c r="ES6" i="2"/>
  <c r="ER6" i="2"/>
  <c r="EQ6" i="2"/>
  <c r="EP6" i="2"/>
  <c r="EO6" i="2"/>
  <c r="EN6" i="2"/>
  <c r="EM6" i="2"/>
  <c r="EL6" i="2"/>
  <c r="EK6" i="2"/>
  <c r="EJ6" i="2"/>
  <c r="EI6" i="2"/>
  <c r="EH6" i="2"/>
  <c r="EG6" i="2"/>
  <c r="EF6" i="2"/>
  <c r="EE6" i="2"/>
  <c r="ED6" i="2"/>
  <c r="EC6" i="2"/>
  <c r="EB6" i="2"/>
  <c r="EA6" i="2"/>
  <c r="DZ6" i="2"/>
  <c r="DY6" i="2"/>
  <c r="DX6" i="2"/>
  <c r="DW6" i="2"/>
  <c r="DV6" i="2"/>
  <c r="DU6" i="2"/>
  <c r="DT6" i="2"/>
  <c r="DS6" i="2"/>
  <c r="DR6" i="2"/>
  <c r="DQ6" i="2"/>
  <c r="DP6" i="2"/>
  <c r="DO6" i="2"/>
  <c r="DN6" i="2"/>
  <c r="DM6" i="2"/>
  <c r="DL6" i="2"/>
  <c r="DJ6" i="2"/>
  <c r="DI6" i="2"/>
  <c r="DH6" i="2"/>
  <c r="DG6" i="2"/>
  <c r="DF6" i="2"/>
  <c r="DE6" i="2"/>
  <c r="DD6" i="2"/>
  <c r="DC6" i="2"/>
  <c r="DB6" i="2"/>
  <c r="DA6" i="2"/>
  <c r="CZ6" i="2"/>
  <c r="CY6" i="2"/>
  <c r="CX6" i="2"/>
  <c r="CW6" i="2"/>
  <c r="CV6" i="2"/>
  <c r="CU6" i="2"/>
  <c r="CT6" i="2"/>
  <c r="CS6" i="2"/>
  <c r="CR6" i="2"/>
  <c r="CQ6" i="2"/>
  <c r="CP6" i="2"/>
  <c r="CO6" i="2"/>
  <c r="CN6" i="2"/>
  <c r="CM6" i="2"/>
  <c r="CL6" i="2"/>
  <c r="CK6" i="2"/>
  <c r="CJ6" i="2"/>
  <c r="CI6" i="2"/>
  <c r="CH6" i="2"/>
  <c r="CG6" i="2"/>
  <c r="CF6" i="2"/>
  <c r="CE6" i="2"/>
  <c r="CD6" i="2"/>
  <c r="CC6" i="2"/>
  <c r="CB6" i="2"/>
  <c r="CA6" i="2"/>
  <c r="BZ6" i="2"/>
  <c r="BX6" i="2"/>
  <c r="BW6" i="2"/>
  <c r="BV6" i="2"/>
  <c r="BU6" i="2"/>
  <c r="BT6" i="2"/>
  <c r="BS6" i="2"/>
  <c r="BR6" i="2"/>
  <c r="BQ6" i="2"/>
  <c r="BP6" i="2"/>
  <c r="BO6" i="2"/>
  <c r="BN6" i="2"/>
  <c r="BM6" i="2"/>
  <c r="BL6" i="2"/>
  <c r="BK6" i="2"/>
  <c r="BJ6" i="2"/>
  <c r="BI6" i="2"/>
  <c r="BH6" i="2"/>
  <c r="BG6" i="2"/>
  <c r="BF6" i="2"/>
  <c r="BE6" i="2"/>
  <c r="BD6" i="2"/>
  <c r="BC6" i="2"/>
  <c r="BB6" i="2"/>
  <c r="BA6" i="2"/>
  <c r="AZ6" i="2"/>
  <c r="AY6" i="2"/>
  <c r="AX6" i="2"/>
  <c r="AW6" i="2"/>
  <c r="AV6" i="2"/>
  <c r="AU6" i="2"/>
  <c r="AT6" i="2"/>
  <c r="AS6" i="2"/>
  <c r="AR6" i="2"/>
  <c r="AQ6" i="2"/>
  <c r="AP6" i="2"/>
  <c r="AO6" i="2"/>
  <c r="AN6" i="2"/>
  <c r="AL6" i="2"/>
  <c r="AK6" i="2"/>
  <c r="AJ6" i="2"/>
  <c r="AI6" i="2"/>
  <c r="AH6" i="2"/>
  <c r="AG6" i="2"/>
  <c r="AF6" i="2"/>
  <c r="AE6" i="2"/>
  <c r="AD6" i="2"/>
  <c r="AC6" i="2"/>
  <c r="AB6" i="2"/>
  <c r="AA6" i="2"/>
  <c r="Z6" i="2"/>
  <c r="Y6" i="2"/>
  <c r="X6" i="2"/>
  <c r="W6" i="2"/>
  <c r="V6" i="2"/>
  <c r="U6" i="2"/>
  <c r="T6" i="2"/>
  <c r="S6" i="2"/>
  <c r="R6" i="2"/>
  <c r="Q6" i="2"/>
  <c r="P6" i="2"/>
  <c r="O6" i="2"/>
  <c r="N6" i="2"/>
  <c r="M6" i="2"/>
  <c r="L6" i="2"/>
  <c r="K6" i="2"/>
  <c r="J6" i="2"/>
  <c r="I6" i="2"/>
  <c r="H6" i="2"/>
  <c r="G6" i="2"/>
  <c r="F6" i="2"/>
  <c r="E6" i="2"/>
  <c r="D6" i="2"/>
  <c r="C6" i="2"/>
  <c r="B6" i="2"/>
  <c r="PF4" i="2"/>
  <c r="PF3" i="2"/>
  <c r="NR37" i="2"/>
  <c r="KT37" i="2"/>
  <c r="JH37" i="2"/>
  <c r="HV37" i="2"/>
  <c r="EX37" i="2"/>
  <c r="DL37" i="2"/>
  <c r="BZ37" i="2"/>
  <c r="AN37" i="2"/>
  <c r="B37" i="2"/>
  <c r="NR34" i="2"/>
  <c r="KT34" i="2"/>
  <c r="JH34" i="2"/>
  <c r="HV34" i="2"/>
  <c r="EX34" i="2"/>
  <c r="DL34" i="2"/>
  <c r="BZ34" i="2"/>
  <c r="AN34" i="2"/>
  <c r="B34" i="2"/>
  <c r="PB19" i="2"/>
  <c r="PA19" i="2"/>
  <c r="OZ19" i="2"/>
  <c r="OY19" i="2"/>
  <c r="OX19" i="2"/>
  <c r="OW19" i="2"/>
  <c r="OV19" i="2"/>
  <c r="OU19" i="2"/>
  <c r="OT19" i="2"/>
  <c r="OS19" i="2"/>
  <c r="OR19" i="2"/>
  <c r="OQ19" i="2"/>
  <c r="OP19" i="2"/>
  <c r="OO19" i="2"/>
  <c r="ON19" i="2"/>
  <c r="OM19" i="2"/>
  <c r="OL19" i="2"/>
  <c r="OK19" i="2"/>
  <c r="OJ19" i="2"/>
  <c r="OI19" i="2"/>
  <c r="OH19" i="2"/>
  <c r="OG19" i="2"/>
  <c r="OF19" i="2"/>
  <c r="OE19" i="2"/>
  <c r="OD19" i="2"/>
  <c r="OC19" i="2"/>
  <c r="OB19" i="2"/>
  <c r="OA19" i="2"/>
  <c r="NZ19" i="2"/>
  <c r="NY19" i="2"/>
  <c r="NX19" i="2"/>
  <c r="NW19" i="2"/>
  <c r="NV19" i="2"/>
  <c r="NU19" i="2"/>
  <c r="NT19" i="2"/>
  <c r="NS19" i="2"/>
  <c r="NR19" i="2"/>
  <c r="JF19" i="2"/>
  <c r="JE19" i="2"/>
  <c r="JD19" i="2"/>
  <c r="JC19" i="2"/>
  <c r="JB19" i="2"/>
  <c r="JA19" i="2"/>
  <c r="IZ19" i="2"/>
  <c r="IY19" i="2"/>
  <c r="IX19" i="2"/>
  <c r="IW19" i="2"/>
  <c r="IV19" i="2"/>
  <c r="IU19" i="2"/>
  <c r="IT19" i="2"/>
  <c r="IS19" i="2"/>
  <c r="IR19" i="2"/>
  <c r="IQ19" i="2"/>
  <c r="IP19" i="2"/>
  <c r="IO19" i="2"/>
  <c r="IN19" i="2"/>
  <c r="IM19" i="2"/>
  <c r="IL19" i="2"/>
  <c r="IK19" i="2"/>
  <c r="IJ19" i="2"/>
  <c r="II19" i="2"/>
  <c r="IH19" i="2"/>
  <c r="IG19" i="2"/>
  <c r="IF19" i="2"/>
  <c r="IE19" i="2"/>
  <c r="ID19" i="2"/>
  <c r="IC19" i="2"/>
  <c r="IB19" i="2"/>
  <c r="IA19" i="2"/>
  <c r="HZ19" i="2"/>
  <c r="HY19" i="2"/>
  <c r="HX19" i="2"/>
  <c r="HW19" i="2"/>
  <c r="HV19" i="2"/>
  <c r="DJ19" i="2"/>
  <c r="DI19" i="2"/>
  <c r="DH19" i="2"/>
  <c r="DG19" i="2"/>
  <c r="DF19" i="2"/>
  <c r="DE19" i="2"/>
  <c r="DD19" i="2"/>
  <c r="DC19" i="2"/>
  <c r="DB19" i="2"/>
  <c r="DA19" i="2"/>
  <c r="CZ19" i="2"/>
  <c r="CY19" i="2"/>
  <c r="CX19" i="2"/>
  <c r="CW19" i="2"/>
  <c r="CV19" i="2"/>
  <c r="CU19" i="2"/>
  <c r="CT19" i="2"/>
  <c r="CS19" i="2"/>
  <c r="CR19" i="2"/>
  <c r="CQ19" i="2"/>
  <c r="CP19" i="2"/>
  <c r="CO19" i="2"/>
  <c r="CN19" i="2"/>
  <c r="CM19" i="2"/>
  <c r="CL19" i="2"/>
  <c r="CK19" i="2"/>
  <c r="CJ19" i="2"/>
  <c r="CI19" i="2"/>
  <c r="CH19" i="2"/>
  <c r="CG19" i="2"/>
  <c r="CF19" i="2"/>
  <c r="CE19" i="2"/>
  <c r="CD19" i="2"/>
  <c r="CC19" i="2"/>
  <c r="CB19" i="2"/>
  <c r="CA19" i="2"/>
  <c r="BZ19" i="2"/>
  <c r="BX19" i="2"/>
  <c r="BW19" i="2"/>
  <c r="BV19" i="2"/>
  <c r="BU19" i="2"/>
  <c r="BT19" i="2"/>
  <c r="BS19" i="2"/>
  <c r="BR19" i="2"/>
  <c r="BQ19" i="2"/>
  <c r="BP19" i="2"/>
  <c r="BO19" i="2"/>
  <c r="BN19" i="2"/>
  <c r="BM19" i="2"/>
  <c r="BL19" i="2"/>
  <c r="BK19" i="2"/>
  <c r="BJ19" i="2"/>
  <c r="BI19" i="2"/>
  <c r="BH19" i="2"/>
  <c r="BG19" i="2"/>
  <c r="BF19" i="2"/>
  <c r="BE19" i="2"/>
  <c r="BD19" i="2"/>
  <c r="BC19" i="2"/>
  <c r="BB19" i="2"/>
  <c r="BA19" i="2"/>
  <c r="AZ19" i="2"/>
  <c r="AY19" i="2"/>
  <c r="AX19" i="2"/>
  <c r="AW19" i="2"/>
  <c r="AV19" i="2"/>
  <c r="AU19" i="2"/>
  <c r="AT19" i="2"/>
  <c r="AS19" i="2"/>
  <c r="AR19" i="2"/>
  <c r="AQ19" i="2"/>
  <c r="AP19" i="2"/>
  <c r="AO19" i="2"/>
  <c r="AN19" i="2"/>
  <c r="AL19" i="2"/>
  <c r="AK19" i="2"/>
  <c r="AJ19" i="2"/>
  <c r="AI19" i="2"/>
  <c r="AH19" i="2"/>
  <c r="AG19" i="2"/>
  <c r="AF19" i="2"/>
  <c r="AE19" i="2"/>
  <c r="AD19" i="2"/>
  <c r="AC19" i="2"/>
  <c r="AB19" i="2"/>
  <c r="AA19" i="2"/>
  <c r="Z19" i="2"/>
  <c r="Y19" i="2"/>
  <c r="X19" i="2"/>
  <c r="W19" i="2"/>
  <c r="V19" i="2"/>
  <c r="U19" i="2"/>
  <c r="T19" i="2"/>
  <c r="S19" i="2"/>
  <c r="R19" i="2"/>
  <c r="Q19" i="2"/>
  <c r="P19" i="2"/>
  <c r="O19" i="2"/>
  <c r="N19" i="2"/>
  <c r="M19" i="2"/>
  <c r="L19" i="2"/>
  <c r="K19" i="2"/>
  <c r="J19" i="2"/>
  <c r="I19" i="2"/>
  <c r="H19" i="2"/>
  <c r="G19" i="2"/>
  <c r="F19" i="2"/>
  <c r="E19" i="2"/>
  <c r="D19" i="2"/>
  <c r="C19" i="2"/>
  <c r="B19" i="2"/>
  <c r="PB4" i="2"/>
  <c r="PA4" i="2"/>
  <c r="OZ4" i="2"/>
  <c r="OY4" i="2"/>
  <c r="OX4" i="2"/>
  <c r="OW4" i="2"/>
  <c r="OV4" i="2"/>
  <c r="OU4" i="2"/>
  <c r="OT4" i="2"/>
  <c r="OS4" i="2"/>
  <c r="OR4" i="2"/>
  <c r="OQ4" i="2"/>
  <c r="OP4" i="2"/>
  <c r="OO4" i="2"/>
  <c r="ON4" i="2"/>
  <c r="OM4" i="2"/>
  <c r="OL4" i="2"/>
  <c r="OK4" i="2"/>
  <c r="OJ4" i="2"/>
  <c r="OI4" i="2"/>
  <c r="OH4" i="2"/>
  <c r="OG4" i="2"/>
  <c r="OF4" i="2"/>
  <c r="OE4" i="2"/>
  <c r="OD4" i="2"/>
  <c r="OC4" i="2"/>
  <c r="OB4" i="2"/>
  <c r="OA4" i="2"/>
  <c r="NZ4" i="2"/>
  <c r="NY4" i="2"/>
  <c r="NX4" i="2"/>
  <c r="NW4" i="2"/>
  <c r="NV4" i="2"/>
  <c r="NU4" i="2"/>
  <c r="NT4" i="2"/>
  <c r="NS4" i="2"/>
  <c r="NR4" i="2"/>
  <c r="JF4" i="2"/>
  <c r="JE4" i="2"/>
  <c r="JD4" i="2"/>
  <c r="JC4" i="2"/>
  <c r="JB4" i="2"/>
  <c r="JA4" i="2"/>
  <c r="IZ4" i="2"/>
  <c r="IY4" i="2"/>
  <c r="IX4" i="2"/>
  <c r="IW4" i="2"/>
  <c r="IV4" i="2"/>
  <c r="IU4" i="2"/>
  <c r="IT4" i="2"/>
  <c r="IS4" i="2"/>
  <c r="IR4" i="2"/>
  <c r="IQ4" i="2"/>
  <c r="IP4" i="2"/>
  <c r="IO4" i="2"/>
  <c r="IN4" i="2"/>
  <c r="IM4" i="2"/>
  <c r="IL4" i="2"/>
  <c r="IK4" i="2"/>
  <c r="IJ4" i="2"/>
  <c r="II4" i="2"/>
  <c r="IH4" i="2"/>
  <c r="IG4" i="2"/>
  <c r="IF4" i="2"/>
  <c r="IE4" i="2"/>
  <c r="ID4" i="2"/>
  <c r="IC4" i="2"/>
  <c r="IB4" i="2"/>
  <c r="IA4" i="2"/>
  <c r="HZ4" i="2"/>
  <c r="HY4" i="2"/>
  <c r="HX4" i="2"/>
  <c r="HW4" i="2"/>
  <c r="HV4" i="2"/>
  <c r="DJ4" i="2"/>
  <c r="DI4" i="2"/>
  <c r="DH4" i="2"/>
  <c r="DG4" i="2"/>
  <c r="DF4" i="2"/>
  <c r="DE4" i="2"/>
  <c r="DD4" i="2"/>
  <c r="DC4" i="2"/>
  <c r="DB4" i="2"/>
  <c r="DA4" i="2"/>
  <c r="CZ4" i="2"/>
  <c r="CY4" i="2"/>
  <c r="CX4" i="2"/>
  <c r="CW4" i="2"/>
  <c r="CV4" i="2"/>
  <c r="CU4" i="2"/>
  <c r="CT4" i="2"/>
  <c r="CS4" i="2"/>
  <c r="CR4" i="2"/>
  <c r="CQ4" i="2"/>
  <c r="CP4" i="2"/>
  <c r="CO4" i="2"/>
  <c r="CN4" i="2"/>
  <c r="CM4" i="2"/>
  <c r="CL4" i="2"/>
  <c r="CK4" i="2"/>
  <c r="CJ4" i="2"/>
  <c r="CI4" i="2"/>
  <c r="CH4" i="2"/>
  <c r="CG4" i="2"/>
  <c r="CF4" i="2"/>
  <c r="CE4" i="2"/>
  <c r="CD4" i="2"/>
  <c r="CC4" i="2"/>
  <c r="CB4" i="2"/>
  <c r="CA4" i="2"/>
  <c r="BZ4" i="2"/>
  <c r="BX4" i="2"/>
  <c r="BW4" i="2"/>
  <c r="BV4" i="2"/>
  <c r="BU4" i="2"/>
  <c r="BT4" i="2"/>
  <c r="BS4" i="2"/>
  <c r="BR4" i="2"/>
  <c r="BQ4" i="2"/>
  <c r="BP4" i="2"/>
  <c r="BO4" i="2"/>
  <c r="BN4" i="2"/>
  <c r="BM4" i="2"/>
  <c r="BL4" i="2"/>
  <c r="BK4" i="2"/>
  <c r="BJ4" i="2"/>
  <c r="BI4" i="2"/>
  <c r="BH4" i="2"/>
  <c r="BG4" i="2"/>
  <c r="BF4" i="2"/>
  <c r="BE4" i="2"/>
  <c r="BD4" i="2"/>
  <c r="BC4" i="2"/>
  <c r="BB4" i="2"/>
  <c r="BA4" i="2"/>
  <c r="AZ4" i="2"/>
  <c r="AY4" i="2"/>
  <c r="AX4" i="2"/>
  <c r="AW4" i="2"/>
  <c r="AV4" i="2"/>
  <c r="AU4" i="2"/>
  <c r="AT4" i="2"/>
  <c r="AS4" i="2"/>
  <c r="AR4" i="2"/>
  <c r="AQ4" i="2"/>
  <c r="AP4" i="2"/>
  <c r="AO4" i="2"/>
  <c r="AN4" i="2"/>
  <c r="AL4" i="2"/>
  <c r="AK4" i="2"/>
  <c r="AJ4" i="2"/>
  <c r="AI4" i="2"/>
  <c r="AH4" i="2"/>
  <c r="AG4" i="2"/>
  <c r="AF4" i="2"/>
  <c r="AE4" i="2"/>
  <c r="AD4" i="2"/>
  <c r="AC4" i="2"/>
  <c r="AB4" i="2"/>
  <c r="AA4" i="2"/>
  <c r="Z4" i="2"/>
  <c r="Y4" i="2"/>
  <c r="X4" i="2"/>
  <c r="W4" i="2"/>
  <c r="V4" i="2"/>
  <c r="U4" i="2"/>
  <c r="T4" i="2"/>
  <c r="S4" i="2"/>
  <c r="R4" i="2"/>
  <c r="Q4" i="2"/>
  <c r="P4" i="2"/>
  <c r="O4" i="2"/>
  <c r="N4" i="2"/>
  <c r="M4" i="2"/>
  <c r="L4" i="2"/>
  <c r="K4" i="2"/>
  <c r="J4" i="2"/>
  <c r="I4" i="2"/>
  <c r="H4" i="2"/>
  <c r="G4" i="2"/>
  <c r="F4" i="2"/>
  <c r="E4" i="2"/>
  <c r="D4" i="2"/>
  <c r="C4" i="2"/>
  <c r="B4" i="2"/>
  <c r="PB31" i="2"/>
  <c r="PA31" i="2"/>
  <c r="OZ31" i="2"/>
  <c r="OY31" i="2"/>
  <c r="OX31" i="2"/>
  <c r="OW31" i="2"/>
  <c r="OV31" i="2"/>
  <c r="OU31" i="2"/>
  <c r="OT31" i="2"/>
  <c r="OS31" i="2"/>
  <c r="OR31" i="2"/>
  <c r="OQ31" i="2"/>
  <c r="OP31" i="2"/>
  <c r="OO31" i="2"/>
  <c r="ON31" i="2"/>
  <c r="OM31" i="2"/>
  <c r="OL31" i="2"/>
  <c r="OK31" i="2"/>
  <c r="OJ31" i="2"/>
  <c r="OI31" i="2"/>
  <c r="OH31" i="2"/>
  <c r="OG31" i="2"/>
  <c r="OF31" i="2"/>
  <c r="OE31" i="2"/>
  <c r="OD31" i="2"/>
  <c r="OC31" i="2"/>
  <c r="OB31" i="2"/>
  <c r="OA31" i="2"/>
  <c r="NZ31" i="2"/>
  <c r="NY31" i="2"/>
  <c r="NX31" i="2"/>
  <c r="NW31" i="2"/>
  <c r="NV31" i="2"/>
  <c r="NU31" i="2"/>
  <c r="NT31" i="2"/>
  <c r="NS31" i="2"/>
  <c r="NR31" i="2"/>
  <c r="JF31" i="2"/>
  <c r="JE31" i="2"/>
  <c r="JD31" i="2"/>
  <c r="JC31" i="2"/>
  <c r="JB31" i="2"/>
  <c r="JA31" i="2"/>
  <c r="IZ31" i="2"/>
  <c r="IY31" i="2"/>
  <c r="IX31" i="2"/>
  <c r="IW31" i="2"/>
  <c r="IV31" i="2"/>
  <c r="IU31" i="2"/>
  <c r="IT31" i="2"/>
  <c r="IS31" i="2"/>
  <c r="IR31" i="2"/>
  <c r="IQ31" i="2"/>
  <c r="IP31" i="2"/>
  <c r="IO31" i="2"/>
  <c r="IN31" i="2"/>
  <c r="IM31" i="2"/>
  <c r="IL31" i="2"/>
  <c r="IK31" i="2"/>
  <c r="IJ31" i="2"/>
  <c r="II31" i="2"/>
  <c r="IH31" i="2"/>
  <c r="IG31" i="2"/>
  <c r="IF31" i="2"/>
  <c r="IE31" i="2"/>
  <c r="ID31" i="2"/>
  <c r="IC31" i="2"/>
  <c r="IB31" i="2"/>
  <c r="IA31" i="2"/>
  <c r="HZ31" i="2"/>
  <c r="HY31" i="2"/>
  <c r="HX31" i="2"/>
  <c r="HW31" i="2"/>
  <c r="HV31" i="2"/>
  <c r="DJ31" i="2"/>
  <c r="DI31" i="2"/>
  <c r="DH31" i="2"/>
  <c r="DG31" i="2"/>
  <c r="DF31" i="2"/>
  <c r="DE31" i="2"/>
  <c r="DD31" i="2"/>
  <c r="DC31" i="2"/>
  <c r="DB31" i="2"/>
  <c r="DA31" i="2"/>
  <c r="CZ31" i="2"/>
  <c r="CY31" i="2"/>
  <c r="CX31" i="2"/>
  <c r="CW31" i="2"/>
  <c r="CV31" i="2"/>
  <c r="CU31" i="2"/>
  <c r="CT31" i="2"/>
  <c r="CS31" i="2"/>
  <c r="CR31" i="2"/>
  <c r="CQ31" i="2"/>
  <c r="CP31" i="2"/>
  <c r="CO31" i="2"/>
  <c r="CN31" i="2"/>
  <c r="CM31" i="2"/>
  <c r="CL31" i="2"/>
  <c r="CK31" i="2"/>
  <c r="CJ31" i="2"/>
  <c r="CI31" i="2"/>
  <c r="CH31" i="2"/>
  <c r="CG31" i="2"/>
  <c r="CF31" i="2"/>
  <c r="CE31" i="2"/>
  <c r="CD31" i="2"/>
  <c r="CC31" i="2"/>
  <c r="CB31" i="2"/>
  <c r="CA31" i="2"/>
  <c r="BZ31" i="2"/>
  <c r="BX31" i="2"/>
  <c r="BW31" i="2"/>
  <c r="BV31" i="2"/>
  <c r="BU31" i="2"/>
  <c r="BT31" i="2"/>
  <c r="BS31" i="2"/>
  <c r="BR31" i="2"/>
  <c r="BQ31" i="2"/>
  <c r="BP31" i="2"/>
  <c r="BO31" i="2"/>
  <c r="BN31" i="2"/>
  <c r="BM31" i="2"/>
  <c r="BL31" i="2"/>
  <c r="BK31" i="2"/>
  <c r="BJ31" i="2"/>
  <c r="BI31" i="2"/>
  <c r="BH31" i="2"/>
  <c r="BG31" i="2"/>
  <c r="BF31" i="2"/>
  <c r="BE31" i="2"/>
  <c r="BD31" i="2"/>
  <c r="BC31" i="2"/>
  <c r="BB31" i="2"/>
  <c r="BA31" i="2"/>
  <c r="AZ31" i="2"/>
  <c r="AY31" i="2"/>
  <c r="AX31" i="2"/>
  <c r="AW31" i="2"/>
  <c r="AV31" i="2"/>
  <c r="AU31" i="2"/>
  <c r="AT31" i="2"/>
  <c r="AS31" i="2"/>
  <c r="AR31" i="2"/>
  <c r="AQ31" i="2"/>
  <c r="AP31" i="2"/>
  <c r="AO31" i="2"/>
  <c r="AN31" i="2"/>
  <c r="AL31" i="2"/>
  <c r="AK31" i="2"/>
  <c r="AJ31" i="2"/>
  <c r="AI31" i="2"/>
  <c r="AH31" i="2"/>
  <c r="AG31" i="2"/>
  <c r="AF31" i="2"/>
  <c r="AE31" i="2"/>
  <c r="AD31" i="2"/>
  <c r="AC31" i="2"/>
  <c r="AB31" i="2"/>
  <c r="AA31" i="2"/>
  <c r="Z31" i="2"/>
  <c r="Y31" i="2"/>
  <c r="X31" i="2"/>
  <c r="W31" i="2"/>
  <c r="V31" i="2"/>
  <c r="U31" i="2"/>
  <c r="T31" i="2"/>
  <c r="S31" i="2"/>
  <c r="R31" i="2"/>
  <c r="Q31" i="2"/>
  <c r="P31" i="2"/>
  <c r="O31" i="2"/>
  <c r="N31" i="2"/>
  <c r="M31" i="2"/>
  <c r="L31" i="2"/>
  <c r="K31" i="2"/>
  <c r="J31" i="2"/>
  <c r="I31" i="2"/>
  <c r="H31" i="2"/>
  <c r="G31" i="2"/>
  <c r="F31" i="2"/>
  <c r="E31" i="2"/>
  <c r="D31" i="2"/>
  <c r="C31" i="2"/>
  <c r="B31" i="2"/>
  <c r="PB28" i="2"/>
  <c r="PA28" i="2"/>
  <c r="OZ28" i="2"/>
  <c r="OY28" i="2"/>
  <c r="OX28" i="2"/>
  <c r="OW28" i="2"/>
  <c r="OV28" i="2"/>
  <c r="OU28" i="2"/>
  <c r="OT28" i="2"/>
  <c r="OS28" i="2"/>
  <c r="OR28" i="2"/>
  <c r="OQ28" i="2"/>
  <c r="OP28" i="2"/>
  <c r="OO28" i="2"/>
  <c r="ON28" i="2"/>
  <c r="OM28" i="2"/>
  <c r="OL28" i="2"/>
  <c r="OK28" i="2"/>
  <c r="OJ28" i="2"/>
  <c r="OI28" i="2"/>
  <c r="OH28" i="2"/>
  <c r="OG28" i="2"/>
  <c r="OF28" i="2"/>
  <c r="OE28" i="2"/>
  <c r="OD28" i="2"/>
  <c r="OC28" i="2"/>
  <c r="OB28" i="2"/>
  <c r="OA28" i="2"/>
  <c r="NZ28" i="2"/>
  <c r="NY28" i="2"/>
  <c r="NX28" i="2"/>
  <c r="NW28" i="2"/>
  <c r="NV28" i="2"/>
  <c r="NU28" i="2"/>
  <c r="NT28" i="2"/>
  <c r="NS28" i="2"/>
  <c r="NR28" i="2"/>
  <c r="JF28" i="2"/>
  <c r="JE28" i="2"/>
  <c r="JD28" i="2"/>
  <c r="JC28" i="2"/>
  <c r="JB28" i="2"/>
  <c r="JA28" i="2"/>
  <c r="IZ28" i="2"/>
  <c r="IY28" i="2"/>
  <c r="IX28" i="2"/>
  <c r="IW28" i="2"/>
  <c r="IV28" i="2"/>
  <c r="IU28" i="2"/>
  <c r="IT28" i="2"/>
  <c r="IS28" i="2"/>
  <c r="IR28" i="2"/>
  <c r="IQ28" i="2"/>
  <c r="IP28" i="2"/>
  <c r="IO28" i="2"/>
  <c r="IN28" i="2"/>
  <c r="IM28" i="2"/>
  <c r="IL28" i="2"/>
  <c r="IK28" i="2"/>
  <c r="IJ28" i="2"/>
  <c r="II28" i="2"/>
  <c r="IH28" i="2"/>
  <c r="IG28" i="2"/>
  <c r="IF28" i="2"/>
  <c r="IE28" i="2"/>
  <c r="ID28" i="2"/>
  <c r="IC28" i="2"/>
  <c r="IB28" i="2"/>
  <c r="IA28" i="2"/>
  <c r="HZ28" i="2"/>
  <c r="HY28" i="2"/>
  <c r="HX28" i="2"/>
  <c r="HW28" i="2"/>
  <c r="HV28" i="2"/>
  <c r="DJ28" i="2"/>
  <c r="DI28" i="2"/>
  <c r="DH28" i="2"/>
  <c r="DG28" i="2"/>
  <c r="DF28" i="2"/>
  <c r="DE28" i="2"/>
  <c r="DD28" i="2"/>
  <c r="DC28" i="2"/>
  <c r="DB28" i="2"/>
  <c r="DA28" i="2"/>
  <c r="CZ28" i="2"/>
  <c r="CY28" i="2"/>
  <c r="CX28" i="2"/>
  <c r="CW28" i="2"/>
  <c r="CV28" i="2"/>
  <c r="CU28" i="2"/>
  <c r="CT28" i="2"/>
  <c r="CS28" i="2"/>
  <c r="CR28" i="2"/>
  <c r="CQ28" i="2"/>
  <c r="CP28" i="2"/>
  <c r="CO28" i="2"/>
  <c r="CN28" i="2"/>
  <c r="CM28" i="2"/>
  <c r="CL28" i="2"/>
  <c r="CK28" i="2"/>
  <c r="CJ28" i="2"/>
  <c r="CI28" i="2"/>
  <c r="CH28" i="2"/>
  <c r="CG28" i="2"/>
  <c r="CF28" i="2"/>
  <c r="CE28" i="2"/>
  <c r="CD28" i="2"/>
  <c r="CC28" i="2"/>
  <c r="CB28" i="2"/>
  <c r="CA28" i="2"/>
  <c r="BZ28" i="2"/>
  <c r="BX28" i="2"/>
  <c r="BW28" i="2"/>
  <c r="BV28" i="2"/>
  <c r="BU28" i="2"/>
  <c r="BT28" i="2"/>
  <c r="BS28" i="2"/>
  <c r="BR28" i="2"/>
  <c r="BQ28" i="2"/>
  <c r="BP28" i="2"/>
  <c r="BO28" i="2"/>
  <c r="BN28" i="2"/>
  <c r="BM28" i="2"/>
  <c r="BL28" i="2"/>
  <c r="BK28" i="2"/>
  <c r="BJ28" i="2"/>
  <c r="BI28" i="2"/>
  <c r="BH28" i="2"/>
  <c r="BG28" i="2"/>
  <c r="BF28" i="2"/>
  <c r="BE28" i="2"/>
  <c r="BD28" i="2"/>
  <c r="BC28" i="2"/>
  <c r="BB28" i="2"/>
  <c r="BA28" i="2"/>
  <c r="AZ28" i="2"/>
  <c r="AY28" i="2"/>
  <c r="AX28" i="2"/>
  <c r="AW28" i="2"/>
  <c r="AV28" i="2"/>
  <c r="AU28" i="2"/>
  <c r="AT28" i="2"/>
  <c r="AS28" i="2"/>
  <c r="AR28" i="2"/>
  <c r="AQ28" i="2"/>
  <c r="AP28" i="2"/>
  <c r="AO28" i="2"/>
  <c r="AN28" i="2"/>
  <c r="AL28" i="2"/>
  <c r="AK28" i="2"/>
  <c r="AJ28" i="2"/>
  <c r="AI28" i="2"/>
  <c r="AH28" i="2"/>
  <c r="AG28" i="2"/>
  <c r="AF28" i="2"/>
  <c r="AE28" i="2"/>
  <c r="AD28" i="2"/>
  <c r="AC28" i="2"/>
  <c r="AB28" i="2"/>
  <c r="AA28" i="2"/>
  <c r="Z28" i="2"/>
  <c r="Y28" i="2"/>
  <c r="X28" i="2"/>
  <c r="W28" i="2"/>
  <c r="V28" i="2"/>
  <c r="U28" i="2"/>
  <c r="T28" i="2"/>
  <c r="S28" i="2"/>
  <c r="R28" i="2"/>
  <c r="Q28" i="2"/>
  <c r="P28" i="2"/>
  <c r="O28" i="2"/>
  <c r="N28" i="2"/>
  <c r="M28" i="2"/>
  <c r="L28" i="2"/>
  <c r="K28" i="2"/>
  <c r="J28" i="2"/>
  <c r="I28" i="2"/>
  <c r="H28" i="2"/>
  <c r="G28" i="2"/>
  <c r="F28" i="2"/>
  <c r="E28" i="2"/>
  <c r="D28" i="2"/>
  <c r="C28" i="2"/>
  <c r="B28" i="2"/>
  <c r="PB25" i="2"/>
  <c r="PA25" i="2"/>
  <c r="OZ25" i="2"/>
  <c r="OY25" i="2"/>
  <c r="OX25" i="2"/>
  <c r="OW25" i="2"/>
  <c r="OV25" i="2"/>
  <c r="OU25" i="2"/>
  <c r="OT25" i="2"/>
  <c r="OS25" i="2"/>
  <c r="OR25" i="2"/>
  <c r="OQ25" i="2"/>
  <c r="OP25" i="2"/>
  <c r="OO25" i="2"/>
  <c r="ON25" i="2"/>
  <c r="OM25" i="2"/>
  <c r="OL25" i="2"/>
  <c r="OK25" i="2"/>
  <c r="OJ25" i="2"/>
  <c r="OI25" i="2"/>
  <c r="OH25" i="2"/>
  <c r="OG25" i="2"/>
  <c r="OF25" i="2"/>
  <c r="OE25" i="2"/>
  <c r="OD25" i="2"/>
  <c r="OC25" i="2"/>
  <c r="OB25" i="2"/>
  <c r="OA25" i="2"/>
  <c r="NZ25" i="2"/>
  <c r="NY25" i="2"/>
  <c r="NX25" i="2"/>
  <c r="NW25" i="2"/>
  <c r="NV25" i="2"/>
  <c r="NU25" i="2"/>
  <c r="NT25" i="2"/>
  <c r="NS25" i="2"/>
  <c r="NR25" i="2"/>
  <c r="JF25" i="2"/>
  <c r="JE25" i="2"/>
  <c r="JD25" i="2"/>
  <c r="JC25" i="2"/>
  <c r="JB25" i="2"/>
  <c r="JA25" i="2"/>
  <c r="IZ25" i="2"/>
  <c r="IY25" i="2"/>
  <c r="IX25" i="2"/>
  <c r="IW25" i="2"/>
  <c r="IV25" i="2"/>
  <c r="IU25" i="2"/>
  <c r="IT25" i="2"/>
  <c r="IS25" i="2"/>
  <c r="IR25" i="2"/>
  <c r="IQ25" i="2"/>
  <c r="IP25" i="2"/>
  <c r="IO25" i="2"/>
  <c r="IN25" i="2"/>
  <c r="IM25" i="2"/>
  <c r="IL25" i="2"/>
  <c r="IK25" i="2"/>
  <c r="IJ25" i="2"/>
  <c r="II25" i="2"/>
  <c r="IH25" i="2"/>
  <c r="IG25" i="2"/>
  <c r="IF25" i="2"/>
  <c r="IE25" i="2"/>
  <c r="ID25" i="2"/>
  <c r="IC25" i="2"/>
  <c r="IB25" i="2"/>
  <c r="IA25" i="2"/>
  <c r="HZ25" i="2"/>
  <c r="HY25" i="2"/>
  <c r="HX25" i="2"/>
  <c r="HW25" i="2"/>
  <c r="HV25" i="2"/>
  <c r="DJ25" i="2"/>
  <c r="DI25" i="2"/>
  <c r="DH25" i="2"/>
  <c r="DG25" i="2"/>
  <c r="DF25" i="2"/>
  <c r="DE25" i="2"/>
  <c r="DD25" i="2"/>
  <c r="DC25" i="2"/>
  <c r="DB25" i="2"/>
  <c r="DA25" i="2"/>
  <c r="CZ25" i="2"/>
  <c r="CY25" i="2"/>
  <c r="CX25" i="2"/>
  <c r="CW25" i="2"/>
  <c r="CV25" i="2"/>
  <c r="CU25" i="2"/>
  <c r="CT25" i="2"/>
  <c r="CS25" i="2"/>
  <c r="CR25" i="2"/>
  <c r="CQ25" i="2"/>
  <c r="CP25" i="2"/>
  <c r="CO25" i="2"/>
  <c r="CN25" i="2"/>
  <c r="CM25" i="2"/>
  <c r="CL25" i="2"/>
  <c r="CK25" i="2"/>
  <c r="CJ25" i="2"/>
  <c r="CI25" i="2"/>
  <c r="CH25" i="2"/>
  <c r="CG25" i="2"/>
  <c r="CF25" i="2"/>
  <c r="CE25" i="2"/>
  <c r="CD25" i="2"/>
  <c r="CC25" i="2"/>
  <c r="CB25" i="2"/>
  <c r="CA25" i="2"/>
  <c r="BZ25" i="2"/>
  <c r="BX25" i="2"/>
  <c r="BW25" i="2"/>
  <c r="BV25" i="2"/>
  <c r="BU25" i="2"/>
  <c r="BT25" i="2"/>
  <c r="BS25" i="2"/>
  <c r="BR25" i="2"/>
  <c r="BQ25" i="2"/>
  <c r="BP25" i="2"/>
  <c r="BO25" i="2"/>
  <c r="BN25" i="2"/>
  <c r="BM25" i="2"/>
  <c r="BL25" i="2"/>
  <c r="BK25" i="2"/>
  <c r="BJ25" i="2"/>
  <c r="BI25" i="2"/>
  <c r="BH25" i="2"/>
  <c r="BG25" i="2"/>
  <c r="BF25" i="2"/>
  <c r="BE25" i="2"/>
  <c r="BD25" i="2"/>
  <c r="BC25" i="2"/>
  <c r="BB25" i="2"/>
  <c r="BA25" i="2"/>
  <c r="AZ25" i="2"/>
  <c r="AY25" i="2"/>
  <c r="AX25" i="2"/>
  <c r="AW25" i="2"/>
  <c r="AV25" i="2"/>
  <c r="AU25" i="2"/>
  <c r="AT25" i="2"/>
  <c r="AS25" i="2"/>
  <c r="AR25" i="2"/>
  <c r="AQ25" i="2"/>
  <c r="AP25" i="2"/>
  <c r="AO25" i="2"/>
  <c r="AN25" i="2"/>
  <c r="AL25" i="2"/>
  <c r="AK25" i="2"/>
  <c r="AJ25" i="2"/>
  <c r="AI25" i="2"/>
  <c r="AH25" i="2"/>
  <c r="AG25" i="2"/>
  <c r="AF25" i="2"/>
  <c r="AE25" i="2"/>
  <c r="AD25" i="2"/>
  <c r="AC25" i="2"/>
  <c r="AB25" i="2"/>
  <c r="AA25" i="2"/>
  <c r="Z25" i="2"/>
  <c r="Y25" i="2"/>
  <c r="X25" i="2"/>
  <c r="W25" i="2"/>
  <c r="V25" i="2"/>
  <c r="U25" i="2"/>
  <c r="T25" i="2"/>
  <c r="S25" i="2"/>
  <c r="R25" i="2"/>
  <c r="Q25" i="2"/>
  <c r="P25" i="2"/>
  <c r="O25" i="2"/>
  <c r="N25" i="2"/>
  <c r="M25" i="2"/>
  <c r="L25" i="2"/>
  <c r="K25" i="2"/>
  <c r="J25" i="2"/>
  <c r="I25" i="2"/>
  <c r="H25" i="2"/>
  <c r="G25" i="2"/>
  <c r="F25" i="2"/>
  <c r="E25" i="2"/>
  <c r="D25" i="2"/>
  <c r="C25" i="2"/>
  <c r="B25" i="2"/>
  <c r="PB22" i="2"/>
  <c r="PA22" i="2"/>
  <c r="OZ22" i="2"/>
  <c r="OY22" i="2"/>
  <c r="OX22" i="2"/>
  <c r="OW22" i="2"/>
  <c r="OV22" i="2"/>
  <c r="OU22" i="2"/>
  <c r="OT22" i="2"/>
  <c r="OS22" i="2"/>
  <c r="OR22" i="2"/>
  <c r="OQ22" i="2"/>
  <c r="OP22" i="2"/>
  <c r="OO22" i="2"/>
  <c r="ON22" i="2"/>
  <c r="OM22" i="2"/>
  <c r="OL22" i="2"/>
  <c r="OK22" i="2"/>
  <c r="OJ22" i="2"/>
  <c r="OI22" i="2"/>
  <c r="OH22" i="2"/>
  <c r="OG22" i="2"/>
  <c r="OF22" i="2"/>
  <c r="OE22" i="2"/>
  <c r="OD22" i="2"/>
  <c r="OC22" i="2"/>
  <c r="OB22" i="2"/>
  <c r="OA22" i="2"/>
  <c r="NZ22" i="2"/>
  <c r="NY22" i="2"/>
  <c r="NX22" i="2"/>
  <c r="NW22" i="2"/>
  <c r="NV22" i="2"/>
  <c r="NU22" i="2"/>
  <c r="NT22" i="2"/>
  <c r="NS22" i="2"/>
  <c r="NR22" i="2"/>
  <c r="JF22" i="2"/>
  <c r="JE22" i="2"/>
  <c r="JD22" i="2"/>
  <c r="JC22" i="2"/>
  <c r="JB22" i="2"/>
  <c r="JA22" i="2"/>
  <c r="IZ22" i="2"/>
  <c r="IY22" i="2"/>
  <c r="IX22" i="2"/>
  <c r="IW22" i="2"/>
  <c r="IV22" i="2"/>
  <c r="IU22" i="2"/>
  <c r="IT22" i="2"/>
  <c r="IS22" i="2"/>
  <c r="IR22" i="2"/>
  <c r="IQ22" i="2"/>
  <c r="IP22" i="2"/>
  <c r="IO22" i="2"/>
  <c r="IN22" i="2"/>
  <c r="IM22" i="2"/>
  <c r="IL22" i="2"/>
  <c r="IK22" i="2"/>
  <c r="IJ22" i="2"/>
  <c r="II22" i="2"/>
  <c r="IH22" i="2"/>
  <c r="IG22" i="2"/>
  <c r="IF22" i="2"/>
  <c r="IE22" i="2"/>
  <c r="ID22" i="2"/>
  <c r="IC22" i="2"/>
  <c r="IB22" i="2"/>
  <c r="IA22" i="2"/>
  <c r="HZ22" i="2"/>
  <c r="HY22" i="2"/>
  <c r="HX22" i="2"/>
  <c r="HW22" i="2"/>
  <c r="HV22" i="2"/>
  <c r="DJ22" i="2"/>
  <c r="DI22" i="2"/>
  <c r="DH22" i="2"/>
  <c r="DG22" i="2"/>
  <c r="DF22" i="2"/>
  <c r="DE22" i="2"/>
  <c r="DD22" i="2"/>
  <c r="DC22" i="2"/>
  <c r="DB22" i="2"/>
  <c r="DA22" i="2"/>
  <c r="CZ22" i="2"/>
  <c r="CY22" i="2"/>
  <c r="CX22" i="2"/>
  <c r="CW22" i="2"/>
  <c r="CV22" i="2"/>
  <c r="CU22" i="2"/>
  <c r="CT22" i="2"/>
  <c r="CS22" i="2"/>
  <c r="CR22" i="2"/>
  <c r="CQ22" i="2"/>
  <c r="CP22" i="2"/>
  <c r="CO22" i="2"/>
  <c r="CN22" i="2"/>
  <c r="CM22" i="2"/>
  <c r="CL22" i="2"/>
  <c r="CK22" i="2"/>
  <c r="CJ22" i="2"/>
  <c r="CI22" i="2"/>
  <c r="CH22" i="2"/>
  <c r="CG22" i="2"/>
  <c r="CF22" i="2"/>
  <c r="CE22" i="2"/>
  <c r="CD22" i="2"/>
  <c r="CC22" i="2"/>
  <c r="CB22" i="2"/>
  <c r="CA22" i="2"/>
  <c r="BZ22" i="2"/>
  <c r="BX22" i="2"/>
  <c r="BW22" i="2"/>
  <c r="BV22" i="2"/>
  <c r="BU22" i="2"/>
  <c r="BT22" i="2"/>
  <c r="BS22" i="2"/>
  <c r="BR22" i="2"/>
  <c r="BQ22" i="2"/>
  <c r="BP22" i="2"/>
  <c r="BO22" i="2"/>
  <c r="BN22" i="2"/>
  <c r="BM22" i="2"/>
  <c r="BL22" i="2"/>
  <c r="BK22" i="2"/>
  <c r="BJ22" i="2"/>
  <c r="BI22" i="2"/>
  <c r="BH22" i="2"/>
  <c r="BG22" i="2"/>
  <c r="BF22" i="2"/>
  <c r="BE22" i="2"/>
  <c r="BD22" i="2"/>
  <c r="BC22" i="2"/>
  <c r="BB22" i="2"/>
  <c r="BA22" i="2"/>
  <c r="AZ22" i="2"/>
  <c r="AY22" i="2"/>
  <c r="AX22" i="2"/>
  <c r="AW22" i="2"/>
  <c r="AV22" i="2"/>
  <c r="AU22" i="2"/>
  <c r="AT22" i="2"/>
  <c r="AS22" i="2"/>
  <c r="AR22" i="2"/>
  <c r="AQ22" i="2"/>
  <c r="AP22" i="2"/>
  <c r="AO22" i="2"/>
  <c r="AN22" i="2"/>
  <c r="AL22" i="2"/>
  <c r="AK22" i="2"/>
  <c r="AJ22" i="2"/>
  <c r="AI22" i="2"/>
  <c r="AH22" i="2"/>
  <c r="AG22" i="2"/>
  <c r="AF22" i="2"/>
  <c r="AE22" i="2"/>
  <c r="AD22" i="2"/>
  <c r="AC22" i="2"/>
  <c r="AB22" i="2"/>
  <c r="AA22" i="2"/>
  <c r="Z22" i="2"/>
  <c r="Y22" i="2"/>
  <c r="X22" i="2"/>
  <c r="W22" i="2"/>
  <c r="V22" i="2"/>
  <c r="U22" i="2"/>
  <c r="T22" i="2"/>
  <c r="S22" i="2"/>
  <c r="R22" i="2"/>
  <c r="Q22" i="2"/>
  <c r="P22" i="2"/>
  <c r="O22" i="2"/>
  <c r="N22" i="2"/>
  <c r="M22" i="2"/>
  <c r="L22" i="2"/>
  <c r="K22" i="2"/>
  <c r="J22" i="2"/>
  <c r="I22" i="2"/>
  <c r="H22" i="2"/>
  <c r="G22" i="2"/>
  <c r="F22" i="2"/>
  <c r="E22" i="2"/>
  <c r="D22" i="2"/>
  <c r="C22" i="2"/>
  <c r="B22" i="2"/>
  <c r="PB16" i="2"/>
  <c r="PA16" i="2"/>
  <c r="OZ16" i="2"/>
  <c r="OY16" i="2"/>
  <c r="OX16" i="2"/>
  <c r="OW16" i="2"/>
  <c r="OV16" i="2"/>
  <c r="OU16" i="2"/>
  <c r="OT16" i="2"/>
  <c r="OS16" i="2"/>
  <c r="OR16" i="2"/>
  <c r="OQ16" i="2"/>
  <c r="OP16" i="2"/>
  <c r="OO16" i="2"/>
  <c r="ON16" i="2"/>
  <c r="OM16" i="2"/>
  <c r="OL16" i="2"/>
  <c r="OK16" i="2"/>
  <c r="OJ16" i="2"/>
  <c r="OI16" i="2"/>
  <c r="OH16" i="2"/>
  <c r="OG16" i="2"/>
  <c r="OF16" i="2"/>
  <c r="OE16" i="2"/>
  <c r="OD16" i="2"/>
  <c r="OC16" i="2"/>
  <c r="OB16" i="2"/>
  <c r="OA16" i="2"/>
  <c r="NZ16" i="2"/>
  <c r="NY16" i="2"/>
  <c r="NX16" i="2"/>
  <c r="NW16" i="2"/>
  <c r="NV16" i="2"/>
  <c r="NU16" i="2"/>
  <c r="NT16" i="2"/>
  <c r="NS16" i="2"/>
  <c r="NR16" i="2"/>
  <c r="JF16" i="2"/>
  <c r="JE16" i="2"/>
  <c r="JD16" i="2"/>
  <c r="JC16" i="2"/>
  <c r="JB16" i="2"/>
  <c r="JA16" i="2"/>
  <c r="IZ16" i="2"/>
  <c r="IY16" i="2"/>
  <c r="IX16" i="2"/>
  <c r="IW16" i="2"/>
  <c r="IV16" i="2"/>
  <c r="IU16" i="2"/>
  <c r="IT16" i="2"/>
  <c r="IS16" i="2"/>
  <c r="IR16" i="2"/>
  <c r="IQ16" i="2"/>
  <c r="IP16" i="2"/>
  <c r="IO16" i="2"/>
  <c r="IN16" i="2"/>
  <c r="IM16" i="2"/>
  <c r="IL16" i="2"/>
  <c r="IK16" i="2"/>
  <c r="IJ16" i="2"/>
  <c r="II16" i="2"/>
  <c r="IH16" i="2"/>
  <c r="IG16" i="2"/>
  <c r="IF16" i="2"/>
  <c r="IE16" i="2"/>
  <c r="ID16" i="2"/>
  <c r="IC16" i="2"/>
  <c r="IB16" i="2"/>
  <c r="IA16" i="2"/>
  <c r="HZ16" i="2"/>
  <c r="HY16" i="2"/>
  <c r="HX16" i="2"/>
  <c r="HW16" i="2"/>
  <c r="HV16" i="2"/>
  <c r="DJ16" i="2"/>
  <c r="DI16" i="2"/>
  <c r="DH16" i="2"/>
  <c r="DG16" i="2"/>
  <c r="DF16" i="2"/>
  <c r="DE16" i="2"/>
  <c r="DD16" i="2"/>
  <c r="DC16" i="2"/>
  <c r="DB16" i="2"/>
  <c r="DA16" i="2"/>
  <c r="CZ16" i="2"/>
  <c r="CY16" i="2"/>
  <c r="CX16" i="2"/>
  <c r="CW16" i="2"/>
  <c r="CV16" i="2"/>
  <c r="CU16" i="2"/>
  <c r="CT16" i="2"/>
  <c r="CS16" i="2"/>
  <c r="CR16" i="2"/>
  <c r="CQ16" i="2"/>
  <c r="CP16" i="2"/>
  <c r="CO16" i="2"/>
  <c r="CN16" i="2"/>
  <c r="CM16" i="2"/>
  <c r="CL16" i="2"/>
  <c r="CK16" i="2"/>
  <c r="CJ16" i="2"/>
  <c r="CI16" i="2"/>
  <c r="CH16" i="2"/>
  <c r="CG16" i="2"/>
  <c r="CF16" i="2"/>
  <c r="CE16" i="2"/>
  <c r="CD16" i="2"/>
  <c r="CC16" i="2"/>
  <c r="CB16" i="2"/>
  <c r="CA16" i="2"/>
  <c r="BZ16" i="2"/>
  <c r="BX16" i="2"/>
  <c r="BW16" i="2"/>
  <c r="BV16" i="2"/>
  <c r="BU16" i="2"/>
  <c r="BT16" i="2"/>
  <c r="BS16" i="2"/>
  <c r="BR16" i="2"/>
  <c r="BQ16" i="2"/>
  <c r="BP16" i="2"/>
  <c r="BO16" i="2"/>
  <c r="BN16" i="2"/>
  <c r="BM16" i="2"/>
  <c r="BL16" i="2"/>
  <c r="BK16" i="2"/>
  <c r="BJ16" i="2"/>
  <c r="BI16" i="2"/>
  <c r="BH16" i="2"/>
  <c r="BG16" i="2"/>
  <c r="BF16" i="2"/>
  <c r="BE16" i="2"/>
  <c r="BD16" i="2"/>
  <c r="BC16" i="2"/>
  <c r="BB16" i="2"/>
  <c r="BA16" i="2"/>
  <c r="AZ16" i="2"/>
  <c r="AY16" i="2"/>
  <c r="AX16" i="2"/>
  <c r="AW16" i="2"/>
  <c r="AV16" i="2"/>
  <c r="AU16" i="2"/>
  <c r="AT16" i="2"/>
  <c r="AS16" i="2"/>
  <c r="AR16" i="2"/>
  <c r="AQ16" i="2"/>
  <c r="AP16" i="2"/>
  <c r="AO16" i="2"/>
  <c r="AN16" i="2"/>
  <c r="AL16" i="2"/>
  <c r="AK16" i="2"/>
  <c r="AJ16" i="2"/>
  <c r="AI16" i="2"/>
  <c r="AH16" i="2"/>
  <c r="AG16" i="2"/>
  <c r="AF16" i="2"/>
  <c r="AE16" i="2"/>
  <c r="AD16" i="2"/>
  <c r="AC16" i="2"/>
  <c r="AB16" i="2"/>
  <c r="AA16" i="2"/>
  <c r="Z16" i="2"/>
  <c r="Y16" i="2"/>
  <c r="X16" i="2"/>
  <c r="W16" i="2"/>
  <c r="V16" i="2"/>
  <c r="U16" i="2"/>
  <c r="T16" i="2"/>
  <c r="S16" i="2"/>
  <c r="R16" i="2"/>
  <c r="Q16" i="2"/>
  <c r="P16" i="2"/>
  <c r="O16" i="2"/>
  <c r="N16" i="2"/>
  <c r="M16" i="2"/>
  <c r="L16" i="2"/>
  <c r="K16" i="2"/>
  <c r="J16" i="2"/>
  <c r="I16" i="2"/>
  <c r="H16" i="2"/>
  <c r="G16" i="2"/>
  <c r="F16" i="2"/>
  <c r="E16" i="2"/>
  <c r="D16" i="2"/>
  <c r="C16" i="2"/>
  <c r="B16" i="2"/>
  <c r="PB13" i="2"/>
  <c r="PA13" i="2"/>
  <c r="OZ13" i="2"/>
  <c r="OY13" i="2"/>
  <c r="OX13" i="2"/>
  <c r="OW13" i="2"/>
  <c r="OV13" i="2"/>
  <c r="OU13" i="2"/>
  <c r="OT13" i="2"/>
  <c r="OS13" i="2"/>
  <c r="OR13" i="2"/>
  <c r="OQ13" i="2"/>
  <c r="OP13" i="2"/>
  <c r="OO13" i="2"/>
  <c r="ON13" i="2"/>
  <c r="OM13" i="2"/>
  <c r="OL13" i="2"/>
  <c r="OK13" i="2"/>
  <c r="OJ13" i="2"/>
  <c r="OI13" i="2"/>
  <c r="OH13" i="2"/>
  <c r="OG13" i="2"/>
  <c r="OF13" i="2"/>
  <c r="OE13" i="2"/>
  <c r="OD13" i="2"/>
  <c r="OC13" i="2"/>
  <c r="OB13" i="2"/>
  <c r="OA13" i="2"/>
  <c r="NZ13" i="2"/>
  <c r="NY13" i="2"/>
  <c r="NX13" i="2"/>
  <c r="NW13" i="2"/>
  <c r="NV13" i="2"/>
  <c r="NU13" i="2"/>
  <c r="NT13" i="2"/>
  <c r="NS13" i="2"/>
  <c r="NR13" i="2"/>
  <c r="JF13" i="2"/>
  <c r="JE13" i="2"/>
  <c r="JD13" i="2"/>
  <c r="JC13" i="2"/>
  <c r="JB13" i="2"/>
  <c r="JA13" i="2"/>
  <c r="IZ13" i="2"/>
  <c r="IY13" i="2"/>
  <c r="IX13" i="2"/>
  <c r="IW13" i="2"/>
  <c r="IV13" i="2"/>
  <c r="IU13" i="2"/>
  <c r="IT13" i="2"/>
  <c r="IS13" i="2"/>
  <c r="IR13" i="2"/>
  <c r="IQ13" i="2"/>
  <c r="IP13" i="2"/>
  <c r="IO13" i="2"/>
  <c r="IN13" i="2"/>
  <c r="IM13" i="2"/>
  <c r="IL13" i="2"/>
  <c r="IK13" i="2"/>
  <c r="IJ13" i="2"/>
  <c r="II13" i="2"/>
  <c r="IH13" i="2"/>
  <c r="IG13" i="2"/>
  <c r="IF13" i="2"/>
  <c r="IE13" i="2"/>
  <c r="ID13" i="2"/>
  <c r="IC13" i="2"/>
  <c r="IB13" i="2"/>
  <c r="IA13" i="2"/>
  <c r="HZ13" i="2"/>
  <c r="HY13" i="2"/>
  <c r="HX13" i="2"/>
  <c r="HW13" i="2"/>
  <c r="HV13" i="2"/>
  <c r="DJ13" i="2"/>
  <c r="DI13" i="2"/>
  <c r="DH13" i="2"/>
  <c r="DG13" i="2"/>
  <c r="DF13" i="2"/>
  <c r="DE13" i="2"/>
  <c r="DD13" i="2"/>
  <c r="DC13" i="2"/>
  <c r="DB13" i="2"/>
  <c r="DA13" i="2"/>
  <c r="CZ13" i="2"/>
  <c r="CY13" i="2"/>
  <c r="CX13" i="2"/>
  <c r="CW13" i="2"/>
  <c r="CV13" i="2"/>
  <c r="CU13" i="2"/>
  <c r="CT13" i="2"/>
  <c r="CS13" i="2"/>
  <c r="CR13" i="2"/>
  <c r="CQ13" i="2"/>
  <c r="CP13" i="2"/>
  <c r="CO13" i="2"/>
  <c r="CN13" i="2"/>
  <c r="CM13" i="2"/>
  <c r="CL13" i="2"/>
  <c r="CK13" i="2"/>
  <c r="CJ13" i="2"/>
  <c r="CI13" i="2"/>
  <c r="CH13" i="2"/>
  <c r="CG13" i="2"/>
  <c r="CF13" i="2"/>
  <c r="CE13" i="2"/>
  <c r="CD13" i="2"/>
  <c r="CC13" i="2"/>
  <c r="CB13" i="2"/>
  <c r="CA13" i="2"/>
  <c r="BZ13" i="2"/>
  <c r="BX13" i="2"/>
  <c r="BW13" i="2"/>
  <c r="BV13" i="2"/>
  <c r="BU13" i="2"/>
  <c r="BT13" i="2"/>
  <c r="BS13" i="2"/>
  <c r="BR13" i="2"/>
  <c r="BQ13" i="2"/>
  <c r="BP13" i="2"/>
  <c r="BO13" i="2"/>
  <c r="BN13" i="2"/>
  <c r="BM13" i="2"/>
  <c r="BL13" i="2"/>
  <c r="BK13" i="2"/>
  <c r="BJ13" i="2"/>
  <c r="BI13" i="2"/>
  <c r="BH13" i="2"/>
  <c r="BG13" i="2"/>
  <c r="BF13" i="2"/>
  <c r="BE13" i="2"/>
  <c r="BD13" i="2"/>
  <c r="BC13" i="2"/>
  <c r="BB13" i="2"/>
  <c r="BA13" i="2"/>
  <c r="AZ13" i="2"/>
  <c r="AY13" i="2"/>
  <c r="AX13" i="2"/>
  <c r="AW13" i="2"/>
  <c r="AV13" i="2"/>
  <c r="AU13" i="2"/>
  <c r="AT13" i="2"/>
  <c r="AS13" i="2"/>
  <c r="AR13" i="2"/>
  <c r="AQ13" i="2"/>
  <c r="AP13" i="2"/>
  <c r="AO13" i="2"/>
  <c r="AN13" i="2"/>
  <c r="AL13" i="2"/>
  <c r="AK13" i="2"/>
  <c r="AJ13" i="2"/>
  <c r="AI13" i="2"/>
  <c r="AH13" i="2"/>
  <c r="AG13" i="2"/>
  <c r="AF13" i="2"/>
  <c r="AE13" i="2"/>
  <c r="AD13" i="2"/>
  <c r="AC13" i="2"/>
  <c r="AB13" i="2"/>
  <c r="AA13" i="2"/>
  <c r="Z13" i="2"/>
  <c r="Y13" i="2"/>
  <c r="X13" i="2"/>
  <c r="W13" i="2"/>
  <c r="V13" i="2"/>
  <c r="U13" i="2"/>
  <c r="T13" i="2"/>
  <c r="S13" i="2"/>
  <c r="R13" i="2"/>
  <c r="Q13" i="2"/>
  <c r="P13" i="2"/>
  <c r="O13" i="2"/>
  <c r="N13" i="2"/>
  <c r="M13" i="2"/>
  <c r="L13" i="2"/>
  <c r="K13" i="2"/>
  <c r="J13" i="2"/>
  <c r="I13" i="2"/>
  <c r="H13" i="2"/>
  <c r="G13" i="2"/>
  <c r="F13" i="2"/>
  <c r="E13" i="2"/>
  <c r="D13" i="2"/>
  <c r="C13" i="2"/>
  <c r="B13" i="2"/>
  <c r="PB10" i="2"/>
  <c r="PA10" i="2"/>
  <c r="OZ10" i="2"/>
  <c r="OY10" i="2"/>
  <c r="OX10" i="2"/>
  <c r="OW10" i="2"/>
  <c r="OV10" i="2"/>
  <c r="OU10" i="2"/>
  <c r="OT10" i="2"/>
  <c r="OS10" i="2"/>
  <c r="OR10" i="2"/>
  <c r="OQ10" i="2"/>
  <c r="OP10" i="2"/>
  <c r="OO10" i="2"/>
  <c r="ON10" i="2"/>
  <c r="OM10" i="2"/>
  <c r="OL10" i="2"/>
  <c r="OK10" i="2"/>
  <c r="OJ10" i="2"/>
  <c r="OI10" i="2"/>
  <c r="OH10" i="2"/>
  <c r="OG10" i="2"/>
  <c r="OF10" i="2"/>
  <c r="OE10" i="2"/>
  <c r="OD10" i="2"/>
  <c r="OC10" i="2"/>
  <c r="OB10" i="2"/>
  <c r="OA10" i="2"/>
  <c r="NZ10" i="2"/>
  <c r="NY10" i="2"/>
  <c r="NX10" i="2"/>
  <c r="NW10" i="2"/>
  <c r="NV10" i="2"/>
  <c r="NU10" i="2"/>
  <c r="NT10" i="2"/>
  <c r="NS10" i="2"/>
  <c r="NR10" i="2"/>
  <c r="JF10" i="2"/>
  <c r="JE10" i="2"/>
  <c r="JD10" i="2"/>
  <c r="JC10" i="2"/>
  <c r="JB10" i="2"/>
  <c r="JA10" i="2"/>
  <c r="IZ10" i="2"/>
  <c r="IY10" i="2"/>
  <c r="IX10" i="2"/>
  <c r="IW10" i="2"/>
  <c r="IV10" i="2"/>
  <c r="IU10" i="2"/>
  <c r="IT10" i="2"/>
  <c r="IS10" i="2"/>
  <c r="IR10" i="2"/>
  <c r="IQ10" i="2"/>
  <c r="IP10" i="2"/>
  <c r="IO10" i="2"/>
  <c r="IN10" i="2"/>
  <c r="IM10" i="2"/>
  <c r="IL10" i="2"/>
  <c r="IK10" i="2"/>
  <c r="IJ10" i="2"/>
  <c r="II10" i="2"/>
  <c r="IH10" i="2"/>
  <c r="IG10" i="2"/>
  <c r="IF10" i="2"/>
  <c r="IE10" i="2"/>
  <c r="ID10" i="2"/>
  <c r="IC10" i="2"/>
  <c r="IB10" i="2"/>
  <c r="IA10" i="2"/>
  <c r="HZ10" i="2"/>
  <c r="HY10" i="2"/>
  <c r="HX10" i="2"/>
  <c r="HW10" i="2"/>
  <c r="HV10" i="2"/>
  <c r="DJ10" i="2"/>
  <c r="DI10" i="2"/>
  <c r="DH10" i="2"/>
  <c r="DG10" i="2"/>
  <c r="DF10" i="2"/>
  <c r="DE10" i="2"/>
  <c r="DD10" i="2"/>
  <c r="DC10" i="2"/>
  <c r="DB10" i="2"/>
  <c r="DA10" i="2"/>
  <c r="CZ10" i="2"/>
  <c r="CY10" i="2"/>
  <c r="CX10" i="2"/>
  <c r="CW10" i="2"/>
  <c r="CV10" i="2"/>
  <c r="CU10" i="2"/>
  <c r="CT10" i="2"/>
  <c r="CS10" i="2"/>
  <c r="CR10" i="2"/>
  <c r="CQ10" i="2"/>
  <c r="CP10" i="2"/>
  <c r="CO10" i="2"/>
  <c r="CN10" i="2"/>
  <c r="CM10" i="2"/>
  <c r="CL10" i="2"/>
  <c r="CK10" i="2"/>
  <c r="CJ10" i="2"/>
  <c r="CI10" i="2"/>
  <c r="CH10" i="2"/>
  <c r="CG10" i="2"/>
  <c r="CF10" i="2"/>
  <c r="CE10" i="2"/>
  <c r="CD10" i="2"/>
  <c r="CC10" i="2"/>
  <c r="CB10" i="2"/>
  <c r="CA10" i="2"/>
  <c r="BZ10" i="2"/>
  <c r="BX10" i="2"/>
  <c r="BW10" i="2"/>
  <c r="BV10" i="2"/>
  <c r="BU10" i="2"/>
  <c r="BT10" i="2"/>
  <c r="BS10" i="2"/>
  <c r="BR10" i="2"/>
  <c r="BQ10" i="2"/>
  <c r="BP10" i="2"/>
  <c r="BO10" i="2"/>
  <c r="BN10" i="2"/>
  <c r="BM10" i="2"/>
  <c r="BL10" i="2"/>
  <c r="BK10" i="2"/>
  <c r="BJ10" i="2"/>
  <c r="BI10" i="2"/>
  <c r="BH10" i="2"/>
  <c r="BG10" i="2"/>
  <c r="BF10" i="2"/>
  <c r="BE10" i="2"/>
  <c r="BD10" i="2"/>
  <c r="BC10" i="2"/>
  <c r="BB10" i="2"/>
  <c r="BA10" i="2"/>
  <c r="AZ10" i="2"/>
  <c r="AY10" i="2"/>
  <c r="AX10" i="2"/>
  <c r="AW10" i="2"/>
  <c r="AV10" i="2"/>
  <c r="AU10" i="2"/>
  <c r="AT10" i="2"/>
  <c r="AS10" i="2"/>
  <c r="AR10" i="2"/>
  <c r="AQ10" i="2"/>
  <c r="AP10" i="2"/>
  <c r="AO10" i="2"/>
  <c r="AN10" i="2"/>
  <c r="AL10" i="2"/>
  <c r="AK10" i="2"/>
  <c r="AJ10" i="2"/>
  <c r="AI10" i="2"/>
  <c r="AH10" i="2"/>
  <c r="AG10" i="2"/>
  <c r="AF10" i="2"/>
  <c r="AE10" i="2"/>
  <c r="AD10" i="2"/>
  <c r="AC10" i="2"/>
  <c r="AB10" i="2"/>
  <c r="AA10" i="2"/>
  <c r="Z10" i="2"/>
  <c r="Y10" i="2"/>
  <c r="X10" i="2"/>
  <c r="W10" i="2"/>
  <c r="V10" i="2"/>
  <c r="U10" i="2"/>
  <c r="T10" i="2"/>
  <c r="S10" i="2"/>
  <c r="R10" i="2"/>
  <c r="Q10" i="2"/>
  <c r="P10" i="2"/>
  <c r="O10" i="2"/>
  <c r="N10" i="2"/>
  <c r="M10" i="2"/>
  <c r="L10" i="2"/>
  <c r="K10" i="2"/>
  <c r="J10" i="2"/>
  <c r="I10" i="2"/>
  <c r="H10" i="2"/>
  <c r="G10" i="2"/>
  <c r="F10" i="2"/>
  <c r="E10" i="2"/>
  <c r="D10" i="2"/>
  <c r="C10" i="2"/>
  <c r="B10" i="2"/>
  <c r="PB7" i="2"/>
  <c r="PA7" i="2"/>
  <c r="OZ7" i="2"/>
  <c r="OY7" i="2"/>
  <c r="OX7" i="2"/>
  <c r="OW7" i="2"/>
  <c r="OV7" i="2"/>
  <c r="OU7" i="2"/>
  <c r="OT7" i="2"/>
  <c r="OS7" i="2"/>
  <c r="OR7" i="2"/>
  <c r="OQ7" i="2"/>
  <c r="OP7" i="2"/>
  <c r="OO7" i="2"/>
  <c r="ON7" i="2"/>
  <c r="OM7" i="2"/>
  <c r="OL7" i="2"/>
  <c r="OK7" i="2"/>
  <c r="OJ7" i="2"/>
  <c r="OI7" i="2"/>
  <c r="OH7" i="2"/>
  <c r="OG7" i="2"/>
  <c r="OF7" i="2"/>
  <c r="OE7" i="2"/>
  <c r="OD7" i="2"/>
  <c r="OC7" i="2"/>
  <c r="OB7" i="2"/>
  <c r="OA7" i="2"/>
  <c r="NZ7" i="2"/>
  <c r="NY7" i="2"/>
  <c r="NX7" i="2"/>
  <c r="NW7" i="2"/>
  <c r="NV7" i="2"/>
  <c r="NU7" i="2"/>
  <c r="NT7" i="2"/>
  <c r="NS7" i="2"/>
  <c r="NR7" i="2"/>
  <c r="JF7" i="2"/>
  <c r="JE7" i="2"/>
  <c r="JD7" i="2"/>
  <c r="JC7" i="2"/>
  <c r="JB7" i="2"/>
  <c r="JA7" i="2"/>
  <c r="IZ7" i="2"/>
  <c r="IY7" i="2"/>
  <c r="IX7" i="2"/>
  <c r="IW7" i="2"/>
  <c r="IV7" i="2"/>
  <c r="IU7" i="2"/>
  <c r="IT7" i="2"/>
  <c r="IS7" i="2"/>
  <c r="IR7" i="2"/>
  <c r="IQ7" i="2"/>
  <c r="IP7" i="2"/>
  <c r="IO7" i="2"/>
  <c r="IN7" i="2"/>
  <c r="IM7" i="2"/>
  <c r="IL7" i="2"/>
  <c r="IK7" i="2"/>
  <c r="IJ7" i="2"/>
  <c r="II7" i="2"/>
  <c r="IH7" i="2"/>
  <c r="IG7" i="2"/>
  <c r="IF7" i="2"/>
  <c r="IE7" i="2"/>
  <c r="ID7" i="2"/>
  <c r="IC7" i="2"/>
  <c r="IB7" i="2"/>
  <c r="IA7" i="2"/>
  <c r="HZ7" i="2"/>
  <c r="HY7" i="2"/>
  <c r="HX7" i="2"/>
  <c r="HW7" i="2"/>
  <c r="HV7" i="2"/>
  <c r="DJ7" i="2"/>
  <c r="DI7" i="2"/>
  <c r="DH7" i="2"/>
  <c r="DG7" i="2"/>
  <c r="DF7" i="2"/>
  <c r="DE7" i="2"/>
  <c r="DD7" i="2"/>
  <c r="DC7" i="2"/>
  <c r="DB7" i="2"/>
  <c r="DA7" i="2"/>
  <c r="CZ7" i="2"/>
  <c r="CY7" i="2"/>
  <c r="CX7" i="2"/>
  <c r="CW7" i="2"/>
  <c r="CV7" i="2"/>
  <c r="CU7" i="2"/>
  <c r="CT7" i="2"/>
  <c r="CS7" i="2"/>
  <c r="CR7" i="2"/>
  <c r="CQ7" i="2"/>
  <c r="CP7" i="2"/>
  <c r="CO7" i="2"/>
  <c r="CN7" i="2"/>
  <c r="CM7" i="2"/>
  <c r="CL7" i="2"/>
  <c r="CK7" i="2"/>
  <c r="CJ7" i="2"/>
  <c r="CI7" i="2"/>
  <c r="CH7" i="2"/>
  <c r="CG7" i="2"/>
  <c r="CF7" i="2"/>
  <c r="CE7" i="2"/>
  <c r="CD7" i="2"/>
  <c r="CC7" i="2"/>
  <c r="CB7" i="2"/>
  <c r="CA7" i="2"/>
  <c r="BZ7" i="2"/>
  <c r="BX7" i="2"/>
  <c r="BW7" i="2"/>
  <c r="BV7" i="2"/>
  <c r="BU7" i="2"/>
  <c r="BT7" i="2"/>
  <c r="BS7" i="2"/>
  <c r="BR7" i="2"/>
  <c r="BQ7" i="2"/>
  <c r="BP7" i="2"/>
  <c r="BO7" i="2"/>
  <c r="BN7" i="2"/>
  <c r="BM7" i="2"/>
  <c r="BL7" i="2"/>
  <c r="BK7" i="2"/>
  <c r="BJ7" i="2"/>
  <c r="BI7" i="2"/>
  <c r="BH7" i="2"/>
  <c r="BG7" i="2"/>
  <c r="BF7" i="2"/>
  <c r="BE7" i="2"/>
  <c r="BD7" i="2"/>
  <c r="BC7" i="2"/>
  <c r="BB7" i="2"/>
  <c r="BA7" i="2"/>
  <c r="AZ7" i="2"/>
  <c r="AY7" i="2"/>
  <c r="AX7" i="2"/>
  <c r="AW7" i="2"/>
  <c r="AV7" i="2"/>
  <c r="AU7" i="2"/>
  <c r="AT7" i="2"/>
  <c r="AS7" i="2"/>
  <c r="AR7" i="2"/>
  <c r="AQ7" i="2"/>
  <c r="AP7" i="2"/>
  <c r="AO7" i="2"/>
  <c r="AN7" i="2"/>
  <c r="AL7" i="2"/>
  <c r="AK7" i="2"/>
  <c r="AJ7" i="2"/>
  <c r="AI7" i="2"/>
  <c r="AH7" i="2"/>
  <c r="AG7" i="2"/>
  <c r="AF7" i="2"/>
  <c r="AE7" i="2"/>
  <c r="AD7" i="2"/>
  <c r="AC7" i="2"/>
  <c r="AB7" i="2"/>
  <c r="AA7" i="2"/>
  <c r="Z7" i="2"/>
  <c r="Y7" i="2"/>
  <c r="X7" i="2"/>
  <c r="W7" i="2"/>
  <c r="V7" i="2"/>
  <c r="U7" i="2"/>
  <c r="T7" i="2"/>
  <c r="S7" i="2"/>
  <c r="R7" i="2"/>
  <c r="Q7" i="2"/>
  <c r="P7" i="2"/>
  <c r="O7" i="2"/>
  <c r="N7" i="2"/>
  <c r="M7" i="2"/>
  <c r="L7" i="2"/>
  <c r="K7" i="2"/>
  <c r="J7" i="2"/>
  <c r="I7" i="2"/>
  <c r="H7" i="2"/>
  <c r="G7" i="2"/>
  <c r="F7" i="2"/>
  <c r="E7" i="2"/>
  <c r="D7" i="2"/>
  <c r="C7" i="2"/>
  <c r="B7" i="2"/>
  <c r="PF5" i="2" l="1"/>
  <c r="HV35" i="2"/>
  <c r="NR5" i="2" l="1"/>
  <c r="NS5" i="2"/>
  <c r="NT5" i="2"/>
  <c r="PC5" i="2" l="1"/>
  <c r="PC8" i="2"/>
  <c r="BZ38" i="2"/>
  <c r="HV38" i="2"/>
  <c r="NI20" i="2" l="1"/>
  <c r="HM26" i="2"/>
  <c r="MA8" i="2"/>
  <c r="GA8" i="2"/>
  <c r="F4186" i="1"/>
  <c r="F4188" i="1"/>
  <c r="F4189" i="1"/>
  <c r="F4190" i="1"/>
  <c r="NC5" i="2"/>
  <c r="ND5" i="2"/>
  <c r="NE5" i="2"/>
  <c r="NF5" i="2"/>
  <c r="NG5" i="2"/>
  <c r="NI5" i="2"/>
  <c r="NJ5" i="2"/>
  <c r="NN5" i="2"/>
  <c r="NK5" i="2"/>
  <c r="NL5" i="2"/>
  <c r="NM5" i="2"/>
  <c r="NO5" i="2"/>
  <c r="NE8" i="2"/>
  <c r="NI8" i="2"/>
  <c r="NJ8" i="2"/>
  <c r="NM8" i="2"/>
  <c r="ND8" i="2"/>
  <c r="NL8" i="2"/>
  <c r="NE11" i="2"/>
  <c r="NF11" i="2"/>
  <c r="NJ11" i="2"/>
  <c r="NM11" i="2"/>
  <c r="NN11" i="2"/>
  <c r="NC14" i="2"/>
  <c r="NF14" i="2"/>
  <c r="NG14" i="2"/>
  <c r="NK14" i="2"/>
  <c r="NN14" i="2"/>
  <c r="NO14" i="2"/>
  <c r="NC17" i="2"/>
  <c r="ND17" i="2"/>
  <c r="NF17" i="2"/>
  <c r="NG17" i="2"/>
  <c r="NH17" i="2"/>
  <c r="NJ17" i="2"/>
  <c r="NL17" i="2"/>
  <c r="NN17" i="2"/>
  <c r="NO17" i="2"/>
  <c r="NP17" i="2"/>
  <c r="NC20" i="2"/>
  <c r="ND20" i="2"/>
  <c r="NE20" i="2"/>
  <c r="NF20" i="2"/>
  <c r="NG20" i="2"/>
  <c r="NH20" i="2"/>
  <c r="NJ20" i="2"/>
  <c r="NK20" i="2"/>
  <c r="NL20" i="2"/>
  <c r="NM20" i="2"/>
  <c r="NN20" i="2"/>
  <c r="NO20" i="2"/>
  <c r="NP20" i="2"/>
  <c r="NC23" i="2"/>
  <c r="ND23" i="2"/>
  <c r="NE23" i="2"/>
  <c r="NG23" i="2"/>
  <c r="NH23" i="2"/>
  <c r="NI23" i="2"/>
  <c r="NK23" i="2"/>
  <c r="NL23" i="2"/>
  <c r="NM23" i="2"/>
  <c r="NO23" i="2"/>
  <c r="NP23" i="2"/>
  <c r="ND26" i="2"/>
  <c r="NF26" i="2"/>
  <c r="NH26" i="2"/>
  <c r="NI26" i="2"/>
  <c r="NJ26" i="2"/>
  <c r="NL26" i="2"/>
  <c r="NN26" i="2"/>
  <c r="NP26" i="2"/>
  <c r="ND29" i="2"/>
  <c r="NE29" i="2"/>
  <c r="NG29" i="2"/>
  <c r="NH29" i="2"/>
  <c r="NI29" i="2"/>
  <c r="NJ29" i="2"/>
  <c r="NL29" i="2"/>
  <c r="NO29" i="2"/>
  <c r="NP29" i="2"/>
  <c r="NC29" i="2"/>
  <c r="NK29" i="2"/>
  <c r="NM29" i="2"/>
  <c r="NC32" i="2"/>
  <c r="ND32" i="2"/>
  <c r="NE32" i="2"/>
  <c r="NF32" i="2"/>
  <c r="NH32" i="2"/>
  <c r="NM32" i="2"/>
  <c r="NN32" i="2"/>
  <c r="NP32" i="2"/>
  <c r="NI32" i="2"/>
  <c r="NJ32" i="2"/>
  <c r="NK32" i="2"/>
  <c r="NL32" i="2"/>
  <c r="LQ5" i="2"/>
  <c r="LR5" i="2"/>
  <c r="LT5" i="2"/>
  <c r="LU5" i="2"/>
  <c r="LV5" i="2"/>
  <c r="LX5" i="2"/>
  <c r="LY5" i="2"/>
  <c r="LZ5" i="2"/>
  <c r="MB5" i="2"/>
  <c r="MC5" i="2"/>
  <c r="MD5" i="2"/>
  <c r="LW5" i="2"/>
  <c r="LT8" i="2"/>
  <c r="LX8" i="2"/>
  <c r="LW8" i="2"/>
  <c r="MB8" i="2"/>
  <c r="LQ11" i="2"/>
  <c r="LS11" i="2"/>
  <c r="LT11" i="2"/>
  <c r="LU11" i="2"/>
  <c r="LW11" i="2"/>
  <c r="LX11" i="2"/>
  <c r="LY11" i="2"/>
  <c r="MB11" i="2"/>
  <c r="MC11" i="2"/>
  <c r="MA11" i="2"/>
  <c r="LQ14" i="2"/>
  <c r="LR14" i="2"/>
  <c r="LT14" i="2"/>
  <c r="LU14" i="2"/>
  <c r="LV14" i="2"/>
  <c r="LX14" i="2"/>
  <c r="LY14" i="2"/>
  <c r="LZ14" i="2"/>
  <c r="MB14" i="2"/>
  <c r="MC14" i="2"/>
  <c r="MD14" i="2"/>
  <c r="LQ17" i="2"/>
  <c r="LR17" i="2"/>
  <c r="LU17" i="2"/>
  <c r="LW17" i="2"/>
  <c r="LZ17" i="2"/>
  <c r="MA17" i="2"/>
  <c r="MC17" i="2"/>
  <c r="LS17" i="2"/>
  <c r="LY17" i="2"/>
  <c r="LQ20" i="2"/>
  <c r="LR20" i="2"/>
  <c r="LS20" i="2"/>
  <c r="LU20" i="2"/>
  <c r="LV20" i="2"/>
  <c r="LW20" i="2"/>
  <c r="LX20" i="2"/>
  <c r="LY20" i="2"/>
  <c r="LZ20" i="2"/>
  <c r="MA20" i="2"/>
  <c r="MC20" i="2"/>
  <c r="MD20" i="2"/>
  <c r="LR23" i="2"/>
  <c r="LS23" i="2"/>
  <c r="LT23" i="2"/>
  <c r="LV23" i="2"/>
  <c r="LX23" i="2"/>
  <c r="LZ23" i="2"/>
  <c r="MA23" i="2"/>
  <c r="MB23" i="2"/>
  <c r="MD23" i="2"/>
  <c r="LQ26" i="2"/>
  <c r="LR26" i="2"/>
  <c r="LS26" i="2"/>
  <c r="LT26" i="2"/>
  <c r="LU26" i="2"/>
  <c r="LV26" i="2"/>
  <c r="LW26" i="2"/>
  <c r="LY26" i="2"/>
  <c r="LZ26" i="2"/>
  <c r="MA26" i="2"/>
  <c r="MB26" i="2"/>
  <c r="MC26" i="2"/>
  <c r="MD26" i="2"/>
  <c r="LR29" i="2"/>
  <c r="LS29" i="2"/>
  <c r="LU29" i="2"/>
  <c r="LV29" i="2"/>
  <c r="LW29" i="2"/>
  <c r="LX29" i="2"/>
  <c r="LZ29" i="2"/>
  <c r="MA29" i="2"/>
  <c r="MC29" i="2"/>
  <c r="MD29" i="2"/>
  <c r="LT29" i="2"/>
  <c r="MB29" i="2"/>
  <c r="LQ32" i="2"/>
  <c r="LR32" i="2"/>
  <c r="LS32" i="2"/>
  <c r="LT32" i="2"/>
  <c r="LU32" i="2"/>
  <c r="LV32" i="2"/>
  <c r="LW32" i="2"/>
  <c r="LX32" i="2"/>
  <c r="LY32" i="2"/>
  <c r="LZ32" i="2"/>
  <c r="MA32" i="2"/>
  <c r="MB32" i="2"/>
  <c r="MC32" i="2"/>
  <c r="MD32" i="2"/>
  <c r="KE5" i="2"/>
  <c r="KF5" i="2"/>
  <c r="KG5" i="2"/>
  <c r="KH5" i="2"/>
  <c r="KI5" i="2"/>
  <c r="KJ5" i="2"/>
  <c r="KK5" i="2"/>
  <c r="KL5" i="2"/>
  <c r="KM5" i="2"/>
  <c r="KN5" i="2"/>
  <c r="KO5" i="2"/>
  <c r="KP5" i="2"/>
  <c r="KQ5" i="2"/>
  <c r="KR5" i="2"/>
  <c r="KE8" i="2"/>
  <c r="KH8" i="2"/>
  <c r="KI8" i="2"/>
  <c r="KM8" i="2"/>
  <c r="KP8" i="2"/>
  <c r="KQ8" i="2"/>
  <c r="KF11" i="2"/>
  <c r="KH11" i="2"/>
  <c r="KI11" i="2"/>
  <c r="KJ11" i="2"/>
  <c r="KL11" i="2"/>
  <c r="KN11" i="2"/>
  <c r="KP11" i="2"/>
  <c r="KQ11" i="2"/>
  <c r="KR11" i="2"/>
  <c r="KE14" i="2"/>
  <c r="KG14" i="2"/>
  <c r="KI14" i="2"/>
  <c r="KJ14" i="2"/>
  <c r="KK14" i="2"/>
  <c r="KM14" i="2"/>
  <c r="KO14" i="2"/>
  <c r="KQ14" i="2"/>
  <c r="KR14" i="2"/>
  <c r="KF17" i="2"/>
  <c r="KH17" i="2"/>
  <c r="KJ17" i="2"/>
  <c r="KK17" i="2"/>
  <c r="KL17" i="2"/>
  <c r="KN17" i="2"/>
  <c r="KP17" i="2"/>
  <c r="KR17" i="2"/>
  <c r="KF20" i="2"/>
  <c r="KG20" i="2"/>
  <c r="KH20" i="2"/>
  <c r="KI20" i="2"/>
  <c r="KJ20" i="2"/>
  <c r="KK20" i="2"/>
  <c r="KL20" i="2"/>
  <c r="KN20" i="2"/>
  <c r="KO20" i="2"/>
  <c r="KP20" i="2"/>
  <c r="KQ20" i="2"/>
  <c r="KR20" i="2"/>
  <c r="KE20" i="2"/>
  <c r="KM20" i="2"/>
  <c r="KE23" i="2"/>
  <c r="KG23" i="2"/>
  <c r="KI23" i="2"/>
  <c r="KK23" i="2"/>
  <c r="KL23" i="2"/>
  <c r="KM23" i="2"/>
  <c r="KO23" i="2"/>
  <c r="KQ23" i="2"/>
  <c r="KE26" i="2"/>
  <c r="KF26" i="2"/>
  <c r="KG26" i="2"/>
  <c r="KH26" i="2"/>
  <c r="KJ26" i="2"/>
  <c r="KK26" i="2"/>
  <c r="KL26" i="2"/>
  <c r="KM26" i="2"/>
  <c r="KN26" i="2"/>
  <c r="KO26" i="2"/>
  <c r="KP26" i="2"/>
  <c r="KR26" i="2"/>
  <c r="KE29" i="2"/>
  <c r="KF29" i="2"/>
  <c r="KG29" i="2"/>
  <c r="KH29" i="2"/>
  <c r="KI29" i="2"/>
  <c r="KJ29" i="2"/>
  <c r="KK29" i="2"/>
  <c r="KL29" i="2"/>
  <c r="KM29" i="2"/>
  <c r="KN29" i="2"/>
  <c r="KO29" i="2"/>
  <c r="KP29" i="2"/>
  <c r="KQ29" i="2"/>
  <c r="KR29" i="2"/>
  <c r="KE32" i="2"/>
  <c r="KF32" i="2"/>
  <c r="KG32" i="2"/>
  <c r="KH32" i="2"/>
  <c r="KI32" i="2"/>
  <c r="KJ32" i="2"/>
  <c r="KL32" i="2"/>
  <c r="KM32" i="2"/>
  <c r="KN32" i="2"/>
  <c r="KO32" i="2"/>
  <c r="KP32" i="2"/>
  <c r="KQ32" i="2"/>
  <c r="KR32" i="2"/>
  <c r="HG5" i="2"/>
  <c r="HH5" i="2"/>
  <c r="HI5" i="2"/>
  <c r="HJ5" i="2"/>
  <c r="HK5" i="2"/>
  <c r="HL5" i="2"/>
  <c r="HM5" i="2"/>
  <c r="HN5" i="2"/>
  <c r="HO5" i="2"/>
  <c r="HP5" i="2"/>
  <c r="HQ5" i="2"/>
  <c r="HR5" i="2"/>
  <c r="HS5" i="2"/>
  <c r="HT5" i="2"/>
  <c r="HG8" i="2"/>
  <c r="HI8" i="2"/>
  <c r="HK8" i="2"/>
  <c r="HL8" i="2"/>
  <c r="HO8" i="2"/>
  <c r="HQ8" i="2"/>
  <c r="HS8" i="2"/>
  <c r="HT8" i="2"/>
  <c r="HM8" i="2"/>
  <c r="HH11" i="2"/>
  <c r="HJ11" i="2"/>
  <c r="HL11" i="2"/>
  <c r="HM11" i="2"/>
  <c r="HN11" i="2"/>
  <c r="HP11" i="2"/>
  <c r="HR11" i="2"/>
  <c r="HT11" i="2"/>
  <c r="HG14" i="2"/>
  <c r="HI14" i="2"/>
  <c r="HK14" i="2"/>
  <c r="HM14" i="2"/>
  <c r="HN14" i="2"/>
  <c r="HO14" i="2"/>
  <c r="HQ14" i="2"/>
  <c r="HS14" i="2"/>
  <c r="HG17" i="2"/>
  <c r="HH17" i="2"/>
  <c r="HJ17" i="2"/>
  <c r="HL17" i="2"/>
  <c r="HN17" i="2"/>
  <c r="HO17" i="2"/>
  <c r="HP17" i="2"/>
  <c r="HR17" i="2"/>
  <c r="HT17" i="2"/>
  <c r="HG20" i="2"/>
  <c r="HH20" i="2"/>
  <c r="HI20" i="2"/>
  <c r="HJ20" i="2"/>
  <c r="HK20" i="2"/>
  <c r="HL20" i="2"/>
  <c r="HM20" i="2"/>
  <c r="HN20" i="2"/>
  <c r="HO20" i="2"/>
  <c r="HP20" i="2"/>
  <c r="HQ20" i="2"/>
  <c r="HR20" i="2"/>
  <c r="HS20" i="2"/>
  <c r="HT20" i="2"/>
  <c r="HG23" i="2"/>
  <c r="HH23" i="2"/>
  <c r="HI23" i="2"/>
  <c r="HK23" i="2"/>
  <c r="HM23" i="2"/>
  <c r="HO23" i="2"/>
  <c r="HP23" i="2"/>
  <c r="HQ23" i="2"/>
  <c r="HS23" i="2"/>
  <c r="HG26" i="2"/>
  <c r="HH26" i="2"/>
  <c r="HI26" i="2"/>
  <c r="HJ26" i="2"/>
  <c r="HK26" i="2"/>
  <c r="HL26" i="2"/>
  <c r="HN26" i="2"/>
  <c r="HO26" i="2"/>
  <c r="HP26" i="2"/>
  <c r="HQ26" i="2"/>
  <c r="HR26" i="2"/>
  <c r="HS26" i="2"/>
  <c r="HT26" i="2"/>
  <c r="HG29" i="2"/>
  <c r="HH29" i="2"/>
  <c r="HI29" i="2"/>
  <c r="HJ29" i="2"/>
  <c r="HK29" i="2"/>
  <c r="HL29" i="2"/>
  <c r="HM29" i="2"/>
  <c r="HO29" i="2"/>
  <c r="HP29" i="2"/>
  <c r="HQ29" i="2"/>
  <c r="HR29" i="2"/>
  <c r="HS29" i="2"/>
  <c r="HT29" i="2"/>
  <c r="HG32" i="2"/>
  <c r="HH32" i="2"/>
  <c r="HI32" i="2"/>
  <c r="HJ32" i="2"/>
  <c r="HK32" i="2"/>
  <c r="HL32" i="2"/>
  <c r="HM32" i="2"/>
  <c r="HN32" i="2"/>
  <c r="HO32" i="2"/>
  <c r="HP32" i="2"/>
  <c r="HQ32" i="2"/>
  <c r="HR32" i="2"/>
  <c r="HS32" i="2"/>
  <c r="HT32" i="2"/>
  <c r="FU5" i="2"/>
  <c r="FV5" i="2"/>
  <c r="FX5" i="2"/>
  <c r="FY5" i="2"/>
  <c r="FZ5" i="2"/>
  <c r="GA5" i="2"/>
  <c r="GB5" i="2"/>
  <c r="GC5" i="2"/>
  <c r="GD5" i="2"/>
  <c r="GE5" i="2"/>
  <c r="GF5" i="2"/>
  <c r="GG5" i="2"/>
  <c r="GH5" i="2"/>
  <c r="FV8" i="2"/>
  <c r="FW8" i="2"/>
  <c r="FX8" i="2"/>
  <c r="FZ8" i="2"/>
  <c r="GB8" i="2"/>
  <c r="GD8" i="2"/>
  <c r="GE8" i="2"/>
  <c r="GF8" i="2"/>
  <c r="GH8" i="2"/>
  <c r="FU11" i="2"/>
  <c r="FW11" i="2"/>
  <c r="FX11" i="2"/>
  <c r="FY11" i="2"/>
  <c r="GA11" i="2"/>
  <c r="GC11" i="2"/>
  <c r="GE11" i="2"/>
  <c r="GF11" i="2"/>
  <c r="GG11" i="2"/>
  <c r="FV14" i="2"/>
  <c r="FY14" i="2"/>
  <c r="FZ14" i="2"/>
  <c r="GB14" i="2"/>
  <c r="GD14" i="2"/>
  <c r="GF14" i="2"/>
  <c r="GG14" i="2"/>
  <c r="GH14" i="2"/>
  <c r="FU17" i="2"/>
  <c r="FW17" i="2"/>
  <c r="FY17" i="2"/>
  <c r="FZ17" i="2"/>
  <c r="GA17" i="2"/>
  <c r="GC17" i="2"/>
  <c r="GE17" i="2"/>
  <c r="GG17" i="2"/>
  <c r="GH17" i="2"/>
  <c r="FU20" i="2"/>
  <c r="FV20" i="2"/>
  <c r="FW20" i="2"/>
  <c r="FY20" i="2"/>
  <c r="FZ20" i="2"/>
  <c r="GA20" i="2"/>
  <c r="GB20" i="2"/>
  <c r="GC20" i="2"/>
  <c r="GD20" i="2"/>
  <c r="GE20" i="2"/>
  <c r="GF20" i="2"/>
  <c r="GG20" i="2"/>
  <c r="GH20" i="2"/>
  <c r="FU23" i="2"/>
  <c r="FX23" i="2"/>
  <c r="FY23" i="2"/>
  <c r="FZ23" i="2"/>
  <c r="GA23" i="2"/>
  <c r="GB23" i="2"/>
  <c r="GC23" i="2"/>
  <c r="GD23" i="2"/>
  <c r="GF23" i="2"/>
  <c r="GG23" i="2"/>
  <c r="GH23" i="2"/>
  <c r="FU26" i="2"/>
  <c r="FV26" i="2"/>
  <c r="FW26" i="2"/>
  <c r="FY26" i="2"/>
  <c r="FZ26" i="2"/>
  <c r="GA26" i="2"/>
  <c r="GB26" i="2"/>
  <c r="GC26" i="2"/>
  <c r="GD26" i="2"/>
  <c r="GE26" i="2"/>
  <c r="GF26" i="2"/>
  <c r="GG26" i="2"/>
  <c r="GH26" i="2"/>
  <c r="FU29" i="2"/>
  <c r="FW29" i="2"/>
  <c r="FX29" i="2"/>
  <c r="FY29" i="2"/>
  <c r="FZ29" i="2"/>
  <c r="GA29" i="2"/>
  <c r="GB29" i="2"/>
  <c r="GC29" i="2"/>
  <c r="GD29" i="2"/>
  <c r="GE29" i="2"/>
  <c r="GF29" i="2"/>
  <c r="GG29" i="2"/>
  <c r="GH29" i="2"/>
  <c r="FU32" i="2"/>
  <c r="FV32" i="2"/>
  <c r="FW32" i="2"/>
  <c r="FY32" i="2"/>
  <c r="FZ32" i="2"/>
  <c r="GB32" i="2"/>
  <c r="GC32" i="2"/>
  <c r="GD32" i="2"/>
  <c r="GE32" i="2"/>
  <c r="GF32" i="2"/>
  <c r="GG32" i="2"/>
  <c r="GH32" i="2"/>
  <c r="GA32" i="2"/>
  <c r="EI5" i="2"/>
  <c r="EJ5" i="2"/>
  <c r="EK5" i="2"/>
  <c r="EL5" i="2"/>
  <c r="EM5" i="2"/>
  <c r="EN5" i="2"/>
  <c r="EO5" i="2"/>
  <c r="EI8" i="2"/>
  <c r="EK8" i="2"/>
  <c r="EM8" i="2"/>
  <c r="EO8" i="2"/>
  <c r="EI11" i="2"/>
  <c r="EJ11" i="2"/>
  <c r="EL11" i="2"/>
  <c r="EN11" i="2"/>
  <c r="EI14" i="2"/>
  <c r="EJ14" i="2"/>
  <c r="EK14" i="2"/>
  <c r="EM14" i="2"/>
  <c r="EO14" i="2"/>
  <c r="EJ17" i="2"/>
  <c r="EK17" i="2"/>
  <c r="EL17" i="2"/>
  <c r="EN17" i="2"/>
  <c r="EI20" i="2"/>
  <c r="EJ20" i="2"/>
  <c r="EK20" i="2"/>
  <c r="EL20" i="2"/>
  <c r="EM20" i="2"/>
  <c r="EN20" i="2"/>
  <c r="EO20" i="2"/>
  <c r="EI23" i="2"/>
  <c r="EJ23" i="2"/>
  <c r="EK23" i="2"/>
  <c r="EL23" i="2"/>
  <c r="EM23" i="2"/>
  <c r="EN23" i="2"/>
  <c r="EO23" i="2"/>
  <c r="EI26" i="2"/>
  <c r="EJ26" i="2"/>
  <c r="EK26" i="2"/>
  <c r="EL26" i="2"/>
  <c r="EM26" i="2"/>
  <c r="EN26" i="2"/>
  <c r="EO26" i="2"/>
  <c r="EI29" i="2"/>
  <c r="EJ29" i="2"/>
  <c r="EK29" i="2"/>
  <c r="EL29" i="2"/>
  <c r="EM29" i="2"/>
  <c r="EN29" i="2"/>
  <c r="EO29" i="2"/>
  <c r="EI32" i="2"/>
  <c r="EJ32" i="2"/>
  <c r="EK32" i="2"/>
  <c r="EL32" i="2"/>
  <c r="EM32" i="2"/>
  <c r="EN32" i="2"/>
  <c r="EO32" i="2"/>
  <c r="DA8" i="2"/>
  <c r="DB8" i="2"/>
  <c r="DJ8" i="2"/>
  <c r="EL8" i="2" l="1"/>
  <c r="FV29" i="2"/>
  <c r="FX20" i="2"/>
  <c r="GD17" i="2"/>
  <c r="FV17" i="2"/>
  <c r="FX32" i="2"/>
  <c r="HK17" i="2"/>
  <c r="KN14" i="2"/>
  <c r="KF14" i="2"/>
  <c r="HS17" i="2"/>
  <c r="FX26" i="2"/>
  <c r="FV23" i="2"/>
  <c r="FX14" i="2"/>
  <c r="FW5" i="2"/>
  <c r="EO17" i="2"/>
  <c r="KK32" i="2"/>
  <c r="NI11" i="2"/>
  <c r="EM11" i="2"/>
  <c r="HQ11" i="2"/>
  <c r="HI11" i="2"/>
  <c r="HP8" i="2"/>
  <c r="HH8" i="2"/>
  <c r="KL8" i="2"/>
  <c r="NN29" i="2"/>
  <c r="NF29" i="2"/>
  <c r="NJ14" i="2"/>
  <c r="NP8" i="2"/>
  <c r="NH8" i="2"/>
  <c r="NL14" i="2"/>
  <c r="GE23" i="2"/>
  <c r="FW23" i="2"/>
  <c r="HR14" i="2"/>
  <c r="HJ14" i="2"/>
  <c r="KM11" i="2"/>
  <c r="KE11" i="2"/>
  <c r="NM26" i="2"/>
  <c r="NE26" i="2"/>
  <c r="NK17" i="2"/>
  <c r="EN14" i="2"/>
  <c r="KO17" i="2"/>
  <c r="KG17" i="2"/>
  <c r="LY29" i="2"/>
  <c r="LQ29" i="2"/>
  <c r="LX26" i="2"/>
  <c r="LW23" i="2"/>
  <c r="MD17" i="2"/>
  <c r="LV17" i="2"/>
  <c r="GB11" i="2"/>
  <c r="HT23" i="2"/>
  <c r="HL23" i="2"/>
  <c r="KP23" i="2"/>
  <c r="KH23" i="2"/>
  <c r="MB20" i="2"/>
  <c r="LT20" i="2"/>
  <c r="LS8" i="2"/>
  <c r="MA5" i="2"/>
  <c r="LS5" i="2"/>
  <c r="NO32" i="2"/>
  <c r="NG32" i="2"/>
  <c r="NP5" i="2"/>
  <c r="NH5" i="2"/>
  <c r="GC14" i="2"/>
  <c r="FU14" i="2"/>
  <c r="HN29" i="2"/>
  <c r="KQ26" i="2"/>
  <c r="KI26" i="2"/>
  <c r="EL14" i="2"/>
  <c r="KM17" i="2"/>
  <c r="KE17" i="2"/>
  <c r="KO8" i="2"/>
  <c r="KG8" i="2"/>
  <c r="MC23" i="2"/>
  <c r="LU23" i="2"/>
  <c r="MB17" i="2"/>
  <c r="LT17" i="2"/>
  <c r="KQ17" i="2"/>
  <c r="KI17" i="2"/>
  <c r="KK8" i="2"/>
  <c r="LY23" i="2"/>
  <c r="LQ23" i="2"/>
  <c r="LX17" i="2"/>
  <c r="MD8" i="2"/>
  <c r="LV8" i="2"/>
  <c r="NI14" i="2"/>
  <c r="NO8" i="2"/>
  <c r="NG8" i="2"/>
  <c r="NL11" i="2"/>
  <c r="ND11" i="2"/>
  <c r="LZ8" i="2"/>
  <c r="LR8" i="2"/>
  <c r="NM14" i="2"/>
  <c r="NE14" i="2"/>
  <c r="NK8" i="2"/>
  <c r="NC8" i="2"/>
  <c r="NP11" i="2"/>
  <c r="NH11" i="2"/>
  <c r="EO11" i="2"/>
  <c r="GB17" i="2"/>
  <c r="HM17" i="2"/>
  <c r="KP14" i="2"/>
  <c r="KH14" i="2"/>
  <c r="LW14" i="2"/>
  <c r="MD11" i="2"/>
  <c r="LV11" i="2"/>
  <c r="NN23" i="2"/>
  <c r="NF23" i="2"/>
  <c r="EI17" i="2"/>
  <c r="GD11" i="2"/>
  <c r="FV11" i="2"/>
  <c r="GC8" i="2"/>
  <c r="FU8" i="2"/>
  <c r="HN23" i="2"/>
  <c r="HO11" i="2"/>
  <c r="HG11" i="2"/>
  <c r="HN8" i="2"/>
  <c r="KR23" i="2"/>
  <c r="KJ23" i="2"/>
  <c r="KR8" i="2"/>
  <c r="KJ8" i="2"/>
  <c r="MC8" i="2"/>
  <c r="LU8" i="2"/>
  <c r="NO11" i="2"/>
  <c r="NG11" i="2"/>
  <c r="EJ8" i="2"/>
  <c r="GE14" i="2"/>
  <c r="FW14" i="2"/>
  <c r="HP14" i="2"/>
  <c r="HH14" i="2"/>
  <c r="KK11" i="2"/>
  <c r="NK26" i="2"/>
  <c r="NC26" i="2"/>
  <c r="NI17" i="2"/>
  <c r="NP14" i="2"/>
  <c r="NH14" i="2"/>
  <c r="EK11" i="2"/>
  <c r="GF17" i="2"/>
  <c r="FX17" i="2"/>
  <c r="HQ17" i="2"/>
  <c r="HI17" i="2"/>
  <c r="KL14" i="2"/>
  <c r="MA14" i="2"/>
  <c r="LS14" i="2"/>
  <c r="LZ11" i="2"/>
  <c r="LR11" i="2"/>
  <c r="NJ23" i="2"/>
  <c r="NN8" i="2"/>
  <c r="NF8" i="2"/>
  <c r="EM17" i="2"/>
  <c r="GH11" i="2"/>
  <c r="FZ11" i="2"/>
  <c r="GG8" i="2"/>
  <c r="FY8" i="2"/>
  <c r="HR23" i="2"/>
  <c r="HJ23" i="2"/>
  <c r="HS11" i="2"/>
  <c r="HK11" i="2"/>
  <c r="HR8" i="2"/>
  <c r="HJ8" i="2"/>
  <c r="KN23" i="2"/>
  <c r="KF23" i="2"/>
  <c r="KN8" i="2"/>
  <c r="KF8" i="2"/>
  <c r="LY8" i="2"/>
  <c r="LQ8" i="2"/>
  <c r="NK11" i="2"/>
  <c r="NC11" i="2"/>
  <c r="EN8" i="2"/>
  <c r="GA14" i="2"/>
  <c r="HT14" i="2"/>
  <c r="HL14" i="2"/>
  <c r="KO11" i="2"/>
  <c r="KG11" i="2"/>
  <c r="NO26" i="2"/>
  <c r="NG26" i="2"/>
  <c r="NM17" i="2"/>
  <c r="NE17" i="2"/>
  <c r="ND14" i="2"/>
  <c r="DI20" i="2"/>
  <c r="DA20" i="2"/>
  <c r="DC26" i="2"/>
  <c r="DC20" i="2"/>
  <c r="DJ29" i="2"/>
  <c r="BM5" i="2"/>
  <c r="BU5" i="2"/>
  <c r="CZ29" i="2"/>
  <c r="DI17" i="2"/>
  <c r="CX8" i="2"/>
  <c r="DD17" i="2"/>
  <c r="DF5" i="2"/>
  <c r="CX5" i="2"/>
  <c r="DB29" i="2"/>
  <c r="DH5" i="2"/>
  <c r="DF29" i="2"/>
  <c r="CX29" i="2"/>
  <c r="DE23" i="2"/>
  <c r="DC29" i="2"/>
  <c r="DD23" i="2"/>
  <c r="DE17" i="2"/>
  <c r="CW17" i="2"/>
  <c r="CW11" i="2"/>
  <c r="DG29" i="2"/>
  <c r="CY29" i="2"/>
  <c r="BT20" i="2"/>
  <c r="BL20" i="2"/>
  <c r="CY23" i="2"/>
  <c r="DG20" i="2"/>
  <c r="DC17" i="2"/>
  <c r="BU26" i="2"/>
  <c r="DG17" i="2"/>
  <c r="CY17" i="2"/>
  <c r="DG11" i="2"/>
  <c r="CY11" i="2"/>
  <c r="CZ5" i="2"/>
  <c r="DH17" i="2"/>
  <c r="CZ17" i="2"/>
  <c r="DI5" i="2"/>
  <c r="DA5" i="2"/>
  <c r="BP32" i="2"/>
  <c r="BX8" i="2"/>
  <c r="DA29" i="2"/>
  <c r="BL5" i="2"/>
  <c r="DI32" i="2"/>
  <c r="DA32" i="2"/>
  <c r="DF8" i="2"/>
  <c r="DC5" i="2"/>
  <c r="DJ5" i="2"/>
  <c r="BR26" i="2"/>
  <c r="BJ26" i="2"/>
  <c r="BX23" i="2"/>
  <c r="BQ14" i="2"/>
  <c r="CW23" i="2"/>
  <c r="DF11" i="2"/>
  <c r="CX11" i="2"/>
  <c r="DC8" i="2"/>
  <c r="DJ14" i="2"/>
  <c r="DB14" i="2"/>
  <c r="DD8" i="2"/>
  <c r="DI23" i="2"/>
  <c r="DA23" i="2"/>
  <c r="DD11" i="2"/>
  <c r="BV26" i="2"/>
  <c r="BN26" i="2"/>
  <c r="BR20" i="2"/>
  <c r="DG32" i="2"/>
  <c r="CY32" i="2"/>
  <c r="DJ26" i="2"/>
  <c r="DB26" i="2"/>
  <c r="DF20" i="2"/>
  <c r="CX20" i="2"/>
  <c r="DF14" i="2"/>
  <c r="CX14" i="2"/>
  <c r="DE11" i="2"/>
  <c r="DH8" i="2"/>
  <c r="CZ8" i="2"/>
  <c r="DF32" i="2"/>
  <c r="CX32" i="2"/>
  <c r="DG23" i="2"/>
  <c r="DG8" i="2"/>
  <c r="CY8" i="2"/>
  <c r="BU14" i="2"/>
  <c r="BN5" i="2"/>
  <c r="DI11" i="2"/>
  <c r="DA11" i="2"/>
  <c r="BW32" i="2"/>
  <c r="BS26" i="2"/>
  <c r="BK26" i="2"/>
  <c r="BW20" i="2"/>
  <c r="BO20" i="2"/>
  <c r="DI26" i="2"/>
  <c r="DA26" i="2"/>
  <c r="CY20" i="2"/>
  <c r="DG14" i="2"/>
  <c r="CY14" i="2"/>
  <c r="BR17" i="2"/>
  <c r="BJ17" i="2"/>
  <c r="DI29" i="2"/>
  <c r="DE20" i="2"/>
  <c r="CW20" i="2"/>
  <c r="DA17" i="2"/>
  <c r="DE14" i="2"/>
  <c r="CW14" i="2"/>
  <c r="DD5" i="2"/>
  <c r="BV29" i="2"/>
  <c r="BN29" i="2"/>
  <c r="BS23" i="2"/>
  <c r="BK23" i="2"/>
  <c r="BQ17" i="2"/>
  <c r="BW14" i="2"/>
  <c r="BO14" i="2"/>
  <c r="BK8" i="2"/>
  <c r="BR5" i="2"/>
  <c r="DD32" i="2"/>
  <c r="DH29" i="2"/>
  <c r="BV32" i="2"/>
  <c r="BN32" i="2"/>
  <c r="DH32" i="2"/>
  <c r="CZ32" i="2"/>
  <c r="DC23" i="2"/>
  <c r="DJ11" i="2"/>
  <c r="DB11" i="2"/>
  <c r="DH11" i="2"/>
  <c r="CZ11" i="2"/>
  <c r="DI8" i="2"/>
  <c r="BQ26" i="2"/>
  <c r="BT14" i="2"/>
  <c r="DE26" i="2"/>
  <c r="CW26" i="2"/>
  <c r="DC14" i="2"/>
  <c r="BW29" i="2"/>
  <c r="BO29" i="2"/>
  <c r="BU23" i="2"/>
  <c r="BK17" i="2"/>
  <c r="BW11" i="2"/>
  <c r="BO11" i="2"/>
  <c r="BM26" i="2"/>
  <c r="BX14" i="2"/>
  <c r="BS5" i="2"/>
  <c r="BK5" i="2"/>
  <c r="BJ5" i="2"/>
  <c r="DH14" i="2"/>
  <c r="CZ14" i="2"/>
  <c r="DB5" i="2"/>
  <c r="BU29" i="2"/>
  <c r="BM29" i="2"/>
  <c r="BT26" i="2"/>
  <c r="BL26" i="2"/>
  <c r="BS20" i="2"/>
  <c r="BK20" i="2"/>
  <c r="BJ20" i="2"/>
  <c r="DF17" i="2"/>
  <c r="CX17" i="2"/>
  <c r="BQ20" i="2"/>
  <c r="BV14" i="2"/>
  <c r="BN14" i="2"/>
  <c r="BT11" i="2"/>
  <c r="BL11" i="2"/>
  <c r="DE32" i="2"/>
  <c r="CW32" i="2"/>
  <c r="DG26" i="2"/>
  <c r="CY26" i="2"/>
  <c r="DJ23" i="2"/>
  <c r="DB23" i="2"/>
  <c r="DH23" i="2"/>
  <c r="CZ23" i="2"/>
  <c r="DD20" i="2"/>
  <c r="DJ20" i="2"/>
  <c r="DB20" i="2"/>
  <c r="DD14" i="2"/>
  <c r="BL14" i="2"/>
  <c r="BW5" i="2"/>
  <c r="BO5" i="2"/>
  <c r="DE29" i="2"/>
  <c r="CW29" i="2"/>
  <c r="DH26" i="2"/>
  <c r="CZ26" i="2"/>
  <c r="DF26" i="2"/>
  <c r="CX26" i="2"/>
  <c r="DJ17" i="2"/>
  <c r="DB17" i="2"/>
  <c r="DG5" i="2"/>
  <c r="CY5" i="2"/>
  <c r="BR29" i="2"/>
  <c r="BQ29" i="2"/>
  <c r="BX20" i="2"/>
  <c r="BP20" i="2"/>
  <c r="BV17" i="2"/>
  <c r="BN17" i="2"/>
  <c r="BW8" i="2"/>
  <c r="BV5" i="2"/>
  <c r="DC32" i="2"/>
  <c r="DD29" i="2"/>
  <c r="DF23" i="2"/>
  <c r="CX23" i="2"/>
  <c r="DH20" i="2"/>
  <c r="CZ20" i="2"/>
  <c r="DC11" i="2"/>
  <c r="DE8" i="2"/>
  <c r="CW8" i="2"/>
  <c r="BX29" i="2"/>
  <c r="BP29" i="2"/>
  <c r="BT17" i="2"/>
  <c r="BL17" i="2"/>
  <c r="BR14" i="2"/>
  <c r="BX11" i="2"/>
  <c r="BP11" i="2"/>
  <c r="DJ32" i="2"/>
  <c r="DB32" i="2"/>
  <c r="DD26" i="2"/>
  <c r="DI14" i="2"/>
  <c r="DA14" i="2"/>
  <c r="DE5" i="2"/>
  <c r="CW5" i="2"/>
  <c r="BX32" i="2"/>
  <c r="BS29" i="2"/>
  <c r="BK29" i="2"/>
  <c r="BJ29" i="2"/>
  <c r="BS17" i="2"/>
  <c r="BS14" i="2"/>
  <c r="BK14" i="2"/>
  <c r="BU11" i="2"/>
  <c r="BM11" i="2"/>
  <c r="BV8" i="2"/>
  <c r="BN8" i="2"/>
  <c r="BU8" i="2"/>
  <c r="BM8" i="2"/>
  <c r="BX5" i="2"/>
  <c r="BP5" i="2"/>
  <c r="BO32" i="2"/>
  <c r="BJ14" i="2"/>
  <c r="BP23" i="2"/>
  <c r="BW23" i="2"/>
  <c r="BO23" i="2"/>
  <c r="BP14" i="2"/>
  <c r="BQ11" i="2"/>
  <c r="BS8" i="2"/>
  <c r="BR8" i="2"/>
  <c r="BT32" i="2"/>
  <c r="BL32" i="2"/>
  <c r="BS32" i="2"/>
  <c r="BK32" i="2"/>
  <c r="BM23" i="2"/>
  <c r="BP8" i="2"/>
  <c r="BR32" i="2"/>
  <c r="BJ32" i="2"/>
  <c r="BT29" i="2"/>
  <c r="BL29" i="2"/>
  <c r="BT23" i="2"/>
  <c r="BL23" i="2"/>
  <c r="BU20" i="2"/>
  <c r="BM20" i="2"/>
  <c r="BM14" i="2"/>
  <c r="BV11" i="2"/>
  <c r="BN11" i="2"/>
  <c r="BO8" i="2"/>
  <c r="BQ5" i="2"/>
  <c r="BW17" i="2"/>
  <c r="BO17" i="2"/>
  <c r="BQ32" i="2"/>
  <c r="BR23" i="2"/>
  <c r="BJ23" i="2"/>
  <c r="BU17" i="2"/>
  <c r="BM17" i="2"/>
  <c r="BT8" i="2"/>
  <c r="BL8" i="2"/>
  <c r="BJ8" i="2"/>
  <c r="BQ23" i="2"/>
  <c r="BV20" i="2"/>
  <c r="BN20" i="2"/>
  <c r="BQ8" i="2"/>
  <c r="BU32" i="2"/>
  <c r="BM32" i="2"/>
  <c r="BX26" i="2"/>
  <c r="BP26" i="2"/>
  <c r="BV23" i="2"/>
  <c r="BN23" i="2"/>
  <c r="BS11" i="2"/>
  <c r="BK11" i="2"/>
  <c r="BT5" i="2"/>
  <c r="BW26" i="2"/>
  <c r="BO26" i="2"/>
  <c r="BX17" i="2"/>
  <c r="BP17" i="2"/>
  <c r="BR11" i="2"/>
  <c r="BJ11" i="2"/>
  <c r="Z8" i="2" l="1"/>
  <c r="AB8" i="2"/>
  <c r="AH8" i="2"/>
  <c r="AJ8" i="2"/>
  <c r="AI23" i="2"/>
  <c r="AC26" i="2"/>
  <c r="E4165" i="10"/>
  <c r="F4165" i="10" s="1"/>
  <c r="E4166" i="10"/>
  <c r="F4166" i="10" s="1"/>
  <c r="E4167" i="10"/>
  <c r="F4167" i="10" s="1"/>
  <c r="E4168" i="10"/>
  <c r="F4168" i="10" s="1"/>
  <c r="E4169" i="10"/>
  <c r="F4169" i="10" s="1"/>
  <c r="E4170" i="10"/>
  <c r="F4170" i="10" s="1"/>
  <c r="E4171" i="10"/>
  <c r="F4171" i="10" s="1"/>
  <c r="E4172" i="10"/>
  <c r="F4172" i="10" s="1"/>
  <c r="E4173" i="10"/>
  <c r="F4173" i="10" s="1"/>
  <c r="E4174" i="10"/>
  <c r="F4174" i="10" s="1"/>
  <c r="E4175" i="10"/>
  <c r="F4175" i="10" s="1"/>
  <c r="E4176" i="10"/>
  <c r="F4176" i="10" s="1"/>
  <c r="E4177" i="10"/>
  <c r="F4177" i="10" s="1"/>
  <c r="E4178" i="10"/>
  <c r="F4178" i="10" s="1"/>
  <c r="E4179" i="10"/>
  <c r="F4179" i="10" s="1"/>
  <c r="E4180" i="10"/>
  <c r="F4180" i="10" s="1"/>
  <c r="E4127" i="10"/>
  <c r="F4127" i="10" s="1"/>
  <c r="E4128" i="10"/>
  <c r="F4128" i="10" s="1"/>
  <c r="E4129" i="10"/>
  <c r="F4129" i="10" s="1"/>
  <c r="E4130" i="10"/>
  <c r="F4130" i="10" s="1"/>
  <c r="E4131" i="10"/>
  <c r="F4131" i="10" s="1"/>
  <c r="E4132" i="10"/>
  <c r="F4132" i="10" s="1"/>
  <c r="E4133" i="10"/>
  <c r="F4133" i="10" s="1"/>
  <c r="E4134" i="10"/>
  <c r="F4134" i="10" s="1"/>
  <c r="E4135" i="10"/>
  <c r="F4135" i="10" s="1"/>
  <c r="E4136" i="10"/>
  <c r="F4136" i="10" s="1"/>
  <c r="E4137" i="10"/>
  <c r="F4137" i="10" s="1"/>
  <c r="E4138" i="10"/>
  <c r="F4138" i="10" s="1"/>
  <c r="E4139" i="10"/>
  <c r="F4139" i="10" s="1"/>
  <c r="E4140" i="10"/>
  <c r="F4140" i="10" s="1"/>
  <c r="E4141" i="10"/>
  <c r="F4141" i="10" s="1"/>
  <c r="E4142" i="10"/>
  <c r="F4142" i="10" s="1"/>
  <c r="E4089" i="10"/>
  <c r="F4089" i="10" s="1"/>
  <c r="E4090" i="10"/>
  <c r="F4090" i="10" s="1"/>
  <c r="E4091" i="10"/>
  <c r="F4091" i="10" s="1"/>
  <c r="E4092" i="10"/>
  <c r="F4092" i="10" s="1"/>
  <c r="E4093" i="10"/>
  <c r="F4093" i="10" s="1"/>
  <c r="E4094" i="10"/>
  <c r="F4094" i="10" s="1"/>
  <c r="E4095" i="10"/>
  <c r="F4095" i="10" s="1"/>
  <c r="E4096" i="10"/>
  <c r="F4096" i="10" s="1"/>
  <c r="E4097" i="10"/>
  <c r="F4097" i="10" s="1"/>
  <c r="E4098" i="10"/>
  <c r="F4098" i="10" s="1"/>
  <c r="E4099" i="10"/>
  <c r="F4099" i="10" s="1"/>
  <c r="E4100" i="10"/>
  <c r="F4100" i="10" s="1"/>
  <c r="E4101" i="10"/>
  <c r="F4101" i="10" s="1"/>
  <c r="E4102" i="10"/>
  <c r="F4102" i="10" s="1"/>
  <c r="E4103" i="10"/>
  <c r="F4103" i="10" s="1"/>
  <c r="E4104" i="10"/>
  <c r="F4104" i="10" s="1"/>
  <c r="E4051" i="10"/>
  <c r="F4051" i="10" s="1"/>
  <c r="E4052" i="10"/>
  <c r="F4052" i="10" s="1"/>
  <c r="E4053" i="10"/>
  <c r="F4053" i="10" s="1"/>
  <c r="E4054" i="10"/>
  <c r="F4054" i="10" s="1"/>
  <c r="E4055" i="10"/>
  <c r="F4055" i="10" s="1"/>
  <c r="E4056" i="10"/>
  <c r="F4056" i="10" s="1"/>
  <c r="E4057" i="10"/>
  <c r="F4057" i="10" s="1"/>
  <c r="E4058" i="10"/>
  <c r="F4058" i="10" s="1"/>
  <c r="E4059" i="10"/>
  <c r="F4059" i="10" s="1"/>
  <c r="E4060" i="10"/>
  <c r="F4060" i="10" s="1"/>
  <c r="E4061" i="10"/>
  <c r="F4061" i="10" s="1"/>
  <c r="E4062" i="10"/>
  <c r="F4062" i="10" s="1"/>
  <c r="E4063" i="10"/>
  <c r="F4063" i="10" s="1"/>
  <c r="E4064" i="10"/>
  <c r="F4064" i="10" s="1"/>
  <c r="E4065" i="10"/>
  <c r="F4065" i="10" s="1"/>
  <c r="E4066" i="10"/>
  <c r="F4066" i="10" s="1"/>
  <c r="E4013" i="10"/>
  <c r="F4013" i="10" s="1"/>
  <c r="E4014" i="10"/>
  <c r="F4014" i="10" s="1"/>
  <c r="E4015" i="10"/>
  <c r="F4015" i="10" s="1"/>
  <c r="E4016" i="10"/>
  <c r="F4016" i="10" s="1"/>
  <c r="E4017" i="10"/>
  <c r="F4017" i="10" s="1"/>
  <c r="E4018" i="10"/>
  <c r="F4018" i="10" s="1"/>
  <c r="E4019" i="10"/>
  <c r="F4019" i="10" s="1"/>
  <c r="E4020" i="10"/>
  <c r="F4020" i="10" s="1"/>
  <c r="E4021" i="10"/>
  <c r="F4021" i="10" s="1"/>
  <c r="E4022" i="10"/>
  <c r="F4022" i="10" s="1"/>
  <c r="E4023" i="10"/>
  <c r="F4023" i="10" s="1"/>
  <c r="E4024" i="10"/>
  <c r="F4024" i="10" s="1"/>
  <c r="E4025" i="10"/>
  <c r="F4025" i="10" s="1"/>
  <c r="E4026" i="10"/>
  <c r="F4026" i="10" s="1"/>
  <c r="E4027" i="10"/>
  <c r="F4027" i="10" s="1"/>
  <c r="E4028" i="10"/>
  <c r="F4028" i="10" s="1"/>
  <c r="E3975" i="10"/>
  <c r="F3975" i="10" s="1"/>
  <c r="E3976" i="10"/>
  <c r="F3976" i="10" s="1"/>
  <c r="E3977" i="10"/>
  <c r="F3977" i="10" s="1"/>
  <c r="E3978" i="10"/>
  <c r="F3978" i="10" s="1"/>
  <c r="E3979" i="10"/>
  <c r="F3979" i="10" s="1"/>
  <c r="E3980" i="10"/>
  <c r="F3980" i="10" s="1"/>
  <c r="E3981" i="10"/>
  <c r="F3981" i="10" s="1"/>
  <c r="E3982" i="10"/>
  <c r="F3982" i="10" s="1"/>
  <c r="E3983" i="10"/>
  <c r="F3983" i="10" s="1"/>
  <c r="E3984" i="10"/>
  <c r="F3984" i="10" s="1"/>
  <c r="E3985" i="10"/>
  <c r="F3985" i="10" s="1"/>
  <c r="E3986" i="10"/>
  <c r="F3986" i="10" s="1"/>
  <c r="E3987" i="10"/>
  <c r="F3987" i="10" s="1"/>
  <c r="E3988" i="10"/>
  <c r="F3988" i="10" s="1"/>
  <c r="E3989" i="10"/>
  <c r="F3989" i="10" s="1"/>
  <c r="E3990" i="10"/>
  <c r="F3990" i="10" s="1"/>
  <c r="E3937" i="10"/>
  <c r="F3937" i="10" s="1"/>
  <c r="E3938" i="10"/>
  <c r="F3938" i="10" s="1"/>
  <c r="E3939" i="10"/>
  <c r="F3939" i="10" s="1"/>
  <c r="E3940" i="10"/>
  <c r="F3940" i="10" s="1"/>
  <c r="E3941" i="10"/>
  <c r="F3941" i="10" s="1"/>
  <c r="E3942" i="10"/>
  <c r="F3942" i="10" s="1"/>
  <c r="E3943" i="10"/>
  <c r="F3943" i="10" s="1"/>
  <c r="E3944" i="10"/>
  <c r="F3944" i="10" s="1"/>
  <c r="E3945" i="10"/>
  <c r="F3945" i="10" s="1"/>
  <c r="E3946" i="10"/>
  <c r="F3946" i="10" s="1"/>
  <c r="E3947" i="10"/>
  <c r="F3947" i="10" s="1"/>
  <c r="E3948" i="10"/>
  <c r="F3948" i="10" s="1"/>
  <c r="E3949" i="10"/>
  <c r="F3949" i="10" s="1"/>
  <c r="E3950" i="10"/>
  <c r="F3950" i="10" s="1"/>
  <c r="E3951" i="10"/>
  <c r="F3951" i="10" s="1"/>
  <c r="E3952" i="10"/>
  <c r="F3952" i="10" s="1"/>
  <c r="E3899" i="10"/>
  <c r="F3899" i="10" s="1"/>
  <c r="E3900" i="10"/>
  <c r="F3900" i="10" s="1"/>
  <c r="E3901" i="10"/>
  <c r="F3901" i="10" s="1"/>
  <c r="E3902" i="10"/>
  <c r="F3902" i="10" s="1"/>
  <c r="E3903" i="10"/>
  <c r="F3903" i="10" s="1"/>
  <c r="E3904" i="10"/>
  <c r="F3904" i="10" s="1"/>
  <c r="E3905" i="10"/>
  <c r="F3905" i="10" s="1"/>
  <c r="E3906" i="10"/>
  <c r="F3906" i="10" s="1"/>
  <c r="E3907" i="10"/>
  <c r="F3907" i="10" s="1"/>
  <c r="E3908" i="10"/>
  <c r="F3908" i="10" s="1"/>
  <c r="E3909" i="10"/>
  <c r="F3909" i="10" s="1"/>
  <c r="E3910" i="10"/>
  <c r="F3910" i="10" s="1"/>
  <c r="E3911" i="10"/>
  <c r="F3911" i="10" s="1"/>
  <c r="E3912" i="10"/>
  <c r="F3912" i="10" s="1"/>
  <c r="E3913" i="10"/>
  <c r="F3913" i="10" s="1"/>
  <c r="E3914" i="10"/>
  <c r="F3914" i="10" s="1"/>
  <c r="E3861" i="10"/>
  <c r="F3861" i="10" s="1"/>
  <c r="E3862" i="10"/>
  <c r="F3862" i="10" s="1"/>
  <c r="E3863" i="10"/>
  <c r="F3863" i="10" s="1"/>
  <c r="E3864" i="10"/>
  <c r="F3864" i="10" s="1"/>
  <c r="E3865" i="10"/>
  <c r="F3865" i="10" s="1"/>
  <c r="E3866" i="10"/>
  <c r="F3866" i="10" s="1"/>
  <c r="E3867" i="10"/>
  <c r="F3867" i="10" s="1"/>
  <c r="E3868" i="10"/>
  <c r="F3868" i="10" s="1"/>
  <c r="E3869" i="10"/>
  <c r="F3869" i="10" s="1"/>
  <c r="E3870" i="10"/>
  <c r="F3870" i="10" s="1"/>
  <c r="E3871" i="10"/>
  <c r="F3871" i="10" s="1"/>
  <c r="E3872" i="10"/>
  <c r="F3872" i="10" s="1"/>
  <c r="E3873" i="10"/>
  <c r="F3873" i="10" s="1"/>
  <c r="E3874" i="10"/>
  <c r="F3874" i="10" s="1"/>
  <c r="E3875" i="10"/>
  <c r="F3875" i="10" s="1"/>
  <c r="E3876" i="10"/>
  <c r="F3876" i="10" s="1"/>
  <c r="E3823" i="10"/>
  <c r="F3823" i="10" s="1"/>
  <c r="E3824" i="10"/>
  <c r="F3824" i="10" s="1"/>
  <c r="E3825" i="10"/>
  <c r="F3825" i="10" s="1"/>
  <c r="E3826" i="10"/>
  <c r="F3826" i="10" s="1"/>
  <c r="E3827" i="10"/>
  <c r="F3827" i="10" s="1"/>
  <c r="E3828" i="10"/>
  <c r="F3828" i="10" s="1"/>
  <c r="E3829" i="10"/>
  <c r="F3829" i="10" s="1"/>
  <c r="E3830" i="10"/>
  <c r="F3830" i="10" s="1"/>
  <c r="E3831" i="10"/>
  <c r="F3831" i="10" s="1"/>
  <c r="E3832" i="10"/>
  <c r="F3832" i="10" s="1"/>
  <c r="E3833" i="10"/>
  <c r="F3833" i="10" s="1"/>
  <c r="E3834" i="10"/>
  <c r="F3834" i="10" s="1"/>
  <c r="E3835" i="10"/>
  <c r="F3835" i="10" s="1"/>
  <c r="E3836" i="10"/>
  <c r="F3836" i="10" s="1"/>
  <c r="E3837" i="10"/>
  <c r="F3837" i="10" s="1"/>
  <c r="E3838" i="10"/>
  <c r="F3838" i="10" s="1"/>
  <c r="E3785" i="10"/>
  <c r="F3785" i="10" s="1"/>
  <c r="E3786" i="10"/>
  <c r="F3786" i="10" s="1"/>
  <c r="E3787" i="10"/>
  <c r="F3787" i="10" s="1"/>
  <c r="E3788" i="10"/>
  <c r="F3788" i="10" s="1"/>
  <c r="E3789" i="10"/>
  <c r="F3789" i="10" s="1"/>
  <c r="E3790" i="10"/>
  <c r="F3790" i="10" s="1"/>
  <c r="E3791" i="10"/>
  <c r="F3791" i="10" s="1"/>
  <c r="E3792" i="10"/>
  <c r="F3792" i="10" s="1"/>
  <c r="E3793" i="10"/>
  <c r="F3793" i="10" s="1"/>
  <c r="E3794" i="10"/>
  <c r="F3794" i="10" s="1"/>
  <c r="E3795" i="10"/>
  <c r="F3795" i="10" s="1"/>
  <c r="E3796" i="10"/>
  <c r="F3796" i="10" s="1"/>
  <c r="E3797" i="10"/>
  <c r="F3797" i="10" s="1"/>
  <c r="E3798" i="10"/>
  <c r="F3798" i="10" s="1"/>
  <c r="E3799" i="10"/>
  <c r="F3799" i="10" s="1"/>
  <c r="E3800" i="10"/>
  <c r="F3800" i="10" s="1"/>
  <c r="E3747" i="10"/>
  <c r="F3747" i="10" s="1"/>
  <c r="E3748" i="10"/>
  <c r="F3748" i="10" s="1"/>
  <c r="E3749" i="10"/>
  <c r="F3749" i="10" s="1"/>
  <c r="E3750" i="10"/>
  <c r="F3750" i="10" s="1"/>
  <c r="E3751" i="10"/>
  <c r="F3751" i="10" s="1"/>
  <c r="E3752" i="10"/>
  <c r="F3752" i="10" s="1"/>
  <c r="E3753" i="10"/>
  <c r="F3753" i="10" s="1"/>
  <c r="E3754" i="10"/>
  <c r="F3754" i="10" s="1"/>
  <c r="E3755" i="10"/>
  <c r="F3755" i="10" s="1"/>
  <c r="E3756" i="10"/>
  <c r="F3756" i="10" s="1"/>
  <c r="E3757" i="10"/>
  <c r="F3757" i="10" s="1"/>
  <c r="E3758" i="10"/>
  <c r="F3758" i="10" s="1"/>
  <c r="E3759" i="10"/>
  <c r="F3759" i="10" s="1"/>
  <c r="E3760" i="10"/>
  <c r="F3760" i="10" s="1"/>
  <c r="E3761" i="10"/>
  <c r="F3761" i="10" s="1"/>
  <c r="E3762" i="10"/>
  <c r="F3762" i="10" s="1"/>
  <c r="E3709" i="10"/>
  <c r="F3709" i="10" s="1"/>
  <c r="E3710" i="10"/>
  <c r="F3710" i="10" s="1"/>
  <c r="E3711" i="10"/>
  <c r="F3711" i="10" s="1"/>
  <c r="E3712" i="10"/>
  <c r="F3712" i="10" s="1"/>
  <c r="E3713" i="10"/>
  <c r="F3713" i="10" s="1"/>
  <c r="E3714" i="10"/>
  <c r="F3714" i="10" s="1"/>
  <c r="E3715" i="10"/>
  <c r="F3715" i="10" s="1"/>
  <c r="E3716" i="10"/>
  <c r="F3716" i="10" s="1"/>
  <c r="E3717" i="10"/>
  <c r="F3717" i="10" s="1"/>
  <c r="E3718" i="10"/>
  <c r="F3718" i="10" s="1"/>
  <c r="E3719" i="10"/>
  <c r="F3719" i="10" s="1"/>
  <c r="E3720" i="10"/>
  <c r="F3720" i="10" s="1"/>
  <c r="E3721" i="10"/>
  <c r="F3721" i="10" s="1"/>
  <c r="E3722" i="10"/>
  <c r="F3722" i="10" s="1"/>
  <c r="E3723" i="10"/>
  <c r="F3723" i="10" s="1"/>
  <c r="E3724" i="10"/>
  <c r="F3724" i="10" s="1"/>
  <c r="E3671" i="10"/>
  <c r="F3671" i="10" s="1"/>
  <c r="E3672" i="10"/>
  <c r="F3672" i="10" s="1"/>
  <c r="E3673" i="10"/>
  <c r="F3673" i="10" s="1"/>
  <c r="E3674" i="10"/>
  <c r="F3674" i="10" s="1"/>
  <c r="E3675" i="10"/>
  <c r="F3675" i="10" s="1"/>
  <c r="E3676" i="10"/>
  <c r="F3676" i="10" s="1"/>
  <c r="E3677" i="10"/>
  <c r="F3677" i="10" s="1"/>
  <c r="E3678" i="10"/>
  <c r="F3678" i="10" s="1"/>
  <c r="E3679" i="10"/>
  <c r="F3679" i="10" s="1"/>
  <c r="E3680" i="10"/>
  <c r="F3680" i="10" s="1"/>
  <c r="E3681" i="10"/>
  <c r="F3681" i="10" s="1"/>
  <c r="E3682" i="10"/>
  <c r="F3682" i="10" s="1"/>
  <c r="E3683" i="10"/>
  <c r="F3683" i="10" s="1"/>
  <c r="E3684" i="10"/>
  <c r="F3684" i="10" s="1"/>
  <c r="E3685" i="10"/>
  <c r="F3685" i="10" s="1"/>
  <c r="E3686" i="10"/>
  <c r="F3686" i="10" s="1"/>
  <c r="E3633" i="10"/>
  <c r="F3633" i="10" s="1"/>
  <c r="E3634" i="10"/>
  <c r="F3634" i="10" s="1"/>
  <c r="E3635" i="10"/>
  <c r="F3635" i="10" s="1"/>
  <c r="E3636" i="10"/>
  <c r="F3636" i="10" s="1"/>
  <c r="E3637" i="10"/>
  <c r="F3637" i="10" s="1"/>
  <c r="E3638" i="10"/>
  <c r="F3638" i="10" s="1"/>
  <c r="E3639" i="10"/>
  <c r="F3639" i="10" s="1"/>
  <c r="E3640" i="10"/>
  <c r="F3640" i="10" s="1"/>
  <c r="E3641" i="10"/>
  <c r="F3641" i="10" s="1"/>
  <c r="E3642" i="10"/>
  <c r="F3642" i="10" s="1"/>
  <c r="E3643" i="10"/>
  <c r="F3643" i="10" s="1"/>
  <c r="E3644" i="10"/>
  <c r="F3644" i="10" s="1"/>
  <c r="E3645" i="10"/>
  <c r="F3645" i="10" s="1"/>
  <c r="E3646" i="10"/>
  <c r="F3646" i="10" s="1"/>
  <c r="E3647" i="10"/>
  <c r="F3647" i="10" s="1"/>
  <c r="E3648" i="10"/>
  <c r="F3648" i="10" s="1"/>
  <c r="E3595" i="10"/>
  <c r="F3595" i="10" s="1"/>
  <c r="E3596" i="10"/>
  <c r="F3596" i="10" s="1"/>
  <c r="E3597" i="10"/>
  <c r="F3597" i="10" s="1"/>
  <c r="E3598" i="10"/>
  <c r="F3598" i="10" s="1"/>
  <c r="E3599" i="10"/>
  <c r="F3599" i="10" s="1"/>
  <c r="E3600" i="10"/>
  <c r="F3600" i="10" s="1"/>
  <c r="E3601" i="10"/>
  <c r="F3601" i="10" s="1"/>
  <c r="E3602" i="10"/>
  <c r="F3602" i="10" s="1"/>
  <c r="E3603" i="10"/>
  <c r="F3603" i="10" s="1"/>
  <c r="E3604" i="10"/>
  <c r="F3604" i="10" s="1"/>
  <c r="E3605" i="10"/>
  <c r="F3605" i="10" s="1"/>
  <c r="E3606" i="10"/>
  <c r="F3606" i="10" s="1"/>
  <c r="E3607" i="10"/>
  <c r="F3607" i="10" s="1"/>
  <c r="E3608" i="10"/>
  <c r="F3608" i="10" s="1"/>
  <c r="E3609" i="10"/>
  <c r="F3609" i="10" s="1"/>
  <c r="E3610" i="10"/>
  <c r="F3610" i="10" s="1"/>
  <c r="E3557" i="10"/>
  <c r="F3557" i="10" s="1"/>
  <c r="E3558" i="10"/>
  <c r="F3558" i="10" s="1"/>
  <c r="E3559" i="10"/>
  <c r="F3559" i="10" s="1"/>
  <c r="E3560" i="10"/>
  <c r="F3560" i="10" s="1"/>
  <c r="E3561" i="10"/>
  <c r="F3561" i="10" s="1"/>
  <c r="E3562" i="10"/>
  <c r="F3562" i="10" s="1"/>
  <c r="E3563" i="10"/>
  <c r="F3563" i="10" s="1"/>
  <c r="E3564" i="10"/>
  <c r="F3564" i="10" s="1"/>
  <c r="E3565" i="10"/>
  <c r="F3565" i="10" s="1"/>
  <c r="E3566" i="10"/>
  <c r="F3566" i="10" s="1"/>
  <c r="E3567" i="10"/>
  <c r="F3567" i="10" s="1"/>
  <c r="E3568" i="10"/>
  <c r="F3568" i="10" s="1"/>
  <c r="E3569" i="10"/>
  <c r="F3569" i="10" s="1"/>
  <c r="E3570" i="10"/>
  <c r="F3570" i="10" s="1"/>
  <c r="E3571" i="10"/>
  <c r="F3571" i="10" s="1"/>
  <c r="E3572" i="10"/>
  <c r="F3572" i="10" s="1"/>
  <c r="E3519" i="10"/>
  <c r="F3519" i="10" s="1"/>
  <c r="E3520" i="10"/>
  <c r="F3520" i="10" s="1"/>
  <c r="E3521" i="10"/>
  <c r="F3521" i="10" s="1"/>
  <c r="E3522" i="10"/>
  <c r="F3522" i="10" s="1"/>
  <c r="E3523" i="10"/>
  <c r="F3523" i="10" s="1"/>
  <c r="E3524" i="10"/>
  <c r="F3524" i="10" s="1"/>
  <c r="E3525" i="10"/>
  <c r="F3525" i="10" s="1"/>
  <c r="E3526" i="10"/>
  <c r="F3526" i="10" s="1"/>
  <c r="E3527" i="10"/>
  <c r="F3527" i="10" s="1"/>
  <c r="E3528" i="10"/>
  <c r="F3528" i="10" s="1"/>
  <c r="E3529" i="10"/>
  <c r="F3529" i="10" s="1"/>
  <c r="E3530" i="10"/>
  <c r="F3530" i="10" s="1"/>
  <c r="E3531" i="10"/>
  <c r="F3531" i="10" s="1"/>
  <c r="E3532" i="10"/>
  <c r="F3532" i="10" s="1"/>
  <c r="E3533" i="10"/>
  <c r="F3533" i="10" s="1"/>
  <c r="E3534" i="10"/>
  <c r="F3534" i="10" s="1"/>
  <c r="E3481" i="10"/>
  <c r="F3481" i="10" s="1"/>
  <c r="E3482" i="10"/>
  <c r="F3482" i="10" s="1"/>
  <c r="E3483" i="10"/>
  <c r="F3483" i="10" s="1"/>
  <c r="E3484" i="10"/>
  <c r="F3484" i="10" s="1"/>
  <c r="E3485" i="10"/>
  <c r="F3485" i="10" s="1"/>
  <c r="E3486" i="10"/>
  <c r="F3486" i="10" s="1"/>
  <c r="E3487" i="10"/>
  <c r="F3487" i="10" s="1"/>
  <c r="E3488" i="10"/>
  <c r="F3488" i="10" s="1"/>
  <c r="E3489" i="10"/>
  <c r="F3489" i="10" s="1"/>
  <c r="E3490" i="10"/>
  <c r="F3490" i="10" s="1"/>
  <c r="E3491" i="10"/>
  <c r="F3491" i="10" s="1"/>
  <c r="E3492" i="10"/>
  <c r="F3492" i="10" s="1"/>
  <c r="E3493" i="10"/>
  <c r="F3493" i="10" s="1"/>
  <c r="E3494" i="10"/>
  <c r="F3494" i="10" s="1"/>
  <c r="E3495" i="10"/>
  <c r="F3495" i="10" s="1"/>
  <c r="E3496" i="10"/>
  <c r="F3496" i="10" s="1"/>
  <c r="E3443" i="10"/>
  <c r="F3443" i="10" s="1"/>
  <c r="E3444" i="10"/>
  <c r="F3444" i="10" s="1"/>
  <c r="E3445" i="10"/>
  <c r="F3445" i="10" s="1"/>
  <c r="E3446" i="10"/>
  <c r="F3446" i="10" s="1"/>
  <c r="E3447" i="10"/>
  <c r="F3447" i="10" s="1"/>
  <c r="E3448" i="10"/>
  <c r="F3448" i="10" s="1"/>
  <c r="E3449" i="10"/>
  <c r="F3449" i="10" s="1"/>
  <c r="E3450" i="10"/>
  <c r="F3450" i="10" s="1"/>
  <c r="E3451" i="10"/>
  <c r="F3451" i="10" s="1"/>
  <c r="E3452" i="10"/>
  <c r="F3452" i="10" s="1"/>
  <c r="E3453" i="10"/>
  <c r="F3453" i="10" s="1"/>
  <c r="E3454" i="10"/>
  <c r="F3454" i="10" s="1"/>
  <c r="E3455" i="10"/>
  <c r="F3455" i="10" s="1"/>
  <c r="E3456" i="10"/>
  <c r="F3456" i="10" s="1"/>
  <c r="E3457" i="10"/>
  <c r="F3457" i="10" s="1"/>
  <c r="E3458" i="10"/>
  <c r="F3458" i="10" s="1"/>
  <c r="E3405" i="10"/>
  <c r="F3405" i="10" s="1"/>
  <c r="E3406" i="10"/>
  <c r="F3406" i="10" s="1"/>
  <c r="E3407" i="10"/>
  <c r="F3407" i="10" s="1"/>
  <c r="E3408" i="10"/>
  <c r="F3408" i="10" s="1"/>
  <c r="E3409" i="10"/>
  <c r="F3409" i="10" s="1"/>
  <c r="E3410" i="10"/>
  <c r="F3410" i="10" s="1"/>
  <c r="E3411" i="10"/>
  <c r="F3411" i="10" s="1"/>
  <c r="E3412" i="10"/>
  <c r="F3412" i="10" s="1"/>
  <c r="E3413" i="10"/>
  <c r="F3413" i="10" s="1"/>
  <c r="E3414" i="10"/>
  <c r="F3414" i="10" s="1"/>
  <c r="E3415" i="10"/>
  <c r="F3415" i="10" s="1"/>
  <c r="E3416" i="10"/>
  <c r="F3416" i="10" s="1"/>
  <c r="E3417" i="10"/>
  <c r="F3417" i="10" s="1"/>
  <c r="E3418" i="10"/>
  <c r="F3418" i="10" s="1"/>
  <c r="E3419" i="10"/>
  <c r="F3419" i="10" s="1"/>
  <c r="E3420" i="10"/>
  <c r="F3420" i="10" s="1"/>
  <c r="E3367" i="10"/>
  <c r="F3367" i="10" s="1"/>
  <c r="E3368" i="10"/>
  <c r="F3368" i="10" s="1"/>
  <c r="E3369" i="10"/>
  <c r="F3369" i="10" s="1"/>
  <c r="E3370" i="10"/>
  <c r="F3370" i="10" s="1"/>
  <c r="E3371" i="10"/>
  <c r="F3371" i="10" s="1"/>
  <c r="E3372" i="10"/>
  <c r="F3372" i="10" s="1"/>
  <c r="E3373" i="10"/>
  <c r="F3373" i="10" s="1"/>
  <c r="E3374" i="10"/>
  <c r="F3374" i="10" s="1"/>
  <c r="E3375" i="10"/>
  <c r="F3375" i="10" s="1"/>
  <c r="E3376" i="10"/>
  <c r="F3376" i="10" s="1"/>
  <c r="E3377" i="10"/>
  <c r="F3377" i="10" s="1"/>
  <c r="E3378" i="10"/>
  <c r="F3378" i="10" s="1"/>
  <c r="E3379" i="10"/>
  <c r="F3379" i="10" s="1"/>
  <c r="E3380" i="10"/>
  <c r="F3380" i="10" s="1"/>
  <c r="E3381" i="10"/>
  <c r="F3381" i="10" s="1"/>
  <c r="E3382" i="10"/>
  <c r="F3382" i="10" s="1"/>
  <c r="E3329" i="10"/>
  <c r="F3329" i="10" s="1"/>
  <c r="E3330" i="10"/>
  <c r="F3330" i="10" s="1"/>
  <c r="E3331" i="10"/>
  <c r="F3331" i="10" s="1"/>
  <c r="E3332" i="10"/>
  <c r="F3332" i="10" s="1"/>
  <c r="E3333" i="10"/>
  <c r="F3333" i="10" s="1"/>
  <c r="E3334" i="10"/>
  <c r="F3334" i="10" s="1"/>
  <c r="E3335" i="10"/>
  <c r="F3335" i="10" s="1"/>
  <c r="E3336" i="10"/>
  <c r="F3336" i="10" s="1"/>
  <c r="E3337" i="10"/>
  <c r="F3337" i="10" s="1"/>
  <c r="E3338" i="10"/>
  <c r="F3338" i="10" s="1"/>
  <c r="E3339" i="10"/>
  <c r="F3339" i="10" s="1"/>
  <c r="E3340" i="10"/>
  <c r="F3340" i="10" s="1"/>
  <c r="E3341" i="10"/>
  <c r="F3341" i="10" s="1"/>
  <c r="E3342" i="10"/>
  <c r="F3342" i="10" s="1"/>
  <c r="E3343" i="10"/>
  <c r="F3343" i="10" s="1"/>
  <c r="E3344" i="10"/>
  <c r="F3344" i="10" s="1"/>
  <c r="E3291" i="10"/>
  <c r="F3291" i="10" s="1"/>
  <c r="E3292" i="10"/>
  <c r="F3292" i="10" s="1"/>
  <c r="E3293" i="10"/>
  <c r="F3293" i="10" s="1"/>
  <c r="E3294" i="10"/>
  <c r="F3294" i="10" s="1"/>
  <c r="E3295" i="10"/>
  <c r="F3295" i="10" s="1"/>
  <c r="E3296" i="10"/>
  <c r="F3296" i="10" s="1"/>
  <c r="E3297" i="10"/>
  <c r="F3297" i="10" s="1"/>
  <c r="E3298" i="10"/>
  <c r="F3298" i="10" s="1"/>
  <c r="E3299" i="10"/>
  <c r="F3299" i="10" s="1"/>
  <c r="E3300" i="10"/>
  <c r="F3300" i="10" s="1"/>
  <c r="E3301" i="10"/>
  <c r="F3301" i="10" s="1"/>
  <c r="E3302" i="10"/>
  <c r="F3302" i="10" s="1"/>
  <c r="E3303" i="10"/>
  <c r="F3303" i="10" s="1"/>
  <c r="E3304" i="10"/>
  <c r="F3304" i="10" s="1"/>
  <c r="E3305" i="10"/>
  <c r="F3305" i="10" s="1"/>
  <c r="E3306" i="10"/>
  <c r="F3306" i="10" s="1"/>
  <c r="E3253" i="10"/>
  <c r="F3253" i="10" s="1"/>
  <c r="E3254" i="10"/>
  <c r="F3254" i="10" s="1"/>
  <c r="E3255" i="10"/>
  <c r="F3255" i="10" s="1"/>
  <c r="E3256" i="10"/>
  <c r="F3256" i="10" s="1"/>
  <c r="E3257" i="10"/>
  <c r="F3257" i="10" s="1"/>
  <c r="E3258" i="10"/>
  <c r="F3258" i="10" s="1"/>
  <c r="E3259" i="10"/>
  <c r="F3259" i="10" s="1"/>
  <c r="E3260" i="10"/>
  <c r="F3260" i="10" s="1"/>
  <c r="E3261" i="10"/>
  <c r="F3261" i="10" s="1"/>
  <c r="E3262" i="10"/>
  <c r="F3262" i="10" s="1"/>
  <c r="E3263" i="10"/>
  <c r="F3263" i="10" s="1"/>
  <c r="E3264" i="10"/>
  <c r="F3264" i="10" s="1"/>
  <c r="E3265" i="10"/>
  <c r="F3265" i="10" s="1"/>
  <c r="E3266" i="10"/>
  <c r="F3266" i="10" s="1"/>
  <c r="E3267" i="10"/>
  <c r="F3267" i="10" s="1"/>
  <c r="E3268" i="10"/>
  <c r="F3268" i="10" s="1"/>
  <c r="E3215" i="10"/>
  <c r="F3215" i="10" s="1"/>
  <c r="E3216" i="10"/>
  <c r="F3216" i="10" s="1"/>
  <c r="E3217" i="10"/>
  <c r="F3217" i="10" s="1"/>
  <c r="E3218" i="10"/>
  <c r="F3218" i="10" s="1"/>
  <c r="E3219" i="10"/>
  <c r="F3219" i="10" s="1"/>
  <c r="E3220" i="10"/>
  <c r="F3220" i="10" s="1"/>
  <c r="E3221" i="10"/>
  <c r="F3221" i="10" s="1"/>
  <c r="E3222" i="10"/>
  <c r="F3222" i="10" s="1"/>
  <c r="E3223" i="10"/>
  <c r="F3223" i="10" s="1"/>
  <c r="E3224" i="10"/>
  <c r="F3224" i="10" s="1"/>
  <c r="E3225" i="10"/>
  <c r="F3225" i="10" s="1"/>
  <c r="E3226" i="10"/>
  <c r="F3226" i="10" s="1"/>
  <c r="E3227" i="10"/>
  <c r="F3227" i="10" s="1"/>
  <c r="E3228" i="10"/>
  <c r="F3228" i="10" s="1"/>
  <c r="E3229" i="10"/>
  <c r="F3229" i="10" s="1"/>
  <c r="E3230" i="10"/>
  <c r="F3230" i="10" s="1"/>
  <c r="E3177" i="10"/>
  <c r="F3177" i="10" s="1"/>
  <c r="E3178" i="10"/>
  <c r="F3178" i="10" s="1"/>
  <c r="E3179" i="10"/>
  <c r="F3179" i="10" s="1"/>
  <c r="E3180" i="10"/>
  <c r="F3180" i="10" s="1"/>
  <c r="E3181" i="10"/>
  <c r="F3181" i="10" s="1"/>
  <c r="E3182" i="10"/>
  <c r="F3182" i="10" s="1"/>
  <c r="E3183" i="10"/>
  <c r="F3183" i="10" s="1"/>
  <c r="E3184" i="10"/>
  <c r="F3184" i="10" s="1"/>
  <c r="E3185" i="10"/>
  <c r="F3185" i="10" s="1"/>
  <c r="E3186" i="10"/>
  <c r="F3186" i="10" s="1"/>
  <c r="E3187" i="10"/>
  <c r="F3187" i="10" s="1"/>
  <c r="E3188" i="10"/>
  <c r="F3188" i="10" s="1"/>
  <c r="E3189" i="10"/>
  <c r="F3189" i="10" s="1"/>
  <c r="E3190" i="10"/>
  <c r="F3190" i="10" s="1"/>
  <c r="E3191" i="10"/>
  <c r="F3191" i="10" s="1"/>
  <c r="E3192" i="10"/>
  <c r="F3192" i="10" s="1"/>
  <c r="E3139" i="10"/>
  <c r="F3139" i="10" s="1"/>
  <c r="E3140" i="10"/>
  <c r="F3140" i="10" s="1"/>
  <c r="E3141" i="10"/>
  <c r="F3141" i="10" s="1"/>
  <c r="E3142" i="10"/>
  <c r="F3142" i="10" s="1"/>
  <c r="E3143" i="10"/>
  <c r="F3143" i="10" s="1"/>
  <c r="E3144" i="10"/>
  <c r="F3144" i="10" s="1"/>
  <c r="E3145" i="10"/>
  <c r="F3145" i="10" s="1"/>
  <c r="E3146" i="10"/>
  <c r="F3146" i="10" s="1"/>
  <c r="E3147" i="10"/>
  <c r="F3147" i="10" s="1"/>
  <c r="E3148" i="10"/>
  <c r="F3148" i="10" s="1"/>
  <c r="E3149" i="10"/>
  <c r="F3149" i="10" s="1"/>
  <c r="E3150" i="10"/>
  <c r="F3150" i="10" s="1"/>
  <c r="E3151" i="10"/>
  <c r="F3151" i="10" s="1"/>
  <c r="E3152" i="10"/>
  <c r="F3152" i="10" s="1"/>
  <c r="E3153" i="10"/>
  <c r="F3153" i="10" s="1"/>
  <c r="E3154" i="10"/>
  <c r="F3154" i="10" s="1"/>
  <c r="E3101" i="10"/>
  <c r="F3101" i="10" s="1"/>
  <c r="E3102" i="10"/>
  <c r="F3102" i="10" s="1"/>
  <c r="E3103" i="10"/>
  <c r="F3103" i="10" s="1"/>
  <c r="E3104" i="10"/>
  <c r="F3104" i="10" s="1"/>
  <c r="E3105" i="10"/>
  <c r="F3105" i="10" s="1"/>
  <c r="E3106" i="10"/>
  <c r="F3106" i="10" s="1"/>
  <c r="E3107" i="10"/>
  <c r="F3107" i="10" s="1"/>
  <c r="E3108" i="10"/>
  <c r="F3108" i="10" s="1"/>
  <c r="E3109" i="10"/>
  <c r="F3109" i="10" s="1"/>
  <c r="E3110" i="10"/>
  <c r="F3110" i="10" s="1"/>
  <c r="E3111" i="10"/>
  <c r="F3111" i="10" s="1"/>
  <c r="E3112" i="10"/>
  <c r="F3112" i="10" s="1"/>
  <c r="E3113" i="10"/>
  <c r="F3113" i="10" s="1"/>
  <c r="E3114" i="10"/>
  <c r="F3114" i="10" s="1"/>
  <c r="E3115" i="10"/>
  <c r="F3115" i="10" s="1"/>
  <c r="E3116" i="10"/>
  <c r="F3116" i="10" s="1"/>
  <c r="E3063" i="10"/>
  <c r="F3063" i="10" s="1"/>
  <c r="E3064" i="10"/>
  <c r="F3064" i="10" s="1"/>
  <c r="E3065" i="10"/>
  <c r="F3065" i="10" s="1"/>
  <c r="E3066" i="10"/>
  <c r="F3066" i="10" s="1"/>
  <c r="E3067" i="10"/>
  <c r="F3067" i="10" s="1"/>
  <c r="E3068" i="10"/>
  <c r="F3068" i="10" s="1"/>
  <c r="E3069" i="10"/>
  <c r="F3069" i="10" s="1"/>
  <c r="E3070" i="10"/>
  <c r="F3070" i="10" s="1"/>
  <c r="E3071" i="10"/>
  <c r="F3071" i="10" s="1"/>
  <c r="E3072" i="10"/>
  <c r="F3072" i="10" s="1"/>
  <c r="E3073" i="10"/>
  <c r="F3073" i="10" s="1"/>
  <c r="E3074" i="10"/>
  <c r="F3074" i="10" s="1"/>
  <c r="E3075" i="10"/>
  <c r="F3075" i="10" s="1"/>
  <c r="E3076" i="10"/>
  <c r="F3076" i="10" s="1"/>
  <c r="E3077" i="10"/>
  <c r="F3077" i="10" s="1"/>
  <c r="E3078" i="10"/>
  <c r="F3078" i="10" s="1"/>
  <c r="E3025" i="10"/>
  <c r="F3025" i="10" s="1"/>
  <c r="E3026" i="10"/>
  <c r="F3026" i="10" s="1"/>
  <c r="E3027" i="10"/>
  <c r="F3027" i="10" s="1"/>
  <c r="E3028" i="10"/>
  <c r="F3028" i="10" s="1"/>
  <c r="E3029" i="10"/>
  <c r="F3029" i="10" s="1"/>
  <c r="E3030" i="10"/>
  <c r="F3030" i="10" s="1"/>
  <c r="E3031" i="10"/>
  <c r="F3031" i="10" s="1"/>
  <c r="E3032" i="10"/>
  <c r="F3032" i="10" s="1"/>
  <c r="E3033" i="10"/>
  <c r="F3033" i="10" s="1"/>
  <c r="E3034" i="10"/>
  <c r="F3034" i="10" s="1"/>
  <c r="E3035" i="10"/>
  <c r="F3035" i="10" s="1"/>
  <c r="E3036" i="10"/>
  <c r="F3036" i="10" s="1"/>
  <c r="E3037" i="10"/>
  <c r="F3037" i="10" s="1"/>
  <c r="E3038" i="10"/>
  <c r="F3038" i="10" s="1"/>
  <c r="E3039" i="10"/>
  <c r="F3039" i="10" s="1"/>
  <c r="E3040" i="10"/>
  <c r="F3040" i="10" s="1"/>
  <c r="E2987" i="10"/>
  <c r="F2987" i="10" s="1"/>
  <c r="E2988" i="10"/>
  <c r="F2988" i="10" s="1"/>
  <c r="E2989" i="10"/>
  <c r="F2989" i="10" s="1"/>
  <c r="E2990" i="10"/>
  <c r="F2990" i="10" s="1"/>
  <c r="E2991" i="10"/>
  <c r="F2991" i="10" s="1"/>
  <c r="E2992" i="10"/>
  <c r="F2992" i="10" s="1"/>
  <c r="E2993" i="10"/>
  <c r="F2993" i="10" s="1"/>
  <c r="E2994" i="10"/>
  <c r="F2994" i="10" s="1"/>
  <c r="E2995" i="10"/>
  <c r="F2995" i="10" s="1"/>
  <c r="E2996" i="10"/>
  <c r="F2996" i="10" s="1"/>
  <c r="E2997" i="10"/>
  <c r="F2997" i="10" s="1"/>
  <c r="E2998" i="10"/>
  <c r="F2998" i="10" s="1"/>
  <c r="E2999" i="10"/>
  <c r="F2999" i="10" s="1"/>
  <c r="E3000" i="10"/>
  <c r="F3000" i="10" s="1"/>
  <c r="E3001" i="10"/>
  <c r="F3001" i="10" s="1"/>
  <c r="E3002" i="10"/>
  <c r="F3002" i="10" s="1"/>
  <c r="E2949" i="10"/>
  <c r="F2949" i="10" s="1"/>
  <c r="E2950" i="10"/>
  <c r="F2950" i="10" s="1"/>
  <c r="E2951" i="10"/>
  <c r="F2951" i="10" s="1"/>
  <c r="E2952" i="10"/>
  <c r="F2952" i="10" s="1"/>
  <c r="E2953" i="10"/>
  <c r="F2953" i="10" s="1"/>
  <c r="E2954" i="10"/>
  <c r="F2954" i="10" s="1"/>
  <c r="E2955" i="10"/>
  <c r="F2955" i="10" s="1"/>
  <c r="E2956" i="10"/>
  <c r="F2956" i="10" s="1"/>
  <c r="E2957" i="10"/>
  <c r="F2957" i="10" s="1"/>
  <c r="E2958" i="10"/>
  <c r="F2958" i="10" s="1"/>
  <c r="E2959" i="10"/>
  <c r="F2959" i="10" s="1"/>
  <c r="E2960" i="10"/>
  <c r="F2960" i="10" s="1"/>
  <c r="E2961" i="10"/>
  <c r="F2961" i="10" s="1"/>
  <c r="E2962" i="10"/>
  <c r="F2962" i="10" s="1"/>
  <c r="E2963" i="10"/>
  <c r="F2963" i="10" s="1"/>
  <c r="E2964" i="10"/>
  <c r="F2964" i="10" s="1"/>
  <c r="E2911" i="10"/>
  <c r="F2911" i="10" s="1"/>
  <c r="E2912" i="10"/>
  <c r="F2912" i="10" s="1"/>
  <c r="E2913" i="10"/>
  <c r="F2913" i="10" s="1"/>
  <c r="E2914" i="10"/>
  <c r="F2914" i="10" s="1"/>
  <c r="E2915" i="10"/>
  <c r="F2915" i="10" s="1"/>
  <c r="E2916" i="10"/>
  <c r="F2916" i="10" s="1"/>
  <c r="E2917" i="10"/>
  <c r="F2917" i="10" s="1"/>
  <c r="E2918" i="10"/>
  <c r="F2918" i="10" s="1"/>
  <c r="E2919" i="10"/>
  <c r="F2919" i="10" s="1"/>
  <c r="E2920" i="10"/>
  <c r="F2920" i="10" s="1"/>
  <c r="E2921" i="10"/>
  <c r="F2921" i="10" s="1"/>
  <c r="E2922" i="10"/>
  <c r="F2922" i="10" s="1"/>
  <c r="E2923" i="10"/>
  <c r="F2923" i="10" s="1"/>
  <c r="E2924" i="10"/>
  <c r="F2924" i="10" s="1"/>
  <c r="E2925" i="10"/>
  <c r="F2925" i="10" s="1"/>
  <c r="E2926" i="10"/>
  <c r="F2926" i="10" s="1"/>
  <c r="E2873" i="10"/>
  <c r="F2873" i="10" s="1"/>
  <c r="E2874" i="10"/>
  <c r="F2874" i="10" s="1"/>
  <c r="E2875" i="10"/>
  <c r="F2875" i="10" s="1"/>
  <c r="E2876" i="10"/>
  <c r="F2876" i="10" s="1"/>
  <c r="E2877" i="10"/>
  <c r="F2877" i="10" s="1"/>
  <c r="E2878" i="10"/>
  <c r="F2878" i="10" s="1"/>
  <c r="E2879" i="10"/>
  <c r="F2879" i="10" s="1"/>
  <c r="E2880" i="10"/>
  <c r="F2880" i="10" s="1"/>
  <c r="E2881" i="10"/>
  <c r="F2881" i="10" s="1"/>
  <c r="E2882" i="10"/>
  <c r="F2882" i="10" s="1"/>
  <c r="E2883" i="10"/>
  <c r="F2883" i="10" s="1"/>
  <c r="E2884" i="10"/>
  <c r="F2884" i="10" s="1"/>
  <c r="E2885" i="10"/>
  <c r="F2885" i="10" s="1"/>
  <c r="E2886" i="10"/>
  <c r="F2886" i="10" s="1"/>
  <c r="E2887" i="10"/>
  <c r="F2887" i="10" s="1"/>
  <c r="E2888" i="10"/>
  <c r="F2888" i="10" s="1"/>
  <c r="E2835" i="10"/>
  <c r="F2835" i="10" s="1"/>
  <c r="E2836" i="10"/>
  <c r="F2836" i="10" s="1"/>
  <c r="E2837" i="10"/>
  <c r="F2837" i="10" s="1"/>
  <c r="E2838" i="10"/>
  <c r="F2838" i="10" s="1"/>
  <c r="E2839" i="10"/>
  <c r="F2839" i="10" s="1"/>
  <c r="E2840" i="10"/>
  <c r="F2840" i="10" s="1"/>
  <c r="E2841" i="10"/>
  <c r="F2841" i="10" s="1"/>
  <c r="E2842" i="10"/>
  <c r="F2842" i="10" s="1"/>
  <c r="E2843" i="10"/>
  <c r="F2843" i="10" s="1"/>
  <c r="E2844" i="10"/>
  <c r="F2844" i="10" s="1"/>
  <c r="E2845" i="10"/>
  <c r="F2845" i="10" s="1"/>
  <c r="E2846" i="10"/>
  <c r="F2846" i="10" s="1"/>
  <c r="E2847" i="10"/>
  <c r="F2847" i="10" s="1"/>
  <c r="E2848" i="10"/>
  <c r="F2848" i="10" s="1"/>
  <c r="E2849" i="10"/>
  <c r="F2849" i="10" s="1"/>
  <c r="E2850" i="10"/>
  <c r="F2850" i="10" s="1"/>
  <c r="E2797" i="10"/>
  <c r="F2797" i="10" s="1"/>
  <c r="E2798" i="10"/>
  <c r="F2798" i="10" s="1"/>
  <c r="E2799" i="10"/>
  <c r="F2799" i="10" s="1"/>
  <c r="E2800" i="10"/>
  <c r="F2800" i="10" s="1"/>
  <c r="E2801" i="10"/>
  <c r="F2801" i="10" s="1"/>
  <c r="E2802" i="10"/>
  <c r="F2802" i="10" s="1"/>
  <c r="E2803" i="10"/>
  <c r="F2803" i="10" s="1"/>
  <c r="E2804" i="10"/>
  <c r="F2804" i="10" s="1"/>
  <c r="E2805" i="10"/>
  <c r="F2805" i="10" s="1"/>
  <c r="E2806" i="10"/>
  <c r="F2806" i="10" s="1"/>
  <c r="E2807" i="10"/>
  <c r="F2807" i="10" s="1"/>
  <c r="E2808" i="10"/>
  <c r="F2808" i="10" s="1"/>
  <c r="E2809" i="10"/>
  <c r="F2809" i="10" s="1"/>
  <c r="E2810" i="10"/>
  <c r="F2810" i="10" s="1"/>
  <c r="E2811" i="10"/>
  <c r="F2811" i="10" s="1"/>
  <c r="E2812" i="10"/>
  <c r="F2812" i="10" s="1"/>
  <c r="E2759" i="10"/>
  <c r="F2759" i="10" s="1"/>
  <c r="E2760" i="10"/>
  <c r="F2760" i="10" s="1"/>
  <c r="E2761" i="10"/>
  <c r="F2761" i="10" s="1"/>
  <c r="E2762" i="10"/>
  <c r="F2762" i="10" s="1"/>
  <c r="E2763" i="10"/>
  <c r="F2763" i="10" s="1"/>
  <c r="E2764" i="10"/>
  <c r="F2764" i="10" s="1"/>
  <c r="E2765" i="10"/>
  <c r="F2765" i="10" s="1"/>
  <c r="E2766" i="10"/>
  <c r="F2766" i="10" s="1"/>
  <c r="E2767" i="10"/>
  <c r="F2767" i="10" s="1"/>
  <c r="E2768" i="10"/>
  <c r="F2768" i="10" s="1"/>
  <c r="E2769" i="10"/>
  <c r="F2769" i="10" s="1"/>
  <c r="E2770" i="10"/>
  <c r="F2770" i="10" s="1"/>
  <c r="E2771" i="10"/>
  <c r="F2771" i="10" s="1"/>
  <c r="E2772" i="10"/>
  <c r="F2772" i="10" s="1"/>
  <c r="E2773" i="10"/>
  <c r="F2773" i="10" s="1"/>
  <c r="E2774" i="10"/>
  <c r="F2774" i="10" s="1"/>
  <c r="E2721" i="10"/>
  <c r="F2721" i="10" s="1"/>
  <c r="E2722" i="10"/>
  <c r="F2722" i="10" s="1"/>
  <c r="E2723" i="10"/>
  <c r="F2723" i="10" s="1"/>
  <c r="E2724" i="10"/>
  <c r="F2724" i="10" s="1"/>
  <c r="E2725" i="10"/>
  <c r="F2725" i="10" s="1"/>
  <c r="E2726" i="10"/>
  <c r="F2726" i="10" s="1"/>
  <c r="E2727" i="10"/>
  <c r="F2727" i="10" s="1"/>
  <c r="E2728" i="10"/>
  <c r="F2728" i="10" s="1"/>
  <c r="E2729" i="10"/>
  <c r="F2729" i="10" s="1"/>
  <c r="E2730" i="10"/>
  <c r="F2730" i="10" s="1"/>
  <c r="E2731" i="10"/>
  <c r="F2731" i="10" s="1"/>
  <c r="E2732" i="10"/>
  <c r="F2732" i="10" s="1"/>
  <c r="E2733" i="10"/>
  <c r="F2733" i="10" s="1"/>
  <c r="E2734" i="10"/>
  <c r="F2734" i="10" s="1"/>
  <c r="E2735" i="10"/>
  <c r="F2735" i="10" s="1"/>
  <c r="E2736" i="10"/>
  <c r="F2736" i="10" s="1"/>
  <c r="E2683" i="10"/>
  <c r="F2683" i="10" s="1"/>
  <c r="E2684" i="10"/>
  <c r="F2684" i="10" s="1"/>
  <c r="E2685" i="10"/>
  <c r="F2685" i="10" s="1"/>
  <c r="E2686" i="10"/>
  <c r="F2686" i="10" s="1"/>
  <c r="E2687" i="10"/>
  <c r="F2687" i="10" s="1"/>
  <c r="E2688" i="10"/>
  <c r="F2688" i="10" s="1"/>
  <c r="E2689" i="10"/>
  <c r="F2689" i="10" s="1"/>
  <c r="E2690" i="10"/>
  <c r="F2690" i="10" s="1"/>
  <c r="E2691" i="10"/>
  <c r="F2691" i="10" s="1"/>
  <c r="E2692" i="10"/>
  <c r="F2692" i="10" s="1"/>
  <c r="E2693" i="10"/>
  <c r="F2693" i="10" s="1"/>
  <c r="E2694" i="10"/>
  <c r="F2694" i="10" s="1"/>
  <c r="E2695" i="10"/>
  <c r="F2695" i="10" s="1"/>
  <c r="E2696" i="10"/>
  <c r="F2696" i="10" s="1"/>
  <c r="E2697" i="10"/>
  <c r="F2697" i="10" s="1"/>
  <c r="E2698" i="10"/>
  <c r="F2698" i="10" s="1"/>
  <c r="E2645" i="10"/>
  <c r="F2645" i="10" s="1"/>
  <c r="E2646" i="10"/>
  <c r="F2646" i="10" s="1"/>
  <c r="E2647" i="10"/>
  <c r="F2647" i="10" s="1"/>
  <c r="E2648" i="10"/>
  <c r="F2648" i="10" s="1"/>
  <c r="E2649" i="10"/>
  <c r="F2649" i="10" s="1"/>
  <c r="E2650" i="10"/>
  <c r="F2650" i="10" s="1"/>
  <c r="E2651" i="10"/>
  <c r="F2651" i="10" s="1"/>
  <c r="E2652" i="10"/>
  <c r="F2652" i="10" s="1"/>
  <c r="E2653" i="10"/>
  <c r="F2653" i="10" s="1"/>
  <c r="E2654" i="10"/>
  <c r="F2654" i="10" s="1"/>
  <c r="E2655" i="10"/>
  <c r="F2655" i="10" s="1"/>
  <c r="E2656" i="10"/>
  <c r="F2656" i="10" s="1"/>
  <c r="E2657" i="10"/>
  <c r="F2657" i="10" s="1"/>
  <c r="E2658" i="10"/>
  <c r="F2658" i="10" s="1"/>
  <c r="E2659" i="10"/>
  <c r="F2659" i="10" s="1"/>
  <c r="E2660" i="10"/>
  <c r="F2660" i="10" s="1"/>
  <c r="E2607" i="10"/>
  <c r="F2607" i="10" s="1"/>
  <c r="E2608" i="10"/>
  <c r="F2608" i="10" s="1"/>
  <c r="E2609" i="10"/>
  <c r="F2609" i="10" s="1"/>
  <c r="E2610" i="10"/>
  <c r="F2610" i="10" s="1"/>
  <c r="E2611" i="10"/>
  <c r="F2611" i="10" s="1"/>
  <c r="E2612" i="10"/>
  <c r="F2612" i="10" s="1"/>
  <c r="E2613" i="10"/>
  <c r="F2613" i="10" s="1"/>
  <c r="E2614" i="10"/>
  <c r="F2614" i="10" s="1"/>
  <c r="E2615" i="10"/>
  <c r="F2615" i="10" s="1"/>
  <c r="E2616" i="10"/>
  <c r="F2616" i="10" s="1"/>
  <c r="E2617" i="10"/>
  <c r="F2617" i="10" s="1"/>
  <c r="E2618" i="10"/>
  <c r="F2618" i="10" s="1"/>
  <c r="E2619" i="10"/>
  <c r="F2619" i="10" s="1"/>
  <c r="E2620" i="10"/>
  <c r="F2620" i="10" s="1"/>
  <c r="E2621" i="10"/>
  <c r="F2621" i="10" s="1"/>
  <c r="E2622" i="10"/>
  <c r="F2622" i="10" s="1"/>
  <c r="E2569" i="10"/>
  <c r="F2569" i="10" s="1"/>
  <c r="E2570" i="10"/>
  <c r="F2570" i="10" s="1"/>
  <c r="E2571" i="10"/>
  <c r="F2571" i="10" s="1"/>
  <c r="E2572" i="10"/>
  <c r="F2572" i="10" s="1"/>
  <c r="E2573" i="10"/>
  <c r="F2573" i="10" s="1"/>
  <c r="E2574" i="10"/>
  <c r="F2574" i="10" s="1"/>
  <c r="E2575" i="10"/>
  <c r="F2575" i="10" s="1"/>
  <c r="E2576" i="10"/>
  <c r="F2576" i="10" s="1"/>
  <c r="E2577" i="10"/>
  <c r="F2577" i="10" s="1"/>
  <c r="E2578" i="10"/>
  <c r="F2578" i="10" s="1"/>
  <c r="E2579" i="10"/>
  <c r="F2579" i="10" s="1"/>
  <c r="E2580" i="10"/>
  <c r="F2580" i="10" s="1"/>
  <c r="E2581" i="10"/>
  <c r="F2581" i="10" s="1"/>
  <c r="E2582" i="10"/>
  <c r="F2582" i="10" s="1"/>
  <c r="E2583" i="10"/>
  <c r="F2583" i="10" s="1"/>
  <c r="E2584" i="10"/>
  <c r="F2584" i="10" s="1"/>
  <c r="E2531" i="10"/>
  <c r="F2531" i="10" s="1"/>
  <c r="E2532" i="10"/>
  <c r="F2532" i="10" s="1"/>
  <c r="E2533" i="10"/>
  <c r="F2533" i="10" s="1"/>
  <c r="E2534" i="10"/>
  <c r="F2534" i="10" s="1"/>
  <c r="E2535" i="10"/>
  <c r="F2535" i="10" s="1"/>
  <c r="E2536" i="10"/>
  <c r="F2536" i="10" s="1"/>
  <c r="E2537" i="10"/>
  <c r="F2537" i="10" s="1"/>
  <c r="E2538" i="10"/>
  <c r="F2538" i="10" s="1"/>
  <c r="E2539" i="10"/>
  <c r="F2539" i="10" s="1"/>
  <c r="E2540" i="10"/>
  <c r="F2540" i="10" s="1"/>
  <c r="E2541" i="10"/>
  <c r="F2541" i="10" s="1"/>
  <c r="E2542" i="10"/>
  <c r="F2542" i="10" s="1"/>
  <c r="E2543" i="10"/>
  <c r="F2543" i="10" s="1"/>
  <c r="E2544" i="10"/>
  <c r="F2544" i="10" s="1"/>
  <c r="E2545" i="10"/>
  <c r="F2545" i="10" s="1"/>
  <c r="E2546" i="10"/>
  <c r="F2546" i="10" s="1"/>
  <c r="E2493" i="10"/>
  <c r="F2493" i="10" s="1"/>
  <c r="I2493" i="10" s="1"/>
  <c r="E2494" i="10"/>
  <c r="F2494" i="10" s="1"/>
  <c r="I2494" i="10" s="1"/>
  <c r="E2495" i="10"/>
  <c r="F2495" i="10" s="1"/>
  <c r="I2495" i="10" s="1"/>
  <c r="E2496" i="10"/>
  <c r="F2496" i="10" s="1"/>
  <c r="I2496" i="10" s="1"/>
  <c r="E2497" i="10"/>
  <c r="F2497" i="10" s="1"/>
  <c r="I2497" i="10" s="1"/>
  <c r="E2498" i="10"/>
  <c r="F2498" i="10" s="1"/>
  <c r="I2498" i="10" s="1"/>
  <c r="E2499" i="10"/>
  <c r="F2499" i="10" s="1"/>
  <c r="I2499" i="10" s="1"/>
  <c r="E2500" i="10"/>
  <c r="F2500" i="10" s="1"/>
  <c r="I2500" i="10" s="1"/>
  <c r="E2501" i="10"/>
  <c r="F2501" i="10" s="1"/>
  <c r="I2501" i="10" s="1"/>
  <c r="E2502" i="10"/>
  <c r="F2502" i="10" s="1"/>
  <c r="I2502" i="10" s="1"/>
  <c r="E2503" i="10"/>
  <c r="F2503" i="10" s="1"/>
  <c r="I2503" i="10" s="1"/>
  <c r="E2504" i="10"/>
  <c r="F2504" i="10" s="1"/>
  <c r="I2504" i="10" s="1"/>
  <c r="E2505" i="10"/>
  <c r="F2505" i="10" s="1"/>
  <c r="I2505" i="10" s="1"/>
  <c r="E2506" i="10"/>
  <c r="F2506" i="10" s="1"/>
  <c r="I2506" i="10" s="1"/>
  <c r="E2507" i="10"/>
  <c r="F2507" i="10" s="1"/>
  <c r="I2507" i="10" s="1"/>
  <c r="E2508" i="10"/>
  <c r="F2508" i="10" s="1"/>
  <c r="I2508" i="10" s="1"/>
  <c r="F2455" i="10"/>
  <c r="I2455" i="10" s="1"/>
  <c r="F2456" i="10"/>
  <c r="I2456" i="10" s="1"/>
  <c r="F2457" i="10"/>
  <c r="I2457" i="10" s="1"/>
  <c r="F2458" i="10"/>
  <c r="I2458" i="10" s="1"/>
  <c r="F2459" i="10"/>
  <c r="I2459" i="10" s="1"/>
  <c r="F2460" i="10"/>
  <c r="I2460" i="10" s="1"/>
  <c r="F2461" i="10"/>
  <c r="I2461" i="10" s="1"/>
  <c r="F2462" i="10"/>
  <c r="I2462" i="10" s="1"/>
  <c r="F2463" i="10"/>
  <c r="I2463" i="10" s="1"/>
  <c r="F2464" i="10"/>
  <c r="I2464" i="10" s="1"/>
  <c r="F2465" i="10"/>
  <c r="I2465" i="10" s="1"/>
  <c r="F2466" i="10"/>
  <c r="I2466" i="10" s="1"/>
  <c r="F2467" i="10"/>
  <c r="I2467" i="10" s="1"/>
  <c r="F2468" i="10"/>
  <c r="I2468" i="10" s="1"/>
  <c r="F2469" i="10"/>
  <c r="I2469" i="10" s="1"/>
  <c r="F2470" i="10"/>
  <c r="I2470" i="10" s="1"/>
  <c r="F2417" i="10"/>
  <c r="I2417" i="10" s="1"/>
  <c r="F2418" i="10"/>
  <c r="I2418" i="10" s="1"/>
  <c r="F2419" i="10"/>
  <c r="I2419" i="10" s="1"/>
  <c r="F2420" i="10"/>
  <c r="I2420" i="10" s="1"/>
  <c r="F2421" i="10"/>
  <c r="I2421" i="10" s="1"/>
  <c r="F2422" i="10"/>
  <c r="I2422" i="10" s="1"/>
  <c r="F2423" i="10"/>
  <c r="I2423" i="10" s="1"/>
  <c r="F2424" i="10"/>
  <c r="I2424" i="10" s="1"/>
  <c r="F2425" i="10"/>
  <c r="I2425" i="10" s="1"/>
  <c r="F2426" i="10"/>
  <c r="I2426" i="10" s="1"/>
  <c r="F2427" i="10"/>
  <c r="I2427" i="10" s="1"/>
  <c r="F2428" i="10"/>
  <c r="I2428" i="10" s="1"/>
  <c r="F2429" i="10"/>
  <c r="I2429" i="10" s="1"/>
  <c r="F2430" i="10"/>
  <c r="I2430" i="10" s="1"/>
  <c r="F2431" i="10"/>
  <c r="I2431" i="10" s="1"/>
  <c r="F2432" i="10"/>
  <c r="I2432" i="10" s="1"/>
  <c r="F2379" i="10"/>
  <c r="I2379" i="10" s="1"/>
  <c r="F2380" i="10"/>
  <c r="I2380" i="10" s="1"/>
  <c r="F2381" i="10"/>
  <c r="I2381" i="10" s="1"/>
  <c r="F2382" i="10"/>
  <c r="I2382" i="10" s="1"/>
  <c r="F2383" i="10"/>
  <c r="I2383" i="10" s="1"/>
  <c r="F2384" i="10"/>
  <c r="I2384" i="10" s="1"/>
  <c r="F2385" i="10"/>
  <c r="I2385" i="10" s="1"/>
  <c r="F2386" i="10"/>
  <c r="I2386" i="10" s="1"/>
  <c r="F2387" i="10"/>
  <c r="I2387" i="10" s="1"/>
  <c r="F2388" i="10"/>
  <c r="I2388" i="10" s="1"/>
  <c r="F2389" i="10"/>
  <c r="I2389" i="10" s="1"/>
  <c r="F2390" i="10"/>
  <c r="I2390" i="10" s="1"/>
  <c r="F2391" i="10"/>
  <c r="I2391" i="10" s="1"/>
  <c r="F2392" i="10"/>
  <c r="I2392" i="10" s="1"/>
  <c r="F2393" i="10"/>
  <c r="I2393" i="10" s="1"/>
  <c r="F2394" i="10"/>
  <c r="I2394" i="10" s="1"/>
  <c r="E2341" i="10"/>
  <c r="F2341" i="10" s="1"/>
  <c r="E2342" i="10"/>
  <c r="F2342" i="10" s="1"/>
  <c r="E2343" i="10"/>
  <c r="F2343" i="10" s="1"/>
  <c r="E2344" i="10"/>
  <c r="F2344" i="10" s="1"/>
  <c r="E2345" i="10"/>
  <c r="F2345" i="10" s="1"/>
  <c r="E2346" i="10"/>
  <c r="F2346" i="10" s="1"/>
  <c r="E2347" i="10"/>
  <c r="F2347" i="10" s="1"/>
  <c r="E2348" i="10"/>
  <c r="F2348" i="10" s="1"/>
  <c r="E2349" i="10"/>
  <c r="F2349" i="10" s="1"/>
  <c r="E2350" i="10"/>
  <c r="F2350" i="10" s="1"/>
  <c r="E2351" i="10"/>
  <c r="F2351" i="10" s="1"/>
  <c r="E2352" i="10"/>
  <c r="F2352" i="10" s="1"/>
  <c r="E2353" i="10"/>
  <c r="F2353" i="10" s="1"/>
  <c r="E2354" i="10"/>
  <c r="F2354" i="10" s="1"/>
  <c r="E2355" i="10"/>
  <c r="F2355" i="10" s="1"/>
  <c r="E2356" i="10"/>
  <c r="F2356" i="10" s="1"/>
  <c r="E2303" i="10"/>
  <c r="F2303" i="10" s="1"/>
  <c r="E2304" i="10"/>
  <c r="F2304" i="10" s="1"/>
  <c r="E2305" i="10"/>
  <c r="F2305" i="10" s="1"/>
  <c r="E2306" i="10"/>
  <c r="F2306" i="10" s="1"/>
  <c r="E2307" i="10"/>
  <c r="F2307" i="10" s="1"/>
  <c r="E2308" i="10"/>
  <c r="F2308" i="10" s="1"/>
  <c r="E2309" i="10"/>
  <c r="F2309" i="10" s="1"/>
  <c r="E2310" i="10"/>
  <c r="F2310" i="10" s="1"/>
  <c r="E2311" i="10"/>
  <c r="F2311" i="10" s="1"/>
  <c r="E2312" i="10"/>
  <c r="F2312" i="10" s="1"/>
  <c r="E2313" i="10"/>
  <c r="F2313" i="10" s="1"/>
  <c r="E2314" i="10"/>
  <c r="F2314" i="10" s="1"/>
  <c r="E2315" i="10"/>
  <c r="F2315" i="10" s="1"/>
  <c r="E2316" i="10"/>
  <c r="F2316" i="10" s="1"/>
  <c r="E2317" i="10"/>
  <c r="F2317" i="10" s="1"/>
  <c r="E2318" i="10"/>
  <c r="F2318" i="10" s="1"/>
  <c r="E2265" i="10"/>
  <c r="F2265" i="10" s="1"/>
  <c r="E2266" i="10"/>
  <c r="F2266" i="10" s="1"/>
  <c r="E2267" i="10"/>
  <c r="F2267" i="10" s="1"/>
  <c r="E2268" i="10"/>
  <c r="F2268" i="10" s="1"/>
  <c r="E2269" i="10"/>
  <c r="F2269" i="10" s="1"/>
  <c r="E2270" i="10"/>
  <c r="F2270" i="10" s="1"/>
  <c r="E2271" i="10"/>
  <c r="F2271" i="10" s="1"/>
  <c r="E2272" i="10"/>
  <c r="F2272" i="10" s="1"/>
  <c r="E2273" i="10"/>
  <c r="F2273" i="10" s="1"/>
  <c r="E2274" i="10"/>
  <c r="F2274" i="10" s="1"/>
  <c r="E2275" i="10"/>
  <c r="F2275" i="10" s="1"/>
  <c r="E2276" i="10"/>
  <c r="F2276" i="10" s="1"/>
  <c r="E2277" i="10"/>
  <c r="F2277" i="10" s="1"/>
  <c r="E2278" i="10"/>
  <c r="F2278" i="10" s="1"/>
  <c r="E2279" i="10"/>
  <c r="F2279" i="10" s="1"/>
  <c r="E2280" i="10"/>
  <c r="F2280" i="10" s="1"/>
  <c r="E2227" i="10"/>
  <c r="F2227" i="10" s="1"/>
  <c r="E2228" i="10"/>
  <c r="F2228" i="10" s="1"/>
  <c r="E2229" i="10"/>
  <c r="F2229" i="10" s="1"/>
  <c r="E2230" i="10"/>
  <c r="F2230" i="10" s="1"/>
  <c r="E2231" i="10"/>
  <c r="F2231" i="10" s="1"/>
  <c r="E2232" i="10"/>
  <c r="F2232" i="10" s="1"/>
  <c r="E2233" i="10"/>
  <c r="F2233" i="10" s="1"/>
  <c r="E2234" i="10"/>
  <c r="F2234" i="10" s="1"/>
  <c r="E2235" i="10"/>
  <c r="F2235" i="10" s="1"/>
  <c r="E2236" i="10"/>
  <c r="F2236" i="10" s="1"/>
  <c r="E2237" i="10"/>
  <c r="F2237" i="10" s="1"/>
  <c r="E2238" i="10"/>
  <c r="F2238" i="10" s="1"/>
  <c r="E2239" i="10"/>
  <c r="F2239" i="10" s="1"/>
  <c r="E2240" i="10"/>
  <c r="F2240" i="10" s="1"/>
  <c r="E2241" i="10"/>
  <c r="F2241" i="10" s="1"/>
  <c r="E2242" i="10"/>
  <c r="F2242" i="10" s="1"/>
  <c r="E2189" i="10"/>
  <c r="F2189" i="10" s="1"/>
  <c r="E2190" i="10"/>
  <c r="F2190" i="10" s="1"/>
  <c r="E2191" i="10"/>
  <c r="F2191" i="10" s="1"/>
  <c r="E2192" i="10"/>
  <c r="F2192" i="10" s="1"/>
  <c r="E2193" i="10"/>
  <c r="F2193" i="10" s="1"/>
  <c r="E2194" i="10"/>
  <c r="F2194" i="10" s="1"/>
  <c r="E2195" i="10"/>
  <c r="F2195" i="10" s="1"/>
  <c r="E2196" i="10"/>
  <c r="F2196" i="10" s="1"/>
  <c r="E2197" i="10"/>
  <c r="F2197" i="10" s="1"/>
  <c r="E2198" i="10"/>
  <c r="F2198" i="10" s="1"/>
  <c r="E2199" i="10"/>
  <c r="F2199" i="10" s="1"/>
  <c r="E2200" i="10"/>
  <c r="F2200" i="10" s="1"/>
  <c r="E2201" i="10"/>
  <c r="F2201" i="10" s="1"/>
  <c r="E2202" i="10"/>
  <c r="F2202" i="10" s="1"/>
  <c r="E2203" i="10"/>
  <c r="F2203" i="10" s="1"/>
  <c r="E2204" i="10"/>
  <c r="F2204" i="10" s="1"/>
  <c r="E2151" i="10"/>
  <c r="F2151" i="10" s="1"/>
  <c r="E2152" i="10"/>
  <c r="F2152" i="10" s="1"/>
  <c r="E2153" i="10"/>
  <c r="F2153" i="10" s="1"/>
  <c r="E2154" i="10"/>
  <c r="F2154" i="10" s="1"/>
  <c r="E2155" i="10"/>
  <c r="F2155" i="10" s="1"/>
  <c r="E2156" i="10"/>
  <c r="F2156" i="10" s="1"/>
  <c r="E2157" i="10"/>
  <c r="F2157" i="10" s="1"/>
  <c r="E2158" i="10"/>
  <c r="F2158" i="10" s="1"/>
  <c r="E2159" i="10"/>
  <c r="F2159" i="10" s="1"/>
  <c r="E2160" i="10"/>
  <c r="F2160" i="10" s="1"/>
  <c r="E2161" i="10"/>
  <c r="F2161" i="10" s="1"/>
  <c r="E2162" i="10"/>
  <c r="F2162" i="10" s="1"/>
  <c r="E2163" i="10"/>
  <c r="F2163" i="10" s="1"/>
  <c r="E2164" i="10"/>
  <c r="F2164" i="10" s="1"/>
  <c r="E2165" i="10"/>
  <c r="F2165" i="10" s="1"/>
  <c r="E2166" i="10"/>
  <c r="F2166" i="10" s="1"/>
  <c r="E2113" i="10"/>
  <c r="F2113" i="10" s="1"/>
  <c r="E2114" i="10"/>
  <c r="F2114" i="10" s="1"/>
  <c r="E2115" i="10"/>
  <c r="F2115" i="10" s="1"/>
  <c r="E2116" i="10"/>
  <c r="F2116" i="10" s="1"/>
  <c r="E2117" i="10"/>
  <c r="F2117" i="10" s="1"/>
  <c r="E2118" i="10"/>
  <c r="F2118" i="10" s="1"/>
  <c r="E2119" i="10"/>
  <c r="F2119" i="10" s="1"/>
  <c r="E2120" i="10"/>
  <c r="F2120" i="10" s="1"/>
  <c r="E2121" i="10"/>
  <c r="F2121" i="10" s="1"/>
  <c r="E2122" i="10"/>
  <c r="F2122" i="10" s="1"/>
  <c r="E2123" i="10"/>
  <c r="F2123" i="10" s="1"/>
  <c r="E2124" i="10"/>
  <c r="F2124" i="10" s="1"/>
  <c r="E2125" i="10"/>
  <c r="F2125" i="10" s="1"/>
  <c r="E2126" i="10"/>
  <c r="F2126" i="10" s="1"/>
  <c r="E2127" i="10"/>
  <c r="F2127" i="10" s="1"/>
  <c r="E2128" i="10"/>
  <c r="F2128" i="10" s="1"/>
  <c r="E2075" i="10"/>
  <c r="F2075" i="10" s="1"/>
  <c r="E2076" i="10"/>
  <c r="F2076" i="10" s="1"/>
  <c r="E2077" i="10"/>
  <c r="F2077" i="10" s="1"/>
  <c r="E2078" i="10"/>
  <c r="F2078" i="10" s="1"/>
  <c r="E2079" i="10"/>
  <c r="F2079" i="10" s="1"/>
  <c r="E2080" i="10"/>
  <c r="F2080" i="10" s="1"/>
  <c r="E2081" i="10"/>
  <c r="F2081" i="10" s="1"/>
  <c r="E2082" i="10"/>
  <c r="F2082" i="10" s="1"/>
  <c r="E2083" i="10"/>
  <c r="F2083" i="10" s="1"/>
  <c r="E2084" i="10"/>
  <c r="F2084" i="10" s="1"/>
  <c r="E2085" i="10"/>
  <c r="F2085" i="10" s="1"/>
  <c r="E2086" i="10"/>
  <c r="F2086" i="10" s="1"/>
  <c r="E2087" i="10"/>
  <c r="F2087" i="10" s="1"/>
  <c r="E2088" i="10"/>
  <c r="F2088" i="10" s="1"/>
  <c r="E2089" i="10"/>
  <c r="F2089" i="10" s="1"/>
  <c r="E2090" i="10"/>
  <c r="F2090" i="10" s="1"/>
  <c r="E2037" i="10"/>
  <c r="F2037" i="10" s="1"/>
  <c r="E2038" i="10"/>
  <c r="F2038" i="10" s="1"/>
  <c r="E2039" i="10"/>
  <c r="F2039" i="10" s="1"/>
  <c r="E2040" i="10"/>
  <c r="F2040" i="10" s="1"/>
  <c r="E2041" i="10"/>
  <c r="F2041" i="10" s="1"/>
  <c r="E2042" i="10"/>
  <c r="F2042" i="10" s="1"/>
  <c r="E2043" i="10"/>
  <c r="F2043" i="10" s="1"/>
  <c r="E2044" i="10"/>
  <c r="F2044" i="10" s="1"/>
  <c r="E2045" i="10"/>
  <c r="F2045" i="10" s="1"/>
  <c r="E2046" i="10"/>
  <c r="F2046" i="10" s="1"/>
  <c r="E2047" i="10"/>
  <c r="F2047" i="10" s="1"/>
  <c r="E2048" i="10"/>
  <c r="F2048" i="10" s="1"/>
  <c r="E2049" i="10"/>
  <c r="F2049" i="10" s="1"/>
  <c r="E2050" i="10"/>
  <c r="F2050" i="10" s="1"/>
  <c r="E2051" i="10"/>
  <c r="F2051" i="10" s="1"/>
  <c r="E2052" i="10"/>
  <c r="F2052" i="10" s="1"/>
  <c r="E1999" i="10"/>
  <c r="F1999" i="10" s="1"/>
  <c r="E2000" i="10"/>
  <c r="F2000" i="10" s="1"/>
  <c r="E2001" i="10"/>
  <c r="F2001" i="10" s="1"/>
  <c r="E2002" i="10"/>
  <c r="F2002" i="10" s="1"/>
  <c r="E2003" i="10"/>
  <c r="F2003" i="10" s="1"/>
  <c r="E2004" i="10"/>
  <c r="F2004" i="10" s="1"/>
  <c r="E2005" i="10"/>
  <c r="F2005" i="10" s="1"/>
  <c r="E2006" i="10"/>
  <c r="F2006" i="10" s="1"/>
  <c r="E2007" i="10"/>
  <c r="F2007" i="10" s="1"/>
  <c r="E2008" i="10"/>
  <c r="F2008" i="10" s="1"/>
  <c r="E2009" i="10"/>
  <c r="F2009" i="10" s="1"/>
  <c r="E2010" i="10"/>
  <c r="F2010" i="10" s="1"/>
  <c r="E2011" i="10"/>
  <c r="F2011" i="10" s="1"/>
  <c r="E2012" i="10"/>
  <c r="F2012" i="10" s="1"/>
  <c r="E2013" i="10"/>
  <c r="F2013" i="10" s="1"/>
  <c r="E2014" i="10"/>
  <c r="F2014" i="10" s="1"/>
  <c r="E1961" i="10"/>
  <c r="F1961" i="10" s="1"/>
  <c r="E1962" i="10"/>
  <c r="F1962" i="10" s="1"/>
  <c r="E1963" i="10"/>
  <c r="F1963" i="10" s="1"/>
  <c r="E1964" i="10"/>
  <c r="F1964" i="10" s="1"/>
  <c r="E1965" i="10"/>
  <c r="F1965" i="10" s="1"/>
  <c r="E1966" i="10"/>
  <c r="F1966" i="10" s="1"/>
  <c r="E1967" i="10"/>
  <c r="F1967" i="10" s="1"/>
  <c r="E1968" i="10"/>
  <c r="F1968" i="10" s="1"/>
  <c r="E1969" i="10"/>
  <c r="F1969" i="10" s="1"/>
  <c r="E1970" i="10"/>
  <c r="F1970" i="10" s="1"/>
  <c r="E1971" i="10"/>
  <c r="F1971" i="10" s="1"/>
  <c r="E1972" i="10"/>
  <c r="F1972" i="10" s="1"/>
  <c r="E1973" i="10"/>
  <c r="F1973" i="10" s="1"/>
  <c r="E1974" i="10"/>
  <c r="F1974" i="10" s="1"/>
  <c r="E1975" i="10"/>
  <c r="F1975" i="10" s="1"/>
  <c r="E1976" i="10"/>
  <c r="F1976" i="10" s="1"/>
  <c r="E1923" i="10"/>
  <c r="F1923" i="10" s="1"/>
  <c r="E1924" i="10"/>
  <c r="F1924" i="10" s="1"/>
  <c r="E1925" i="10"/>
  <c r="F1925" i="10" s="1"/>
  <c r="E1926" i="10"/>
  <c r="F1926" i="10" s="1"/>
  <c r="E1927" i="10"/>
  <c r="F1927" i="10" s="1"/>
  <c r="E1928" i="10"/>
  <c r="F1928" i="10" s="1"/>
  <c r="E1929" i="10"/>
  <c r="F1929" i="10" s="1"/>
  <c r="E1930" i="10"/>
  <c r="F1930" i="10" s="1"/>
  <c r="E1931" i="10"/>
  <c r="F1931" i="10" s="1"/>
  <c r="E1932" i="10"/>
  <c r="F1932" i="10" s="1"/>
  <c r="E1933" i="10"/>
  <c r="F1933" i="10" s="1"/>
  <c r="E1934" i="10"/>
  <c r="F1934" i="10" s="1"/>
  <c r="E1935" i="10"/>
  <c r="F1935" i="10" s="1"/>
  <c r="E1936" i="10"/>
  <c r="F1936" i="10" s="1"/>
  <c r="E1937" i="10"/>
  <c r="F1937" i="10" s="1"/>
  <c r="E1938" i="10"/>
  <c r="F1938" i="10" s="1"/>
  <c r="E1885" i="10"/>
  <c r="F1885" i="10" s="1"/>
  <c r="E1886" i="10"/>
  <c r="F1886" i="10" s="1"/>
  <c r="E1887" i="10"/>
  <c r="F1887" i="10" s="1"/>
  <c r="E1888" i="10"/>
  <c r="F1888" i="10" s="1"/>
  <c r="E1889" i="10"/>
  <c r="F1889" i="10" s="1"/>
  <c r="E1890" i="10"/>
  <c r="F1890" i="10" s="1"/>
  <c r="E1891" i="10"/>
  <c r="F1891" i="10" s="1"/>
  <c r="E1892" i="10"/>
  <c r="F1892" i="10" s="1"/>
  <c r="E1893" i="10"/>
  <c r="F1893" i="10" s="1"/>
  <c r="E1894" i="10"/>
  <c r="F1894" i="10" s="1"/>
  <c r="E1895" i="10"/>
  <c r="F1895" i="10" s="1"/>
  <c r="E1896" i="10"/>
  <c r="F1896" i="10" s="1"/>
  <c r="E1897" i="10"/>
  <c r="F1897" i="10" s="1"/>
  <c r="E1898" i="10"/>
  <c r="F1898" i="10" s="1"/>
  <c r="E1899" i="10"/>
  <c r="F1899" i="10" s="1"/>
  <c r="E1900" i="10"/>
  <c r="F1900" i="10" s="1"/>
  <c r="E1847" i="10"/>
  <c r="F1847" i="10" s="1"/>
  <c r="E1848" i="10"/>
  <c r="F1848" i="10" s="1"/>
  <c r="E1849" i="10"/>
  <c r="F1849" i="10" s="1"/>
  <c r="E1850" i="10"/>
  <c r="F1850" i="10" s="1"/>
  <c r="E1851" i="10"/>
  <c r="F1851" i="10" s="1"/>
  <c r="E1852" i="10"/>
  <c r="F1852" i="10" s="1"/>
  <c r="E1853" i="10"/>
  <c r="F1853" i="10" s="1"/>
  <c r="E1854" i="10"/>
  <c r="F1854" i="10" s="1"/>
  <c r="E1855" i="10"/>
  <c r="F1855" i="10" s="1"/>
  <c r="E1856" i="10"/>
  <c r="F1856" i="10" s="1"/>
  <c r="E1857" i="10"/>
  <c r="F1857" i="10" s="1"/>
  <c r="E1858" i="10"/>
  <c r="F1858" i="10" s="1"/>
  <c r="E1859" i="10"/>
  <c r="F1859" i="10" s="1"/>
  <c r="E1860" i="10"/>
  <c r="F1860" i="10" s="1"/>
  <c r="E1861" i="10"/>
  <c r="F1861" i="10" s="1"/>
  <c r="E1862" i="10"/>
  <c r="F1862" i="10" s="1"/>
  <c r="E1809" i="10"/>
  <c r="F1809" i="10" s="1"/>
  <c r="E1810" i="10"/>
  <c r="F1810" i="10" s="1"/>
  <c r="E1811" i="10"/>
  <c r="F1811" i="10" s="1"/>
  <c r="E1812" i="10"/>
  <c r="F1812" i="10" s="1"/>
  <c r="E1813" i="10"/>
  <c r="F1813" i="10" s="1"/>
  <c r="E1814" i="10"/>
  <c r="F1814" i="10" s="1"/>
  <c r="E1815" i="10"/>
  <c r="F1815" i="10" s="1"/>
  <c r="E1816" i="10"/>
  <c r="F1816" i="10" s="1"/>
  <c r="E1817" i="10"/>
  <c r="F1817" i="10" s="1"/>
  <c r="E1818" i="10"/>
  <c r="F1818" i="10" s="1"/>
  <c r="E1819" i="10"/>
  <c r="F1819" i="10" s="1"/>
  <c r="E1820" i="10"/>
  <c r="F1820" i="10" s="1"/>
  <c r="E1821" i="10"/>
  <c r="F1821" i="10" s="1"/>
  <c r="E1822" i="10"/>
  <c r="F1822" i="10" s="1"/>
  <c r="E1823" i="10"/>
  <c r="F1823" i="10" s="1"/>
  <c r="E1824" i="10"/>
  <c r="F1824" i="10" s="1"/>
  <c r="E1771" i="10"/>
  <c r="F1771" i="10" s="1"/>
  <c r="E1772" i="10"/>
  <c r="F1772" i="10" s="1"/>
  <c r="E1773" i="10"/>
  <c r="F1773" i="10" s="1"/>
  <c r="E1774" i="10"/>
  <c r="F1774" i="10" s="1"/>
  <c r="E1775" i="10"/>
  <c r="F1775" i="10" s="1"/>
  <c r="E1776" i="10"/>
  <c r="F1776" i="10" s="1"/>
  <c r="E1777" i="10"/>
  <c r="F1777" i="10" s="1"/>
  <c r="E1778" i="10"/>
  <c r="F1778" i="10" s="1"/>
  <c r="E1779" i="10"/>
  <c r="F1779" i="10" s="1"/>
  <c r="E1780" i="10"/>
  <c r="F1780" i="10" s="1"/>
  <c r="E1781" i="10"/>
  <c r="F1781" i="10" s="1"/>
  <c r="E1782" i="10"/>
  <c r="F1782" i="10" s="1"/>
  <c r="E1783" i="10"/>
  <c r="F1783" i="10" s="1"/>
  <c r="E1784" i="10"/>
  <c r="F1784" i="10" s="1"/>
  <c r="E1785" i="10"/>
  <c r="F1785" i="10" s="1"/>
  <c r="E1786" i="10"/>
  <c r="F1786" i="10" s="1"/>
  <c r="E1733" i="10"/>
  <c r="F1733" i="10" s="1"/>
  <c r="E1734" i="10"/>
  <c r="F1734" i="10" s="1"/>
  <c r="E1735" i="10"/>
  <c r="F1735" i="10" s="1"/>
  <c r="E1736" i="10"/>
  <c r="F1736" i="10" s="1"/>
  <c r="E1737" i="10"/>
  <c r="F1737" i="10" s="1"/>
  <c r="E1738" i="10"/>
  <c r="F1738" i="10" s="1"/>
  <c r="E1739" i="10"/>
  <c r="F1739" i="10" s="1"/>
  <c r="E1740" i="10"/>
  <c r="F1740" i="10" s="1"/>
  <c r="E1741" i="10"/>
  <c r="F1741" i="10" s="1"/>
  <c r="E1742" i="10"/>
  <c r="F1742" i="10" s="1"/>
  <c r="E1743" i="10"/>
  <c r="F1743" i="10" s="1"/>
  <c r="E1744" i="10"/>
  <c r="F1744" i="10" s="1"/>
  <c r="E1745" i="10"/>
  <c r="F1745" i="10" s="1"/>
  <c r="E1746" i="10"/>
  <c r="F1746" i="10" s="1"/>
  <c r="E1747" i="10"/>
  <c r="F1747" i="10" s="1"/>
  <c r="E1748" i="10"/>
  <c r="F1748" i="10" s="1"/>
  <c r="E1695" i="10"/>
  <c r="F1695" i="10" s="1"/>
  <c r="E1696" i="10"/>
  <c r="F1696" i="10" s="1"/>
  <c r="E1697" i="10"/>
  <c r="F1697" i="10" s="1"/>
  <c r="E1698" i="10"/>
  <c r="F1698" i="10" s="1"/>
  <c r="E1699" i="10"/>
  <c r="F1699" i="10" s="1"/>
  <c r="E1700" i="10"/>
  <c r="F1700" i="10" s="1"/>
  <c r="E1701" i="10"/>
  <c r="F1701" i="10" s="1"/>
  <c r="E1702" i="10"/>
  <c r="F1702" i="10" s="1"/>
  <c r="E1703" i="10"/>
  <c r="F1703" i="10" s="1"/>
  <c r="E1704" i="10"/>
  <c r="F1704" i="10" s="1"/>
  <c r="E1705" i="10"/>
  <c r="F1705" i="10" s="1"/>
  <c r="E1706" i="10"/>
  <c r="F1706" i="10" s="1"/>
  <c r="E1707" i="10"/>
  <c r="F1707" i="10" s="1"/>
  <c r="E1708" i="10"/>
  <c r="F1708" i="10" s="1"/>
  <c r="E1709" i="10"/>
  <c r="F1709" i="10" s="1"/>
  <c r="E1710" i="10"/>
  <c r="F1710" i="10" s="1"/>
  <c r="E1657" i="10"/>
  <c r="F1657" i="10" s="1"/>
  <c r="E1658" i="10"/>
  <c r="F1658" i="10" s="1"/>
  <c r="E1659" i="10"/>
  <c r="F1659" i="10" s="1"/>
  <c r="E1660" i="10"/>
  <c r="F1660" i="10" s="1"/>
  <c r="E1661" i="10"/>
  <c r="F1661" i="10" s="1"/>
  <c r="E1662" i="10"/>
  <c r="F1662" i="10" s="1"/>
  <c r="E1663" i="10"/>
  <c r="F1663" i="10" s="1"/>
  <c r="E1664" i="10"/>
  <c r="F1664" i="10" s="1"/>
  <c r="E1665" i="10"/>
  <c r="F1665" i="10" s="1"/>
  <c r="E1666" i="10"/>
  <c r="F1666" i="10" s="1"/>
  <c r="E1667" i="10"/>
  <c r="F1667" i="10" s="1"/>
  <c r="E1668" i="10"/>
  <c r="F1668" i="10" s="1"/>
  <c r="E1669" i="10"/>
  <c r="F1669" i="10" s="1"/>
  <c r="E1670" i="10"/>
  <c r="F1670" i="10" s="1"/>
  <c r="E1671" i="10"/>
  <c r="F1671" i="10" s="1"/>
  <c r="E1672" i="10"/>
  <c r="F1672" i="10" s="1"/>
  <c r="E1619" i="10"/>
  <c r="F1619" i="10" s="1"/>
  <c r="E1620" i="10"/>
  <c r="F1620" i="10" s="1"/>
  <c r="E1621" i="10"/>
  <c r="F1621" i="10" s="1"/>
  <c r="E1622" i="10"/>
  <c r="F1622" i="10" s="1"/>
  <c r="E1623" i="10"/>
  <c r="F1623" i="10" s="1"/>
  <c r="E1624" i="10"/>
  <c r="F1624" i="10" s="1"/>
  <c r="E1625" i="10"/>
  <c r="F1625" i="10" s="1"/>
  <c r="E1626" i="10"/>
  <c r="F1626" i="10" s="1"/>
  <c r="E1627" i="10"/>
  <c r="F1627" i="10" s="1"/>
  <c r="E1628" i="10"/>
  <c r="F1628" i="10" s="1"/>
  <c r="E1629" i="10"/>
  <c r="F1629" i="10" s="1"/>
  <c r="E1630" i="10"/>
  <c r="F1630" i="10" s="1"/>
  <c r="E1631" i="10"/>
  <c r="F1631" i="10" s="1"/>
  <c r="E1632" i="10"/>
  <c r="F1632" i="10" s="1"/>
  <c r="E1633" i="10"/>
  <c r="F1633" i="10" s="1"/>
  <c r="E1634" i="10"/>
  <c r="F1634" i="10" s="1"/>
  <c r="E1581" i="10"/>
  <c r="F1581" i="10" s="1"/>
  <c r="E1582" i="10"/>
  <c r="F1582" i="10" s="1"/>
  <c r="E1583" i="10"/>
  <c r="F1583" i="10" s="1"/>
  <c r="E1584" i="10"/>
  <c r="F1584" i="10" s="1"/>
  <c r="E1585" i="10"/>
  <c r="F1585" i="10" s="1"/>
  <c r="E1586" i="10"/>
  <c r="F1586" i="10" s="1"/>
  <c r="E1587" i="10"/>
  <c r="F1587" i="10" s="1"/>
  <c r="E1588" i="10"/>
  <c r="F1588" i="10" s="1"/>
  <c r="E1589" i="10"/>
  <c r="F1589" i="10" s="1"/>
  <c r="E1590" i="10"/>
  <c r="F1590" i="10" s="1"/>
  <c r="E1591" i="10"/>
  <c r="F1591" i="10" s="1"/>
  <c r="E1592" i="10"/>
  <c r="F1592" i="10" s="1"/>
  <c r="E1593" i="10"/>
  <c r="F1593" i="10" s="1"/>
  <c r="E1594" i="10"/>
  <c r="F1594" i="10" s="1"/>
  <c r="E1595" i="10"/>
  <c r="F1595" i="10" s="1"/>
  <c r="E1596" i="10"/>
  <c r="F1596" i="10" s="1"/>
  <c r="E1543" i="10"/>
  <c r="F1543" i="10" s="1"/>
  <c r="E1544" i="10"/>
  <c r="F1544" i="10" s="1"/>
  <c r="E1545" i="10"/>
  <c r="F1545" i="10" s="1"/>
  <c r="E1546" i="10"/>
  <c r="F1546" i="10" s="1"/>
  <c r="E1547" i="10"/>
  <c r="F1547" i="10" s="1"/>
  <c r="E1548" i="10"/>
  <c r="F1548" i="10" s="1"/>
  <c r="E1549" i="10"/>
  <c r="F1549" i="10" s="1"/>
  <c r="E1550" i="10"/>
  <c r="F1550" i="10" s="1"/>
  <c r="E1551" i="10"/>
  <c r="F1551" i="10" s="1"/>
  <c r="E1552" i="10"/>
  <c r="F1552" i="10" s="1"/>
  <c r="E1553" i="10"/>
  <c r="F1553" i="10" s="1"/>
  <c r="E1554" i="10"/>
  <c r="F1554" i="10" s="1"/>
  <c r="E1555" i="10"/>
  <c r="F1555" i="10" s="1"/>
  <c r="E1556" i="10"/>
  <c r="F1556" i="10" s="1"/>
  <c r="E1557" i="10"/>
  <c r="F1557" i="10" s="1"/>
  <c r="E1558" i="10"/>
  <c r="F1558" i="10" s="1"/>
  <c r="E1505" i="10"/>
  <c r="F1505" i="10" s="1"/>
  <c r="E1506" i="10"/>
  <c r="F1506" i="10" s="1"/>
  <c r="E1507" i="10"/>
  <c r="F1507" i="10" s="1"/>
  <c r="E1508" i="10"/>
  <c r="F1508" i="10" s="1"/>
  <c r="E1509" i="10"/>
  <c r="F1509" i="10" s="1"/>
  <c r="E1510" i="10"/>
  <c r="F1510" i="10" s="1"/>
  <c r="E1511" i="10"/>
  <c r="F1511" i="10" s="1"/>
  <c r="E1512" i="10"/>
  <c r="F1512" i="10" s="1"/>
  <c r="E1513" i="10"/>
  <c r="F1513" i="10" s="1"/>
  <c r="E1514" i="10"/>
  <c r="F1514" i="10" s="1"/>
  <c r="E1515" i="10"/>
  <c r="F1515" i="10" s="1"/>
  <c r="E1516" i="10"/>
  <c r="F1516" i="10" s="1"/>
  <c r="E1517" i="10"/>
  <c r="F1517" i="10" s="1"/>
  <c r="E1518" i="10"/>
  <c r="F1518" i="10" s="1"/>
  <c r="E1519" i="10"/>
  <c r="F1519" i="10" s="1"/>
  <c r="E1520" i="10"/>
  <c r="F1520" i="10" s="1"/>
  <c r="E1467" i="10"/>
  <c r="F1467" i="10" s="1"/>
  <c r="E1468" i="10"/>
  <c r="F1468" i="10" s="1"/>
  <c r="E1469" i="10"/>
  <c r="F1469" i="10" s="1"/>
  <c r="E1470" i="10"/>
  <c r="F1470" i="10" s="1"/>
  <c r="E1471" i="10"/>
  <c r="F1471" i="10" s="1"/>
  <c r="E1472" i="10"/>
  <c r="F1472" i="10" s="1"/>
  <c r="E1473" i="10"/>
  <c r="F1473" i="10" s="1"/>
  <c r="E1474" i="10"/>
  <c r="F1474" i="10" s="1"/>
  <c r="E1475" i="10"/>
  <c r="F1475" i="10" s="1"/>
  <c r="E1476" i="10"/>
  <c r="F1476" i="10" s="1"/>
  <c r="E1477" i="10"/>
  <c r="F1477" i="10" s="1"/>
  <c r="E1478" i="10"/>
  <c r="F1478" i="10" s="1"/>
  <c r="E1479" i="10"/>
  <c r="F1479" i="10" s="1"/>
  <c r="E1480" i="10"/>
  <c r="F1480" i="10" s="1"/>
  <c r="E1481" i="10"/>
  <c r="F1481" i="10" s="1"/>
  <c r="E1482" i="10"/>
  <c r="F1482" i="10" s="1"/>
  <c r="E1429" i="10"/>
  <c r="F1429" i="10" s="1"/>
  <c r="E1430" i="10"/>
  <c r="F1430" i="10" s="1"/>
  <c r="E1431" i="10"/>
  <c r="F1431" i="10" s="1"/>
  <c r="E1432" i="10"/>
  <c r="F1432" i="10" s="1"/>
  <c r="E1433" i="10"/>
  <c r="F1433" i="10" s="1"/>
  <c r="E1434" i="10"/>
  <c r="F1434" i="10" s="1"/>
  <c r="E1435" i="10"/>
  <c r="F1435" i="10" s="1"/>
  <c r="E1436" i="10"/>
  <c r="F1436" i="10" s="1"/>
  <c r="E1437" i="10"/>
  <c r="F1437" i="10" s="1"/>
  <c r="E1438" i="10"/>
  <c r="F1438" i="10" s="1"/>
  <c r="E1439" i="10"/>
  <c r="F1439" i="10" s="1"/>
  <c r="E1440" i="10"/>
  <c r="F1440" i="10" s="1"/>
  <c r="E1441" i="10"/>
  <c r="F1441" i="10" s="1"/>
  <c r="E1442" i="10"/>
  <c r="F1442" i="10" s="1"/>
  <c r="E1443" i="10"/>
  <c r="F1443" i="10" s="1"/>
  <c r="E1444" i="10"/>
  <c r="F1444" i="10" s="1"/>
  <c r="E1391" i="10"/>
  <c r="F1391" i="10" s="1"/>
  <c r="E1392" i="10"/>
  <c r="F1392" i="10" s="1"/>
  <c r="E1393" i="10"/>
  <c r="F1393" i="10" s="1"/>
  <c r="E1394" i="10"/>
  <c r="F1394" i="10" s="1"/>
  <c r="E1395" i="10"/>
  <c r="F1395" i="10" s="1"/>
  <c r="E1396" i="10"/>
  <c r="F1396" i="10" s="1"/>
  <c r="E1397" i="10"/>
  <c r="F1397" i="10" s="1"/>
  <c r="E1398" i="10"/>
  <c r="F1398" i="10" s="1"/>
  <c r="E1399" i="10"/>
  <c r="F1399" i="10" s="1"/>
  <c r="E1400" i="10"/>
  <c r="F1400" i="10" s="1"/>
  <c r="E1401" i="10"/>
  <c r="F1401" i="10" s="1"/>
  <c r="E1402" i="10"/>
  <c r="F1402" i="10" s="1"/>
  <c r="E1403" i="10"/>
  <c r="F1403" i="10" s="1"/>
  <c r="E1404" i="10"/>
  <c r="F1404" i="10" s="1"/>
  <c r="E1405" i="10"/>
  <c r="F1405" i="10" s="1"/>
  <c r="E1406" i="10"/>
  <c r="F1406" i="10" s="1"/>
  <c r="E1353" i="10"/>
  <c r="F1353" i="10" s="1"/>
  <c r="E1354" i="10"/>
  <c r="F1354" i="10" s="1"/>
  <c r="E1355" i="10"/>
  <c r="F1355" i="10" s="1"/>
  <c r="E1356" i="10"/>
  <c r="F1356" i="10" s="1"/>
  <c r="E1357" i="10"/>
  <c r="F1357" i="10" s="1"/>
  <c r="E1358" i="10"/>
  <c r="F1358" i="10" s="1"/>
  <c r="E1359" i="10"/>
  <c r="F1359" i="10" s="1"/>
  <c r="E1360" i="10"/>
  <c r="F1360" i="10" s="1"/>
  <c r="E1361" i="10"/>
  <c r="F1361" i="10" s="1"/>
  <c r="E1362" i="10"/>
  <c r="F1362" i="10" s="1"/>
  <c r="E1363" i="10"/>
  <c r="F1363" i="10" s="1"/>
  <c r="E1364" i="10"/>
  <c r="F1364" i="10" s="1"/>
  <c r="E1365" i="10"/>
  <c r="F1365" i="10" s="1"/>
  <c r="E1366" i="10"/>
  <c r="F1366" i="10" s="1"/>
  <c r="E1367" i="10"/>
  <c r="F1367" i="10" s="1"/>
  <c r="E1368" i="10"/>
  <c r="F1368" i="10" s="1"/>
  <c r="E1315" i="10"/>
  <c r="F1315" i="10" s="1"/>
  <c r="E1316" i="10"/>
  <c r="F1316" i="10" s="1"/>
  <c r="E1317" i="10"/>
  <c r="F1317" i="10" s="1"/>
  <c r="E1318" i="10"/>
  <c r="F1318" i="10" s="1"/>
  <c r="E1319" i="10"/>
  <c r="F1319" i="10" s="1"/>
  <c r="E1320" i="10"/>
  <c r="F1320" i="10" s="1"/>
  <c r="E1321" i="10"/>
  <c r="F1321" i="10" s="1"/>
  <c r="E1322" i="10"/>
  <c r="F1322" i="10" s="1"/>
  <c r="E1323" i="10"/>
  <c r="F1323" i="10" s="1"/>
  <c r="E1324" i="10"/>
  <c r="F1324" i="10" s="1"/>
  <c r="E1325" i="10"/>
  <c r="F1325" i="10" s="1"/>
  <c r="E1326" i="10"/>
  <c r="F1326" i="10" s="1"/>
  <c r="E1327" i="10"/>
  <c r="F1327" i="10" s="1"/>
  <c r="E1328" i="10"/>
  <c r="F1328" i="10" s="1"/>
  <c r="E1329" i="10"/>
  <c r="F1329" i="10" s="1"/>
  <c r="E1330" i="10"/>
  <c r="F1330" i="10" s="1"/>
  <c r="E1277" i="10"/>
  <c r="F1277" i="10" s="1"/>
  <c r="E1278" i="10"/>
  <c r="F1278" i="10" s="1"/>
  <c r="E1279" i="10"/>
  <c r="F1279" i="10" s="1"/>
  <c r="E1280" i="10"/>
  <c r="F1280" i="10" s="1"/>
  <c r="E1281" i="10"/>
  <c r="F1281" i="10" s="1"/>
  <c r="E1282" i="10"/>
  <c r="F1282" i="10" s="1"/>
  <c r="E1283" i="10"/>
  <c r="F1283" i="10" s="1"/>
  <c r="E1284" i="10"/>
  <c r="F1284" i="10" s="1"/>
  <c r="E1285" i="10"/>
  <c r="F1285" i="10" s="1"/>
  <c r="E1286" i="10"/>
  <c r="F1286" i="10" s="1"/>
  <c r="E1287" i="10"/>
  <c r="F1287" i="10" s="1"/>
  <c r="E1288" i="10"/>
  <c r="F1288" i="10" s="1"/>
  <c r="E1289" i="10"/>
  <c r="F1289" i="10" s="1"/>
  <c r="E1290" i="10"/>
  <c r="F1290" i="10" s="1"/>
  <c r="E1291" i="10"/>
  <c r="F1291" i="10" s="1"/>
  <c r="E1292" i="10"/>
  <c r="F1292" i="10" s="1"/>
  <c r="E1239" i="10"/>
  <c r="F1239" i="10" s="1"/>
  <c r="E1240" i="10"/>
  <c r="F1240" i="10" s="1"/>
  <c r="E1241" i="10"/>
  <c r="F1241" i="10" s="1"/>
  <c r="E1242" i="10"/>
  <c r="F1242" i="10" s="1"/>
  <c r="E1243" i="10"/>
  <c r="F1243" i="10" s="1"/>
  <c r="E1244" i="10"/>
  <c r="F1244" i="10" s="1"/>
  <c r="E1245" i="10"/>
  <c r="F1245" i="10" s="1"/>
  <c r="E1246" i="10"/>
  <c r="F1246" i="10" s="1"/>
  <c r="E1247" i="10"/>
  <c r="F1247" i="10" s="1"/>
  <c r="E1248" i="10"/>
  <c r="F1248" i="10" s="1"/>
  <c r="E1249" i="10"/>
  <c r="F1249" i="10" s="1"/>
  <c r="E1250" i="10"/>
  <c r="F1250" i="10" s="1"/>
  <c r="E1251" i="10"/>
  <c r="F1251" i="10" s="1"/>
  <c r="E1252" i="10"/>
  <c r="F1252" i="10" s="1"/>
  <c r="E1253" i="10"/>
  <c r="F1253" i="10" s="1"/>
  <c r="E1254" i="10"/>
  <c r="F1254" i="10" s="1"/>
  <c r="E1201" i="10"/>
  <c r="F1201" i="10" s="1"/>
  <c r="E1202" i="10"/>
  <c r="F1202" i="10" s="1"/>
  <c r="E1203" i="10"/>
  <c r="F1203" i="10" s="1"/>
  <c r="E1204" i="10"/>
  <c r="F1204" i="10" s="1"/>
  <c r="E1205" i="10"/>
  <c r="F1205" i="10" s="1"/>
  <c r="E1206" i="10"/>
  <c r="F1206" i="10" s="1"/>
  <c r="E1207" i="10"/>
  <c r="F1207" i="10" s="1"/>
  <c r="E1208" i="10"/>
  <c r="F1208" i="10" s="1"/>
  <c r="E1209" i="10"/>
  <c r="F1209" i="10" s="1"/>
  <c r="E1210" i="10"/>
  <c r="F1210" i="10" s="1"/>
  <c r="E1211" i="10"/>
  <c r="F1211" i="10" s="1"/>
  <c r="E1212" i="10"/>
  <c r="F1212" i="10" s="1"/>
  <c r="E1213" i="10"/>
  <c r="F1213" i="10" s="1"/>
  <c r="E1214" i="10"/>
  <c r="F1214" i="10" s="1"/>
  <c r="E1215" i="10"/>
  <c r="F1215" i="10" s="1"/>
  <c r="E1216" i="10"/>
  <c r="F1216" i="10" s="1"/>
  <c r="E1163" i="10"/>
  <c r="F1163" i="10" s="1"/>
  <c r="E1164" i="10"/>
  <c r="F1164" i="10" s="1"/>
  <c r="E1165" i="10"/>
  <c r="F1165" i="10" s="1"/>
  <c r="E1166" i="10"/>
  <c r="F1166" i="10" s="1"/>
  <c r="E1167" i="10"/>
  <c r="F1167" i="10" s="1"/>
  <c r="E1168" i="10"/>
  <c r="F1168" i="10" s="1"/>
  <c r="E1169" i="10"/>
  <c r="F1169" i="10" s="1"/>
  <c r="E1170" i="10"/>
  <c r="F1170" i="10" s="1"/>
  <c r="E1171" i="10"/>
  <c r="F1171" i="10" s="1"/>
  <c r="E1172" i="10"/>
  <c r="F1172" i="10" s="1"/>
  <c r="E1173" i="10"/>
  <c r="F1173" i="10" s="1"/>
  <c r="E1174" i="10"/>
  <c r="F1174" i="10" s="1"/>
  <c r="E1175" i="10"/>
  <c r="F1175" i="10" s="1"/>
  <c r="E1176" i="10"/>
  <c r="F1176" i="10" s="1"/>
  <c r="E1177" i="10"/>
  <c r="F1177" i="10" s="1"/>
  <c r="E1178" i="10"/>
  <c r="F1178" i="10" s="1"/>
  <c r="E1125" i="10"/>
  <c r="F1125" i="10" s="1"/>
  <c r="E1126" i="10"/>
  <c r="F1126" i="10" s="1"/>
  <c r="E1127" i="10"/>
  <c r="F1127" i="10" s="1"/>
  <c r="E1128" i="10"/>
  <c r="F1128" i="10" s="1"/>
  <c r="E1129" i="10"/>
  <c r="F1129" i="10" s="1"/>
  <c r="E1130" i="10"/>
  <c r="F1130" i="10" s="1"/>
  <c r="E1131" i="10"/>
  <c r="F1131" i="10" s="1"/>
  <c r="E1132" i="10"/>
  <c r="F1132" i="10" s="1"/>
  <c r="E1133" i="10"/>
  <c r="F1133" i="10" s="1"/>
  <c r="E1134" i="10"/>
  <c r="F1134" i="10" s="1"/>
  <c r="E1135" i="10"/>
  <c r="F1135" i="10" s="1"/>
  <c r="E1136" i="10"/>
  <c r="F1136" i="10" s="1"/>
  <c r="E1137" i="10"/>
  <c r="F1137" i="10" s="1"/>
  <c r="E1138" i="10"/>
  <c r="F1138" i="10" s="1"/>
  <c r="E1139" i="10"/>
  <c r="F1139" i="10" s="1"/>
  <c r="E1140" i="10"/>
  <c r="F1140" i="10" s="1"/>
  <c r="E1087" i="10"/>
  <c r="F1087" i="10" s="1"/>
  <c r="E1088" i="10"/>
  <c r="F1088" i="10" s="1"/>
  <c r="E1089" i="10"/>
  <c r="F1089" i="10" s="1"/>
  <c r="E1090" i="10"/>
  <c r="F1090" i="10" s="1"/>
  <c r="E1091" i="10"/>
  <c r="F1091" i="10" s="1"/>
  <c r="E1092" i="10"/>
  <c r="F1092" i="10" s="1"/>
  <c r="E1093" i="10"/>
  <c r="F1093" i="10" s="1"/>
  <c r="E1094" i="10"/>
  <c r="F1094" i="10" s="1"/>
  <c r="E1095" i="10"/>
  <c r="F1095" i="10" s="1"/>
  <c r="E1096" i="10"/>
  <c r="F1096" i="10" s="1"/>
  <c r="E1097" i="10"/>
  <c r="F1097" i="10" s="1"/>
  <c r="E1098" i="10"/>
  <c r="F1098" i="10" s="1"/>
  <c r="E1099" i="10"/>
  <c r="F1099" i="10" s="1"/>
  <c r="E1100" i="10"/>
  <c r="F1100" i="10" s="1"/>
  <c r="E1101" i="10"/>
  <c r="F1101" i="10" s="1"/>
  <c r="E1102" i="10"/>
  <c r="F1102" i="10" s="1"/>
  <c r="E1049" i="10"/>
  <c r="F1049" i="10" s="1"/>
  <c r="E1050" i="10"/>
  <c r="F1050" i="10" s="1"/>
  <c r="E1051" i="10"/>
  <c r="F1051" i="10" s="1"/>
  <c r="E1052" i="10"/>
  <c r="F1052" i="10" s="1"/>
  <c r="E1053" i="10"/>
  <c r="F1053" i="10" s="1"/>
  <c r="E1054" i="10"/>
  <c r="F1054" i="10" s="1"/>
  <c r="E1055" i="10"/>
  <c r="F1055" i="10" s="1"/>
  <c r="E1056" i="10"/>
  <c r="F1056" i="10" s="1"/>
  <c r="E1057" i="10"/>
  <c r="F1057" i="10" s="1"/>
  <c r="E1058" i="10"/>
  <c r="F1058" i="10" s="1"/>
  <c r="E1059" i="10"/>
  <c r="F1059" i="10" s="1"/>
  <c r="E1060" i="10"/>
  <c r="F1060" i="10" s="1"/>
  <c r="E1061" i="10"/>
  <c r="F1061" i="10" s="1"/>
  <c r="E1062" i="10"/>
  <c r="F1062" i="10" s="1"/>
  <c r="E1063" i="10"/>
  <c r="F1063" i="10" s="1"/>
  <c r="E1064" i="10"/>
  <c r="F1064" i="10" s="1"/>
  <c r="E1011" i="10"/>
  <c r="F1011" i="10" s="1"/>
  <c r="E1012" i="10"/>
  <c r="F1012" i="10" s="1"/>
  <c r="E1013" i="10"/>
  <c r="F1013" i="10" s="1"/>
  <c r="E1014" i="10"/>
  <c r="F1014" i="10" s="1"/>
  <c r="E1015" i="10"/>
  <c r="F1015" i="10" s="1"/>
  <c r="E1016" i="10"/>
  <c r="F1016" i="10" s="1"/>
  <c r="E1017" i="10"/>
  <c r="F1017" i="10" s="1"/>
  <c r="E1018" i="10"/>
  <c r="F1018" i="10" s="1"/>
  <c r="E1019" i="10"/>
  <c r="F1019" i="10" s="1"/>
  <c r="E1020" i="10"/>
  <c r="F1020" i="10" s="1"/>
  <c r="E1021" i="10"/>
  <c r="F1021" i="10" s="1"/>
  <c r="E1022" i="10"/>
  <c r="F1022" i="10" s="1"/>
  <c r="E1023" i="10"/>
  <c r="F1023" i="10" s="1"/>
  <c r="E1024" i="10"/>
  <c r="F1024" i="10" s="1"/>
  <c r="E1025" i="10"/>
  <c r="F1025" i="10" s="1"/>
  <c r="E1026" i="10"/>
  <c r="F1026" i="10" s="1"/>
  <c r="E973" i="10"/>
  <c r="F973" i="10" s="1"/>
  <c r="E974" i="10"/>
  <c r="F974" i="10" s="1"/>
  <c r="E975" i="10"/>
  <c r="F975" i="10" s="1"/>
  <c r="E976" i="10"/>
  <c r="F976" i="10" s="1"/>
  <c r="E977" i="10"/>
  <c r="F977" i="10" s="1"/>
  <c r="E978" i="10"/>
  <c r="F978" i="10" s="1"/>
  <c r="E979" i="10"/>
  <c r="F979" i="10" s="1"/>
  <c r="E980" i="10"/>
  <c r="F980" i="10" s="1"/>
  <c r="E981" i="10"/>
  <c r="F981" i="10" s="1"/>
  <c r="E982" i="10"/>
  <c r="F982" i="10" s="1"/>
  <c r="E983" i="10"/>
  <c r="F983" i="10" s="1"/>
  <c r="E984" i="10"/>
  <c r="F984" i="10" s="1"/>
  <c r="E985" i="10"/>
  <c r="F985" i="10" s="1"/>
  <c r="E986" i="10"/>
  <c r="F986" i="10" s="1"/>
  <c r="E987" i="10"/>
  <c r="F987" i="10" s="1"/>
  <c r="E988" i="10"/>
  <c r="F988" i="10" s="1"/>
  <c r="E935" i="10"/>
  <c r="F935" i="10" s="1"/>
  <c r="E936" i="10"/>
  <c r="F936" i="10" s="1"/>
  <c r="E937" i="10"/>
  <c r="F937" i="10" s="1"/>
  <c r="E938" i="10"/>
  <c r="F938" i="10" s="1"/>
  <c r="E939" i="10"/>
  <c r="F939" i="10" s="1"/>
  <c r="E940" i="10"/>
  <c r="F940" i="10" s="1"/>
  <c r="E941" i="10"/>
  <c r="F941" i="10" s="1"/>
  <c r="E942" i="10"/>
  <c r="F942" i="10" s="1"/>
  <c r="E943" i="10"/>
  <c r="F943" i="10" s="1"/>
  <c r="E944" i="10"/>
  <c r="F944" i="10" s="1"/>
  <c r="E945" i="10"/>
  <c r="F945" i="10" s="1"/>
  <c r="E946" i="10"/>
  <c r="F946" i="10" s="1"/>
  <c r="E947" i="10"/>
  <c r="F947" i="10" s="1"/>
  <c r="E948" i="10"/>
  <c r="F948" i="10" s="1"/>
  <c r="E949" i="10"/>
  <c r="F949" i="10" s="1"/>
  <c r="E950" i="10"/>
  <c r="F950" i="10" s="1"/>
  <c r="E897" i="10"/>
  <c r="F897" i="10" s="1"/>
  <c r="E898" i="10"/>
  <c r="F898" i="10" s="1"/>
  <c r="E899" i="10"/>
  <c r="F899" i="10" s="1"/>
  <c r="E900" i="10"/>
  <c r="F900" i="10" s="1"/>
  <c r="E901" i="10"/>
  <c r="F901" i="10" s="1"/>
  <c r="E902" i="10"/>
  <c r="F902" i="10" s="1"/>
  <c r="E903" i="10"/>
  <c r="F903" i="10" s="1"/>
  <c r="E904" i="10"/>
  <c r="F904" i="10" s="1"/>
  <c r="E905" i="10"/>
  <c r="F905" i="10" s="1"/>
  <c r="E906" i="10"/>
  <c r="F906" i="10" s="1"/>
  <c r="E907" i="10"/>
  <c r="F907" i="10" s="1"/>
  <c r="E908" i="10"/>
  <c r="F908" i="10" s="1"/>
  <c r="E909" i="10"/>
  <c r="F909" i="10" s="1"/>
  <c r="E910" i="10"/>
  <c r="F910" i="10" s="1"/>
  <c r="E911" i="10"/>
  <c r="F911" i="10" s="1"/>
  <c r="E912" i="10"/>
  <c r="F912" i="10" s="1"/>
  <c r="E859" i="10"/>
  <c r="F859" i="10" s="1"/>
  <c r="E860" i="10"/>
  <c r="F860" i="10" s="1"/>
  <c r="E861" i="10"/>
  <c r="F861" i="10" s="1"/>
  <c r="E862" i="10"/>
  <c r="F862" i="10" s="1"/>
  <c r="E863" i="10"/>
  <c r="F863" i="10" s="1"/>
  <c r="E864" i="10"/>
  <c r="F864" i="10" s="1"/>
  <c r="E865" i="10"/>
  <c r="F865" i="10" s="1"/>
  <c r="E866" i="10"/>
  <c r="F866" i="10" s="1"/>
  <c r="E867" i="10"/>
  <c r="F867" i="10" s="1"/>
  <c r="E868" i="10"/>
  <c r="F868" i="10" s="1"/>
  <c r="E869" i="10"/>
  <c r="F869" i="10" s="1"/>
  <c r="E870" i="10"/>
  <c r="F870" i="10" s="1"/>
  <c r="E871" i="10"/>
  <c r="F871" i="10" s="1"/>
  <c r="E872" i="10"/>
  <c r="F872" i="10" s="1"/>
  <c r="E873" i="10"/>
  <c r="F873" i="10" s="1"/>
  <c r="E874" i="10"/>
  <c r="F874" i="10" s="1"/>
  <c r="E821" i="10"/>
  <c r="F821" i="10" s="1"/>
  <c r="E822" i="10"/>
  <c r="F822" i="10" s="1"/>
  <c r="E823" i="10"/>
  <c r="F823" i="10" s="1"/>
  <c r="E824" i="10"/>
  <c r="F824" i="10" s="1"/>
  <c r="E825" i="10"/>
  <c r="F825" i="10" s="1"/>
  <c r="E826" i="10"/>
  <c r="F826" i="10" s="1"/>
  <c r="E827" i="10"/>
  <c r="F827" i="10" s="1"/>
  <c r="E828" i="10"/>
  <c r="F828" i="10" s="1"/>
  <c r="E829" i="10"/>
  <c r="F829" i="10" s="1"/>
  <c r="E830" i="10"/>
  <c r="F830" i="10" s="1"/>
  <c r="E831" i="10"/>
  <c r="F831" i="10" s="1"/>
  <c r="E832" i="10"/>
  <c r="F832" i="10" s="1"/>
  <c r="E833" i="10"/>
  <c r="F833" i="10" s="1"/>
  <c r="E834" i="10"/>
  <c r="F834" i="10" s="1"/>
  <c r="E835" i="10"/>
  <c r="F835" i="10" s="1"/>
  <c r="E836" i="10"/>
  <c r="F836" i="10" s="1"/>
  <c r="E783" i="10"/>
  <c r="F783" i="10" s="1"/>
  <c r="E784" i="10"/>
  <c r="F784" i="10" s="1"/>
  <c r="E785" i="10"/>
  <c r="F785" i="10" s="1"/>
  <c r="E786" i="10"/>
  <c r="F786" i="10" s="1"/>
  <c r="E787" i="10"/>
  <c r="F787" i="10" s="1"/>
  <c r="E788" i="10"/>
  <c r="F788" i="10" s="1"/>
  <c r="E789" i="10"/>
  <c r="F789" i="10" s="1"/>
  <c r="E790" i="10"/>
  <c r="F790" i="10" s="1"/>
  <c r="E791" i="10"/>
  <c r="F791" i="10" s="1"/>
  <c r="E792" i="10"/>
  <c r="F792" i="10" s="1"/>
  <c r="E793" i="10"/>
  <c r="F793" i="10" s="1"/>
  <c r="E794" i="10"/>
  <c r="F794" i="10" s="1"/>
  <c r="E795" i="10"/>
  <c r="F795" i="10" s="1"/>
  <c r="E796" i="10"/>
  <c r="F796" i="10" s="1"/>
  <c r="E797" i="10"/>
  <c r="F797" i="10" s="1"/>
  <c r="E798" i="10"/>
  <c r="F798" i="10" s="1"/>
  <c r="E745" i="10"/>
  <c r="F745" i="10" s="1"/>
  <c r="E746" i="10"/>
  <c r="F746" i="10" s="1"/>
  <c r="E747" i="10"/>
  <c r="F747" i="10" s="1"/>
  <c r="E748" i="10"/>
  <c r="F748" i="10" s="1"/>
  <c r="E749" i="10"/>
  <c r="F749" i="10" s="1"/>
  <c r="E750" i="10"/>
  <c r="F750" i="10" s="1"/>
  <c r="E751" i="10"/>
  <c r="F751" i="10" s="1"/>
  <c r="E752" i="10"/>
  <c r="F752" i="10" s="1"/>
  <c r="E753" i="10"/>
  <c r="F753" i="10" s="1"/>
  <c r="E754" i="10"/>
  <c r="F754" i="10" s="1"/>
  <c r="E755" i="10"/>
  <c r="F755" i="10" s="1"/>
  <c r="E756" i="10"/>
  <c r="F756" i="10" s="1"/>
  <c r="E757" i="10"/>
  <c r="F757" i="10" s="1"/>
  <c r="E758" i="10"/>
  <c r="F758" i="10" s="1"/>
  <c r="E759" i="10"/>
  <c r="F759" i="10" s="1"/>
  <c r="E760" i="10"/>
  <c r="F760" i="10" s="1"/>
  <c r="E707" i="10"/>
  <c r="F707" i="10" s="1"/>
  <c r="E708" i="10"/>
  <c r="F708" i="10" s="1"/>
  <c r="E709" i="10"/>
  <c r="F709" i="10" s="1"/>
  <c r="E710" i="10"/>
  <c r="F710" i="10" s="1"/>
  <c r="E711" i="10"/>
  <c r="F711" i="10" s="1"/>
  <c r="E712" i="10"/>
  <c r="F712" i="10" s="1"/>
  <c r="E713" i="10"/>
  <c r="F713" i="10" s="1"/>
  <c r="E714" i="10"/>
  <c r="F714" i="10" s="1"/>
  <c r="E715" i="10"/>
  <c r="F715" i="10" s="1"/>
  <c r="E716" i="10"/>
  <c r="F716" i="10" s="1"/>
  <c r="E717" i="10"/>
  <c r="F717" i="10" s="1"/>
  <c r="E718" i="10"/>
  <c r="F718" i="10" s="1"/>
  <c r="E719" i="10"/>
  <c r="F719" i="10" s="1"/>
  <c r="E720" i="10"/>
  <c r="F720" i="10" s="1"/>
  <c r="E721" i="10"/>
  <c r="F721" i="10" s="1"/>
  <c r="E722" i="10"/>
  <c r="F722" i="10" s="1"/>
  <c r="E669" i="10"/>
  <c r="F669" i="10" s="1"/>
  <c r="E670" i="10"/>
  <c r="F670" i="10" s="1"/>
  <c r="E671" i="10"/>
  <c r="F671" i="10" s="1"/>
  <c r="E672" i="10"/>
  <c r="F672" i="10" s="1"/>
  <c r="E673" i="10"/>
  <c r="F673" i="10" s="1"/>
  <c r="E674" i="10"/>
  <c r="F674" i="10" s="1"/>
  <c r="E675" i="10"/>
  <c r="F675" i="10" s="1"/>
  <c r="E676" i="10"/>
  <c r="F676" i="10" s="1"/>
  <c r="E677" i="10"/>
  <c r="F677" i="10" s="1"/>
  <c r="E678" i="10"/>
  <c r="F678" i="10" s="1"/>
  <c r="E679" i="10"/>
  <c r="F679" i="10" s="1"/>
  <c r="E680" i="10"/>
  <c r="F680" i="10" s="1"/>
  <c r="E681" i="10"/>
  <c r="F681" i="10" s="1"/>
  <c r="E682" i="10"/>
  <c r="F682" i="10" s="1"/>
  <c r="E683" i="10"/>
  <c r="F683" i="10" s="1"/>
  <c r="E684" i="10"/>
  <c r="F684" i="10" s="1"/>
  <c r="E631" i="10"/>
  <c r="F631" i="10" s="1"/>
  <c r="E632" i="10"/>
  <c r="F632" i="10" s="1"/>
  <c r="E633" i="10"/>
  <c r="F633" i="10" s="1"/>
  <c r="E634" i="10"/>
  <c r="F634" i="10" s="1"/>
  <c r="E635" i="10"/>
  <c r="F635" i="10" s="1"/>
  <c r="E636" i="10"/>
  <c r="F636" i="10" s="1"/>
  <c r="E637" i="10"/>
  <c r="F637" i="10" s="1"/>
  <c r="E638" i="10"/>
  <c r="F638" i="10" s="1"/>
  <c r="E639" i="10"/>
  <c r="F639" i="10" s="1"/>
  <c r="E640" i="10"/>
  <c r="F640" i="10" s="1"/>
  <c r="E641" i="10"/>
  <c r="F641" i="10" s="1"/>
  <c r="E642" i="10"/>
  <c r="F642" i="10" s="1"/>
  <c r="E643" i="10"/>
  <c r="F643" i="10" s="1"/>
  <c r="E644" i="10"/>
  <c r="F644" i="10" s="1"/>
  <c r="E645" i="10"/>
  <c r="F645" i="10" s="1"/>
  <c r="E646" i="10"/>
  <c r="F646" i="10" s="1"/>
  <c r="E593" i="10"/>
  <c r="F593" i="10" s="1"/>
  <c r="E594" i="10"/>
  <c r="F594" i="10" s="1"/>
  <c r="E595" i="10"/>
  <c r="F595" i="10" s="1"/>
  <c r="E596" i="10"/>
  <c r="F596" i="10" s="1"/>
  <c r="E597" i="10"/>
  <c r="F597" i="10" s="1"/>
  <c r="E598" i="10"/>
  <c r="F598" i="10" s="1"/>
  <c r="E599" i="10"/>
  <c r="F599" i="10" s="1"/>
  <c r="E600" i="10"/>
  <c r="F600" i="10" s="1"/>
  <c r="E601" i="10"/>
  <c r="F601" i="10" s="1"/>
  <c r="E602" i="10"/>
  <c r="F602" i="10" s="1"/>
  <c r="E603" i="10"/>
  <c r="F603" i="10" s="1"/>
  <c r="E604" i="10"/>
  <c r="F604" i="10" s="1"/>
  <c r="E605" i="10"/>
  <c r="F605" i="10" s="1"/>
  <c r="E606" i="10"/>
  <c r="F606" i="10" s="1"/>
  <c r="E607" i="10"/>
  <c r="F607" i="10" s="1"/>
  <c r="E608" i="10"/>
  <c r="F608" i="10" s="1"/>
  <c r="E555" i="10"/>
  <c r="F555" i="10" s="1"/>
  <c r="E556" i="10"/>
  <c r="F556" i="10" s="1"/>
  <c r="E557" i="10"/>
  <c r="F557" i="10" s="1"/>
  <c r="E558" i="10"/>
  <c r="F558" i="10" s="1"/>
  <c r="E559" i="10"/>
  <c r="F559" i="10" s="1"/>
  <c r="E560" i="10"/>
  <c r="F560" i="10" s="1"/>
  <c r="E561" i="10"/>
  <c r="F561" i="10" s="1"/>
  <c r="E562" i="10"/>
  <c r="F562" i="10" s="1"/>
  <c r="E563" i="10"/>
  <c r="F563" i="10" s="1"/>
  <c r="E564" i="10"/>
  <c r="F564" i="10" s="1"/>
  <c r="E565" i="10"/>
  <c r="F565" i="10" s="1"/>
  <c r="E566" i="10"/>
  <c r="F566" i="10" s="1"/>
  <c r="E567" i="10"/>
  <c r="F567" i="10" s="1"/>
  <c r="E568" i="10"/>
  <c r="F568" i="10" s="1"/>
  <c r="E569" i="10"/>
  <c r="F569" i="10" s="1"/>
  <c r="E570" i="10"/>
  <c r="F570" i="10" s="1"/>
  <c r="E517" i="10"/>
  <c r="F517" i="10" s="1"/>
  <c r="E518" i="10"/>
  <c r="F518" i="10" s="1"/>
  <c r="E519" i="10"/>
  <c r="F519" i="10" s="1"/>
  <c r="E520" i="10"/>
  <c r="F520" i="10" s="1"/>
  <c r="E521" i="10"/>
  <c r="F521" i="10" s="1"/>
  <c r="E522" i="10"/>
  <c r="F522" i="10" s="1"/>
  <c r="E523" i="10"/>
  <c r="F523" i="10" s="1"/>
  <c r="E524" i="10"/>
  <c r="F524" i="10" s="1"/>
  <c r="E525" i="10"/>
  <c r="F525" i="10" s="1"/>
  <c r="E526" i="10"/>
  <c r="F526" i="10" s="1"/>
  <c r="E527" i="10"/>
  <c r="F527" i="10" s="1"/>
  <c r="E528" i="10"/>
  <c r="F528" i="10" s="1"/>
  <c r="E529" i="10"/>
  <c r="F529" i="10" s="1"/>
  <c r="E530" i="10"/>
  <c r="F530" i="10" s="1"/>
  <c r="E531" i="10"/>
  <c r="F531" i="10" s="1"/>
  <c r="E532" i="10"/>
  <c r="F532" i="10" s="1"/>
  <c r="E479" i="10"/>
  <c r="F479" i="10" s="1"/>
  <c r="E480" i="10"/>
  <c r="F480" i="10" s="1"/>
  <c r="E481" i="10"/>
  <c r="F481" i="10" s="1"/>
  <c r="E482" i="10"/>
  <c r="F482" i="10" s="1"/>
  <c r="E483" i="10"/>
  <c r="F483" i="10" s="1"/>
  <c r="E484" i="10"/>
  <c r="F484" i="10" s="1"/>
  <c r="E485" i="10"/>
  <c r="F485" i="10" s="1"/>
  <c r="E486" i="10"/>
  <c r="F486" i="10" s="1"/>
  <c r="E487" i="10"/>
  <c r="F487" i="10" s="1"/>
  <c r="E488" i="10"/>
  <c r="F488" i="10" s="1"/>
  <c r="E489" i="10"/>
  <c r="F489" i="10" s="1"/>
  <c r="E490" i="10"/>
  <c r="F490" i="10" s="1"/>
  <c r="E491" i="10"/>
  <c r="F491" i="10" s="1"/>
  <c r="E492" i="10"/>
  <c r="F492" i="10" s="1"/>
  <c r="E493" i="10"/>
  <c r="F493" i="10" s="1"/>
  <c r="E494" i="10"/>
  <c r="F494" i="10" s="1"/>
  <c r="E441" i="10"/>
  <c r="F441" i="10" s="1"/>
  <c r="E442" i="10"/>
  <c r="F442" i="10" s="1"/>
  <c r="E443" i="10"/>
  <c r="F443" i="10" s="1"/>
  <c r="E444" i="10"/>
  <c r="F444" i="10" s="1"/>
  <c r="E445" i="10"/>
  <c r="F445" i="10" s="1"/>
  <c r="E446" i="10"/>
  <c r="F446" i="10" s="1"/>
  <c r="E447" i="10"/>
  <c r="F447" i="10" s="1"/>
  <c r="E448" i="10"/>
  <c r="F448" i="10" s="1"/>
  <c r="E449" i="10"/>
  <c r="F449" i="10" s="1"/>
  <c r="E450" i="10"/>
  <c r="F450" i="10" s="1"/>
  <c r="E451" i="10"/>
  <c r="F451" i="10" s="1"/>
  <c r="E452" i="10"/>
  <c r="F452" i="10" s="1"/>
  <c r="E453" i="10"/>
  <c r="F453" i="10" s="1"/>
  <c r="E454" i="10"/>
  <c r="F454" i="10" s="1"/>
  <c r="E455" i="10"/>
  <c r="F455" i="10" s="1"/>
  <c r="E456" i="10"/>
  <c r="F456" i="10" s="1"/>
  <c r="E403" i="10"/>
  <c r="F403" i="10" s="1"/>
  <c r="E404" i="10"/>
  <c r="F404" i="10" s="1"/>
  <c r="E405" i="10"/>
  <c r="F405" i="10" s="1"/>
  <c r="E406" i="10"/>
  <c r="F406" i="10" s="1"/>
  <c r="E407" i="10"/>
  <c r="F407" i="10" s="1"/>
  <c r="E408" i="10"/>
  <c r="F408" i="10" s="1"/>
  <c r="E409" i="10"/>
  <c r="F409" i="10" s="1"/>
  <c r="E410" i="10"/>
  <c r="F410" i="10" s="1"/>
  <c r="E411" i="10"/>
  <c r="F411" i="10" s="1"/>
  <c r="E412" i="10"/>
  <c r="F412" i="10" s="1"/>
  <c r="E413" i="10"/>
  <c r="F413" i="10" s="1"/>
  <c r="E414" i="10"/>
  <c r="F414" i="10" s="1"/>
  <c r="E415" i="10"/>
  <c r="F415" i="10" s="1"/>
  <c r="E416" i="10"/>
  <c r="F416" i="10" s="1"/>
  <c r="E417" i="10"/>
  <c r="F417" i="10" s="1"/>
  <c r="E418" i="10"/>
  <c r="F418" i="10" s="1"/>
  <c r="E365" i="10"/>
  <c r="F365" i="10" s="1"/>
  <c r="E366" i="10"/>
  <c r="F366" i="10" s="1"/>
  <c r="E367" i="10"/>
  <c r="F367" i="10" s="1"/>
  <c r="E368" i="10"/>
  <c r="F368" i="10" s="1"/>
  <c r="E369" i="10"/>
  <c r="F369" i="10" s="1"/>
  <c r="E370" i="10"/>
  <c r="F370" i="10" s="1"/>
  <c r="E371" i="10"/>
  <c r="F371" i="10" s="1"/>
  <c r="E372" i="10"/>
  <c r="F372" i="10" s="1"/>
  <c r="E373" i="10"/>
  <c r="F373" i="10" s="1"/>
  <c r="E374" i="10"/>
  <c r="F374" i="10" s="1"/>
  <c r="E375" i="10"/>
  <c r="F375" i="10" s="1"/>
  <c r="E376" i="10"/>
  <c r="F376" i="10" s="1"/>
  <c r="E377" i="10"/>
  <c r="F377" i="10" s="1"/>
  <c r="E378" i="10"/>
  <c r="F378" i="10" s="1"/>
  <c r="E379" i="10"/>
  <c r="F379" i="10" s="1"/>
  <c r="E380" i="10"/>
  <c r="F380" i="10" s="1"/>
  <c r="E327" i="10"/>
  <c r="F327" i="10" s="1"/>
  <c r="E328" i="10"/>
  <c r="F328" i="10" s="1"/>
  <c r="E329" i="10"/>
  <c r="F329" i="10" s="1"/>
  <c r="E330" i="10"/>
  <c r="F330" i="10" s="1"/>
  <c r="E331" i="10"/>
  <c r="F331" i="10" s="1"/>
  <c r="E332" i="10"/>
  <c r="F332" i="10" s="1"/>
  <c r="E333" i="10"/>
  <c r="F333" i="10" s="1"/>
  <c r="E334" i="10"/>
  <c r="F334" i="10" s="1"/>
  <c r="E335" i="10"/>
  <c r="F335" i="10" s="1"/>
  <c r="E336" i="10"/>
  <c r="F336" i="10" s="1"/>
  <c r="E337" i="10"/>
  <c r="F337" i="10" s="1"/>
  <c r="E338" i="10"/>
  <c r="F338" i="10" s="1"/>
  <c r="E339" i="10"/>
  <c r="F339" i="10" s="1"/>
  <c r="E340" i="10"/>
  <c r="F340" i="10" s="1"/>
  <c r="E341" i="10"/>
  <c r="F341" i="10" s="1"/>
  <c r="E342" i="10"/>
  <c r="F342" i="10" s="1"/>
  <c r="E343" i="10"/>
  <c r="E289" i="10"/>
  <c r="F289" i="10" s="1"/>
  <c r="E290" i="10"/>
  <c r="F290" i="10" s="1"/>
  <c r="E291" i="10"/>
  <c r="F291" i="10" s="1"/>
  <c r="E292" i="10"/>
  <c r="F292" i="10" s="1"/>
  <c r="E293" i="10"/>
  <c r="F293" i="10" s="1"/>
  <c r="E294" i="10"/>
  <c r="F294" i="10" s="1"/>
  <c r="E295" i="10"/>
  <c r="F295" i="10" s="1"/>
  <c r="E296" i="10"/>
  <c r="F296" i="10" s="1"/>
  <c r="E297" i="10"/>
  <c r="F297" i="10" s="1"/>
  <c r="E298" i="10"/>
  <c r="F298" i="10" s="1"/>
  <c r="E299" i="10"/>
  <c r="F299" i="10" s="1"/>
  <c r="E300" i="10"/>
  <c r="F300" i="10" s="1"/>
  <c r="E301" i="10"/>
  <c r="F301" i="10" s="1"/>
  <c r="E302" i="10"/>
  <c r="F302" i="10" s="1"/>
  <c r="E303" i="10"/>
  <c r="F303" i="10" s="1"/>
  <c r="E304" i="10"/>
  <c r="F304" i="10" s="1"/>
  <c r="E251" i="10"/>
  <c r="F251" i="10" s="1"/>
  <c r="E252" i="10"/>
  <c r="F252" i="10" s="1"/>
  <c r="E253" i="10"/>
  <c r="F253" i="10" s="1"/>
  <c r="E254" i="10"/>
  <c r="F254" i="10" s="1"/>
  <c r="E255" i="10"/>
  <c r="F255" i="10" s="1"/>
  <c r="E256" i="10"/>
  <c r="F256" i="10" s="1"/>
  <c r="E257" i="10"/>
  <c r="F257" i="10" s="1"/>
  <c r="E258" i="10"/>
  <c r="F258" i="10" s="1"/>
  <c r="E259" i="10"/>
  <c r="F259" i="10" s="1"/>
  <c r="E260" i="10"/>
  <c r="F260" i="10" s="1"/>
  <c r="E261" i="10"/>
  <c r="F261" i="10" s="1"/>
  <c r="E262" i="10"/>
  <c r="F262" i="10" s="1"/>
  <c r="E263" i="10"/>
  <c r="F263" i="10" s="1"/>
  <c r="E264" i="10"/>
  <c r="F264" i="10" s="1"/>
  <c r="E265" i="10"/>
  <c r="F265" i="10" s="1"/>
  <c r="E266" i="10"/>
  <c r="F266" i="10" s="1"/>
  <c r="E213" i="10"/>
  <c r="F213" i="10" s="1"/>
  <c r="E214" i="10"/>
  <c r="F214" i="10" s="1"/>
  <c r="E215" i="10"/>
  <c r="F215" i="10" s="1"/>
  <c r="E216" i="10"/>
  <c r="F216" i="10" s="1"/>
  <c r="E217" i="10"/>
  <c r="F217" i="10" s="1"/>
  <c r="E218" i="10"/>
  <c r="F218" i="10" s="1"/>
  <c r="E219" i="10"/>
  <c r="F219" i="10" s="1"/>
  <c r="E220" i="10"/>
  <c r="F220" i="10" s="1"/>
  <c r="E221" i="10"/>
  <c r="F221" i="10" s="1"/>
  <c r="E222" i="10"/>
  <c r="F222" i="10" s="1"/>
  <c r="E223" i="10"/>
  <c r="F223" i="10" s="1"/>
  <c r="E224" i="10"/>
  <c r="F224" i="10" s="1"/>
  <c r="E225" i="10"/>
  <c r="F225" i="10" s="1"/>
  <c r="E226" i="10"/>
  <c r="F226" i="10" s="1"/>
  <c r="E227" i="10"/>
  <c r="F227" i="10" s="1"/>
  <c r="E228" i="10"/>
  <c r="F228" i="10" s="1"/>
  <c r="E175" i="10"/>
  <c r="F175" i="10" s="1"/>
  <c r="E176" i="10"/>
  <c r="F176" i="10" s="1"/>
  <c r="E177" i="10"/>
  <c r="F177" i="10" s="1"/>
  <c r="E178" i="10"/>
  <c r="F178" i="10" s="1"/>
  <c r="E179" i="10"/>
  <c r="F179" i="10" s="1"/>
  <c r="E180" i="10"/>
  <c r="F180" i="10" s="1"/>
  <c r="E181" i="10"/>
  <c r="F181" i="10" s="1"/>
  <c r="E182" i="10"/>
  <c r="F182" i="10" s="1"/>
  <c r="E183" i="10"/>
  <c r="F183" i="10" s="1"/>
  <c r="E184" i="10"/>
  <c r="F184" i="10" s="1"/>
  <c r="E185" i="10"/>
  <c r="F185" i="10" s="1"/>
  <c r="E186" i="10"/>
  <c r="F186" i="10" s="1"/>
  <c r="E187" i="10"/>
  <c r="F187" i="10" s="1"/>
  <c r="E188" i="10"/>
  <c r="F188" i="10" s="1"/>
  <c r="E189" i="10"/>
  <c r="F189" i="10" s="1"/>
  <c r="E190" i="10"/>
  <c r="F190" i="10" s="1"/>
  <c r="E137" i="10"/>
  <c r="F137" i="10" s="1"/>
  <c r="E138" i="10"/>
  <c r="F138" i="10" s="1"/>
  <c r="E139" i="10"/>
  <c r="F139" i="10" s="1"/>
  <c r="E140" i="10"/>
  <c r="F140" i="10" s="1"/>
  <c r="E141" i="10"/>
  <c r="F141" i="10" s="1"/>
  <c r="E142" i="10"/>
  <c r="F142" i="10" s="1"/>
  <c r="E143" i="10"/>
  <c r="F143" i="10" s="1"/>
  <c r="E144" i="10"/>
  <c r="F144" i="10" s="1"/>
  <c r="E145" i="10"/>
  <c r="F145" i="10" s="1"/>
  <c r="E146" i="10"/>
  <c r="F146" i="10" s="1"/>
  <c r="E147" i="10"/>
  <c r="F147" i="10" s="1"/>
  <c r="E148" i="10"/>
  <c r="F148" i="10" s="1"/>
  <c r="E149" i="10"/>
  <c r="F149" i="10" s="1"/>
  <c r="E150" i="10"/>
  <c r="F150" i="10" s="1"/>
  <c r="E151" i="10"/>
  <c r="F151" i="10" s="1"/>
  <c r="E152" i="10"/>
  <c r="F152" i="10" s="1"/>
  <c r="E99" i="10"/>
  <c r="F99" i="10" s="1"/>
  <c r="E100" i="10"/>
  <c r="F100" i="10" s="1"/>
  <c r="E101" i="10"/>
  <c r="F101" i="10" s="1"/>
  <c r="E102" i="10"/>
  <c r="F102" i="10" s="1"/>
  <c r="E103" i="10"/>
  <c r="F103" i="10" s="1"/>
  <c r="E104" i="10"/>
  <c r="F104" i="10" s="1"/>
  <c r="E105" i="10"/>
  <c r="F105" i="10" s="1"/>
  <c r="E106" i="10"/>
  <c r="F106" i="10" s="1"/>
  <c r="E107" i="10"/>
  <c r="F107" i="10" s="1"/>
  <c r="E108" i="10"/>
  <c r="F108" i="10" s="1"/>
  <c r="E109" i="10"/>
  <c r="F109" i="10" s="1"/>
  <c r="E110" i="10"/>
  <c r="F110" i="10" s="1"/>
  <c r="E111" i="10"/>
  <c r="F111" i="10" s="1"/>
  <c r="E112" i="10"/>
  <c r="F112" i="10" s="1"/>
  <c r="E113" i="10"/>
  <c r="F113" i="10" s="1"/>
  <c r="E114" i="10"/>
  <c r="F114" i="10" s="1"/>
  <c r="E61" i="10"/>
  <c r="F61" i="10" s="1"/>
  <c r="E62" i="10"/>
  <c r="F62" i="10" s="1"/>
  <c r="E63" i="10"/>
  <c r="F63" i="10" s="1"/>
  <c r="E64" i="10"/>
  <c r="F64" i="10" s="1"/>
  <c r="E65" i="10"/>
  <c r="F65" i="10" s="1"/>
  <c r="E66" i="10"/>
  <c r="F66" i="10" s="1"/>
  <c r="E67" i="10"/>
  <c r="F67" i="10" s="1"/>
  <c r="E68" i="10"/>
  <c r="F68" i="10" s="1"/>
  <c r="E69" i="10"/>
  <c r="F69" i="10" s="1"/>
  <c r="E70" i="10"/>
  <c r="F70" i="10" s="1"/>
  <c r="E71" i="10"/>
  <c r="F71" i="10" s="1"/>
  <c r="E72" i="10"/>
  <c r="F72" i="10" s="1"/>
  <c r="E73" i="10"/>
  <c r="F73" i="10" s="1"/>
  <c r="E74" i="10"/>
  <c r="F74" i="10" s="1"/>
  <c r="E75" i="10"/>
  <c r="F75" i="10" s="1"/>
  <c r="E76" i="10"/>
  <c r="F76" i="10" s="1"/>
  <c r="E23" i="10"/>
  <c r="F23" i="10" s="1"/>
  <c r="E24" i="10"/>
  <c r="F24" i="10" s="1"/>
  <c r="E25" i="10"/>
  <c r="F25" i="10" s="1"/>
  <c r="E26" i="10"/>
  <c r="F26" i="10" s="1"/>
  <c r="E27" i="10"/>
  <c r="F27" i="10" s="1"/>
  <c r="E28" i="10"/>
  <c r="F28" i="10" s="1"/>
  <c r="E29" i="10"/>
  <c r="F29" i="10" s="1"/>
  <c r="E30" i="10"/>
  <c r="F30" i="10" s="1"/>
  <c r="E31" i="10"/>
  <c r="F31" i="10" s="1"/>
  <c r="E32" i="10"/>
  <c r="F32" i="10" s="1"/>
  <c r="E33" i="10"/>
  <c r="F33" i="10" s="1"/>
  <c r="E34" i="10"/>
  <c r="F34" i="10" s="1"/>
  <c r="E35" i="10"/>
  <c r="F35" i="10" s="1"/>
  <c r="E36" i="10"/>
  <c r="F36" i="10" s="1"/>
  <c r="E37" i="10"/>
  <c r="F37" i="10" s="1"/>
  <c r="E38" i="10"/>
  <c r="F38" i="10" s="1"/>
  <c r="E63" i="1"/>
  <c r="F63" i="1" s="1"/>
  <c r="E64" i="1"/>
  <c r="F64" i="1" s="1"/>
  <c r="E65" i="1"/>
  <c r="F65" i="1" s="1"/>
  <c r="E66" i="1"/>
  <c r="F66" i="1"/>
  <c r="E67" i="1"/>
  <c r="F67" i="1" s="1"/>
  <c r="E68" i="1"/>
  <c r="F68" i="1"/>
  <c r="E69" i="1"/>
  <c r="F69" i="1" s="1"/>
  <c r="E70" i="1"/>
  <c r="F70" i="1"/>
  <c r="E71" i="1"/>
  <c r="F71" i="1" s="1"/>
  <c r="E72" i="1"/>
  <c r="F72" i="1" s="1"/>
  <c r="E73" i="1"/>
  <c r="F73" i="1" s="1"/>
  <c r="E74" i="1"/>
  <c r="F74" i="1"/>
  <c r="E75" i="1"/>
  <c r="F75" i="1" s="1"/>
  <c r="E76" i="1"/>
  <c r="F76" i="1" s="1"/>
  <c r="E25" i="1"/>
  <c r="F25" i="1" s="1"/>
  <c r="E26" i="1"/>
  <c r="F26" i="1" s="1"/>
  <c r="E27" i="1"/>
  <c r="F27" i="1" s="1"/>
  <c r="E28" i="1"/>
  <c r="F28" i="1" s="1"/>
  <c r="E29" i="1"/>
  <c r="F29" i="1" s="1"/>
  <c r="E30" i="1"/>
  <c r="F30" i="1" s="1"/>
  <c r="E31" i="1"/>
  <c r="F31" i="1" s="1"/>
  <c r="E32" i="1"/>
  <c r="F32" i="1" s="1"/>
  <c r="E33" i="1"/>
  <c r="F33" i="1" s="1"/>
  <c r="E34" i="1"/>
  <c r="F34" i="1" s="1"/>
  <c r="E35" i="1"/>
  <c r="F35" i="1" s="1"/>
  <c r="E36" i="1"/>
  <c r="F36" i="1" s="1"/>
  <c r="E37" i="1"/>
  <c r="F37" i="1" s="1"/>
  <c r="E38" i="1"/>
  <c r="F38" i="1" s="1"/>
  <c r="E3481" i="1"/>
  <c r="F3481" i="1" s="1"/>
  <c r="E3482" i="1"/>
  <c r="F3482" i="1" s="1"/>
  <c r="E3483" i="1"/>
  <c r="F3483" i="1" s="1"/>
  <c r="E3484" i="1"/>
  <c r="F3484" i="1" s="1"/>
  <c r="E3485" i="1"/>
  <c r="F3485" i="1" s="1"/>
  <c r="E3486" i="1"/>
  <c r="F3486" i="1" s="1"/>
  <c r="E3487" i="1"/>
  <c r="F3487" i="1" s="1"/>
  <c r="E3488" i="1"/>
  <c r="F3488" i="1" s="1"/>
  <c r="E3489" i="1"/>
  <c r="F3489" i="1" s="1"/>
  <c r="E3490" i="1"/>
  <c r="F3490" i="1" s="1"/>
  <c r="E3491" i="1"/>
  <c r="F3491" i="1" s="1"/>
  <c r="E3492" i="1"/>
  <c r="F3492" i="1" s="1"/>
  <c r="E3493" i="1"/>
  <c r="F3493" i="1" s="1"/>
  <c r="E3494" i="1"/>
  <c r="F3494" i="1" s="1"/>
  <c r="E3495" i="1"/>
  <c r="F3495" i="1" s="1"/>
  <c r="E3496" i="1"/>
  <c r="F3496" i="1" s="1"/>
  <c r="E2835" i="1"/>
  <c r="F2835" i="1" s="1"/>
  <c r="E2836" i="1"/>
  <c r="F2836" i="1" s="1"/>
  <c r="E2837" i="1"/>
  <c r="F2837" i="1" s="1"/>
  <c r="E2838" i="1"/>
  <c r="F2838" i="1" s="1"/>
  <c r="E2839" i="1"/>
  <c r="F2839" i="1" s="1"/>
  <c r="E2840" i="1"/>
  <c r="F2840" i="1" s="1"/>
  <c r="E2841" i="1"/>
  <c r="F2841" i="1" s="1"/>
  <c r="E2842" i="1"/>
  <c r="F2842" i="1" s="1"/>
  <c r="E2843" i="1"/>
  <c r="F2843" i="1" s="1"/>
  <c r="E2844" i="1"/>
  <c r="F2844" i="1" s="1"/>
  <c r="E2845" i="1"/>
  <c r="F2845" i="1" s="1"/>
  <c r="E2846" i="1"/>
  <c r="F2846" i="1" s="1"/>
  <c r="E2847" i="1"/>
  <c r="F2847" i="1" s="1"/>
  <c r="E2848" i="1"/>
  <c r="F2848" i="1" s="1"/>
  <c r="E2849" i="1"/>
  <c r="F2849" i="1" s="1"/>
  <c r="E2850" i="1"/>
  <c r="F2850" i="1" s="1"/>
  <c r="E4165" i="1"/>
  <c r="F4165" i="1" s="1"/>
  <c r="E4166" i="1"/>
  <c r="F4166" i="1" s="1"/>
  <c r="E4167" i="1"/>
  <c r="F4167" i="1" s="1"/>
  <c r="E4168" i="1"/>
  <c r="F4168" i="1" s="1"/>
  <c r="E4169" i="1"/>
  <c r="F4169" i="1" s="1"/>
  <c r="E4170" i="1"/>
  <c r="F4170" i="1" s="1"/>
  <c r="E4171" i="1"/>
  <c r="F4171" i="1" s="1"/>
  <c r="E4172" i="1"/>
  <c r="F4172" i="1" s="1"/>
  <c r="E4173" i="1"/>
  <c r="F4173" i="1" s="1"/>
  <c r="E4174" i="1"/>
  <c r="F4174" i="1" s="1"/>
  <c r="E4175" i="1"/>
  <c r="F4175" i="1" s="1"/>
  <c r="E4176" i="1"/>
  <c r="F4176" i="1" s="1"/>
  <c r="E4177" i="1"/>
  <c r="F4177" i="1" s="1"/>
  <c r="E4178" i="1"/>
  <c r="F4178" i="1" s="1"/>
  <c r="E4179" i="1"/>
  <c r="F4179" i="1" s="1"/>
  <c r="E4180" i="1"/>
  <c r="F4180" i="1" s="1"/>
  <c r="E4127" i="1"/>
  <c r="F4127" i="1" s="1"/>
  <c r="E4128" i="1"/>
  <c r="F4128" i="1" s="1"/>
  <c r="E4129" i="1"/>
  <c r="F4129" i="1" s="1"/>
  <c r="E4130" i="1"/>
  <c r="F4130" i="1" s="1"/>
  <c r="E4131" i="1"/>
  <c r="F4131" i="1" s="1"/>
  <c r="E4132" i="1"/>
  <c r="F4132" i="1" s="1"/>
  <c r="E4133" i="1"/>
  <c r="F4133" i="1" s="1"/>
  <c r="E4134" i="1"/>
  <c r="F4134" i="1" s="1"/>
  <c r="E4135" i="1"/>
  <c r="F4135" i="1" s="1"/>
  <c r="E4136" i="1"/>
  <c r="F4136" i="1" s="1"/>
  <c r="E4137" i="1"/>
  <c r="F4137" i="1" s="1"/>
  <c r="E4138" i="1"/>
  <c r="F4138" i="1" s="1"/>
  <c r="E4139" i="1"/>
  <c r="F4139" i="1" s="1"/>
  <c r="E4140" i="1"/>
  <c r="F4140" i="1" s="1"/>
  <c r="E4141" i="1"/>
  <c r="F4141" i="1" s="1"/>
  <c r="E4142" i="1"/>
  <c r="F4142" i="1" s="1"/>
  <c r="E4089" i="1"/>
  <c r="F4089" i="1" s="1"/>
  <c r="E4090" i="1"/>
  <c r="F4090" i="1" s="1"/>
  <c r="E4091" i="1"/>
  <c r="F4091" i="1" s="1"/>
  <c r="E4092" i="1"/>
  <c r="F4092" i="1" s="1"/>
  <c r="E4093" i="1"/>
  <c r="F4093" i="1" s="1"/>
  <c r="E4094" i="1"/>
  <c r="F4094" i="1" s="1"/>
  <c r="E4095" i="1"/>
  <c r="F4095" i="1" s="1"/>
  <c r="E4096" i="1"/>
  <c r="F4096" i="1" s="1"/>
  <c r="E4097" i="1"/>
  <c r="F4097" i="1" s="1"/>
  <c r="E4098" i="1"/>
  <c r="F4098" i="1" s="1"/>
  <c r="E4099" i="1"/>
  <c r="F4099" i="1" s="1"/>
  <c r="E4100" i="1"/>
  <c r="F4100" i="1" s="1"/>
  <c r="E4101" i="1"/>
  <c r="F4101" i="1" s="1"/>
  <c r="E4102" i="1"/>
  <c r="F4102" i="1" s="1"/>
  <c r="E4103" i="1"/>
  <c r="F4103" i="1" s="1"/>
  <c r="E4104" i="1"/>
  <c r="F4104" i="1" s="1"/>
  <c r="E4051" i="1"/>
  <c r="F4051" i="1" s="1"/>
  <c r="E4052" i="1"/>
  <c r="F4052" i="1" s="1"/>
  <c r="E4053" i="1"/>
  <c r="F4053" i="1" s="1"/>
  <c r="E4054" i="1"/>
  <c r="F4054" i="1" s="1"/>
  <c r="E4055" i="1"/>
  <c r="F4055" i="1" s="1"/>
  <c r="E4056" i="1"/>
  <c r="F4056" i="1" s="1"/>
  <c r="E4057" i="1"/>
  <c r="F4057" i="1" s="1"/>
  <c r="E4058" i="1"/>
  <c r="F4058" i="1" s="1"/>
  <c r="E4059" i="1"/>
  <c r="F4059" i="1" s="1"/>
  <c r="E4060" i="1"/>
  <c r="F4060" i="1" s="1"/>
  <c r="E4061" i="1"/>
  <c r="F4061" i="1" s="1"/>
  <c r="E4062" i="1"/>
  <c r="F4062" i="1" s="1"/>
  <c r="E4063" i="1"/>
  <c r="F4063" i="1" s="1"/>
  <c r="E4064" i="1"/>
  <c r="F4064" i="1" s="1"/>
  <c r="E4065" i="1"/>
  <c r="F4065" i="1" s="1"/>
  <c r="E4066" i="1"/>
  <c r="F4066" i="1" s="1"/>
  <c r="E4013" i="1"/>
  <c r="F4013" i="1" s="1"/>
  <c r="E4014" i="1"/>
  <c r="F4014" i="1" s="1"/>
  <c r="E4015" i="1"/>
  <c r="F4015" i="1" s="1"/>
  <c r="E4016" i="1"/>
  <c r="F4016" i="1" s="1"/>
  <c r="E4017" i="1"/>
  <c r="F4017" i="1" s="1"/>
  <c r="E4018" i="1"/>
  <c r="F4018" i="1" s="1"/>
  <c r="E4019" i="1"/>
  <c r="F4019" i="1" s="1"/>
  <c r="E4020" i="1"/>
  <c r="F4020" i="1" s="1"/>
  <c r="E4021" i="1"/>
  <c r="F4021" i="1" s="1"/>
  <c r="E4022" i="1"/>
  <c r="F4022" i="1" s="1"/>
  <c r="E4023" i="1"/>
  <c r="F4023" i="1" s="1"/>
  <c r="E4024" i="1"/>
  <c r="F4024" i="1" s="1"/>
  <c r="E4025" i="1"/>
  <c r="F4025" i="1" s="1"/>
  <c r="E4026" i="1"/>
  <c r="F4026" i="1" s="1"/>
  <c r="E4027" i="1"/>
  <c r="F4027" i="1" s="1"/>
  <c r="E4028" i="1"/>
  <c r="F4028" i="1" s="1"/>
  <c r="E3975" i="1"/>
  <c r="F3975" i="1" s="1"/>
  <c r="E3976" i="1"/>
  <c r="F3976" i="1" s="1"/>
  <c r="E3977" i="1"/>
  <c r="F3977" i="1" s="1"/>
  <c r="E3978" i="1"/>
  <c r="F3978" i="1" s="1"/>
  <c r="E3979" i="1"/>
  <c r="F3979" i="1" s="1"/>
  <c r="E3980" i="1"/>
  <c r="F3980" i="1" s="1"/>
  <c r="E3981" i="1"/>
  <c r="F3981" i="1" s="1"/>
  <c r="E3982" i="1"/>
  <c r="F3982" i="1" s="1"/>
  <c r="E3983" i="1"/>
  <c r="F3983" i="1" s="1"/>
  <c r="E3984" i="1"/>
  <c r="F3984" i="1" s="1"/>
  <c r="E3985" i="1"/>
  <c r="F3985" i="1" s="1"/>
  <c r="E3986" i="1"/>
  <c r="F3986" i="1" s="1"/>
  <c r="E3987" i="1"/>
  <c r="F3987" i="1" s="1"/>
  <c r="E3988" i="1"/>
  <c r="F3988" i="1" s="1"/>
  <c r="E3989" i="1"/>
  <c r="F3989" i="1" s="1"/>
  <c r="E3990" i="1"/>
  <c r="F3990" i="1" s="1"/>
  <c r="E3937" i="1"/>
  <c r="F3937" i="1" s="1"/>
  <c r="E3938" i="1"/>
  <c r="F3938" i="1" s="1"/>
  <c r="E3939" i="1"/>
  <c r="F3939" i="1" s="1"/>
  <c r="E3940" i="1"/>
  <c r="F3940" i="1" s="1"/>
  <c r="E3941" i="1"/>
  <c r="F3941" i="1" s="1"/>
  <c r="E3942" i="1"/>
  <c r="F3942" i="1" s="1"/>
  <c r="E3943" i="1"/>
  <c r="F3943" i="1" s="1"/>
  <c r="E3944" i="1"/>
  <c r="F3944" i="1" s="1"/>
  <c r="E3945" i="1"/>
  <c r="F3945" i="1" s="1"/>
  <c r="E3946" i="1"/>
  <c r="F3946" i="1" s="1"/>
  <c r="E3947" i="1"/>
  <c r="F3947" i="1" s="1"/>
  <c r="E3948" i="1"/>
  <c r="F3948" i="1" s="1"/>
  <c r="E3949" i="1"/>
  <c r="F3949" i="1" s="1"/>
  <c r="E3950" i="1"/>
  <c r="F3950" i="1" s="1"/>
  <c r="E3951" i="1"/>
  <c r="F3951" i="1" s="1"/>
  <c r="E3952" i="1"/>
  <c r="F3952" i="1" s="1"/>
  <c r="E3899" i="1"/>
  <c r="F3899" i="1" s="1"/>
  <c r="E3900" i="1"/>
  <c r="F3900" i="1" s="1"/>
  <c r="E3901" i="1"/>
  <c r="F3901" i="1" s="1"/>
  <c r="E3902" i="1"/>
  <c r="F3902" i="1" s="1"/>
  <c r="E3903" i="1"/>
  <c r="F3903" i="1" s="1"/>
  <c r="E3904" i="1"/>
  <c r="F3904" i="1" s="1"/>
  <c r="E3905" i="1"/>
  <c r="F3905" i="1" s="1"/>
  <c r="E3906" i="1"/>
  <c r="F3906" i="1" s="1"/>
  <c r="E3907" i="1"/>
  <c r="F3907" i="1" s="1"/>
  <c r="E3908" i="1"/>
  <c r="F3908" i="1" s="1"/>
  <c r="E3909" i="1"/>
  <c r="F3909" i="1" s="1"/>
  <c r="E3910" i="1"/>
  <c r="F3910" i="1" s="1"/>
  <c r="E3911" i="1"/>
  <c r="F3911" i="1" s="1"/>
  <c r="E3912" i="1"/>
  <c r="F3912" i="1" s="1"/>
  <c r="E3913" i="1"/>
  <c r="F3913" i="1" s="1"/>
  <c r="E3914" i="1"/>
  <c r="F3914" i="1" s="1"/>
  <c r="E3861" i="1"/>
  <c r="F3861" i="1" s="1"/>
  <c r="E3862" i="1"/>
  <c r="F3862" i="1" s="1"/>
  <c r="E3863" i="1"/>
  <c r="F3863" i="1" s="1"/>
  <c r="E3864" i="1"/>
  <c r="F3864" i="1" s="1"/>
  <c r="E3865" i="1"/>
  <c r="F3865" i="1" s="1"/>
  <c r="E3866" i="1"/>
  <c r="F3866" i="1" s="1"/>
  <c r="E3867" i="1"/>
  <c r="F3867" i="1" s="1"/>
  <c r="E3868" i="1"/>
  <c r="F3868" i="1" s="1"/>
  <c r="E3869" i="1"/>
  <c r="F3869" i="1" s="1"/>
  <c r="E3870" i="1"/>
  <c r="F3870" i="1" s="1"/>
  <c r="E3871" i="1"/>
  <c r="F3871" i="1" s="1"/>
  <c r="E3872" i="1"/>
  <c r="F3872" i="1" s="1"/>
  <c r="E3873" i="1"/>
  <c r="F3873" i="1" s="1"/>
  <c r="E3874" i="1"/>
  <c r="F3874" i="1" s="1"/>
  <c r="E3875" i="1"/>
  <c r="F3875" i="1" s="1"/>
  <c r="E3876" i="1"/>
  <c r="F3876" i="1" s="1"/>
  <c r="E3823" i="1"/>
  <c r="F3823" i="1" s="1"/>
  <c r="E3824" i="1"/>
  <c r="F3824" i="1" s="1"/>
  <c r="E3825" i="1"/>
  <c r="F3825" i="1" s="1"/>
  <c r="E3826" i="1"/>
  <c r="F3826" i="1" s="1"/>
  <c r="E3827" i="1"/>
  <c r="F3827" i="1" s="1"/>
  <c r="E3828" i="1"/>
  <c r="F3828" i="1" s="1"/>
  <c r="E3829" i="1"/>
  <c r="F3829" i="1" s="1"/>
  <c r="E3830" i="1"/>
  <c r="F3830" i="1" s="1"/>
  <c r="E3831" i="1"/>
  <c r="F3831" i="1" s="1"/>
  <c r="E3832" i="1"/>
  <c r="F3832" i="1" s="1"/>
  <c r="E3833" i="1"/>
  <c r="F3833" i="1" s="1"/>
  <c r="E3834" i="1"/>
  <c r="F3834" i="1" s="1"/>
  <c r="E3835" i="1"/>
  <c r="F3835" i="1" s="1"/>
  <c r="E3836" i="1"/>
  <c r="F3836" i="1" s="1"/>
  <c r="E3837" i="1"/>
  <c r="F3837" i="1" s="1"/>
  <c r="E3838" i="1"/>
  <c r="F3838" i="1" s="1"/>
  <c r="E3785" i="1"/>
  <c r="F3785" i="1" s="1"/>
  <c r="E3786" i="1"/>
  <c r="F3786" i="1" s="1"/>
  <c r="E3787" i="1"/>
  <c r="F3787" i="1" s="1"/>
  <c r="E3788" i="1"/>
  <c r="F3788" i="1" s="1"/>
  <c r="E3789" i="1"/>
  <c r="F3789" i="1" s="1"/>
  <c r="E3790" i="1"/>
  <c r="F3790" i="1" s="1"/>
  <c r="E3791" i="1"/>
  <c r="F3791" i="1" s="1"/>
  <c r="E3792" i="1"/>
  <c r="F3792" i="1" s="1"/>
  <c r="E3793" i="1"/>
  <c r="F3793" i="1" s="1"/>
  <c r="E3794" i="1"/>
  <c r="F3794" i="1" s="1"/>
  <c r="E3795" i="1"/>
  <c r="F3795" i="1" s="1"/>
  <c r="E3796" i="1"/>
  <c r="F3796" i="1" s="1"/>
  <c r="E3797" i="1"/>
  <c r="F3797" i="1" s="1"/>
  <c r="E3798" i="1"/>
  <c r="F3798" i="1" s="1"/>
  <c r="E3799" i="1"/>
  <c r="F3799" i="1" s="1"/>
  <c r="E3800" i="1"/>
  <c r="F3800" i="1" s="1"/>
  <c r="E3747" i="1"/>
  <c r="F3747" i="1" s="1"/>
  <c r="E3748" i="1"/>
  <c r="F3748" i="1" s="1"/>
  <c r="E3749" i="1"/>
  <c r="F3749" i="1" s="1"/>
  <c r="E3750" i="1"/>
  <c r="F3750" i="1" s="1"/>
  <c r="E3751" i="1"/>
  <c r="F3751" i="1" s="1"/>
  <c r="E3752" i="1"/>
  <c r="F3752" i="1" s="1"/>
  <c r="E3753" i="1"/>
  <c r="F3753" i="1" s="1"/>
  <c r="E3754" i="1"/>
  <c r="F3754" i="1" s="1"/>
  <c r="E3755" i="1"/>
  <c r="F3755" i="1" s="1"/>
  <c r="E3756" i="1"/>
  <c r="F3756" i="1" s="1"/>
  <c r="E3757" i="1"/>
  <c r="F3757" i="1" s="1"/>
  <c r="E3758" i="1"/>
  <c r="F3758" i="1" s="1"/>
  <c r="E3759" i="1"/>
  <c r="F3759" i="1" s="1"/>
  <c r="E3760" i="1"/>
  <c r="F3760" i="1" s="1"/>
  <c r="E3761" i="1"/>
  <c r="F3761" i="1" s="1"/>
  <c r="E3762" i="1"/>
  <c r="F3762" i="1" s="1"/>
  <c r="E3709" i="1"/>
  <c r="F3709" i="1" s="1"/>
  <c r="E3710" i="1"/>
  <c r="F3710" i="1" s="1"/>
  <c r="E3711" i="1"/>
  <c r="F3711" i="1" s="1"/>
  <c r="E3712" i="1"/>
  <c r="F3712" i="1" s="1"/>
  <c r="E3713" i="1"/>
  <c r="F3713" i="1" s="1"/>
  <c r="E3714" i="1"/>
  <c r="F3714" i="1" s="1"/>
  <c r="E3715" i="1"/>
  <c r="F3715" i="1" s="1"/>
  <c r="E3716" i="1"/>
  <c r="F3716" i="1" s="1"/>
  <c r="E3717" i="1"/>
  <c r="F3717" i="1" s="1"/>
  <c r="E3718" i="1"/>
  <c r="F3718" i="1" s="1"/>
  <c r="E3719" i="1"/>
  <c r="F3719" i="1" s="1"/>
  <c r="E3720" i="1"/>
  <c r="F3720" i="1" s="1"/>
  <c r="E3721" i="1"/>
  <c r="F3721" i="1" s="1"/>
  <c r="E3722" i="1"/>
  <c r="F3722" i="1" s="1"/>
  <c r="E3723" i="1"/>
  <c r="F3723" i="1" s="1"/>
  <c r="E3724" i="1"/>
  <c r="F3724" i="1" s="1"/>
  <c r="E3671" i="1"/>
  <c r="F3671" i="1" s="1"/>
  <c r="E3672" i="1"/>
  <c r="F3672" i="1" s="1"/>
  <c r="E3673" i="1"/>
  <c r="F3673" i="1" s="1"/>
  <c r="E3674" i="1"/>
  <c r="F3674" i="1" s="1"/>
  <c r="E3675" i="1"/>
  <c r="F3675" i="1" s="1"/>
  <c r="E3676" i="1"/>
  <c r="F3676" i="1" s="1"/>
  <c r="E3677" i="1"/>
  <c r="F3677" i="1" s="1"/>
  <c r="E3678" i="1"/>
  <c r="F3678" i="1" s="1"/>
  <c r="E3679" i="1"/>
  <c r="F3679" i="1" s="1"/>
  <c r="E3680" i="1"/>
  <c r="F3680" i="1" s="1"/>
  <c r="E3681" i="1"/>
  <c r="F3681" i="1" s="1"/>
  <c r="E3682" i="1"/>
  <c r="F3682" i="1" s="1"/>
  <c r="E3683" i="1"/>
  <c r="F3683" i="1" s="1"/>
  <c r="E3684" i="1"/>
  <c r="F3684" i="1" s="1"/>
  <c r="E3685" i="1"/>
  <c r="F3685" i="1" s="1"/>
  <c r="E3686" i="1"/>
  <c r="F3686" i="1" s="1"/>
  <c r="E3633" i="1"/>
  <c r="F3633" i="1" s="1"/>
  <c r="E3634" i="1"/>
  <c r="F3634" i="1" s="1"/>
  <c r="E3635" i="1"/>
  <c r="F3635" i="1" s="1"/>
  <c r="E3636" i="1"/>
  <c r="F3636" i="1" s="1"/>
  <c r="E3637" i="1"/>
  <c r="F3637" i="1" s="1"/>
  <c r="E3638" i="1"/>
  <c r="F3638" i="1" s="1"/>
  <c r="E3639" i="1"/>
  <c r="F3639" i="1" s="1"/>
  <c r="E3640" i="1"/>
  <c r="F3640" i="1" s="1"/>
  <c r="E3641" i="1"/>
  <c r="F3641" i="1" s="1"/>
  <c r="E3642" i="1"/>
  <c r="F3642" i="1" s="1"/>
  <c r="E3643" i="1"/>
  <c r="F3643" i="1" s="1"/>
  <c r="E3644" i="1"/>
  <c r="F3644" i="1" s="1"/>
  <c r="E3645" i="1"/>
  <c r="F3645" i="1" s="1"/>
  <c r="E3646" i="1"/>
  <c r="F3646" i="1" s="1"/>
  <c r="E3647" i="1"/>
  <c r="F3647" i="1" s="1"/>
  <c r="E3648" i="1"/>
  <c r="F3648" i="1" s="1"/>
  <c r="E3595" i="1"/>
  <c r="F3595" i="1" s="1"/>
  <c r="E3596" i="1"/>
  <c r="F3596" i="1" s="1"/>
  <c r="E3597" i="1"/>
  <c r="F3597" i="1" s="1"/>
  <c r="E3598" i="1"/>
  <c r="F3598" i="1" s="1"/>
  <c r="E3599" i="1"/>
  <c r="F3599" i="1" s="1"/>
  <c r="E3600" i="1"/>
  <c r="F3600" i="1" s="1"/>
  <c r="E3601" i="1"/>
  <c r="F3601" i="1" s="1"/>
  <c r="E3602" i="1"/>
  <c r="F3602" i="1" s="1"/>
  <c r="E3603" i="1"/>
  <c r="F3603" i="1" s="1"/>
  <c r="E3604" i="1"/>
  <c r="F3604" i="1" s="1"/>
  <c r="E3605" i="1"/>
  <c r="F3605" i="1" s="1"/>
  <c r="E3606" i="1"/>
  <c r="F3606" i="1" s="1"/>
  <c r="E3607" i="1"/>
  <c r="F3607" i="1" s="1"/>
  <c r="E3608" i="1"/>
  <c r="F3608" i="1" s="1"/>
  <c r="E3609" i="1"/>
  <c r="F3609" i="1" s="1"/>
  <c r="E3610" i="1"/>
  <c r="F3610" i="1" s="1"/>
  <c r="E3557" i="1"/>
  <c r="F3557" i="1" s="1"/>
  <c r="E3558" i="1"/>
  <c r="F3558" i="1" s="1"/>
  <c r="E3559" i="1"/>
  <c r="F3559" i="1" s="1"/>
  <c r="E3560" i="1"/>
  <c r="F3560" i="1" s="1"/>
  <c r="E3561" i="1"/>
  <c r="F3561" i="1" s="1"/>
  <c r="E3562" i="1"/>
  <c r="F3562" i="1" s="1"/>
  <c r="E3563" i="1"/>
  <c r="F3563" i="1" s="1"/>
  <c r="E3564" i="1"/>
  <c r="F3564" i="1" s="1"/>
  <c r="E3565" i="1"/>
  <c r="F3565" i="1" s="1"/>
  <c r="E3566" i="1"/>
  <c r="F3566" i="1" s="1"/>
  <c r="E3567" i="1"/>
  <c r="F3567" i="1" s="1"/>
  <c r="E3568" i="1"/>
  <c r="F3568" i="1" s="1"/>
  <c r="E3569" i="1"/>
  <c r="F3569" i="1" s="1"/>
  <c r="E3570" i="1"/>
  <c r="F3570" i="1" s="1"/>
  <c r="E3571" i="1"/>
  <c r="F3571" i="1" s="1"/>
  <c r="E3572" i="1"/>
  <c r="F3572" i="1" s="1"/>
  <c r="E3519" i="1"/>
  <c r="F3519" i="1" s="1"/>
  <c r="E3520" i="1"/>
  <c r="F3520" i="1" s="1"/>
  <c r="E3521" i="1"/>
  <c r="F3521" i="1" s="1"/>
  <c r="E3522" i="1"/>
  <c r="F3522" i="1" s="1"/>
  <c r="E3523" i="1"/>
  <c r="F3523" i="1" s="1"/>
  <c r="E3524" i="1"/>
  <c r="F3524" i="1" s="1"/>
  <c r="E3525" i="1"/>
  <c r="F3525" i="1" s="1"/>
  <c r="E3526" i="1"/>
  <c r="F3526" i="1" s="1"/>
  <c r="E3527" i="1"/>
  <c r="F3527" i="1" s="1"/>
  <c r="E3528" i="1"/>
  <c r="F3528" i="1" s="1"/>
  <c r="E3529" i="1"/>
  <c r="F3529" i="1" s="1"/>
  <c r="E3530" i="1"/>
  <c r="F3530" i="1" s="1"/>
  <c r="E3531" i="1"/>
  <c r="F3531" i="1" s="1"/>
  <c r="E3532" i="1"/>
  <c r="F3532" i="1" s="1"/>
  <c r="E3533" i="1"/>
  <c r="F3533" i="1" s="1"/>
  <c r="E3534" i="1"/>
  <c r="F3534" i="1" s="1"/>
  <c r="E3443" i="1"/>
  <c r="F3443" i="1" s="1"/>
  <c r="E3444" i="1"/>
  <c r="F3444" i="1" s="1"/>
  <c r="E3445" i="1"/>
  <c r="F3445" i="1" s="1"/>
  <c r="E3446" i="1"/>
  <c r="F3446" i="1" s="1"/>
  <c r="E3447" i="1"/>
  <c r="F3447" i="1" s="1"/>
  <c r="E3448" i="1"/>
  <c r="F3448" i="1" s="1"/>
  <c r="E3449" i="1"/>
  <c r="F3449" i="1" s="1"/>
  <c r="E3450" i="1"/>
  <c r="F3450" i="1" s="1"/>
  <c r="E3451" i="1"/>
  <c r="F3451" i="1" s="1"/>
  <c r="E3452" i="1"/>
  <c r="F3452" i="1" s="1"/>
  <c r="E3453" i="1"/>
  <c r="F3453" i="1" s="1"/>
  <c r="E3454" i="1"/>
  <c r="F3454" i="1" s="1"/>
  <c r="E3455" i="1"/>
  <c r="F3455" i="1" s="1"/>
  <c r="E3456" i="1"/>
  <c r="F3456" i="1" s="1"/>
  <c r="E3457" i="1"/>
  <c r="F3457" i="1" s="1"/>
  <c r="E3458" i="1"/>
  <c r="F3458" i="1" s="1"/>
  <c r="E3405" i="1"/>
  <c r="F3405" i="1" s="1"/>
  <c r="E3406" i="1"/>
  <c r="F3406" i="1" s="1"/>
  <c r="E3407" i="1"/>
  <c r="F3407" i="1" s="1"/>
  <c r="E3408" i="1"/>
  <c r="F3408" i="1" s="1"/>
  <c r="E3409" i="1"/>
  <c r="F3409" i="1" s="1"/>
  <c r="E3410" i="1"/>
  <c r="F3410" i="1" s="1"/>
  <c r="E3411" i="1"/>
  <c r="F3411" i="1" s="1"/>
  <c r="E3412" i="1"/>
  <c r="F3412" i="1" s="1"/>
  <c r="E3413" i="1"/>
  <c r="F3413" i="1" s="1"/>
  <c r="E3414" i="1"/>
  <c r="F3414" i="1" s="1"/>
  <c r="E3415" i="1"/>
  <c r="F3415" i="1" s="1"/>
  <c r="E3416" i="1"/>
  <c r="F3416" i="1" s="1"/>
  <c r="E3417" i="1"/>
  <c r="F3417" i="1" s="1"/>
  <c r="E3418" i="1"/>
  <c r="F3418" i="1" s="1"/>
  <c r="E3419" i="1"/>
  <c r="F3419" i="1" s="1"/>
  <c r="E3420" i="1"/>
  <c r="F3420" i="1" s="1"/>
  <c r="E3367" i="1"/>
  <c r="F3367" i="1" s="1"/>
  <c r="E3368" i="1"/>
  <c r="F3368" i="1" s="1"/>
  <c r="E3369" i="1"/>
  <c r="F3369" i="1" s="1"/>
  <c r="E3370" i="1"/>
  <c r="F3370" i="1" s="1"/>
  <c r="E3371" i="1"/>
  <c r="F3371" i="1" s="1"/>
  <c r="E3372" i="1"/>
  <c r="F3372" i="1" s="1"/>
  <c r="E3373" i="1"/>
  <c r="F3373" i="1" s="1"/>
  <c r="E3374" i="1"/>
  <c r="F3374" i="1" s="1"/>
  <c r="E3375" i="1"/>
  <c r="F3375" i="1" s="1"/>
  <c r="E3376" i="1"/>
  <c r="F3376" i="1" s="1"/>
  <c r="E3377" i="1"/>
  <c r="F3377" i="1" s="1"/>
  <c r="E3378" i="1"/>
  <c r="F3378" i="1" s="1"/>
  <c r="E3379" i="1"/>
  <c r="F3379" i="1" s="1"/>
  <c r="E3380" i="1"/>
  <c r="F3380" i="1" s="1"/>
  <c r="E3381" i="1"/>
  <c r="F3381" i="1" s="1"/>
  <c r="E3382" i="1"/>
  <c r="F3382" i="1" s="1"/>
  <c r="E3329" i="1"/>
  <c r="F3329" i="1" s="1"/>
  <c r="E3330" i="1"/>
  <c r="F3330" i="1" s="1"/>
  <c r="E3331" i="1"/>
  <c r="F3331" i="1" s="1"/>
  <c r="E3332" i="1"/>
  <c r="F3332" i="1" s="1"/>
  <c r="E3333" i="1"/>
  <c r="F3333" i="1" s="1"/>
  <c r="E3334" i="1"/>
  <c r="F3334" i="1" s="1"/>
  <c r="E3335" i="1"/>
  <c r="F3335" i="1" s="1"/>
  <c r="E3336" i="1"/>
  <c r="F3336" i="1" s="1"/>
  <c r="E3337" i="1"/>
  <c r="F3337" i="1" s="1"/>
  <c r="E3338" i="1"/>
  <c r="F3338" i="1" s="1"/>
  <c r="E3339" i="1"/>
  <c r="F3339" i="1" s="1"/>
  <c r="E3340" i="1"/>
  <c r="F3340" i="1" s="1"/>
  <c r="E3341" i="1"/>
  <c r="F3341" i="1" s="1"/>
  <c r="E3342" i="1"/>
  <c r="F3342" i="1" s="1"/>
  <c r="E3343" i="1"/>
  <c r="F3343" i="1" s="1"/>
  <c r="E3344" i="1"/>
  <c r="F3344" i="1" s="1"/>
  <c r="E3291" i="1"/>
  <c r="F3291" i="1" s="1"/>
  <c r="E3292" i="1"/>
  <c r="F3292" i="1" s="1"/>
  <c r="E3293" i="1"/>
  <c r="F3293" i="1" s="1"/>
  <c r="E3294" i="1"/>
  <c r="F3294" i="1" s="1"/>
  <c r="E3295" i="1"/>
  <c r="F3295" i="1" s="1"/>
  <c r="E3296" i="1"/>
  <c r="F3296" i="1" s="1"/>
  <c r="E3297" i="1"/>
  <c r="F3297" i="1" s="1"/>
  <c r="E3298" i="1"/>
  <c r="F3298" i="1" s="1"/>
  <c r="E3299" i="1"/>
  <c r="F3299" i="1" s="1"/>
  <c r="E3300" i="1"/>
  <c r="F3300" i="1" s="1"/>
  <c r="E3301" i="1"/>
  <c r="F3301" i="1" s="1"/>
  <c r="E3302" i="1"/>
  <c r="F3302" i="1" s="1"/>
  <c r="E3303" i="1"/>
  <c r="F3303" i="1" s="1"/>
  <c r="E3304" i="1"/>
  <c r="F3304" i="1" s="1"/>
  <c r="E3305" i="1"/>
  <c r="F3305" i="1" s="1"/>
  <c r="E3306" i="1"/>
  <c r="F3306" i="1" s="1"/>
  <c r="E3253" i="1"/>
  <c r="F3253" i="1" s="1"/>
  <c r="E3254" i="1"/>
  <c r="F3254" i="1" s="1"/>
  <c r="E3255" i="1"/>
  <c r="F3255" i="1" s="1"/>
  <c r="E3256" i="1"/>
  <c r="F3256" i="1" s="1"/>
  <c r="E3257" i="1"/>
  <c r="F3257" i="1" s="1"/>
  <c r="E3258" i="1"/>
  <c r="F3258" i="1" s="1"/>
  <c r="E3259" i="1"/>
  <c r="F3259" i="1" s="1"/>
  <c r="E3260" i="1"/>
  <c r="F3260" i="1" s="1"/>
  <c r="E3261" i="1"/>
  <c r="F3261" i="1" s="1"/>
  <c r="E3262" i="1"/>
  <c r="F3262" i="1" s="1"/>
  <c r="E3263" i="1"/>
  <c r="F3263" i="1" s="1"/>
  <c r="E3264" i="1"/>
  <c r="F3264" i="1" s="1"/>
  <c r="E3265" i="1"/>
  <c r="F3265" i="1" s="1"/>
  <c r="E3266" i="1"/>
  <c r="F3266" i="1" s="1"/>
  <c r="E3267" i="1"/>
  <c r="F3267" i="1" s="1"/>
  <c r="E3268" i="1"/>
  <c r="F3268" i="1" s="1"/>
  <c r="E3215" i="1"/>
  <c r="F3215" i="1" s="1"/>
  <c r="E3216" i="1"/>
  <c r="F3216" i="1" s="1"/>
  <c r="E3217" i="1"/>
  <c r="F3217" i="1" s="1"/>
  <c r="E3218" i="1"/>
  <c r="F3218" i="1" s="1"/>
  <c r="E3219" i="1"/>
  <c r="F3219" i="1" s="1"/>
  <c r="E3220" i="1"/>
  <c r="F3220" i="1" s="1"/>
  <c r="E3221" i="1"/>
  <c r="F3221" i="1" s="1"/>
  <c r="E3222" i="1"/>
  <c r="F3222" i="1" s="1"/>
  <c r="E3223" i="1"/>
  <c r="F3223" i="1" s="1"/>
  <c r="E3224" i="1"/>
  <c r="F3224" i="1" s="1"/>
  <c r="E3225" i="1"/>
  <c r="F3225" i="1" s="1"/>
  <c r="E3226" i="1"/>
  <c r="F3226" i="1" s="1"/>
  <c r="E3227" i="1"/>
  <c r="F3227" i="1" s="1"/>
  <c r="E3228" i="1"/>
  <c r="F3228" i="1" s="1"/>
  <c r="E3229" i="1"/>
  <c r="F3229" i="1" s="1"/>
  <c r="E3230" i="1"/>
  <c r="F3230" i="1" s="1"/>
  <c r="E3177" i="1"/>
  <c r="F3177" i="1" s="1"/>
  <c r="E3178" i="1"/>
  <c r="F3178" i="1" s="1"/>
  <c r="E3179" i="1"/>
  <c r="F3179" i="1" s="1"/>
  <c r="E3180" i="1"/>
  <c r="F3180" i="1" s="1"/>
  <c r="E3181" i="1"/>
  <c r="F3181" i="1" s="1"/>
  <c r="E3182" i="1"/>
  <c r="F3182" i="1" s="1"/>
  <c r="E3183" i="1"/>
  <c r="F3183" i="1" s="1"/>
  <c r="E3184" i="1"/>
  <c r="F3184" i="1" s="1"/>
  <c r="E3185" i="1"/>
  <c r="F3185" i="1" s="1"/>
  <c r="E3186" i="1"/>
  <c r="F3186" i="1" s="1"/>
  <c r="E3187" i="1"/>
  <c r="F3187" i="1" s="1"/>
  <c r="E3188" i="1"/>
  <c r="F3188" i="1" s="1"/>
  <c r="E3189" i="1"/>
  <c r="F3189" i="1" s="1"/>
  <c r="E3190" i="1"/>
  <c r="F3190" i="1" s="1"/>
  <c r="E3191" i="1"/>
  <c r="F3191" i="1" s="1"/>
  <c r="E3192" i="1"/>
  <c r="F3192" i="1" s="1"/>
  <c r="E3139" i="1"/>
  <c r="F3139" i="1" s="1"/>
  <c r="E3140" i="1"/>
  <c r="F3140" i="1" s="1"/>
  <c r="E3141" i="1"/>
  <c r="F3141" i="1" s="1"/>
  <c r="E3142" i="1"/>
  <c r="F3142" i="1" s="1"/>
  <c r="E3143" i="1"/>
  <c r="F3143" i="1" s="1"/>
  <c r="E3144" i="1"/>
  <c r="F3144" i="1" s="1"/>
  <c r="E3145" i="1"/>
  <c r="F3145" i="1" s="1"/>
  <c r="E3146" i="1"/>
  <c r="F3146" i="1" s="1"/>
  <c r="E3147" i="1"/>
  <c r="F3147" i="1" s="1"/>
  <c r="E3148" i="1"/>
  <c r="F3148" i="1" s="1"/>
  <c r="E3149" i="1"/>
  <c r="F3149" i="1" s="1"/>
  <c r="E3150" i="1"/>
  <c r="F3150" i="1" s="1"/>
  <c r="E3151" i="1"/>
  <c r="F3151" i="1" s="1"/>
  <c r="E3152" i="1"/>
  <c r="F3152" i="1" s="1"/>
  <c r="E3153" i="1"/>
  <c r="F3153" i="1" s="1"/>
  <c r="E3154" i="1"/>
  <c r="F3154" i="1" s="1"/>
  <c r="E3101" i="1"/>
  <c r="F3101" i="1" s="1"/>
  <c r="E3102" i="1"/>
  <c r="F3102" i="1" s="1"/>
  <c r="E3103" i="1"/>
  <c r="F3103" i="1" s="1"/>
  <c r="E3104" i="1"/>
  <c r="F3104" i="1" s="1"/>
  <c r="E3105" i="1"/>
  <c r="F3105" i="1" s="1"/>
  <c r="E3106" i="1"/>
  <c r="F3106" i="1" s="1"/>
  <c r="E3107" i="1"/>
  <c r="F3107" i="1" s="1"/>
  <c r="E3108" i="1"/>
  <c r="F3108" i="1" s="1"/>
  <c r="E3109" i="1"/>
  <c r="F3109" i="1" s="1"/>
  <c r="E3110" i="1"/>
  <c r="F3110" i="1" s="1"/>
  <c r="E3111" i="1"/>
  <c r="F3111" i="1" s="1"/>
  <c r="E3112" i="1"/>
  <c r="F3112" i="1" s="1"/>
  <c r="E3113" i="1"/>
  <c r="F3113" i="1" s="1"/>
  <c r="E3114" i="1"/>
  <c r="F3114" i="1" s="1"/>
  <c r="E3115" i="1"/>
  <c r="F3115" i="1" s="1"/>
  <c r="E3116" i="1"/>
  <c r="F3116" i="1" s="1"/>
  <c r="E3063" i="1"/>
  <c r="F3063" i="1" s="1"/>
  <c r="E3064" i="1"/>
  <c r="F3064" i="1" s="1"/>
  <c r="E3065" i="1"/>
  <c r="F3065" i="1" s="1"/>
  <c r="E3066" i="1"/>
  <c r="F3066" i="1" s="1"/>
  <c r="E3067" i="1"/>
  <c r="F3067" i="1" s="1"/>
  <c r="E3068" i="1"/>
  <c r="F3068" i="1" s="1"/>
  <c r="E3069" i="1"/>
  <c r="F3069" i="1" s="1"/>
  <c r="E3070" i="1"/>
  <c r="F3070" i="1" s="1"/>
  <c r="E3071" i="1"/>
  <c r="F3071" i="1" s="1"/>
  <c r="E3072" i="1"/>
  <c r="F3072" i="1" s="1"/>
  <c r="E3073" i="1"/>
  <c r="F3073" i="1" s="1"/>
  <c r="E3074" i="1"/>
  <c r="F3074" i="1" s="1"/>
  <c r="E3075" i="1"/>
  <c r="F3075" i="1" s="1"/>
  <c r="E3076" i="1"/>
  <c r="F3076" i="1" s="1"/>
  <c r="E3077" i="1"/>
  <c r="F3077" i="1" s="1"/>
  <c r="E3078" i="1"/>
  <c r="F3078" i="1" s="1"/>
  <c r="E3025" i="1"/>
  <c r="F3025" i="1" s="1"/>
  <c r="E3026" i="1"/>
  <c r="F3026" i="1" s="1"/>
  <c r="E3027" i="1"/>
  <c r="F3027" i="1" s="1"/>
  <c r="E3028" i="1"/>
  <c r="F3028" i="1" s="1"/>
  <c r="E3029" i="1"/>
  <c r="F3029" i="1" s="1"/>
  <c r="E3030" i="1"/>
  <c r="F3030" i="1" s="1"/>
  <c r="E3031" i="1"/>
  <c r="F3031" i="1" s="1"/>
  <c r="E3032" i="1"/>
  <c r="F3032" i="1" s="1"/>
  <c r="E3033" i="1"/>
  <c r="F3033" i="1" s="1"/>
  <c r="E3034" i="1"/>
  <c r="F3034" i="1" s="1"/>
  <c r="E3035" i="1"/>
  <c r="F3035" i="1" s="1"/>
  <c r="E3036" i="1"/>
  <c r="F3036" i="1" s="1"/>
  <c r="E3037" i="1"/>
  <c r="F3037" i="1" s="1"/>
  <c r="E3038" i="1"/>
  <c r="F3038" i="1" s="1"/>
  <c r="E3039" i="1"/>
  <c r="F3039" i="1" s="1"/>
  <c r="E3040" i="1"/>
  <c r="F3040" i="1" s="1"/>
  <c r="E2987" i="1"/>
  <c r="F2987" i="1" s="1"/>
  <c r="E2988" i="1"/>
  <c r="F2988" i="1" s="1"/>
  <c r="E2989" i="1"/>
  <c r="F2989" i="1" s="1"/>
  <c r="E2990" i="1"/>
  <c r="F2990" i="1" s="1"/>
  <c r="E2991" i="1"/>
  <c r="F2991" i="1" s="1"/>
  <c r="E2992" i="1"/>
  <c r="F2992" i="1" s="1"/>
  <c r="E2993" i="1"/>
  <c r="F2993" i="1" s="1"/>
  <c r="E2994" i="1"/>
  <c r="F2994" i="1" s="1"/>
  <c r="E2995" i="1"/>
  <c r="F2995" i="1" s="1"/>
  <c r="E2996" i="1"/>
  <c r="F2996" i="1" s="1"/>
  <c r="E2997" i="1"/>
  <c r="F2997" i="1" s="1"/>
  <c r="E2998" i="1"/>
  <c r="F2998" i="1" s="1"/>
  <c r="E2999" i="1"/>
  <c r="F2999" i="1" s="1"/>
  <c r="E3000" i="1"/>
  <c r="F3000" i="1" s="1"/>
  <c r="E3001" i="1"/>
  <c r="F3001" i="1" s="1"/>
  <c r="E3002" i="1"/>
  <c r="F3002" i="1" s="1"/>
  <c r="E2949" i="1"/>
  <c r="F2949" i="1" s="1"/>
  <c r="E2950" i="1"/>
  <c r="F2950" i="1" s="1"/>
  <c r="E2951" i="1"/>
  <c r="F2951" i="1" s="1"/>
  <c r="E2952" i="1"/>
  <c r="F2952" i="1" s="1"/>
  <c r="E2953" i="1"/>
  <c r="F2953" i="1" s="1"/>
  <c r="E2954" i="1"/>
  <c r="F2954" i="1" s="1"/>
  <c r="E2955" i="1"/>
  <c r="F2955" i="1" s="1"/>
  <c r="E2956" i="1"/>
  <c r="F2956" i="1" s="1"/>
  <c r="E2957" i="1"/>
  <c r="F2957" i="1" s="1"/>
  <c r="E2958" i="1"/>
  <c r="F2958" i="1" s="1"/>
  <c r="E2959" i="1"/>
  <c r="F2959" i="1" s="1"/>
  <c r="E2960" i="1"/>
  <c r="F2960" i="1" s="1"/>
  <c r="E2961" i="1"/>
  <c r="F2961" i="1" s="1"/>
  <c r="E2962" i="1"/>
  <c r="F2962" i="1" s="1"/>
  <c r="E2963" i="1"/>
  <c r="F2963" i="1" s="1"/>
  <c r="E2964" i="1"/>
  <c r="F2964" i="1" s="1"/>
  <c r="E2911" i="1"/>
  <c r="F2911" i="1" s="1"/>
  <c r="E2912" i="1"/>
  <c r="F2912" i="1" s="1"/>
  <c r="E2913" i="1"/>
  <c r="F2913" i="1" s="1"/>
  <c r="E2914" i="1"/>
  <c r="F2914" i="1" s="1"/>
  <c r="E2915" i="1"/>
  <c r="F2915" i="1" s="1"/>
  <c r="E2916" i="1"/>
  <c r="F2916" i="1" s="1"/>
  <c r="E2917" i="1"/>
  <c r="F2917" i="1" s="1"/>
  <c r="E2918" i="1"/>
  <c r="F2918" i="1" s="1"/>
  <c r="E2919" i="1"/>
  <c r="F2919" i="1" s="1"/>
  <c r="E2920" i="1"/>
  <c r="F2920" i="1" s="1"/>
  <c r="E2921" i="1"/>
  <c r="F2921" i="1" s="1"/>
  <c r="E2922" i="1"/>
  <c r="F2922" i="1" s="1"/>
  <c r="E2923" i="1"/>
  <c r="F2923" i="1" s="1"/>
  <c r="E2924" i="1"/>
  <c r="F2924" i="1" s="1"/>
  <c r="E2925" i="1"/>
  <c r="F2925" i="1" s="1"/>
  <c r="E2926" i="1"/>
  <c r="F2926" i="1" s="1"/>
  <c r="E2873" i="1"/>
  <c r="F2873" i="1" s="1"/>
  <c r="E2874" i="1"/>
  <c r="F2874" i="1" s="1"/>
  <c r="E2875" i="1"/>
  <c r="F2875" i="1" s="1"/>
  <c r="E2876" i="1"/>
  <c r="F2876" i="1" s="1"/>
  <c r="E2877" i="1"/>
  <c r="F2877" i="1" s="1"/>
  <c r="E2878" i="1"/>
  <c r="F2878" i="1" s="1"/>
  <c r="E2879" i="1"/>
  <c r="F2879" i="1" s="1"/>
  <c r="E2880" i="1"/>
  <c r="F2880" i="1" s="1"/>
  <c r="E2881" i="1"/>
  <c r="F2881" i="1" s="1"/>
  <c r="E2882" i="1"/>
  <c r="F2882" i="1" s="1"/>
  <c r="E2883" i="1"/>
  <c r="F2883" i="1" s="1"/>
  <c r="E2884" i="1"/>
  <c r="F2884" i="1" s="1"/>
  <c r="E2885" i="1"/>
  <c r="F2885" i="1" s="1"/>
  <c r="E2886" i="1"/>
  <c r="F2886" i="1" s="1"/>
  <c r="E2887" i="1"/>
  <c r="F2887" i="1" s="1"/>
  <c r="E2888" i="1"/>
  <c r="F2888" i="1" s="1"/>
  <c r="E2797" i="1"/>
  <c r="F2797" i="1" s="1"/>
  <c r="E2798" i="1"/>
  <c r="F2798" i="1" s="1"/>
  <c r="E2799" i="1"/>
  <c r="F2799" i="1" s="1"/>
  <c r="E2800" i="1"/>
  <c r="F2800" i="1" s="1"/>
  <c r="E2801" i="1"/>
  <c r="F2801" i="1" s="1"/>
  <c r="E2802" i="1"/>
  <c r="F2802" i="1" s="1"/>
  <c r="E2803" i="1"/>
  <c r="F2803" i="1" s="1"/>
  <c r="E2804" i="1"/>
  <c r="F2804" i="1" s="1"/>
  <c r="E2805" i="1"/>
  <c r="F2805" i="1" s="1"/>
  <c r="E2806" i="1"/>
  <c r="F2806" i="1" s="1"/>
  <c r="E2807" i="1"/>
  <c r="F2807" i="1" s="1"/>
  <c r="E2808" i="1"/>
  <c r="F2808" i="1" s="1"/>
  <c r="E2809" i="1"/>
  <c r="F2809" i="1" s="1"/>
  <c r="E2810" i="1"/>
  <c r="F2810" i="1" s="1"/>
  <c r="E2811" i="1"/>
  <c r="F2811" i="1" s="1"/>
  <c r="E2812" i="1"/>
  <c r="F2812" i="1" s="1"/>
  <c r="E2759" i="1"/>
  <c r="F2759" i="1" s="1"/>
  <c r="E2760" i="1"/>
  <c r="F2760" i="1" s="1"/>
  <c r="E2761" i="1"/>
  <c r="F2761" i="1" s="1"/>
  <c r="E2762" i="1"/>
  <c r="F2762" i="1" s="1"/>
  <c r="E2763" i="1"/>
  <c r="F2763" i="1" s="1"/>
  <c r="E2764" i="1"/>
  <c r="F2764" i="1" s="1"/>
  <c r="E2765" i="1"/>
  <c r="F2765" i="1" s="1"/>
  <c r="E2766" i="1"/>
  <c r="F2766" i="1" s="1"/>
  <c r="E2767" i="1"/>
  <c r="F2767" i="1" s="1"/>
  <c r="E2768" i="1"/>
  <c r="F2768" i="1" s="1"/>
  <c r="E2769" i="1"/>
  <c r="F2769" i="1" s="1"/>
  <c r="E2770" i="1"/>
  <c r="F2770" i="1" s="1"/>
  <c r="E2771" i="1"/>
  <c r="F2771" i="1" s="1"/>
  <c r="E2772" i="1"/>
  <c r="F2772" i="1" s="1"/>
  <c r="E2773" i="1"/>
  <c r="F2773" i="1" s="1"/>
  <c r="E2774" i="1"/>
  <c r="F2774" i="1" s="1"/>
  <c r="E2721" i="1"/>
  <c r="F2721" i="1" s="1"/>
  <c r="E2722" i="1"/>
  <c r="F2722" i="1" s="1"/>
  <c r="E2723" i="1"/>
  <c r="F2723" i="1" s="1"/>
  <c r="E2724" i="1"/>
  <c r="F2724" i="1" s="1"/>
  <c r="E2725" i="1"/>
  <c r="F2725" i="1" s="1"/>
  <c r="E2726" i="1"/>
  <c r="F2726" i="1" s="1"/>
  <c r="E2727" i="1"/>
  <c r="F2727" i="1" s="1"/>
  <c r="E2728" i="1"/>
  <c r="F2728" i="1" s="1"/>
  <c r="E2729" i="1"/>
  <c r="F2729" i="1" s="1"/>
  <c r="E2730" i="1"/>
  <c r="F2730" i="1" s="1"/>
  <c r="E2731" i="1"/>
  <c r="F2731" i="1" s="1"/>
  <c r="E2732" i="1"/>
  <c r="F2732" i="1" s="1"/>
  <c r="E2733" i="1"/>
  <c r="F2733" i="1" s="1"/>
  <c r="E2734" i="1"/>
  <c r="F2734" i="1" s="1"/>
  <c r="E2735" i="1"/>
  <c r="F2735" i="1" s="1"/>
  <c r="E2736" i="1"/>
  <c r="F2736" i="1" s="1"/>
  <c r="E2683" i="1"/>
  <c r="F2683" i="1" s="1"/>
  <c r="E2684" i="1"/>
  <c r="F2684" i="1" s="1"/>
  <c r="E2685" i="1"/>
  <c r="F2685" i="1" s="1"/>
  <c r="E2686" i="1"/>
  <c r="F2686" i="1" s="1"/>
  <c r="E2687" i="1"/>
  <c r="F2687" i="1" s="1"/>
  <c r="E2688" i="1"/>
  <c r="F2688" i="1" s="1"/>
  <c r="E2689" i="1"/>
  <c r="F2689" i="1" s="1"/>
  <c r="E2690" i="1"/>
  <c r="F2690" i="1" s="1"/>
  <c r="E2691" i="1"/>
  <c r="F2691" i="1" s="1"/>
  <c r="E2692" i="1"/>
  <c r="F2692" i="1" s="1"/>
  <c r="E2693" i="1"/>
  <c r="F2693" i="1" s="1"/>
  <c r="E2694" i="1"/>
  <c r="F2694" i="1" s="1"/>
  <c r="E2695" i="1"/>
  <c r="F2695" i="1" s="1"/>
  <c r="E2696" i="1"/>
  <c r="F2696" i="1" s="1"/>
  <c r="E2697" i="1"/>
  <c r="F2697" i="1" s="1"/>
  <c r="E2698" i="1"/>
  <c r="F2698" i="1" s="1"/>
  <c r="E2645" i="1"/>
  <c r="F2645" i="1" s="1"/>
  <c r="E2646" i="1"/>
  <c r="F2646" i="1" s="1"/>
  <c r="E2647" i="1"/>
  <c r="F2647" i="1" s="1"/>
  <c r="E2648" i="1"/>
  <c r="F2648" i="1" s="1"/>
  <c r="E2649" i="1"/>
  <c r="F2649" i="1" s="1"/>
  <c r="E2650" i="1"/>
  <c r="F2650" i="1" s="1"/>
  <c r="E2651" i="1"/>
  <c r="F2651" i="1" s="1"/>
  <c r="E2652" i="1"/>
  <c r="F2652" i="1" s="1"/>
  <c r="E2653" i="1"/>
  <c r="F2653" i="1" s="1"/>
  <c r="E2654" i="1"/>
  <c r="F2654" i="1" s="1"/>
  <c r="E2655" i="1"/>
  <c r="F2655" i="1" s="1"/>
  <c r="E2656" i="1"/>
  <c r="F2656" i="1" s="1"/>
  <c r="E2657" i="1"/>
  <c r="F2657" i="1" s="1"/>
  <c r="E2658" i="1"/>
  <c r="F2658" i="1" s="1"/>
  <c r="E2659" i="1"/>
  <c r="F2659" i="1" s="1"/>
  <c r="E2660" i="1"/>
  <c r="F2660" i="1" s="1"/>
  <c r="E2607" i="1"/>
  <c r="F2607" i="1" s="1"/>
  <c r="E2608" i="1"/>
  <c r="F2608" i="1" s="1"/>
  <c r="E2609" i="1"/>
  <c r="F2609" i="1" s="1"/>
  <c r="E2610" i="1"/>
  <c r="F2610" i="1" s="1"/>
  <c r="E2611" i="1"/>
  <c r="F2611" i="1" s="1"/>
  <c r="E2612" i="1"/>
  <c r="F2612" i="1" s="1"/>
  <c r="E2613" i="1"/>
  <c r="F2613" i="1" s="1"/>
  <c r="E2614" i="1"/>
  <c r="F2614" i="1" s="1"/>
  <c r="E2615" i="1"/>
  <c r="F2615" i="1" s="1"/>
  <c r="E2616" i="1"/>
  <c r="F2616" i="1" s="1"/>
  <c r="E2617" i="1"/>
  <c r="F2617" i="1" s="1"/>
  <c r="E2618" i="1"/>
  <c r="F2618" i="1" s="1"/>
  <c r="E2619" i="1"/>
  <c r="F2619" i="1" s="1"/>
  <c r="E2620" i="1"/>
  <c r="F2620" i="1" s="1"/>
  <c r="E2621" i="1"/>
  <c r="F2621" i="1" s="1"/>
  <c r="E2622" i="1"/>
  <c r="F2622" i="1" s="1"/>
  <c r="E2569" i="1"/>
  <c r="F2569" i="1" s="1"/>
  <c r="E2570" i="1"/>
  <c r="F2570" i="1" s="1"/>
  <c r="E2571" i="1"/>
  <c r="F2571" i="1" s="1"/>
  <c r="E2572" i="1"/>
  <c r="F2572" i="1" s="1"/>
  <c r="E2573" i="1"/>
  <c r="F2573" i="1" s="1"/>
  <c r="E2574" i="1"/>
  <c r="F2574" i="1" s="1"/>
  <c r="E2575" i="1"/>
  <c r="F2575" i="1" s="1"/>
  <c r="E2576" i="1"/>
  <c r="F2576" i="1" s="1"/>
  <c r="E2577" i="1"/>
  <c r="F2577" i="1" s="1"/>
  <c r="E2578" i="1"/>
  <c r="F2578" i="1" s="1"/>
  <c r="E2579" i="1"/>
  <c r="F2579" i="1" s="1"/>
  <c r="E2580" i="1"/>
  <c r="F2580" i="1" s="1"/>
  <c r="E2581" i="1"/>
  <c r="F2581" i="1" s="1"/>
  <c r="E2582" i="1"/>
  <c r="F2582" i="1" s="1"/>
  <c r="E2583" i="1"/>
  <c r="F2583" i="1" s="1"/>
  <c r="E2584" i="1"/>
  <c r="F2584" i="1" s="1"/>
  <c r="E2531" i="1"/>
  <c r="F2531" i="1" s="1"/>
  <c r="E2532" i="1"/>
  <c r="F2532" i="1" s="1"/>
  <c r="E2533" i="1"/>
  <c r="F2533" i="1" s="1"/>
  <c r="E2534" i="1"/>
  <c r="F2534" i="1" s="1"/>
  <c r="E2535" i="1"/>
  <c r="F2535" i="1" s="1"/>
  <c r="E2536" i="1"/>
  <c r="F2536" i="1" s="1"/>
  <c r="E2537" i="1"/>
  <c r="F2537" i="1" s="1"/>
  <c r="E2538" i="1"/>
  <c r="F2538" i="1" s="1"/>
  <c r="E2539" i="1"/>
  <c r="F2539" i="1" s="1"/>
  <c r="E2540" i="1"/>
  <c r="F2540" i="1" s="1"/>
  <c r="E2541" i="1"/>
  <c r="F2541" i="1" s="1"/>
  <c r="E2542" i="1"/>
  <c r="F2542" i="1" s="1"/>
  <c r="E2543" i="1"/>
  <c r="F2543" i="1" s="1"/>
  <c r="E2544" i="1"/>
  <c r="F2544" i="1" s="1"/>
  <c r="E2545" i="1"/>
  <c r="F2545" i="1" s="1"/>
  <c r="E2546" i="1"/>
  <c r="F2546" i="1" s="1"/>
  <c r="E2493" i="1"/>
  <c r="F2493" i="1" s="1"/>
  <c r="E2494" i="1"/>
  <c r="F2494" i="1" s="1"/>
  <c r="E2495" i="1"/>
  <c r="F2495" i="1" s="1"/>
  <c r="E2496" i="1"/>
  <c r="F2496" i="1" s="1"/>
  <c r="E2497" i="1"/>
  <c r="F2497" i="1" s="1"/>
  <c r="E2498" i="1"/>
  <c r="F2498" i="1" s="1"/>
  <c r="E2499" i="1"/>
  <c r="F2499" i="1" s="1"/>
  <c r="E2500" i="1"/>
  <c r="F2500" i="1" s="1"/>
  <c r="E2501" i="1"/>
  <c r="F2501" i="1" s="1"/>
  <c r="E2502" i="1"/>
  <c r="F2502" i="1" s="1"/>
  <c r="E2503" i="1"/>
  <c r="F2503" i="1" s="1"/>
  <c r="E2504" i="1"/>
  <c r="F2504" i="1" s="1"/>
  <c r="E2505" i="1"/>
  <c r="F2505" i="1" s="1"/>
  <c r="E2506" i="1"/>
  <c r="F2506" i="1" s="1"/>
  <c r="E2507" i="1"/>
  <c r="F2507" i="1" s="1"/>
  <c r="E2508" i="1"/>
  <c r="F2508" i="1" s="1"/>
  <c r="F2455" i="1"/>
  <c r="F2456" i="1"/>
  <c r="F2457" i="1"/>
  <c r="F2458" i="1"/>
  <c r="F2459" i="1"/>
  <c r="F2460" i="1"/>
  <c r="F2461" i="1"/>
  <c r="F2462" i="1"/>
  <c r="F2463" i="1"/>
  <c r="F2464" i="1"/>
  <c r="F2465" i="1"/>
  <c r="F2466" i="1"/>
  <c r="F2467" i="1"/>
  <c r="F2468" i="1"/>
  <c r="F2469" i="1"/>
  <c r="F2470" i="1"/>
  <c r="F2417" i="1"/>
  <c r="F2418" i="1"/>
  <c r="F2419" i="1"/>
  <c r="F2420" i="1"/>
  <c r="F2421" i="1"/>
  <c r="F2422" i="1"/>
  <c r="F2423" i="1"/>
  <c r="F2424" i="1"/>
  <c r="F2425" i="1"/>
  <c r="F2426" i="1"/>
  <c r="F2427" i="1"/>
  <c r="F2428" i="1"/>
  <c r="F2429" i="1"/>
  <c r="F2430" i="1"/>
  <c r="F2431" i="1"/>
  <c r="F2432" i="1"/>
  <c r="F2379" i="1"/>
  <c r="F2380" i="1"/>
  <c r="F2381" i="1"/>
  <c r="F2382" i="1"/>
  <c r="F2383" i="1"/>
  <c r="F2384" i="1"/>
  <c r="F2385" i="1"/>
  <c r="F2386" i="1"/>
  <c r="F2387" i="1"/>
  <c r="F2388" i="1"/>
  <c r="F2389" i="1"/>
  <c r="F2390" i="1"/>
  <c r="F2391" i="1"/>
  <c r="F2392" i="1"/>
  <c r="F2393" i="1"/>
  <c r="F2394" i="1"/>
  <c r="E2341" i="1"/>
  <c r="F2341" i="1" s="1"/>
  <c r="E2342" i="1"/>
  <c r="F2342" i="1" s="1"/>
  <c r="E2343" i="1"/>
  <c r="F2343" i="1" s="1"/>
  <c r="E2344" i="1"/>
  <c r="F2344" i="1" s="1"/>
  <c r="E2345" i="1"/>
  <c r="F2345" i="1" s="1"/>
  <c r="E2346" i="1"/>
  <c r="F2346" i="1" s="1"/>
  <c r="E2347" i="1"/>
  <c r="F2347" i="1" s="1"/>
  <c r="E2348" i="1"/>
  <c r="F2348" i="1" s="1"/>
  <c r="E2349" i="1"/>
  <c r="F2349" i="1" s="1"/>
  <c r="E2350" i="1"/>
  <c r="F2350" i="1" s="1"/>
  <c r="E2351" i="1"/>
  <c r="F2351" i="1" s="1"/>
  <c r="E2352" i="1"/>
  <c r="F2352" i="1" s="1"/>
  <c r="E2353" i="1"/>
  <c r="F2353" i="1" s="1"/>
  <c r="E2354" i="1"/>
  <c r="F2354" i="1" s="1"/>
  <c r="E2355" i="1"/>
  <c r="F2355" i="1" s="1"/>
  <c r="E2356" i="1"/>
  <c r="F2356" i="1" s="1"/>
  <c r="E2303" i="1"/>
  <c r="F2303" i="1" s="1"/>
  <c r="E2304" i="1"/>
  <c r="F2304" i="1" s="1"/>
  <c r="E2305" i="1"/>
  <c r="F2305" i="1" s="1"/>
  <c r="E2306" i="1"/>
  <c r="F2306" i="1" s="1"/>
  <c r="E2307" i="1"/>
  <c r="F2307" i="1" s="1"/>
  <c r="E2308" i="1"/>
  <c r="F2308" i="1" s="1"/>
  <c r="E2309" i="1"/>
  <c r="F2309" i="1" s="1"/>
  <c r="E2310" i="1"/>
  <c r="F2310" i="1" s="1"/>
  <c r="E2311" i="1"/>
  <c r="F2311" i="1" s="1"/>
  <c r="E2312" i="1"/>
  <c r="F2312" i="1" s="1"/>
  <c r="E2313" i="1"/>
  <c r="F2313" i="1" s="1"/>
  <c r="E2314" i="1"/>
  <c r="F2314" i="1" s="1"/>
  <c r="E2315" i="1"/>
  <c r="F2315" i="1" s="1"/>
  <c r="E2316" i="1"/>
  <c r="F2316" i="1" s="1"/>
  <c r="E2317" i="1"/>
  <c r="F2317" i="1" s="1"/>
  <c r="E2318" i="1"/>
  <c r="F2318" i="1" s="1"/>
  <c r="E2265" i="1"/>
  <c r="F2265" i="1" s="1"/>
  <c r="E2266" i="1"/>
  <c r="F2266" i="1" s="1"/>
  <c r="E2267" i="1"/>
  <c r="F2267" i="1" s="1"/>
  <c r="E2268" i="1"/>
  <c r="F2268" i="1" s="1"/>
  <c r="E2269" i="1"/>
  <c r="F2269" i="1" s="1"/>
  <c r="E2270" i="1"/>
  <c r="F2270" i="1" s="1"/>
  <c r="E2271" i="1"/>
  <c r="F2271" i="1" s="1"/>
  <c r="E2272" i="1"/>
  <c r="F2272" i="1" s="1"/>
  <c r="E2273" i="1"/>
  <c r="F2273" i="1" s="1"/>
  <c r="E2274" i="1"/>
  <c r="F2274" i="1" s="1"/>
  <c r="E2275" i="1"/>
  <c r="F2275" i="1" s="1"/>
  <c r="E2276" i="1"/>
  <c r="F2276" i="1" s="1"/>
  <c r="E2277" i="1"/>
  <c r="F2277" i="1" s="1"/>
  <c r="E2278" i="1"/>
  <c r="F2278" i="1" s="1"/>
  <c r="E2279" i="1"/>
  <c r="F2279" i="1" s="1"/>
  <c r="E2280" i="1"/>
  <c r="F2280" i="1" s="1"/>
  <c r="E2227" i="1"/>
  <c r="F2227" i="1" s="1"/>
  <c r="E2228" i="1"/>
  <c r="F2228" i="1" s="1"/>
  <c r="E2229" i="1"/>
  <c r="F2229" i="1" s="1"/>
  <c r="E2230" i="1"/>
  <c r="F2230" i="1" s="1"/>
  <c r="E2231" i="1"/>
  <c r="F2231" i="1" s="1"/>
  <c r="E2232" i="1"/>
  <c r="F2232" i="1" s="1"/>
  <c r="E2233" i="1"/>
  <c r="F2233" i="1" s="1"/>
  <c r="E2234" i="1"/>
  <c r="F2234" i="1" s="1"/>
  <c r="E2235" i="1"/>
  <c r="F2235" i="1" s="1"/>
  <c r="E2236" i="1"/>
  <c r="F2236" i="1" s="1"/>
  <c r="E2237" i="1"/>
  <c r="F2237" i="1" s="1"/>
  <c r="E2238" i="1"/>
  <c r="F2238" i="1" s="1"/>
  <c r="E2239" i="1"/>
  <c r="F2239" i="1" s="1"/>
  <c r="E2240" i="1"/>
  <c r="F2240" i="1" s="1"/>
  <c r="E2241" i="1"/>
  <c r="F2241" i="1" s="1"/>
  <c r="E2242" i="1"/>
  <c r="F2242" i="1" s="1"/>
  <c r="E2189" i="1"/>
  <c r="F2189" i="1" s="1"/>
  <c r="E2190" i="1"/>
  <c r="F2190" i="1" s="1"/>
  <c r="E2191" i="1"/>
  <c r="F2191" i="1" s="1"/>
  <c r="E2192" i="1"/>
  <c r="F2192" i="1" s="1"/>
  <c r="E2193" i="1"/>
  <c r="F2193" i="1" s="1"/>
  <c r="E2194" i="1"/>
  <c r="F2194" i="1" s="1"/>
  <c r="E2195" i="1"/>
  <c r="F2195" i="1" s="1"/>
  <c r="E2196" i="1"/>
  <c r="F2196" i="1" s="1"/>
  <c r="E2197" i="1"/>
  <c r="F2197" i="1" s="1"/>
  <c r="E2198" i="1"/>
  <c r="F2198" i="1" s="1"/>
  <c r="E2199" i="1"/>
  <c r="F2199" i="1" s="1"/>
  <c r="E2200" i="1"/>
  <c r="F2200" i="1" s="1"/>
  <c r="E2201" i="1"/>
  <c r="F2201" i="1" s="1"/>
  <c r="E2202" i="1"/>
  <c r="F2202" i="1" s="1"/>
  <c r="E2203" i="1"/>
  <c r="F2203" i="1" s="1"/>
  <c r="E2204" i="1"/>
  <c r="F2204" i="1" s="1"/>
  <c r="E2151" i="1"/>
  <c r="F2151" i="1" s="1"/>
  <c r="E2152" i="1"/>
  <c r="F2152" i="1" s="1"/>
  <c r="E2153" i="1"/>
  <c r="F2153" i="1" s="1"/>
  <c r="E2154" i="1"/>
  <c r="F2154" i="1" s="1"/>
  <c r="E2155" i="1"/>
  <c r="F2155" i="1" s="1"/>
  <c r="E2156" i="1"/>
  <c r="F2156" i="1" s="1"/>
  <c r="E2157" i="1"/>
  <c r="F2157" i="1" s="1"/>
  <c r="E2158" i="1"/>
  <c r="F2158" i="1" s="1"/>
  <c r="E2159" i="1"/>
  <c r="F2159" i="1" s="1"/>
  <c r="E2160" i="1"/>
  <c r="F2160" i="1" s="1"/>
  <c r="E2161" i="1"/>
  <c r="F2161" i="1" s="1"/>
  <c r="E2162" i="1"/>
  <c r="F2162" i="1" s="1"/>
  <c r="E2163" i="1"/>
  <c r="F2163" i="1" s="1"/>
  <c r="E2164" i="1"/>
  <c r="F2164" i="1" s="1"/>
  <c r="E2165" i="1"/>
  <c r="F2165" i="1" s="1"/>
  <c r="E2166" i="1"/>
  <c r="F2166" i="1" s="1"/>
  <c r="E2113" i="1"/>
  <c r="F2113" i="1" s="1"/>
  <c r="E2114" i="1"/>
  <c r="F2114" i="1" s="1"/>
  <c r="E2115" i="1"/>
  <c r="F2115" i="1" s="1"/>
  <c r="E2116" i="1"/>
  <c r="F2116" i="1" s="1"/>
  <c r="E2117" i="1"/>
  <c r="F2117" i="1" s="1"/>
  <c r="E2118" i="1"/>
  <c r="F2118" i="1" s="1"/>
  <c r="E2119" i="1"/>
  <c r="F2119" i="1" s="1"/>
  <c r="E2120" i="1"/>
  <c r="F2120" i="1" s="1"/>
  <c r="E2121" i="1"/>
  <c r="F2121" i="1" s="1"/>
  <c r="E2122" i="1"/>
  <c r="F2122" i="1" s="1"/>
  <c r="E2123" i="1"/>
  <c r="F2123" i="1" s="1"/>
  <c r="E2124" i="1"/>
  <c r="F2124" i="1" s="1"/>
  <c r="E2125" i="1"/>
  <c r="F2125" i="1" s="1"/>
  <c r="E2126" i="1"/>
  <c r="F2126" i="1" s="1"/>
  <c r="E2127" i="1"/>
  <c r="F2127" i="1" s="1"/>
  <c r="E2128" i="1"/>
  <c r="F2128" i="1" s="1"/>
  <c r="E2075" i="1"/>
  <c r="F2075" i="1" s="1"/>
  <c r="E2076" i="1"/>
  <c r="F2076" i="1" s="1"/>
  <c r="E2077" i="1"/>
  <c r="F2077" i="1" s="1"/>
  <c r="E2078" i="1"/>
  <c r="F2078" i="1" s="1"/>
  <c r="E2079" i="1"/>
  <c r="F2079" i="1" s="1"/>
  <c r="E2080" i="1"/>
  <c r="F2080" i="1" s="1"/>
  <c r="E2081" i="1"/>
  <c r="F2081" i="1" s="1"/>
  <c r="E2082" i="1"/>
  <c r="F2082" i="1" s="1"/>
  <c r="E2083" i="1"/>
  <c r="F2083" i="1" s="1"/>
  <c r="E2084" i="1"/>
  <c r="F2084" i="1" s="1"/>
  <c r="E2085" i="1"/>
  <c r="F2085" i="1" s="1"/>
  <c r="E2086" i="1"/>
  <c r="F2086" i="1" s="1"/>
  <c r="E2087" i="1"/>
  <c r="F2087" i="1" s="1"/>
  <c r="E2088" i="1"/>
  <c r="F2088" i="1" s="1"/>
  <c r="E2089" i="1"/>
  <c r="F2089" i="1" s="1"/>
  <c r="E2090" i="1"/>
  <c r="F2090" i="1" s="1"/>
  <c r="E2037" i="1"/>
  <c r="F2037" i="1" s="1"/>
  <c r="E2038" i="1"/>
  <c r="F2038" i="1" s="1"/>
  <c r="E2039" i="1"/>
  <c r="F2039" i="1" s="1"/>
  <c r="E2040" i="1"/>
  <c r="F2040" i="1" s="1"/>
  <c r="E2041" i="1"/>
  <c r="F2041" i="1" s="1"/>
  <c r="E2042" i="1"/>
  <c r="F2042" i="1" s="1"/>
  <c r="E2043" i="1"/>
  <c r="F2043" i="1" s="1"/>
  <c r="E2044" i="1"/>
  <c r="F2044" i="1" s="1"/>
  <c r="E2045" i="1"/>
  <c r="F2045" i="1" s="1"/>
  <c r="E2046" i="1"/>
  <c r="F2046" i="1" s="1"/>
  <c r="E2047" i="1"/>
  <c r="F2047" i="1" s="1"/>
  <c r="E2048" i="1"/>
  <c r="F2048" i="1" s="1"/>
  <c r="E2049" i="1"/>
  <c r="F2049" i="1" s="1"/>
  <c r="E2050" i="1"/>
  <c r="F2050" i="1" s="1"/>
  <c r="E2051" i="1"/>
  <c r="F2051" i="1" s="1"/>
  <c r="E2052" i="1"/>
  <c r="F2052" i="1" s="1"/>
  <c r="E1999" i="1"/>
  <c r="F1999" i="1" s="1"/>
  <c r="E2000" i="1"/>
  <c r="F2000" i="1" s="1"/>
  <c r="E2001" i="1"/>
  <c r="F2001" i="1" s="1"/>
  <c r="E2002" i="1"/>
  <c r="F2002" i="1" s="1"/>
  <c r="E2003" i="1"/>
  <c r="F2003" i="1" s="1"/>
  <c r="E2004" i="1"/>
  <c r="F2004" i="1" s="1"/>
  <c r="E2005" i="1"/>
  <c r="F2005" i="1" s="1"/>
  <c r="E2006" i="1"/>
  <c r="F2006" i="1" s="1"/>
  <c r="E2007" i="1"/>
  <c r="F2007" i="1" s="1"/>
  <c r="E2008" i="1"/>
  <c r="F2008" i="1" s="1"/>
  <c r="E2009" i="1"/>
  <c r="F2009" i="1" s="1"/>
  <c r="E2010" i="1"/>
  <c r="F2010" i="1" s="1"/>
  <c r="E2011" i="1"/>
  <c r="F2011" i="1" s="1"/>
  <c r="E2012" i="1"/>
  <c r="F2012" i="1" s="1"/>
  <c r="E2013" i="1"/>
  <c r="F2013" i="1" s="1"/>
  <c r="E2014" i="1"/>
  <c r="F2014" i="1" s="1"/>
  <c r="E1961" i="1"/>
  <c r="F1961" i="1" s="1"/>
  <c r="E1962" i="1"/>
  <c r="F1962" i="1" s="1"/>
  <c r="E1963" i="1"/>
  <c r="F1963" i="1" s="1"/>
  <c r="E1964" i="1"/>
  <c r="F1964" i="1" s="1"/>
  <c r="E1965" i="1"/>
  <c r="F1965" i="1" s="1"/>
  <c r="E1966" i="1"/>
  <c r="F1966" i="1" s="1"/>
  <c r="E1967" i="1"/>
  <c r="F1967" i="1" s="1"/>
  <c r="E1968" i="1"/>
  <c r="F1968" i="1" s="1"/>
  <c r="E1969" i="1"/>
  <c r="F1969" i="1" s="1"/>
  <c r="E1970" i="1"/>
  <c r="F1970" i="1" s="1"/>
  <c r="E1971" i="1"/>
  <c r="F1971" i="1" s="1"/>
  <c r="E1972" i="1"/>
  <c r="F1972" i="1" s="1"/>
  <c r="E1973" i="1"/>
  <c r="F1973" i="1" s="1"/>
  <c r="E1974" i="1"/>
  <c r="F1974" i="1" s="1"/>
  <c r="E1975" i="1"/>
  <c r="F1975" i="1" s="1"/>
  <c r="E1976" i="1"/>
  <c r="F1976" i="1" s="1"/>
  <c r="E1923" i="1"/>
  <c r="F1923" i="1" s="1"/>
  <c r="E1924" i="1"/>
  <c r="F1924" i="1" s="1"/>
  <c r="E1925" i="1"/>
  <c r="F1925" i="1" s="1"/>
  <c r="E1926" i="1"/>
  <c r="F1926" i="1" s="1"/>
  <c r="E1927" i="1"/>
  <c r="F1927" i="1" s="1"/>
  <c r="E1928" i="1"/>
  <c r="F1928" i="1" s="1"/>
  <c r="E1929" i="1"/>
  <c r="F1929" i="1" s="1"/>
  <c r="E1930" i="1"/>
  <c r="F1930" i="1" s="1"/>
  <c r="E1931" i="1"/>
  <c r="F1931" i="1" s="1"/>
  <c r="E1932" i="1"/>
  <c r="F1932" i="1" s="1"/>
  <c r="E1933" i="1"/>
  <c r="F1933" i="1" s="1"/>
  <c r="E1934" i="1"/>
  <c r="F1934" i="1" s="1"/>
  <c r="E1935" i="1"/>
  <c r="F1935" i="1" s="1"/>
  <c r="E1936" i="1"/>
  <c r="F1936" i="1" s="1"/>
  <c r="E1937" i="1"/>
  <c r="F1937" i="1" s="1"/>
  <c r="E1938" i="1"/>
  <c r="F1938" i="1" s="1"/>
  <c r="E1885" i="1"/>
  <c r="F1885" i="1" s="1"/>
  <c r="E1886" i="1"/>
  <c r="F1886" i="1" s="1"/>
  <c r="E1887" i="1"/>
  <c r="F1887" i="1" s="1"/>
  <c r="E1888" i="1"/>
  <c r="F1888" i="1" s="1"/>
  <c r="E1889" i="1"/>
  <c r="F1889" i="1" s="1"/>
  <c r="E1890" i="1"/>
  <c r="F1890" i="1" s="1"/>
  <c r="E1891" i="1"/>
  <c r="F1891" i="1" s="1"/>
  <c r="E1892" i="1"/>
  <c r="F1892" i="1" s="1"/>
  <c r="E1893" i="1"/>
  <c r="F1893" i="1" s="1"/>
  <c r="E1894" i="1"/>
  <c r="F1894" i="1" s="1"/>
  <c r="E1895" i="1"/>
  <c r="F1895" i="1" s="1"/>
  <c r="E1896" i="1"/>
  <c r="F1896" i="1" s="1"/>
  <c r="E1897" i="1"/>
  <c r="F1897" i="1" s="1"/>
  <c r="E1898" i="1"/>
  <c r="F1898" i="1" s="1"/>
  <c r="E1899" i="1"/>
  <c r="F1899" i="1" s="1"/>
  <c r="E1900" i="1"/>
  <c r="F1900" i="1" s="1"/>
  <c r="E1847" i="1"/>
  <c r="F1847" i="1" s="1"/>
  <c r="E1848" i="1"/>
  <c r="F1848" i="1" s="1"/>
  <c r="E1849" i="1"/>
  <c r="F1849" i="1" s="1"/>
  <c r="E1850" i="1"/>
  <c r="F1850" i="1" s="1"/>
  <c r="E1851" i="1"/>
  <c r="F1851" i="1" s="1"/>
  <c r="E1852" i="1"/>
  <c r="F1852" i="1" s="1"/>
  <c r="E1853" i="1"/>
  <c r="F1853" i="1" s="1"/>
  <c r="E1854" i="1"/>
  <c r="F1854" i="1" s="1"/>
  <c r="E1855" i="1"/>
  <c r="F1855" i="1" s="1"/>
  <c r="E1856" i="1"/>
  <c r="F1856" i="1" s="1"/>
  <c r="E1857" i="1"/>
  <c r="F1857" i="1" s="1"/>
  <c r="E1858" i="1"/>
  <c r="F1858" i="1" s="1"/>
  <c r="E1859" i="1"/>
  <c r="F1859" i="1" s="1"/>
  <c r="E1860" i="1"/>
  <c r="F1860" i="1" s="1"/>
  <c r="E1861" i="1"/>
  <c r="F1861" i="1" s="1"/>
  <c r="E1862" i="1"/>
  <c r="F1862" i="1" s="1"/>
  <c r="E1809" i="1"/>
  <c r="F1809" i="1" s="1"/>
  <c r="E1810" i="1"/>
  <c r="F1810" i="1" s="1"/>
  <c r="E1811" i="1"/>
  <c r="F1811" i="1" s="1"/>
  <c r="E1812" i="1"/>
  <c r="F1812" i="1" s="1"/>
  <c r="E1813" i="1"/>
  <c r="F1813" i="1" s="1"/>
  <c r="E1814" i="1"/>
  <c r="F1814" i="1" s="1"/>
  <c r="E1815" i="1"/>
  <c r="F1815" i="1" s="1"/>
  <c r="E1816" i="1"/>
  <c r="F1816" i="1" s="1"/>
  <c r="E1817" i="1"/>
  <c r="F1817" i="1" s="1"/>
  <c r="E1818" i="1"/>
  <c r="F1818" i="1" s="1"/>
  <c r="E1819" i="1"/>
  <c r="F1819" i="1" s="1"/>
  <c r="E1820" i="1"/>
  <c r="F1820" i="1" s="1"/>
  <c r="E1821" i="1"/>
  <c r="F1821" i="1" s="1"/>
  <c r="E1822" i="1"/>
  <c r="F1822" i="1" s="1"/>
  <c r="E1823" i="1"/>
  <c r="F1823" i="1" s="1"/>
  <c r="E1824" i="1"/>
  <c r="F1824" i="1" s="1"/>
  <c r="E1771" i="1"/>
  <c r="F1771" i="1" s="1"/>
  <c r="E1772" i="1"/>
  <c r="F1772" i="1" s="1"/>
  <c r="E1773" i="1"/>
  <c r="F1773" i="1" s="1"/>
  <c r="E1774" i="1"/>
  <c r="F1774" i="1" s="1"/>
  <c r="E1775" i="1"/>
  <c r="F1775" i="1" s="1"/>
  <c r="E1776" i="1"/>
  <c r="F1776" i="1" s="1"/>
  <c r="E1777" i="1"/>
  <c r="F1777" i="1" s="1"/>
  <c r="E1778" i="1"/>
  <c r="F1778" i="1" s="1"/>
  <c r="E1779" i="1"/>
  <c r="F1779" i="1" s="1"/>
  <c r="E1780" i="1"/>
  <c r="F1780" i="1" s="1"/>
  <c r="E1781" i="1"/>
  <c r="F1781" i="1" s="1"/>
  <c r="E1782" i="1"/>
  <c r="F1782" i="1" s="1"/>
  <c r="E1783" i="1"/>
  <c r="F1783" i="1" s="1"/>
  <c r="E1784" i="1"/>
  <c r="F1784" i="1" s="1"/>
  <c r="E1785" i="1"/>
  <c r="F1785" i="1" s="1"/>
  <c r="E1786" i="1"/>
  <c r="F1786" i="1" s="1"/>
  <c r="E1733" i="1"/>
  <c r="F1733" i="1" s="1"/>
  <c r="E1734" i="1"/>
  <c r="F1734" i="1" s="1"/>
  <c r="E1735" i="1"/>
  <c r="F1735" i="1" s="1"/>
  <c r="E1736" i="1"/>
  <c r="F1736" i="1" s="1"/>
  <c r="E1737" i="1"/>
  <c r="F1737" i="1" s="1"/>
  <c r="E1738" i="1"/>
  <c r="F1738" i="1" s="1"/>
  <c r="E1739" i="1"/>
  <c r="F1739" i="1" s="1"/>
  <c r="E1740" i="1"/>
  <c r="F1740" i="1" s="1"/>
  <c r="E1741" i="1"/>
  <c r="F1741" i="1" s="1"/>
  <c r="E1742" i="1"/>
  <c r="F1742" i="1" s="1"/>
  <c r="E1743" i="1"/>
  <c r="F1743" i="1" s="1"/>
  <c r="E1744" i="1"/>
  <c r="F1744" i="1" s="1"/>
  <c r="E1745" i="1"/>
  <c r="F1745" i="1" s="1"/>
  <c r="E1746" i="1"/>
  <c r="F1746" i="1" s="1"/>
  <c r="E1747" i="1"/>
  <c r="F1747" i="1" s="1"/>
  <c r="E1748" i="1"/>
  <c r="F1748" i="1" s="1"/>
  <c r="E1695" i="1"/>
  <c r="F1695" i="1" s="1"/>
  <c r="E1696" i="1"/>
  <c r="F1696" i="1" s="1"/>
  <c r="E1697" i="1"/>
  <c r="F1697" i="1" s="1"/>
  <c r="E1698" i="1"/>
  <c r="F1698" i="1" s="1"/>
  <c r="E1699" i="1"/>
  <c r="F1699" i="1" s="1"/>
  <c r="E1700" i="1"/>
  <c r="F1700" i="1" s="1"/>
  <c r="E1701" i="1"/>
  <c r="F1701" i="1" s="1"/>
  <c r="E1702" i="1"/>
  <c r="F1702" i="1" s="1"/>
  <c r="E1703" i="1"/>
  <c r="F1703" i="1" s="1"/>
  <c r="E1704" i="1"/>
  <c r="F1704" i="1" s="1"/>
  <c r="E1705" i="1"/>
  <c r="F1705" i="1" s="1"/>
  <c r="E1706" i="1"/>
  <c r="F1706" i="1" s="1"/>
  <c r="E1707" i="1"/>
  <c r="F1707" i="1" s="1"/>
  <c r="E1708" i="1"/>
  <c r="F1708" i="1" s="1"/>
  <c r="E1709" i="1"/>
  <c r="F1709" i="1" s="1"/>
  <c r="E1710" i="1"/>
  <c r="F1710" i="1" s="1"/>
  <c r="E1657" i="1"/>
  <c r="F1657" i="1" s="1"/>
  <c r="E1658" i="1"/>
  <c r="F1658" i="1" s="1"/>
  <c r="E1659" i="1"/>
  <c r="F1659" i="1" s="1"/>
  <c r="E1660" i="1"/>
  <c r="F1660" i="1" s="1"/>
  <c r="E1661" i="1"/>
  <c r="F1661" i="1" s="1"/>
  <c r="E1662" i="1"/>
  <c r="F1662" i="1" s="1"/>
  <c r="E1663" i="1"/>
  <c r="F1663" i="1" s="1"/>
  <c r="E1664" i="1"/>
  <c r="F1664" i="1" s="1"/>
  <c r="E1665" i="1"/>
  <c r="F1665" i="1" s="1"/>
  <c r="E1666" i="1"/>
  <c r="F1666" i="1" s="1"/>
  <c r="E1667" i="1"/>
  <c r="F1667" i="1" s="1"/>
  <c r="E1668" i="1"/>
  <c r="F1668" i="1" s="1"/>
  <c r="E1669" i="1"/>
  <c r="F1669" i="1" s="1"/>
  <c r="E1670" i="1"/>
  <c r="F1670" i="1" s="1"/>
  <c r="E1671" i="1"/>
  <c r="F1671" i="1" s="1"/>
  <c r="E1672" i="1"/>
  <c r="F1672" i="1" s="1"/>
  <c r="E1619" i="1"/>
  <c r="F1619" i="1" s="1"/>
  <c r="E1620" i="1"/>
  <c r="F1620" i="1" s="1"/>
  <c r="E1621" i="1"/>
  <c r="F1621" i="1" s="1"/>
  <c r="E1622" i="1"/>
  <c r="F1622" i="1" s="1"/>
  <c r="E1623" i="1"/>
  <c r="F1623" i="1" s="1"/>
  <c r="E1624" i="1"/>
  <c r="F1624" i="1" s="1"/>
  <c r="E1625" i="1"/>
  <c r="F1625" i="1" s="1"/>
  <c r="E1626" i="1"/>
  <c r="F1626" i="1" s="1"/>
  <c r="E1627" i="1"/>
  <c r="F1627" i="1" s="1"/>
  <c r="E1628" i="1"/>
  <c r="F1628" i="1" s="1"/>
  <c r="E1629" i="1"/>
  <c r="F1629" i="1" s="1"/>
  <c r="E1630" i="1"/>
  <c r="F1630" i="1" s="1"/>
  <c r="E1631" i="1"/>
  <c r="F1631" i="1" s="1"/>
  <c r="E1632" i="1"/>
  <c r="F1632" i="1" s="1"/>
  <c r="E1633" i="1"/>
  <c r="F1633" i="1" s="1"/>
  <c r="E1634" i="1"/>
  <c r="F1634" i="1" s="1"/>
  <c r="E1581" i="1"/>
  <c r="F1581" i="1" s="1"/>
  <c r="E1582" i="1"/>
  <c r="F1582" i="1" s="1"/>
  <c r="E1583" i="1"/>
  <c r="F1583" i="1" s="1"/>
  <c r="E1584" i="1"/>
  <c r="F1584" i="1" s="1"/>
  <c r="E1585" i="1"/>
  <c r="F1585" i="1" s="1"/>
  <c r="E1586" i="1"/>
  <c r="F1586" i="1" s="1"/>
  <c r="E1587" i="1"/>
  <c r="F1587" i="1" s="1"/>
  <c r="E1588" i="1"/>
  <c r="F1588" i="1" s="1"/>
  <c r="E1589" i="1"/>
  <c r="F1589" i="1" s="1"/>
  <c r="E1590" i="1"/>
  <c r="F1590" i="1" s="1"/>
  <c r="E1591" i="1"/>
  <c r="F1591" i="1" s="1"/>
  <c r="E1592" i="1"/>
  <c r="F1592" i="1" s="1"/>
  <c r="E1593" i="1"/>
  <c r="F1593" i="1" s="1"/>
  <c r="E1594" i="1"/>
  <c r="F1594" i="1" s="1"/>
  <c r="E1595" i="1"/>
  <c r="F1595" i="1" s="1"/>
  <c r="E1596" i="1"/>
  <c r="F1596" i="1" s="1"/>
  <c r="E1543" i="1"/>
  <c r="F1543" i="1" s="1"/>
  <c r="E1544" i="1"/>
  <c r="F1544" i="1" s="1"/>
  <c r="E1545" i="1"/>
  <c r="F1545" i="1" s="1"/>
  <c r="E1546" i="1"/>
  <c r="F1546" i="1" s="1"/>
  <c r="E1547" i="1"/>
  <c r="F1547" i="1" s="1"/>
  <c r="E1548" i="1"/>
  <c r="F1548" i="1" s="1"/>
  <c r="E1549" i="1"/>
  <c r="F1549" i="1" s="1"/>
  <c r="E1550" i="1"/>
  <c r="F1550" i="1" s="1"/>
  <c r="E1551" i="1"/>
  <c r="F1551" i="1" s="1"/>
  <c r="E1552" i="1"/>
  <c r="F1552" i="1" s="1"/>
  <c r="E1553" i="1"/>
  <c r="F1553" i="1" s="1"/>
  <c r="E1554" i="1"/>
  <c r="F1554" i="1" s="1"/>
  <c r="E1555" i="1"/>
  <c r="F1555" i="1" s="1"/>
  <c r="E1556" i="1"/>
  <c r="F1556" i="1" s="1"/>
  <c r="E1557" i="1"/>
  <c r="F1557" i="1" s="1"/>
  <c r="E1558" i="1"/>
  <c r="F1558" i="1" s="1"/>
  <c r="E1505" i="1"/>
  <c r="F1505" i="1" s="1"/>
  <c r="E1506" i="1"/>
  <c r="F1506" i="1" s="1"/>
  <c r="E1507" i="1"/>
  <c r="F1507" i="1" s="1"/>
  <c r="E1508" i="1"/>
  <c r="F1508" i="1" s="1"/>
  <c r="E1509" i="1"/>
  <c r="F1509" i="1" s="1"/>
  <c r="E1510" i="1"/>
  <c r="F1510" i="1" s="1"/>
  <c r="E1511" i="1"/>
  <c r="F1511" i="1" s="1"/>
  <c r="E1512" i="1"/>
  <c r="F1512" i="1" s="1"/>
  <c r="E1513" i="1"/>
  <c r="F1513" i="1" s="1"/>
  <c r="E1514" i="1"/>
  <c r="F1514" i="1" s="1"/>
  <c r="E1515" i="1"/>
  <c r="F1515" i="1" s="1"/>
  <c r="E1516" i="1"/>
  <c r="F1516" i="1" s="1"/>
  <c r="E1517" i="1"/>
  <c r="F1517" i="1" s="1"/>
  <c r="E1518" i="1"/>
  <c r="F1518" i="1" s="1"/>
  <c r="E1519" i="1"/>
  <c r="F1519" i="1" s="1"/>
  <c r="E1520" i="1"/>
  <c r="F1520" i="1" s="1"/>
  <c r="E1467" i="1"/>
  <c r="F1467" i="1" s="1"/>
  <c r="E1468" i="1"/>
  <c r="F1468" i="1" s="1"/>
  <c r="E1469" i="1"/>
  <c r="F1469" i="1" s="1"/>
  <c r="E1470" i="1"/>
  <c r="F1470" i="1" s="1"/>
  <c r="E1471" i="1"/>
  <c r="F1471" i="1" s="1"/>
  <c r="E1472" i="1"/>
  <c r="F1472" i="1" s="1"/>
  <c r="E1473" i="1"/>
  <c r="F1473" i="1" s="1"/>
  <c r="E1474" i="1"/>
  <c r="F1474" i="1" s="1"/>
  <c r="E1475" i="1"/>
  <c r="F1475" i="1" s="1"/>
  <c r="E1476" i="1"/>
  <c r="F1476" i="1" s="1"/>
  <c r="E1477" i="1"/>
  <c r="F1477" i="1" s="1"/>
  <c r="E1478" i="1"/>
  <c r="F1478" i="1" s="1"/>
  <c r="E1479" i="1"/>
  <c r="F1479" i="1" s="1"/>
  <c r="E1480" i="1"/>
  <c r="F1480" i="1" s="1"/>
  <c r="E1481" i="1"/>
  <c r="F1481" i="1" s="1"/>
  <c r="E1482" i="1"/>
  <c r="F1482" i="1" s="1"/>
  <c r="E1429" i="1"/>
  <c r="F1429" i="1" s="1"/>
  <c r="E1430" i="1"/>
  <c r="F1430" i="1" s="1"/>
  <c r="E1431" i="1"/>
  <c r="F1431" i="1" s="1"/>
  <c r="E1432" i="1"/>
  <c r="F1432" i="1" s="1"/>
  <c r="E1433" i="1"/>
  <c r="F1433" i="1" s="1"/>
  <c r="E1434" i="1"/>
  <c r="F1434" i="1" s="1"/>
  <c r="E1435" i="1"/>
  <c r="F1435" i="1" s="1"/>
  <c r="E1436" i="1"/>
  <c r="F1436" i="1" s="1"/>
  <c r="E1437" i="1"/>
  <c r="F1437" i="1" s="1"/>
  <c r="E1438" i="1"/>
  <c r="F1438" i="1" s="1"/>
  <c r="E1439" i="1"/>
  <c r="F1439" i="1" s="1"/>
  <c r="E1440" i="1"/>
  <c r="F1440" i="1" s="1"/>
  <c r="E1441" i="1"/>
  <c r="F1441" i="1" s="1"/>
  <c r="E1442" i="1"/>
  <c r="F1442" i="1" s="1"/>
  <c r="E1443" i="1"/>
  <c r="F1443" i="1" s="1"/>
  <c r="E1444" i="1"/>
  <c r="F1444" i="1" s="1"/>
  <c r="E1391" i="1"/>
  <c r="F1391" i="1" s="1"/>
  <c r="E1392" i="1"/>
  <c r="F1392" i="1" s="1"/>
  <c r="E1393" i="1"/>
  <c r="F1393" i="1" s="1"/>
  <c r="E1394" i="1"/>
  <c r="F1394" i="1" s="1"/>
  <c r="E1395" i="1"/>
  <c r="F1395" i="1" s="1"/>
  <c r="E1396" i="1"/>
  <c r="F1396" i="1" s="1"/>
  <c r="E1397" i="1"/>
  <c r="F1397" i="1" s="1"/>
  <c r="E1398" i="1"/>
  <c r="F1398" i="1" s="1"/>
  <c r="E1399" i="1"/>
  <c r="F1399" i="1" s="1"/>
  <c r="E1400" i="1"/>
  <c r="F1400" i="1" s="1"/>
  <c r="E1401" i="1"/>
  <c r="F1401" i="1" s="1"/>
  <c r="E1402" i="1"/>
  <c r="F1402" i="1" s="1"/>
  <c r="E1403" i="1"/>
  <c r="F1403" i="1" s="1"/>
  <c r="E1404" i="1"/>
  <c r="F1404" i="1" s="1"/>
  <c r="E1405" i="1"/>
  <c r="F1405" i="1" s="1"/>
  <c r="E1406" i="1"/>
  <c r="F1406" i="1" s="1"/>
  <c r="E1353" i="1"/>
  <c r="F1353" i="1" s="1"/>
  <c r="E1354" i="1"/>
  <c r="F1354" i="1" s="1"/>
  <c r="E1355" i="1"/>
  <c r="F1355" i="1" s="1"/>
  <c r="E1356" i="1"/>
  <c r="F1356" i="1" s="1"/>
  <c r="E1357" i="1"/>
  <c r="F1357" i="1" s="1"/>
  <c r="E1358" i="1"/>
  <c r="F1358" i="1" s="1"/>
  <c r="E1359" i="1"/>
  <c r="F1359" i="1" s="1"/>
  <c r="E1360" i="1"/>
  <c r="F1360" i="1" s="1"/>
  <c r="E1361" i="1"/>
  <c r="F1361" i="1" s="1"/>
  <c r="E1362" i="1"/>
  <c r="F1362" i="1" s="1"/>
  <c r="E1363" i="1"/>
  <c r="F1363" i="1" s="1"/>
  <c r="E1364" i="1"/>
  <c r="F1364" i="1" s="1"/>
  <c r="E1365" i="1"/>
  <c r="F1365" i="1" s="1"/>
  <c r="E1366" i="1"/>
  <c r="F1366" i="1" s="1"/>
  <c r="E1367" i="1"/>
  <c r="F1367" i="1" s="1"/>
  <c r="E1368" i="1"/>
  <c r="F1368" i="1" s="1"/>
  <c r="E1315" i="1"/>
  <c r="F1315" i="1" s="1"/>
  <c r="E1316" i="1"/>
  <c r="F1316" i="1" s="1"/>
  <c r="E1317" i="1"/>
  <c r="F1317" i="1" s="1"/>
  <c r="E1318" i="1"/>
  <c r="F1318" i="1" s="1"/>
  <c r="E1319" i="1"/>
  <c r="F1319" i="1" s="1"/>
  <c r="E1320" i="1"/>
  <c r="F1320" i="1" s="1"/>
  <c r="E1321" i="1"/>
  <c r="F1321" i="1" s="1"/>
  <c r="E1322" i="1"/>
  <c r="F1322" i="1" s="1"/>
  <c r="E1323" i="1"/>
  <c r="F1323" i="1" s="1"/>
  <c r="E1324" i="1"/>
  <c r="F1324" i="1" s="1"/>
  <c r="E1325" i="1"/>
  <c r="F1325" i="1" s="1"/>
  <c r="E1326" i="1"/>
  <c r="F1326" i="1" s="1"/>
  <c r="E1327" i="1"/>
  <c r="F1327" i="1" s="1"/>
  <c r="E1328" i="1"/>
  <c r="F1328" i="1" s="1"/>
  <c r="E1329" i="1"/>
  <c r="F1329" i="1" s="1"/>
  <c r="E1330" i="1"/>
  <c r="F1330" i="1" s="1"/>
  <c r="E1277" i="1"/>
  <c r="F1277" i="1" s="1"/>
  <c r="E1278" i="1"/>
  <c r="F1278" i="1" s="1"/>
  <c r="E1279" i="1"/>
  <c r="F1279" i="1" s="1"/>
  <c r="E1280" i="1"/>
  <c r="F1280" i="1" s="1"/>
  <c r="E1281" i="1"/>
  <c r="F1281" i="1" s="1"/>
  <c r="E1282" i="1"/>
  <c r="F1282" i="1" s="1"/>
  <c r="E1283" i="1"/>
  <c r="F1283" i="1" s="1"/>
  <c r="E1284" i="1"/>
  <c r="F1284" i="1" s="1"/>
  <c r="E1285" i="1"/>
  <c r="F1285" i="1" s="1"/>
  <c r="E1286" i="1"/>
  <c r="F1286" i="1" s="1"/>
  <c r="E1287" i="1"/>
  <c r="F1287" i="1" s="1"/>
  <c r="E1288" i="1"/>
  <c r="F1288" i="1" s="1"/>
  <c r="E1289" i="1"/>
  <c r="F1289" i="1" s="1"/>
  <c r="E1290" i="1"/>
  <c r="F1290" i="1" s="1"/>
  <c r="E1291" i="1"/>
  <c r="F1291" i="1" s="1"/>
  <c r="E1292" i="1"/>
  <c r="F1292" i="1" s="1"/>
  <c r="E1239" i="1"/>
  <c r="F1239" i="1" s="1"/>
  <c r="E1240" i="1"/>
  <c r="F1240" i="1" s="1"/>
  <c r="E1241" i="1"/>
  <c r="F1241" i="1" s="1"/>
  <c r="E1242" i="1"/>
  <c r="F1242" i="1" s="1"/>
  <c r="E1243" i="1"/>
  <c r="F1243" i="1" s="1"/>
  <c r="E1244" i="1"/>
  <c r="F1244" i="1" s="1"/>
  <c r="E1245" i="1"/>
  <c r="F1245" i="1" s="1"/>
  <c r="E1246" i="1"/>
  <c r="F1246" i="1" s="1"/>
  <c r="E1247" i="1"/>
  <c r="F1247" i="1" s="1"/>
  <c r="E1248" i="1"/>
  <c r="F1248" i="1" s="1"/>
  <c r="E1249" i="1"/>
  <c r="F1249" i="1" s="1"/>
  <c r="E1250" i="1"/>
  <c r="F1250" i="1" s="1"/>
  <c r="E1251" i="1"/>
  <c r="F1251" i="1" s="1"/>
  <c r="E1252" i="1"/>
  <c r="F1252" i="1" s="1"/>
  <c r="E1253" i="1"/>
  <c r="F1253" i="1" s="1"/>
  <c r="E1254" i="1"/>
  <c r="F1254" i="1" s="1"/>
  <c r="E1201" i="1"/>
  <c r="F1201" i="1" s="1"/>
  <c r="E1202" i="1"/>
  <c r="F1202" i="1" s="1"/>
  <c r="E1203" i="1"/>
  <c r="F1203" i="1" s="1"/>
  <c r="E1204" i="1"/>
  <c r="F1204" i="1" s="1"/>
  <c r="E1205" i="1"/>
  <c r="F1205" i="1" s="1"/>
  <c r="E1206" i="1"/>
  <c r="F1206" i="1" s="1"/>
  <c r="E1207" i="1"/>
  <c r="F1207" i="1" s="1"/>
  <c r="E1208" i="1"/>
  <c r="F1208" i="1" s="1"/>
  <c r="E1209" i="1"/>
  <c r="F1209" i="1" s="1"/>
  <c r="E1210" i="1"/>
  <c r="F1210" i="1" s="1"/>
  <c r="E1211" i="1"/>
  <c r="F1211" i="1" s="1"/>
  <c r="E1212" i="1"/>
  <c r="F1212" i="1" s="1"/>
  <c r="E1213" i="1"/>
  <c r="F1213" i="1" s="1"/>
  <c r="E1214" i="1"/>
  <c r="F1214" i="1" s="1"/>
  <c r="E1215" i="1"/>
  <c r="F1215" i="1" s="1"/>
  <c r="E1216" i="1"/>
  <c r="F1216" i="1" s="1"/>
  <c r="E1163" i="1"/>
  <c r="F1163" i="1" s="1"/>
  <c r="E1164" i="1"/>
  <c r="F1164" i="1" s="1"/>
  <c r="E1165" i="1"/>
  <c r="F1165" i="1" s="1"/>
  <c r="E1166" i="1"/>
  <c r="F1166" i="1" s="1"/>
  <c r="E1167" i="1"/>
  <c r="F1167" i="1" s="1"/>
  <c r="E1168" i="1"/>
  <c r="F1168" i="1" s="1"/>
  <c r="E1169" i="1"/>
  <c r="F1169" i="1" s="1"/>
  <c r="E1170" i="1"/>
  <c r="F1170" i="1" s="1"/>
  <c r="E1171" i="1"/>
  <c r="F1171" i="1" s="1"/>
  <c r="E1172" i="1"/>
  <c r="F1172" i="1" s="1"/>
  <c r="E1173" i="1"/>
  <c r="F1173" i="1" s="1"/>
  <c r="E1174" i="1"/>
  <c r="F1174" i="1" s="1"/>
  <c r="E1175" i="1"/>
  <c r="F1175" i="1" s="1"/>
  <c r="E1176" i="1"/>
  <c r="F1176" i="1" s="1"/>
  <c r="E1177" i="1"/>
  <c r="F1177" i="1" s="1"/>
  <c r="E1178" i="1"/>
  <c r="F1178" i="1" s="1"/>
  <c r="E1125" i="1"/>
  <c r="F1125" i="1" s="1"/>
  <c r="E1126" i="1"/>
  <c r="F1126" i="1" s="1"/>
  <c r="E1127" i="1"/>
  <c r="F1127" i="1" s="1"/>
  <c r="E1128" i="1"/>
  <c r="F1128" i="1" s="1"/>
  <c r="E1129" i="1"/>
  <c r="F1129" i="1" s="1"/>
  <c r="E1130" i="1"/>
  <c r="F1130" i="1" s="1"/>
  <c r="E1131" i="1"/>
  <c r="F1131" i="1" s="1"/>
  <c r="E1132" i="1"/>
  <c r="F1132" i="1" s="1"/>
  <c r="E1133" i="1"/>
  <c r="F1133" i="1" s="1"/>
  <c r="E1134" i="1"/>
  <c r="F1134" i="1" s="1"/>
  <c r="E1135" i="1"/>
  <c r="F1135" i="1" s="1"/>
  <c r="E1136" i="1"/>
  <c r="F1136" i="1" s="1"/>
  <c r="E1137" i="1"/>
  <c r="F1137" i="1" s="1"/>
  <c r="E1138" i="1"/>
  <c r="F1138" i="1" s="1"/>
  <c r="E1139" i="1"/>
  <c r="F1139" i="1" s="1"/>
  <c r="E1140" i="1"/>
  <c r="F1140" i="1" s="1"/>
  <c r="E1087" i="1"/>
  <c r="F1087" i="1" s="1"/>
  <c r="E1088" i="1"/>
  <c r="F1088" i="1" s="1"/>
  <c r="E1089" i="1"/>
  <c r="F1089" i="1" s="1"/>
  <c r="E1090" i="1"/>
  <c r="F1090" i="1" s="1"/>
  <c r="E1091" i="1"/>
  <c r="F1091" i="1" s="1"/>
  <c r="E1092" i="1"/>
  <c r="F1092" i="1" s="1"/>
  <c r="E1093" i="1"/>
  <c r="F1093" i="1" s="1"/>
  <c r="E1094" i="1"/>
  <c r="F1094" i="1" s="1"/>
  <c r="E1095" i="1"/>
  <c r="F1095" i="1" s="1"/>
  <c r="E1096" i="1"/>
  <c r="F1096" i="1" s="1"/>
  <c r="E1097" i="1"/>
  <c r="F1097" i="1" s="1"/>
  <c r="E1098" i="1"/>
  <c r="F1098" i="1" s="1"/>
  <c r="E1099" i="1"/>
  <c r="F1099" i="1" s="1"/>
  <c r="E1100" i="1"/>
  <c r="F1100" i="1" s="1"/>
  <c r="E1101" i="1"/>
  <c r="F1101" i="1" s="1"/>
  <c r="E1102" i="1"/>
  <c r="F1102" i="1" s="1"/>
  <c r="E1049" i="1"/>
  <c r="F1049" i="1" s="1"/>
  <c r="E1050" i="1"/>
  <c r="F1050" i="1" s="1"/>
  <c r="E1051" i="1"/>
  <c r="F1051" i="1" s="1"/>
  <c r="E1052" i="1"/>
  <c r="F1052" i="1" s="1"/>
  <c r="E1053" i="1"/>
  <c r="F1053" i="1" s="1"/>
  <c r="E1054" i="1"/>
  <c r="F1054" i="1" s="1"/>
  <c r="E1055" i="1"/>
  <c r="F1055" i="1" s="1"/>
  <c r="E1056" i="1"/>
  <c r="F1056" i="1" s="1"/>
  <c r="E1057" i="1"/>
  <c r="F1057" i="1" s="1"/>
  <c r="E1058" i="1"/>
  <c r="F1058" i="1" s="1"/>
  <c r="E1059" i="1"/>
  <c r="F1059" i="1" s="1"/>
  <c r="E1060" i="1"/>
  <c r="F1060" i="1" s="1"/>
  <c r="E1061" i="1"/>
  <c r="F1061" i="1" s="1"/>
  <c r="E1062" i="1"/>
  <c r="F1062" i="1" s="1"/>
  <c r="E1063" i="1"/>
  <c r="F1063" i="1" s="1"/>
  <c r="E1064" i="1"/>
  <c r="F1064" i="1" s="1"/>
  <c r="E1011" i="1"/>
  <c r="F1011" i="1" s="1"/>
  <c r="E1012" i="1"/>
  <c r="F1012" i="1" s="1"/>
  <c r="E1013" i="1"/>
  <c r="F1013" i="1" s="1"/>
  <c r="E1014" i="1"/>
  <c r="F1014" i="1" s="1"/>
  <c r="E1015" i="1"/>
  <c r="F1015" i="1" s="1"/>
  <c r="E1016" i="1"/>
  <c r="F1016" i="1" s="1"/>
  <c r="E1017" i="1"/>
  <c r="F1017" i="1" s="1"/>
  <c r="E1018" i="1"/>
  <c r="F1018" i="1" s="1"/>
  <c r="E1019" i="1"/>
  <c r="F1019" i="1" s="1"/>
  <c r="E1020" i="1"/>
  <c r="F1020" i="1" s="1"/>
  <c r="E1021" i="1"/>
  <c r="F1021" i="1" s="1"/>
  <c r="E1022" i="1"/>
  <c r="F1022" i="1" s="1"/>
  <c r="E1023" i="1"/>
  <c r="F1023" i="1" s="1"/>
  <c r="E1024" i="1"/>
  <c r="F1024" i="1" s="1"/>
  <c r="E1025" i="1"/>
  <c r="F1025" i="1" s="1"/>
  <c r="E1026" i="1"/>
  <c r="F1026" i="1" s="1"/>
  <c r="E973" i="1"/>
  <c r="F973" i="1" s="1"/>
  <c r="E974" i="1"/>
  <c r="F974" i="1" s="1"/>
  <c r="E975" i="1"/>
  <c r="F975" i="1" s="1"/>
  <c r="E976" i="1"/>
  <c r="F976" i="1" s="1"/>
  <c r="E977" i="1"/>
  <c r="F977" i="1" s="1"/>
  <c r="E978" i="1"/>
  <c r="F978" i="1" s="1"/>
  <c r="E979" i="1"/>
  <c r="F979" i="1" s="1"/>
  <c r="E980" i="1"/>
  <c r="F980" i="1" s="1"/>
  <c r="E981" i="1"/>
  <c r="F981" i="1" s="1"/>
  <c r="E982" i="1"/>
  <c r="F982" i="1" s="1"/>
  <c r="E983" i="1"/>
  <c r="F983" i="1" s="1"/>
  <c r="E984" i="1"/>
  <c r="F984" i="1" s="1"/>
  <c r="E985" i="1"/>
  <c r="F985" i="1" s="1"/>
  <c r="E986" i="1"/>
  <c r="F986" i="1" s="1"/>
  <c r="E987" i="1"/>
  <c r="F987" i="1" s="1"/>
  <c r="E988" i="1"/>
  <c r="F988" i="1" s="1"/>
  <c r="E935" i="1"/>
  <c r="F935" i="1" s="1"/>
  <c r="E936" i="1"/>
  <c r="F936" i="1" s="1"/>
  <c r="E937" i="1"/>
  <c r="F937" i="1" s="1"/>
  <c r="E938" i="1"/>
  <c r="F938" i="1" s="1"/>
  <c r="E939" i="1"/>
  <c r="F939" i="1" s="1"/>
  <c r="E940" i="1"/>
  <c r="F940" i="1" s="1"/>
  <c r="E941" i="1"/>
  <c r="F941" i="1" s="1"/>
  <c r="E942" i="1"/>
  <c r="F942" i="1" s="1"/>
  <c r="E943" i="1"/>
  <c r="F943" i="1" s="1"/>
  <c r="E944" i="1"/>
  <c r="F944" i="1" s="1"/>
  <c r="E945" i="1"/>
  <c r="F945" i="1" s="1"/>
  <c r="E946" i="1"/>
  <c r="F946" i="1" s="1"/>
  <c r="E947" i="1"/>
  <c r="F947" i="1" s="1"/>
  <c r="E948" i="1"/>
  <c r="F948" i="1" s="1"/>
  <c r="E949" i="1"/>
  <c r="F949" i="1" s="1"/>
  <c r="E950" i="1"/>
  <c r="F950" i="1" s="1"/>
  <c r="E897" i="1"/>
  <c r="F897" i="1" s="1"/>
  <c r="E898" i="1"/>
  <c r="F898" i="1" s="1"/>
  <c r="E899" i="1"/>
  <c r="F899" i="1" s="1"/>
  <c r="E900" i="1"/>
  <c r="F900" i="1" s="1"/>
  <c r="E901" i="1"/>
  <c r="F901" i="1" s="1"/>
  <c r="E902" i="1"/>
  <c r="F902" i="1" s="1"/>
  <c r="E903" i="1"/>
  <c r="F903" i="1" s="1"/>
  <c r="E904" i="1"/>
  <c r="F904" i="1" s="1"/>
  <c r="E905" i="1"/>
  <c r="F905" i="1" s="1"/>
  <c r="E906" i="1"/>
  <c r="F906" i="1" s="1"/>
  <c r="E907" i="1"/>
  <c r="F907" i="1" s="1"/>
  <c r="E908" i="1"/>
  <c r="F908" i="1" s="1"/>
  <c r="E909" i="1"/>
  <c r="F909" i="1" s="1"/>
  <c r="E910" i="1"/>
  <c r="F910" i="1" s="1"/>
  <c r="E911" i="1"/>
  <c r="F911" i="1" s="1"/>
  <c r="E912" i="1"/>
  <c r="F912" i="1" s="1"/>
  <c r="E859" i="1"/>
  <c r="F859" i="1" s="1"/>
  <c r="E860" i="1"/>
  <c r="F860" i="1" s="1"/>
  <c r="E861" i="1"/>
  <c r="F861" i="1" s="1"/>
  <c r="E862" i="1"/>
  <c r="F862" i="1" s="1"/>
  <c r="E863" i="1"/>
  <c r="F863" i="1" s="1"/>
  <c r="E864" i="1"/>
  <c r="F864" i="1" s="1"/>
  <c r="E865" i="1"/>
  <c r="F865" i="1" s="1"/>
  <c r="E866" i="1"/>
  <c r="F866" i="1" s="1"/>
  <c r="E867" i="1"/>
  <c r="F867" i="1" s="1"/>
  <c r="E868" i="1"/>
  <c r="F868" i="1" s="1"/>
  <c r="E869" i="1"/>
  <c r="F869" i="1" s="1"/>
  <c r="E870" i="1"/>
  <c r="F870" i="1" s="1"/>
  <c r="E871" i="1"/>
  <c r="F871" i="1" s="1"/>
  <c r="E872" i="1"/>
  <c r="F872" i="1" s="1"/>
  <c r="E873" i="1"/>
  <c r="F873" i="1" s="1"/>
  <c r="E874" i="1"/>
  <c r="F874" i="1" s="1"/>
  <c r="E821" i="1"/>
  <c r="F821" i="1" s="1"/>
  <c r="E822" i="1"/>
  <c r="F822" i="1" s="1"/>
  <c r="E823" i="1"/>
  <c r="F823" i="1" s="1"/>
  <c r="E824" i="1"/>
  <c r="F824" i="1" s="1"/>
  <c r="E825" i="1"/>
  <c r="F825" i="1" s="1"/>
  <c r="E826" i="1"/>
  <c r="F826" i="1" s="1"/>
  <c r="E827" i="1"/>
  <c r="F827" i="1" s="1"/>
  <c r="E828" i="1"/>
  <c r="F828" i="1" s="1"/>
  <c r="E829" i="1"/>
  <c r="F829" i="1" s="1"/>
  <c r="E830" i="1"/>
  <c r="F830" i="1" s="1"/>
  <c r="E831" i="1"/>
  <c r="F831" i="1" s="1"/>
  <c r="E832" i="1"/>
  <c r="F832" i="1" s="1"/>
  <c r="E833" i="1"/>
  <c r="F833" i="1" s="1"/>
  <c r="E834" i="1"/>
  <c r="F834" i="1" s="1"/>
  <c r="E835" i="1"/>
  <c r="F835" i="1" s="1"/>
  <c r="E836" i="1"/>
  <c r="F836" i="1" s="1"/>
  <c r="E783" i="1"/>
  <c r="F783" i="1" s="1"/>
  <c r="E784" i="1"/>
  <c r="F784" i="1" s="1"/>
  <c r="E785" i="1"/>
  <c r="F785" i="1" s="1"/>
  <c r="E786" i="1"/>
  <c r="F786" i="1" s="1"/>
  <c r="E787" i="1"/>
  <c r="F787" i="1" s="1"/>
  <c r="E788" i="1"/>
  <c r="F788" i="1" s="1"/>
  <c r="E789" i="1"/>
  <c r="F789" i="1" s="1"/>
  <c r="E790" i="1"/>
  <c r="F790" i="1" s="1"/>
  <c r="E791" i="1"/>
  <c r="F791" i="1" s="1"/>
  <c r="E792" i="1"/>
  <c r="F792" i="1" s="1"/>
  <c r="E793" i="1"/>
  <c r="F793" i="1" s="1"/>
  <c r="E794" i="1"/>
  <c r="F794" i="1" s="1"/>
  <c r="E795" i="1"/>
  <c r="F795" i="1" s="1"/>
  <c r="E796" i="1"/>
  <c r="F796" i="1" s="1"/>
  <c r="E797" i="1"/>
  <c r="F797" i="1" s="1"/>
  <c r="E798" i="1"/>
  <c r="F798" i="1" s="1"/>
  <c r="E745" i="1"/>
  <c r="F745" i="1" s="1"/>
  <c r="E746" i="1"/>
  <c r="F746" i="1" s="1"/>
  <c r="E747" i="1"/>
  <c r="F747" i="1" s="1"/>
  <c r="E748" i="1"/>
  <c r="F748" i="1" s="1"/>
  <c r="E749" i="1"/>
  <c r="F749" i="1" s="1"/>
  <c r="E750" i="1"/>
  <c r="F750" i="1" s="1"/>
  <c r="E751" i="1"/>
  <c r="F751" i="1" s="1"/>
  <c r="E752" i="1"/>
  <c r="F752" i="1" s="1"/>
  <c r="E753" i="1"/>
  <c r="F753" i="1" s="1"/>
  <c r="E754" i="1"/>
  <c r="F754" i="1" s="1"/>
  <c r="E755" i="1"/>
  <c r="F755" i="1" s="1"/>
  <c r="E756" i="1"/>
  <c r="F756" i="1" s="1"/>
  <c r="E757" i="1"/>
  <c r="F757" i="1" s="1"/>
  <c r="E758" i="1"/>
  <c r="F758" i="1" s="1"/>
  <c r="E759" i="1"/>
  <c r="F759" i="1" s="1"/>
  <c r="E760" i="1"/>
  <c r="F760" i="1" s="1"/>
  <c r="E707" i="1"/>
  <c r="F707" i="1" s="1"/>
  <c r="E708" i="1"/>
  <c r="F708" i="1" s="1"/>
  <c r="E709" i="1"/>
  <c r="F709" i="1" s="1"/>
  <c r="E710" i="1"/>
  <c r="F710" i="1" s="1"/>
  <c r="E711" i="1"/>
  <c r="F711" i="1" s="1"/>
  <c r="E712" i="1"/>
  <c r="F712" i="1" s="1"/>
  <c r="E713" i="1"/>
  <c r="F713" i="1" s="1"/>
  <c r="E714" i="1"/>
  <c r="F714" i="1" s="1"/>
  <c r="E715" i="1"/>
  <c r="F715" i="1" s="1"/>
  <c r="E716" i="1"/>
  <c r="F716" i="1" s="1"/>
  <c r="E717" i="1"/>
  <c r="F717" i="1" s="1"/>
  <c r="E718" i="1"/>
  <c r="F718" i="1" s="1"/>
  <c r="E719" i="1"/>
  <c r="F719" i="1" s="1"/>
  <c r="E720" i="1"/>
  <c r="F720" i="1" s="1"/>
  <c r="E721" i="1"/>
  <c r="F721" i="1" s="1"/>
  <c r="E722" i="1"/>
  <c r="F722" i="1" s="1"/>
  <c r="E669" i="1"/>
  <c r="F669" i="1" s="1"/>
  <c r="E670" i="1"/>
  <c r="F670" i="1" s="1"/>
  <c r="E671" i="1"/>
  <c r="F671" i="1" s="1"/>
  <c r="E672" i="1"/>
  <c r="F672" i="1" s="1"/>
  <c r="E673" i="1"/>
  <c r="F673" i="1" s="1"/>
  <c r="E674" i="1"/>
  <c r="F674" i="1" s="1"/>
  <c r="E675" i="1"/>
  <c r="F675" i="1" s="1"/>
  <c r="E676" i="1"/>
  <c r="F676" i="1" s="1"/>
  <c r="E677" i="1"/>
  <c r="F677" i="1" s="1"/>
  <c r="E678" i="1"/>
  <c r="F678" i="1" s="1"/>
  <c r="E679" i="1"/>
  <c r="F679" i="1" s="1"/>
  <c r="E680" i="1"/>
  <c r="F680" i="1" s="1"/>
  <c r="E681" i="1"/>
  <c r="F681" i="1" s="1"/>
  <c r="E682" i="1"/>
  <c r="F682" i="1" s="1"/>
  <c r="E683" i="1"/>
  <c r="F683" i="1" s="1"/>
  <c r="E684" i="1"/>
  <c r="F684" i="1" s="1"/>
  <c r="E631" i="1"/>
  <c r="F631" i="1" s="1"/>
  <c r="E632" i="1"/>
  <c r="F632" i="1" s="1"/>
  <c r="E633" i="1"/>
  <c r="F633" i="1" s="1"/>
  <c r="E634" i="1"/>
  <c r="F634" i="1" s="1"/>
  <c r="E635" i="1"/>
  <c r="F635" i="1" s="1"/>
  <c r="E636" i="1"/>
  <c r="F636" i="1" s="1"/>
  <c r="E637" i="1"/>
  <c r="F637" i="1" s="1"/>
  <c r="E638" i="1"/>
  <c r="F638" i="1" s="1"/>
  <c r="E639" i="1"/>
  <c r="F639" i="1" s="1"/>
  <c r="E640" i="1"/>
  <c r="F640" i="1" s="1"/>
  <c r="E641" i="1"/>
  <c r="F641" i="1" s="1"/>
  <c r="E642" i="1"/>
  <c r="F642" i="1" s="1"/>
  <c r="E643" i="1"/>
  <c r="F643" i="1" s="1"/>
  <c r="E644" i="1"/>
  <c r="F644" i="1" s="1"/>
  <c r="E645" i="1"/>
  <c r="F645" i="1" s="1"/>
  <c r="E646" i="1"/>
  <c r="F646" i="1" s="1"/>
  <c r="E593" i="1"/>
  <c r="F593" i="1" s="1"/>
  <c r="E594" i="1"/>
  <c r="F594" i="1" s="1"/>
  <c r="E595" i="1"/>
  <c r="F595" i="1" s="1"/>
  <c r="E596" i="1"/>
  <c r="F596" i="1" s="1"/>
  <c r="E597" i="1"/>
  <c r="F597" i="1" s="1"/>
  <c r="E598" i="1"/>
  <c r="F598" i="1" s="1"/>
  <c r="E599" i="1"/>
  <c r="F599" i="1" s="1"/>
  <c r="E600" i="1"/>
  <c r="F600" i="1" s="1"/>
  <c r="E601" i="1"/>
  <c r="F601" i="1" s="1"/>
  <c r="E602" i="1"/>
  <c r="F602" i="1" s="1"/>
  <c r="E603" i="1"/>
  <c r="F603" i="1" s="1"/>
  <c r="E604" i="1"/>
  <c r="F604" i="1" s="1"/>
  <c r="E605" i="1"/>
  <c r="F605" i="1" s="1"/>
  <c r="E606" i="1"/>
  <c r="F606" i="1" s="1"/>
  <c r="E607" i="1"/>
  <c r="F607" i="1" s="1"/>
  <c r="E608" i="1"/>
  <c r="F608" i="1" s="1"/>
  <c r="E555" i="1"/>
  <c r="F555" i="1" s="1"/>
  <c r="E556" i="1"/>
  <c r="F556" i="1" s="1"/>
  <c r="E557" i="1"/>
  <c r="F557" i="1" s="1"/>
  <c r="E558" i="1"/>
  <c r="F558" i="1" s="1"/>
  <c r="E559" i="1"/>
  <c r="F559" i="1" s="1"/>
  <c r="E560" i="1"/>
  <c r="F560" i="1" s="1"/>
  <c r="E561" i="1"/>
  <c r="F561" i="1" s="1"/>
  <c r="E562" i="1"/>
  <c r="F562" i="1" s="1"/>
  <c r="E563" i="1"/>
  <c r="F563" i="1" s="1"/>
  <c r="E564" i="1"/>
  <c r="F564" i="1" s="1"/>
  <c r="E565" i="1"/>
  <c r="F565" i="1" s="1"/>
  <c r="E566" i="1"/>
  <c r="F566" i="1" s="1"/>
  <c r="E567" i="1"/>
  <c r="F567" i="1" s="1"/>
  <c r="E568" i="1"/>
  <c r="F568" i="1" s="1"/>
  <c r="E569" i="1"/>
  <c r="F569" i="1" s="1"/>
  <c r="E570" i="1"/>
  <c r="F570" i="1" s="1"/>
  <c r="E517" i="1"/>
  <c r="F517" i="1" s="1"/>
  <c r="E518" i="1"/>
  <c r="F518" i="1" s="1"/>
  <c r="E519" i="1"/>
  <c r="F519" i="1" s="1"/>
  <c r="E520" i="1"/>
  <c r="F520" i="1" s="1"/>
  <c r="E521" i="1"/>
  <c r="F521" i="1" s="1"/>
  <c r="E522" i="1"/>
  <c r="F522" i="1" s="1"/>
  <c r="E523" i="1"/>
  <c r="F523" i="1" s="1"/>
  <c r="E524" i="1"/>
  <c r="F524" i="1" s="1"/>
  <c r="E525" i="1"/>
  <c r="F525" i="1" s="1"/>
  <c r="E526" i="1"/>
  <c r="F526" i="1" s="1"/>
  <c r="E527" i="1"/>
  <c r="F527" i="1" s="1"/>
  <c r="E528" i="1"/>
  <c r="F528" i="1" s="1"/>
  <c r="E529" i="1"/>
  <c r="F529" i="1" s="1"/>
  <c r="E530" i="1"/>
  <c r="F530" i="1" s="1"/>
  <c r="E531" i="1"/>
  <c r="F531" i="1" s="1"/>
  <c r="E532" i="1"/>
  <c r="F532" i="1" s="1"/>
  <c r="E479" i="1"/>
  <c r="F479" i="1" s="1"/>
  <c r="E480" i="1"/>
  <c r="F480" i="1" s="1"/>
  <c r="E481" i="1"/>
  <c r="F481" i="1" s="1"/>
  <c r="E482" i="1"/>
  <c r="F482" i="1" s="1"/>
  <c r="E483" i="1"/>
  <c r="F483" i="1" s="1"/>
  <c r="E484" i="1"/>
  <c r="F484" i="1" s="1"/>
  <c r="E485" i="1"/>
  <c r="F485" i="1" s="1"/>
  <c r="E486" i="1"/>
  <c r="F486" i="1" s="1"/>
  <c r="E487" i="1"/>
  <c r="F487" i="1" s="1"/>
  <c r="E488" i="1"/>
  <c r="F488" i="1" s="1"/>
  <c r="E489" i="1"/>
  <c r="F489" i="1" s="1"/>
  <c r="E490" i="1"/>
  <c r="F490" i="1" s="1"/>
  <c r="E491" i="1"/>
  <c r="F491" i="1" s="1"/>
  <c r="E492" i="1"/>
  <c r="F492" i="1" s="1"/>
  <c r="E493" i="1"/>
  <c r="F493" i="1" s="1"/>
  <c r="E494" i="1"/>
  <c r="F494" i="1" s="1"/>
  <c r="E441" i="1"/>
  <c r="F441" i="1" s="1"/>
  <c r="E442" i="1"/>
  <c r="F442" i="1" s="1"/>
  <c r="E443" i="1"/>
  <c r="F443" i="1" s="1"/>
  <c r="E444" i="1"/>
  <c r="F444" i="1" s="1"/>
  <c r="E445" i="1"/>
  <c r="F445" i="1" s="1"/>
  <c r="E446" i="1"/>
  <c r="F446" i="1" s="1"/>
  <c r="E447" i="1"/>
  <c r="F447" i="1" s="1"/>
  <c r="E448" i="1"/>
  <c r="F448" i="1" s="1"/>
  <c r="E449" i="1"/>
  <c r="F449" i="1" s="1"/>
  <c r="E450" i="1"/>
  <c r="F450" i="1" s="1"/>
  <c r="E451" i="1"/>
  <c r="F451" i="1" s="1"/>
  <c r="E452" i="1"/>
  <c r="F452" i="1" s="1"/>
  <c r="E453" i="1"/>
  <c r="F453" i="1" s="1"/>
  <c r="E454" i="1"/>
  <c r="F454" i="1" s="1"/>
  <c r="E455" i="1"/>
  <c r="F455" i="1" s="1"/>
  <c r="E456" i="1"/>
  <c r="F456" i="1" s="1"/>
  <c r="E403" i="1"/>
  <c r="F403" i="1" s="1"/>
  <c r="E404" i="1"/>
  <c r="F404" i="1" s="1"/>
  <c r="E405" i="1"/>
  <c r="F405" i="1" s="1"/>
  <c r="E406" i="1"/>
  <c r="F406" i="1" s="1"/>
  <c r="E407" i="1"/>
  <c r="F407" i="1" s="1"/>
  <c r="E408" i="1"/>
  <c r="F408" i="1" s="1"/>
  <c r="E409" i="1"/>
  <c r="F409" i="1" s="1"/>
  <c r="E410" i="1"/>
  <c r="F410" i="1" s="1"/>
  <c r="E411" i="1"/>
  <c r="F411" i="1" s="1"/>
  <c r="E412" i="1"/>
  <c r="F412" i="1" s="1"/>
  <c r="E413" i="1"/>
  <c r="F413" i="1" s="1"/>
  <c r="E414" i="1"/>
  <c r="F414" i="1" s="1"/>
  <c r="E415" i="1"/>
  <c r="F415" i="1" s="1"/>
  <c r="E416" i="1"/>
  <c r="F416" i="1" s="1"/>
  <c r="E417" i="1"/>
  <c r="F417" i="1" s="1"/>
  <c r="E418" i="1"/>
  <c r="F418" i="1" s="1"/>
  <c r="E365" i="1"/>
  <c r="F365" i="1" s="1"/>
  <c r="E366" i="1"/>
  <c r="F366" i="1" s="1"/>
  <c r="E367" i="1"/>
  <c r="F367" i="1" s="1"/>
  <c r="E368" i="1"/>
  <c r="F368" i="1" s="1"/>
  <c r="E369" i="1"/>
  <c r="F369" i="1" s="1"/>
  <c r="E370" i="1"/>
  <c r="F370" i="1" s="1"/>
  <c r="E371" i="1"/>
  <c r="F371" i="1" s="1"/>
  <c r="E372" i="1"/>
  <c r="F372" i="1" s="1"/>
  <c r="E373" i="1"/>
  <c r="F373" i="1" s="1"/>
  <c r="E374" i="1"/>
  <c r="F374" i="1" s="1"/>
  <c r="E375" i="1"/>
  <c r="F375" i="1" s="1"/>
  <c r="E376" i="1"/>
  <c r="F376" i="1" s="1"/>
  <c r="E377" i="1"/>
  <c r="F377" i="1" s="1"/>
  <c r="E378" i="1"/>
  <c r="F378" i="1" s="1"/>
  <c r="E379" i="1"/>
  <c r="F379" i="1" s="1"/>
  <c r="E380" i="1"/>
  <c r="F380" i="1" s="1"/>
  <c r="E327" i="1"/>
  <c r="F327" i="1" s="1"/>
  <c r="E328" i="1"/>
  <c r="F328" i="1" s="1"/>
  <c r="E329" i="1"/>
  <c r="F329" i="1" s="1"/>
  <c r="E330" i="1"/>
  <c r="F330" i="1" s="1"/>
  <c r="E331" i="1"/>
  <c r="F331" i="1" s="1"/>
  <c r="E332" i="1"/>
  <c r="F332" i="1" s="1"/>
  <c r="E333" i="1"/>
  <c r="F333" i="1" s="1"/>
  <c r="E334" i="1"/>
  <c r="F334" i="1" s="1"/>
  <c r="E335" i="1"/>
  <c r="F335" i="1" s="1"/>
  <c r="E336" i="1"/>
  <c r="F336" i="1" s="1"/>
  <c r="E337" i="1"/>
  <c r="F337" i="1" s="1"/>
  <c r="E338" i="1"/>
  <c r="F338" i="1" s="1"/>
  <c r="E339" i="1"/>
  <c r="F339" i="1" s="1"/>
  <c r="E340" i="1"/>
  <c r="F340" i="1" s="1"/>
  <c r="E341" i="1"/>
  <c r="F341" i="1" s="1"/>
  <c r="E342" i="1"/>
  <c r="F342" i="1" s="1"/>
  <c r="E289" i="1"/>
  <c r="F289" i="1" s="1"/>
  <c r="E290" i="1"/>
  <c r="F290" i="1" s="1"/>
  <c r="E291" i="1"/>
  <c r="F291" i="1" s="1"/>
  <c r="E292" i="1"/>
  <c r="F292" i="1" s="1"/>
  <c r="E293" i="1"/>
  <c r="F293" i="1" s="1"/>
  <c r="E294" i="1"/>
  <c r="F294" i="1" s="1"/>
  <c r="E295" i="1"/>
  <c r="F295" i="1" s="1"/>
  <c r="E296" i="1"/>
  <c r="F296" i="1" s="1"/>
  <c r="E297" i="1"/>
  <c r="F297" i="1" s="1"/>
  <c r="E298" i="1"/>
  <c r="F298" i="1" s="1"/>
  <c r="E299" i="1"/>
  <c r="F299" i="1" s="1"/>
  <c r="E300" i="1"/>
  <c r="F300" i="1" s="1"/>
  <c r="E301" i="1"/>
  <c r="F301" i="1" s="1"/>
  <c r="E302" i="1"/>
  <c r="F302" i="1" s="1"/>
  <c r="E303" i="1"/>
  <c r="F303" i="1" s="1"/>
  <c r="E304" i="1"/>
  <c r="F304" i="1" s="1"/>
  <c r="E251" i="1"/>
  <c r="F251" i="1" s="1"/>
  <c r="E252" i="1"/>
  <c r="F252" i="1" s="1"/>
  <c r="E253" i="1"/>
  <c r="F253" i="1" s="1"/>
  <c r="E254" i="1"/>
  <c r="F254" i="1" s="1"/>
  <c r="E255" i="1"/>
  <c r="F255" i="1" s="1"/>
  <c r="E256" i="1"/>
  <c r="F256" i="1" s="1"/>
  <c r="E257" i="1"/>
  <c r="F257" i="1" s="1"/>
  <c r="E258" i="1"/>
  <c r="F258" i="1" s="1"/>
  <c r="E259" i="1"/>
  <c r="F259" i="1" s="1"/>
  <c r="E260" i="1"/>
  <c r="F260" i="1" s="1"/>
  <c r="E261" i="1"/>
  <c r="F261" i="1" s="1"/>
  <c r="E262" i="1"/>
  <c r="F262" i="1" s="1"/>
  <c r="E263" i="1"/>
  <c r="F263" i="1" s="1"/>
  <c r="E264" i="1"/>
  <c r="F264" i="1" s="1"/>
  <c r="E265" i="1"/>
  <c r="F265" i="1" s="1"/>
  <c r="E266" i="1"/>
  <c r="F266" i="1" s="1"/>
  <c r="E213" i="1"/>
  <c r="F213" i="1" s="1"/>
  <c r="E214" i="1"/>
  <c r="F214" i="1" s="1"/>
  <c r="E215" i="1"/>
  <c r="F215" i="1" s="1"/>
  <c r="E216" i="1"/>
  <c r="F216" i="1" s="1"/>
  <c r="E217" i="1"/>
  <c r="F217" i="1" s="1"/>
  <c r="E218" i="1"/>
  <c r="F218" i="1" s="1"/>
  <c r="E219" i="1"/>
  <c r="F219" i="1" s="1"/>
  <c r="E220" i="1"/>
  <c r="F220" i="1" s="1"/>
  <c r="E221" i="1"/>
  <c r="F221" i="1" s="1"/>
  <c r="E222" i="1"/>
  <c r="F222" i="1" s="1"/>
  <c r="E223" i="1"/>
  <c r="F223" i="1" s="1"/>
  <c r="E224" i="1"/>
  <c r="F224" i="1" s="1"/>
  <c r="E225" i="1"/>
  <c r="F225" i="1" s="1"/>
  <c r="E226" i="1"/>
  <c r="F226" i="1" s="1"/>
  <c r="E227" i="1"/>
  <c r="F227" i="1" s="1"/>
  <c r="E228" i="1"/>
  <c r="F228" i="1" s="1"/>
  <c r="E229" i="1"/>
  <c r="F229" i="1" s="1"/>
  <c r="E175" i="1"/>
  <c r="F175" i="1" s="1"/>
  <c r="E176" i="1"/>
  <c r="F176" i="1" s="1"/>
  <c r="E177" i="1"/>
  <c r="F177" i="1" s="1"/>
  <c r="E178" i="1"/>
  <c r="F178" i="1" s="1"/>
  <c r="E179" i="1"/>
  <c r="F179" i="1" s="1"/>
  <c r="E180" i="1"/>
  <c r="F180" i="1" s="1"/>
  <c r="E181" i="1"/>
  <c r="F181" i="1" s="1"/>
  <c r="E182" i="1"/>
  <c r="F182" i="1" s="1"/>
  <c r="E183" i="1"/>
  <c r="F183" i="1" s="1"/>
  <c r="E184" i="1"/>
  <c r="F184" i="1" s="1"/>
  <c r="E185" i="1"/>
  <c r="F185" i="1" s="1"/>
  <c r="E186" i="1"/>
  <c r="F186" i="1" s="1"/>
  <c r="E187" i="1"/>
  <c r="F187" i="1" s="1"/>
  <c r="E188" i="1"/>
  <c r="F188" i="1" s="1"/>
  <c r="E189" i="1"/>
  <c r="F189" i="1" s="1"/>
  <c r="E190" i="1"/>
  <c r="F190" i="1" s="1"/>
  <c r="E137" i="1"/>
  <c r="F137" i="1" s="1"/>
  <c r="E138" i="1"/>
  <c r="F138" i="1" s="1"/>
  <c r="E139" i="1"/>
  <c r="F139" i="1" s="1"/>
  <c r="E140" i="1"/>
  <c r="F140" i="1" s="1"/>
  <c r="E141" i="1"/>
  <c r="F141" i="1" s="1"/>
  <c r="E142" i="1"/>
  <c r="F142" i="1" s="1"/>
  <c r="E143" i="1"/>
  <c r="F143" i="1" s="1"/>
  <c r="E144" i="1"/>
  <c r="F144" i="1" s="1"/>
  <c r="E145" i="1"/>
  <c r="F145" i="1" s="1"/>
  <c r="E146" i="1"/>
  <c r="F146" i="1" s="1"/>
  <c r="E147" i="1"/>
  <c r="F147" i="1" s="1"/>
  <c r="E148" i="1"/>
  <c r="F148" i="1" s="1"/>
  <c r="E149" i="1"/>
  <c r="F149" i="1" s="1"/>
  <c r="E150" i="1"/>
  <c r="F150" i="1" s="1"/>
  <c r="E151" i="1"/>
  <c r="F151" i="1" s="1"/>
  <c r="E152" i="1"/>
  <c r="F152" i="1" s="1"/>
  <c r="E99" i="1"/>
  <c r="F99" i="1" s="1"/>
  <c r="E100" i="1"/>
  <c r="F100" i="1" s="1"/>
  <c r="E101" i="1"/>
  <c r="F101" i="1" s="1"/>
  <c r="E102" i="1"/>
  <c r="F102" i="1" s="1"/>
  <c r="E103" i="1"/>
  <c r="F103" i="1" s="1"/>
  <c r="E104" i="1"/>
  <c r="F104" i="1" s="1"/>
  <c r="E105" i="1"/>
  <c r="F105" i="1" s="1"/>
  <c r="E106" i="1"/>
  <c r="F106" i="1" s="1"/>
  <c r="E107" i="1"/>
  <c r="F107" i="1" s="1"/>
  <c r="E108" i="1"/>
  <c r="F108" i="1" s="1"/>
  <c r="E109" i="1"/>
  <c r="F109" i="1" s="1"/>
  <c r="E110" i="1"/>
  <c r="F110" i="1" s="1"/>
  <c r="E111" i="1"/>
  <c r="F111" i="1" s="1"/>
  <c r="E112" i="1"/>
  <c r="F112" i="1" s="1"/>
  <c r="E113" i="1"/>
  <c r="F113" i="1" s="1"/>
  <c r="E114" i="1"/>
  <c r="F114" i="1" s="1"/>
  <c r="ER20" i="2"/>
  <c r="EQ20" i="2"/>
  <c r="EP20" i="2"/>
  <c r="EV20" i="2"/>
  <c r="EU20" i="2"/>
  <c r="EQ5" i="2"/>
  <c r="EP5" i="2"/>
  <c r="EU5" i="2"/>
  <c r="EP32" i="2"/>
  <c r="EV32" i="2"/>
  <c r="EU32" i="2"/>
  <c r="ER29" i="2"/>
  <c r="EV29" i="2"/>
  <c r="EU29" i="2"/>
  <c r="ER26" i="2"/>
  <c r="EQ26" i="2"/>
  <c r="EV26" i="2"/>
  <c r="EU26" i="2"/>
  <c r="EQ23" i="2"/>
  <c r="EP23" i="2"/>
  <c r="EV23" i="2"/>
  <c r="EU23" i="2"/>
  <c r="ER17" i="2"/>
  <c r="EP17" i="2"/>
  <c r="EU17" i="2"/>
  <c r="ER14" i="2"/>
  <c r="EQ14" i="2"/>
  <c r="EV14" i="2"/>
  <c r="EQ11" i="2"/>
  <c r="EP11" i="2"/>
  <c r="EV11" i="2"/>
  <c r="EU11" i="2"/>
  <c r="ER8" i="2"/>
  <c r="EP8" i="2"/>
  <c r="EU8" i="2"/>
  <c r="IS26" i="2" l="1"/>
  <c r="ET32" i="2"/>
  <c r="ES14" i="2"/>
  <c r="EV8" i="2"/>
  <c r="EP14" i="2"/>
  <c r="EQ17" i="2"/>
  <c r="ER23" i="2"/>
  <c r="IS23" i="2"/>
  <c r="ET29" i="2"/>
  <c r="EV5" i="2"/>
  <c r="ET26" i="2"/>
  <c r="ET8" i="2"/>
  <c r="IS14" i="2"/>
  <c r="ET23" i="2"/>
  <c r="EQ8" i="2"/>
  <c r="ER11" i="2"/>
  <c r="IS11" i="2"/>
  <c r="ET17" i="2"/>
  <c r="IS20" i="2"/>
  <c r="IS8" i="2"/>
  <c r="ET14" i="2"/>
  <c r="EP29" i="2"/>
  <c r="EQ32" i="2"/>
  <c r="ER5" i="2"/>
  <c r="ET5" i="2"/>
  <c r="ET11" i="2"/>
  <c r="EU14" i="2"/>
  <c r="EV17" i="2"/>
  <c r="EP26" i="2"/>
  <c r="EQ29" i="2"/>
  <c r="ER32" i="2"/>
  <c r="IS32" i="2"/>
  <c r="ET20" i="2"/>
  <c r="AA23" i="2"/>
  <c r="AF11" i="2"/>
  <c r="OT26" i="2"/>
  <c r="PB26" i="2"/>
  <c r="OU26" i="2"/>
  <c r="OV26" i="2"/>
  <c r="PA26" i="2"/>
  <c r="OO26" i="2"/>
  <c r="OW26" i="2"/>
  <c r="OP26" i="2"/>
  <c r="OX26" i="2"/>
  <c r="OQ26" i="2"/>
  <c r="OY26" i="2"/>
  <c r="OR26" i="2"/>
  <c r="OZ26" i="2"/>
  <c r="OS26" i="2"/>
  <c r="OV20" i="2"/>
  <c r="OO20" i="2"/>
  <c r="OW20" i="2"/>
  <c r="OP20" i="2"/>
  <c r="OX20" i="2"/>
  <c r="OU20" i="2"/>
  <c r="OQ20" i="2"/>
  <c r="OY20" i="2"/>
  <c r="OR20" i="2"/>
  <c r="OZ20" i="2"/>
  <c r="OS20" i="2"/>
  <c r="PA20" i="2"/>
  <c r="OT20" i="2"/>
  <c r="PB20" i="2"/>
  <c r="OV8" i="2"/>
  <c r="OO8" i="2"/>
  <c r="OW8" i="2"/>
  <c r="OP8" i="2"/>
  <c r="OX8" i="2"/>
  <c r="OQ8" i="2"/>
  <c r="OY8" i="2"/>
  <c r="OR8" i="2"/>
  <c r="OZ8" i="2"/>
  <c r="OS8" i="2"/>
  <c r="PA8" i="2"/>
  <c r="OT8" i="2"/>
  <c r="PB8" i="2"/>
  <c r="OU8" i="2"/>
  <c r="OT23" i="2"/>
  <c r="PB23" i="2"/>
  <c r="OU23" i="2"/>
  <c r="OV23" i="2"/>
  <c r="PA23" i="2"/>
  <c r="OO23" i="2"/>
  <c r="OW23" i="2"/>
  <c r="OP23" i="2"/>
  <c r="OX23" i="2"/>
  <c r="OQ23" i="2"/>
  <c r="OY23" i="2"/>
  <c r="OR23" i="2"/>
  <c r="OZ23" i="2"/>
  <c r="OS23" i="2"/>
  <c r="OP5" i="2"/>
  <c r="OX5" i="2"/>
  <c r="OQ5" i="2"/>
  <c r="OY5" i="2"/>
  <c r="OR5" i="2"/>
  <c r="OZ5" i="2"/>
  <c r="OS5" i="2"/>
  <c r="PA5" i="2"/>
  <c r="OT5" i="2"/>
  <c r="PB5" i="2"/>
  <c r="OU5" i="2"/>
  <c r="OV5" i="2"/>
  <c r="OO5" i="2"/>
  <c r="OW5" i="2"/>
  <c r="OQ11" i="2"/>
  <c r="OY11" i="2"/>
  <c r="OR11" i="2"/>
  <c r="OZ11" i="2"/>
  <c r="OS11" i="2"/>
  <c r="PA11" i="2"/>
  <c r="OX11" i="2"/>
  <c r="OT11" i="2"/>
  <c r="PB11" i="2"/>
  <c r="OU11" i="2"/>
  <c r="OV11" i="2"/>
  <c r="OO11" i="2"/>
  <c r="OW11" i="2"/>
  <c r="OP11" i="2"/>
  <c r="OP17" i="2"/>
  <c r="OX17" i="2"/>
  <c r="OQ17" i="2"/>
  <c r="OY17" i="2"/>
  <c r="OR17" i="2"/>
  <c r="OZ17" i="2"/>
  <c r="OS17" i="2"/>
  <c r="PA17" i="2"/>
  <c r="OT17" i="2"/>
  <c r="PB17" i="2"/>
  <c r="OU17" i="2"/>
  <c r="OV17" i="2"/>
  <c r="OO17" i="2"/>
  <c r="OW17" i="2"/>
  <c r="OQ32" i="2"/>
  <c r="OY32" i="2"/>
  <c r="OX32" i="2"/>
  <c r="OR32" i="2"/>
  <c r="OZ32" i="2"/>
  <c r="OS32" i="2"/>
  <c r="PA32" i="2"/>
  <c r="OT32" i="2"/>
  <c r="PB32" i="2"/>
  <c r="OU32" i="2"/>
  <c r="OV32" i="2"/>
  <c r="OO32" i="2"/>
  <c r="OW32" i="2"/>
  <c r="OP32" i="2"/>
  <c r="OQ14" i="2"/>
  <c r="OY14" i="2"/>
  <c r="OR14" i="2"/>
  <c r="OZ14" i="2"/>
  <c r="OS14" i="2"/>
  <c r="PA14" i="2"/>
  <c r="OT14" i="2"/>
  <c r="PB14" i="2"/>
  <c r="OU14" i="2"/>
  <c r="OV14" i="2"/>
  <c r="OO14" i="2"/>
  <c r="OW14" i="2"/>
  <c r="OP14" i="2"/>
  <c r="OX14" i="2"/>
  <c r="OS29" i="2"/>
  <c r="PA29" i="2"/>
  <c r="OT29" i="2"/>
  <c r="PB29" i="2"/>
  <c r="OU29" i="2"/>
  <c r="OZ29" i="2"/>
  <c r="OV29" i="2"/>
  <c r="OO29" i="2"/>
  <c r="OW29" i="2"/>
  <c r="OR29" i="2"/>
  <c r="OP29" i="2"/>
  <c r="OX29" i="2"/>
  <c r="OQ29" i="2"/>
  <c r="OY29" i="2"/>
  <c r="JE11" i="2"/>
  <c r="JF11" i="2"/>
  <c r="JE26" i="2"/>
  <c r="JF26" i="2"/>
  <c r="JE20" i="2"/>
  <c r="JF20" i="2"/>
  <c r="JF8" i="2"/>
  <c r="JE8" i="2"/>
  <c r="JE23" i="2"/>
  <c r="JF23" i="2"/>
  <c r="IS5" i="2"/>
  <c r="JE5" i="2"/>
  <c r="JF5" i="2"/>
  <c r="JE17" i="2"/>
  <c r="JF17" i="2"/>
  <c r="IS17" i="2"/>
  <c r="JF32" i="2"/>
  <c r="JE32" i="2"/>
  <c r="JF14" i="2"/>
  <c r="JE14" i="2"/>
  <c r="IS29" i="2"/>
  <c r="JE29" i="2"/>
  <c r="JF29" i="2"/>
  <c r="AI26" i="2"/>
  <c r="AA26" i="2"/>
  <c r="AE23" i="2"/>
  <c r="AA20" i="2"/>
  <c r="AJ17" i="2"/>
  <c r="AF14" i="2"/>
  <c r="AH32" i="2"/>
  <c r="AJ5" i="2"/>
  <c r="AB5" i="2"/>
  <c r="AK14" i="2"/>
  <c r="AC14" i="2"/>
  <c r="AG11" i="2"/>
  <c r="Y11" i="2"/>
  <c r="AL5" i="2"/>
  <c r="AD5" i="2"/>
  <c r="AG14" i="2"/>
  <c r="Y14" i="2"/>
  <c r="AK11" i="2"/>
  <c r="AC11" i="2"/>
  <c r="AJ29" i="2"/>
  <c r="AB29" i="2"/>
  <c r="AE26" i="2"/>
  <c r="AE29" i="2"/>
  <c r="AF23" i="2"/>
  <c r="Z32" i="2"/>
  <c r="AI5" i="2"/>
  <c r="AA5" i="2"/>
  <c r="AH5" i="2"/>
  <c r="Z5" i="2"/>
  <c r="AK26" i="2"/>
  <c r="Y23" i="2"/>
  <c r="AL20" i="2"/>
  <c r="AD20" i="2"/>
  <c r="AA17" i="2"/>
  <c r="AK5" i="2"/>
  <c r="AH11" i="2"/>
  <c r="Z11" i="2"/>
  <c r="AL23" i="2"/>
  <c r="AD23" i="2"/>
  <c r="AI20" i="2"/>
  <c r="AJ14" i="2"/>
  <c r="AB14" i="2"/>
  <c r="AL26" i="2"/>
  <c r="AG8" i="2"/>
  <c r="Y8" i="2"/>
  <c r="AI32" i="2"/>
  <c r="AA32" i="2"/>
  <c r="AE14" i="2"/>
  <c r="AH17" i="2"/>
  <c r="AL14" i="2"/>
  <c r="AD14" i="2"/>
  <c r="AK29" i="2"/>
  <c r="AC29" i="2"/>
  <c r="AI29" i="2"/>
  <c r="AA29" i="2"/>
  <c r="AH20" i="2"/>
  <c r="Z20" i="2"/>
  <c r="AE17" i="2"/>
  <c r="AI8" i="2"/>
  <c r="AA8" i="2"/>
  <c r="IU29" i="2"/>
  <c r="AD26" i="2"/>
  <c r="AG20" i="2"/>
  <c r="Y20" i="2"/>
  <c r="AE8" i="2"/>
  <c r="IY11" i="2"/>
  <c r="AF8" i="2"/>
  <c r="AG32" i="2"/>
  <c r="Y32" i="2"/>
  <c r="AE20" i="2"/>
  <c r="AB17" i="2"/>
  <c r="AH14" i="2"/>
  <c r="Z14" i="2"/>
  <c r="AE11" i="2"/>
  <c r="AC5" i="2"/>
  <c r="AG23" i="2"/>
  <c r="AF20" i="2"/>
  <c r="AK17" i="2"/>
  <c r="AC17" i="2"/>
  <c r="AF26" i="2"/>
  <c r="AK20" i="2"/>
  <c r="AC20" i="2"/>
  <c r="AK23" i="2"/>
  <c r="AC23" i="2"/>
  <c r="AI17" i="2"/>
  <c r="AG17" i="2"/>
  <c r="Y17" i="2"/>
  <c r="AL11" i="2"/>
  <c r="AD11" i="2"/>
  <c r="X5" i="2"/>
  <c r="AK32" i="2"/>
  <c r="AC32" i="2"/>
  <c r="AJ23" i="2"/>
  <c r="AB23" i="2"/>
  <c r="Z17" i="2"/>
  <c r="AF17" i="2"/>
  <c r="AJ32" i="2"/>
  <c r="AB32" i="2"/>
  <c r="AL29" i="2"/>
  <c r="AD29" i="2"/>
  <c r="AJ11" i="2"/>
  <c r="AB11" i="2"/>
  <c r="AL8" i="2"/>
  <c r="AD8" i="2"/>
  <c r="AF5" i="2"/>
  <c r="AI14" i="2"/>
  <c r="AA14" i="2"/>
  <c r="AI11" i="2"/>
  <c r="AA11" i="2"/>
  <c r="AK8" i="2"/>
  <c r="AC8" i="2"/>
  <c r="AG5" i="2"/>
  <c r="Y5" i="2"/>
  <c r="AE5" i="2"/>
  <c r="HU20" i="2"/>
  <c r="AE32" i="2"/>
  <c r="AG29" i="2"/>
  <c r="Y29" i="2"/>
  <c r="AJ26" i="2"/>
  <c r="AB26" i="2"/>
  <c r="AH26" i="2"/>
  <c r="Z26" i="2"/>
  <c r="AH23" i="2"/>
  <c r="Z23" i="2"/>
  <c r="AJ20" i="2"/>
  <c r="AB20" i="2"/>
  <c r="AL17" i="2"/>
  <c r="AD17" i="2"/>
  <c r="AF32" i="2"/>
  <c r="AL32" i="2"/>
  <c r="AD32" i="2"/>
  <c r="AH29" i="2"/>
  <c r="Z29" i="2"/>
  <c r="AF29" i="2"/>
  <c r="AG26" i="2"/>
  <c r="Y26" i="2"/>
  <c r="JA5" i="2"/>
  <c r="JB8" i="2"/>
  <c r="JA17" i="2"/>
  <c r="KS20" i="2"/>
  <c r="IY29" i="2"/>
  <c r="IV11" i="2"/>
  <c r="IV8" i="2"/>
  <c r="NQ20" i="2"/>
  <c r="B38" i="2"/>
  <c r="NR38" i="2"/>
  <c r="E4203" i="1"/>
  <c r="F4203" i="1" s="1"/>
  <c r="I4203" i="1" s="1"/>
  <c r="E4202" i="1"/>
  <c r="E4201" i="1"/>
  <c r="F4201" i="1" s="1"/>
  <c r="I4201" i="1" s="1"/>
  <c r="E4200" i="1"/>
  <c r="F4200" i="1" s="1"/>
  <c r="I4200" i="1" s="1"/>
  <c r="E4199" i="1"/>
  <c r="F4199" i="1" s="1"/>
  <c r="I4199" i="1" s="1"/>
  <c r="E4198" i="1"/>
  <c r="E4197" i="1"/>
  <c r="F4197" i="1" s="1"/>
  <c r="I4197" i="1" s="1"/>
  <c r="E4196" i="1"/>
  <c r="F4196" i="1" s="1"/>
  <c r="I4196" i="1" s="1"/>
  <c r="E4195" i="1"/>
  <c r="F4195" i="1" s="1"/>
  <c r="I4195" i="1" s="1"/>
  <c r="E4194" i="1"/>
  <c r="F4194" i="1" s="1"/>
  <c r="E4193" i="1"/>
  <c r="F4193" i="1" s="1"/>
  <c r="E4192" i="1"/>
  <c r="F4192" i="1" s="1"/>
  <c r="E4191" i="1"/>
  <c r="E4190" i="1"/>
  <c r="E4189" i="1"/>
  <c r="E4188" i="1"/>
  <c r="E4187" i="1"/>
  <c r="E4186" i="1"/>
  <c r="E4185" i="1"/>
  <c r="F4185" i="1" s="1"/>
  <c r="E4184" i="1"/>
  <c r="F4184" i="1" s="1"/>
  <c r="E4183" i="1"/>
  <c r="F4183" i="1" s="1"/>
  <c r="E4182" i="1"/>
  <c r="F4182" i="1" s="1"/>
  <c r="I4182" i="1" s="1"/>
  <c r="AN38" i="2"/>
  <c r="F2454" i="1"/>
  <c r="F2453" i="1"/>
  <c r="F2452" i="1"/>
  <c r="F2451" i="1"/>
  <c r="F2450" i="1"/>
  <c r="F2449" i="1"/>
  <c r="F2448" i="1"/>
  <c r="F2447" i="1"/>
  <c r="F2446" i="1"/>
  <c r="F2445" i="1"/>
  <c r="F2444" i="1"/>
  <c r="F2443" i="1"/>
  <c r="F2442" i="1"/>
  <c r="F2441" i="1"/>
  <c r="F2440" i="1"/>
  <c r="F2439" i="1"/>
  <c r="F2438" i="1"/>
  <c r="F2437" i="1"/>
  <c r="F2436" i="1"/>
  <c r="F2435" i="1"/>
  <c r="F2434" i="1"/>
  <c r="F2416" i="1"/>
  <c r="F2415" i="1"/>
  <c r="F2414" i="1"/>
  <c r="F2413" i="1"/>
  <c r="F2412" i="1"/>
  <c r="F2411" i="1"/>
  <c r="F2410" i="1"/>
  <c r="F2409" i="1"/>
  <c r="F2408" i="1"/>
  <c r="F2407" i="1"/>
  <c r="F2406" i="1"/>
  <c r="F2405" i="1"/>
  <c r="F2404" i="1"/>
  <c r="F2403" i="1"/>
  <c r="F2402" i="1"/>
  <c r="F2401" i="1"/>
  <c r="F2400" i="1"/>
  <c r="F2399" i="1"/>
  <c r="F2398" i="1"/>
  <c r="F2397" i="1"/>
  <c r="F2396" i="1"/>
  <c r="F2378" i="1"/>
  <c r="F2377" i="1"/>
  <c r="F2376" i="1"/>
  <c r="F2375" i="1"/>
  <c r="F2374" i="1"/>
  <c r="F2373" i="1"/>
  <c r="F2372" i="1"/>
  <c r="F2371" i="1"/>
  <c r="F2370" i="1"/>
  <c r="F2369" i="1"/>
  <c r="F2368" i="1"/>
  <c r="F2367" i="1"/>
  <c r="F2366" i="1"/>
  <c r="F2365" i="1"/>
  <c r="F2364" i="1"/>
  <c r="F2363" i="1"/>
  <c r="F2362" i="1"/>
  <c r="F2361" i="1"/>
  <c r="F2360" i="1"/>
  <c r="F2359" i="1"/>
  <c r="F2358" i="1"/>
  <c r="F1407" i="1"/>
  <c r="F1369" i="1"/>
  <c r="F1331" i="1"/>
  <c r="F1293" i="1"/>
  <c r="F1255" i="1"/>
  <c r="F1217" i="1"/>
  <c r="F1179" i="1"/>
  <c r="F1141" i="1"/>
  <c r="F1103" i="1"/>
  <c r="F1065" i="1"/>
  <c r="F1027" i="1"/>
  <c r="F989" i="1"/>
  <c r="F951" i="1"/>
  <c r="F39" i="1"/>
  <c r="F77" i="1"/>
  <c r="F115" i="1"/>
  <c r="F153" i="1"/>
  <c r="F191" i="1"/>
  <c r="F267" i="1"/>
  <c r="F305" i="1"/>
  <c r="F343" i="1"/>
  <c r="F381" i="1"/>
  <c r="F419" i="1"/>
  <c r="F457" i="1"/>
  <c r="F495" i="1"/>
  <c r="ES26" i="2" l="1"/>
  <c r="ES23" i="2"/>
  <c r="ES32" i="2"/>
  <c r="ES5" i="2"/>
  <c r="ES8" i="2"/>
  <c r="ES17" i="2"/>
  <c r="ES29" i="2"/>
  <c r="EW20" i="2"/>
  <c r="ES20" i="2"/>
  <c r="ES11" i="2"/>
  <c r="JC32" i="2"/>
  <c r="IY20" i="2"/>
  <c r="IZ23" i="2"/>
  <c r="JD14" i="2"/>
  <c r="IW26" i="2"/>
  <c r="IW17" i="2"/>
  <c r="JD32" i="2"/>
  <c r="IX11" i="2"/>
  <c r="IU32" i="2"/>
  <c r="IW14" i="2"/>
  <c r="JB26" i="2"/>
  <c r="IZ17" i="2"/>
  <c r="JD17" i="2"/>
  <c r="JA26" i="2"/>
  <c r="IY32" i="2"/>
  <c r="JB17" i="2"/>
  <c r="JA14" i="2"/>
  <c r="IV26" i="2"/>
  <c r="JA23" i="2"/>
  <c r="IZ8" i="2"/>
  <c r="JC11" i="2"/>
  <c r="JC26" i="2"/>
  <c r="IX14" i="2"/>
  <c r="IX5" i="2"/>
  <c r="IZ20" i="2"/>
  <c r="IW5" i="2"/>
  <c r="JA32" i="2"/>
  <c r="IY26" i="2"/>
  <c r="IZ5" i="2"/>
  <c r="JD23" i="2"/>
  <c r="IZ14" i="2"/>
  <c r="JD5" i="2"/>
  <c r="JA8" i="2"/>
  <c r="IY5" i="2"/>
  <c r="IW11" i="2"/>
  <c r="IX26" i="2"/>
  <c r="IW32" i="2"/>
  <c r="JA20" i="2"/>
  <c r="IU17" i="2"/>
  <c r="IW29" i="2"/>
  <c r="IX32" i="2"/>
  <c r="IV32" i="2"/>
  <c r="IU5" i="2"/>
  <c r="IU14" i="2"/>
  <c r="JA11" i="2"/>
  <c r="JD20" i="2"/>
  <c r="JB5" i="2"/>
  <c r="IX23" i="2"/>
  <c r="IX29" i="2"/>
  <c r="IW20" i="2"/>
  <c r="IV5" i="2"/>
  <c r="IY17" i="2"/>
  <c r="JA29" i="2"/>
  <c r="IV20" i="2"/>
  <c r="IU8" i="2"/>
  <c r="IZ29" i="2"/>
  <c r="IZ32" i="2"/>
  <c r="IV17" i="2"/>
  <c r="JB14" i="2"/>
  <c r="IU23" i="2"/>
  <c r="IU20" i="2"/>
  <c r="IX17" i="2"/>
  <c r="JB11" i="2"/>
  <c r="JB23" i="2"/>
  <c r="IZ11" i="2"/>
  <c r="JB29" i="2"/>
  <c r="JD8" i="2"/>
  <c r="IZ26" i="2"/>
  <c r="JD11" i="2"/>
  <c r="JD29" i="2"/>
  <c r="IV23" i="2"/>
  <c r="IU11" i="2"/>
  <c r="JD26" i="2"/>
  <c r="IX8" i="2"/>
  <c r="IY14" i="2"/>
  <c r="IW8" i="2"/>
  <c r="JB32" i="2"/>
  <c r="IV14" i="2"/>
  <c r="JB20" i="2"/>
  <c r="IW23" i="2"/>
  <c r="IY8" i="2"/>
  <c r="JC5" i="2"/>
  <c r="JC20" i="2"/>
  <c r="IT5" i="2"/>
  <c r="IT17" i="2"/>
  <c r="IT32" i="2"/>
  <c r="IT14" i="2"/>
  <c r="IT29" i="2"/>
  <c r="IT8" i="2"/>
  <c r="IT20" i="2"/>
  <c r="IT11" i="2"/>
  <c r="IT26" i="2"/>
  <c r="IT23" i="2"/>
  <c r="BY20" i="2"/>
  <c r="DK20" i="2"/>
  <c r="AM20" i="2"/>
  <c r="PC20" i="2"/>
  <c r="GI20" i="2"/>
  <c r="ME20" i="2"/>
  <c r="I4183" i="1"/>
  <c r="I4188" i="1"/>
  <c r="I4184" i="1"/>
  <c r="I4185" i="1"/>
  <c r="I4186" i="1"/>
  <c r="E47" i="10"/>
  <c r="F47" i="10" s="1"/>
  <c r="JC8" i="2" l="1"/>
  <c r="JC14" i="2"/>
  <c r="JG20" i="2"/>
  <c r="JC23" i="2"/>
  <c r="IU26" i="2"/>
  <c r="JC17" i="2"/>
  <c r="IX20" i="2"/>
  <c r="IY23" i="2"/>
  <c r="IV29" i="2"/>
  <c r="JC29" i="2"/>
  <c r="I4189" i="1"/>
  <c r="BZ20" i="2"/>
  <c r="B20" i="2"/>
  <c r="KT20" i="2"/>
  <c r="AN20" i="2"/>
  <c r="MF20" i="2"/>
  <c r="GJ20" i="2"/>
  <c r="EX20" i="2"/>
  <c r="DL20" i="2"/>
  <c r="I4190" i="1" l="1"/>
  <c r="NR20" i="2"/>
  <c r="JH20" i="2"/>
  <c r="HV20" i="2"/>
  <c r="CB20" i="2"/>
  <c r="KV20" i="2"/>
  <c r="EY20" i="2"/>
  <c r="MG20" i="2"/>
  <c r="DM20" i="2"/>
  <c r="JJ20" i="2"/>
  <c r="EZ20" i="2"/>
  <c r="JI20" i="2"/>
  <c r="GL20" i="2"/>
  <c r="AP20" i="2"/>
  <c r="CA20" i="2"/>
  <c r="DN20" i="2"/>
  <c r="AO20" i="2"/>
  <c r="MH20" i="2"/>
  <c r="KU20" i="2"/>
  <c r="C20" i="2"/>
  <c r="GK20" i="2"/>
  <c r="D20" i="2"/>
  <c r="I4192" i="1" l="1"/>
  <c r="NT20" i="2"/>
  <c r="HW20" i="2"/>
  <c r="HX20" i="2"/>
  <c r="NS20" i="2"/>
  <c r="AQ20" i="2"/>
  <c r="MI20" i="2"/>
  <c r="FA20" i="2"/>
  <c r="E20" i="2"/>
  <c r="JK20" i="2"/>
  <c r="CC20" i="2"/>
  <c r="GM20" i="2"/>
  <c r="DO20" i="2"/>
  <c r="KW20" i="2"/>
  <c r="I4194" i="1" l="1"/>
  <c r="I4193" i="1"/>
  <c r="NU20" i="2"/>
  <c r="HY20" i="2"/>
  <c r="CD20" i="2"/>
  <c r="AR20" i="2"/>
  <c r="KX20" i="2"/>
  <c r="JL20" i="2"/>
  <c r="GN20" i="2"/>
  <c r="FB20" i="2"/>
  <c r="MJ20" i="2"/>
  <c r="F20" i="2"/>
  <c r="DP20" i="2"/>
  <c r="HZ20" i="2" l="1"/>
  <c r="NV20" i="2"/>
  <c r="G20" i="2"/>
  <c r="AS20" i="2"/>
  <c r="MK20" i="2"/>
  <c r="FC20" i="2"/>
  <c r="GO20" i="2"/>
  <c r="JM20" i="2"/>
  <c r="CE20" i="2"/>
  <c r="KY20" i="2"/>
  <c r="DQ20" i="2"/>
  <c r="IA20" i="2" l="1"/>
  <c r="NW20" i="2"/>
  <c r="KZ20" i="2"/>
  <c r="JN20" i="2"/>
  <c r="CF20" i="2"/>
  <c r="DR20" i="2"/>
  <c r="ML20" i="2"/>
  <c r="AT20" i="2"/>
  <c r="FD20" i="2"/>
  <c r="H20" i="2"/>
  <c r="GP20" i="2"/>
  <c r="NX20" i="2" l="1"/>
  <c r="IB20" i="2"/>
  <c r="LA20" i="2"/>
  <c r="AU20" i="2"/>
  <c r="DS20" i="2"/>
  <c r="JO20" i="2"/>
  <c r="I20" i="2"/>
  <c r="MM20" i="2"/>
  <c r="CG20" i="2"/>
  <c r="GQ20" i="2"/>
  <c r="FE20" i="2"/>
  <c r="IC20" i="2" l="1"/>
  <c r="NY20" i="2"/>
  <c r="MN20" i="2"/>
  <c r="J20" i="2"/>
  <c r="FF20" i="2"/>
  <c r="AV20" i="2"/>
  <c r="GR20" i="2"/>
  <c r="JP20" i="2"/>
  <c r="DT20" i="2"/>
  <c r="CH20" i="2"/>
  <c r="LB20" i="2"/>
  <c r="ID20" i="2" l="1"/>
  <c r="NZ20" i="2"/>
  <c r="FG20" i="2"/>
  <c r="AW20" i="2"/>
  <c r="MO20" i="2"/>
  <c r="CI20" i="2"/>
  <c r="K20" i="2"/>
  <c r="DU20" i="2"/>
  <c r="LC20" i="2"/>
  <c r="GS20" i="2"/>
  <c r="OA20" i="2" l="1"/>
  <c r="JQ20" i="2"/>
  <c r="IE20" i="2"/>
  <c r="AX20" i="2"/>
  <c r="MP20" i="2"/>
  <c r="L20" i="2"/>
  <c r="CJ20" i="2"/>
  <c r="FH20" i="2"/>
  <c r="LD20" i="2"/>
  <c r="GT20" i="2"/>
  <c r="JR20" i="2"/>
  <c r="DV20" i="2"/>
  <c r="IF20" i="2" l="1"/>
  <c r="OB20" i="2"/>
  <c r="FI20" i="2"/>
  <c r="M20" i="2"/>
  <c r="JS20" i="2"/>
  <c r="AY20" i="2"/>
  <c r="LE20" i="2"/>
  <c r="MQ20" i="2"/>
  <c r="GU20" i="2"/>
  <c r="CK20" i="2"/>
  <c r="IG20" i="2" l="1"/>
  <c r="DW20" i="2"/>
  <c r="OC20" i="2"/>
  <c r="LF20" i="2"/>
  <c r="CL20" i="2"/>
  <c r="N20" i="2"/>
  <c r="DX20" i="2"/>
  <c r="GV20" i="2"/>
  <c r="JT20" i="2"/>
  <c r="MR20" i="2"/>
  <c r="AZ20" i="2"/>
  <c r="FJ20" i="2"/>
  <c r="IH20" i="2" l="1"/>
  <c r="OD20" i="2"/>
  <c r="O20" i="2"/>
  <c r="LG20" i="2"/>
  <c r="DY20" i="2"/>
  <c r="BA20" i="2"/>
  <c r="GW20" i="2"/>
  <c r="JU20" i="2"/>
  <c r="MS20" i="2"/>
  <c r="CM20" i="2"/>
  <c r="FK20" i="2"/>
  <c r="OE20" i="2" l="1"/>
  <c r="II20" i="2"/>
  <c r="BB20" i="2"/>
  <c r="GX20" i="2"/>
  <c r="FL20" i="2"/>
  <c r="JV20" i="2"/>
  <c r="MT20" i="2"/>
  <c r="LH20" i="2"/>
  <c r="CN20" i="2"/>
  <c r="P20" i="2"/>
  <c r="DZ20" i="2"/>
  <c r="OF20" i="2" l="1"/>
  <c r="IJ20" i="2"/>
  <c r="Q20" i="2"/>
  <c r="CO20" i="2"/>
  <c r="BC20" i="2"/>
  <c r="LI20" i="2"/>
  <c r="FM20" i="2"/>
  <c r="GY20" i="2"/>
  <c r="EA20" i="2"/>
  <c r="MU20" i="2"/>
  <c r="OG20" i="2" l="1"/>
  <c r="JW20" i="2"/>
  <c r="IK20" i="2"/>
  <c r="R20" i="2"/>
  <c r="BD20" i="2"/>
  <c r="GZ20" i="2"/>
  <c r="EB20" i="2"/>
  <c r="CP20" i="2"/>
  <c r="LJ20" i="2"/>
  <c r="FN20" i="2"/>
  <c r="MV20" i="2"/>
  <c r="OH20" i="2" l="1"/>
  <c r="JX20" i="2"/>
  <c r="IL20" i="2"/>
  <c r="FO20" i="2"/>
  <c r="CQ20" i="2"/>
  <c r="JY20" i="2"/>
  <c r="EC20" i="2"/>
  <c r="LK20" i="2"/>
  <c r="MW20" i="2"/>
  <c r="S20" i="2"/>
  <c r="HA20" i="2"/>
  <c r="BE20" i="2"/>
  <c r="OI20" i="2" l="1"/>
  <c r="IM20" i="2"/>
  <c r="LL20" i="2"/>
  <c r="JZ20" i="2"/>
  <c r="CR20" i="2"/>
  <c r="FP20" i="2"/>
  <c r="MX20" i="2"/>
  <c r="HB20" i="2"/>
  <c r="BF20" i="2"/>
  <c r="T20" i="2"/>
  <c r="IN20" i="2" l="1"/>
  <c r="ED20" i="2"/>
  <c r="OJ20" i="2"/>
  <c r="MY20" i="2"/>
  <c r="U20" i="2"/>
  <c r="CS20" i="2"/>
  <c r="LM20" i="2"/>
  <c r="BG20" i="2"/>
  <c r="HC20" i="2"/>
  <c r="FQ20" i="2"/>
  <c r="EE20" i="2"/>
  <c r="KA20" i="2"/>
  <c r="OK20" i="2" l="1"/>
  <c r="IO20" i="2"/>
  <c r="BH20" i="2"/>
  <c r="HD20" i="2"/>
  <c r="MZ20" i="2"/>
  <c r="LN20" i="2"/>
  <c r="CT20" i="2"/>
  <c r="EF20" i="2"/>
  <c r="V20" i="2"/>
  <c r="KB20" i="2"/>
  <c r="FR20" i="2"/>
  <c r="OL20" i="2" l="1"/>
  <c r="IP20" i="2"/>
  <c r="EG20" i="2"/>
  <c r="NA20" i="2"/>
  <c r="LO20" i="2"/>
  <c r="BI20" i="2"/>
  <c r="KC20" i="2"/>
  <c r="CU20" i="2"/>
  <c r="HE20" i="2"/>
  <c r="FS20" i="2"/>
  <c r="W20" i="2"/>
  <c r="OM20" i="2" l="1"/>
  <c r="IQ20" i="2"/>
  <c r="EH20" i="2"/>
  <c r="X20" i="2"/>
  <c r="CV20" i="2"/>
  <c r="KD20" i="2"/>
  <c r="FT20" i="2"/>
  <c r="HF20" i="2"/>
  <c r="NB20" i="2"/>
  <c r="LP20" i="2"/>
  <c r="ON20" i="2" l="1"/>
  <c r="IR20" i="2"/>
  <c r="H4193" i="10" l="1"/>
  <c r="H4194" i="10" s="1"/>
  <c r="E4183" i="10"/>
  <c r="F4183" i="10" s="1"/>
  <c r="E4184" i="10"/>
  <c r="F4184" i="10" s="1"/>
  <c r="I4184" i="10" s="1"/>
  <c r="E4185" i="10"/>
  <c r="F4185" i="10" s="1"/>
  <c r="I4185" i="10" s="1"/>
  <c r="E4186" i="10"/>
  <c r="F4186" i="10" s="1"/>
  <c r="I4186" i="10" s="1"/>
  <c r="E4187" i="10"/>
  <c r="F4187" i="10" s="1"/>
  <c r="I4187" i="10" s="1"/>
  <c r="E4188" i="10"/>
  <c r="F4188" i="10" s="1"/>
  <c r="I4188" i="10" s="1"/>
  <c r="E4189" i="10"/>
  <c r="F4189" i="10" s="1"/>
  <c r="I4189" i="10" s="1"/>
  <c r="E4190" i="10"/>
  <c r="F4190" i="10" s="1"/>
  <c r="I4190" i="10" s="1"/>
  <c r="E4191" i="10"/>
  <c r="F4191" i="10" s="1"/>
  <c r="I4191" i="10" s="1"/>
  <c r="E4192" i="10"/>
  <c r="F4192" i="10" s="1"/>
  <c r="I4192" i="10" s="1"/>
  <c r="E4193" i="10"/>
  <c r="F4193" i="10" s="1"/>
  <c r="E4194" i="10"/>
  <c r="F4194" i="10" s="1"/>
  <c r="E4195" i="10"/>
  <c r="F4195" i="10" s="1"/>
  <c r="I4195" i="10" s="1"/>
  <c r="E4196" i="10"/>
  <c r="F4196" i="10" s="1"/>
  <c r="I4196" i="10" s="1"/>
  <c r="E4197" i="10"/>
  <c r="F4197" i="10" s="1"/>
  <c r="I4197" i="10" s="1"/>
  <c r="E4198" i="10"/>
  <c r="F4198" i="10" s="1"/>
  <c r="I4198" i="10" s="1"/>
  <c r="E4199" i="10"/>
  <c r="F4199" i="10" s="1"/>
  <c r="I4199" i="10" s="1"/>
  <c r="E4200" i="10"/>
  <c r="F4200" i="10" s="1"/>
  <c r="I4200" i="10" s="1"/>
  <c r="E4201" i="10"/>
  <c r="F4201" i="10" s="1"/>
  <c r="I4201" i="10" s="1"/>
  <c r="E4202" i="10"/>
  <c r="F4202" i="10" s="1"/>
  <c r="I4202" i="10" s="1"/>
  <c r="E4203" i="10"/>
  <c r="F4203" i="10" s="1"/>
  <c r="I4203" i="10" s="1"/>
  <c r="E4182" i="10"/>
  <c r="F4182" i="10" s="1"/>
  <c r="H4182" i="10"/>
  <c r="H4183" i="10" s="1"/>
  <c r="H3309" i="10"/>
  <c r="H3310" i="10" s="1"/>
  <c r="H3271" i="10"/>
  <c r="H3272" i="10" s="1"/>
  <c r="H3273" i="10" s="1"/>
  <c r="H3233" i="10"/>
  <c r="H3234" i="10" s="1"/>
  <c r="H3195" i="10"/>
  <c r="H3196" i="10" s="1"/>
  <c r="H3197" i="10" s="1"/>
  <c r="H3157" i="10"/>
  <c r="H3119" i="10"/>
  <c r="H3120" i="10" s="1"/>
  <c r="H3081" i="10"/>
  <c r="H3082" i="10" s="1"/>
  <c r="H3043" i="10"/>
  <c r="H3044" i="10" s="1"/>
  <c r="H3005" i="10"/>
  <c r="H3006" i="10" s="1"/>
  <c r="H2967" i="10"/>
  <c r="H2968" i="10" s="1"/>
  <c r="H2969" i="10" s="1"/>
  <c r="H2929" i="10"/>
  <c r="H2930" i="10" s="1"/>
  <c r="H2891" i="10"/>
  <c r="H2892" i="10" s="1"/>
  <c r="H2853" i="10"/>
  <c r="H2854" i="10" s="1"/>
  <c r="H2815" i="10"/>
  <c r="H2816" i="10" s="1"/>
  <c r="H2817" i="10" s="1"/>
  <c r="H2777" i="10"/>
  <c r="H2739" i="10"/>
  <c r="H2740" i="10" s="1"/>
  <c r="H2701" i="10"/>
  <c r="H2702" i="10" s="1"/>
  <c r="H2703" i="10" s="1"/>
  <c r="H2663" i="10"/>
  <c r="H2625" i="10"/>
  <c r="H2626" i="10" s="1"/>
  <c r="H2627" i="10" s="1"/>
  <c r="H2628" i="10" s="1"/>
  <c r="H2587" i="10"/>
  <c r="H2588" i="10" s="1"/>
  <c r="H2549" i="10"/>
  <c r="H2550" i="10" s="1"/>
  <c r="H2511" i="10"/>
  <c r="H2512" i="10" s="1"/>
  <c r="H2513" i="10" s="1"/>
  <c r="F2454" i="10"/>
  <c r="I2454" i="10" s="1"/>
  <c r="F2453" i="10"/>
  <c r="I2453" i="10" s="1"/>
  <c r="F2452" i="10"/>
  <c r="I2452" i="10" s="1"/>
  <c r="F2451" i="10"/>
  <c r="I2451" i="10" s="1"/>
  <c r="F2450" i="10"/>
  <c r="I2450" i="10" s="1"/>
  <c r="F2449" i="10"/>
  <c r="I2449" i="10" s="1"/>
  <c r="F2448" i="10"/>
  <c r="I2448" i="10" s="1"/>
  <c r="F2447" i="10"/>
  <c r="I2447" i="10" s="1"/>
  <c r="F2446" i="10"/>
  <c r="I2446" i="10" s="1"/>
  <c r="F2445" i="10"/>
  <c r="I2445" i="10" s="1"/>
  <c r="F2444" i="10"/>
  <c r="I2444" i="10" s="1"/>
  <c r="F2443" i="10"/>
  <c r="I2443" i="10" s="1"/>
  <c r="F2442" i="10"/>
  <c r="I2442" i="10" s="1"/>
  <c r="F2441" i="10"/>
  <c r="I2441" i="10" s="1"/>
  <c r="F2440" i="10"/>
  <c r="I2440" i="10" s="1"/>
  <c r="F2439" i="10"/>
  <c r="I2439" i="10" s="1"/>
  <c r="F2438" i="10"/>
  <c r="I2438" i="10" s="1"/>
  <c r="F2437" i="10"/>
  <c r="I2437" i="10" s="1"/>
  <c r="F2436" i="10"/>
  <c r="I2436" i="10" s="1"/>
  <c r="F2435" i="10"/>
  <c r="I2435" i="10" s="1"/>
  <c r="F2434" i="10"/>
  <c r="I2434" i="10" s="1"/>
  <c r="F2416" i="10"/>
  <c r="I2416" i="10" s="1"/>
  <c r="F2415" i="10"/>
  <c r="I2415" i="10" s="1"/>
  <c r="F2414" i="10"/>
  <c r="I2414" i="10" s="1"/>
  <c r="F2413" i="10"/>
  <c r="I2413" i="10" s="1"/>
  <c r="F2412" i="10"/>
  <c r="I2412" i="10" s="1"/>
  <c r="F2411" i="10"/>
  <c r="I2411" i="10" s="1"/>
  <c r="F2410" i="10"/>
  <c r="I2410" i="10" s="1"/>
  <c r="F2409" i="10"/>
  <c r="I2409" i="10" s="1"/>
  <c r="F2408" i="10"/>
  <c r="I2408" i="10" s="1"/>
  <c r="F2407" i="10"/>
  <c r="I2407" i="10" s="1"/>
  <c r="F2406" i="10"/>
  <c r="I2406" i="10" s="1"/>
  <c r="F2405" i="10"/>
  <c r="I2405" i="10" s="1"/>
  <c r="F2404" i="10"/>
  <c r="I2404" i="10" s="1"/>
  <c r="F2403" i="10"/>
  <c r="I2403" i="10" s="1"/>
  <c r="F2402" i="10"/>
  <c r="I2402" i="10" s="1"/>
  <c r="F2401" i="10"/>
  <c r="I2401" i="10" s="1"/>
  <c r="F2400" i="10"/>
  <c r="I2400" i="10" s="1"/>
  <c r="F2399" i="10"/>
  <c r="I2399" i="10" s="1"/>
  <c r="F2398" i="10"/>
  <c r="I2398" i="10" s="1"/>
  <c r="F2397" i="10"/>
  <c r="I2397" i="10" s="1"/>
  <c r="F2396" i="10"/>
  <c r="I2396" i="10" s="1"/>
  <c r="F2378" i="10"/>
  <c r="I2378" i="10" s="1"/>
  <c r="F2377" i="10"/>
  <c r="I2377" i="10" s="1"/>
  <c r="F2376" i="10"/>
  <c r="I2376" i="10" s="1"/>
  <c r="F2375" i="10"/>
  <c r="I2375" i="10" s="1"/>
  <c r="F2374" i="10"/>
  <c r="I2374" i="10" s="1"/>
  <c r="F2373" i="10"/>
  <c r="I2373" i="10" s="1"/>
  <c r="F2372" i="10"/>
  <c r="I2372" i="10" s="1"/>
  <c r="F2371" i="10"/>
  <c r="I2371" i="10" s="1"/>
  <c r="F2370" i="10"/>
  <c r="I2370" i="10" s="1"/>
  <c r="F2369" i="10"/>
  <c r="I2369" i="10" s="1"/>
  <c r="F2368" i="10"/>
  <c r="I2368" i="10" s="1"/>
  <c r="F2367" i="10"/>
  <c r="I2367" i="10" s="1"/>
  <c r="F2366" i="10"/>
  <c r="I2366" i="10" s="1"/>
  <c r="F2365" i="10"/>
  <c r="I2365" i="10" s="1"/>
  <c r="F2364" i="10"/>
  <c r="I2364" i="10" s="1"/>
  <c r="F2363" i="10"/>
  <c r="I2363" i="10" s="1"/>
  <c r="F2362" i="10"/>
  <c r="I2362" i="10" s="1"/>
  <c r="F2361" i="10"/>
  <c r="I2361" i="10" s="1"/>
  <c r="F2360" i="10"/>
  <c r="I2360" i="10" s="1"/>
  <c r="F2359" i="10"/>
  <c r="I2359" i="10" s="1"/>
  <c r="F2358" i="10"/>
  <c r="I2358" i="10" s="1"/>
  <c r="H2473" i="10"/>
  <c r="H2474" i="10" s="1"/>
  <c r="H2475" i="10" s="1"/>
  <c r="H2476" i="10" s="1"/>
  <c r="H2477" i="10" s="1"/>
  <c r="H2478" i="10" s="1"/>
  <c r="H2479" i="10" s="1"/>
  <c r="H2480" i="10" s="1"/>
  <c r="H2481" i="10" s="1"/>
  <c r="H2482" i="10" s="1"/>
  <c r="H2483" i="10" s="1"/>
  <c r="H2484" i="10" s="1"/>
  <c r="H2485" i="10" s="1"/>
  <c r="H2486" i="10" s="1"/>
  <c r="H2487" i="10" s="1"/>
  <c r="H2488" i="10" s="1"/>
  <c r="H2489" i="10" s="1"/>
  <c r="H2490" i="10" s="1"/>
  <c r="H2491" i="10" s="1"/>
  <c r="H2492" i="10" s="1"/>
  <c r="H2493" i="10" s="1"/>
  <c r="H2494" i="10" s="1"/>
  <c r="H2495" i="10" s="1"/>
  <c r="H2496" i="10" s="1"/>
  <c r="H2497" i="10" s="1"/>
  <c r="H2498" i="10" s="1"/>
  <c r="H2499" i="10" s="1"/>
  <c r="H2500" i="10" s="1"/>
  <c r="H2501" i="10" s="1"/>
  <c r="H2502" i="10" s="1"/>
  <c r="H2503" i="10" s="1"/>
  <c r="H2504" i="10" s="1"/>
  <c r="H2505" i="10" s="1"/>
  <c r="H2506" i="10" s="1"/>
  <c r="H2507" i="10" s="1"/>
  <c r="H2508" i="10" s="1"/>
  <c r="H2435" i="10"/>
  <c r="H2436" i="10" s="1"/>
  <c r="H2437" i="10" s="1"/>
  <c r="H2438" i="10" s="1"/>
  <c r="H2439" i="10" s="1"/>
  <c r="H2440" i="10" s="1"/>
  <c r="H2441" i="10" s="1"/>
  <c r="H2442" i="10" s="1"/>
  <c r="H2443" i="10" s="1"/>
  <c r="H2444" i="10" s="1"/>
  <c r="H2445" i="10" s="1"/>
  <c r="H2446" i="10" s="1"/>
  <c r="H2447" i="10" s="1"/>
  <c r="H2448" i="10" s="1"/>
  <c r="H2449" i="10" s="1"/>
  <c r="H2450" i="10" s="1"/>
  <c r="H2451" i="10" s="1"/>
  <c r="H2452" i="10" s="1"/>
  <c r="H2453" i="10" s="1"/>
  <c r="H2454" i="10" s="1"/>
  <c r="H2455" i="10" s="1"/>
  <c r="H2456" i="10" s="1"/>
  <c r="H2457" i="10" s="1"/>
  <c r="H2458" i="10" s="1"/>
  <c r="H2459" i="10" s="1"/>
  <c r="H2460" i="10" s="1"/>
  <c r="H2461" i="10" s="1"/>
  <c r="H2462" i="10" s="1"/>
  <c r="H2463" i="10" s="1"/>
  <c r="H2464" i="10" s="1"/>
  <c r="H2465" i="10" s="1"/>
  <c r="H2466" i="10" s="1"/>
  <c r="H2467" i="10" s="1"/>
  <c r="H2468" i="10" s="1"/>
  <c r="H2469" i="10" s="1"/>
  <c r="H2470" i="10" s="1"/>
  <c r="H2397" i="10"/>
  <c r="H2398" i="10" s="1"/>
  <c r="H2399" i="10" s="1"/>
  <c r="H2400" i="10" s="1"/>
  <c r="H2401" i="10" s="1"/>
  <c r="H2402" i="10" s="1"/>
  <c r="H2403" i="10" s="1"/>
  <c r="H2404" i="10" s="1"/>
  <c r="H2405" i="10" s="1"/>
  <c r="H2406" i="10" s="1"/>
  <c r="H2407" i="10" s="1"/>
  <c r="H2408" i="10" s="1"/>
  <c r="H2409" i="10" s="1"/>
  <c r="H2410" i="10" s="1"/>
  <c r="H2411" i="10" s="1"/>
  <c r="H2412" i="10" s="1"/>
  <c r="H2413" i="10" s="1"/>
  <c r="H2414" i="10" s="1"/>
  <c r="H2415" i="10" s="1"/>
  <c r="H2416" i="10" s="1"/>
  <c r="H2417" i="10" s="1"/>
  <c r="H2418" i="10" s="1"/>
  <c r="H2419" i="10" s="1"/>
  <c r="H2420" i="10" s="1"/>
  <c r="H2421" i="10" s="1"/>
  <c r="H2422" i="10" s="1"/>
  <c r="H2423" i="10" s="1"/>
  <c r="H2424" i="10" s="1"/>
  <c r="H2425" i="10" s="1"/>
  <c r="H2426" i="10" s="1"/>
  <c r="H2427" i="10" s="1"/>
  <c r="H2428" i="10" s="1"/>
  <c r="H2429" i="10" s="1"/>
  <c r="H2430" i="10" s="1"/>
  <c r="H2431" i="10" s="1"/>
  <c r="H2432" i="10" s="1"/>
  <c r="H2359" i="10"/>
  <c r="H2360" i="10" s="1"/>
  <c r="H2361" i="10" s="1"/>
  <c r="H2362" i="10" s="1"/>
  <c r="H2363" i="10" s="1"/>
  <c r="H2364" i="10" s="1"/>
  <c r="H2365" i="10" s="1"/>
  <c r="H2366" i="10" s="1"/>
  <c r="H2367" i="10" s="1"/>
  <c r="H2368" i="10" s="1"/>
  <c r="H2369" i="10" s="1"/>
  <c r="H2370" i="10" s="1"/>
  <c r="H2371" i="10" s="1"/>
  <c r="H2372" i="10" s="1"/>
  <c r="H2373" i="10" s="1"/>
  <c r="H2374" i="10" s="1"/>
  <c r="H2375" i="10" s="1"/>
  <c r="H2376" i="10" s="1"/>
  <c r="H2377" i="10" s="1"/>
  <c r="H2378" i="10" s="1"/>
  <c r="H2379" i="10" s="1"/>
  <c r="H2380" i="10" s="1"/>
  <c r="H2381" i="10" s="1"/>
  <c r="H2382" i="10" s="1"/>
  <c r="H2383" i="10" s="1"/>
  <c r="H2384" i="10" s="1"/>
  <c r="H2385" i="10" s="1"/>
  <c r="H2386" i="10" s="1"/>
  <c r="H2387" i="10" s="1"/>
  <c r="H2388" i="10" s="1"/>
  <c r="H2389" i="10" s="1"/>
  <c r="H2390" i="10" s="1"/>
  <c r="H2391" i="10" s="1"/>
  <c r="H2392" i="10" s="1"/>
  <c r="H2393" i="10" s="1"/>
  <c r="H2394" i="10" s="1"/>
  <c r="H2321" i="10"/>
  <c r="H2322" i="10" s="1"/>
  <c r="H2323" i="10" s="1"/>
  <c r="H2324" i="10" s="1"/>
  <c r="H2325" i="10" s="1"/>
  <c r="H2326" i="10" s="1"/>
  <c r="H2327" i="10" s="1"/>
  <c r="H2328" i="10" s="1"/>
  <c r="H2329" i="10" s="1"/>
  <c r="H2330" i="10" s="1"/>
  <c r="H2331" i="10" s="1"/>
  <c r="H2332" i="10" s="1"/>
  <c r="H2333" i="10" s="1"/>
  <c r="H2334" i="10" s="1"/>
  <c r="H2335" i="10" s="1"/>
  <c r="H2336" i="10" s="1"/>
  <c r="H2337" i="10" s="1"/>
  <c r="H2338" i="10" s="1"/>
  <c r="H2339" i="10" s="1"/>
  <c r="H2340" i="10" s="1"/>
  <c r="H2341" i="10" s="1"/>
  <c r="H2283" i="10"/>
  <c r="H2284" i="10" s="1"/>
  <c r="H2285" i="10" s="1"/>
  <c r="H2286" i="10" s="1"/>
  <c r="H2287" i="10" s="1"/>
  <c r="H2288" i="10" s="1"/>
  <c r="H2289" i="10" s="1"/>
  <c r="H2290" i="10" s="1"/>
  <c r="H2291" i="10" s="1"/>
  <c r="H2292" i="10" s="1"/>
  <c r="H2293" i="10" s="1"/>
  <c r="H2294" i="10" s="1"/>
  <c r="H2295" i="10" s="1"/>
  <c r="H2296" i="10" s="1"/>
  <c r="H2297" i="10" s="1"/>
  <c r="H2298" i="10" s="1"/>
  <c r="H2299" i="10" s="1"/>
  <c r="H2300" i="10" s="1"/>
  <c r="H2301" i="10" s="1"/>
  <c r="H2302" i="10" s="1"/>
  <c r="H2303" i="10" s="1"/>
  <c r="H2245" i="10"/>
  <c r="H2246" i="10" s="1"/>
  <c r="H2247" i="10" s="1"/>
  <c r="H2248" i="10" s="1"/>
  <c r="H2249" i="10" s="1"/>
  <c r="H2250" i="10" s="1"/>
  <c r="H2251" i="10" s="1"/>
  <c r="H2252" i="10" s="1"/>
  <c r="H2253" i="10" s="1"/>
  <c r="H2254" i="10" s="1"/>
  <c r="H2255" i="10" s="1"/>
  <c r="H2256" i="10" s="1"/>
  <c r="H2257" i="10" s="1"/>
  <c r="H2258" i="10" s="1"/>
  <c r="H2259" i="10" s="1"/>
  <c r="H2260" i="10" s="1"/>
  <c r="H2261" i="10" s="1"/>
  <c r="H2262" i="10" s="1"/>
  <c r="H2263" i="10" s="1"/>
  <c r="H2264" i="10" s="1"/>
  <c r="H2265" i="10" s="1"/>
  <c r="H2207" i="10"/>
  <c r="H2208" i="10" s="1"/>
  <c r="H2209" i="10" s="1"/>
  <c r="H2210" i="10" s="1"/>
  <c r="H2211" i="10" s="1"/>
  <c r="H2212" i="10" s="1"/>
  <c r="H2213" i="10" s="1"/>
  <c r="H2214" i="10" s="1"/>
  <c r="H2215" i="10" s="1"/>
  <c r="H2216" i="10" s="1"/>
  <c r="H2217" i="10" s="1"/>
  <c r="H2218" i="10" s="1"/>
  <c r="H2219" i="10" s="1"/>
  <c r="H2220" i="10" s="1"/>
  <c r="H2221" i="10" s="1"/>
  <c r="H2222" i="10" s="1"/>
  <c r="H2223" i="10" s="1"/>
  <c r="H2224" i="10" s="1"/>
  <c r="H2225" i="10" s="1"/>
  <c r="H2226" i="10" s="1"/>
  <c r="H2227" i="10" s="1"/>
  <c r="H2169" i="10"/>
  <c r="H2170" i="10" s="1"/>
  <c r="H2171" i="10" s="1"/>
  <c r="H2172" i="10" s="1"/>
  <c r="H2173" i="10" s="1"/>
  <c r="H2174" i="10" s="1"/>
  <c r="H2175" i="10" s="1"/>
  <c r="H2176" i="10" s="1"/>
  <c r="H2177" i="10" s="1"/>
  <c r="H2178" i="10" s="1"/>
  <c r="H2179" i="10" s="1"/>
  <c r="H2180" i="10" s="1"/>
  <c r="H2181" i="10" s="1"/>
  <c r="H2182" i="10" s="1"/>
  <c r="H2183" i="10" s="1"/>
  <c r="H2184" i="10" s="1"/>
  <c r="H2185" i="10" s="1"/>
  <c r="H2186" i="10" s="1"/>
  <c r="H2187" i="10" s="1"/>
  <c r="H2188" i="10" s="1"/>
  <c r="H2189" i="10" s="1"/>
  <c r="H2131" i="10"/>
  <c r="H2132" i="10" s="1"/>
  <c r="H2133" i="10" s="1"/>
  <c r="H2134" i="10" s="1"/>
  <c r="H2135" i="10" s="1"/>
  <c r="H2136" i="10" s="1"/>
  <c r="H2137" i="10" s="1"/>
  <c r="H2138" i="10" s="1"/>
  <c r="H2139" i="10" s="1"/>
  <c r="H2140" i="10" s="1"/>
  <c r="H2141" i="10" s="1"/>
  <c r="H2142" i="10" s="1"/>
  <c r="H2143" i="10" s="1"/>
  <c r="H2144" i="10" s="1"/>
  <c r="H2145" i="10" s="1"/>
  <c r="H2146" i="10" s="1"/>
  <c r="H2147" i="10" s="1"/>
  <c r="H2148" i="10" s="1"/>
  <c r="H2149" i="10" s="1"/>
  <c r="H2150" i="10" s="1"/>
  <c r="H2151" i="10" s="1"/>
  <c r="H2093" i="10"/>
  <c r="H2094" i="10" s="1"/>
  <c r="H2095" i="10" s="1"/>
  <c r="H2096" i="10" s="1"/>
  <c r="H2097" i="10" s="1"/>
  <c r="H2098" i="10" s="1"/>
  <c r="H2099" i="10" s="1"/>
  <c r="H2100" i="10" s="1"/>
  <c r="H2101" i="10" s="1"/>
  <c r="H2102" i="10" s="1"/>
  <c r="H2103" i="10" s="1"/>
  <c r="H2104" i="10" s="1"/>
  <c r="H2105" i="10" s="1"/>
  <c r="H2106" i="10" s="1"/>
  <c r="H2107" i="10" s="1"/>
  <c r="H2108" i="10" s="1"/>
  <c r="H2109" i="10" s="1"/>
  <c r="H2110" i="10" s="1"/>
  <c r="H2111" i="10" s="1"/>
  <c r="H2112" i="10" s="1"/>
  <c r="H2113" i="10" s="1"/>
  <c r="H2055" i="10"/>
  <c r="H2056" i="10" s="1"/>
  <c r="H2057" i="10" s="1"/>
  <c r="H2058" i="10" s="1"/>
  <c r="H2017" i="10"/>
  <c r="H2018" i="10" s="1"/>
  <c r="H1979" i="10"/>
  <c r="H1980" i="10" s="1"/>
  <c r="H1981" i="10" s="1"/>
  <c r="H1982" i="10" s="1"/>
  <c r="H1983" i="10" s="1"/>
  <c r="H1941" i="10"/>
  <c r="H1942" i="10" s="1"/>
  <c r="H1943" i="10" s="1"/>
  <c r="H1903" i="10"/>
  <c r="H1904" i="10" s="1"/>
  <c r="H1865" i="10"/>
  <c r="H1866" i="10" s="1"/>
  <c r="H1867" i="10" s="1"/>
  <c r="H1868" i="10" s="1"/>
  <c r="H1827" i="10"/>
  <c r="H1828" i="10" s="1"/>
  <c r="H1789" i="10"/>
  <c r="H1790" i="10" s="1"/>
  <c r="H1751" i="10"/>
  <c r="H1752" i="10" s="1"/>
  <c r="H1753" i="10" s="1"/>
  <c r="H1713" i="10"/>
  <c r="H1714" i="10" s="1"/>
  <c r="H1675" i="10"/>
  <c r="H4145" i="10"/>
  <c r="H4146" i="10" s="1"/>
  <c r="H4147" i="10" s="1"/>
  <c r="H4148" i="10" s="1"/>
  <c r="H4107" i="10"/>
  <c r="H4108" i="10" s="1"/>
  <c r="H4069" i="10"/>
  <c r="H4070" i="10" s="1"/>
  <c r="H4031" i="10"/>
  <c r="H4032" i="10" s="1"/>
  <c r="H3993" i="10"/>
  <c r="H3994" i="10" s="1"/>
  <c r="H3955" i="10"/>
  <c r="H3956" i="10" s="1"/>
  <c r="H3917" i="10"/>
  <c r="H3918" i="10" s="1"/>
  <c r="H3919" i="10" s="1"/>
  <c r="H3879" i="10"/>
  <c r="H3880" i="10" s="1"/>
  <c r="H3841" i="10"/>
  <c r="H3842" i="10" s="1"/>
  <c r="H3843" i="10" s="1"/>
  <c r="H3844" i="10" s="1"/>
  <c r="H3803" i="10"/>
  <c r="H3804" i="10" s="1"/>
  <c r="H3765" i="10"/>
  <c r="H3766" i="10" s="1"/>
  <c r="H3767" i="10" s="1"/>
  <c r="H1637" i="10"/>
  <c r="H1638" i="10" s="1"/>
  <c r="H1639" i="10" s="1"/>
  <c r="H1640" i="10" s="1"/>
  <c r="H1641" i="10" s="1"/>
  <c r="H1642" i="10" s="1"/>
  <c r="H1643" i="10" s="1"/>
  <c r="H1644" i="10" s="1"/>
  <c r="H1645" i="10" s="1"/>
  <c r="H1646" i="10" s="1"/>
  <c r="H1647" i="10" s="1"/>
  <c r="H1648" i="10" s="1"/>
  <c r="H1649" i="10" s="1"/>
  <c r="H1650" i="10" s="1"/>
  <c r="H1651" i="10" s="1"/>
  <c r="H1652" i="10" s="1"/>
  <c r="H1653" i="10" s="1"/>
  <c r="H1654" i="10" s="1"/>
  <c r="H1655" i="10" s="1"/>
  <c r="H1656" i="10" s="1"/>
  <c r="H1657" i="10" s="1"/>
  <c r="H1599" i="10"/>
  <c r="H1600" i="10" s="1"/>
  <c r="H1601" i="10" s="1"/>
  <c r="H1602" i="10" s="1"/>
  <c r="H1603" i="10" s="1"/>
  <c r="H1604" i="10" s="1"/>
  <c r="H1605" i="10" s="1"/>
  <c r="H1606" i="10" s="1"/>
  <c r="H1607" i="10" s="1"/>
  <c r="H1608" i="10" s="1"/>
  <c r="H1609" i="10" s="1"/>
  <c r="H1610" i="10" s="1"/>
  <c r="H1611" i="10" s="1"/>
  <c r="H1612" i="10" s="1"/>
  <c r="H1613" i="10" s="1"/>
  <c r="H1614" i="10" s="1"/>
  <c r="H1615" i="10" s="1"/>
  <c r="H1616" i="10" s="1"/>
  <c r="H1617" i="10" s="1"/>
  <c r="H1618" i="10" s="1"/>
  <c r="H1619" i="10" s="1"/>
  <c r="H1561" i="10"/>
  <c r="H1562" i="10" s="1"/>
  <c r="H1563" i="10" s="1"/>
  <c r="H1564" i="10" s="1"/>
  <c r="H1565" i="10" s="1"/>
  <c r="H1566" i="10" s="1"/>
  <c r="H1567" i="10" s="1"/>
  <c r="H1568" i="10" s="1"/>
  <c r="H1569" i="10" s="1"/>
  <c r="H1570" i="10" s="1"/>
  <c r="H1571" i="10" s="1"/>
  <c r="H1572" i="10" s="1"/>
  <c r="H1573" i="10" s="1"/>
  <c r="H1574" i="10" s="1"/>
  <c r="H1575" i="10" s="1"/>
  <c r="H1576" i="10" s="1"/>
  <c r="H1577" i="10" s="1"/>
  <c r="H1578" i="10" s="1"/>
  <c r="H1579" i="10" s="1"/>
  <c r="H1580" i="10" s="1"/>
  <c r="H1581" i="10" s="1"/>
  <c r="H1523" i="10"/>
  <c r="H1524" i="10" s="1"/>
  <c r="H1525" i="10" s="1"/>
  <c r="H1526" i="10" s="1"/>
  <c r="H1527" i="10" s="1"/>
  <c r="H1528" i="10" s="1"/>
  <c r="H1529" i="10" s="1"/>
  <c r="H1530" i="10" s="1"/>
  <c r="H1531" i="10" s="1"/>
  <c r="H1532" i="10" s="1"/>
  <c r="H1533" i="10" s="1"/>
  <c r="H1534" i="10" s="1"/>
  <c r="H1535" i="10" s="1"/>
  <c r="H1536" i="10" s="1"/>
  <c r="H1537" i="10" s="1"/>
  <c r="H1538" i="10" s="1"/>
  <c r="H1539" i="10" s="1"/>
  <c r="H1540" i="10" s="1"/>
  <c r="H1541" i="10" s="1"/>
  <c r="H1542" i="10" s="1"/>
  <c r="H1543" i="10" s="1"/>
  <c r="H1485" i="10"/>
  <c r="H1486" i="10" s="1"/>
  <c r="H1487" i="10" s="1"/>
  <c r="H1488" i="10" s="1"/>
  <c r="H1489" i="10" s="1"/>
  <c r="H1490" i="10" s="1"/>
  <c r="H1491" i="10" s="1"/>
  <c r="H1492" i="10" s="1"/>
  <c r="H1493" i="10" s="1"/>
  <c r="H1494" i="10" s="1"/>
  <c r="H1495" i="10" s="1"/>
  <c r="H1496" i="10" s="1"/>
  <c r="H1497" i="10" s="1"/>
  <c r="H1498" i="10" s="1"/>
  <c r="H1499" i="10" s="1"/>
  <c r="H1500" i="10" s="1"/>
  <c r="H1501" i="10" s="1"/>
  <c r="H1502" i="10" s="1"/>
  <c r="H1503" i="10" s="1"/>
  <c r="H1504" i="10" s="1"/>
  <c r="H1505" i="10" s="1"/>
  <c r="H1447" i="10"/>
  <c r="H1448" i="10" s="1"/>
  <c r="H1449" i="10" s="1"/>
  <c r="H1450" i="10" s="1"/>
  <c r="H1451" i="10" s="1"/>
  <c r="H1452" i="10" s="1"/>
  <c r="H1453" i="10" s="1"/>
  <c r="H1454" i="10" s="1"/>
  <c r="H1455" i="10" s="1"/>
  <c r="H1456" i="10" s="1"/>
  <c r="H1457" i="10" s="1"/>
  <c r="H1458" i="10" s="1"/>
  <c r="H1459" i="10" s="1"/>
  <c r="H1460" i="10" s="1"/>
  <c r="H1461" i="10" s="1"/>
  <c r="H1462" i="10" s="1"/>
  <c r="H1463" i="10" s="1"/>
  <c r="H1464" i="10" s="1"/>
  <c r="H1465" i="10" s="1"/>
  <c r="H1466" i="10" s="1"/>
  <c r="H1467" i="10" s="1"/>
  <c r="H1409" i="10"/>
  <c r="H1410" i="10" s="1"/>
  <c r="H1411" i="10" s="1"/>
  <c r="H1412" i="10" s="1"/>
  <c r="H1413" i="10" s="1"/>
  <c r="H1414" i="10" s="1"/>
  <c r="H1415" i="10" s="1"/>
  <c r="H1416" i="10" s="1"/>
  <c r="H1417" i="10" s="1"/>
  <c r="H1418" i="10" s="1"/>
  <c r="H1419" i="10" s="1"/>
  <c r="H1420" i="10" s="1"/>
  <c r="H1421" i="10" s="1"/>
  <c r="H1422" i="10" s="1"/>
  <c r="H1423" i="10" s="1"/>
  <c r="H1424" i="10" s="1"/>
  <c r="H1425" i="10" s="1"/>
  <c r="H1426" i="10" s="1"/>
  <c r="H1427" i="10" s="1"/>
  <c r="H1428" i="10" s="1"/>
  <c r="H1429" i="10" s="1"/>
  <c r="H1371" i="10"/>
  <c r="H1372" i="10" s="1"/>
  <c r="H1373" i="10" s="1"/>
  <c r="H1374" i="10" s="1"/>
  <c r="H1375" i="10" s="1"/>
  <c r="H1376" i="10" s="1"/>
  <c r="H1377" i="10" s="1"/>
  <c r="H1378" i="10" s="1"/>
  <c r="H1379" i="10" s="1"/>
  <c r="H1380" i="10" s="1"/>
  <c r="H1381" i="10" s="1"/>
  <c r="H1382" i="10" s="1"/>
  <c r="H1383" i="10" s="1"/>
  <c r="H1384" i="10" s="1"/>
  <c r="H1385" i="10" s="1"/>
  <c r="H1386" i="10" s="1"/>
  <c r="H1387" i="10" s="1"/>
  <c r="H1388" i="10" s="1"/>
  <c r="H1389" i="10" s="1"/>
  <c r="H1390" i="10" s="1"/>
  <c r="H1391" i="10" s="1"/>
  <c r="H1333" i="10"/>
  <c r="H1334" i="10" s="1"/>
  <c r="H1335" i="10" s="1"/>
  <c r="H1336" i="10" s="1"/>
  <c r="H1337" i="10" s="1"/>
  <c r="H1338" i="10" s="1"/>
  <c r="H1339" i="10" s="1"/>
  <c r="H1340" i="10" s="1"/>
  <c r="H1341" i="10" s="1"/>
  <c r="H1342" i="10" s="1"/>
  <c r="H1343" i="10" s="1"/>
  <c r="H1344" i="10" s="1"/>
  <c r="H1345" i="10" s="1"/>
  <c r="H1346" i="10" s="1"/>
  <c r="H1347" i="10" s="1"/>
  <c r="H1348" i="10" s="1"/>
  <c r="H1349" i="10" s="1"/>
  <c r="H1350" i="10" s="1"/>
  <c r="H1351" i="10" s="1"/>
  <c r="H1352" i="10" s="1"/>
  <c r="H1353" i="10" s="1"/>
  <c r="H1295" i="10"/>
  <c r="H1296" i="10" s="1"/>
  <c r="H1297" i="10" s="1"/>
  <c r="H1298" i="10" s="1"/>
  <c r="H1299" i="10" s="1"/>
  <c r="H1300" i="10" s="1"/>
  <c r="H1301" i="10" s="1"/>
  <c r="H1302" i="10" s="1"/>
  <c r="H1303" i="10" s="1"/>
  <c r="H1304" i="10" s="1"/>
  <c r="H1305" i="10" s="1"/>
  <c r="H1306" i="10" s="1"/>
  <c r="H1307" i="10" s="1"/>
  <c r="H1308" i="10" s="1"/>
  <c r="H1309" i="10" s="1"/>
  <c r="H1310" i="10" s="1"/>
  <c r="H1311" i="10" s="1"/>
  <c r="H1312" i="10" s="1"/>
  <c r="H1313" i="10" s="1"/>
  <c r="H1314" i="10" s="1"/>
  <c r="H1315" i="10" s="1"/>
  <c r="H1257" i="10"/>
  <c r="H1258" i="10" s="1"/>
  <c r="H1259" i="10" s="1"/>
  <c r="H1260" i="10" s="1"/>
  <c r="H1261" i="10" s="1"/>
  <c r="H1262" i="10" s="1"/>
  <c r="H1263" i="10" s="1"/>
  <c r="H1264" i="10" s="1"/>
  <c r="H1265" i="10" s="1"/>
  <c r="H1266" i="10" s="1"/>
  <c r="H1267" i="10" s="1"/>
  <c r="H1268" i="10" s="1"/>
  <c r="H1269" i="10" s="1"/>
  <c r="H1270" i="10" s="1"/>
  <c r="H1271" i="10" s="1"/>
  <c r="H1272" i="10" s="1"/>
  <c r="H1273" i="10" s="1"/>
  <c r="H1274" i="10" s="1"/>
  <c r="H1275" i="10" s="1"/>
  <c r="H1276" i="10" s="1"/>
  <c r="H1277" i="10" s="1"/>
  <c r="AM14" i="2"/>
  <c r="AM17" i="2"/>
  <c r="AM23" i="2"/>
  <c r="AM26" i="2"/>
  <c r="AM29" i="2"/>
  <c r="AM32" i="2"/>
  <c r="H1219" i="10"/>
  <c r="H1220" i="10" s="1"/>
  <c r="H1221" i="10" s="1"/>
  <c r="H1222" i="10" s="1"/>
  <c r="H1223" i="10" s="1"/>
  <c r="H1224" i="10" s="1"/>
  <c r="H1225" i="10" s="1"/>
  <c r="H1226" i="10" s="1"/>
  <c r="H1227" i="10" s="1"/>
  <c r="H1228" i="10" s="1"/>
  <c r="H1229" i="10" s="1"/>
  <c r="H1230" i="10" s="1"/>
  <c r="H1231" i="10" s="1"/>
  <c r="H1232" i="10" s="1"/>
  <c r="H1233" i="10" s="1"/>
  <c r="H1234" i="10" s="1"/>
  <c r="H1235" i="10" s="1"/>
  <c r="H1236" i="10" s="1"/>
  <c r="H1237" i="10" s="1"/>
  <c r="H1238" i="10" s="1"/>
  <c r="H1239" i="10" s="1"/>
  <c r="H1181" i="10"/>
  <c r="H1182" i="10" s="1"/>
  <c r="H1183" i="10" s="1"/>
  <c r="H1184" i="10" s="1"/>
  <c r="H1185" i="10" s="1"/>
  <c r="H1186" i="10" s="1"/>
  <c r="H1187" i="10" s="1"/>
  <c r="H1188" i="10" s="1"/>
  <c r="H1189" i="10" s="1"/>
  <c r="H1190" i="10" s="1"/>
  <c r="H1191" i="10" s="1"/>
  <c r="H1192" i="10" s="1"/>
  <c r="H1193" i="10" s="1"/>
  <c r="H1194" i="10" s="1"/>
  <c r="H1195" i="10" s="1"/>
  <c r="H1196" i="10" s="1"/>
  <c r="H1197" i="10" s="1"/>
  <c r="H1198" i="10" s="1"/>
  <c r="H1199" i="10" s="1"/>
  <c r="H1200" i="10" s="1"/>
  <c r="H1201" i="10" s="1"/>
  <c r="H1143" i="10"/>
  <c r="H1144" i="10" s="1"/>
  <c r="H1145" i="10" s="1"/>
  <c r="H1146" i="10" s="1"/>
  <c r="H1147" i="10" s="1"/>
  <c r="H1148" i="10" s="1"/>
  <c r="H1149" i="10" s="1"/>
  <c r="H1150" i="10" s="1"/>
  <c r="H1151" i="10" s="1"/>
  <c r="H1152" i="10" s="1"/>
  <c r="H1153" i="10" s="1"/>
  <c r="H1154" i="10" s="1"/>
  <c r="H1155" i="10" s="1"/>
  <c r="H1156" i="10" s="1"/>
  <c r="H1157" i="10" s="1"/>
  <c r="H1158" i="10" s="1"/>
  <c r="H1159" i="10" s="1"/>
  <c r="H1160" i="10" s="1"/>
  <c r="H1161" i="10" s="1"/>
  <c r="H1162" i="10" s="1"/>
  <c r="H1163" i="10" s="1"/>
  <c r="H1105" i="10"/>
  <c r="H1106" i="10" s="1"/>
  <c r="H1107" i="10" s="1"/>
  <c r="H1108" i="10" s="1"/>
  <c r="H1109" i="10" s="1"/>
  <c r="H1110" i="10" s="1"/>
  <c r="H1111" i="10" s="1"/>
  <c r="H1112" i="10" s="1"/>
  <c r="H1113" i="10" s="1"/>
  <c r="H1114" i="10" s="1"/>
  <c r="H1115" i="10" s="1"/>
  <c r="H1116" i="10" s="1"/>
  <c r="H1117" i="10" s="1"/>
  <c r="H1118" i="10" s="1"/>
  <c r="H1119" i="10" s="1"/>
  <c r="H1120" i="10" s="1"/>
  <c r="H1121" i="10" s="1"/>
  <c r="H1122" i="10" s="1"/>
  <c r="H1123" i="10" s="1"/>
  <c r="H1124" i="10" s="1"/>
  <c r="H1125" i="10" s="1"/>
  <c r="H1067" i="10"/>
  <c r="H1068" i="10" s="1"/>
  <c r="H1069" i="10" s="1"/>
  <c r="H1070" i="10" s="1"/>
  <c r="H1071" i="10" s="1"/>
  <c r="H1072" i="10" s="1"/>
  <c r="H1073" i="10" s="1"/>
  <c r="H1074" i="10" s="1"/>
  <c r="H1075" i="10" s="1"/>
  <c r="H1076" i="10" s="1"/>
  <c r="H1077" i="10" s="1"/>
  <c r="H1078" i="10" s="1"/>
  <c r="H1079" i="10" s="1"/>
  <c r="H1080" i="10" s="1"/>
  <c r="H1081" i="10" s="1"/>
  <c r="H1082" i="10" s="1"/>
  <c r="H1083" i="10" s="1"/>
  <c r="H1084" i="10" s="1"/>
  <c r="H1085" i="10" s="1"/>
  <c r="H1086" i="10" s="1"/>
  <c r="H1087" i="10" s="1"/>
  <c r="H1029" i="10"/>
  <c r="H1030" i="10" s="1"/>
  <c r="H1031" i="10" s="1"/>
  <c r="H1032" i="10" s="1"/>
  <c r="H1033" i="10" s="1"/>
  <c r="H1034" i="10" s="1"/>
  <c r="H1035" i="10" s="1"/>
  <c r="H1036" i="10" s="1"/>
  <c r="H1037" i="10" s="1"/>
  <c r="H1038" i="10" s="1"/>
  <c r="H1039" i="10" s="1"/>
  <c r="H1040" i="10" s="1"/>
  <c r="H1041" i="10" s="1"/>
  <c r="H1042" i="10" s="1"/>
  <c r="H1043" i="10" s="1"/>
  <c r="H1044" i="10" s="1"/>
  <c r="H1045" i="10" s="1"/>
  <c r="H1046" i="10" s="1"/>
  <c r="H1047" i="10" s="1"/>
  <c r="H1048" i="10" s="1"/>
  <c r="H1049" i="10" s="1"/>
  <c r="H991" i="10"/>
  <c r="H992" i="10" s="1"/>
  <c r="H993" i="10" s="1"/>
  <c r="H994" i="10" s="1"/>
  <c r="H995" i="10" s="1"/>
  <c r="H996" i="10" s="1"/>
  <c r="H997" i="10" s="1"/>
  <c r="H998" i="10" s="1"/>
  <c r="H999" i="10" s="1"/>
  <c r="H1000" i="10" s="1"/>
  <c r="H1001" i="10" s="1"/>
  <c r="H1002" i="10" s="1"/>
  <c r="H1003" i="10" s="1"/>
  <c r="H1004" i="10" s="1"/>
  <c r="H1005" i="10" s="1"/>
  <c r="H1006" i="10" s="1"/>
  <c r="H1007" i="10" s="1"/>
  <c r="H1008" i="10" s="1"/>
  <c r="H1009" i="10" s="1"/>
  <c r="H1010" i="10" s="1"/>
  <c r="H1011" i="10" s="1"/>
  <c r="H953" i="10"/>
  <c r="H954" i="10" s="1"/>
  <c r="H955" i="10" s="1"/>
  <c r="H956" i="10" s="1"/>
  <c r="H957" i="10" s="1"/>
  <c r="H958" i="10" s="1"/>
  <c r="H959" i="10" s="1"/>
  <c r="H960" i="10" s="1"/>
  <c r="H961" i="10" s="1"/>
  <c r="H962" i="10" s="1"/>
  <c r="H963" i="10" s="1"/>
  <c r="H964" i="10" s="1"/>
  <c r="H965" i="10" s="1"/>
  <c r="H966" i="10" s="1"/>
  <c r="H967" i="10" s="1"/>
  <c r="H968" i="10" s="1"/>
  <c r="H969" i="10" s="1"/>
  <c r="H970" i="10" s="1"/>
  <c r="H971" i="10" s="1"/>
  <c r="H972" i="10" s="1"/>
  <c r="H973" i="10" s="1"/>
  <c r="H915" i="10"/>
  <c r="H916" i="10" s="1"/>
  <c r="H917" i="10" s="1"/>
  <c r="H918" i="10" s="1"/>
  <c r="H919" i="10" s="1"/>
  <c r="H920" i="10" s="1"/>
  <c r="H921" i="10" s="1"/>
  <c r="H922" i="10" s="1"/>
  <c r="H923" i="10" s="1"/>
  <c r="H924" i="10" s="1"/>
  <c r="H925" i="10" s="1"/>
  <c r="H926" i="10" s="1"/>
  <c r="H927" i="10" s="1"/>
  <c r="H928" i="10" s="1"/>
  <c r="H929" i="10" s="1"/>
  <c r="H930" i="10" s="1"/>
  <c r="H931" i="10" s="1"/>
  <c r="H932" i="10" s="1"/>
  <c r="H933" i="10" s="1"/>
  <c r="H934" i="10" s="1"/>
  <c r="H935" i="10" s="1"/>
  <c r="H877" i="10"/>
  <c r="H878" i="10" s="1"/>
  <c r="H879" i="10" s="1"/>
  <c r="H880" i="10" s="1"/>
  <c r="H881" i="10" s="1"/>
  <c r="H882" i="10" s="1"/>
  <c r="H883" i="10" s="1"/>
  <c r="H884" i="10" s="1"/>
  <c r="H885" i="10" s="1"/>
  <c r="H886" i="10" s="1"/>
  <c r="H887" i="10" s="1"/>
  <c r="H888" i="10" s="1"/>
  <c r="H889" i="10" s="1"/>
  <c r="H890" i="10" s="1"/>
  <c r="H891" i="10" s="1"/>
  <c r="H892" i="10" s="1"/>
  <c r="H893" i="10" s="1"/>
  <c r="H894" i="10" s="1"/>
  <c r="H895" i="10" s="1"/>
  <c r="H896" i="10" s="1"/>
  <c r="H897" i="10" s="1"/>
  <c r="H839" i="10"/>
  <c r="H840" i="10" s="1"/>
  <c r="H841" i="10" s="1"/>
  <c r="H842" i="10" s="1"/>
  <c r="H843" i="10" s="1"/>
  <c r="H844" i="10" s="1"/>
  <c r="H845" i="10" s="1"/>
  <c r="H846" i="10" s="1"/>
  <c r="H847" i="10" s="1"/>
  <c r="H848" i="10" s="1"/>
  <c r="H849" i="10" s="1"/>
  <c r="H850" i="10" s="1"/>
  <c r="H851" i="10" s="1"/>
  <c r="H852" i="10" s="1"/>
  <c r="H853" i="10" s="1"/>
  <c r="H854" i="10" s="1"/>
  <c r="H855" i="10" s="1"/>
  <c r="H856" i="10" s="1"/>
  <c r="H857" i="10" s="1"/>
  <c r="H858" i="10" s="1"/>
  <c r="H859" i="10" s="1"/>
  <c r="H801" i="10"/>
  <c r="H802" i="10" s="1"/>
  <c r="H803" i="10" s="1"/>
  <c r="H804" i="10" s="1"/>
  <c r="H805" i="10" s="1"/>
  <c r="H806" i="10" s="1"/>
  <c r="H807" i="10" s="1"/>
  <c r="H808" i="10" s="1"/>
  <c r="H809" i="10" s="1"/>
  <c r="H810" i="10" s="1"/>
  <c r="H811" i="10" s="1"/>
  <c r="H812" i="10" s="1"/>
  <c r="H813" i="10" s="1"/>
  <c r="H814" i="10" s="1"/>
  <c r="H815" i="10" s="1"/>
  <c r="H816" i="10" s="1"/>
  <c r="H817" i="10" s="1"/>
  <c r="H818" i="10" s="1"/>
  <c r="H819" i="10" s="1"/>
  <c r="H820" i="10" s="1"/>
  <c r="H821" i="10" s="1"/>
  <c r="H763" i="10"/>
  <c r="H764" i="10" s="1"/>
  <c r="H765" i="10" s="1"/>
  <c r="H766" i="10" s="1"/>
  <c r="H767" i="10" s="1"/>
  <c r="H768" i="10" s="1"/>
  <c r="H769" i="10" s="1"/>
  <c r="H770" i="10" s="1"/>
  <c r="H771" i="10" s="1"/>
  <c r="H772" i="10" s="1"/>
  <c r="H773" i="10" s="1"/>
  <c r="H774" i="10" s="1"/>
  <c r="H775" i="10" s="1"/>
  <c r="H776" i="10" s="1"/>
  <c r="H777" i="10" s="1"/>
  <c r="H778" i="10" s="1"/>
  <c r="H779" i="10" s="1"/>
  <c r="H780" i="10" s="1"/>
  <c r="H781" i="10" s="1"/>
  <c r="H782" i="10" s="1"/>
  <c r="H783" i="10" s="1"/>
  <c r="H725" i="10"/>
  <c r="H726" i="10" s="1"/>
  <c r="H727" i="10" s="1"/>
  <c r="H728" i="10" s="1"/>
  <c r="H729" i="10" s="1"/>
  <c r="H730" i="10" s="1"/>
  <c r="H731" i="10" s="1"/>
  <c r="H732" i="10" s="1"/>
  <c r="H733" i="10" s="1"/>
  <c r="H734" i="10" s="1"/>
  <c r="H735" i="10" s="1"/>
  <c r="H736" i="10" s="1"/>
  <c r="H737" i="10" s="1"/>
  <c r="H738" i="10" s="1"/>
  <c r="H739" i="10" s="1"/>
  <c r="H740" i="10" s="1"/>
  <c r="H741" i="10" s="1"/>
  <c r="H742" i="10" s="1"/>
  <c r="H743" i="10" s="1"/>
  <c r="H744" i="10" s="1"/>
  <c r="H745" i="10" s="1"/>
  <c r="H687" i="10"/>
  <c r="H688" i="10" s="1"/>
  <c r="H689" i="10" s="1"/>
  <c r="H690" i="10" s="1"/>
  <c r="H691" i="10" s="1"/>
  <c r="H692" i="10" s="1"/>
  <c r="H693" i="10" s="1"/>
  <c r="H694" i="10" s="1"/>
  <c r="H695" i="10" s="1"/>
  <c r="H696" i="10" s="1"/>
  <c r="H697" i="10" s="1"/>
  <c r="H698" i="10" s="1"/>
  <c r="H699" i="10" s="1"/>
  <c r="H700" i="10" s="1"/>
  <c r="H701" i="10" s="1"/>
  <c r="H702" i="10" s="1"/>
  <c r="H703" i="10" s="1"/>
  <c r="H704" i="10" s="1"/>
  <c r="H705" i="10" s="1"/>
  <c r="H706" i="10" s="1"/>
  <c r="H707" i="10" s="1"/>
  <c r="H649" i="10"/>
  <c r="H650" i="10" s="1"/>
  <c r="H651" i="10" s="1"/>
  <c r="H652" i="10" s="1"/>
  <c r="H653" i="10" s="1"/>
  <c r="H654" i="10" s="1"/>
  <c r="H655" i="10" s="1"/>
  <c r="H656" i="10" s="1"/>
  <c r="H657" i="10" s="1"/>
  <c r="H658" i="10" s="1"/>
  <c r="H659" i="10" s="1"/>
  <c r="H660" i="10" s="1"/>
  <c r="H661" i="10" s="1"/>
  <c r="H662" i="10" s="1"/>
  <c r="H663" i="10" s="1"/>
  <c r="H664" i="10" s="1"/>
  <c r="H665" i="10" s="1"/>
  <c r="H666" i="10" s="1"/>
  <c r="H667" i="10" s="1"/>
  <c r="H668" i="10" s="1"/>
  <c r="H669" i="10" s="1"/>
  <c r="H611" i="10"/>
  <c r="H612" i="10" s="1"/>
  <c r="H613" i="10" s="1"/>
  <c r="H614" i="10" s="1"/>
  <c r="H615" i="10" s="1"/>
  <c r="H616" i="10" s="1"/>
  <c r="H617" i="10" s="1"/>
  <c r="H618" i="10" s="1"/>
  <c r="H619" i="10" s="1"/>
  <c r="H620" i="10" s="1"/>
  <c r="H621" i="10" s="1"/>
  <c r="H622" i="10" s="1"/>
  <c r="H623" i="10" s="1"/>
  <c r="H624" i="10" s="1"/>
  <c r="H625" i="10" s="1"/>
  <c r="H626" i="10" s="1"/>
  <c r="H627" i="10" s="1"/>
  <c r="H628" i="10" s="1"/>
  <c r="H629" i="10" s="1"/>
  <c r="H630" i="10" s="1"/>
  <c r="H631" i="10" s="1"/>
  <c r="H573" i="10"/>
  <c r="H574" i="10" s="1"/>
  <c r="H575" i="10" s="1"/>
  <c r="H576" i="10" s="1"/>
  <c r="H577" i="10" s="1"/>
  <c r="H578" i="10" s="1"/>
  <c r="H579" i="10" s="1"/>
  <c r="H580" i="10" s="1"/>
  <c r="H581" i="10" s="1"/>
  <c r="H582" i="10" s="1"/>
  <c r="H583" i="10" s="1"/>
  <c r="H584" i="10" s="1"/>
  <c r="H585" i="10" s="1"/>
  <c r="H586" i="10" s="1"/>
  <c r="H587" i="10" s="1"/>
  <c r="H588" i="10" s="1"/>
  <c r="H589" i="10" s="1"/>
  <c r="H590" i="10" s="1"/>
  <c r="H591" i="10" s="1"/>
  <c r="H592" i="10" s="1"/>
  <c r="H593" i="10" s="1"/>
  <c r="H535" i="10"/>
  <c r="H536" i="10" s="1"/>
  <c r="H537" i="10" s="1"/>
  <c r="H538" i="10" s="1"/>
  <c r="H539" i="10" s="1"/>
  <c r="H540" i="10" s="1"/>
  <c r="H541" i="10" s="1"/>
  <c r="H542" i="10" s="1"/>
  <c r="H543" i="10" s="1"/>
  <c r="H544" i="10" s="1"/>
  <c r="H545" i="10" s="1"/>
  <c r="H546" i="10" s="1"/>
  <c r="H547" i="10" s="1"/>
  <c r="H548" i="10" s="1"/>
  <c r="H549" i="10" s="1"/>
  <c r="H550" i="10" s="1"/>
  <c r="H551" i="10" s="1"/>
  <c r="H552" i="10" s="1"/>
  <c r="H553" i="10" s="1"/>
  <c r="H554" i="10" s="1"/>
  <c r="H555" i="10" s="1"/>
  <c r="H2342" i="10" l="1"/>
  <c r="I2341" i="10"/>
  <c r="H2304" i="10"/>
  <c r="I2303" i="10"/>
  <c r="H2266" i="10"/>
  <c r="I2265" i="10"/>
  <c r="H2228" i="10"/>
  <c r="I2227" i="10"/>
  <c r="H2190" i="10"/>
  <c r="I2189" i="10"/>
  <c r="H2152" i="10"/>
  <c r="I2151" i="10"/>
  <c r="H2114" i="10"/>
  <c r="I2113" i="10"/>
  <c r="H1658" i="10"/>
  <c r="I1657" i="10"/>
  <c r="H1620" i="10"/>
  <c r="I1619" i="10"/>
  <c r="H1582" i="10"/>
  <c r="I1581" i="10"/>
  <c r="H1544" i="10"/>
  <c r="I1543" i="10"/>
  <c r="H1506" i="10"/>
  <c r="I1505" i="10"/>
  <c r="H1468" i="10"/>
  <c r="I1467" i="10"/>
  <c r="H1430" i="10"/>
  <c r="I1429" i="10"/>
  <c r="H1392" i="10"/>
  <c r="I1391" i="10"/>
  <c r="H1354" i="10"/>
  <c r="I1353" i="10"/>
  <c r="H1316" i="10"/>
  <c r="I1315" i="10"/>
  <c r="H1278" i="10"/>
  <c r="I1277" i="10"/>
  <c r="H1240" i="10"/>
  <c r="I1239" i="10"/>
  <c r="H1202" i="10"/>
  <c r="I1201" i="10"/>
  <c r="H1164" i="10"/>
  <c r="I1163" i="10"/>
  <c r="H1126" i="10"/>
  <c r="I1125" i="10"/>
  <c r="H1088" i="10"/>
  <c r="I1087" i="10"/>
  <c r="H1050" i="10"/>
  <c r="I1049" i="10"/>
  <c r="H1012" i="10"/>
  <c r="I1011" i="10"/>
  <c r="H974" i="10"/>
  <c r="I973" i="10"/>
  <c r="H936" i="10"/>
  <c r="I935" i="10"/>
  <c r="H898" i="10"/>
  <c r="I897" i="10"/>
  <c r="H860" i="10"/>
  <c r="I859" i="10"/>
  <c r="H822" i="10"/>
  <c r="I821" i="10"/>
  <c r="H784" i="10"/>
  <c r="I783" i="10"/>
  <c r="H746" i="10"/>
  <c r="I745" i="10"/>
  <c r="H708" i="10"/>
  <c r="I707" i="10"/>
  <c r="H670" i="10"/>
  <c r="I669" i="10"/>
  <c r="H632" i="10"/>
  <c r="I631" i="10"/>
  <c r="H594" i="10"/>
  <c r="I593" i="10"/>
  <c r="H556" i="10"/>
  <c r="I555" i="10"/>
  <c r="I4194" i="10"/>
  <c r="I4193" i="10"/>
  <c r="I4182" i="10"/>
  <c r="I4183" i="10"/>
  <c r="H3045" i="10"/>
  <c r="H3121" i="10"/>
  <c r="H3158" i="10"/>
  <c r="H2970" i="10"/>
  <c r="H3083" i="10"/>
  <c r="H3274" i="10"/>
  <c r="H3007" i="10"/>
  <c r="H3198" i="10"/>
  <c r="H3311" i="10"/>
  <c r="H2931" i="10"/>
  <c r="H3235" i="10"/>
  <c r="H2741" i="10"/>
  <c r="H2514" i="10"/>
  <c r="H2589" i="10"/>
  <c r="H2629" i="10"/>
  <c r="H2551" i="10"/>
  <c r="H2704" i="10"/>
  <c r="H2855" i="10"/>
  <c r="H2664" i="10"/>
  <c r="H2778" i="10"/>
  <c r="H2818" i="10"/>
  <c r="H2893" i="10"/>
  <c r="H1676" i="10"/>
  <c r="H1677" i="10" s="1"/>
  <c r="H1678" i="10" s="1"/>
  <c r="H1679" i="10" s="1"/>
  <c r="H1715" i="10"/>
  <c r="H1869" i="10"/>
  <c r="H2019" i="10"/>
  <c r="H1905" i="10"/>
  <c r="H1754" i="10"/>
  <c r="H1791" i="10"/>
  <c r="H1944" i="10"/>
  <c r="H1984" i="10"/>
  <c r="H1829" i="10"/>
  <c r="H2059" i="10"/>
  <c r="H3881" i="10"/>
  <c r="H3995" i="10"/>
  <c r="H3768" i="10"/>
  <c r="H4109" i="10"/>
  <c r="H3845" i="10"/>
  <c r="H4033" i="10"/>
  <c r="H3805" i="10"/>
  <c r="H3920" i="10"/>
  <c r="H4071" i="10"/>
  <c r="H3957" i="10"/>
  <c r="H4149" i="10"/>
  <c r="H2343" i="10" l="1"/>
  <c r="I2342" i="10"/>
  <c r="H2305" i="10"/>
  <c r="I2304" i="10"/>
  <c r="H2267" i="10"/>
  <c r="I2266" i="10"/>
  <c r="H2229" i="10"/>
  <c r="I2228" i="10"/>
  <c r="H2191" i="10"/>
  <c r="I2190" i="10"/>
  <c r="H2153" i="10"/>
  <c r="I2152" i="10"/>
  <c r="H2115" i="10"/>
  <c r="I2114" i="10"/>
  <c r="H1659" i="10"/>
  <c r="I1658" i="10"/>
  <c r="H1621" i="10"/>
  <c r="I1620" i="10"/>
  <c r="I1582" i="10"/>
  <c r="H1583" i="10"/>
  <c r="H1545" i="10"/>
  <c r="I1544" i="10"/>
  <c r="H1507" i="10"/>
  <c r="I1506" i="10"/>
  <c r="H1469" i="10"/>
  <c r="I1468" i="10"/>
  <c r="I1430" i="10"/>
  <c r="H1431" i="10"/>
  <c r="H1393" i="10"/>
  <c r="I1392" i="10"/>
  <c r="I1354" i="10"/>
  <c r="H1355" i="10"/>
  <c r="H1317" i="10"/>
  <c r="I1316" i="10"/>
  <c r="H1279" i="10"/>
  <c r="I1278" i="10"/>
  <c r="H1241" i="10"/>
  <c r="I1240" i="10"/>
  <c r="H1203" i="10"/>
  <c r="I1202" i="10"/>
  <c r="H1165" i="10"/>
  <c r="I1164" i="10"/>
  <c r="H1127" i="10"/>
  <c r="I1126" i="10"/>
  <c r="H1089" i="10"/>
  <c r="I1088" i="10"/>
  <c r="H1051" i="10"/>
  <c r="I1050" i="10"/>
  <c r="I1012" i="10"/>
  <c r="H1013" i="10"/>
  <c r="H975" i="10"/>
  <c r="I974" i="10"/>
  <c r="H937" i="10"/>
  <c r="I936" i="10"/>
  <c r="H899" i="10"/>
  <c r="I898" i="10"/>
  <c r="H861" i="10"/>
  <c r="I860" i="10"/>
  <c r="H823" i="10"/>
  <c r="I822" i="10"/>
  <c r="H785" i="10"/>
  <c r="I784" i="10"/>
  <c r="H747" i="10"/>
  <c r="I746" i="10"/>
  <c r="H709" i="10"/>
  <c r="I708" i="10"/>
  <c r="H671" i="10"/>
  <c r="I670" i="10"/>
  <c r="H633" i="10"/>
  <c r="I632" i="10"/>
  <c r="H595" i="10"/>
  <c r="I594" i="10"/>
  <c r="H557" i="10"/>
  <c r="I556" i="10"/>
  <c r="H3199" i="10"/>
  <c r="H2971" i="10"/>
  <c r="H3008" i="10"/>
  <c r="H3159" i="10"/>
  <c r="H3236" i="10"/>
  <c r="H2932" i="10"/>
  <c r="H3275" i="10"/>
  <c r="H3122" i="10"/>
  <c r="H3312" i="10"/>
  <c r="H3084" i="10"/>
  <c r="H3046" i="10"/>
  <c r="H2630" i="10"/>
  <c r="H2819" i="10"/>
  <c r="H2590" i="10"/>
  <c r="H2894" i="10"/>
  <c r="H2705" i="10"/>
  <c r="H2515" i="10"/>
  <c r="H2779" i="10"/>
  <c r="H2856" i="10"/>
  <c r="H2665" i="10"/>
  <c r="H2552" i="10"/>
  <c r="H2742" i="10"/>
  <c r="H1906" i="10"/>
  <c r="H2060" i="10"/>
  <c r="H1792" i="10"/>
  <c r="H2020" i="10"/>
  <c r="H1830" i="10"/>
  <c r="H1755" i="10"/>
  <c r="H1870" i="10"/>
  <c r="H1945" i="10"/>
  <c r="H1985" i="10"/>
  <c r="H1680" i="10"/>
  <c r="H1716" i="10"/>
  <c r="H3882" i="10"/>
  <c r="H3883" i="10" s="1"/>
  <c r="H3884" i="10" s="1"/>
  <c r="H3885" i="10" s="1"/>
  <c r="H3846" i="10"/>
  <c r="H4150" i="10"/>
  <c r="H3921" i="10"/>
  <c r="H4110" i="10"/>
  <c r="H3769" i="10"/>
  <c r="H4072" i="10"/>
  <c r="H3806" i="10"/>
  <c r="H4034" i="10"/>
  <c r="H3958" i="10"/>
  <c r="H3996" i="10"/>
  <c r="H2344" i="10" l="1"/>
  <c r="I2343" i="10"/>
  <c r="H2306" i="10"/>
  <c r="I2305" i="10"/>
  <c r="H2268" i="10"/>
  <c r="I2267" i="10"/>
  <c r="H2230" i="10"/>
  <c r="I2229" i="10"/>
  <c r="H2192" i="10"/>
  <c r="I2191" i="10"/>
  <c r="H2154" i="10"/>
  <c r="I2153" i="10"/>
  <c r="H2116" i="10"/>
  <c r="I2115" i="10"/>
  <c r="H1660" i="10"/>
  <c r="I1659" i="10"/>
  <c r="H1622" i="10"/>
  <c r="I1621" i="10"/>
  <c r="H1584" i="10"/>
  <c r="I1583" i="10"/>
  <c r="H1546" i="10"/>
  <c r="I1545" i="10"/>
  <c r="H1508" i="10"/>
  <c r="I1507" i="10"/>
  <c r="H1470" i="10"/>
  <c r="I1469" i="10"/>
  <c r="H1432" i="10"/>
  <c r="I1431" i="10"/>
  <c r="H1394" i="10"/>
  <c r="I1393" i="10"/>
  <c r="H1356" i="10"/>
  <c r="I1355" i="10"/>
  <c r="H1318" i="10"/>
  <c r="I1317" i="10"/>
  <c r="H1280" i="10"/>
  <c r="I1279" i="10"/>
  <c r="H1242" i="10"/>
  <c r="I1241" i="10"/>
  <c r="H1204" i="10"/>
  <c r="I1203" i="10"/>
  <c r="H1166" i="10"/>
  <c r="I1165" i="10"/>
  <c r="H1128" i="10"/>
  <c r="I1127" i="10"/>
  <c r="H1090" i="10"/>
  <c r="I1089" i="10"/>
  <c r="H1052" i="10"/>
  <c r="I1051" i="10"/>
  <c r="H1014" i="10"/>
  <c r="I1013" i="10"/>
  <c r="H976" i="10"/>
  <c r="I975" i="10"/>
  <c r="H938" i="10"/>
  <c r="I937" i="10"/>
  <c r="H900" i="10"/>
  <c r="I899" i="10"/>
  <c r="H862" i="10"/>
  <c r="I861" i="10"/>
  <c r="H824" i="10"/>
  <c r="I823" i="10"/>
  <c r="H786" i="10"/>
  <c r="I785" i="10"/>
  <c r="H748" i="10"/>
  <c r="I747" i="10"/>
  <c r="H710" i="10"/>
  <c r="I709" i="10"/>
  <c r="H672" i="10"/>
  <c r="I671" i="10"/>
  <c r="H634" i="10"/>
  <c r="I633" i="10"/>
  <c r="H596" i="10"/>
  <c r="I595" i="10"/>
  <c r="H558" i="10"/>
  <c r="I557" i="10"/>
  <c r="H3009" i="10"/>
  <c r="H3047" i="10"/>
  <c r="H3276" i="10"/>
  <c r="H3123" i="10"/>
  <c r="H3085" i="10"/>
  <c r="H2933" i="10"/>
  <c r="H2972" i="10"/>
  <c r="H3160" i="10"/>
  <c r="H3237" i="10"/>
  <c r="H3313" i="10"/>
  <c r="H3200" i="10"/>
  <c r="H2857" i="10"/>
  <c r="H2895" i="10"/>
  <c r="H2743" i="10"/>
  <c r="H2591" i="10"/>
  <c r="H2516" i="10"/>
  <c r="H2820" i="10"/>
  <c r="H2780" i="10"/>
  <c r="H2553" i="10"/>
  <c r="H2666" i="10"/>
  <c r="H2706" i="10"/>
  <c r="H2631" i="10"/>
  <c r="H1986" i="10"/>
  <c r="H1831" i="10"/>
  <c r="H1907" i="10"/>
  <c r="H1793" i="10"/>
  <c r="H1717" i="10"/>
  <c r="H1871" i="10"/>
  <c r="H1681" i="10"/>
  <c r="H1756" i="10"/>
  <c r="H2061" i="10"/>
  <c r="H1946" i="10"/>
  <c r="H2021" i="10"/>
  <c r="H4111" i="10"/>
  <c r="H3997" i="10"/>
  <c r="H3886" i="10"/>
  <c r="H3922" i="10"/>
  <c r="H3959" i="10"/>
  <c r="H3807" i="10"/>
  <c r="H4151" i="10"/>
  <c r="H4073" i="10"/>
  <c r="H4035" i="10"/>
  <c r="H3770" i="10"/>
  <c r="H3847" i="10"/>
  <c r="H2345" i="10" l="1"/>
  <c r="I2344" i="10"/>
  <c r="H2307" i="10"/>
  <c r="I2306" i="10"/>
  <c r="H2269" i="10"/>
  <c r="I2268" i="10"/>
  <c r="H2231" i="10"/>
  <c r="I2230" i="10"/>
  <c r="H2193" i="10"/>
  <c r="I2192" i="10"/>
  <c r="I2154" i="10"/>
  <c r="H2155" i="10"/>
  <c r="H2117" i="10"/>
  <c r="I2116" i="10"/>
  <c r="H1661" i="10"/>
  <c r="I1660" i="10"/>
  <c r="H1623" i="10"/>
  <c r="I1622" i="10"/>
  <c r="H1585" i="10"/>
  <c r="I1584" i="10"/>
  <c r="H1547" i="10"/>
  <c r="I1546" i="10"/>
  <c r="H1509" i="10"/>
  <c r="I1508" i="10"/>
  <c r="H1471" i="10"/>
  <c r="I1470" i="10"/>
  <c r="H1433" i="10"/>
  <c r="I1432" i="10"/>
  <c r="H1395" i="10"/>
  <c r="I1394" i="10"/>
  <c r="H1357" i="10"/>
  <c r="I1356" i="10"/>
  <c r="H1319" i="10"/>
  <c r="I1318" i="10"/>
  <c r="H1281" i="10"/>
  <c r="I1280" i="10"/>
  <c r="H1243" i="10"/>
  <c r="I1242" i="10"/>
  <c r="H1205" i="10"/>
  <c r="I1204" i="10"/>
  <c r="H1167" i="10"/>
  <c r="I1166" i="10"/>
  <c r="I1128" i="10"/>
  <c r="H1129" i="10"/>
  <c r="I1090" i="10"/>
  <c r="H1091" i="10"/>
  <c r="H1053" i="10"/>
  <c r="I1052" i="10"/>
  <c r="H1015" i="10"/>
  <c r="I1014" i="10"/>
  <c r="H977" i="10"/>
  <c r="I976" i="10"/>
  <c r="I938" i="10"/>
  <c r="H939" i="10"/>
  <c r="H901" i="10"/>
  <c r="I900" i="10"/>
  <c r="H863" i="10"/>
  <c r="I862" i="10"/>
  <c r="H825" i="10"/>
  <c r="I824" i="10"/>
  <c r="H787" i="10"/>
  <c r="I786" i="10"/>
  <c r="I748" i="10"/>
  <c r="H749" i="10"/>
  <c r="H711" i="10"/>
  <c r="I710" i="10"/>
  <c r="H673" i="10"/>
  <c r="I672" i="10"/>
  <c r="H635" i="10"/>
  <c r="I634" i="10"/>
  <c r="H597" i="10"/>
  <c r="I596" i="10"/>
  <c r="H559" i="10"/>
  <c r="I558" i="10"/>
  <c r="H3277" i="10"/>
  <c r="H3201" i="10"/>
  <c r="H2973" i="10"/>
  <c r="H2934" i="10"/>
  <c r="H3161" i="10"/>
  <c r="H3314" i="10"/>
  <c r="H3048" i="10"/>
  <c r="H3124" i="10"/>
  <c r="H3238" i="10"/>
  <c r="H3010" i="10"/>
  <c r="H3086" i="10"/>
  <c r="H2632" i="10"/>
  <c r="H2592" i="10"/>
  <c r="H2781" i="10"/>
  <c r="H2707" i="10"/>
  <c r="H2554" i="10"/>
  <c r="H2821" i="10"/>
  <c r="H2896" i="10"/>
  <c r="H2744" i="10"/>
  <c r="H2667" i="10"/>
  <c r="H2517" i="10"/>
  <c r="H2858" i="10"/>
  <c r="H1832" i="10"/>
  <c r="H1794" i="10"/>
  <c r="H1757" i="10"/>
  <c r="H1872" i="10"/>
  <c r="H2062" i="10"/>
  <c r="H1718" i="10"/>
  <c r="H1987" i="10"/>
  <c r="H1908" i="10"/>
  <c r="H2022" i="10"/>
  <c r="H1682" i="10"/>
  <c r="H1947" i="10"/>
  <c r="H3923" i="10"/>
  <c r="H3887" i="10"/>
  <c r="H3998" i="10"/>
  <c r="H3848" i="10"/>
  <c r="H3808" i="10"/>
  <c r="H3771" i="10"/>
  <c r="H4074" i="10"/>
  <c r="H4152" i="10"/>
  <c r="H4036" i="10"/>
  <c r="H3960" i="10"/>
  <c r="H4112" i="10"/>
  <c r="H2346" i="10" l="1"/>
  <c r="I2345" i="10"/>
  <c r="H2308" i="10"/>
  <c r="I2307" i="10"/>
  <c r="H2270" i="10"/>
  <c r="I2269" i="10"/>
  <c r="H2232" i="10"/>
  <c r="I2231" i="10"/>
  <c r="H2194" i="10"/>
  <c r="I2193" i="10"/>
  <c r="H2156" i="10"/>
  <c r="I2155" i="10"/>
  <c r="H2118" i="10"/>
  <c r="I2117" i="10"/>
  <c r="H1662" i="10"/>
  <c r="I1661" i="10"/>
  <c r="H1624" i="10"/>
  <c r="I1623" i="10"/>
  <c r="H1586" i="10"/>
  <c r="I1585" i="10"/>
  <c r="H1548" i="10"/>
  <c r="I1547" i="10"/>
  <c r="H1510" i="10"/>
  <c r="I1509" i="10"/>
  <c r="H1472" i="10"/>
  <c r="I1471" i="10"/>
  <c r="H1434" i="10"/>
  <c r="I1433" i="10"/>
  <c r="H1396" i="10"/>
  <c r="I1395" i="10"/>
  <c r="H1358" i="10"/>
  <c r="I1357" i="10"/>
  <c r="H1320" i="10"/>
  <c r="I1319" i="10"/>
  <c r="H1282" i="10"/>
  <c r="I1281" i="10"/>
  <c r="H1244" i="10"/>
  <c r="I1243" i="10"/>
  <c r="H1206" i="10"/>
  <c r="I1205" i="10"/>
  <c r="H1168" i="10"/>
  <c r="I1167" i="10"/>
  <c r="I1129" i="10"/>
  <c r="H1130" i="10"/>
  <c r="H1092" i="10"/>
  <c r="I1091" i="10"/>
  <c r="H1054" i="10"/>
  <c r="I1053" i="10"/>
  <c r="I1015" i="10"/>
  <c r="H1016" i="10"/>
  <c r="H978" i="10"/>
  <c r="I977" i="10"/>
  <c r="H940" i="10"/>
  <c r="I939" i="10"/>
  <c r="H902" i="10"/>
  <c r="I901" i="10"/>
  <c r="H864" i="10"/>
  <c r="I863" i="10"/>
  <c r="H826" i="10"/>
  <c r="I825" i="10"/>
  <c r="H788" i="10"/>
  <c r="I787" i="10"/>
  <c r="H750" i="10"/>
  <c r="I749" i="10"/>
  <c r="H712" i="10"/>
  <c r="I711" i="10"/>
  <c r="H674" i="10"/>
  <c r="I673" i="10"/>
  <c r="H636" i="10"/>
  <c r="I635" i="10"/>
  <c r="H598" i="10"/>
  <c r="I597" i="10"/>
  <c r="H560" i="10"/>
  <c r="I559" i="10"/>
  <c r="H2935" i="10"/>
  <c r="H3049" i="10"/>
  <c r="H2974" i="10"/>
  <c r="H3011" i="10"/>
  <c r="H3315" i="10"/>
  <c r="H3202" i="10"/>
  <c r="H3162" i="10"/>
  <c r="H3125" i="10"/>
  <c r="H3087" i="10"/>
  <c r="H3239" i="10"/>
  <c r="H3278" i="10"/>
  <c r="H2782" i="10"/>
  <c r="H2745" i="10"/>
  <c r="H2897" i="10"/>
  <c r="H2518" i="10"/>
  <c r="H2822" i="10"/>
  <c r="H2593" i="10"/>
  <c r="H2708" i="10"/>
  <c r="H2859" i="10"/>
  <c r="H2668" i="10"/>
  <c r="H2555" i="10"/>
  <c r="H2633" i="10"/>
  <c r="H1873" i="10"/>
  <c r="H1758" i="10"/>
  <c r="H1948" i="10"/>
  <c r="H1988" i="10"/>
  <c r="H1683" i="10"/>
  <c r="H1719" i="10"/>
  <c r="H1795" i="10"/>
  <c r="H1909" i="10"/>
  <c r="H2023" i="10"/>
  <c r="H1833" i="10"/>
  <c r="H2063" i="10"/>
  <c r="H4113" i="10"/>
  <c r="H4075" i="10"/>
  <c r="H3999" i="10"/>
  <c r="H3888" i="10"/>
  <c r="H3772" i="10"/>
  <c r="H4153" i="10"/>
  <c r="H3849" i="10"/>
  <c r="H3809" i="10"/>
  <c r="H3961" i="10"/>
  <c r="H4037" i="10"/>
  <c r="H3924" i="10"/>
  <c r="I2346" i="10" l="1"/>
  <c r="H2347" i="10"/>
  <c r="H2309" i="10"/>
  <c r="I2308" i="10"/>
  <c r="H2271" i="10"/>
  <c r="I2270" i="10"/>
  <c r="H2233" i="10"/>
  <c r="I2232" i="10"/>
  <c r="H2195" i="10"/>
  <c r="I2194" i="10"/>
  <c r="H2157" i="10"/>
  <c r="I2156" i="10"/>
  <c r="H2119" i="10"/>
  <c r="I2118" i="10"/>
  <c r="H1663" i="10"/>
  <c r="I1662" i="10"/>
  <c r="H1625" i="10"/>
  <c r="I1624" i="10"/>
  <c r="H1587" i="10"/>
  <c r="I1586" i="10"/>
  <c r="H1549" i="10"/>
  <c r="I1548" i="10"/>
  <c r="H1511" i="10"/>
  <c r="I1510" i="10"/>
  <c r="H1473" i="10"/>
  <c r="I1472" i="10"/>
  <c r="I1434" i="10"/>
  <c r="H1435" i="10"/>
  <c r="H1397" i="10"/>
  <c r="I1396" i="10"/>
  <c r="H1359" i="10"/>
  <c r="I1358" i="10"/>
  <c r="H1321" i="10"/>
  <c r="I1320" i="10"/>
  <c r="H1283" i="10"/>
  <c r="I1282" i="10"/>
  <c r="H1245" i="10"/>
  <c r="I1244" i="10"/>
  <c r="H1207" i="10"/>
  <c r="I1206" i="10"/>
  <c r="I1168" i="10"/>
  <c r="H1169" i="10"/>
  <c r="I1130" i="10"/>
  <c r="H1131" i="10"/>
  <c r="I1092" i="10"/>
  <c r="H1093" i="10"/>
  <c r="H1055" i="10"/>
  <c r="I1054" i="10"/>
  <c r="I1016" i="10"/>
  <c r="H1017" i="10"/>
  <c r="H979" i="10"/>
  <c r="I978" i="10"/>
  <c r="H941" i="10"/>
  <c r="I940" i="10"/>
  <c r="H903" i="10"/>
  <c r="I902" i="10"/>
  <c r="H865" i="10"/>
  <c r="I864" i="10"/>
  <c r="H827" i="10"/>
  <c r="I826" i="10"/>
  <c r="H789" i="10"/>
  <c r="I788" i="10"/>
  <c r="H751" i="10"/>
  <c r="I750" i="10"/>
  <c r="H713" i="10"/>
  <c r="I712" i="10"/>
  <c r="H675" i="10"/>
  <c r="I674" i="10"/>
  <c r="H637" i="10"/>
  <c r="I636" i="10"/>
  <c r="H599" i="10"/>
  <c r="I598" i="10"/>
  <c r="H561" i="10"/>
  <c r="I560" i="10"/>
  <c r="H3279" i="10"/>
  <c r="H3163" i="10"/>
  <c r="H2975" i="10"/>
  <c r="H3126" i="10"/>
  <c r="H3240" i="10"/>
  <c r="H3203" i="10"/>
  <c r="H3050" i="10"/>
  <c r="H3088" i="10"/>
  <c r="H3316" i="10"/>
  <c r="H3012" i="10"/>
  <c r="H2936" i="10"/>
  <c r="H2519" i="10"/>
  <c r="H2860" i="10"/>
  <c r="H2634" i="10"/>
  <c r="H2709" i="10"/>
  <c r="H2898" i="10"/>
  <c r="H2594" i="10"/>
  <c r="H2556" i="10"/>
  <c r="H2746" i="10"/>
  <c r="H2669" i="10"/>
  <c r="H2823" i="10"/>
  <c r="H2783" i="10"/>
  <c r="H1989" i="10"/>
  <c r="H2064" i="10"/>
  <c r="H1796" i="10"/>
  <c r="H1949" i="10"/>
  <c r="H1910" i="10"/>
  <c r="H1834" i="10"/>
  <c r="H1720" i="10"/>
  <c r="H1759" i="10"/>
  <c r="H2024" i="10"/>
  <c r="H1684" i="10"/>
  <c r="H1874" i="10"/>
  <c r="H3889" i="10"/>
  <c r="H3925" i="10"/>
  <c r="H3850" i="10"/>
  <c r="H4000" i="10"/>
  <c r="H3810" i="10"/>
  <c r="H4038" i="10"/>
  <c r="H4154" i="10"/>
  <c r="H4076" i="10"/>
  <c r="H3773" i="10"/>
  <c r="H3962" i="10"/>
  <c r="H4114" i="10"/>
  <c r="H2348" i="10" l="1"/>
  <c r="I2347" i="10"/>
  <c r="H2310" i="10"/>
  <c r="I2309" i="10"/>
  <c r="I2271" i="10"/>
  <c r="H2272" i="10"/>
  <c r="H2234" i="10"/>
  <c r="I2233" i="10"/>
  <c r="H2196" i="10"/>
  <c r="I2195" i="10"/>
  <c r="I2157" i="10"/>
  <c r="H2158" i="10"/>
  <c r="H2120" i="10"/>
  <c r="I2119" i="10"/>
  <c r="H1664" i="10"/>
  <c r="I1663" i="10"/>
  <c r="H1626" i="10"/>
  <c r="I1625" i="10"/>
  <c r="H1588" i="10"/>
  <c r="I1587" i="10"/>
  <c r="H1550" i="10"/>
  <c r="I1549" i="10"/>
  <c r="H1512" i="10"/>
  <c r="I1511" i="10"/>
  <c r="I1473" i="10"/>
  <c r="H1474" i="10"/>
  <c r="I1435" i="10"/>
  <c r="H1436" i="10"/>
  <c r="H1398" i="10"/>
  <c r="I1397" i="10"/>
  <c r="H1360" i="10"/>
  <c r="I1359" i="10"/>
  <c r="H1322" i="10"/>
  <c r="I1321" i="10"/>
  <c r="I1283" i="10"/>
  <c r="H1284" i="10"/>
  <c r="H1246" i="10"/>
  <c r="I1245" i="10"/>
  <c r="H1208" i="10"/>
  <c r="I1207" i="10"/>
  <c r="I1169" i="10"/>
  <c r="H1170" i="10"/>
  <c r="I1131" i="10"/>
  <c r="H1132" i="10"/>
  <c r="I1093" i="10"/>
  <c r="H1094" i="10"/>
  <c r="H1056" i="10"/>
  <c r="I1055" i="10"/>
  <c r="I1017" i="10"/>
  <c r="H1018" i="10"/>
  <c r="H980" i="10"/>
  <c r="I979" i="10"/>
  <c r="H942" i="10"/>
  <c r="I941" i="10"/>
  <c r="H904" i="10"/>
  <c r="I903" i="10"/>
  <c r="H866" i="10"/>
  <c r="I865" i="10"/>
  <c r="H828" i="10"/>
  <c r="I827" i="10"/>
  <c r="H790" i="10"/>
  <c r="I789" i="10"/>
  <c r="H752" i="10"/>
  <c r="I751" i="10"/>
  <c r="H714" i="10"/>
  <c r="I713" i="10"/>
  <c r="H676" i="10"/>
  <c r="I675" i="10"/>
  <c r="H638" i="10"/>
  <c r="I637" i="10"/>
  <c r="H600" i="10"/>
  <c r="I599" i="10"/>
  <c r="H562" i="10"/>
  <c r="I561" i="10"/>
  <c r="H3089" i="10"/>
  <c r="H3127" i="10"/>
  <c r="H2937" i="10"/>
  <c r="H3013" i="10"/>
  <c r="H2976" i="10"/>
  <c r="H3204" i="10"/>
  <c r="H3164" i="10"/>
  <c r="H3241" i="10"/>
  <c r="H3051" i="10"/>
  <c r="H3317" i="10"/>
  <c r="H3280" i="10"/>
  <c r="H2557" i="10"/>
  <c r="H2784" i="10"/>
  <c r="H2635" i="10"/>
  <c r="H2861" i="10"/>
  <c r="H2710" i="10"/>
  <c r="H2824" i="10"/>
  <c r="H2747" i="10"/>
  <c r="H2595" i="10"/>
  <c r="H2670" i="10"/>
  <c r="H2899" i="10"/>
  <c r="H2520" i="10"/>
  <c r="H1875" i="10"/>
  <c r="H1721" i="10"/>
  <c r="H1797" i="10"/>
  <c r="H1760" i="10"/>
  <c r="H1685" i="10"/>
  <c r="H1835" i="10"/>
  <c r="H2065" i="10"/>
  <c r="H1950" i="10"/>
  <c r="H2025" i="10"/>
  <c r="H1911" i="10"/>
  <c r="H1990" i="10"/>
  <c r="H4077" i="10"/>
  <c r="H4115" i="10"/>
  <c r="H4155" i="10"/>
  <c r="H3851" i="10"/>
  <c r="H4001" i="10"/>
  <c r="H4039" i="10"/>
  <c r="H3926" i="10"/>
  <c r="H3963" i="10"/>
  <c r="H3774" i="10"/>
  <c r="H3811" i="10"/>
  <c r="H3890" i="10"/>
  <c r="H2349" i="10" l="1"/>
  <c r="I2348" i="10"/>
  <c r="H2311" i="10"/>
  <c r="I2310" i="10"/>
  <c r="I2272" i="10"/>
  <c r="H2273" i="10"/>
  <c r="H2235" i="10"/>
  <c r="I2234" i="10"/>
  <c r="H2197" i="10"/>
  <c r="I2196" i="10"/>
  <c r="H2159" i="10"/>
  <c r="I2158" i="10"/>
  <c r="H2121" i="10"/>
  <c r="I2120" i="10"/>
  <c r="H1665" i="10"/>
  <c r="I1664" i="10"/>
  <c r="H1627" i="10"/>
  <c r="I1626" i="10"/>
  <c r="I1588" i="10"/>
  <c r="H1589" i="10"/>
  <c r="H1551" i="10"/>
  <c r="I1550" i="10"/>
  <c r="H1513" i="10"/>
  <c r="I1512" i="10"/>
  <c r="I1474" i="10"/>
  <c r="H1475" i="10"/>
  <c r="H1437" i="10"/>
  <c r="I1436" i="10"/>
  <c r="H1399" i="10"/>
  <c r="I1398" i="10"/>
  <c r="H1361" i="10"/>
  <c r="I1360" i="10"/>
  <c r="H1323" i="10"/>
  <c r="I1322" i="10"/>
  <c r="H1285" i="10"/>
  <c r="I1284" i="10"/>
  <c r="H1247" i="10"/>
  <c r="I1246" i="10"/>
  <c r="H1209" i="10"/>
  <c r="I1208" i="10"/>
  <c r="H1171" i="10"/>
  <c r="I1170" i="10"/>
  <c r="I1132" i="10"/>
  <c r="H1133" i="10"/>
  <c r="H1095" i="10"/>
  <c r="I1094" i="10"/>
  <c r="H1057" i="10"/>
  <c r="I1056" i="10"/>
  <c r="H1019" i="10"/>
  <c r="I1018" i="10"/>
  <c r="I980" i="10"/>
  <c r="H981" i="10"/>
  <c r="H943" i="10"/>
  <c r="I942" i="10"/>
  <c r="H905" i="10"/>
  <c r="I904" i="10"/>
  <c r="H867" i="10"/>
  <c r="I866" i="10"/>
  <c r="H829" i="10"/>
  <c r="I828" i="10"/>
  <c r="H791" i="10"/>
  <c r="I790" i="10"/>
  <c r="H753" i="10"/>
  <c r="I752" i="10"/>
  <c r="H715" i="10"/>
  <c r="I714" i="10"/>
  <c r="H677" i="10"/>
  <c r="I676" i="10"/>
  <c r="I638" i="10"/>
  <c r="H639" i="10"/>
  <c r="H601" i="10"/>
  <c r="I600" i="10"/>
  <c r="H563" i="10"/>
  <c r="I562" i="10"/>
  <c r="H2938" i="10"/>
  <c r="H3242" i="10"/>
  <c r="H3281" i="10"/>
  <c r="H3165" i="10"/>
  <c r="H3318" i="10"/>
  <c r="H3205" i="10"/>
  <c r="H3128" i="10"/>
  <c r="H3014" i="10"/>
  <c r="H3052" i="10"/>
  <c r="H2977" i="10"/>
  <c r="H3090" i="10"/>
  <c r="H2748" i="10"/>
  <c r="H2521" i="10"/>
  <c r="H2636" i="10"/>
  <c r="H2596" i="10"/>
  <c r="H2900" i="10"/>
  <c r="H2825" i="10"/>
  <c r="H2785" i="10"/>
  <c r="H2862" i="10"/>
  <c r="H2711" i="10"/>
  <c r="H2671" i="10"/>
  <c r="H2558" i="10"/>
  <c r="H2026" i="10"/>
  <c r="H1686" i="10"/>
  <c r="H1876" i="10"/>
  <c r="H1951" i="10"/>
  <c r="H1761" i="10"/>
  <c r="H1991" i="10"/>
  <c r="H2066" i="10"/>
  <c r="H1722" i="10"/>
  <c r="H1798" i="10"/>
  <c r="H1836" i="10"/>
  <c r="H1912" i="10"/>
  <c r="H3927" i="10"/>
  <c r="H4156" i="10"/>
  <c r="H3964" i="10"/>
  <c r="H3852" i="10"/>
  <c r="H3812" i="10"/>
  <c r="H4040" i="10"/>
  <c r="H4116" i="10"/>
  <c r="H4002" i="10"/>
  <c r="H3891" i="10"/>
  <c r="H3775" i="10"/>
  <c r="H4078" i="10"/>
  <c r="H2350" i="10" l="1"/>
  <c r="I2349" i="10"/>
  <c r="H2312" i="10"/>
  <c r="I2311" i="10"/>
  <c r="H2274" i="10"/>
  <c r="I2273" i="10"/>
  <c r="H2236" i="10"/>
  <c r="I2235" i="10"/>
  <c r="I2197" i="10"/>
  <c r="H2198" i="10"/>
  <c r="H2160" i="10"/>
  <c r="I2159" i="10"/>
  <c r="H2122" i="10"/>
  <c r="I2121" i="10"/>
  <c r="H1666" i="10"/>
  <c r="I1665" i="10"/>
  <c r="H1628" i="10"/>
  <c r="I1627" i="10"/>
  <c r="I1589" i="10"/>
  <c r="H1590" i="10"/>
  <c r="H1552" i="10"/>
  <c r="I1551" i="10"/>
  <c r="H1514" i="10"/>
  <c r="I1513" i="10"/>
  <c r="H1476" i="10"/>
  <c r="I1475" i="10"/>
  <c r="H1438" i="10"/>
  <c r="I1437" i="10"/>
  <c r="H1400" i="10"/>
  <c r="I1399" i="10"/>
  <c r="H1362" i="10"/>
  <c r="I1361" i="10"/>
  <c r="H1324" i="10"/>
  <c r="I1323" i="10"/>
  <c r="I1285" i="10"/>
  <c r="H1286" i="10"/>
  <c r="H1248" i="10"/>
  <c r="I1247" i="10"/>
  <c r="H1210" i="10"/>
  <c r="I1209" i="10"/>
  <c r="H1172" i="10"/>
  <c r="I1171" i="10"/>
  <c r="I1133" i="10"/>
  <c r="H1134" i="10"/>
  <c r="H1096" i="10"/>
  <c r="I1095" i="10"/>
  <c r="H1058" i="10"/>
  <c r="I1057" i="10"/>
  <c r="H1020" i="10"/>
  <c r="I1019" i="10"/>
  <c r="H982" i="10"/>
  <c r="I981" i="10"/>
  <c r="I943" i="10"/>
  <c r="H944" i="10"/>
  <c r="H906" i="10"/>
  <c r="I905" i="10"/>
  <c r="H868" i="10"/>
  <c r="I867" i="10"/>
  <c r="H830" i="10"/>
  <c r="I829" i="10"/>
  <c r="H792" i="10"/>
  <c r="I791" i="10"/>
  <c r="I753" i="10"/>
  <c r="H754" i="10"/>
  <c r="H716" i="10"/>
  <c r="I715" i="10"/>
  <c r="H678" i="10"/>
  <c r="I677" i="10"/>
  <c r="H640" i="10"/>
  <c r="I639" i="10"/>
  <c r="H602" i="10"/>
  <c r="I601" i="10"/>
  <c r="H564" i="10"/>
  <c r="I563" i="10"/>
  <c r="H3015" i="10"/>
  <c r="H3129" i="10"/>
  <c r="H3282" i="10"/>
  <c r="H3166" i="10"/>
  <c r="H3091" i="10"/>
  <c r="H2978" i="10"/>
  <c r="H3206" i="10"/>
  <c r="H3243" i="10"/>
  <c r="H3053" i="10"/>
  <c r="H3319" i="10"/>
  <c r="H2939" i="10"/>
  <c r="H2597" i="10"/>
  <c r="H2786" i="10"/>
  <c r="H2637" i="10"/>
  <c r="H2863" i="10"/>
  <c r="H2672" i="10"/>
  <c r="H2826" i="10"/>
  <c r="H2522" i="10"/>
  <c r="H2559" i="10"/>
  <c r="H2712" i="10"/>
  <c r="H2901" i="10"/>
  <c r="H2749" i="10"/>
  <c r="H1877" i="10"/>
  <c r="H1723" i="10"/>
  <c r="H1913" i="10"/>
  <c r="H2067" i="10"/>
  <c r="H1762" i="10"/>
  <c r="H2027" i="10"/>
  <c r="H1837" i="10"/>
  <c r="H1992" i="10"/>
  <c r="H1687" i="10"/>
  <c r="H1799" i="10"/>
  <c r="H1952" i="10"/>
  <c r="H3853" i="10"/>
  <c r="H4079" i="10"/>
  <c r="H3965" i="10"/>
  <c r="H4117" i="10"/>
  <c r="H4003" i="10"/>
  <c r="H3776" i="10"/>
  <c r="H4041" i="10"/>
  <c r="H4157" i="10"/>
  <c r="H3892" i="10"/>
  <c r="H3813" i="10"/>
  <c r="H3928" i="10"/>
  <c r="H2351" i="10" l="1"/>
  <c r="I2350" i="10"/>
  <c r="H2313" i="10"/>
  <c r="I2312" i="10"/>
  <c r="I2274" i="10"/>
  <c r="H2275" i="10"/>
  <c r="H2237" i="10"/>
  <c r="I2236" i="10"/>
  <c r="I2198" i="10"/>
  <c r="H2199" i="10"/>
  <c r="H2161" i="10"/>
  <c r="I2160" i="10"/>
  <c r="H2123" i="10"/>
  <c r="I2122" i="10"/>
  <c r="H1667" i="10"/>
  <c r="I1666" i="10"/>
  <c r="H1629" i="10"/>
  <c r="I1628" i="10"/>
  <c r="H1591" i="10"/>
  <c r="I1590" i="10"/>
  <c r="H1553" i="10"/>
  <c r="I1552" i="10"/>
  <c r="H1515" i="10"/>
  <c r="I1514" i="10"/>
  <c r="H1477" i="10"/>
  <c r="I1476" i="10"/>
  <c r="H1439" i="10"/>
  <c r="I1438" i="10"/>
  <c r="H1401" i="10"/>
  <c r="I1400" i="10"/>
  <c r="H1363" i="10"/>
  <c r="I1362" i="10"/>
  <c r="H1325" i="10"/>
  <c r="I1324" i="10"/>
  <c r="I1286" i="10"/>
  <c r="H1287" i="10"/>
  <c r="H1249" i="10"/>
  <c r="I1248" i="10"/>
  <c r="H1211" i="10"/>
  <c r="I1210" i="10"/>
  <c r="H1173" i="10"/>
  <c r="I1172" i="10"/>
  <c r="H1135" i="10"/>
  <c r="I1134" i="10"/>
  <c r="H1097" i="10"/>
  <c r="I1096" i="10"/>
  <c r="H1059" i="10"/>
  <c r="I1058" i="10"/>
  <c r="H1021" i="10"/>
  <c r="I1020" i="10"/>
  <c r="I982" i="10"/>
  <c r="H983" i="10"/>
  <c r="H945" i="10"/>
  <c r="I944" i="10"/>
  <c r="H907" i="10"/>
  <c r="I906" i="10"/>
  <c r="H869" i="10"/>
  <c r="I868" i="10"/>
  <c r="H831" i="10"/>
  <c r="I830" i="10"/>
  <c r="H793" i="10"/>
  <c r="I792" i="10"/>
  <c r="I754" i="10"/>
  <c r="H755" i="10"/>
  <c r="H717" i="10"/>
  <c r="I716" i="10"/>
  <c r="H679" i="10"/>
  <c r="I678" i="10"/>
  <c r="H641" i="10"/>
  <c r="I640" i="10"/>
  <c r="H603" i="10"/>
  <c r="I602" i="10"/>
  <c r="H565" i="10"/>
  <c r="I564" i="10"/>
  <c r="H3320" i="10"/>
  <c r="H3167" i="10"/>
  <c r="H3283" i="10"/>
  <c r="H2979" i="10"/>
  <c r="H3130" i="10"/>
  <c r="H2940" i="10"/>
  <c r="H3016" i="10"/>
  <c r="H3244" i="10"/>
  <c r="H3207" i="10"/>
  <c r="H3054" i="10"/>
  <c r="H3092" i="10"/>
  <c r="H2523" i="10"/>
  <c r="H2750" i="10"/>
  <c r="H2638" i="10"/>
  <c r="H2864" i="10"/>
  <c r="H2827" i="10"/>
  <c r="H2787" i="10"/>
  <c r="H2673" i="10"/>
  <c r="H2598" i="10"/>
  <c r="H2560" i="10"/>
  <c r="H2902" i="10"/>
  <c r="H2713" i="10"/>
  <c r="H1993" i="10"/>
  <c r="H1688" i="10"/>
  <c r="H1763" i="10"/>
  <c r="H1878" i="10"/>
  <c r="H1953" i="10"/>
  <c r="H1838" i="10"/>
  <c r="H1914" i="10"/>
  <c r="H2068" i="10"/>
  <c r="H1800" i="10"/>
  <c r="H2028" i="10"/>
  <c r="H1724" i="10"/>
  <c r="H3966" i="10"/>
  <c r="H4118" i="10"/>
  <c r="H3929" i="10"/>
  <c r="H3777" i="10"/>
  <c r="H4080" i="10"/>
  <c r="H4042" i="10"/>
  <c r="H4158" i="10"/>
  <c r="H3814" i="10"/>
  <c r="H3893" i="10"/>
  <c r="H4004" i="10"/>
  <c r="H3854" i="10"/>
  <c r="H2352" i="10" l="1"/>
  <c r="I2351" i="10"/>
  <c r="H2314" i="10"/>
  <c r="I2313" i="10"/>
  <c r="H2276" i="10"/>
  <c r="I2275" i="10"/>
  <c r="H2238" i="10"/>
  <c r="I2237" i="10"/>
  <c r="I2199" i="10"/>
  <c r="H2200" i="10"/>
  <c r="H2162" i="10"/>
  <c r="I2161" i="10"/>
  <c r="H2124" i="10"/>
  <c r="I2123" i="10"/>
  <c r="H1668" i="10"/>
  <c r="I1667" i="10"/>
  <c r="H1630" i="10"/>
  <c r="I1629" i="10"/>
  <c r="H1592" i="10"/>
  <c r="I1591" i="10"/>
  <c r="H1554" i="10"/>
  <c r="I1553" i="10"/>
  <c r="H1516" i="10"/>
  <c r="I1515" i="10"/>
  <c r="H1478" i="10"/>
  <c r="I1477" i="10"/>
  <c r="H1440" i="10"/>
  <c r="I1439" i="10"/>
  <c r="H1402" i="10"/>
  <c r="I1401" i="10"/>
  <c r="I1363" i="10"/>
  <c r="H1364" i="10"/>
  <c r="H1326" i="10"/>
  <c r="I1325" i="10"/>
  <c r="H1288" i="10"/>
  <c r="I1287" i="10"/>
  <c r="H1250" i="10"/>
  <c r="I1249" i="10"/>
  <c r="H1212" i="10"/>
  <c r="I1211" i="10"/>
  <c r="H1174" i="10"/>
  <c r="I1173" i="10"/>
  <c r="I1135" i="10"/>
  <c r="H1136" i="10"/>
  <c r="H1098" i="10"/>
  <c r="I1097" i="10"/>
  <c r="H1060" i="10"/>
  <c r="I1059" i="10"/>
  <c r="H1022" i="10"/>
  <c r="I1021" i="10"/>
  <c r="H984" i="10"/>
  <c r="I983" i="10"/>
  <c r="H946" i="10"/>
  <c r="I945" i="10"/>
  <c r="H908" i="10"/>
  <c r="I907" i="10"/>
  <c r="H870" i="10"/>
  <c r="I869" i="10"/>
  <c r="H832" i="10"/>
  <c r="I831" i="10"/>
  <c r="H794" i="10"/>
  <c r="I793" i="10"/>
  <c r="H756" i="10"/>
  <c r="I755" i="10"/>
  <c r="H718" i="10"/>
  <c r="I717" i="10"/>
  <c r="H680" i="10"/>
  <c r="I679" i="10"/>
  <c r="H642" i="10"/>
  <c r="I641" i="10"/>
  <c r="H604" i="10"/>
  <c r="I603" i="10"/>
  <c r="H566" i="10"/>
  <c r="I565" i="10"/>
  <c r="H2980" i="10"/>
  <c r="H3093" i="10"/>
  <c r="H3017" i="10"/>
  <c r="H2941" i="10"/>
  <c r="H3055" i="10"/>
  <c r="H3168" i="10"/>
  <c r="H3284" i="10"/>
  <c r="H3245" i="10"/>
  <c r="H3208" i="10"/>
  <c r="H3131" i="10"/>
  <c r="H3321" i="10"/>
  <c r="H2714" i="10"/>
  <c r="H2674" i="10"/>
  <c r="H2639" i="10"/>
  <c r="H2865" i="10"/>
  <c r="H2903" i="10"/>
  <c r="H2751" i="10"/>
  <c r="H2599" i="10"/>
  <c r="H2788" i="10"/>
  <c r="H2561" i="10"/>
  <c r="H2828" i="10"/>
  <c r="H2524" i="10"/>
  <c r="H2069" i="10"/>
  <c r="H1725" i="10"/>
  <c r="H1915" i="10"/>
  <c r="H1764" i="10"/>
  <c r="H2029" i="10"/>
  <c r="H1839" i="10"/>
  <c r="H1689" i="10"/>
  <c r="H1879" i="10"/>
  <c r="H1801" i="10"/>
  <c r="H1954" i="10"/>
  <c r="H1994" i="10"/>
  <c r="H3855" i="10"/>
  <c r="H4159" i="10"/>
  <c r="H3930" i="10"/>
  <c r="H3778" i="10"/>
  <c r="H3815" i="10"/>
  <c r="H4005" i="10"/>
  <c r="H4043" i="10"/>
  <c r="H4119" i="10"/>
  <c r="H4081" i="10"/>
  <c r="H3967" i="10"/>
  <c r="H3894" i="10"/>
  <c r="H2353" i="10" l="1"/>
  <c r="I2352" i="10"/>
  <c r="H2315" i="10"/>
  <c r="I2314" i="10"/>
  <c r="H2277" i="10"/>
  <c r="I2276" i="10"/>
  <c r="H2239" i="10"/>
  <c r="I2238" i="10"/>
  <c r="I2200" i="10"/>
  <c r="H2201" i="10"/>
  <c r="H2163" i="10"/>
  <c r="I2162" i="10"/>
  <c r="H2125" i="10"/>
  <c r="I2124" i="10"/>
  <c r="H1669" i="10"/>
  <c r="I1668" i="10"/>
  <c r="H1631" i="10"/>
  <c r="I1630" i="10"/>
  <c r="H1593" i="10"/>
  <c r="I1592" i="10"/>
  <c r="H1555" i="10"/>
  <c r="I1554" i="10"/>
  <c r="H1517" i="10"/>
  <c r="I1516" i="10"/>
  <c r="H1479" i="10"/>
  <c r="I1478" i="10"/>
  <c r="H1441" i="10"/>
  <c r="I1440" i="10"/>
  <c r="H1403" i="10"/>
  <c r="I1402" i="10"/>
  <c r="H1365" i="10"/>
  <c r="I1364" i="10"/>
  <c r="H1327" i="10"/>
  <c r="I1326" i="10"/>
  <c r="I1288" i="10"/>
  <c r="H1289" i="10"/>
  <c r="H1251" i="10"/>
  <c r="I1250" i="10"/>
  <c r="H1213" i="10"/>
  <c r="I1212" i="10"/>
  <c r="H1175" i="10"/>
  <c r="I1174" i="10"/>
  <c r="I1136" i="10"/>
  <c r="H1137" i="10"/>
  <c r="H1099" i="10"/>
  <c r="I1098" i="10"/>
  <c r="H1061" i="10"/>
  <c r="I1060" i="10"/>
  <c r="I1022" i="10"/>
  <c r="H1023" i="10"/>
  <c r="H985" i="10"/>
  <c r="I984" i="10"/>
  <c r="H947" i="10"/>
  <c r="I946" i="10"/>
  <c r="H909" i="10"/>
  <c r="I908" i="10"/>
  <c r="H871" i="10"/>
  <c r="I870" i="10"/>
  <c r="H833" i="10"/>
  <c r="I832" i="10"/>
  <c r="H795" i="10"/>
  <c r="I794" i="10"/>
  <c r="H757" i="10"/>
  <c r="I756" i="10"/>
  <c r="H719" i="10"/>
  <c r="I718" i="10"/>
  <c r="H681" i="10"/>
  <c r="I680" i="10"/>
  <c r="I642" i="10"/>
  <c r="H643" i="10"/>
  <c r="H605" i="10"/>
  <c r="I604" i="10"/>
  <c r="H567" i="10"/>
  <c r="I566" i="10"/>
  <c r="H3285" i="10"/>
  <c r="H3246" i="10"/>
  <c r="H3322" i="10"/>
  <c r="H3018" i="10"/>
  <c r="H3132" i="10"/>
  <c r="H3169" i="10"/>
  <c r="H3094" i="10"/>
  <c r="H2942" i="10"/>
  <c r="H3209" i="10"/>
  <c r="H3056" i="10"/>
  <c r="H2981" i="10"/>
  <c r="H2789" i="10"/>
  <c r="H2866" i="10"/>
  <c r="H2640" i="10"/>
  <c r="H2600" i="10"/>
  <c r="H2752" i="10"/>
  <c r="H2829" i="10"/>
  <c r="H2675" i="10"/>
  <c r="H2525" i="10"/>
  <c r="H2715" i="10"/>
  <c r="H2562" i="10"/>
  <c r="H2904" i="10"/>
  <c r="H1880" i="10"/>
  <c r="H1765" i="10"/>
  <c r="H1726" i="10"/>
  <c r="H1840" i="10"/>
  <c r="H1955" i="10"/>
  <c r="H1802" i="10"/>
  <c r="H2070" i="10"/>
  <c r="H1995" i="10"/>
  <c r="H1916" i="10"/>
  <c r="H1690" i="10"/>
  <c r="H2030" i="10"/>
  <c r="H4006" i="10"/>
  <c r="H4160" i="10"/>
  <c r="H3779" i="10"/>
  <c r="H4120" i="10"/>
  <c r="H3931" i="10"/>
  <c r="H3895" i="10"/>
  <c r="H3856" i="10"/>
  <c r="H4044" i="10"/>
  <c r="H3968" i="10"/>
  <c r="H4082" i="10"/>
  <c r="H3816" i="10"/>
  <c r="H2354" i="10" l="1"/>
  <c r="I2353" i="10"/>
  <c r="H2316" i="10"/>
  <c r="I2315" i="10"/>
  <c r="H2278" i="10"/>
  <c r="I2277" i="10"/>
  <c r="H2240" i="10"/>
  <c r="I2239" i="10"/>
  <c r="H2202" i="10"/>
  <c r="I2201" i="10"/>
  <c r="H2164" i="10"/>
  <c r="I2163" i="10"/>
  <c r="H2126" i="10"/>
  <c r="I2125" i="10"/>
  <c r="H1670" i="10"/>
  <c r="I1669" i="10"/>
  <c r="H1632" i="10"/>
  <c r="I1631" i="10"/>
  <c r="H1594" i="10"/>
  <c r="I1593" i="10"/>
  <c r="H1556" i="10"/>
  <c r="I1555" i="10"/>
  <c r="H1518" i="10"/>
  <c r="I1517" i="10"/>
  <c r="H1480" i="10"/>
  <c r="I1479" i="10"/>
  <c r="H1442" i="10"/>
  <c r="I1441" i="10"/>
  <c r="H1404" i="10"/>
  <c r="I1403" i="10"/>
  <c r="H1366" i="10"/>
  <c r="I1365" i="10"/>
  <c r="H1328" i="10"/>
  <c r="I1327" i="10"/>
  <c r="I1289" i="10"/>
  <c r="H1290" i="10"/>
  <c r="H1252" i="10"/>
  <c r="I1251" i="10"/>
  <c r="H1214" i="10"/>
  <c r="I1213" i="10"/>
  <c r="I1175" i="10"/>
  <c r="H1176" i="10"/>
  <c r="I1137" i="10"/>
  <c r="H1138" i="10"/>
  <c r="H1100" i="10"/>
  <c r="I1099" i="10"/>
  <c r="H1062" i="10"/>
  <c r="I1061" i="10"/>
  <c r="I1023" i="10"/>
  <c r="H1024" i="10"/>
  <c r="I985" i="10"/>
  <c r="H986" i="10"/>
  <c r="I947" i="10"/>
  <c r="H948" i="10"/>
  <c r="H910" i="10"/>
  <c r="I909" i="10"/>
  <c r="H872" i="10"/>
  <c r="I871" i="10"/>
  <c r="H834" i="10"/>
  <c r="I833" i="10"/>
  <c r="H796" i="10"/>
  <c r="I795" i="10"/>
  <c r="H758" i="10"/>
  <c r="I757" i="10"/>
  <c r="H720" i="10"/>
  <c r="I719" i="10"/>
  <c r="H682" i="10"/>
  <c r="I681" i="10"/>
  <c r="H644" i="10"/>
  <c r="I643" i="10"/>
  <c r="H606" i="10"/>
  <c r="I605" i="10"/>
  <c r="H568" i="10"/>
  <c r="I567" i="10"/>
  <c r="H3095" i="10"/>
  <c r="H2943" i="10"/>
  <c r="H2982" i="10"/>
  <c r="H3323" i="10"/>
  <c r="H3170" i="10"/>
  <c r="H3057" i="10"/>
  <c r="H3247" i="10"/>
  <c r="H3019" i="10"/>
  <c r="H3210" i="10"/>
  <c r="H3133" i="10"/>
  <c r="H3286" i="10"/>
  <c r="H2526" i="10"/>
  <c r="H2905" i="10"/>
  <c r="H2676" i="10"/>
  <c r="H2641" i="10"/>
  <c r="H2601" i="10"/>
  <c r="H2867" i="10"/>
  <c r="H2830" i="10"/>
  <c r="H2790" i="10"/>
  <c r="H2563" i="10"/>
  <c r="H2716" i="10"/>
  <c r="H2753" i="10"/>
  <c r="H1841" i="10"/>
  <c r="H1996" i="10"/>
  <c r="H1691" i="10"/>
  <c r="H1803" i="10"/>
  <c r="H1766" i="10"/>
  <c r="H2031" i="10"/>
  <c r="H1956" i="10"/>
  <c r="H1727" i="10"/>
  <c r="H2071" i="10"/>
  <c r="H1917" i="10"/>
  <c r="H1881" i="10"/>
  <c r="H3857" i="10"/>
  <c r="H3780" i="10"/>
  <c r="H4045" i="10"/>
  <c r="H3896" i="10"/>
  <c r="H4083" i="10"/>
  <c r="H4161" i="10"/>
  <c r="H4121" i="10"/>
  <c r="H3817" i="10"/>
  <c r="H3969" i="10"/>
  <c r="H3932" i="10"/>
  <c r="H4007" i="10"/>
  <c r="H2355" i="10" l="1"/>
  <c r="I2354" i="10"/>
  <c r="H2317" i="10"/>
  <c r="I2316" i="10"/>
  <c r="H2279" i="10"/>
  <c r="I2278" i="10"/>
  <c r="H2241" i="10"/>
  <c r="I2240" i="10"/>
  <c r="H2203" i="10"/>
  <c r="I2202" i="10"/>
  <c r="H2165" i="10"/>
  <c r="I2164" i="10"/>
  <c r="H2127" i="10"/>
  <c r="I2126" i="10"/>
  <c r="H1671" i="10"/>
  <c r="I1670" i="10"/>
  <c r="H1633" i="10"/>
  <c r="I1632" i="10"/>
  <c r="H1595" i="10"/>
  <c r="I1594" i="10"/>
  <c r="H1557" i="10"/>
  <c r="I1556" i="10"/>
  <c r="H1519" i="10"/>
  <c r="I1518" i="10"/>
  <c r="H1481" i="10"/>
  <c r="I1480" i="10"/>
  <c r="H1443" i="10"/>
  <c r="I1442" i="10"/>
  <c r="H1405" i="10"/>
  <c r="I1404" i="10"/>
  <c r="H1367" i="10"/>
  <c r="I1366" i="10"/>
  <c r="H1329" i="10"/>
  <c r="I1328" i="10"/>
  <c r="H1291" i="10"/>
  <c r="I1290" i="10"/>
  <c r="H1253" i="10"/>
  <c r="I1252" i="10"/>
  <c r="H1215" i="10"/>
  <c r="I1214" i="10"/>
  <c r="H1177" i="10"/>
  <c r="I1176" i="10"/>
  <c r="H1139" i="10"/>
  <c r="I1138" i="10"/>
  <c r="I1100" i="10"/>
  <c r="H1101" i="10"/>
  <c r="H1063" i="10"/>
  <c r="I1062" i="10"/>
  <c r="I1024" i="10"/>
  <c r="H1025" i="10"/>
  <c r="H987" i="10"/>
  <c r="I986" i="10"/>
  <c r="I948" i="10"/>
  <c r="H949" i="10"/>
  <c r="H911" i="10"/>
  <c r="I910" i="10"/>
  <c r="H873" i="10"/>
  <c r="I872" i="10"/>
  <c r="H835" i="10"/>
  <c r="I834" i="10"/>
  <c r="H797" i="10"/>
  <c r="I796" i="10"/>
  <c r="H759" i="10"/>
  <c r="I758" i="10"/>
  <c r="H721" i="10"/>
  <c r="I720" i="10"/>
  <c r="H683" i="10"/>
  <c r="I682" i="10"/>
  <c r="I644" i="10"/>
  <c r="H645" i="10"/>
  <c r="H607" i="10"/>
  <c r="I606" i="10"/>
  <c r="H569" i="10"/>
  <c r="I568" i="10"/>
  <c r="H3287" i="10"/>
  <c r="H3248" i="10"/>
  <c r="H2983" i="10"/>
  <c r="H3020" i="10"/>
  <c r="H3134" i="10"/>
  <c r="H3058" i="10"/>
  <c r="H2944" i="10"/>
  <c r="H3171" i="10"/>
  <c r="H3096" i="10"/>
  <c r="H3324" i="10"/>
  <c r="H3211" i="10"/>
  <c r="H2642" i="10"/>
  <c r="H2791" i="10"/>
  <c r="H2831" i="10"/>
  <c r="H2677" i="10"/>
  <c r="H2754" i="10"/>
  <c r="H2717" i="10"/>
  <c r="H2906" i="10"/>
  <c r="H2868" i="10"/>
  <c r="H2602" i="10"/>
  <c r="H2527" i="10"/>
  <c r="H2564" i="10"/>
  <c r="H1804" i="10"/>
  <c r="H1728" i="10"/>
  <c r="H1882" i="10"/>
  <c r="H1957" i="10"/>
  <c r="H1692" i="10"/>
  <c r="H1918" i="10"/>
  <c r="H2032" i="10"/>
  <c r="H1997" i="10"/>
  <c r="H2072" i="10"/>
  <c r="H1767" i="10"/>
  <c r="H1842" i="10"/>
  <c r="H3897" i="10"/>
  <c r="H3818" i="10"/>
  <c r="H4008" i="10"/>
  <c r="H4122" i="10"/>
  <c r="H4046" i="10"/>
  <c r="H3781" i="10"/>
  <c r="H3933" i="10"/>
  <c r="H4162" i="10"/>
  <c r="H3970" i="10"/>
  <c r="H4084" i="10"/>
  <c r="H3858" i="10"/>
  <c r="H2356" i="10" l="1"/>
  <c r="I2356" i="10" s="1"/>
  <c r="I2355" i="10"/>
  <c r="H2318" i="10"/>
  <c r="I2318" i="10" s="1"/>
  <c r="I2317" i="10"/>
  <c r="H2280" i="10"/>
  <c r="I2280" i="10" s="1"/>
  <c r="I2279" i="10"/>
  <c r="H2242" i="10"/>
  <c r="I2242" i="10" s="1"/>
  <c r="I2241" i="10"/>
  <c r="H2204" i="10"/>
  <c r="I2204" i="10" s="1"/>
  <c r="I2203" i="10"/>
  <c r="I2165" i="10"/>
  <c r="H2166" i="10"/>
  <c r="I2166" i="10" s="1"/>
  <c r="H2128" i="10"/>
  <c r="I2128" i="10" s="1"/>
  <c r="I2127" i="10"/>
  <c r="H1672" i="10"/>
  <c r="I1672" i="10" s="1"/>
  <c r="I1671" i="10"/>
  <c r="H1634" i="10"/>
  <c r="I1634" i="10" s="1"/>
  <c r="I1633" i="10"/>
  <c r="H1596" i="10"/>
  <c r="I1596" i="10" s="1"/>
  <c r="I1595" i="10"/>
  <c r="H1558" i="10"/>
  <c r="I1558" i="10" s="1"/>
  <c r="I1557" i="10"/>
  <c r="H1520" i="10"/>
  <c r="I1520" i="10" s="1"/>
  <c r="I1519" i="10"/>
  <c r="H1482" i="10"/>
  <c r="I1482" i="10" s="1"/>
  <c r="I1481" i="10"/>
  <c r="H1444" i="10"/>
  <c r="I1444" i="10" s="1"/>
  <c r="I1443" i="10"/>
  <c r="H1406" i="10"/>
  <c r="I1406" i="10" s="1"/>
  <c r="I1405" i="10"/>
  <c r="H1368" i="10"/>
  <c r="I1368" i="10" s="1"/>
  <c r="I1367" i="10"/>
  <c r="H1330" i="10"/>
  <c r="I1330" i="10" s="1"/>
  <c r="I1329" i="10"/>
  <c r="I1291" i="10"/>
  <c r="H1292" i="10"/>
  <c r="I1292" i="10" s="1"/>
  <c r="H1254" i="10"/>
  <c r="I1254" i="10" s="1"/>
  <c r="I1253" i="10"/>
  <c r="H1216" i="10"/>
  <c r="I1216" i="10" s="1"/>
  <c r="I1215" i="10"/>
  <c r="H1178" i="10"/>
  <c r="I1178" i="10" s="1"/>
  <c r="I1177" i="10"/>
  <c r="I1139" i="10"/>
  <c r="H1140" i="10"/>
  <c r="I1140" i="10" s="1"/>
  <c r="H1102" i="10"/>
  <c r="I1102" i="10" s="1"/>
  <c r="I1101" i="10"/>
  <c r="H1064" i="10"/>
  <c r="I1064" i="10" s="1"/>
  <c r="I1063" i="10"/>
  <c r="H1026" i="10"/>
  <c r="I1026" i="10" s="1"/>
  <c r="I1025" i="10"/>
  <c r="H988" i="10"/>
  <c r="I988" i="10" s="1"/>
  <c r="I987" i="10"/>
  <c r="H950" i="10"/>
  <c r="I950" i="10" s="1"/>
  <c r="I949" i="10"/>
  <c r="H912" i="10"/>
  <c r="I912" i="10" s="1"/>
  <c r="I911" i="10"/>
  <c r="H874" i="10"/>
  <c r="I874" i="10" s="1"/>
  <c r="I873" i="10"/>
  <c r="H836" i="10"/>
  <c r="I836" i="10" s="1"/>
  <c r="I835" i="10"/>
  <c r="H798" i="10"/>
  <c r="I798" i="10" s="1"/>
  <c r="I797" i="10"/>
  <c r="H760" i="10"/>
  <c r="I760" i="10" s="1"/>
  <c r="I759" i="10"/>
  <c r="H722" i="10"/>
  <c r="I722" i="10" s="1"/>
  <c r="I721" i="10"/>
  <c r="H684" i="10"/>
  <c r="I684" i="10" s="1"/>
  <c r="I683" i="10"/>
  <c r="H646" i="10"/>
  <c r="I646" i="10" s="1"/>
  <c r="I645" i="10"/>
  <c r="H608" i="10"/>
  <c r="I608" i="10" s="1"/>
  <c r="I607" i="10"/>
  <c r="H570" i="10"/>
  <c r="I570" i="10" s="1"/>
  <c r="I569" i="10"/>
  <c r="H3212" i="10"/>
  <c r="H2984" i="10"/>
  <c r="H3249" i="10"/>
  <c r="H3172" i="10"/>
  <c r="H2945" i="10"/>
  <c r="H3325" i="10"/>
  <c r="H3059" i="10"/>
  <c r="H3021" i="10"/>
  <c r="H3097" i="10"/>
  <c r="H3135" i="10"/>
  <c r="H3288" i="10"/>
  <c r="H2678" i="10"/>
  <c r="H2869" i="10"/>
  <c r="H2565" i="10"/>
  <c r="H2907" i="10"/>
  <c r="H2832" i="10"/>
  <c r="H2792" i="10"/>
  <c r="H2528" i="10"/>
  <c r="H2718" i="10"/>
  <c r="H2603" i="10"/>
  <c r="H2755" i="10"/>
  <c r="H2643" i="10"/>
  <c r="H1883" i="10"/>
  <c r="H1843" i="10"/>
  <c r="H1768" i="10"/>
  <c r="H1919" i="10"/>
  <c r="H1729" i="10"/>
  <c r="H2033" i="10"/>
  <c r="H1998" i="10"/>
  <c r="H1999" i="10" s="1"/>
  <c r="H1958" i="10"/>
  <c r="H2073" i="10"/>
  <c r="H1693" i="10"/>
  <c r="H1805" i="10"/>
  <c r="H3859" i="10"/>
  <c r="H3934" i="10"/>
  <c r="H4009" i="10"/>
  <c r="H3782" i="10"/>
  <c r="H3819" i="10"/>
  <c r="H4123" i="10"/>
  <c r="H3971" i="10"/>
  <c r="H4163" i="10"/>
  <c r="H4085" i="10"/>
  <c r="H4047" i="10"/>
  <c r="H3898" i="10"/>
  <c r="H3899" i="10" s="1"/>
  <c r="H3900" i="10" l="1"/>
  <c r="I3899" i="10"/>
  <c r="H2000" i="10"/>
  <c r="I1999" i="10"/>
  <c r="H3250" i="10"/>
  <c r="H3060" i="10"/>
  <c r="H3289" i="10"/>
  <c r="H3136" i="10"/>
  <c r="H3326" i="10"/>
  <c r="H2985" i="10"/>
  <c r="H3173" i="10"/>
  <c r="H2946" i="10"/>
  <c r="H3022" i="10"/>
  <c r="H3098" i="10"/>
  <c r="H3213" i="10"/>
  <c r="H2719" i="10"/>
  <c r="H2644" i="10"/>
  <c r="H2645" i="10" s="1"/>
  <c r="H2908" i="10"/>
  <c r="H2529" i="10"/>
  <c r="H2566" i="10"/>
  <c r="H2756" i="10"/>
  <c r="H2793" i="10"/>
  <c r="H2870" i="10"/>
  <c r="H2604" i="10"/>
  <c r="H2833" i="10"/>
  <c r="H2679" i="10"/>
  <c r="H1920" i="10"/>
  <c r="H1959" i="10"/>
  <c r="H1806" i="10"/>
  <c r="H1769" i="10"/>
  <c r="H1694" i="10"/>
  <c r="H1695" i="10" s="1"/>
  <c r="H2034" i="10"/>
  <c r="H1844" i="10"/>
  <c r="H2074" i="10"/>
  <c r="H2075" i="10" s="1"/>
  <c r="H1730" i="10"/>
  <c r="H1884" i="10"/>
  <c r="H1885" i="10" s="1"/>
  <c r="H3783" i="10"/>
  <c r="H4164" i="10"/>
  <c r="H4165" i="10" s="1"/>
  <c r="H4010" i="10"/>
  <c r="H3972" i="10"/>
  <c r="H3935" i="10"/>
  <c r="H4048" i="10"/>
  <c r="H4124" i="10"/>
  <c r="H3860" i="10"/>
  <c r="H3861" i="10" s="1"/>
  <c r="H4086" i="10"/>
  <c r="H3820" i="10"/>
  <c r="H4166" i="10" l="1"/>
  <c r="I4165" i="10"/>
  <c r="H3901" i="10"/>
  <c r="I3900" i="10"/>
  <c r="H3862" i="10"/>
  <c r="I3861" i="10"/>
  <c r="H2646" i="10"/>
  <c r="I2645" i="10"/>
  <c r="H2076" i="10"/>
  <c r="I2075" i="10"/>
  <c r="H2001" i="10"/>
  <c r="I2000" i="10"/>
  <c r="H1886" i="10"/>
  <c r="I1885" i="10"/>
  <c r="H1696" i="10"/>
  <c r="I1695" i="10"/>
  <c r="H3137" i="10"/>
  <c r="H3174" i="10"/>
  <c r="H3290" i="10"/>
  <c r="H3291" i="10" s="1"/>
  <c r="H3099" i="10"/>
  <c r="H2947" i="10"/>
  <c r="H2986" i="10"/>
  <c r="H2987" i="10" s="1"/>
  <c r="H3061" i="10"/>
  <c r="H3214" i="10"/>
  <c r="H3215" i="10" s="1"/>
  <c r="H3023" i="10"/>
  <c r="H3327" i="10"/>
  <c r="H3251" i="10"/>
  <c r="H2794" i="10"/>
  <c r="H2680" i="10"/>
  <c r="H2909" i="10"/>
  <c r="H2834" i="10"/>
  <c r="H2835" i="10" s="1"/>
  <c r="H2757" i="10"/>
  <c r="H2530" i="10"/>
  <c r="H2531" i="10" s="1"/>
  <c r="H2567" i="10"/>
  <c r="H2871" i="10"/>
  <c r="H2605" i="10"/>
  <c r="H2720" i="10"/>
  <c r="H2721" i="10" s="1"/>
  <c r="H1845" i="10"/>
  <c r="H2035" i="10"/>
  <c r="H1807" i="10"/>
  <c r="H1731" i="10"/>
  <c r="H1960" i="10"/>
  <c r="H1961" i="10" s="1"/>
  <c r="H1770" i="10"/>
  <c r="H1771" i="10" s="1"/>
  <c r="H1921" i="10"/>
  <c r="H4125" i="10"/>
  <c r="H4049" i="10"/>
  <c r="H4011" i="10"/>
  <c r="H4087" i="10"/>
  <c r="H3936" i="10"/>
  <c r="H3937" i="10" s="1"/>
  <c r="H3821" i="10"/>
  <c r="H3973" i="10"/>
  <c r="H3784" i="10"/>
  <c r="H3785" i="10" s="1"/>
  <c r="H4167" i="10" l="1"/>
  <c r="I4166" i="10"/>
  <c r="H3938" i="10"/>
  <c r="I3937" i="10"/>
  <c r="H3902" i="10"/>
  <c r="I3901" i="10"/>
  <c r="H3863" i="10"/>
  <c r="I3862" i="10"/>
  <c r="H3786" i="10"/>
  <c r="I3785" i="10"/>
  <c r="H3292" i="10"/>
  <c r="I3291" i="10"/>
  <c r="H3216" i="10"/>
  <c r="I3215" i="10"/>
  <c r="H2988" i="10"/>
  <c r="I2987" i="10"/>
  <c r="H2836" i="10"/>
  <c r="I2835" i="10"/>
  <c r="H2722" i="10"/>
  <c r="I2721" i="10"/>
  <c r="H2647" i="10"/>
  <c r="I2646" i="10"/>
  <c r="H2532" i="10"/>
  <c r="I2531" i="10"/>
  <c r="I2076" i="10"/>
  <c r="H2077" i="10"/>
  <c r="H2002" i="10"/>
  <c r="I2001" i="10"/>
  <c r="H1962" i="10"/>
  <c r="I1961" i="10"/>
  <c r="H1887" i="10"/>
  <c r="I1886" i="10"/>
  <c r="H1772" i="10"/>
  <c r="I1771" i="10"/>
  <c r="H1697" i="10"/>
  <c r="I1696" i="10"/>
  <c r="H3100" i="10"/>
  <c r="H3101" i="10" s="1"/>
  <c r="H3252" i="10"/>
  <c r="H3253" i="10" s="1"/>
  <c r="H3062" i="10"/>
  <c r="H3063" i="10" s="1"/>
  <c r="H3175" i="10"/>
  <c r="H3328" i="10"/>
  <c r="H3329" i="10" s="1"/>
  <c r="H3024" i="10"/>
  <c r="H3025" i="10" s="1"/>
  <c r="H2948" i="10"/>
  <c r="H2949" i="10" s="1"/>
  <c r="H3138" i="10"/>
  <c r="H3139" i="10" s="1"/>
  <c r="H2568" i="10"/>
  <c r="H2569" i="10" s="1"/>
  <c r="H2910" i="10"/>
  <c r="H2911" i="10" s="1"/>
  <c r="H2606" i="10"/>
  <c r="H2607" i="10" s="1"/>
  <c r="H2681" i="10"/>
  <c r="H2872" i="10"/>
  <c r="H2873" i="10" s="1"/>
  <c r="H2758" i="10"/>
  <c r="H2759" i="10" s="1"/>
  <c r="H2795" i="10"/>
  <c r="H1732" i="10"/>
  <c r="H1733" i="10" s="1"/>
  <c r="H1846" i="10"/>
  <c r="H1847" i="10" s="1"/>
  <c r="H1922" i="10"/>
  <c r="H1923" i="10" s="1"/>
  <c r="H1808" i="10"/>
  <c r="H1809" i="10" s="1"/>
  <c r="H2036" i="10"/>
  <c r="H2037" i="10" s="1"/>
  <c r="H4050" i="10"/>
  <c r="H4051" i="10" s="1"/>
  <c r="H4012" i="10"/>
  <c r="H4013" i="10" s="1"/>
  <c r="H3974" i="10"/>
  <c r="H3975" i="10" s="1"/>
  <c r="H3822" i="10"/>
  <c r="H3823" i="10" s="1"/>
  <c r="H4088" i="10"/>
  <c r="H4089" i="10" s="1"/>
  <c r="H4126" i="10"/>
  <c r="H4127" i="10" s="1"/>
  <c r="H4168" i="10" l="1"/>
  <c r="I4167" i="10"/>
  <c r="H4128" i="10"/>
  <c r="I4127" i="10"/>
  <c r="H4090" i="10"/>
  <c r="I4089" i="10"/>
  <c r="H4052" i="10"/>
  <c r="I4051" i="10"/>
  <c r="H4014" i="10"/>
  <c r="I4013" i="10"/>
  <c r="H3976" i="10"/>
  <c r="I3975" i="10"/>
  <c r="H3939" i="10"/>
  <c r="I3938" i="10"/>
  <c r="H3903" i="10"/>
  <c r="I3902" i="10"/>
  <c r="H3864" i="10"/>
  <c r="I3863" i="10"/>
  <c r="H3824" i="10"/>
  <c r="I3823" i="10"/>
  <c r="H3787" i="10"/>
  <c r="I3786" i="10"/>
  <c r="H3330" i="10"/>
  <c r="I3329" i="10"/>
  <c r="H3293" i="10"/>
  <c r="I3292" i="10"/>
  <c r="H3254" i="10"/>
  <c r="I3253" i="10"/>
  <c r="H3217" i="10"/>
  <c r="I3216" i="10"/>
  <c r="H3140" i="10"/>
  <c r="I3139" i="10"/>
  <c r="H3102" i="10"/>
  <c r="I3101" i="10"/>
  <c r="H3064" i="10"/>
  <c r="I3063" i="10"/>
  <c r="H3026" i="10"/>
  <c r="I3025" i="10"/>
  <c r="H2989" i="10"/>
  <c r="I2988" i="10"/>
  <c r="H2950" i="10"/>
  <c r="I2949" i="10"/>
  <c r="H2912" i="10"/>
  <c r="I2911" i="10"/>
  <c r="H2874" i="10"/>
  <c r="I2873" i="10"/>
  <c r="I2836" i="10"/>
  <c r="H2837" i="10"/>
  <c r="H2760" i="10"/>
  <c r="I2759" i="10"/>
  <c r="H2723" i="10"/>
  <c r="I2722" i="10"/>
  <c r="H2648" i="10"/>
  <c r="I2647" i="10"/>
  <c r="H2608" i="10"/>
  <c r="I2607" i="10"/>
  <c r="H2570" i="10"/>
  <c r="I2569" i="10"/>
  <c r="H2533" i="10"/>
  <c r="I2532" i="10"/>
  <c r="H2078" i="10"/>
  <c r="I2077" i="10"/>
  <c r="H2038" i="10"/>
  <c r="I2037" i="10"/>
  <c r="I2002" i="10"/>
  <c r="H2003" i="10"/>
  <c r="H1963" i="10"/>
  <c r="I1962" i="10"/>
  <c r="H1924" i="10"/>
  <c r="I1923" i="10"/>
  <c r="H1888" i="10"/>
  <c r="I1887" i="10"/>
  <c r="H1848" i="10"/>
  <c r="I1847" i="10"/>
  <c r="H1810" i="10"/>
  <c r="I1809" i="10"/>
  <c r="H1773" i="10"/>
  <c r="I1772" i="10"/>
  <c r="H1734" i="10"/>
  <c r="I1733" i="10"/>
  <c r="H1698" i="10"/>
  <c r="I1697" i="10"/>
  <c r="H3176" i="10"/>
  <c r="H3177" i="10" s="1"/>
  <c r="H2682" i="10"/>
  <c r="H2683" i="10" s="1"/>
  <c r="H2796" i="10"/>
  <c r="H2797" i="10" s="1"/>
  <c r="H4169" i="10" l="1"/>
  <c r="I4168" i="10"/>
  <c r="H4129" i="10"/>
  <c r="I4128" i="10"/>
  <c r="H4091" i="10"/>
  <c r="I4090" i="10"/>
  <c r="H4053" i="10"/>
  <c r="I4052" i="10"/>
  <c r="H4015" i="10"/>
  <c r="I4014" i="10"/>
  <c r="H3977" i="10"/>
  <c r="I3976" i="10"/>
  <c r="H3940" i="10"/>
  <c r="I3939" i="10"/>
  <c r="H3904" i="10"/>
  <c r="I3903" i="10"/>
  <c r="H3865" i="10"/>
  <c r="I3864" i="10"/>
  <c r="H3825" i="10"/>
  <c r="I3824" i="10"/>
  <c r="H3788" i="10"/>
  <c r="I3787" i="10"/>
  <c r="H3331" i="10"/>
  <c r="I3330" i="10"/>
  <c r="H3294" i="10"/>
  <c r="I3293" i="10"/>
  <c r="H3255" i="10"/>
  <c r="I3254" i="10"/>
  <c r="H3218" i="10"/>
  <c r="I3217" i="10"/>
  <c r="H3178" i="10"/>
  <c r="I3177" i="10"/>
  <c r="H3141" i="10"/>
  <c r="I3140" i="10"/>
  <c r="H3103" i="10"/>
  <c r="I3102" i="10"/>
  <c r="H3065" i="10"/>
  <c r="I3064" i="10"/>
  <c r="H3027" i="10"/>
  <c r="I3026" i="10"/>
  <c r="H2990" i="10"/>
  <c r="I2989" i="10"/>
  <c r="H2951" i="10"/>
  <c r="I2950" i="10"/>
  <c r="H2913" i="10"/>
  <c r="I2912" i="10"/>
  <c r="I2874" i="10"/>
  <c r="H2875" i="10"/>
  <c r="H2838" i="10"/>
  <c r="I2837" i="10"/>
  <c r="H2798" i="10"/>
  <c r="I2797" i="10"/>
  <c r="H2761" i="10"/>
  <c r="I2760" i="10"/>
  <c r="H2724" i="10"/>
  <c r="I2723" i="10"/>
  <c r="H2684" i="10"/>
  <c r="I2683" i="10"/>
  <c r="H2649" i="10"/>
  <c r="I2648" i="10"/>
  <c r="H2609" i="10"/>
  <c r="I2608" i="10"/>
  <c r="H2571" i="10"/>
  <c r="I2570" i="10"/>
  <c r="H2534" i="10"/>
  <c r="I2533" i="10"/>
  <c r="H2079" i="10"/>
  <c r="I2078" i="10"/>
  <c r="H2039" i="10"/>
  <c r="I2038" i="10"/>
  <c r="H2004" i="10"/>
  <c r="I2003" i="10"/>
  <c r="H1964" i="10"/>
  <c r="I1963" i="10"/>
  <c r="H1925" i="10"/>
  <c r="I1924" i="10"/>
  <c r="H1889" i="10"/>
  <c r="I1888" i="10"/>
  <c r="H1849" i="10"/>
  <c r="I1848" i="10"/>
  <c r="H1811" i="10"/>
  <c r="I1810" i="10"/>
  <c r="H1774" i="10"/>
  <c r="I1773" i="10"/>
  <c r="H1735" i="10"/>
  <c r="I1734" i="10"/>
  <c r="H1699" i="10"/>
  <c r="I1698" i="10"/>
  <c r="H4170" i="10" l="1"/>
  <c r="I4169" i="10"/>
  <c r="H4130" i="10"/>
  <c r="I4129" i="10"/>
  <c r="H4092" i="10"/>
  <c r="I4091" i="10"/>
  <c r="H4054" i="10"/>
  <c r="I4053" i="10"/>
  <c r="H4016" i="10"/>
  <c r="I4015" i="10"/>
  <c r="H3978" i="10"/>
  <c r="I3977" i="10"/>
  <c r="H3941" i="10"/>
  <c r="I3940" i="10"/>
  <c r="H3905" i="10"/>
  <c r="I3904" i="10"/>
  <c r="H3866" i="10"/>
  <c r="I3865" i="10"/>
  <c r="H3826" i="10"/>
  <c r="I3825" i="10"/>
  <c r="H3789" i="10"/>
  <c r="I3788" i="10"/>
  <c r="H3332" i="10"/>
  <c r="I3331" i="10"/>
  <c r="H3295" i="10"/>
  <c r="I3294" i="10"/>
  <c r="H3256" i="10"/>
  <c r="I3255" i="10"/>
  <c r="H3219" i="10"/>
  <c r="I3218" i="10"/>
  <c r="H3179" i="10"/>
  <c r="I3178" i="10"/>
  <c r="H3142" i="10"/>
  <c r="I3141" i="10"/>
  <c r="H3104" i="10"/>
  <c r="I3103" i="10"/>
  <c r="H3066" i="10"/>
  <c r="I3065" i="10"/>
  <c r="H3028" i="10"/>
  <c r="I3027" i="10"/>
  <c r="I2990" i="10"/>
  <c r="H2991" i="10"/>
  <c r="H2952" i="10"/>
  <c r="I2951" i="10"/>
  <c r="H2914" i="10"/>
  <c r="I2913" i="10"/>
  <c r="H2876" i="10"/>
  <c r="I2875" i="10"/>
  <c r="H2839" i="10"/>
  <c r="I2838" i="10"/>
  <c r="H2799" i="10"/>
  <c r="I2798" i="10"/>
  <c r="H2762" i="10"/>
  <c r="I2761" i="10"/>
  <c r="H2725" i="10"/>
  <c r="I2724" i="10"/>
  <c r="H2685" i="10"/>
  <c r="I2684" i="10"/>
  <c r="H2650" i="10"/>
  <c r="I2649" i="10"/>
  <c r="H2610" i="10"/>
  <c r="I2609" i="10"/>
  <c r="H2572" i="10"/>
  <c r="I2571" i="10"/>
  <c r="H2535" i="10"/>
  <c r="I2534" i="10"/>
  <c r="H2080" i="10"/>
  <c r="I2079" i="10"/>
  <c r="H2040" i="10"/>
  <c r="I2039" i="10"/>
  <c r="H2005" i="10"/>
  <c r="I2004" i="10"/>
  <c r="H1965" i="10"/>
  <c r="I1964" i="10"/>
  <c r="H1926" i="10"/>
  <c r="I1925" i="10"/>
  <c r="H1890" i="10"/>
  <c r="I1889" i="10"/>
  <c r="H1850" i="10"/>
  <c r="I1849" i="10"/>
  <c r="H1812" i="10"/>
  <c r="I1811" i="10"/>
  <c r="H1775" i="10"/>
  <c r="I1774" i="10"/>
  <c r="H1736" i="10"/>
  <c r="I1735" i="10"/>
  <c r="H1700" i="10"/>
  <c r="I1699" i="10"/>
  <c r="H4171" i="10" l="1"/>
  <c r="I4170" i="10"/>
  <c r="H4131" i="10"/>
  <c r="I4130" i="10"/>
  <c r="H4093" i="10"/>
  <c r="I4092" i="10"/>
  <c r="H4055" i="10"/>
  <c r="I4054" i="10"/>
  <c r="H4017" i="10"/>
  <c r="I4016" i="10"/>
  <c r="H3979" i="10"/>
  <c r="I3978" i="10"/>
  <c r="H3942" i="10"/>
  <c r="I3941" i="10"/>
  <c r="I3905" i="10"/>
  <c r="H3906" i="10"/>
  <c r="H3867" i="10"/>
  <c r="I3866" i="10"/>
  <c r="H3827" i="10"/>
  <c r="I3826" i="10"/>
  <c r="H3790" i="10"/>
  <c r="I3789" i="10"/>
  <c r="H3333" i="10"/>
  <c r="I3332" i="10"/>
  <c r="H3296" i="10"/>
  <c r="I3295" i="10"/>
  <c r="H3257" i="10"/>
  <c r="I3256" i="10"/>
  <c r="H3220" i="10"/>
  <c r="I3219" i="10"/>
  <c r="H3180" i="10"/>
  <c r="I3179" i="10"/>
  <c r="H3143" i="10"/>
  <c r="I3142" i="10"/>
  <c r="H3105" i="10"/>
  <c r="I3104" i="10"/>
  <c r="H3067" i="10"/>
  <c r="I3066" i="10"/>
  <c r="H3029" i="10"/>
  <c r="I3028" i="10"/>
  <c r="H2992" i="10"/>
  <c r="I2991" i="10"/>
  <c r="H2953" i="10"/>
  <c r="I2952" i="10"/>
  <c r="H2915" i="10"/>
  <c r="I2914" i="10"/>
  <c r="H2877" i="10"/>
  <c r="I2876" i="10"/>
  <c r="H2840" i="10"/>
  <c r="I2839" i="10"/>
  <c r="H2800" i="10"/>
  <c r="I2799" i="10"/>
  <c r="H2763" i="10"/>
  <c r="I2762" i="10"/>
  <c r="H2726" i="10"/>
  <c r="I2725" i="10"/>
  <c r="H2686" i="10"/>
  <c r="I2685" i="10"/>
  <c r="H2651" i="10"/>
  <c r="I2650" i="10"/>
  <c r="H2611" i="10"/>
  <c r="I2610" i="10"/>
  <c r="H2573" i="10"/>
  <c r="I2572" i="10"/>
  <c r="H2536" i="10"/>
  <c r="I2535" i="10"/>
  <c r="H2081" i="10"/>
  <c r="I2080" i="10"/>
  <c r="H2041" i="10"/>
  <c r="I2040" i="10"/>
  <c r="H2006" i="10"/>
  <c r="I2005" i="10"/>
  <c r="H1966" i="10"/>
  <c r="I1965" i="10"/>
  <c r="H1927" i="10"/>
  <c r="I1926" i="10"/>
  <c r="H1891" i="10"/>
  <c r="I1890" i="10"/>
  <c r="H1851" i="10"/>
  <c r="I1850" i="10"/>
  <c r="H1813" i="10"/>
  <c r="I1812" i="10"/>
  <c r="H1776" i="10"/>
  <c r="I1775" i="10"/>
  <c r="H1737" i="10"/>
  <c r="I1736" i="10"/>
  <c r="H1701" i="10"/>
  <c r="I1700" i="10"/>
  <c r="AM11" i="2"/>
  <c r="H497" i="10"/>
  <c r="H498" i="10" s="1"/>
  <c r="H499" i="10" s="1"/>
  <c r="H500" i="10" s="1"/>
  <c r="H501" i="10" s="1"/>
  <c r="H502" i="10" s="1"/>
  <c r="H503" i="10" s="1"/>
  <c r="H504" i="10" s="1"/>
  <c r="H505" i="10" s="1"/>
  <c r="H506" i="10" s="1"/>
  <c r="H507" i="10" s="1"/>
  <c r="H508" i="10" s="1"/>
  <c r="H509" i="10" s="1"/>
  <c r="H510" i="10" s="1"/>
  <c r="H511" i="10" s="1"/>
  <c r="H512" i="10" s="1"/>
  <c r="H513" i="10" s="1"/>
  <c r="H514" i="10" s="1"/>
  <c r="H515" i="10" s="1"/>
  <c r="H516" i="10" s="1"/>
  <c r="H517" i="10" s="1"/>
  <c r="H459" i="10"/>
  <c r="H460" i="10" s="1"/>
  <c r="H461" i="10" s="1"/>
  <c r="H462" i="10" s="1"/>
  <c r="H463" i="10" s="1"/>
  <c r="H464" i="10" s="1"/>
  <c r="H465" i="10" s="1"/>
  <c r="H466" i="10" s="1"/>
  <c r="H467" i="10" s="1"/>
  <c r="H468" i="10" s="1"/>
  <c r="H469" i="10" s="1"/>
  <c r="H470" i="10" s="1"/>
  <c r="H471" i="10" s="1"/>
  <c r="H472" i="10" s="1"/>
  <c r="H473" i="10" s="1"/>
  <c r="H474" i="10" s="1"/>
  <c r="H475" i="10" s="1"/>
  <c r="H476" i="10" s="1"/>
  <c r="H477" i="10" s="1"/>
  <c r="H478" i="10" s="1"/>
  <c r="H479" i="10" s="1"/>
  <c r="H421" i="10"/>
  <c r="H422" i="10" s="1"/>
  <c r="H423" i="10" s="1"/>
  <c r="H424" i="10" s="1"/>
  <c r="H425" i="10" s="1"/>
  <c r="H426" i="10" s="1"/>
  <c r="H427" i="10" s="1"/>
  <c r="H428" i="10" s="1"/>
  <c r="H429" i="10" s="1"/>
  <c r="H430" i="10" s="1"/>
  <c r="H431" i="10" s="1"/>
  <c r="H432" i="10" s="1"/>
  <c r="H433" i="10" s="1"/>
  <c r="H434" i="10" s="1"/>
  <c r="H435" i="10" s="1"/>
  <c r="H436" i="10" s="1"/>
  <c r="H437" i="10" s="1"/>
  <c r="H438" i="10" s="1"/>
  <c r="H439" i="10" s="1"/>
  <c r="H440" i="10" s="1"/>
  <c r="H441" i="10" s="1"/>
  <c r="H383" i="10"/>
  <c r="H384" i="10" s="1"/>
  <c r="H385" i="10" s="1"/>
  <c r="H386" i="10" s="1"/>
  <c r="H387" i="10" s="1"/>
  <c r="H388" i="10" s="1"/>
  <c r="H389" i="10" s="1"/>
  <c r="H390" i="10" s="1"/>
  <c r="H391" i="10" s="1"/>
  <c r="H392" i="10" s="1"/>
  <c r="H393" i="10" s="1"/>
  <c r="H394" i="10" s="1"/>
  <c r="H395" i="10" s="1"/>
  <c r="H396" i="10" s="1"/>
  <c r="H397" i="10" s="1"/>
  <c r="H398" i="10" s="1"/>
  <c r="H399" i="10" s="1"/>
  <c r="H400" i="10" s="1"/>
  <c r="H401" i="10" s="1"/>
  <c r="H402" i="10" s="1"/>
  <c r="H403" i="10" s="1"/>
  <c r="H345" i="10"/>
  <c r="H346" i="10" s="1"/>
  <c r="H347" i="10" s="1"/>
  <c r="H348" i="10" s="1"/>
  <c r="H349" i="10" s="1"/>
  <c r="H350" i="10" s="1"/>
  <c r="H351" i="10" s="1"/>
  <c r="H352" i="10" s="1"/>
  <c r="H353" i="10" s="1"/>
  <c r="H354" i="10" s="1"/>
  <c r="H355" i="10" s="1"/>
  <c r="H356" i="10" s="1"/>
  <c r="H357" i="10" s="1"/>
  <c r="H358" i="10" s="1"/>
  <c r="H359" i="10" s="1"/>
  <c r="H360" i="10" s="1"/>
  <c r="H361" i="10" s="1"/>
  <c r="H362" i="10" s="1"/>
  <c r="H363" i="10" s="1"/>
  <c r="H364" i="10" s="1"/>
  <c r="H365" i="10" s="1"/>
  <c r="H307" i="10"/>
  <c r="H308" i="10" s="1"/>
  <c r="H309" i="10" s="1"/>
  <c r="H310" i="10" s="1"/>
  <c r="H311" i="10" s="1"/>
  <c r="H312" i="10" s="1"/>
  <c r="H313" i="10" s="1"/>
  <c r="H314" i="10" s="1"/>
  <c r="H315" i="10" s="1"/>
  <c r="H316" i="10" s="1"/>
  <c r="H317" i="10" s="1"/>
  <c r="H318" i="10" s="1"/>
  <c r="H319" i="10" s="1"/>
  <c r="H320" i="10" s="1"/>
  <c r="H321" i="10" s="1"/>
  <c r="H322" i="10" s="1"/>
  <c r="H323" i="10" s="1"/>
  <c r="H324" i="10" s="1"/>
  <c r="H325" i="10" s="1"/>
  <c r="H326" i="10" s="1"/>
  <c r="H327" i="10" s="1"/>
  <c r="H269" i="10"/>
  <c r="H270" i="10" s="1"/>
  <c r="H271" i="10" s="1"/>
  <c r="H272" i="10" s="1"/>
  <c r="H273" i="10" s="1"/>
  <c r="H274" i="10" s="1"/>
  <c r="H275" i="10" s="1"/>
  <c r="H276" i="10" s="1"/>
  <c r="H277" i="10" s="1"/>
  <c r="H278" i="10" s="1"/>
  <c r="H279" i="10" s="1"/>
  <c r="H280" i="10" s="1"/>
  <c r="H281" i="10" s="1"/>
  <c r="H282" i="10" s="1"/>
  <c r="H283" i="10" s="1"/>
  <c r="H284" i="10" s="1"/>
  <c r="H285" i="10" s="1"/>
  <c r="H286" i="10" s="1"/>
  <c r="H287" i="10" s="1"/>
  <c r="H288" i="10" s="1"/>
  <c r="H289" i="10" s="1"/>
  <c r="H231" i="10"/>
  <c r="H232" i="10" s="1"/>
  <c r="H233" i="10" s="1"/>
  <c r="H234" i="10" s="1"/>
  <c r="H235" i="10" s="1"/>
  <c r="H236" i="10" s="1"/>
  <c r="H237" i="10" s="1"/>
  <c r="H238" i="10" s="1"/>
  <c r="H239" i="10" s="1"/>
  <c r="H240" i="10" s="1"/>
  <c r="H241" i="10" s="1"/>
  <c r="H242" i="10" s="1"/>
  <c r="H243" i="10" s="1"/>
  <c r="H244" i="10" s="1"/>
  <c r="H245" i="10" s="1"/>
  <c r="H246" i="10" s="1"/>
  <c r="H247" i="10" s="1"/>
  <c r="H248" i="10" s="1"/>
  <c r="H249" i="10" s="1"/>
  <c r="H250" i="10" s="1"/>
  <c r="H251" i="10" s="1"/>
  <c r="H193" i="10"/>
  <c r="H194" i="10" s="1"/>
  <c r="H195" i="10" s="1"/>
  <c r="H196" i="10" s="1"/>
  <c r="H197" i="10" s="1"/>
  <c r="H198" i="10" s="1"/>
  <c r="H199" i="10" s="1"/>
  <c r="H200" i="10" s="1"/>
  <c r="H201" i="10" s="1"/>
  <c r="H202" i="10" s="1"/>
  <c r="H203" i="10" s="1"/>
  <c r="H204" i="10" s="1"/>
  <c r="H205" i="10" s="1"/>
  <c r="H206" i="10" s="1"/>
  <c r="H207" i="10" s="1"/>
  <c r="H208" i="10" s="1"/>
  <c r="H209" i="10" s="1"/>
  <c r="H210" i="10" s="1"/>
  <c r="H211" i="10" s="1"/>
  <c r="H212" i="10" s="1"/>
  <c r="H213" i="10" s="1"/>
  <c r="H155" i="10"/>
  <c r="H156" i="10" s="1"/>
  <c r="H157" i="10" s="1"/>
  <c r="H158" i="10" s="1"/>
  <c r="H159" i="10" s="1"/>
  <c r="H160" i="10" s="1"/>
  <c r="H161" i="10" s="1"/>
  <c r="H162" i="10" s="1"/>
  <c r="H163" i="10" s="1"/>
  <c r="H164" i="10" s="1"/>
  <c r="H165" i="10" s="1"/>
  <c r="H166" i="10" s="1"/>
  <c r="H167" i="10" s="1"/>
  <c r="H168" i="10" s="1"/>
  <c r="H169" i="10" s="1"/>
  <c r="H170" i="10" s="1"/>
  <c r="H171" i="10" s="1"/>
  <c r="H172" i="10" s="1"/>
  <c r="H173" i="10" s="1"/>
  <c r="H174" i="10" s="1"/>
  <c r="H175" i="10" s="1"/>
  <c r="H117" i="10"/>
  <c r="H118" i="10" s="1"/>
  <c r="H119" i="10" s="1"/>
  <c r="H120" i="10" s="1"/>
  <c r="H121" i="10" s="1"/>
  <c r="H122" i="10" s="1"/>
  <c r="H123" i="10" s="1"/>
  <c r="H124" i="10" s="1"/>
  <c r="H125" i="10" s="1"/>
  <c r="H126" i="10" s="1"/>
  <c r="H127" i="10" s="1"/>
  <c r="H128" i="10" s="1"/>
  <c r="H129" i="10" s="1"/>
  <c r="H130" i="10" s="1"/>
  <c r="H131" i="10" s="1"/>
  <c r="H132" i="10" s="1"/>
  <c r="H133" i="10" s="1"/>
  <c r="H134" i="10" s="1"/>
  <c r="H135" i="10" s="1"/>
  <c r="H136" i="10" s="1"/>
  <c r="H137" i="10" s="1"/>
  <c r="H79" i="10"/>
  <c r="H80" i="10" s="1"/>
  <c r="H81" i="10" s="1"/>
  <c r="H82" i="10" s="1"/>
  <c r="H83" i="10" s="1"/>
  <c r="H84" i="10" s="1"/>
  <c r="H85" i="10" s="1"/>
  <c r="H86" i="10" s="1"/>
  <c r="H87" i="10" s="1"/>
  <c r="H88" i="10" s="1"/>
  <c r="H89" i="10" s="1"/>
  <c r="H90" i="10" s="1"/>
  <c r="H91" i="10" s="1"/>
  <c r="H92" i="10" s="1"/>
  <c r="H93" i="10" s="1"/>
  <c r="H94" i="10" s="1"/>
  <c r="H95" i="10" s="1"/>
  <c r="H96" i="10" s="1"/>
  <c r="H97" i="10" s="1"/>
  <c r="H98" i="10" s="1"/>
  <c r="H99" i="10" s="1"/>
  <c r="H41" i="10"/>
  <c r="H42" i="10" s="1"/>
  <c r="H43" i="10" s="1"/>
  <c r="H44" i="10" s="1"/>
  <c r="H45" i="10" s="1"/>
  <c r="H46" i="10" s="1"/>
  <c r="H3" i="10"/>
  <c r="H4" i="10" s="1"/>
  <c r="H5" i="10" s="1"/>
  <c r="H6" i="10" s="1"/>
  <c r="H7" i="10" s="1"/>
  <c r="H8" i="10" s="1"/>
  <c r="H9" i="10" s="1"/>
  <c r="H10" i="10" s="1"/>
  <c r="H11" i="10" s="1"/>
  <c r="H12" i="10" s="1"/>
  <c r="H13" i="10" s="1"/>
  <c r="H14" i="10" s="1"/>
  <c r="H15" i="10" s="1"/>
  <c r="H16" i="10" s="1"/>
  <c r="H17" i="10" s="1"/>
  <c r="H18" i="10" s="1"/>
  <c r="H19" i="10" s="1"/>
  <c r="H20" i="10" s="1"/>
  <c r="H21" i="10" s="1"/>
  <c r="H22" i="10" s="1"/>
  <c r="H23" i="10" s="1"/>
  <c r="H4172" i="10" l="1"/>
  <c r="I4171" i="10"/>
  <c r="H4132" i="10"/>
  <c r="I4131" i="10"/>
  <c r="H4094" i="10"/>
  <c r="I4093" i="10"/>
  <c r="H4056" i="10"/>
  <c r="I4055" i="10"/>
  <c r="H4018" i="10"/>
  <c r="I4017" i="10"/>
  <c r="H3980" i="10"/>
  <c r="I3979" i="10"/>
  <c r="H3943" i="10"/>
  <c r="I3942" i="10"/>
  <c r="I3906" i="10"/>
  <c r="H3907" i="10"/>
  <c r="I3867" i="10"/>
  <c r="H3868" i="10"/>
  <c r="H3828" i="10"/>
  <c r="I3827" i="10"/>
  <c r="H3791" i="10"/>
  <c r="I3790" i="10"/>
  <c r="H3334" i="10"/>
  <c r="I3333" i="10"/>
  <c r="H3297" i="10"/>
  <c r="I3296" i="10"/>
  <c r="H3258" i="10"/>
  <c r="I3257" i="10"/>
  <c r="H3221" i="10"/>
  <c r="I3220" i="10"/>
  <c r="H3181" i="10"/>
  <c r="I3180" i="10"/>
  <c r="H3144" i="10"/>
  <c r="I3143" i="10"/>
  <c r="H3106" i="10"/>
  <c r="I3105" i="10"/>
  <c r="H3068" i="10"/>
  <c r="I3067" i="10"/>
  <c r="H3030" i="10"/>
  <c r="I3029" i="10"/>
  <c r="H2993" i="10"/>
  <c r="I2992" i="10"/>
  <c r="H2954" i="10"/>
  <c r="I2953" i="10"/>
  <c r="H2916" i="10"/>
  <c r="I2915" i="10"/>
  <c r="H2878" i="10"/>
  <c r="I2877" i="10"/>
  <c r="I2840" i="10"/>
  <c r="H2841" i="10"/>
  <c r="H2801" i="10"/>
  <c r="I2800" i="10"/>
  <c r="H2764" i="10"/>
  <c r="I2763" i="10"/>
  <c r="H2727" i="10"/>
  <c r="I2726" i="10"/>
  <c r="H2687" i="10"/>
  <c r="I2686" i="10"/>
  <c r="I2651" i="10"/>
  <c r="H2652" i="10"/>
  <c r="H2612" i="10"/>
  <c r="I2611" i="10"/>
  <c r="H2574" i="10"/>
  <c r="I2573" i="10"/>
  <c r="H2537" i="10"/>
  <c r="I2536" i="10"/>
  <c r="H2082" i="10"/>
  <c r="I2081" i="10"/>
  <c r="H2042" i="10"/>
  <c r="I2041" i="10"/>
  <c r="H2007" i="10"/>
  <c r="I2006" i="10"/>
  <c r="H1967" i="10"/>
  <c r="I1966" i="10"/>
  <c r="H1928" i="10"/>
  <c r="I1927" i="10"/>
  <c r="H1892" i="10"/>
  <c r="I1891" i="10"/>
  <c r="H1852" i="10"/>
  <c r="I1851" i="10"/>
  <c r="H1814" i="10"/>
  <c r="I1813" i="10"/>
  <c r="H1777" i="10"/>
  <c r="I1776" i="10"/>
  <c r="H1738" i="10"/>
  <c r="I1737" i="10"/>
  <c r="H1702" i="10"/>
  <c r="I1701" i="10"/>
  <c r="H518" i="10"/>
  <c r="I517" i="10"/>
  <c r="H480" i="10"/>
  <c r="I479" i="10"/>
  <c r="H442" i="10"/>
  <c r="I441" i="10"/>
  <c r="H404" i="10"/>
  <c r="I403" i="10"/>
  <c r="H366" i="10"/>
  <c r="I365" i="10"/>
  <c r="H328" i="10"/>
  <c r="I327" i="10"/>
  <c r="H290" i="10"/>
  <c r="I289" i="10"/>
  <c r="H252" i="10"/>
  <c r="I251" i="10"/>
  <c r="H214" i="10"/>
  <c r="I213" i="10"/>
  <c r="H176" i="10"/>
  <c r="I175" i="10"/>
  <c r="H138" i="10"/>
  <c r="I137" i="10"/>
  <c r="H100" i="10"/>
  <c r="I99" i="10"/>
  <c r="H24" i="10"/>
  <c r="I23" i="10"/>
  <c r="H47" i="10"/>
  <c r="I47" i="10" s="1"/>
  <c r="H3726" i="10"/>
  <c r="H3727" i="10" s="1"/>
  <c r="H3728" i="10" s="1"/>
  <c r="H3729" i="10" s="1"/>
  <c r="H3730" i="10" s="1"/>
  <c r="H3731" i="10" s="1"/>
  <c r="H3732" i="10" s="1"/>
  <c r="H3733" i="10" s="1"/>
  <c r="H3734" i="10" s="1"/>
  <c r="H3735" i="10" s="1"/>
  <c r="H3736" i="10" s="1"/>
  <c r="H3737" i="10" s="1"/>
  <c r="H3738" i="10" s="1"/>
  <c r="H3739" i="10" s="1"/>
  <c r="H3740" i="10" s="1"/>
  <c r="H3741" i="10" s="1"/>
  <c r="H3742" i="10" s="1"/>
  <c r="H3743" i="10" s="1"/>
  <c r="H3744" i="10" s="1"/>
  <c r="H3745" i="10" s="1"/>
  <c r="H3746" i="10" s="1"/>
  <c r="H3747" i="10" s="1"/>
  <c r="H3688" i="10"/>
  <c r="H3689" i="10" s="1"/>
  <c r="H3690" i="10" s="1"/>
  <c r="H3691" i="10" s="1"/>
  <c r="H3692" i="10" s="1"/>
  <c r="H3693" i="10" s="1"/>
  <c r="H3694" i="10" s="1"/>
  <c r="H3695" i="10" s="1"/>
  <c r="H3696" i="10" s="1"/>
  <c r="H3697" i="10" s="1"/>
  <c r="H3698" i="10" s="1"/>
  <c r="H3699" i="10" s="1"/>
  <c r="H3700" i="10" s="1"/>
  <c r="H3701" i="10" s="1"/>
  <c r="H3702" i="10" s="1"/>
  <c r="H3703" i="10" s="1"/>
  <c r="H3704" i="10" s="1"/>
  <c r="H3705" i="10" s="1"/>
  <c r="H3706" i="10" s="1"/>
  <c r="H3707" i="10" s="1"/>
  <c r="H3708" i="10" s="1"/>
  <c r="H3709" i="10" s="1"/>
  <c r="H3650" i="10"/>
  <c r="H3651" i="10" s="1"/>
  <c r="H3652" i="10" s="1"/>
  <c r="H3653" i="10" s="1"/>
  <c r="H3654" i="10" s="1"/>
  <c r="H3655" i="10" s="1"/>
  <c r="H3656" i="10" s="1"/>
  <c r="H3657" i="10" s="1"/>
  <c r="H3658" i="10" s="1"/>
  <c r="H3659" i="10" s="1"/>
  <c r="H3660" i="10" s="1"/>
  <c r="H3661" i="10" s="1"/>
  <c r="H3662" i="10" s="1"/>
  <c r="H3663" i="10" s="1"/>
  <c r="H3664" i="10" s="1"/>
  <c r="H3665" i="10" s="1"/>
  <c r="H3666" i="10" s="1"/>
  <c r="H3667" i="10" s="1"/>
  <c r="H3668" i="10" s="1"/>
  <c r="H3669" i="10" s="1"/>
  <c r="H3670" i="10" s="1"/>
  <c r="H3671" i="10" s="1"/>
  <c r="H3612" i="10"/>
  <c r="H3613" i="10" s="1"/>
  <c r="H3614" i="10" s="1"/>
  <c r="H3615" i="10" s="1"/>
  <c r="H3616" i="10" s="1"/>
  <c r="H3617" i="10" s="1"/>
  <c r="H3618" i="10" s="1"/>
  <c r="H3619" i="10" s="1"/>
  <c r="H3620" i="10" s="1"/>
  <c r="H3621" i="10" s="1"/>
  <c r="H3622" i="10" s="1"/>
  <c r="H3623" i="10" s="1"/>
  <c r="H3624" i="10" s="1"/>
  <c r="H3625" i="10" s="1"/>
  <c r="H3626" i="10" s="1"/>
  <c r="H3627" i="10" s="1"/>
  <c r="H3628" i="10" s="1"/>
  <c r="H3629" i="10" s="1"/>
  <c r="H3630" i="10" s="1"/>
  <c r="H3631" i="10" s="1"/>
  <c r="H3632" i="10" s="1"/>
  <c r="H3633" i="10" s="1"/>
  <c r="H3574" i="10"/>
  <c r="H3575" i="10" s="1"/>
  <c r="H3576" i="10" s="1"/>
  <c r="H3577" i="10" s="1"/>
  <c r="H3578" i="10" s="1"/>
  <c r="H3579" i="10" s="1"/>
  <c r="H3580" i="10" s="1"/>
  <c r="H3581" i="10" s="1"/>
  <c r="H3582" i="10" s="1"/>
  <c r="H3583" i="10" s="1"/>
  <c r="H3584" i="10" s="1"/>
  <c r="H3585" i="10" s="1"/>
  <c r="H3586" i="10" s="1"/>
  <c r="H3587" i="10" s="1"/>
  <c r="H3588" i="10" s="1"/>
  <c r="H3589" i="10" s="1"/>
  <c r="H3590" i="10" s="1"/>
  <c r="H3591" i="10" s="1"/>
  <c r="H3592" i="10" s="1"/>
  <c r="H3593" i="10" s="1"/>
  <c r="H3594" i="10" s="1"/>
  <c r="H3595" i="10" s="1"/>
  <c r="H3536" i="10"/>
  <c r="H3537" i="10" s="1"/>
  <c r="H3538" i="10" s="1"/>
  <c r="H3539" i="10" s="1"/>
  <c r="H3540" i="10" s="1"/>
  <c r="H3541" i="10" s="1"/>
  <c r="H3542" i="10" s="1"/>
  <c r="H3543" i="10" s="1"/>
  <c r="H3544" i="10" s="1"/>
  <c r="H3545" i="10" s="1"/>
  <c r="H3546" i="10" s="1"/>
  <c r="H3547" i="10" s="1"/>
  <c r="H3548" i="10" s="1"/>
  <c r="H3549" i="10" s="1"/>
  <c r="H3550" i="10" s="1"/>
  <c r="H3551" i="10" s="1"/>
  <c r="H3552" i="10" s="1"/>
  <c r="H3553" i="10" s="1"/>
  <c r="H3554" i="10" s="1"/>
  <c r="H3555" i="10" s="1"/>
  <c r="H3556" i="10" s="1"/>
  <c r="H3557" i="10" s="1"/>
  <c r="H3498" i="10"/>
  <c r="H3499" i="10" s="1"/>
  <c r="H3500" i="10" s="1"/>
  <c r="H3501" i="10" s="1"/>
  <c r="H3502" i="10" s="1"/>
  <c r="H3503" i="10" s="1"/>
  <c r="H3504" i="10" s="1"/>
  <c r="H3505" i="10" s="1"/>
  <c r="H3506" i="10" s="1"/>
  <c r="H3507" i="10" s="1"/>
  <c r="H3508" i="10" s="1"/>
  <c r="H3509" i="10" s="1"/>
  <c r="H3510" i="10" s="1"/>
  <c r="H3511" i="10" s="1"/>
  <c r="H3512" i="10" s="1"/>
  <c r="H3513" i="10" s="1"/>
  <c r="H3514" i="10" s="1"/>
  <c r="H3515" i="10" s="1"/>
  <c r="H3516" i="10" s="1"/>
  <c r="H3517" i="10" s="1"/>
  <c r="H3518" i="10" s="1"/>
  <c r="H3519" i="10" s="1"/>
  <c r="H3460" i="10"/>
  <c r="H3461" i="10" s="1"/>
  <c r="H3462" i="10" s="1"/>
  <c r="H3463" i="10" s="1"/>
  <c r="H3464" i="10" s="1"/>
  <c r="H3465" i="10" s="1"/>
  <c r="H3466" i="10" s="1"/>
  <c r="H3467" i="10" s="1"/>
  <c r="H3468" i="10" s="1"/>
  <c r="H3469" i="10" s="1"/>
  <c r="H3470" i="10" s="1"/>
  <c r="H3471" i="10" s="1"/>
  <c r="H3472" i="10" s="1"/>
  <c r="H3473" i="10" s="1"/>
  <c r="H3474" i="10" s="1"/>
  <c r="H3475" i="10" s="1"/>
  <c r="H3476" i="10" s="1"/>
  <c r="H3477" i="10" s="1"/>
  <c r="H3478" i="10" s="1"/>
  <c r="H3479" i="10" s="1"/>
  <c r="H3480" i="10" s="1"/>
  <c r="H3481" i="10" s="1"/>
  <c r="H3422" i="10"/>
  <c r="H3423" i="10" s="1"/>
  <c r="H3424" i="10" s="1"/>
  <c r="H3425" i="10" s="1"/>
  <c r="H3426" i="10" s="1"/>
  <c r="H3427" i="10" s="1"/>
  <c r="H3428" i="10" s="1"/>
  <c r="H3384" i="10"/>
  <c r="H3385" i="10" s="1"/>
  <c r="H3346" i="10"/>
  <c r="H3347" i="10" s="1"/>
  <c r="H3348" i="10" s="1"/>
  <c r="E4164" i="10"/>
  <c r="F4164" i="10" s="1"/>
  <c r="I4164" i="10" s="1"/>
  <c r="E4163" i="10"/>
  <c r="F4163" i="10" s="1"/>
  <c r="I4163" i="10" s="1"/>
  <c r="E4162" i="10"/>
  <c r="F4162" i="10" s="1"/>
  <c r="I4162" i="10" s="1"/>
  <c r="E4161" i="10"/>
  <c r="F4161" i="10" s="1"/>
  <c r="I4161" i="10" s="1"/>
  <c r="E4160" i="10"/>
  <c r="F4160" i="10" s="1"/>
  <c r="I4160" i="10" s="1"/>
  <c r="E4159" i="10"/>
  <c r="F4159" i="10" s="1"/>
  <c r="I4159" i="10" s="1"/>
  <c r="E4158" i="10"/>
  <c r="F4158" i="10" s="1"/>
  <c r="I4158" i="10" s="1"/>
  <c r="E4157" i="10"/>
  <c r="F4157" i="10" s="1"/>
  <c r="I4157" i="10" s="1"/>
  <c r="E4156" i="10"/>
  <c r="F4156" i="10" s="1"/>
  <c r="I4156" i="10" s="1"/>
  <c r="E4155" i="10"/>
  <c r="F4155" i="10" s="1"/>
  <c r="I4155" i="10" s="1"/>
  <c r="E4154" i="10"/>
  <c r="F4154" i="10" s="1"/>
  <c r="I4154" i="10" s="1"/>
  <c r="E4153" i="10"/>
  <c r="F4153" i="10" s="1"/>
  <c r="I4153" i="10" s="1"/>
  <c r="E4152" i="10"/>
  <c r="F4152" i="10" s="1"/>
  <c r="I4152" i="10" s="1"/>
  <c r="E4151" i="10"/>
  <c r="F4151" i="10" s="1"/>
  <c r="I4151" i="10" s="1"/>
  <c r="E4150" i="10"/>
  <c r="F4150" i="10" s="1"/>
  <c r="I4150" i="10" s="1"/>
  <c r="E4149" i="10"/>
  <c r="F4149" i="10" s="1"/>
  <c r="I4149" i="10" s="1"/>
  <c r="E4148" i="10"/>
  <c r="F4148" i="10" s="1"/>
  <c r="I4148" i="10" s="1"/>
  <c r="E4147" i="10"/>
  <c r="F4147" i="10" s="1"/>
  <c r="I4147" i="10" s="1"/>
  <c r="E4146" i="10"/>
  <c r="F4146" i="10" s="1"/>
  <c r="I4146" i="10" s="1"/>
  <c r="E4145" i="10"/>
  <c r="F4145" i="10" s="1"/>
  <c r="I4145" i="10" s="1"/>
  <c r="B4145" i="10"/>
  <c r="B4146" i="10" s="1"/>
  <c r="B4147" i="10" s="1"/>
  <c r="B4148" i="10" s="1"/>
  <c r="B4149" i="10" s="1"/>
  <c r="B4150" i="10" s="1"/>
  <c r="B4151" i="10" s="1"/>
  <c r="B4152" i="10" s="1"/>
  <c r="B4153" i="10" s="1"/>
  <c r="B4154" i="10" s="1"/>
  <c r="B4155" i="10" s="1"/>
  <c r="B4156" i="10" s="1"/>
  <c r="B4157" i="10" s="1"/>
  <c r="B4158" i="10" s="1"/>
  <c r="B4159" i="10" s="1"/>
  <c r="B4160" i="10" s="1"/>
  <c r="B4161" i="10" s="1"/>
  <c r="B4162" i="10" s="1"/>
  <c r="B4163" i="10" s="1"/>
  <c r="B4164" i="10" s="1"/>
  <c r="B4165" i="10" s="1"/>
  <c r="B4166" i="10" s="1"/>
  <c r="B4167" i="10" s="1"/>
  <c r="B4168" i="10" s="1"/>
  <c r="B4169" i="10" s="1"/>
  <c r="B4170" i="10" s="1"/>
  <c r="B4171" i="10" s="1"/>
  <c r="B4172" i="10" s="1"/>
  <c r="B4173" i="10" s="1"/>
  <c r="B4174" i="10" s="1"/>
  <c r="B4175" i="10" s="1"/>
  <c r="B4176" i="10" s="1"/>
  <c r="B4177" i="10" s="1"/>
  <c r="B4178" i="10" s="1"/>
  <c r="B4179" i="10" s="1"/>
  <c r="B4180" i="10" s="1"/>
  <c r="E4144" i="10"/>
  <c r="F4144" i="10" s="1"/>
  <c r="I4144" i="10" s="1"/>
  <c r="E4126" i="10"/>
  <c r="F4126" i="10" s="1"/>
  <c r="I4126" i="10" s="1"/>
  <c r="E4125" i="10"/>
  <c r="F4125" i="10" s="1"/>
  <c r="I4125" i="10" s="1"/>
  <c r="E4124" i="10"/>
  <c r="F4124" i="10" s="1"/>
  <c r="I4124" i="10" s="1"/>
  <c r="E4123" i="10"/>
  <c r="F4123" i="10" s="1"/>
  <c r="I4123" i="10" s="1"/>
  <c r="E4122" i="10"/>
  <c r="F4122" i="10" s="1"/>
  <c r="I4122" i="10" s="1"/>
  <c r="E4121" i="10"/>
  <c r="F4121" i="10" s="1"/>
  <c r="I4121" i="10" s="1"/>
  <c r="E4120" i="10"/>
  <c r="F4120" i="10" s="1"/>
  <c r="I4120" i="10" s="1"/>
  <c r="E4119" i="10"/>
  <c r="F4119" i="10" s="1"/>
  <c r="I4119" i="10" s="1"/>
  <c r="E4118" i="10"/>
  <c r="F4118" i="10" s="1"/>
  <c r="I4118" i="10" s="1"/>
  <c r="E4117" i="10"/>
  <c r="F4117" i="10" s="1"/>
  <c r="I4117" i="10" s="1"/>
  <c r="E4116" i="10"/>
  <c r="F4116" i="10" s="1"/>
  <c r="I4116" i="10" s="1"/>
  <c r="E4115" i="10"/>
  <c r="F4115" i="10" s="1"/>
  <c r="I4115" i="10" s="1"/>
  <c r="E4114" i="10"/>
  <c r="F4114" i="10" s="1"/>
  <c r="I4114" i="10" s="1"/>
  <c r="E4113" i="10"/>
  <c r="F4113" i="10" s="1"/>
  <c r="I4113" i="10" s="1"/>
  <c r="E4112" i="10"/>
  <c r="F4112" i="10" s="1"/>
  <c r="I4112" i="10" s="1"/>
  <c r="E4111" i="10"/>
  <c r="F4111" i="10" s="1"/>
  <c r="I4111" i="10" s="1"/>
  <c r="E4110" i="10"/>
  <c r="F4110" i="10" s="1"/>
  <c r="I4110" i="10" s="1"/>
  <c r="E4109" i="10"/>
  <c r="F4109" i="10" s="1"/>
  <c r="I4109" i="10" s="1"/>
  <c r="E4108" i="10"/>
  <c r="F4108" i="10" s="1"/>
  <c r="I4108" i="10" s="1"/>
  <c r="E4107" i="10"/>
  <c r="F4107" i="10" s="1"/>
  <c r="I4107" i="10" s="1"/>
  <c r="B4107" i="10"/>
  <c r="B4108" i="10" s="1"/>
  <c r="B4109" i="10" s="1"/>
  <c r="B4110" i="10" s="1"/>
  <c r="B4111" i="10" s="1"/>
  <c r="B4112" i="10" s="1"/>
  <c r="B4113" i="10" s="1"/>
  <c r="B4114" i="10" s="1"/>
  <c r="B4115" i="10" s="1"/>
  <c r="B4116" i="10" s="1"/>
  <c r="B4117" i="10" s="1"/>
  <c r="B4118" i="10" s="1"/>
  <c r="B4119" i="10" s="1"/>
  <c r="B4120" i="10" s="1"/>
  <c r="B4121" i="10" s="1"/>
  <c r="B4122" i="10" s="1"/>
  <c r="B4123" i="10" s="1"/>
  <c r="B4124" i="10" s="1"/>
  <c r="B4125" i="10" s="1"/>
  <c r="B4126" i="10" s="1"/>
  <c r="B4127" i="10" s="1"/>
  <c r="B4128" i="10" s="1"/>
  <c r="B4129" i="10" s="1"/>
  <c r="B4130" i="10" s="1"/>
  <c r="B4131" i="10" s="1"/>
  <c r="B4132" i="10" s="1"/>
  <c r="B4133" i="10" s="1"/>
  <c r="B4134" i="10" s="1"/>
  <c r="B4135" i="10" s="1"/>
  <c r="B4136" i="10" s="1"/>
  <c r="B4137" i="10" s="1"/>
  <c r="B4138" i="10" s="1"/>
  <c r="B4139" i="10" s="1"/>
  <c r="B4140" i="10" s="1"/>
  <c r="B4141" i="10" s="1"/>
  <c r="B4142" i="10" s="1"/>
  <c r="E4106" i="10"/>
  <c r="F4106" i="10" s="1"/>
  <c r="I4106" i="10" s="1"/>
  <c r="E4088" i="10"/>
  <c r="F4088" i="10" s="1"/>
  <c r="I4088" i="10" s="1"/>
  <c r="E4087" i="10"/>
  <c r="F4087" i="10" s="1"/>
  <c r="I4087" i="10" s="1"/>
  <c r="E4086" i="10"/>
  <c r="F4086" i="10" s="1"/>
  <c r="I4086" i="10" s="1"/>
  <c r="E4085" i="10"/>
  <c r="F4085" i="10" s="1"/>
  <c r="I4085" i="10" s="1"/>
  <c r="E4084" i="10"/>
  <c r="F4084" i="10" s="1"/>
  <c r="I4084" i="10" s="1"/>
  <c r="E4083" i="10"/>
  <c r="F4083" i="10" s="1"/>
  <c r="I4083" i="10" s="1"/>
  <c r="E4082" i="10"/>
  <c r="F4082" i="10" s="1"/>
  <c r="I4082" i="10" s="1"/>
  <c r="E4081" i="10"/>
  <c r="F4081" i="10" s="1"/>
  <c r="I4081" i="10" s="1"/>
  <c r="E4080" i="10"/>
  <c r="F4080" i="10" s="1"/>
  <c r="I4080" i="10" s="1"/>
  <c r="E4079" i="10"/>
  <c r="F4079" i="10" s="1"/>
  <c r="I4079" i="10" s="1"/>
  <c r="E4078" i="10"/>
  <c r="F4078" i="10" s="1"/>
  <c r="I4078" i="10" s="1"/>
  <c r="E4077" i="10"/>
  <c r="F4077" i="10" s="1"/>
  <c r="I4077" i="10" s="1"/>
  <c r="E4076" i="10"/>
  <c r="F4076" i="10" s="1"/>
  <c r="I4076" i="10" s="1"/>
  <c r="E4075" i="10"/>
  <c r="F4075" i="10" s="1"/>
  <c r="I4075" i="10" s="1"/>
  <c r="E4074" i="10"/>
  <c r="F4074" i="10" s="1"/>
  <c r="I4074" i="10" s="1"/>
  <c r="E4073" i="10"/>
  <c r="F4073" i="10" s="1"/>
  <c r="I4073" i="10" s="1"/>
  <c r="E4072" i="10"/>
  <c r="F4072" i="10" s="1"/>
  <c r="I4072" i="10" s="1"/>
  <c r="E4071" i="10"/>
  <c r="F4071" i="10" s="1"/>
  <c r="I4071" i="10" s="1"/>
  <c r="E4070" i="10"/>
  <c r="F4070" i="10" s="1"/>
  <c r="I4070" i="10" s="1"/>
  <c r="E4069" i="10"/>
  <c r="F4069" i="10" s="1"/>
  <c r="I4069" i="10" s="1"/>
  <c r="B4069" i="10"/>
  <c r="B4070" i="10" s="1"/>
  <c r="B4071" i="10" s="1"/>
  <c r="B4072" i="10" s="1"/>
  <c r="B4073" i="10" s="1"/>
  <c r="B4074" i="10" s="1"/>
  <c r="B4075" i="10" s="1"/>
  <c r="B4076" i="10" s="1"/>
  <c r="B4077" i="10" s="1"/>
  <c r="B4078" i="10" s="1"/>
  <c r="B4079" i="10" s="1"/>
  <c r="B4080" i="10" s="1"/>
  <c r="B4081" i="10" s="1"/>
  <c r="B4082" i="10" s="1"/>
  <c r="B4083" i="10" s="1"/>
  <c r="B4084" i="10" s="1"/>
  <c r="B4085" i="10" s="1"/>
  <c r="B4086" i="10" s="1"/>
  <c r="B4087" i="10" s="1"/>
  <c r="B4088" i="10" s="1"/>
  <c r="B4089" i="10" s="1"/>
  <c r="B4090" i="10" s="1"/>
  <c r="B4091" i="10" s="1"/>
  <c r="B4092" i="10" s="1"/>
  <c r="B4093" i="10" s="1"/>
  <c r="B4094" i="10" s="1"/>
  <c r="B4095" i="10" s="1"/>
  <c r="B4096" i="10" s="1"/>
  <c r="B4097" i="10" s="1"/>
  <c r="B4098" i="10" s="1"/>
  <c r="B4099" i="10" s="1"/>
  <c r="B4100" i="10" s="1"/>
  <c r="B4101" i="10" s="1"/>
  <c r="B4102" i="10" s="1"/>
  <c r="B4103" i="10" s="1"/>
  <c r="B4104" i="10" s="1"/>
  <c r="E4068" i="10"/>
  <c r="F4068" i="10" s="1"/>
  <c r="I4068" i="10" s="1"/>
  <c r="E4050" i="10"/>
  <c r="F4050" i="10" s="1"/>
  <c r="I4050" i="10" s="1"/>
  <c r="E4049" i="10"/>
  <c r="F4049" i="10" s="1"/>
  <c r="I4049" i="10" s="1"/>
  <c r="E4048" i="10"/>
  <c r="F4048" i="10" s="1"/>
  <c r="I4048" i="10" s="1"/>
  <c r="E4047" i="10"/>
  <c r="F4047" i="10" s="1"/>
  <c r="I4047" i="10" s="1"/>
  <c r="E4046" i="10"/>
  <c r="F4046" i="10" s="1"/>
  <c r="I4046" i="10" s="1"/>
  <c r="E4045" i="10"/>
  <c r="F4045" i="10" s="1"/>
  <c r="I4045" i="10" s="1"/>
  <c r="E4044" i="10"/>
  <c r="F4044" i="10" s="1"/>
  <c r="I4044" i="10" s="1"/>
  <c r="E4043" i="10"/>
  <c r="F4043" i="10" s="1"/>
  <c r="I4043" i="10" s="1"/>
  <c r="E4042" i="10"/>
  <c r="F4042" i="10" s="1"/>
  <c r="I4042" i="10" s="1"/>
  <c r="E4041" i="10"/>
  <c r="F4041" i="10" s="1"/>
  <c r="I4041" i="10" s="1"/>
  <c r="E4040" i="10"/>
  <c r="F4040" i="10" s="1"/>
  <c r="I4040" i="10" s="1"/>
  <c r="E4039" i="10"/>
  <c r="F4039" i="10" s="1"/>
  <c r="I4039" i="10" s="1"/>
  <c r="E4038" i="10"/>
  <c r="F4038" i="10" s="1"/>
  <c r="I4038" i="10" s="1"/>
  <c r="E4037" i="10"/>
  <c r="F4037" i="10" s="1"/>
  <c r="I4037" i="10" s="1"/>
  <c r="E4036" i="10"/>
  <c r="F4036" i="10" s="1"/>
  <c r="I4036" i="10" s="1"/>
  <c r="E4035" i="10"/>
  <c r="F4035" i="10" s="1"/>
  <c r="I4035" i="10" s="1"/>
  <c r="E4034" i="10"/>
  <c r="F4034" i="10" s="1"/>
  <c r="I4034" i="10" s="1"/>
  <c r="E4033" i="10"/>
  <c r="F4033" i="10" s="1"/>
  <c r="I4033" i="10" s="1"/>
  <c r="E4032" i="10"/>
  <c r="F4032" i="10" s="1"/>
  <c r="I4032" i="10" s="1"/>
  <c r="E4031" i="10"/>
  <c r="F4031" i="10" s="1"/>
  <c r="I4031" i="10" s="1"/>
  <c r="B4031" i="10"/>
  <c r="B4032" i="10" s="1"/>
  <c r="B4033" i="10" s="1"/>
  <c r="B4034" i="10" s="1"/>
  <c r="B4035" i="10" s="1"/>
  <c r="B4036" i="10" s="1"/>
  <c r="B4037" i="10" s="1"/>
  <c r="B4038" i="10" s="1"/>
  <c r="B4039" i="10" s="1"/>
  <c r="B4040" i="10" s="1"/>
  <c r="B4041" i="10" s="1"/>
  <c r="B4042" i="10" s="1"/>
  <c r="B4043" i="10" s="1"/>
  <c r="B4044" i="10" s="1"/>
  <c r="B4045" i="10" s="1"/>
  <c r="B4046" i="10" s="1"/>
  <c r="B4047" i="10" s="1"/>
  <c r="B4048" i="10" s="1"/>
  <c r="B4049" i="10" s="1"/>
  <c r="B4050" i="10" s="1"/>
  <c r="B4051" i="10" s="1"/>
  <c r="B4052" i="10" s="1"/>
  <c r="B4053" i="10" s="1"/>
  <c r="B4054" i="10" s="1"/>
  <c r="B4055" i="10" s="1"/>
  <c r="B4056" i="10" s="1"/>
  <c r="B4057" i="10" s="1"/>
  <c r="B4058" i="10" s="1"/>
  <c r="B4059" i="10" s="1"/>
  <c r="B4060" i="10" s="1"/>
  <c r="B4061" i="10" s="1"/>
  <c r="B4062" i="10" s="1"/>
  <c r="B4063" i="10" s="1"/>
  <c r="B4064" i="10" s="1"/>
  <c r="B4065" i="10" s="1"/>
  <c r="B4066" i="10" s="1"/>
  <c r="E4030" i="10"/>
  <c r="F4030" i="10" s="1"/>
  <c r="I4030" i="10" s="1"/>
  <c r="E4012" i="10"/>
  <c r="F4012" i="10" s="1"/>
  <c r="I4012" i="10" s="1"/>
  <c r="E4011" i="10"/>
  <c r="F4011" i="10" s="1"/>
  <c r="I4011" i="10" s="1"/>
  <c r="E4010" i="10"/>
  <c r="F4010" i="10" s="1"/>
  <c r="I4010" i="10" s="1"/>
  <c r="E4009" i="10"/>
  <c r="F4009" i="10" s="1"/>
  <c r="I4009" i="10" s="1"/>
  <c r="E4008" i="10"/>
  <c r="F4008" i="10" s="1"/>
  <c r="I4008" i="10" s="1"/>
  <c r="E4007" i="10"/>
  <c r="F4007" i="10" s="1"/>
  <c r="I4007" i="10" s="1"/>
  <c r="E4006" i="10"/>
  <c r="F4006" i="10" s="1"/>
  <c r="I4006" i="10" s="1"/>
  <c r="E4005" i="10"/>
  <c r="F4005" i="10" s="1"/>
  <c r="I4005" i="10" s="1"/>
  <c r="E4004" i="10"/>
  <c r="F4004" i="10" s="1"/>
  <c r="I4004" i="10" s="1"/>
  <c r="E4003" i="10"/>
  <c r="F4003" i="10" s="1"/>
  <c r="I4003" i="10" s="1"/>
  <c r="E4002" i="10"/>
  <c r="F4002" i="10" s="1"/>
  <c r="I4002" i="10" s="1"/>
  <c r="E4001" i="10"/>
  <c r="F4001" i="10" s="1"/>
  <c r="I4001" i="10" s="1"/>
  <c r="E4000" i="10"/>
  <c r="F4000" i="10" s="1"/>
  <c r="I4000" i="10" s="1"/>
  <c r="E3999" i="10"/>
  <c r="F3999" i="10" s="1"/>
  <c r="I3999" i="10" s="1"/>
  <c r="E3998" i="10"/>
  <c r="F3998" i="10" s="1"/>
  <c r="I3998" i="10" s="1"/>
  <c r="E3997" i="10"/>
  <c r="F3997" i="10" s="1"/>
  <c r="I3997" i="10" s="1"/>
  <c r="E3996" i="10"/>
  <c r="F3996" i="10" s="1"/>
  <c r="I3996" i="10" s="1"/>
  <c r="E3995" i="10"/>
  <c r="F3995" i="10" s="1"/>
  <c r="I3995" i="10" s="1"/>
  <c r="E3994" i="10"/>
  <c r="F3994" i="10" s="1"/>
  <c r="I3994" i="10" s="1"/>
  <c r="E3993" i="10"/>
  <c r="F3993" i="10" s="1"/>
  <c r="I3993" i="10" s="1"/>
  <c r="B3993" i="10"/>
  <c r="B3994" i="10" s="1"/>
  <c r="B3995" i="10" s="1"/>
  <c r="B3996" i="10" s="1"/>
  <c r="B3997" i="10" s="1"/>
  <c r="B3998" i="10" s="1"/>
  <c r="B3999" i="10" s="1"/>
  <c r="B4000" i="10" s="1"/>
  <c r="B4001" i="10" s="1"/>
  <c r="B4002" i="10" s="1"/>
  <c r="B4003" i="10" s="1"/>
  <c r="B4004" i="10" s="1"/>
  <c r="B4005" i="10" s="1"/>
  <c r="B4006" i="10" s="1"/>
  <c r="B4007" i="10" s="1"/>
  <c r="B4008" i="10" s="1"/>
  <c r="B4009" i="10" s="1"/>
  <c r="B4010" i="10" s="1"/>
  <c r="B4011" i="10" s="1"/>
  <c r="B4012" i="10" s="1"/>
  <c r="B4013" i="10" s="1"/>
  <c r="B4014" i="10" s="1"/>
  <c r="B4015" i="10" s="1"/>
  <c r="B4016" i="10" s="1"/>
  <c r="B4017" i="10" s="1"/>
  <c r="B4018" i="10" s="1"/>
  <c r="B4019" i="10" s="1"/>
  <c r="B4020" i="10" s="1"/>
  <c r="B4021" i="10" s="1"/>
  <c r="B4022" i="10" s="1"/>
  <c r="B4023" i="10" s="1"/>
  <c r="B4024" i="10" s="1"/>
  <c r="B4025" i="10" s="1"/>
  <c r="B4026" i="10" s="1"/>
  <c r="B4027" i="10" s="1"/>
  <c r="B4028" i="10" s="1"/>
  <c r="E3992" i="10"/>
  <c r="F3992" i="10" s="1"/>
  <c r="I3992" i="10" s="1"/>
  <c r="E3974" i="10"/>
  <c r="F3974" i="10" s="1"/>
  <c r="I3974" i="10" s="1"/>
  <c r="E3973" i="10"/>
  <c r="F3973" i="10" s="1"/>
  <c r="I3973" i="10" s="1"/>
  <c r="E3972" i="10"/>
  <c r="F3972" i="10" s="1"/>
  <c r="I3972" i="10" s="1"/>
  <c r="E3971" i="10"/>
  <c r="F3971" i="10" s="1"/>
  <c r="I3971" i="10" s="1"/>
  <c r="E3970" i="10"/>
  <c r="F3970" i="10" s="1"/>
  <c r="I3970" i="10" s="1"/>
  <c r="E3969" i="10"/>
  <c r="F3969" i="10" s="1"/>
  <c r="I3969" i="10" s="1"/>
  <c r="E3968" i="10"/>
  <c r="F3968" i="10" s="1"/>
  <c r="I3968" i="10" s="1"/>
  <c r="E3967" i="10"/>
  <c r="F3967" i="10" s="1"/>
  <c r="I3967" i="10" s="1"/>
  <c r="E3966" i="10"/>
  <c r="F3966" i="10" s="1"/>
  <c r="I3966" i="10" s="1"/>
  <c r="E3965" i="10"/>
  <c r="F3965" i="10" s="1"/>
  <c r="I3965" i="10" s="1"/>
  <c r="E3964" i="10"/>
  <c r="F3964" i="10" s="1"/>
  <c r="I3964" i="10" s="1"/>
  <c r="E3963" i="10"/>
  <c r="F3963" i="10" s="1"/>
  <c r="I3963" i="10" s="1"/>
  <c r="E3962" i="10"/>
  <c r="F3962" i="10" s="1"/>
  <c r="I3962" i="10" s="1"/>
  <c r="E3961" i="10"/>
  <c r="F3961" i="10" s="1"/>
  <c r="I3961" i="10" s="1"/>
  <c r="E3960" i="10"/>
  <c r="F3960" i="10" s="1"/>
  <c r="I3960" i="10" s="1"/>
  <c r="E3959" i="10"/>
  <c r="F3959" i="10" s="1"/>
  <c r="I3959" i="10" s="1"/>
  <c r="E3958" i="10"/>
  <c r="F3958" i="10" s="1"/>
  <c r="I3958" i="10" s="1"/>
  <c r="E3957" i="10"/>
  <c r="F3957" i="10" s="1"/>
  <c r="I3957" i="10" s="1"/>
  <c r="E3956" i="10"/>
  <c r="F3956" i="10" s="1"/>
  <c r="I3956" i="10" s="1"/>
  <c r="E3955" i="10"/>
  <c r="F3955" i="10" s="1"/>
  <c r="I3955" i="10" s="1"/>
  <c r="B3955" i="10"/>
  <c r="B3956" i="10" s="1"/>
  <c r="B3957" i="10" s="1"/>
  <c r="B3958" i="10" s="1"/>
  <c r="B3959" i="10" s="1"/>
  <c r="B3960" i="10" s="1"/>
  <c r="B3961" i="10" s="1"/>
  <c r="B3962" i="10" s="1"/>
  <c r="B3963" i="10" s="1"/>
  <c r="B3964" i="10" s="1"/>
  <c r="B3965" i="10" s="1"/>
  <c r="B3966" i="10" s="1"/>
  <c r="B3967" i="10" s="1"/>
  <c r="B3968" i="10" s="1"/>
  <c r="B3969" i="10" s="1"/>
  <c r="B3970" i="10" s="1"/>
  <c r="B3971" i="10" s="1"/>
  <c r="B3972" i="10" s="1"/>
  <c r="B3973" i="10" s="1"/>
  <c r="B3974" i="10" s="1"/>
  <c r="B3975" i="10" s="1"/>
  <c r="B3976" i="10" s="1"/>
  <c r="B3977" i="10" s="1"/>
  <c r="B3978" i="10" s="1"/>
  <c r="B3979" i="10" s="1"/>
  <c r="B3980" i="10" s="1"/>
  <c r="B3981" i="10" s="1"/>
  <c r="B3982" i="10" s="1"/>
  <c r="B3983" i="10" s="1"/>
  <c r="B3984" i="10" s="1"/>
  <c r="B3985" i="10" s="1"/>
  <c r="B3986" i="10" s="1"/>
  <c r="B3987" i="10" s="1"/>
  <c r="B3988" i="10" s="1"/>
  <c r="B3989" i="10" s="1"/>
  <c r="B3990" i="10" s="1"/>
  <c r="E3954" i="10"/>
  <c r="F3954" i="10" s="1"/>
  <c r="I3954" i="10" s="1"/>
  <c r="E3936" i="10"/>
  <c r="F3936" i="10" s="1"/>
  <c r="I3936" i="10" s="1"/>
  <c r="E3935" i="10"/>
  <c r="F3935" i="10" s="1"/>
  <c r="I3935" i="10" s="1"/>
  <c r="E3934" i="10"/>
  <c r="F3934" i="10" s="1"/>
  <c r="I3934" i="10" s="1"/>
  <c r="E3933" i="10"/>
  <c r="F3933" i="10" s="1"/>
  <c r="I3933" i="10" s="1"/>
  <c r="E3932" i="10"/>
  <c r="F3932" i="10" s="1"/>
  <c r="I3932" i="10" s="1"/>
  <c r="E3931" i="10"/>
  <c r="F3931" i="10" s="1"/>
  <c r="I3931" i="10" s="1"/>
  <c r="E3930" i="10"/>
  <c r="F3930" i="10" s="1"/>
  <c r="I3930" i="10" s="1"/>
  <c r="E3929" i="10"/>
  <c r="F3929" i="10" s="1"/>
  <c r="I3929" i="10" s="1"/>
  <c r="E3928" i="10"/>
  <c r="F3928" i="10" s="1"/>
  <c r="I3928" i="10" s="1"/>
  <c r="E3927" i="10"/>
  <c r="F3927" i="10" s="1"/>
  <c r="I3927" i="10" s="1"/>
  <c r="E3926" i="10"/>
  <c r="F3926" i="10" s="1"/>
  <c r="I3926" i="10" s="1"/>
  <c r="E3925" i="10"/>
  <c r="F3925" i="10" s="1"/>
  <c r="I3925" i="10" s="1"/>
  <c r="E3924" i="10"/>
  <c r="F3924" i="10" s="1"/>
  <c r="I3924" i="10" s="1"/>
  <c r="E3923" i="10"/>
  <c r="F3923" i="10" s="1"/>
  <c r="I3923" i="10" s="1"/>
  <c r="E3922" i="10"/>
  <c r="F3922" i="10" s="1"/>
  <c r="I3922" i="10" s="1"/>
  <c r="E3921" i="10"/>
  <c r="F3921" i="10" s="1"/>
  <c r="I3921" i="10" s="1"/>
  <c r="E3920" i="10"/>
  <c r="F3920" i="10" s="1"/>
  <c r="I3920" i="10" s="1"/>
  <c r="E3919" i="10"/>
  <c r="F3919" i="10" s="1"/>
  <c r="I3919" i="10" s="1"/>
  <c r="E3918" i="10"/>
  <c r="F3918" i="10" s="1"/>
  <c r="I3918" i="10" s="1"/>
  <c r="E3917" i="10"/>
  <c r="F3917" i="10" s="1"/>
  <c r="I3917" i="10" s="1"/>
  <c r="B3917" i="10"/>
  <c r="B3918" i="10" s="1"/>
  <c r="B3919" i="10" s="1"/>
  <c r="B3920" i="10" s="1"/>
  <c r="B3921" i="10" s="1"/>
  <c r="B3922" i="10" s="1"/>
  <c r="B3923" i="10" s="1"/>
  <c r="B3924" i="10" s="1"/>
  <c r="B3925" i="10" s="1"/>
  <c r="B3926" i="10" s="1"/>
  <c r="B3927" i="10" s="1"/>
  <c r="B3928" i="10" s="1"/>
  <c r="B3929" i="10" s="1"/>
  <c r="B3930" i="10" s="1"/>
  <c r="B3931" i="10" s="1"/>
  <c r="B3932" i="10" s="1"/>
  <c r="B3933" i="10" s="1"/>
  <c r="B3934" i="10" s="1"/>
  <c r="B3935" i="10" s="1"/>
  <c r="B3936" i="10" s="1"/>
  <c r="B3937" i="10" s="1"/>
  <c r="B3938" i="10" s="1"/>
  <c r="B3939" i="10" s="1"/>
  <c r="B3940" i="10" s="1"/>
  <c r="B3941" i="10" s="1"/>
  <c r="B3942" i="10" s="1"/>
  <c r="B3943" i="10" s="1"/>
  <c r="B3944" i="10" s="1"/>
  <c r="B3945" i="10" s="1"/>
  <c r="B3946" i="10" s="1"/>
  <c r="B3947" i="10" s="1"/>
  <c r="B3948" i="10" s="1"/>
  <c r="B3949" i="10" s="1"/>
  <c r="B3950" i="10" s="1"/>
  <c r="B3951" i="10" s="1"/>
  <c r="B3952" i="10" s="1"/>
  <c r="E3916" i="10"/>
  <c r="F3916" i="10" s="1"/>
  <c r="I3916" i="10" s="1"/>
  <c r="E3898" i="10"/>
  <c r="F3898" i="10" s="1"/>
  <c r="I3898" i="10" s="1"/>
  <c r="E3897" i="10"/>
  <c r="F3897" i="10" s="1"/>
  <c r="I3897" i="10" s="1"/>
  <c r="E3896" i="10"/>
  <c r="F3896" i="10" s="1"/>
  <c r="I3896" i="10" s="1"/>
  <c r="E3895" i="10"/>
  <c r="F3895" i="10" s="1"/>
  <c r="I3895" i="10" s="1"/>
  <c r="E3894" i="10"/>
  <c r="F3894" i="10" s="1"/>
  <c r="I3894" i="10" s="1"/>
  <c r="E3893" i="10"/>
  <c r="F3893" i="10" s="1"/>
  <c r="I3893" i="10" s="1"/>
  <c r="E3892" i="10"/>
  <c r="F3892" i="10" s="1"/>
  <c r="I3892" i="10" s="1"/>
  <c r="E3891" i="10"/>
  <c r="F3891" i="10" s="1"/>
  <c r="I3891" i="10" s="1"/>
  <c r="E3890" i="10"/>
  <c r="F3890" i="10" s="1"/>
  <c r="I3890" i="10" s="1"/>
  <c r="E3889" i="10"/>
  <c r="F3889" i="10" s="1"/>
  <c r="I3889" i="10" s="1"/>
  <c r="E3888" i="10"/>
  <c r="F3888" i="10" s="1"/>
  <c r="I3888" i="10" s="1"/>
  <c r="E3887" i="10"/>
  <c r="F3887" i="10" s="1"/>
  <c r="I3887" i="10" s="1"/>
  <c r="E3886" i="10"/>
  <c r="F3886" i="10" s="1"/>
  <c r="I3886" i="10" s="1"/>
  <c r="E3885" i="10"/>
  <c r="F3885" i="10" s="1"/>
  <c r="I3885" i="10" s="1"/>
  <c r="E3884" i="10"/>
  <c r="F3884" i="10" s="1"/>
  <c r="I3884" i="10" s="1"/>
  <c r="E3883" i="10"/>
  <c r="F3883" i="10" s="1"/>
  <c r="I3883" i="10" s="1"/>
  <c r="E3882" i="10"/>
  <c r="F3882" i="10" s="1"/>
  <c r="I3882" i="10" s="1"/>
  <c r="E3881" i="10"/>
  <c r="F3881" i="10" s="1"/>
  <c r="I3881" i="10" s="1"/>
  <c r="E3880" i="10"/>
  <c r="F3880" i="10" s="1"/>
  <c r="I3880" i="10" s="1"/>
  <c r="E3879" i="10"/>
  <c r="F3879" i="10" s="1"/>
  <c r="I3879" i="10" s="1"/>
  <c r="B3879" i="10"/>
  <c r="B3880" i="10" s="1"/>
  <c r="B3881" i="10" s="1"/>
  <c r="B3882" i="10" s="1"/>
  <c r="B3883" i="10" s="1"/>
  <c r="B3884" i="10" s="1"/>
  <c r="B3885" i="10" s="1"/>
  <c r="B3886" i="10" s="1"/>
  <c r="B3887" i="10" s="1"/>
  <c r="B3888" i="10" s="1"/>
  <c r="B3889" i="10" s="1"/>
  <c r="B3890" i="10" s="1"/>
  <c r="B3891" i="10" s="1"/>
  <c r="B3892" i="10" s="1"/>
  <c r="B3893" i="10" s="1"/>
  <c r="B3894" i="10" s="1"/>
  <c r="B3895" i="10" s="1"/>
  <c r="B3896" i="10" s="1"/>
  <c r="B3897" i="10" s="1"/>
  <c r="B3898" i="10" s="1"/>
  <c r="B3899" i="10" s="1"/>
  <c r="B3900" i="10" s="1"/>
  <c r="B3901" i="10" s="1"/>
  <c r="B3902" i="10" s="1"/>
  <c r="B3903" i="10" s="1"/>
  <c r="B3904" i="10" s="1"/>
  <c r="B3905" i="10" s="1"/>
  <c r="B3906" i="10" s="1"/>
  <c r="B3907" i="10" s="1"/>
  <c r="B3908" i="10" s="1"/>
  <c r="B3909" i="10" s="1"/>
  <c r="B3910" i="10" s="1"/>
  <c r="B3911" i="10" s="1"/>
  <c r="B3912" i="10" s="1"/>
  <c r="B3913" i="10" s="1"/>
  <c r="B3914" i="10" s="1"/>
  <c r="E3878" i="10"/>
  <c r="F3878" i="10" s="1"/>
  <c r="I3878" i="10" s="1"/>
  <c r="E3860" i="10"/>
  <c r="F3860" i="10" s="1"/>
  <c r="I3860" i="10" s="1"/>
  <c r="E3859" i="10"/>
  <c r="F3859" i="10" s="1"/>
  <c r="I3859" i="10" s="1"/>
  <c r="E3858" i="10"/>
  <c r="F3858" i="10" s="1"/>
  <c r="I3858" i="10" s="1"/>
  <c r="E3857" i="10"/>
  <c r="F3857" i="10" s="1"/>
  <c r="I3857" i="10" s="1"/>
  <c r="E3856" i="10"/>
  <c r="F3856" i="10" s="1"/>
  <c r="I3856" i="10" s="1"/>
  <c r="E3855" i="10"/>
  <c r="F3855" i="10" s="1"/>
  <c r="I3855" i="10" s="1"/>
  <c r="E3854" i="10"/>
  <c r="F3854" i="10" s="1"/>
  <c r="I3854" i="10" s="1"/>
  <c r="E3853" i="10"/>
  <c r="F3853" i="10" s="1"/>
  <c r="I3853" i="10" s="1"/>
  <c r="E3852" i="10"/>
  <c r="F3852" i="10" s="1"/>
  <c r="I3852" i="10" s="1"/>
  <c r="E3851" i="10"/>
  <c r="F3851" i="10" s="1"/>
  <c r="I3851" i="10" s="1"/>
  <c r="E3850" i="10"/>
  <c r="F3850" i="10" s="1"/>
  <c r="I3850" i="10" s="1"/>
  <c r="E3849" i="10"/>
  <c r="F3849" i="10" s="1"/>
  <c r="I3849" i="10" s="1"/>
  <c r="E3848" i="10"/>
  <c r="F3848" i="10" s="1"/>
  <c r="I3848" i="10" s="1"/>
  <c r="E3847" i="10"/>
  <c r="F3847" i="10" s="1"/>
  <c r="I3847" i="10" s="1"/>
  <c r="E3846" i="10"/>
  <c r="F3846" i="10" s="1"/>
  <c r="I3846" i="10" s="1"/>
  <c r="E3845" i="10"/>
  <c r="F3845" i="10" s="1"/>
  <c r="I3845" i="10" s="1"/>
  <c r="E3844" i="10"/>
  <c r="F3844" i="10" s="1"/>
  <c r="I3844" i="10" s="1"/>
  <c r="E3843" i="10"/>
  <c r="F3843" i="10" s="1"/>
  <c r="I3843" i="10" s="1"/>
  <c r="E3842" i="10"/>
  <c r="F3842" i="10" s="1"/>
  <c r="I3842" i="10" s="1"/>
  <c r="E3841" i="10"/>
  <c r="F3841" i="10" s="1"/>
  <c r="I3841" i="10" s="1"/>
  <c r="B3841" i="10"/>
  <c r="B3842" i="10" s="1"/>
  <c r="B3843" i="10" s="1"/>
  <c r="B3844" i="10" s="1"/>
  <c r="B3845" i="10" s="1"/>
  <c r="B3846" i="10" s="1"/>
  <c r="B3847" i="10" s="1"/>
  <c r="B3848" i="10" s="1"/>
  <c r="B3849" i="10" s="1"/>
  <c r="B3850" i="10" s="1"/>
  <c r="B3851" i="10" s="1"/>
  <c r="B3852" i="10" s="1"/>
  <c r="B3853" i="10" s="1"/>
  <c r="B3854" i="10" s="1"/>
  <c r="B3855" i="10" s="1"/>
  <c r="B3856" i="10" s="1"/>
  <c r="B3857" i="10" s="1"/>
  <c r="B3858" i="10" s="1"/>
  <c r="B3859" i="10" s="1"/>
  <c r="B3860" i="10" s="1"/>
  <c r="B3861" i="10" s="1"/>
  <c r="B3862" i="10" s="1"/>
  <c r="B3863" i="10" s="1"/>
  <c r="B3864" i="10" s="1"/>
  <c r="B3865" i="10" s="1"/>
  <c r="B3866" i="10" s="1"/>
  <c r="B3867" i="10" s="1"/>
  <c r="B3868" i="10" s="1"/>
  <c r="B3869" i="10" s="1"/>
  <c r="B3870" i="10" s="1"/>
  <c r="B3871" i="10" s="1"/>
  <c r="B3872" i="10" s="1"/>
  <c r="B3873" i="10" s="1"/>
  <c r="B3874" i="10" s="1"/>
  <c r="B3875" i="10" s="1"/>
  <c r="B3876" i="10" s="1"/>
  <c r="E3840" i="10"/>
  <c r="F3840" i="10" s="1"/>
  <c r="I3840" i="10" s="1"/>
  <c r="E3822" i="10"/>
  <c r="F3822" i="10" s="1"/>
  <c r="I3822" i="10" s="1"/>
  <c r="E3821" i="10"/>
  <c r="F3821" i="10" s="1"/>
  <c r="I3821" i="10" s="1"/>
  <c r="E3820" i="10"/>
  <c r="F3820" i="10" s="1"/>
  <c r="I3820" i="10" s="1"/>
  <c r="E3819" i="10"/>
  <c r="F3819" i="10" s="1"/>
  <c r="I3819" i="10" s="1"/>
  <c r="E3818" i="10"/>
  <c r="F3818" i="10" s="1"/>
  <c r="I3818" i="10" s="1"/>
  <c r="E3817" i="10"/>
  <c r="F3817" i="10" s="1"/>
  <c r="I3817" i="10" s="1"/>
  <c r="E3816" i="10"/>
  <c r="F3816" i="10" s="1"/>
  <c r="I3816" i="10" s="1"/>
  <c r="E3815" i="10"/>
  <c r="F3815" i="10" s="1"/>
  <c r="I3815" i="10" s="1"/>
  <c r="E3814" i="10"/>
  <c r="F3814" i="10" s="1"/>
  <c r="I3814" i="10" s="1"/>
  <c r="E3813" i="10"/>
  <c r="F3813" i="10" s="1"/>
  <c r="I3813" i="10" s="1"/>
  <c r="E3812" i="10"/>
  <c r="F3812" i="10" s="1"/>
  <c r="I3812" i="10" s="1"/>
  <c r="E3811" i="10"/>
  <c r="F3811" i="10" s="1"/>
  <c r="I3811" i="10" s="1"/>
  <c r="E3810" i="10"/>
  <c r="F3810" i="10" s="1"/>
  <c r="I3810" i="10" s="1"/>
  <c r="E3809" i="10"/>
  <c r="F3809" i="10" s="1"/>
  <c r="I3809" i="10" s="1"/>
  <c r="E3808" i="10"/>
  <c r="F3808" i="10" s="1"/>
  <c r="I3808" i="10" s="1"/>
  <c r="E3807" i="10"/>
  <c r="F3807" i="10" s="1"/>
  <c r="I3807" i="10" s="1"/>
  <c r="E3806" i="10"/>
  <c r="F3806" i="10" s="1"/>
  <c r="I3806" i="10" s="1"/>
  <c r="E3805" i="10"/>
  <c r="F3805" i="10" s="1"/>
  <c r="I3805" i="10" s="1"/>
  <c r="E3804" i="10"/>
  <c r="F3804" i="10" s="1"/>
  <c r="I3804" i="10" s="1"/>
  <c r="E3803" i="10"/>
  <c r="F3803" i="10" s="1"/>
  <c r="I3803" i="10" s="1"/>
  <c r="B3803" i="10"/>
  <c r="B3804" i="10" s="1"/>
  <c r="B3805" i="10" s="1"/>
  <c r="B3806" i="10" s="1"/>
  <c r="B3807" i="10" s="1"/>
  <c r="B3808" i="10" s="1"/>
  <c r="B3809" i="10" s="1"/>
  <c r="B3810" i="10" s="1"/>
  <c r="B3811" i="10" s="1"/>
  <c r="B3812" i="10" s="1"/>
  <c r="B3813" i="10" s="1"/>
  <c r="B3814" i="10" s="1"/>
  <c r="B3815" i="10" s="1"/>
  <c r="B3816" i="10" s="1"/>
  <c r="B3817" i="10" s="1"/>
  <c r="B3818" i="10" s="1"/>
  <c r="B3819" i="10" s="1"/>
  <c r="B3820" i="10" s="1"/>
  <c r="B3821" i="10" s="1"/>
  <c r="B3822" i="10" s="1"/>
  <c r="B3823" i="10" s="1"/>
  <c r="B3824" i="10" s="1"/>
  <c r="B3825" i="10" s="1"/>
  <c r="B3826" i="10" s="1"/>
  <c r="B3827" i="10" s="1"/>
  <c r="B3828" i="10" s="1"/>
  <c r="B3829" i="10" s="1"/>
  <c r="B3830" i="10" s="1"/>
  <c r="B3831" i="10" s="1"/>
  <c r="B3832" i="10" s="1"/>
  <c r="B3833" i="10" s="1"/>
  <c r="B3834" i="10" s="1"/>
  <c r="B3835" i="10" s="1"/>
  <c r="B3836" i="10" s="1"/>
  <c r="B3837" i="10" s="1"/>
  <c r="B3838" i="10" s="1"/>
  <c r="E3802" i="10"/>
  <c r="F3802" i="10" s="1"/>
  <c r="I3802" i="10" s="1"/>
  <c r="E3801" i="10"/>
  <c r="E3784" i="10"/>
  <c r="F3784" i="10" s="1"/>
  <c r="I3784" i="10" s="1"/>
  <c r="E3783" i="10"/>
  <c r="F3783" i="10" s="1"/>
  <c r="I3783" i="10" s="1"/>
  <c r="E3782" i="10"/>
  <c r="F3782" i="10" s="1"/>
  <c r="I3782" i="10" s="1"/>
  <c r="E3781" i="10"/>
  <c r="F3781" i="10" s="1"/>
  <c r="I3781" i="10" s="1"/>
  <c r="E3780" i="10"/>
  <c r="F3780" i="10" s="1"/>
  <c r="I3780" i="10" s="1"/>
  <c r="E3779" i="10"/>
  <c r="F3779" i="10" s="1"/>
  <c r="I3779" i="10" s="1"/>
  <c r="E3778" i="10"/>
  <c r="F3778" i="10" s="1"/>
  <c r="I3778" i="10" s="1"/>
  <c r="E3777" i="10"/>
  <c r="F3777" i="10" s="1"/>
  <c r="I3777" i="10" s="1"/>
  <c r="E3776" i="10"/>
  <c r="F3776" i="10" s="1"/>
  <c r="I3776" i="10" s="1"/>
  <c r="E3775" i="10"/>
  <c r="F3775" i="10" s="1"/>
  <c r="I3775" i="10" s="1"/>
  <c r="E3774" i="10"/>
  <c r="F3774" i="10" s="1"/>
  <c r="I3774" i="10" s="1"/>
  <c r="E3773" i="10"/>
  <c r="F3773" i="10" s="1"/>
  <c r="I3773" i="10" s="1"/>
  <c r="E3772" i="10"/>
  <c r="F3772" i="10" s="1"/>
  <c r="I3772" i="10" s="1"/>
  <c r="E3771" i="10"/>
  <c r="F3771" i="10" s="1"/>
  <c r="I3771" i="10" s="1"/>
  <c r="E3770" i="10"/>
  <c r="F3770" i="10" s="1"/>
  <c r="I3770" i="10" s="1"/>
  <c r="E3769" i="10"/>
  <c r="F3769" i="10" s="1"/>
  <c r="I3769" i="10" s="1"/>
  <c r="E3768" i="10"/>
  <c r="F3768" i="10" s="1"/>
  <c r="I3768" i="10" s="1"/>
  <c r="E3767" i="10"/>
  <c r="F3767" i="10" s="1"/>
  <c r="I3767" i="10" s="1"/>
  <c r="E3766" i="10"/>
  <c r="F3766" i="10" s="1"/>
  <c r="I3766" i="10" s="1"/>
  <c r="E3765" i="10"/>
  <c r="F3765" i="10" s="1"/>
  <c r="I3765" i="10" s="1"/>
  <c r="B3765" i="10"/>
  <c r="B3766" i="10" s="1"/>
  <c r="B3767" i="10" s="1"/>
  <c r="B3768" i="10" s="1"/>
  <c r="B3769" i="10" s="1"/>
  <c r="B3770" i="10" s="1"/>
  <c r="B3771" i="10" s="1"/>
  <c r="B3772" i="10" s="1"/>
  <c r="B3773" i="10" s="1"/>
  <c r="B3774" i="10" s="1"/>
  <c r="B3775" i="10" s="1"/>
  <c r="B3776" i="10" s="1"/>
  <c r="B3777" i="10" s="1"/>
  <c r="B3778" i="10" s="1"/>
  <c r="B3779" i="10" s="1"/>
  <c r="B3780" i="10" s="1"/>
  <c r="B3781" i="10" s="1"/>
  <c r="B3782" i="10" s="1"/>
  <c r="B3783" i="10" s="1"/>
  <c r="B3784" i="10" s="1"/>
  <c r="B3785" i="10" s="1"/>
  <c r="B3786" i="10" s="1"/>
  <c r="B3787" i="10" s="1"/>
  <c r="B3788" i="10" s="1"/>
  <c r="B3789" i="10" s="1"/>
  <c r="B3790" i="10" s="1"/>
  <c r="B3791" i="10" s="1"/>
  <c r="B3792" i="10" s="1"/>
  <c r="B3793" i="10" s="1"/>
  <c r="B3794" i="10" s="1"/>
  <c r="B3795" i="10" s="1"/>
  <c r="B3796" i="10" s="1"/>
  <c r="B3797" i="10" s="1"/>
  <c r="B3798" i="10" s="1"/>
  <c r="B3799" i="10" s="1"/>
  <c r="B3800" i="10" s="1"/>
  <c r="E3764" i="10"/>
  <c r="F3764" i="10" s="1"/>
  <c r="I3764" i="10" s="1"/>
  <c r="E3746" i="10"/>
  <c r="F3746" i="10" s="1"/>
  <c r="E3745" i="10"/>
  <c r="F3745" i="10" s="1"/>
  <c r="E3744" i="10"/>
  <c r="F3744" i="10" s="1"/>
  <c r="E3743" i="10"/>
  <c r="F3743" i="10" s="1"/>
  <c r="E3742" i="10"/>
  <c r="F3742" i="10" s="1"/>
  <c r="E3741" i="10"/>
  <c r="F3741" i="10" s="1"/>
  <c r="E3740" i="10"/>
  <c r="F3740" i="10" s="1"/>
  <c r="E3739" i="10"/>
  <c r="F3739" i="10" s="1"/>
  <c r="E3738" i="10"/>
  <c r="F3738" i="10" s="1"/>
  <c r="E3737" i="10"/>
  <c r="F3737" i="10" s="1"/>
  <c r="E3736" i="10"/>
  <c r="F3736" i="10" s="1"/>
  <c r="E3735" i="10"/>
  <c r="F3735" i="10" s="1"/>
  <c r="E3734" i="10"/>
  <c r="F3734" i="10" s="1"/>
  <c r="E3733" i="10"/>
  <c r="F3733" i="10" s="1"/>
  <c r="E3732" i="10"/>
  <c r="F3732" i="10" s="1"/>
  <c r="E3731" i="10"/>
  <c r="F3731" i="10" s="1"/>
  <c r="E3730" i="10"/>
  <c r="F3730" i="10" s="1"/>
  <c r="E3729" i="10"/>
  <c r="F3729" i="10" s="1"/>
  <c r="E3728" i="10"/>
  <c r="F3728" i="10" s="1"/>
  <c r="E3727" i="10"/>
  <c r="F3727" i="10" s="1"/>
  <c r="B3727" i="10"/>
  <c r="B3728" i="10" s="1"/>
  <c r="B3729" i="10" s="1"/>
  <c r="B3730" i="10" s="1"/>
  <c r="B3731" i="10" s="1"/>
  <c r="B3732" i="10" s="1"/>
  <c r="B3733" i="10" s="1"/>
  <c r="B3734" i="10" s="1"/>
  <c r="B3735" i="10" s="1"/>
  <c r="B3736" i="10" s="1"/>
  <c r="B3737" i="10" s="1"/>
  <c r="B3738" i="10" s="1"/>
  <c r="B3739" i="10" s="1"/>
  <c r="B3740" i="10" s="1"/>
  <c r="B3741" i="10" s="1"/>
  <c r="B3742" i="10" s="1"/>
  <c r="B3743" i="10" s="1"/>
  <c r="B3744" i="10" s="1"/>
  <c r="B3745" i="10" s="1"/>
  <c r="B3746" i="10" s="1"/>
  <c r="B3747" i="10" s="1"/>
  <c r="B3748" i="10" s="1"/>
  <c r="B3749" i="10" s="1"/>
  <c r="B3750" i="10" s="1"/>
  <c r="B3751" i="10" s="1"/>
  <c r="B3752" i="10" s="1"/>
  <c r="B3753" i="10" s="1"/>
  <c r="B3754" i="10" s="1"/>
  <c r="B3755" i="10" s="1"/>
  <c r="B3756" i="10" s="1"/>
  <c r="B3757" i="10" s="1"/>
  <c r="B3758" i="10" s="1"/>
  <c r="B3759" i="10" s="1"/>
  <c r="B3760" i="10" s="1"/>
  <c r="B3761" i="10" s="1"/>
  <c r="B3762" i="10" s="1"/>
  <c r="E3726" i="10"/>
  <c r="F3726" i="10" s="1"/>
  <c r="E3708" i="10"/>
  <c r="F3708" i="10" s="1"/>
  <c r="E3707" i="10"/>
  <c r="F3707" i="10" s="1"/>
  <c r="E3706" i="10"/>
  <c r="F3706" i="10" s="1"/>
  <c r="E3705" i="10"/>
  <c r="F3705" i="10" s="1"/>
  <c r="I3705" i="10" s="1"/>
  <c r="E3704" i="10"/>
  <c r="F3704" i="10" s="1"/>
  <c r="E3703" i="10"/>
  <c r="F3703" i="10" s="1"/>
  <c r="E3702" i="10"/>
  <c r="F3702" i="10" s="1"/>
  <c r="E3701" i="10"/>
  <c r="F3701" i="10" s="1"/>
  <c r="E3700" i="10"/>
  <c r="F3700" i="10" s="1"/>
  <c r="E3699" i="10"/>
  <c r="F3699" i="10" s="1"/>
  <c r="E3698" i="10"/>
  <c r="F3698" i="10" s="1"/>
  <c r="E3697" i="10"/>
  <c r="F3697" i="10" s="1"/>
  <c r="I3697" i="10" s="1"/>
  <c r="E3696" i="10"/>
  <c r="F3696" i="10" s="1"/>
  <c r="E3695" i="10"/>
  <c r="F3695" i="10" s="1"/>
  <c r="E3694" i="10"/>
  <c r="F3694" i="10" s="1"/>
  <c r="E3693" i="10"/>
  <c r="F3693" i="10" s="1"/>
  <c r="E3692" i="10"/>
  <c r="F3692" i="10" s="1"/>
  <c r="E3691" i="10"/>
  <c r="F3691" i="10" s="1"/>
  <c r="E3690" i="10"/>
  <c r="F3690" i="10" s="1"/>
  <c r="E3689" i="10"/>
  <c r="F3689" i="10" s="1"/>
  <c r="B3689" i="10"/>
  <c r="B3690" i="10" s="1"/>
  <c r="B3691" i="10" s="1"/>
  <c r="B3692" i="10" s="1"/>
  <c r="B3693" i="10" s="1"/>
  <c r="B3694" i="10" s="1"/>
  <c r="B3695" i="10" s="1"/>
  <c r="B3696" i="10" s="1"/>
  <c r="B3697" i="10" s="1"/>
  <c r="B3698" i="10" s="1"/>
  <c r="B3699" i="10" s="1"/>
  <c r="B3700" i="10" s="1"/>
  <c r="B3701" i="10" s="1"/>
  <c r="B3702" i="10" s="1"/>
  <c r="B3703" i="10" s="1"/>
  <c r="B3704" i="10" s="1"/>
  <c r="B3705" i="10" s="1"/>
  <c r="B3706" i="10" s="1"/>
  <c r="B3707" i="10" s="1"/>
  <c r="B3708" i="10" s="1"/>
  <c r="B3709" i="10" s="1"/>
  <c r="B3710" i="10" s="1"/>
  <c r="B3711" i="10" s="1"/>
  <c r="B3712" i="10" s="1"/>
  <c r="B3713" i="10" s="1"/>
  <c r="B3714" i="10" s="1"/>
  <c r="B3715" i="10" s="1"/>
  <c r="B3716" i="10" s="1"/>
  <c r="B3717" i="10" s="1"/>
  <c r="B3718" i="10" s="1"/>
  <c r="B3719" i="10" s="1"/>
  <c r="B3720" i="10" s="1"/>
  <c r="B3721" i="10" s="1"/>
  <c r="B3722" i="10" s="1"/>
  <c r="B3723" i="10" s="1"/>
  <c r="B3724" i="10" s="1"/>
  <c r="E3688" i="10"/>
  <c r="F3688" i="10" s="1"/>
  <c r="E3670" i="10"/>
  <c r="F3670" i="10" s="1"/>
  <c r="E3669" i="10"/>
  <c r="F3669" i="10" s="1"/>
  <c r="E3668" i="10"/>
  <c r="F3668" i="10" s="1"/>
  <c r="E3667" i="10"/>
  <c r="F3667" i="10" s="1"/>
  <c r="E3666" i="10"/>
  <c r="F3666" i="10" s="1"/>
  <c r="E3665" i="10"/>
  <c r="F3665" i="10" s="1"/>
  <c r="E3664" i="10"/>
  <c r="F3664" i="10" s="1"/>
  <c r="E3663" i="10"/>
  <c r="F3663" i="10" s="1"/>
  <c r="E3662" i="10"/>
  <c r="F3662" i="10" s="1"/>
  <c r="E3661" i="10"/>
  <c r="F3661" i="10" s="1"/>
  <c r="E3660" i="10"/>
  <c r="F3660" i="10" s="1"/>
  <c r="E3659" i="10"/>
  <c r="F3659" i="10" s="1"/>
  <c r="E3658" i="10"/>
  <c r="F3658" i="10" s="1"/>
  <c r="E3657" i="10"/>
  <c r="F3657" i="10" s="1"/>
  <c r="E3656" i="10"/>
  <c r="F3656" i="10" s="1"/>
  <c r="E3655" i="10"/>
  <c r="F3655" i="10" s="1"/>
  <c r="E3654" i="10"/>
  <c r="F3654" i="10" s="1"/>
  <c r="E3653" i="10"/>
  <c r="F3653" i="10" s="1"/>
  <c r="E3652" i="10"/>
  <c r="F3652" i="10" s="1"/>
  <c r="E3651" i="10"/>
  <c r="F3651" i="10" s="1"/>
  <c r="B3651" i="10"/>
  <c r="B3652" i="10" s="1"/>
  <c r="B3653" i="10" s="1"/>
  <c r="B3654" i="10" s="1"/>
  <c r="B3655" i="10" s="1"/>
  <c r="B3656" i="10" s="1"/>
  <c r="B3657" i="10" s="1"/>
  <c r="B3658" i="10" s="1"/>
  <c r="B3659" i="10" s="1"/>
  <c r="B3660" i="10" s="1"/>
  <c r="B3661" i="10" s="1"/>
  <c r="B3662" i="10" s="1"/>
  <c r="B3663" i="10" s="1"/>
  <c r="B3664" i="10" s="1"/>
  <c r="B3665" i="10" s="1"/>
  <c r="B3666" i="10" s="1"/>
  <c r="B3667" i="10" s="1"/>
  <c r="B3668" i="10" s="1"/>
  <c r="B3669" i="10" s="1"/>
  <c r="B3670" i="10" s="1"/>
  <c r="B3671" i="10" s="1"/>
  <c r="B3672" i="10" s="1"/>
  <c r="B3673" i="10" s="1"/>
  <c r="B3674" i="10" s="1"/>
  <c r="B3675" i="10" s="1"/>
  <c r="B3676" i="10" s="1"/>
  <c r="B3677" i="10" s="1"/>
  <c r="B3678" i="10" s="1"/>
  <c r="B3679" i="10" s="1"/>
  <c r="B3680" i="10" s="1"/>
  <c r="B3681" i="10" s="1"/>
  <c r="B3682" i="10" s="1"/>
  <c r="B3683" i="10" s="1"/>
  <c r="B3684" i="10" s="1"/>
  <c r="B3685" i="10" s="1"/>
  <c r="B3686" i="10" s="1"/>
  <c r="E3650" i="10"/>
  <c r="F3650" i="10" s="1"/>
  <c r="E3632" i="10"/>
  <c r="F3632" i="10" s="1"/>
  <c r="E3631" i="10"/>
  <c r="F3631" i="10" s="1"/>
  <c r="E3630" i="10"/>
  <c r="F3630" i="10" s="1"/>
  <c r="E3629" i="10"/>
  <c r="F3629" i="10" s="1"/>
  <c r="E3628" i="10"/>
  <c r="F3628" i="10" s="1"/>
  <c r="E3627" i="10"/>
  <c r="F3627" i="10" s="1"/>
  <c r="E3626" i="10"/>
  <c r="F3626" i="10" s="1"/>
  <c r="E3625" i="10"/>
  <c r="F3625" i="10" s="1"/>
  <c r="E3624" i="10"/>
  <c r="F3624" i="10" s="1"/>
  <c r="E3623" i="10"/>
  <c r="F3623" i="10" s="1"/>
  <c r="E3622" i="10"/>
  <c r="F3622" i="10" s="1"/>
  <c r="E3621" i="10"/>
  <c r="F3621" i="10" s="1"/>
  <c r="E3620" i="10"/>
  <c r="F3620" i="10" s="1"/>
  <c r="E3619" i="10"/>
  <c r="F3619" i="10" s="1"/>
  <c r="E3618" i="10"/>
  <c r="F3618" i="10" s="1"/>
  <c r="E3617" i="10"/>
  <c r="F3617" i="10" s="1"/>
  <c r="E3616" i="10"/>
  <c r="F3616" i="10" s="1"/>
  <c r="E3615" i="10"/>
  <c r="F3615" i="10" s="1"/>
  <c r="E3614" i="10"/>
  <c r="F3614" i="10" s="1"/>
  <c r="E3613" i="10"/>
  <c r="F3613" i="10" s="1"/>
  <c r="B3613" i="10"/>
  <c r="B3614" i="10" s="1"/>
  <c r="B3615" i="10" s="1"/>
  <c r="B3616" i="10" s="1"/>
  <c r="B3617" i="10" s="1"/>
  <c r="B3618" i="10" s="1"/>
  <c r="B3619" i="10" s="1"/>
  <c r="B3620" i="10" s="1"/>
  <c r="B3621" i="10" s="1"/>
  <c r="B3622" i="10" s="1"/>
  <c r="B3623" i="10" s="1"/>
  <c r="B3624" i="10" s="1"/>
  <c r="B3625" i="10" s="1"/>
  <c r="B3626" i="10" s="1"/>
  <c r="B3627" i="10" s="1"/>
  <c r="B3628" i="10" s="1"/>
  <c r="B3629" i="10" s="1"/>
  <c r="B3630" i="10" s="1"/>
  <c r="B3631" i="10" s="1"/>
  <c r="B3632" i="10" s="1"/>
  <c r="B3633" i="10" s="1"/>
  <c r="B3634" i="10" s="1"/>
  <c r="B3635" i="10" s="1"/>
  <c r="B3636" i="10" s="1"/>
  <c r="B3637" i="10" s="1"/>
  <c r="B3638" i="10" s="1"/>
  <c r="B3639" i="10" s="1"/>
  <c r="B3640" i="10" s="1"/>
  <c r="B3641" i="10" s="1"/>
  <c r="B3642" i="10" s="1"/>
  <c r="B3643" i="10" s="1"/>
  <c r="B3644" i="10" s="1"/>
  <c r="B3645" i="10" s="1"/>
  <c r="B3646" i="10" s="1"/>
  <c r="B3647" i="10" s="1"/>
  <c r="B3648" i="10" s="1"/>
  <c r="E3612" i="10"/>
  <c r="F3612" i="10" s="1"/>
  <c r="E3594" i="10"/>
  <c r="F3594" i="10" s="1"/>
  <c r="E3593" i="10"/>
  <c r="F3593" i="10" s="1"/>
  <c r="E3592" i="10"/>
  <c r="F3592" i="10" s="1"/>
  <c r="E3591" i="10"/>
  <c r="F3591" i="10" s="1"/>
  <c r="E3590" i="10"/>
  <c r="F3590" i="10" s="1"/>
  <c r="E3589" i="10"/>
  <c r="F3589" i="10" s="1"/>
  <c r="E3588" i="10"/>
  <c r="F3588" i="10" s="1"/>
  <c r="I3588" i="10" s="1"/>
  <c r="E3587" i="10"/>
  <c r="F3587" i="10" s="1"/>
  <c r="E3586" i="10"/>
  <c r="F3586" i="10" s="1"/>
  <c r="E3585" i="10"/>
  <c r="F3585" i="10" s="1"/>
  <c r="E3584" i="10"/>
  <c r="F3584" i="10" s="1"/>
  <c r="E3583" i="10"/>
  <c r="F3583" i="10" s="1"/>
  <c r="E3582" i="10"/>
  <c r="F3582" i="10" s="1"/>
  <c r="E3581" i="10"/>
  <c r="F3581" i="10" s="1"/>
  <c r="E3580" i="10"/>
  <c r="F3580" i="10" s="1"/>
  <c r="I3580" i="10" s="1"/>
  <c r="E3579" i="10"/>
  <c r="F3579" i="10" s="1"/>
  <c r="E3578" i="10"/>
  <c r="F3578" i="10" s="1"/>
  <c r="E3577" i="10"/>
  <c r="F3577" i="10" s="1"/>
  <c r="E3576" i="10"/>
  <c r="F3576" i="10" s="1"/>
  <c r="E3575" i="10"/>
  <c r="F3575" i="10" s="1"/>
  <c r="B3575" i="10"/>
  <c r="B3576" i="10" s="1"/>
  <c r="B3577" i="10" s="1"/>
  <c r="B3578" i="10" s="1"/>
  <c r="B3579" i="10" s="1"/>
  <c r="B3580" i="10" s="1"/>
  <c r="B3581" i="10" s="1"/>
  <c r="B3582" i="10" s="1"/>
  <c r="B3583" i="10" s="1"/>
  <c r="B3584" i="10" s="1"/>
  <c r="B3585" i="10" s="1"/>
  <c r="B3586" i="10" s="1"/>
  <c r="B3587" i="10" s="1"/>
  <c r="B3588" i="10" s="1"/>
  <c r="B3589" i="10" s="1"/>
  <c r="B3590" i="10" s="1"/>
  <c r="B3591" i="10" s="1"/>
  <c r="B3592" i="10" s="1"/>
  <c r="B3593" i="10" s="1"/>
  <c r="B3594" i="10" s="1"/>
  <c r="B3595" i="10" s="1"/>
  <c r="B3596" i="10" s="1"/>
  <c r="B3597" i="10" s="1"/>
  <c r="B3598" i="10" s="1"/>
  <c r="B3599" i="10" s="1"/>
  <c r="B3600" i="10" s="1"/>
  <c r="B3601" i="10" s="1"/>
  <c r="B3602" i="10" s="1"/>
  <c r="B3603" i="10" s="1"/>
  <c r="B3604" i="10" s="1"/>
  <c r="B3605" i="10" s="1"/>
  <c r="B3606" i="10" s="1"/>
  <c r="B3607" i="10" s="1"/>
  <c r="B3608" i="10" s="1"/>
  <c r="B3609" i="10" s="1"/>
  <c r="B3610" i="10" s="1"/>
  <c r="E3574" i="10"/>
  <c r="F3574" i="10" s="1"/>
  <c r="E3556" i="10"/>
  <c r="F3556" i="10" s="1"/>
  <c r="E3555" i="10"/>
  <c r="F3555" i="10" s="1"/>
  <c r="E3554" i="10"/>
  <c r="F3554" i="10" s="1"/>
  <c r="E3553" i="10"/>
  <c r="F3553" i="10" s="1"/>
  <c r="E3552" i="10"/>
  <c r="F3552" i="10" s="1"/>
  <c r="E3551" i="10"/>
  <c r="F3551" i="10" s="1"/>
  <c r="E3550" i="10"/>
  <c r="F3550" i="10" s="1"/>
  <c r="E3549" i="10"/>
  <c r="F3549" i="10" s="1"/>
  <c r="E3548" i="10"/>
  <c r="F3548" i="10" s="1"/>
  <c r="E3547" i="10"/>
  <c r="F3547" i="10" s="1"/>
  <c r="E3546" i="10"/>
  <c r="F3546" i="10" s="1"/>
  <c r="E3545" i="10"/>
  <c r="F3545" i="10" s="1"/>
  <c r="E3544" i="10"/>
  <c r="F3544" i="10" s="1"/>
  <c r="E3543" i="10"/>
  <c r="F3543" i="10" s="1"/>
  <c r="E3542" i="10"/>
  <c r="F3542" i="10" s="1"/>
  <c r="E3541" i="10"/>
  <c r="F3541" i="10" s="1"/>
  <c r="I3541" i="10" s="1"/>
  <c r="E3540" i="10"/>
  <c r="F3540" i="10" s="1"/>
  <c r="E3539" i="10"/>
  <c r="F3539" i="10" s="1"/>
  <c r="E3538" i="10"/>
  <c r="F3538" i="10" s="1"/>
  <c r="E3537" i="10"/>
  <c r="F3537" i="10" s="1"/>
  <c r="B3537" i="10"/>
  <c r="B3538" i="10" s="1"/>
  <c r="B3539" i="10" s="1"/>
  <c r="B3540" i="10" s="1"/>
  <c r="B3541" i="10" s="1"/>
  <c r="B3542" i="10" s="1"/>
  <c r="B3543" i="10" s="1"/>
  <c r="B3544" i="10" s="1"/>
  <c r="B3545" i="10" s="1"/>
  <c r="B3546" i="10" s="1"/>
  <c r="B3547" i="10" s="1"/>
  <c r="B3548" i="10" s="1"/>
  <c r="B3549" i="10" s="1"/>
  <c r="B3550" i="10" s="1"/>
  <c r="B3551" i="10" s="1"/>
  <c r="B3552" i="10" s="1"/>
  <c r="B3553" i="10" s="1"/>
  <c r="B3554" i="10" s="1"/>
  <c r="B3555" i="10" s="1"/>
  <c r="B3556" i="10" s="1"/>
  <c r="B3557" i="10" s="1"/>
  <c r="B3558" i="10" s="1"/>
  <c r="B3559" i="10" s="1"/>
  <c r="B3560" i="10" s="1"/>
  <c r="B3561" i="10" s="1"/>
  <c r="B3562" i="10" s="1"/>
  <c r="B3563" i="10" s="1"/>
  <c r="B3564" i="10" s="1"/>
  <c r="B3565" i="10" s="1"/>
  <c r="B3566" i="10" s="1"/>
  <c r="B3567" i="10" s="1"/>
  <c r="B3568" i="10" s="1"/>
  <c r="B3569" i="10" s="1"/>
  <c r="B3570" i="10" s="1"/>
  <c r="B3571" i="10" s="1"/>
  <c r="B3572" i="10" s="1"/>
  <c r="E3536" i="10"/>
  <c r="F3536" i="10" s="1"/>
  <c r="E3518" i="10"/>
  <c r="F3518" i="10" s="1"/>
  <c r="E3517" i="10"/>
  <c r="F3517" i="10" s="1"/>
  <c r="E3516" i="10"/>
  <c r="F3516" i="10" s="1"/>
  <c r="E3515" i="10"/>
  <c r="F3515" i="10" s="1"/>
  <c r="E3514" i="10"/>
  <c r="F3514" i="10" s="1"/>
  <c r="E3513" i="10"/>
  <c r="F3513" i="10" s="1"/>
  <c r="E3512" i="10"/>
  <c r="F3512" i="10" s="1"/>
  <c r="E3511" i="10"/>
  <c r="F3511" i="10" s="1"/>
  <c r="E3510" i="10"/>
  <c r="F3510" i="10" s="1"/>
  <c r="E3509" i="10"/>
  <c r="F3509" i="10" s="1"/>
  <c r="E3508" i="10"/>
  <c r="F3508" i="10" s="1"/>
  <c r="E3507" i="10"/>
  <c r="F3507" i="10" s="1"/>
  <c r="E3506" i="10"/>
  <c r="F3506" i="10" s="1"/>
  <c r="E3505" i="10"/>
  <c r="F3505" i="10" s="1"/>
  <c r="E3504" i="10"/>
  <c r="F3504" i="10" s="1"/>
  <c r="E3503" i="10"/>
  <c r="F3503" i="10" s="1"/>
  <c r="E3502" i="10"/>
  <c r="F3502" i="10" s="1"/>
  <c r="E3501" i="10"/>
  <c r="F3501" i="10" s="1"/>
  <c r="E3500" i="10"/>
  <c r="F3500" i="10" s="1"/>
  <c r="E3499" i="10"/>
  <c r="F3499" i="10" s="1"/>
  <c r="B3499" i="10"/>
  <c r="B3500" i="10" s="1"/>
  <c r="B3501" i="10" s="1"/>
  <c r="B3502" i="10" s="1"/>
  <c r="B3503" i="10" s="1"/>
  <c r="B3504" i="10" s="1"/>
  <c r="B3505" i="10" s="1"/>
  <c r="B3506" i="10" s="1"/>
  <c r="B3507" i="10" s="1"/>
  <c r="B3508" i="10" s="1"/>
  <c r="B3509" i="10" s="1"/>
  <c r="B3510" i="10" s="1"/>
  <c r="B3511" i="10" s="1"/>
  <c r="B3512" i="10" s="1"/>
  <c r="B3513" i="10" s="1"/>
  <c r="B3514" i="10" s="1"/>
  <c r="B3515" i="10" s="1"/>
  <c r="B3516" i="10" s="1"/>
  <c r="B3517" i="10" s="1"/>
  <c r="B3518" i="10" s="1"/>
  <c r="B3519" i="10" s="1"/>
  <c r="B3520" i="10" s="1"/>
  <c r="B3521" i="10" s="1"/>
  <c r="B3522" i="10" s="1"/>
  <c r="B3523" i="10" s="1"/>
  <c r="B3524" i="10" s="1"/>
  <c r="B3525" i="10" s="1"/>
  <c r="B3526" i="10" s="1"/>
  <c r="B3527" i="10" s="1"/>
  <c r="B3528" i="10" s="1"/>
  <c r="B3529" i="10" s="1"/>
  <c r="B3530" i="10" s="1"/>
  <c r="B3531" i="10" s="1"/>
  <c r="B3532" i="10" s="1"/>
  <c r="B3533" i="10" s="1"/>
  <c r="B3534" i="10" s="1"/>
  <c r="E3498" i="10"/>
  <c r="F3498" i="10" s="1"/>
  <c r="E3480" i="10"/>
  <c r="F3480" i="10" s="1"/>
  <c r="E3479" i="10"/>
  <c r="F3479" i="10" s="1"/>
  <c r="E3478" i="10"/>
  <c r="F3478" i="10" s="1"/>
  <c r="E3477" i="10"/>
  <c r="F3477" i="10" s="1"/>
  <c r="E3476" i="10"/>
  <c r="F3476" i="10" s="1"/>
  <c r="E3475" i="10"/>
  <c r="F3475" i="10" s="1"/>
  <c r="E3474" i="10"/>
  <c r="F3474" i="10" s="1"/>
  <c r="E3473" i="10"/>
  <c r="F3473" i="10" s="1"/>
  <c r="E3472" i="10"/>
  <c r="F3472" i="10" s="1"/>
  <c r="E3471" i="10"/>
  <c r="F3471" i="10" s="1"/>
  <c r="E3470" i="10"/>
  <c r="F3470" i="10" s="1"/>
  <c r="E3469" i="10"/>
  <c r="F3469" i="10" s="1"/>
  <c r="E3468" i="10"/>
  <c r="F3468" i="10" s="1"/>
  <c r="E3467" i="10"/>
  <c r="F3467" i="10" s="1"/>
  <c r="E3466" i="10"/>
  <c r="F3466" i="10" s="1"/>
  <c r="E3465" i="10"/>
  <c r="F3465" i="10" s="1"/>
  <c r="E3464" i="10"/>
  <c r="F3464" i="10" s="1"/>
  <c r="E3463" i="10"/>
  <c r="F3463" i="10" s="1"/>
  <c r="E3462" i="10"/>
  <c r="F3462" i="10" s="1"/>
  <c r="E3461" i="10"/>
  <c r="F3461" i="10" s="1"/>
  <c r="I3461" i="10" s="1"/>
  <c r="B3461" i="10"/>
  <c r="B3462" i="10" s="1"/>
  <c r="B3463" i="10" s="1"/>
  <c r="B3464" i="10" s="1"/>
  <c r="B3465" i="10" s="1"/>
  <c r="B3466" i="10" s="1"/>
  <c r="B3467" i="10" s="1"/>
  <c r="B3468" i="10" s="1"/>
  <c r="B3469" i="10" s="1"/>
  <c r="B3470" i="10" s="1"/>
  <c r="B3471" i="10" s="1"/>
  <c r="B3472" i="10" s="1"/>
  <c r="B3473" i="10" s="1"/>
  <c r="B3474" i="10" s="1"/>
  <c r="B3475" i="10" s="1"/>
  <c r="B3476" i="10" s="1"/>
  <c r="B3477" i="10" s="1"/>
  <c r="B3478" i="10" s="1"/>
  <c r="B3479" i="10" s="1"/>
  <c r="B3480" i="10" s="1"/>
  <c r="B3481" i="10" s="1"/>
  <c r="B3482" i="10" s="1"/>
  <c r="B3483" i="10" s="1"/>
  <c r="B3484" i="10" s="1"/>
  <c r="B3485" i="10" s="1"/>
  <c r="B3486" i="10" s="1"/>
  <c r="B3487" i="10" s="1"/>
  <c r="B3488" i="10" s="1"/>
  <c r="B3489" i="10" s="1"/>
  <c r="B3490" i="10" s="1"/>
  <c r="B3491" i="10" s="1"/>
  <c r="B3492" i="10" s="1"/>
  <c r="B3493" i="10" s="1"/>
  <c r="B3494" i="10" s="1"/>
  <c r="B3495" i="10" s="1"/>
  <c r="B3496" i="10" s="1"/>
  <c r="E3460" i="10"/>
  <c r="F3460" i="10" s="1"/>
  <c r="E3442" i="10"/>
  <c r="F3442" i="10" s="1"/>
  <c r="E3441" i="10"/>
  <c r="F3441" i="10" s="1"/>
  <c r="E3440" i="10"/>
  <c r="F3440" i="10" s="1"/>
  <c r="E3439" i="10"/>
  <c r="F3439" i="10" s="1"/>
  <c r="E3438" i="10"/>
  <c r="F3438" i="10" s="1"/>
  <c r="E3437" i="10"/>
  <c r="F3437" i="10" s="1"/>
  <c r="E3436" i="10"/>
  <c r="F3436" i="10" s="1"/>
  <c r="E3435" i="10"/>
  <c r="F3435" i="10" s="1"/>
  <c r="E3434" i="10"/>
  <c r="F3434" i="10" s="1"/>
  <c r="E3433" i="10"/>
  <c r="F3433" i="10" s="1"/>
  <c r="E3432" i="10"/>
  <c r="F3432" i="10" s="1"/>
  <c r="E3431" i="10"/>
  <c r="F3431" i="10" s="1"/>
  <c r="E3430" i="10"/>
  <c r="F3430" i="10" s="1"/>
  <c r="E3429" i="10"/>
  <c r="F3429" i="10" s="1"/>
  <c r="E3428" i="10"/>
  <c r="F3428" i="10" s="1"/>
  <c r="E3427" i="10"/>
  <c r="F3427" i="10" s="1"/>
  <c r="E3426" i="10"/>
  <c r="F3426" i="10" s="1"/>
  <c r="E3425" i="10"/>
  <c r="F3425" i="10" s="1"/>
  <c r="E3424" i="10"/>
  <c r="F3424" i="10" s="1"/>
  <c r="E3423" i="10"/>
  <c r="F3423" i="10" s="1"/>
  <c r="B3423" i="10"/>
  <c r="B3424" i="10" s="1"/>
  <c r="B3425" i="10" s="1"/>
  <c r="B3426" i="10" s="1"/>
  <c r="B3427" i="10" s="1"/>
  <c r="B3428" i="10" s="1"/>
  <c r="B3429" i="10" s="1"/>
  <c r="B3430" i="10" s="1"/>
  <c r="B3431" i="10" s="1"/>
  <c r="B3432" i="10" s="1"/>
  <c r="B3433" i="10" s="1"/>
  <c r="B3434" i="10" s="1"/>
  <c r="B3435" i="10" s="1"/>
  <c r="B3436" i="10" s="1"/>
  <c r="B3437" i="10" s="1"/>
  <c r="B3438" i="10" s="1"/>
  <c r="B3439" i="10" s="1"/>
  <c r="B3440" i="10" s="1"/>
  <c r="B3441" i="10" s="1"/>
  <c r="B3442" i="10" s="1"/>
  <c r="B3443" i="10" s="1"/>
  <c r="B3444" i="10" s="1"/>
  <c r="B3445" i="10" s="1"/>
  <c r="B3446" i="10" s="1"/>
  <c r="B3447" i="10" s="1"/>
  <c r="B3448" i="10" s="1"/>
  <c r="B3449" i="10" s="1"/>
  <c r="B3450" i="10" s="1"/>
  <c r="B3451" i="10" s="1"/>
  <c r="B3452" i="10" s="1"/>
  <c r="B3453" i="10" s="1"/>
  <c r="B3454" i="10" s="1"/>
  <c r="B3455" i="10" s="1"/>
  <c r="B3456" i="10" s="1"/>
  <c r="B3457" i="10" s="1"/>
  <c r="B3458" i="10" s="1"/>
  <c r="E3422" i="10"/>
  <c r="F3422" i="10" s="1"/>
  <c r="E3404" i="10"/>
  <c r="F3404" i="10" s="1"/>
  <c r="E3403" i="10"/>
  <c r="F3403" i="10" s="1"/>
  <c r="E3402" i="10"/>
  <c r="F3402" i="10" s="1"/>
  <c r="E3401" i="10"/>
  <c r="F3401" i="10" s="1"/>
  <c r="E3400" i="10"/>
  <c r="F3400" i="10" s="1"/>
  <c r="E3399" i="10"/>
  <c r="F3399" i="10" s="1"/>
  <c r="E3398" i="10"/>
  <c r="F3398" i="10" s="1"/>
  <c r="E3397" i="10"/>
  <c r="F3397" i="10" s="1"/>
  <c r="E3396" i="10"/>
  <c r="F3396" i="10" s="1"/>
  <c r="E3395" i="10"/>
  <c r="F3395" i="10" s="1"/>
  <c r="E3394" i="10"/>
  <c r="F3394" i="10" s="1"/>
  <c r="E3393" i="10"/>
  <c r="F3393" i="10" s="1"/>
  <c r="E3392" i="10"/>
  <c r="F3392" i="10" s="1"/>
  <c r="E3391" i="10"/>
  <c r="F3391" i="10" s="1"/>
  <c r="E3390" i="10"/>
  <c r="F3390" i="10" s="1"/>
  <c r="E3389" i="10"/>
  <c r="F3389" i="10" s="1"/>
  <c r="E3388" i="10"/>
  <c r="F3388" i="10" s="1"/>
  <c r="E3387" i="10"/>
  <c r="F3387" i="10" s="1"/>
  <c r="E3386" i="10"/>
  <c r="F3386" i="10" s="1"/>
  <c r="E3385" i="10"/>
  <c r="F3385" i="10" s="1"/>
  <c r="B3385" i="10"/>
  <c r="B3386" i="10" s="1"/>
  <c r="B3387" i="10" s="1"/>
  <c r="B3388" i="10" s="1"/>
  <c r="B3389" i="10" s="1"/>
  <c r="B3390" i="10" s="1"/>
  <c r="B3391" i="10" s="1"/>
  <c r="B3392" i="10" s="1"/>
  <c r="B3393" i="10" s="1"/>
  <c r="B3394" i="10" s="1"/>
  <c r="B3395" i="10" s="1"/>
  <c r="B3396" i="10" s="1"/>
  <c r="B3397" i="10" s="1"/>
  <c r="B3398" i="10" s="1"/>
  <c r="B3399" i="10" s="1"/>
  <c r="B3400" i="10" s="1"/>
  <c r="B3401" i="10" s="1"/>
  <c r="B3402" i="10" s="1"/>
  <c r="B3403" i="10" s="1"/>
  <c r="B3404" i="10" s="1"/>
  <c r="B3405" i="10" s="1"/>
  <c r="B3406" i="10" s="1"/>
  <c r="B3407" i="10" s="1"/>
  <c r="B3408" i="10" s="1"/>
  <c r="B3409" i="10" s="1"/>
  <c r="B3410" i="10" s="1"/>
  <c r="B3411" i="10" s="1"/>
  <c r="B3412" i="10" s="1"/>
  <c r="B3413" i="10" s="1"/>
  <c r="B3414" i="10" s="1"/>
  <c r="B3415" i="10" s="1"/>
  <c r="B3416" i="10" s="1"/>
  <c r="B3417" i="10" s="1"/>
  <c r="B3418" i="10" s="1"/>
  <c r="B3419" i="10" s="1"/>
  <c r="B3420" i="10" s="1"/>
  <c r="E3384" i="10"/>
  <c r="F3384" i="10" s="1"/>
  <c r="E3383" i="10"/>
  <c r="E3366" i="10"/>
  <c r="F3366" i="10" s="1"/>
  <c r="E3365" i="10"/>
  <c r="F3365" i="10" s="1"/>
  <c r="E3364" i="10"/>
  <c r="F3364" i="10" s="1"/>
  <c r="E3363" i="10"/>
  <c r="F3363" i="10" s="1"/>
  <c r="E3362" i="10"/>
  <c r="F3362" i="10" s="1"/>
  <c r="E3361" i="10"/>
  <c r="F3361" i="10" s="1"/>
  <c r="E3360" i="10"/>
  <c r="F3360" i="10" s="1"/>
  <c r="E3359" i="10"/>
  <c r="F3359" i="10" s="1"/>
  <c r="E3358" i="10"/>
  <c r="F3358" i="10" s="1"/>
  <c r="E3357" i="10"/>
  <c r="F3357" i="10" s="1"/>
  <c r="E3356" i="10"/>
  <c r="F3356" i="10" s="1"/>
  <c r="E3355" i="10"/>
  <c r="F3355" i="10" s="1"/>
  <c r="E3354" i="10"/>
  <c r="F3354" i="10" s="1"/>
  <c r="E3353" i="10"/>
  <c r="F3353" i="10" s="1"/>
  <c r="E3352" i="10"/>
  <c r="F3352" i="10" s="1"/>
  <c r="E3351" i="10"/>
  <c r="F3351" i="10" s="1"/>
  <c r="E3350" i="10"/>
  <c r="F3350" i="10" s="1"/>
  <c r="E3349" i="10"/>
  <c r="F3349" i="10" s="1"/>
  <c r="E3348" i="10"/>
  <c r="F3348" i="10" s="1"/>
  <c r="E3347" i="10"/>
  <c r="F3347" i="10" s="1"/>
  <c r="B3347" i="10"/>
  <c r="B3348" i="10" s="1"/>
  <c r="B3349" i="10" s="1"/>
  <c r="B3350" i="10" s="1"/>
  <c r="B3351" i="10" s="1"/>
  <c r="B3352" i="10" s="1"/>
  <c r="B3353" i="10" s="1"/>
  <c r="B3354" i="10" s="1"/>
  <c r="B3355" i="10" s="1"/>
  <c r="B3356" i="10" s="1"/>
  <c r="B3357" i="10" s="1"/>
  <c r="B3358" i="10" s="1"/>
  <c r="B3359" i="10" s="1"/>
  <c r="B3360" i="10" s="1"/>
  <c r="B3361" i="10" s="1"/>
  <c r="B3362" i="10" s="1"/>
  <c r="B3363" i="10" s="1"/>
  <c r="B3364" i="10" s="1"/>
  <c r="B3365" i="10" s="1"/>
  <c r="B3366" i="10" s="1"/>
  <c r="B3367" i="10" s="1"/>
  <c r="B3368" i="10" s="1"/>
  <c r="B3369" i="10" s="1"/>
  <c r="B3370" i="10" s="1"/>
  <c r="B3371" i="10" s="1"/>
  <c r="B3372" i="10" s="1"/>
  <c r="B3373" i="10" s="1"/>
  <c r="B3374" i="10" s="1"/>
  <c r="B3375" i="10" s="1"/>
  <c r="B3376" i="10" s="1"/>
  <c r="B3377" i="10" s="1"/>
  <c r="B3378" i="10" s="1"/>
  <c r="B3379" i="10" s="1"/>
  <c r="B3380" i="10" s="1"/>
  <c r="B3381" i="10" s="1"/>
  <c r="B3382" i="10" s="1"/>
  <c r="E3346" i="10"/>
  <c r="F3346" i="10" s="1"/>
  <c r="E3345" i="10"/>
  <c r="E3328" i="10"/>
  <c r="F3328" i="10" s="1"/>
  <c r="I3328" i="10" s="1"/>
  <c r="E3327" i="10"/>
  <c r="F3327" i="10" s="1"/>
  <c r="I3327" i="10" s="1"/>
  <c r="E3326" i="10"/>
  <c r="F3326" i="10" s="1"/>
  <c r="I3326" i="10" s="1"/>
  <c r="E3325" i="10"/>
  <c r="F3325" i="10" s="1"/>
  <c r="I3325" i="10" s="1"/>
  <c r="E3324" i="10"/>
  <c r="F3324" i="10" s="1"/>
  <c r="I3324" i="10" s="1"/>
  <c r="E3323" i="10"/>
  <c r="F3323" i="10" s="1"/>
  <c r="I3323" i="10" s="1"/>
  <c r="E3322" i="10"/>
  <c r="F3322" i="10" s="1"/>
  <c r="I3322" i="10" s="1"/>
  <c r="E3321" i="10"/>
  <c r="F3321" i="10" s="1"/>
  <c r="I3321" i="10" s="1"/>
  <c r="E3320" i="10"/>
  <c r="F3320" i="10" s="1"/>
  <c r="I3320" i="10" s="1"/>
  <c r="E3319" i="10"/>
  <c r="F3319" i="10" s="1"/>
  <c r="I3319" i="10" s="1"/>
  <c r="E3318" i="10"/>
  <c r="F3318" i="10" s="1"/>
  <c r="I3318" i="10" s="1"/>
  <c r="E3317" i="10"/>
  <c r="F3317" i="10" s="1"/>
  <c r="I3317" i="10" s="1"/>
  <c r="E3316" i="10"/>
  <c r="F3316" i="10" s="1"/>
  <c r="I3316" i="10" s="1"/>
  <c r="E3315" i="10"/>
  <c r="F3315" i="10" s="1"/>
  <c r="I3315" i="10" s="1"/>
  <c r="E3314" i="10"/>
  <c r="F3314" i="10" s="1"/>
  <c r="I3314" i="10" s="1"/>
  <c r="E3313" i="10"/>
  <c r="F3313" i="10" s="1"/>
  <c r="I3313" i="10" s="1"/>
  <c r="E3312" i="10"/>
  <c r="F3312" i="10" s="1"/>
  <c r="I3312" i="10" s="1"/>
  <c r="E3311" i="10"/>
  <c r="F3311" i="10" s="1"/>
  <c r="I3311" i="10" s="1"/>
  <c r="E3310" i="10"/>
  <c r="F3310" i="10" s="1"/>
  <c r="I3310" i="10" s="1"/>
  <c r="E3309" i="10"/>
  <c r="F3309" i="10" s="1"/>
  <c r="I3309" i="10" s="1"/>
  <c r="B3309" i="10"/>
  <c r="B3310" i="10" s="1"/>
  <c r="B3311" i="10" s="1"/>
  <c r="B3312" i="10" s="1"/>
  <c r="B3313" i="10" s="1"/>
  <c r="B3314" i="10" s="1"/>
  <c r="B3315" i="10" s="1"/>
  <c r="B3316" i="10" s="1"/>
  <c r="B3317" i="10" s="1"/>
  <c r="B3318" i="10" s="1"/>
  <c r="B3319" i="10" s="1"/>
  <c r="B3320" i="10" s="1"/>
  <c r="B3321" i="10" s="1"/>
  <c r="B3322" i="10" s="1"/>
  <c r="B3323" i="10" s="1"/>
  <c r="B3324" i="10" s="1"/>
  <c r="B3325" i="10" s="1"/>
  <c r="B3326" i="10" s="1"/>
  <c r="B3327" i="10" s="1"/>
  <c r="B3328" i="10" s="1"/>
  <c r="B3329" i="10" s="1"/>
  <c r="B3330" i="10" s="1"/>
  <c r="B3331" i="10" s="1"/>
  <c r="B3332" i="10" s="1"/>
  <c r="B3333" i="10" s="1"/>
  <c r="B3334" i="10" s="1"/>
  <c r="B3335" i="10" s="1"/>
  <c r="B3336" i="10" s="1"/>
  <c r="B3337" i="10" s="1"/>
  <c r="B3338" i="10" s="1"/>
  <c r="B3339" i="10" s="1"/>
  <c r="B3340" i="10" s="1"/>
  <c r="B3341" i="10" s="1"/>
  <c r="B3342" i="10" s="1"/>
  <c r="B3343" i="10" s="1"/>
  <c r="B3344" i="10" s="1"/>
  <c r="E3308" i="10"/>
  <c r="F3308" i="10" s="1"/>
  <c r="I3308" i="10" s="1"/>
  <c r="E3307" i="10"/>
  <c r="E3290" i="10"/>
  <c r="F3290" i="10" s="1"/>
  <c r="I3290" i="10" s="1"/>
  <c r="E3289" i="10"/>
  <c r="F3289" i="10" s="1"/>
  <c r="I3289" i="10" s="1"/>
  <c r="E3288" i="10"/>
  <c r="F3288" i="10" s="1"/>
  <c r="I3288" i="10" s="1"/>
  <c r="E3287" i="10"/>
  <c r="F3287" i="10" s="1"/>
  <c r="I3287" i="10" s="1"/>
  <c r="E3286" i="10"/>
  <c r="F3286" i="10" s="1"/>
  <c r="I3286" i="10" s="1"/>
  <c r="E3285" i="10"/>
  <c r="F3285" i="10" s="1"/>
  <c r="I3285" i="10" s="1"/>
  <c r="E3284" i="10"/>
  <c r="F3284" i="10" s="1"/>
  <c r="I3284" i="10" s="1"/>
  <c r="E3283" i="10"/>
  <c r="F3283" i="10" s="1"/>
  <c r="I3283" i="10" s="1"/>
  <c r="E3282" i="10"/>
  <c r="F3282" i="10" s="1"/>
  <c r="I3282" i="10" s="1"/>
  <c r="E3281" i="10"/>
  <c r="F3281" i="10" s="1"/>
  <c r="I3281" i="10" s="1"/>
  <c r="E3280" i="10"/>
  <c r="F3280" i="10" s="1"/>
  <c r="I3280" i="10" s="1"/>
  <c r="E3279" i="10"/>
  <c r="F3279" i="10" s="1"/>
  <c r="I3279" i="10" s="1"/>
  <c r="E3278" i="10"/>
  <c r="F3278" i="10" s="1"/>
  <c r="I3278" i="10" s="1"/>
  <c r="E3277" i="10"/>
  <c r="F3277" i="10" s="1"/>
  <c r="I3277" i="10" s="1"/>
  <c r="E3276" i="10"/>
  <c r="F3276" i="10" s="1"/>
  <c r="I3276" i="10" s="1"/>
  <c r="E3275" i="10"/>
  <c r="F3275" i="10" s="1"/>
  <c r="I3275" i="10" s="1"/>
  <c r="E3274" i="10"/>
  <c r="F3274" i="10" s="1"/>
  <c r="I3274" i="10" s="1"/>
  <c r="E3273" i="10"/>
  <c r="F3273" i="10" s="1"/>
  <c r="I3273" i="10" s="1"/>
  <c r="E3272" i="10"/>
  <c r="F3272" i="10" s="1"/>
  <c r="I3272" i="10" s="1"/>
  <c r="E3271" i="10"/>
  <c r="F3271" i="10" s="1"/>
  <c r="I3271" i="10" s="1"/>
  <c r="B3271" i="10"/>
  <c r="B3272" i="10" s="1"/>
  <c r="B3273" i="10" s="1"/>
  <c r="B3274" i="10" s="1"/>
  <c r="B3275" i="10" s="1"/>
  <c r="B3276" i="10" s="1"/>
  <c r="B3277" i="10" s="1"/>
  <c r="B3278" i="10" s="1"/>
  <c r="B3279" i="10" s="1"/>
  <c r="B3280" i="10" s="1"/>
  <c r="B3281" i="10" s="1"/>
  <c r="B3282" i="10" s="1"/>
  <c r="B3283" i="10" s="1"/>
  <c r="B3284" i="10" s="1"/>
  <c r="B3285" i="10" s="1"/>
  <c r="B3286" i="10" s="1"/>
  <c r="B3287" i="10" s="1"/>
  <c r="B3288" i="10" s="1"/>
  <c r="B3289" i="10" s="1"/>
  <c r="B3290" i="10" s="1"/>
  <c r="B3291" i="10" s="1"/>
  <c r="B3292" i="10" s="1"/>
  <c r="B3293" i="10" s="1"/>
  <c r="B3294" i="10" s="1"/>
  <c r="B3295" i="10" s="1"/>
  <c r="B3296" i="10" s="1"/>
  <c r="B3297" i="10" s="1"/>
  <c r="B3298" i="10" s="1"/>
  <c r="B3299" i="10" s="1"/>
  <c r="B3300" i="10" s="1"/>
  <c r="B3301" i="10" s="1"/>
  <c r="B3302" i="10" s="1"/>
  <c r="B3303" i="10" s="1"/>
  <c r="B3304" i="10" s="1"/>
  <c r="B3305" i="10" s="1"/>
  <c r="B3306" i="10" s="1"/>
  <c r="E3270" i="10"/>
  <c r="F3270" i="10" s="1"/>
  <c r="I3270" i="10" s="1"/>
  <c r="E3269" i="10"/>
  <c r="E3252" i="10"/>
  <c r="F3252" i="10" s="1"/>
  <c r="I3252" i="10" s="1"/>
  <c r="E3251" i="10"/>
  <c r="F3251" i="10" s="1"/>
  <c r="I3251" i="10" s="1"/>
  <c r="E3250" i="10"/>
  <c r="F3250" i="10" s="1"/>
  <c r="I3250" i="10" s="1"/>
  <c r="E3249" i="10"/>
  <c r="F3249" i="10" s="1"/>
  <c r="I3249" i="10" s="1"/>
  <c r="E3248" i="10"/>
  <c r="F3248" i="10" s="1"/>
  <c r="I3248" i="10" s="1"/>
  <c r="E3247" i="10"/>
  <c r="F3247" i="10" s="1"/>
  <c r="I3247" i="10" s="1"/>
  <c r="E3246" i="10"/>
  <c r="F3246" i="10" s="1"/>
  <c r="I3246" i="10" s="1"/>
  <c r="E3245" i="10"/>
  <c r="F3245" i="10" s="1"/>
  <c r="I3245" i="10" s="1"/>
  <c r="E3244" i="10"/>
  <c r="F3244" i="10" s="1"/>
  <c r="I3244" i="10" s="1"/>
  <c r="E3243" i="10"/>
  <c r="F3243" i="10" s="1"/>
  <c r="I3243" i="10" s="1"/>
  <c r="E3242" i="10"/>
  <c r="F3242" i="10" s="1"/>
  <c r="I3242" i="10" s="1"/>
  <c r="E3241" i="10"/>
  <c r="F3241" i="10" s="1"/>
  <c r="I3241" i="10" s="1"/>
  <c r="E3240" i="10"/>
  <c r="F3240" i="10" s="1"/>
  <c r="I3240" i="10" s="1"/>
  <c r="E3239" i="10"/>
  <c r="F3239" i="10" s="1"/>
  <c r="I3239" i="10" s="1"/>
  <c r="E3238" i="10"/>
  <c r="F3238" i="10" s="1"/>
  <c r="I3238" i="10" s="1"/>
  <c r="E3237" i="10"/>
  <c r="F3237" i="10" s="1"/>
  <c r="I3237" i="10" s="1"/>
  <c r="E3236" i="10"/>
  <c r="F3236" i="10" s="1"/>
  <c r="I3236" i="10" s="1"/>
  <c r="E3235" i="10"/>
  <c r="F3235" i="10" s="1"/>
  <c r="I3235" i="10" s="1"/>
  <c r="E3234" i="10"/>
  <c r="F3234" i="10" s="1"/>
  <c r="I3234" i="10" s="1"/>
  <c r="E3233" i="10"/>
  <c r="F3233" i="10" s="1"/>
  <c r="I3233" i="10" s="1"/>
  <c r="B3233" i="10"/>
  <c r="B3234" i="10" s="1"/>
  <c r="B3235" i="10" s="1"/>
  <c r="B3236" i="10" s="1"/>
  <c r="B3237" i="10" s="1"/>
  <c r="B3238" i="10" s="1"/>
  <c r="B3239" i="10" s="1"/>
  <c r="B3240" i="10" s="1"/>
  <c r="B3241" i="10" s="1"/>
  <c r="B3242" i="10" s="1"/>
  <c r="B3243" i="10" s="1"/>
  <c r="B3244" i="10" s="1"/>
  <c r="B3245" i="10" s="1"/>
  <c r="B3246" i="10" s="1"/>
  <c r="B3247" i="10" s="1"/>
  <c r="B3248" i="10" s="1"/>
  <c r="B3249" i="10" s="1"/>
  <c r="B3250" i="10" s="1"/>
  <c r="B3251" i="10" s="1"/>
  <c r="B3252" i="10" s="1"/>
  <c r="B3253" i="10" s="1"/>
  <c r="B3254" i="10" s="1"/>
  <c r="B3255" i="10" s="1"/>
  <c r="B3256" i="10" s="1"/>
  <c r="B3257" i="10" s="1"/>
  <c r="B3258" i="10" s="1"/>
  <c r="B3259" i="10" s="1"/>
  <c r="B3260" i="10" s="1"/>
  <c r="B3261" i="10" s="1"/>
  <c r="B3262" i="10" s="1"/>
  <c r="B3263" i="10" s="1"/>
  <c r="B3264" i="10" s="1"/>
  <c r="B3265" i="10" s="1"/>
  <c r="B3266" i="10" s="1"/>
  <c r="B3267" i="10" s="1"/>
  <c r="B3268" i="10" s="1"/>
  <c r="E3232" i="10"/>
  <c r="F3232" i="10" s="1"/>
  <c r="I3232" i="10" s="1"/>
  <c r="E3231" i="10"/>
  <c r="E3214" i="10"/>
  <c r="F3214" i="10" s="1"/>
  <c r="I3214" i="10" s="1"/>
  <c r="E3213" i="10"/>
  <c r="F3213" i="10" s="1"/>
  <c r="I3213" i="10" s="1"/>
  <c r="E3212" i="10"/>
  <c r="F3212" i="10" s="1"/>
  <c r="I3212" i="10" s="1"/>
  <c r="E3211" i="10"/>
  <c r="F3211" i="10" s="1"/>
  <c r="I3211" i="10" s="1"/>
  <c r="E3210" i="10"/>
  <c r="F3210" i="10" s="1"/>
  <c r="I3210" i="10" s="1"/>
  <c r="E3209" i="10"/>
  <c r="F3209" i="10" s="1"/>
  <c r="I3209" i="10" s="1"/>
  <c r="E3208" i="10"/>
  <c r="F3208" i="10" s="1"/>
  <c r="I3208" i="10" s="1"/>
  <c r="E3207" i="10"/>
  <c r="F3207" i="10" s="1"/>
  <c r="I3207" i="10" s="1"/>
  <c r="E3206" i="10"/>
  <c r="F3206" i="10" s="1"/>
  <c r="I3206" i="10" s="1"/>
  <c r="E3205" i="10"/>
  <c r="F3205" i="10" s="1"/>
  <c r="I3205" i="10" s="1"/>
  <c r="E3204" i="10"/>
  <c r="F3204" i="10" s="1"/>
  <c r="I3204" i="10" s="1"/>
  <c r="E3203" i="10"/>
  <c r="F3203" i="10" s="1"/>
  <c r="I3203" i="10" s="1"/>
  <c r="E3202" i="10"/>
  <c r="F3202" i="10" s="1"/>
  <c r="I3202" i="10" s="1"/>
  <c r="E3201" i="10"/>
  <c r="F3201" i="10" s="1"/>
  <c r="I3201" i="10" s="1"/>
  <c r="E3200" i="10"/>
  <c r="F3200" i="10" s="1"/>
  <c r="I3200" i="10" s="1"/>
  <c r="E3199" i="10"/>
  <c r="F3199" i="10" s="1"/>
  <c r="I3199" i="10" s="1"/>
  <c r="E3198" i="10"/>
  <c r="F3198" i="10" s="1"/>
  <c r="I3198" i="10" s="1"/>
  <c r="E3197" i="10"/>
  <c r="F3197" i="10" s="1"/>
  <c r="I3197" i="10" s="1"/>
  <c r="E3196" i="10"/>
  <c r="F3196" i="10" s="1"/>
  <c r="I3196" i="10" s="1"/>
  <c r="E3195" i="10"/>
  <c r="F3195" i="10" s="1"/>
  <c r="I3195" i="10" s="1"/>
  <c r="B3195" i="10"/>
  <c r="B3196" i="10" s="1"/>
  <c r="B3197" i="10" s="1"/>
  <c r="B3198" i="10" s="1"/>
  <c r="B3199" i="10" s="1"/>
  <c r="B3200" i="10" s="1"/>
  <c r="B3201" i="10" s="1"/>
  <c r="B3202" i="10" s="1"/>
  <c r="B3203" i="10" s="1"/>
  <c r="B3204" i="10" s="1"/>
  <c r="B3205" i="10" s="1"/>
  <c r="B3206" i="10" s="1"/>
  <c r="B3207" i="10" s="1"/>
  <c r="B3208" i="10" s="1"/>
  <c r="B3209" i="10" s="1"/>
  <c r="B3210" i="10" s="1"/>
  <c r="B3211" i="10" s="1"/>
  <c r="B3212" i="10" s="1"/>
  <c r="B3213" i="10" s="1"/>
  <c r="B3214" i="10" s="1"/>
  <c r="B3215" i="10" s="1"/>
  <c r="B3216" i="10" s="1"/>
  <c r="B3217" i="10" s="1"/>
  <c r="B3218" i="10" s="1"/>
  <c r="B3219" i="10" s="1"/>
  <c r="B3220" i="10" s="1"/>
  <c r="B3221" i="10" s="1"/>
  <c r="B3222" i="10" s="1"/>
  <c r="B3223" i="10" s="1"/>
  <c r="B3224" i="10" s="1"/>
  <c r="B3225" i="10" s="1"/>
  <c r="B3226" i="10" s="1"/>
  <c r="B3227" i="10" s="1"/>
  <c r="B3228" i="10" s="1"/>
  <c r="B3229" i="10" s="1"/>
  <c r="B3230" i="10" s="1"/>
  <c r="E3194" i="10"/>
  <c r="F3194" i="10" s="1"/>
  <c r="I3194" i="10" s="1"/>
  <c r="E3176" i="10"/>
  <c r="F3176" i="10" s="1"/>
  <c r="I3176" i="10" s="1"/>
  <c r="E3175" i="10"/>
  <c r="F3175" i="10" s="1"/>
  <c r="I3175" i="10" s="1"/>
  <c r="E3174" i="10"/>
  <c r="F3174" i="10" s="1"/>
  <c r="I3174" i="10" s="1"/>
  <c r="E3173" i="10"/>
  <c r="F3173" i="10" s="1"/>
  <c r="I3173" i="10" s="1"/>
  <c r="E3172" i="10"/>
  <c r="F3172" i="10" s="1"/>
  <c r="I3172" i="10" s="1"/>
  <c r="E3171" i="10"/>
  <c r="F3171" i="10" s="1"/>
  <c r="I3171" i="10" s="1"/>
  <c r="E3170" i="10"/>
  <c r="F3170" i="10" s="1"/>
  <c r="I3170" i="10" s="1"/>
  <c r="E3169" i="10"/>
  <c r="F3169" i="10" s="1"/>
  <c r="I3169" i="10" s="1"/>
  <c r="E3168" i="10"/>
  <c r="F3168" i="10" s="1"/>
  <c r="I3168" i="10" s="1"/>
  <c r="E3167" i="10"/>
  <c r="F3167" i="10" s="1"/>
  <c r="I3167" i="10" s="1"/>
  <c r="E3166" i="10"/>
  <c r="F3166" i="10" s="1"/>
  <c r="I3166" i="10" s="1"/>
  <c r="E3165" i="10"/>
  <c r="F3165" i="10" s="1"/>
  <c r="I3165" i="10" s="1"/>
  <c r="E3164" i="10"/>
  <c r="F3164" i="10" s="1"/>
  <c r="I3164" i="10" s="1"/>
  <c r="E3163" i="10"/>
  <c r="F3163" i="10" s="1"/>
  <c r="I3163" i="10" s="1"/>
  <c r="E3162" i="10"/>
  <c r="F3162" i="10" s="1"/>
  <c r="I3162" i="10" s="1"/>
  <c r="E3161" i="10"/>
  <c r="F3161" i="10" s="1"/>
  <c r="I3161" i="10" s="1"/>
  <c r="E3160" i="10"/>
  <c r="F3160" i="10" s="1"/>
  <c r="I3160" i="10" s="1"/>
  <c r="E3159" i="10"/>
  <c r="F3159" i="10" s="1"/>
  <c r="I3159" i="10" s="1"/>
  <c r="E3158" i="10"/>
  <c r="F3158" i="10" s="1"/>
  <c r="I3158" i="10" s="1"/>
  <c r="E3157" i="10"/>
  <c r="F3157" i="10" s="1"/>
  <c r="I3157" i="10" s="1"/>
  <c r="B3157" i="10"/>
  <c r="B3158" i="10" s="1"/>
  <c r="B3159" i="10" s="1"/>
  <c r="B3160" i="10" s="1"/>
  <c r="B3161" i="10" s="1"/>
  <c r="B3162" i="10" s="1"/>
  <c r="B3163" i="10" s="1"/>
  <c r="B3164" i="10" s="1"/>
  <c r="B3165" i="10" s="1"/>
  <c r="B3166" i="10" s="1"/>
  <c r="B3167" i="10" s="1"/>
  <c r="B3168" i="10" s="1"/>
  <c r="B3169" i="10" s="1"/>
  <c r="B3170" i="10" s="1"/>
  <c r="B3171" i="10" s="1"/>
  <c r="B3172" i="10" s="1"/>
  <c r="B3173" i="10" s="1"/>
  <c r="B3174" i="10" s="1"/>
  <c r="B3175" i="10" s="1"/>
  <c r="B3176" i="10" s="1"/>
  <c r="B3177" i="10" s="1"/>
  <c r="B3178" i="10" s="1"/>
  <c r="B3179" i="10" s="1"/>
  <c r="B3180" i="10" s="1"/>
  <c r="B3181" i="10" s="1"/>
  <c r="B3182" i="10" s="1"/>
  <c r="B3183" i="10" s="1"/>
  <c r="B3184" i="10" s="1"/>
  <c r="B3185" i="10" s="1"/>
  <c r="B3186" i="10" s="1"/>
  <c r="B3187" i="10" s="1"/>
  <c r="B3188" i="10" s="1"/>
  <c r="B3189" i="10" s="1"/>
  <c r="B3190" i="10" s="1"/>
  <c r="B3191" i="10" s="1"/>
  <c r="B3192" i="10" s="1"/>
  <c r="E3156" i="10"/>
  <c r="F3156" i="10" s="1"/>
  <c r="I3156" i="10" s="1"/>
  <c r="E3138" i="10"/>
  <c r="F3138" i="10" s="1"/>
  <c r="I3138" i="10" s="1"/>
  <c r="E3137" i="10"/>
  <c r="F3137" i="10" s="1"/>
  <c r="I3137" i="10" s="1"/>
  <c r="E3136" i="10"/>
  <c r="F3136" i="10" s="1"/>
  <c r="I3136" i="10" s="1"/>
  <c r="E3135" i="10"/>
  <c r="F3135" i="10" s="1"/>
  <c r="I3135" i="10" s="1"/>
  <c r="E3134" i="10"/>
  <c r="F3134" i="10" s="1"/>
  <c r="I3134" i="10" s="1"/>
  <c r="E3133" i="10"/>
  <c r="F3133" i="10" s="1"/>
  <c r="I3133" i="10" s="1"/>
  <c r="E3132" i="10"/>
  <c r="F3132" i="10" s="1"/>
  <c r="I3132" i="10" s="1"/>
  <c r="E3131" i="10"/>
  <c r="F3131" i="10" s="1"/>
  <c r="I3131" i="10" s="1"/>
  <c r="E3130" i="10"/>
  <c r="F3130" i="10" s="1"/>
  <c r="I3130" i="10" s="1"/>
  <c r="E3129" i="10"/>
  <c r="F3129" i="10" s="1"/>
  <c r="I3129" i="10" s="1"/>
  <c r="E3128" i="10"/>
  <c r="F3128" i="10" s="1"/>
  <c r="I3128" i="10" s="1"/>
  <c r="E3127" i="10"/>
  <c r="F3127" i="10" s="1"/>
  <c r="I3127" i="10" s="1"/>
  <c r="E3126" i="10"/>
  <c r="F3126" i="10" s="1"/>
  <c r="I3126" i="10" s="1"/>
  <c r="E3125" i="10"/>
  <c r="F3125" i="10" s="1"/>
  <c r="I3125" i="10" s="1"/>
  <c r="E3124" i="10"/>
  <c r="F3124" i="10" s="1"/>
  <c r="I3124" i="10" s="1"/>
  <c r="E3123" i="10"/>
  <c r="F3123" i="10" s="1"/>
  <c r="I3123" i="10" s="1"/>
  <c r="E3122" i="10"/>
  <c r="F3122" i="10" s="1"/>
  <c r="I3122" i="10" s="1"/>
  <c r="E3121" i="10"/>
  <c r="F3121" i="10" s="1"/>
  <c r="I3121" i="10" s="1"/>
  <c r="E3120" i="10"/>
  <c r="F3120" i="10" s="1"/>
  <c r="I3120" i="10" s="1"/>
  <c r="E3119" i="10"/>
  <c r="F3119" i="10" s="1"/>
  <c r="I3119" i="10" s="1"/>
  <c r="B3119" i="10"/>
  <c r="B3120" i="10" s="1"/>
  <c r="B3121" i="10" s="1"/>
  <c r="B3122" i="10" s="1"/>
  <c r="B3123" i="10" s="1"/>
  <c r="B3124" i="10" s="1"/>
  <c r="B3125" i="10" s="1"/>
  <c r="B3126" i="10" s="1"/>
  <c r="B3127" i="10" s="1"/>
  <c r="B3128" i="10" s="1"/>
  <c r="B3129" i="10" s="1"/>
  <c r="B3130" i="10" s="1"/>
  <c r="B3131" i="10" s="1"/>
  <c r="B3132" i="10" s="1"/>
  <c r="B3133" i="10" s="1"/>
  <c r="B3134" i="10" s="1"/>
  <c r="B3135" i="10" s="1"/>
  <c r="B3136" i="10" s="1"/>
  <c r="B3137" i="10" s="1"/>
  <c r="B3138" i="10" s="1"/>
  <c r="B3139" i="10" s="1"/>
  <c r="B3140" i="10" s="1"/>
  <c r="B3141" i="10" s="1"/>
  <c r="B3142" i="10" s="1"/>
  <c r="B3143" i="10" s="1"/>
  <c r="B3144" i="10" s="1"/>
  <c r="B3145" i="10" s="1"/>
  <c r="B3146" i="10" s="1"/>
  <c r="B3147" i="10" s="1"/>
  <c r="B3148" i="10" s="1"/>
  <c r="B3149" i="10" s="1"/>
  <c r="B3150" i="10" s="1"/>
  <c r="B3151" i="10" s="1"/>
  <c r="B3152" i="10" s="1"/>
  <c r="B3153" i="10" s="1"/>
  <c r="B3154" i="10" s="1"/>
  <c r="E3118" i="10"/>
  <c r="F3118" i="10" s="1"/>
  <c r="I3118" i="10" s="1"/>
  <c r="E3100" i="10"/>
  <c r="F3100" i="10" s="1"/>
  <c r="I3100" i="10" s="1"/>
  <c r="E3099" i="10"/>
  <c r="F3099" i="10" s="1"/>
  <c r="I3099" i="10" s="1"/>
  <c r="E3098" i="10"/>
  <c r="F3098" i="10" s="1"/>
  <c r="I3098" i="10" s="1"/>
  <c r="E3097" i="10"/>
  <c r="F3097" i="10" s="1"/>
  <c r="I3097" i="10" s="1"/>
  <c r="E3096" i="10"/>
  <c r="F3096" i="10" s="1"/>
  <c r="I3096" i="10" s="1"/>
  <c r="E3095" i="10"/>
  <c r="F3095" i="10" s="1"/>
  <c r="I3095" i="10" s="1"/>
  <c r="E3094" i="10"/>
  <c r="F3094" i="10" s="1"/>
  <c r="I3094" i="10" s="1"/>
  <c r="E3093" i="10"/>
  <c r="F3093" i="10" s="1"/>
  <c r="I3093" i="10" s="1"/>
  <c r="E3092" i="10"/>
  <c r="F3092" i="10" s="1"/>
  <c r="I3092" i="10" s="1"/>
  <c r="E3091" i="10"/>
  <c r="F3091" i="10" s="1"/>
  <c r="I3091" i="10" s="1"/>
  <c r="E3090" i="10"/>
  <c r="F3090" i="10" s="1"/>
  <c r="I3090" i="10" s="1"/>
  <c r="E3089" i="10"/>
  <c r="F3089" i="10" s="1"/>
  <c r="I3089" i="10" s="1"/>
  <c r="E3088" i="10"/>
  <c r="F3088" i="10" s="1"/>
  <c r="I3088" i="10" s="1"/>
  <c r="E3087" i="10"/>
  <c r="F3087" i="10" s="1"/>
  <c r="I3087" i="10" s="1"/>
  <c r="E3086" i="10"/>
  <c r="F3086" i="10" s="1"/>
  <c r="I3086" i="10" s="1"/>
  <c r="E3085" i="10"/>
  <c r="F3085" i="10" s="1"/>
  <c r="I3085" i="10" s="1"/>
  <c r="E3084" i="10"/>
  <c r="F3084" i="10" s="1"/>
  <c r="I3084" i="10" s="1"/>
  <c r="E3083" i="10"/>
  <c r="F3083" i="10" s="1"/>
  <c r="I3083" i="10" s="1"/>
  <c r="E3082" i="10"/>
  <c r="F3082" i="10" s="1"/>
  <c r="I3082" i="10" s="1"/>
  <c r="E3081" i="10"/>
  <c r="F3081" i="10" s="1"/>
  <c r="I3081" i="10" s="1"/>
  <c r="B3081" i="10"/>
  <c r="B3082" i="10" s="1"/>
  <c r="B3083" i="10" s="1"/>
  <c r="B3084" i="10" s="1"/>
  <c r="B3085" i="10" s="1"/>
  <c r="B3086" i="10" s="1"/>
  <c r="B3087" i="10" s="1"/>
  <c r="B3088" i="10" s="1"/>
  <c r="B3089" i="10" s="1"/>
  <c r="B3090" i="10" s="1"/>
  <c r="B3091" i="10" s="1"/>
  <c r="B3092" i="10" s="1"/>
  <c r="B3093" i="10" s="1"/>
  <c r="B3094" i="10" s="1"/>
  <c r="B3095" i="10" s="1"/>
  <c r="B3096" i="10" s="1"/>
  <c r="B3097" i="10" s="1"/>
  <c r="B3098" i="10" s="1"/>
  <c r="B3099" i="10" s="1"/>
  <c r="B3100" i="10" s="1"/>
  <c r="B3101" i="10" s="1"/>
  <c r="B3102" i="10" s="1"/>
  <c r="B3103" i="10" s="1"/>
  <c r="B3104" i="10" s="1"/>
  <c r="B3105" i="10" s="1"/>
  <c r="B3106" i="10" s="1"/>
  <c r="B3107" i="10" s="1"/>
  <c r="B3108" i="10" s="1"/>
  <c r="B3109" i="10" s="1"/>
  <c r="B3110" i="10" s="1"/>
  <c r="B3111" i="10" s="1"/>
  <c r="B3112" i="10" s="1"/>
  <c r="B3113" i="10" s="1"/>
  <c r="B3114" i="10" s="1"/>
  <c r="B3115" i="10" s="1"/>
  <c r="B3116" i="10" s="1"/>
  <c r="E3080" i="10"/>
  <c r="F3080" i="10" s="1"/>
  <c r="I3080" i="10" s="1"/>
  <c r="E3062" i="10"/>
  <c r="F3062" i="10" s="1"/>
  <c r="I3062" i="10" s="1"/>
  <c r="E3061" i="10"/>
  <c r="F3061" i="10" s="1"/>
  <c r="I3061" i="10" s="1"/>
  <c r="E3060" i="10"/>
  <c r="F3060" i="10" s="1"/>
  <c r="I3060" i="10" s="1"/>
  <c r="E3059" i="10"/>
  <c r="F3059" i="10" s="1"/>
  <c r="I3059" i="10" s="1"/>
  <c r="E3058" i="10"/>
  <c r="F3058" i="10" s="1"/>
  <c r="I3058" i="10" s="1"/>
  <c r="E3057" i="10"/>
  <c r="F3057" i="10" s="1"/>
  <c r="I3057" i="10" s="1"/>
  <c r="E3056" i="10"/>
  <c r="F3056" i="10" s="1"/>
  <c r="I3056" i="10" s="1"/>
  <c r="E3055" i="10"/>
  <c r="F3055" i="10" s="1"/>
  <c r="I3055" i="10" s="1"/>
  <c r="E3054" i="10"/>
  <c r="F3054" i="10" s="1"/>
  <c r="I3054" i="10" s="1"/>
  <c r="E3053" i="10"/>
  <c r="F3053" i="10" s="1"/>
  <c r="I3053" i="10" s="1"/>
  <c r="E3052" i="10"/>
  <c r="F3052" i="10" s="1"/>
  <c r="I3052" i="10" s="1"/>
  <c r="E3051" i="10"/>
  <c r="F3051" i="10" s="1"/>
  <c r="I3051" i="10" s="1"/>
  <c r="E3050" i="10"/>
  <c r="F3050" i="10" s="1"/>
  <c r="I3050" i="10" s="1"/>
  <c r="E3049" i="10"/>
  <c r="F3049" i="10" s="1"/>
  <c r="I3049" i="10" s="1"/>
  <c r="E3048" i="10"/>
  <c r="F3048" i="10" s="1"/>
  <c r="I3048" i="10" s="1"/>
  <c r="E3047" i="10"/>
  <c r="F3047" i="10" s="1"/>
  <c r="I3047" i="10" s="1"/>
  <c r="E3046" i="10"/>
  <c r="F3046" i="10" s="1"/>
  <c r="I3046" i="10" s="1"/>
  <c r="E3045" i="10"/>
  <c r="F3045" i="10" s="1"/>
  <c r="I3045" i="10" s="1"/>
  <c r="E3044" i="10"/>
  <c r="F3044" i="10" s="1"/>
  <c r="I3044" i="10" s="1"/>
  <c r="E3043" i="10"/>
  <c r="F3043" i="10" s="1"/>
  <c r="I3043" i="10" s="1"/>
  <c r="B3043" i="10"/>
  <c r="B3044" i="10" s="1"/>
  <c r="B3045" i="10" s="1"/>
  <c r="B3046" i="10" s="1"/>
  <c r="B3047" i="10" s="1"/>
  <c r="B3048" i="10" s="1"/>
  <c r="B3049" i="10" s="1"/>
  <c r="B3050" i="10" s="1"/>
  <c r="B3051" i="10" s="1"/>
  <c r="B3052" i="10" s="1"/>
  <c r="B3053" i="10" s="1"/>
  <c r="B3054" i="10" s="1"/>
  <c r="B3055" i="10" s="1"/>
  <c r="B3056" i="10" s="1"/>
  <c r="B3057" i="10" s="1"/>
  <c r="B3058" i="10" s="1"/>
  <c r="B3059" i="10" s="1"/>
  <c r="B3060" i="10" s="1"/>
  <c r="B3061" i="10" s="1"/>
  <c r="B3062" i="10" s="1"/>
  <c r="B3063" i="10" s="1"/>
  <c r="B3064" i="10" s="1"/>
  <c r="B3065" i="10" s="1"/>
  <c r="B3066" i="10" s="1"/>
  <c r="B3067" i="10" s="1"/>
  <c r="B3068" i="10" s="1"/>
  <c r="B3069" i="10" s="1"/>
  <c r="B3070" i="10" s="1"/>
  <c r="B3071" i="10" s="1"/>
  <c r="B3072" i="10" s="1"/>
  <c r="B3073" i="10" s="1"/>
  <c r="B3074" i="10" s="1"/>
  <c r="B3075" i="10" s="1"/>
  <c r="B3076" i="10" s="1"/>
  <c r="B3077" i="10" s="1"/>
  <c r="B3078" i="10" s="1"/>
  <c r="E3042" i="10"/>
  <c r="F3042" i="10" s="1"/>
  <c r="I3042" i="10" s="1"/>
  <c r="E3024" i="10"/>
  <c r="F3024" i="10" s="1"/>
  <c r="I3024" i="10" s="1"/>
  <c r="E3023" i="10"/>
  <c r="F3023" i="10" s="1"/>
  <c r="I3023" i="10" s="1"/>
  <c r="E3022" i="10"/>
  <c r="F3022" i="10" s="1"/>
  <c r="I3022" i="10" s="1"/>
  <c r="E3021" i="10"/>
  <c r="F3021" i="10" s="1"/>
  <c r="I3021" i="10" s="1"/>
  <c r="E3020" i="10"/>
  <c r="F3020" i="10" s="1"/>
  <c r="I3020" i="10" s="1"/>
  <c r="E3019" i="10"/>
  <c r="F3019" i="10" s="1"/>
  <c r="I3019" i="10" s="1"/>
  <c r="E3018" i="10"/>
  <c r="F3018" i="10" s="1"/>
  <c r="I3018" i="10" s="1"/>
  <c r="E3017" i="10"/>
  <c r="F3017" i="10" s="1"/>
  <c r="I3017" i="10" s="1"/>
  <c r="E3016" i="10"/>
  <c r="F3016" i="10" s="1"/>
  <c r="I3016" i="10" s="1"/>
  <c r="E3015" i="10"/>
  <c r="F3015" i="10" s="1"/>
  <c r="I3015" i="10" s="1"/>
  <c r="E3014" i="10"/>
  <c r="F3014" i="10" s="1"/>
  <c r="I3014" i="10" s="1"/>
  <c r="E3013" i="10"/>
  <c r="F3013" i="10" s="1"/>
  <c r="I3013" i="10" s="1"/>
  <c r="E3012" i="10"/>
  <c r="F3012" i="10" s="1"/>
  <c r="I3012" i="10" s="1"/>
  <c r="E3011" i="10"/>
  <c r="F3011" i="10" s="1"/>
  <c r="I3011" i="10" s="1"/>
  <c r="E3010" i="10"/>
  <c r="F3010" i="10" s="1"/>
  <c r="I3010" i="10" s="1"/>
  <c r="E3009" i="10"/>
  <c r="F3009" i="10" s="1"/>
  <c r="I3009" i="10" s="1"/>
  <c r="E3008" i="10"/>
  <c r="F3008" i="10" s="1"/>
  <c r="I3008" i="10" s="1"/>
  <c r="E3007" i="10"/>
  <c r="F3007" i="10" s="1"/>
  <c r="I3007" i="10" s="1"/>
  <c r="E3006" i="10"/>
  <c r="F3006" i="10" s="1"/>
  <c r="I3006" i="10" s="1"/>
  <c r="E3005" i="10"/>
  <c r="F3005" i="10" s="1"/>
  <c r="I3005" i="10" s="1"/>
  <c r="B3005" i="10"/>
  <c r="B3006" i="10" s="1"/>
  <c r="B3007" i="10" s="1"/>
  <c r="B3008" i="10" s="1"/>
  <c r="B3009" i="10" s="1"/>
  <c r="B3010" i="10" s="1"/>
  <c r="B3011" i="10" s="1"/>
  <c r="B3012" i="10" s="1"/>
  <c r="B3013" i="10" s="1"/>
  <c r="B3014" i="10" s="1"/>
  <c r="B3015" i="10" s="1"/>
  <c r="B3016" i="10" s="1"/>
  <c r="B3017" i="10" s="1"/>
  <c r="B3018" i="10" s="1"/>
  <c r="B3019" i="10" s="1"/>
  <c r="B3020" i="10" s="1"/>
  <c r="B3021" i="10" s="1"/>
  <c r="B3022" i="10" s="1"/>
  <c r="B3023" i="10" s="1"/>
  <c r="B3024" i="10" s="1"/>
  <c r="B3025" i="10" s="1"/>
  <c r="B3026" i="10" s="1"/>
  <c r="B3027" i="10" s="1"/>
  <c r="B3028" i="10" s="1"/>
  <c r="B3029" i="10" s="1"/>
  <c r="B3030" i="10" s="1"/>
  <c r="B3031" i="10" s="1"/>
  <c r="B3032" i="10" s="1"/>
  <c r="B3033" i="10" s="1"/>
  <c r="B3034" i="10" s="1"/>
  <c r="B3035" i="10" s="1"/>
  <c r="B3036" i="10" s="1"/>
  <c r="B3037" i="10" s="1"/>
  <c r="B3038" i="10" s="1"/>
  <c r="B3039" i="10" s="1"/>
  <c r="B3040" i="10" s="1"/>
  <c r="E3004" i="10"/>
  <c r="F3004" i="10" s="1"/>
  <c r="I3004" i="10" s="1"/>
  <c r="E2986" i="10"/>
  <c r="F2986" i="10" s="1"/>
  <c r="I2986" i="10" s="1"/>
  <c r="E2985" i="10"/>
  <c r="F2985" i="10" s="1"/>
  <c r="I2985" i="10" s="1"/>
  <c r="E2984" i="10"/>
  <c r="F2984" i="10" s="1"/>
  <c r="I2984" i="10" s="1"/>
  <c r="E2983" i="10"/>
  <c r="F2983" i="10" s="1"/>
  <c r="I2983" i="10" s="1"/>
  <c r="E2982" i="10"/>
  <c r="F2982" i="10" s="1"/>
  <c r="I2982" i="10" s="1"/>
  <c r="E2981" i="10"/>
  <c r="F2981" i="10" s="1"/>
  <c r="I2981" i="10" s="1"/>
  <c r="E2980" i="10"/>
  <c r="F2980" i="10" s="1"/>
  <c r="I2980" i="10" s="1"/>
  <c r="E2979" i="10"/>
  <c r="F2979" i="10" s="1"/>
  <c r="I2979" i="10" s="1"/>
  <c r="E2978" i="10"/>
  <c r="F2978" i="10" s="1"/>
  <c r="I2978" i="10" s="1"/>
  <c r="E2977" i="10"/>
  <c r="F2977" i="10" s="1"/>
  <c r="I2977" i="10" s="1"/>
  <c r="E2976" i="10"/>
  <c r="F2976" i="10" s="1"/>
  <c r="I2976" i="10" s="1"/>
  <c r="E2975" i="10"/>
  <c r="F2975" i="10" s="1"/>
  <c r="I2975" i="10" s="1"/>
  <c r="E2974" i="10"/>
  <c r="F2974" i="10" s="1"/>
  <c r="I2974" i="10" s="1"/>
  <c r="E2973" i="10"/>
  <c r="F2973" i="10" s="1"/>
  <c r="I2973" i="10" s="1"/>
  <c r="E2972" i="10"/>
  <c r="F2972" i="10" s="1"/>
  <c r="I2972" i="10" s="1"/>
  <c r="E2971" i="10"/>
  <c r="F2971" i="10" s="1"/>
  <c r="I2971" i="10" s="1"/>
  <c r="E2970" i="10"/>
  <c r="F2970" i="10" s="1"/>
  <c r="I2970" i="10" s="1"/>
  <c r="E2969" i="10"/>
  <c r="F2969" i="10" s="1"/>
  <c r="I2969" i="10" s="1"/>
  <c r="E2968" i="10"/>
  <c r="F2968" i="10" s="1"/>
  <c r="I2968" i="10" s="1"/>
  <c r="E2967" i="10"/>
  <c r="F2967" i="10" s="1"/>
  <c r="I2967" i="10" s="1"/>
  <c r="B2967" i="10"/>
  <c r="B2968" i="10" s="1"/>
  <c r="B2969" i="10" s="1"/>
  <c r="B2970" i="10" s="1"/>
  <c r="B2971" i="10" s="1"/>
  <c r="B2972" i="10" s="1"/>
  <c r="B2973" i="10" s="1"/>
  <c r="B2974" i="10" s="1"/>
  <c r="B2975" i="10" s="1"/>
  <c r="B2976" i="10" s="1"/>
  <c r="B2977" i="10" s="1"/>
  <c r="B2978" i="10" s="1"/>
  <c r="B2979" i="10" s="1"/>
  <c r="B2980" i="10" s="1"/>
  <c r="B2981" i="10" s="1"/>
  <c r="B2982" i="10" s="1"/>
  <c r="B2983" i="10" s="1"/>
  <c r="B2984" i="10" s="1"/>
  <c r="B2985" i="10" s="1"/>
  <c r="B2986" i="10" s="1"/>
  <c r="B2987" i="10" s="1"/>
  <c r="B2988" i="10" s="1"/>
  <c r="B2989" i="10" s="1"/>
  <c r="B2990" i="10" s="1"/>
  <c r="B2991" i="10" s="1"/>
  <c r="B2992" i="10" s="1"/>
  <c r="B2993" i="10" s="1"/>
  <c r="B2994" i="10" s="1"/>
  <c r="B2995" i="10" s="1"/>
  <c r="B2996" i="10" s="1"/>
  <c r="B2997" i="10" s="1"/>
  <c r="B2998" i="10" s="1"/>
  <c r="B2999" i="10" s="1"/>
  <c r="B3000" i="10" s="1"/>
  <c r="B3001" i="10" s="1"/>
  <c r="B3002" i="10" s="1"/>
  <c r="E2966" i="10"/>
  <c r="F2966" i="10" s="1"/>
  <c r="I2966" i="10" s="1"/>
  <c r="E2948" i="10"/>
  <c r="F2948" i="10" s="1"/>
  <c r="I2948" i="10" s="1"/>
  <c r="E2947" i="10"/>
  <c r="F2947" i="10" s="1"/>
  <c r="I2947" i="10" s="1"/>
  <c r="E2946" i="10"/>
  <c r="F2946" i="10" s="1"/>
  <c r="I2946" i="10" s="1"/>
  <c r="E2945" i="10"/>
  <c r="F2945" i="10" s="1"/>
  <c r="I2945" i="10" s="1"/>
  <c r="E2944" i="10"/>
  <c r="F2944" i="10" s="1"/>
  <c r="I2944" i="10" s="1"/>
  <c r="E2943" i="10"/>
  <c r="F2943" i="10" s="1"/>
  <c r="I2943" i="10" s="1"/>
  <c r="E2942" i="10"/>
  <c r="F2942" i="10" s="1"/>
  <c r="I2942" i="10" s="1"/>
  <c r="E2941" i="10"/>
  <c r="F2941" i="10" s="1"/>
  <c r="I2941" i="10" s="1"/>
  <c r="E2940" i="10"/>
  <c r="F2940" i="10" s="1"/>
  <c r="I2940" i="10" s="1"/>
  <c r="E2939" i="10"/>
  <c r="F2939" i="10" s="1"/>
  <c r="I2939" i="10" s="1"/>
  <c r="E2938" i="10"/>
  <c r="F2938" i="10" s="1"/>
  <c r="I2938" i="10" s="1"/>
  <c r="E2937" i="10"/>
  <c r="F2937" i="10" s="1"/>
  <c r="I2937" i="10" s="1"/>
  <c r="E2936" i="10"/>
  <c r="F2936" i="10" s="1"/>
  <c r="I2936" i="10" s="1"/>
  <c r="E2935" i="10"/>
  <c r="F2935" i="10" s="1"/>
  <c r="I2935" i="10" s="1"/>
  <c r="E2934" i="10"/>
  <c r="F2934" i="10" s="1"/>
  <c r="I2934" i="10" s="1"/>
  <c r="E2933" i="10"/>
  <c r="F2933" i="10" s="1"/>
  <c r="I2933" i="10" s="1"/>
  <c r="E2932" i="10"/>
  <c r="F2932" i="10" s="1"/>
  <c r="I2932" i="10" s="1"/>
  <c r="E2931" i="10"/>
  <c r="F2931" i="10" s="1"/>
  <c r="I2931" i="10" s="1"/>
  <c r="E2930" i="10"/>
  <c r="F2930" i="10" s="1"/>
  <c r="I2930" i="10" s="1"/>
  <c r="E2929" i="10"/>
  <c r="F2929" i="10" s="1"/>
  <c r="I2929" i="10" s="1"/>
  <c r="B2929" i="10"/>
  <c r="B2930" i="10" s="1"/>
  <c r="B2931" i="10" s="1"/>
  <c r="B2932" i="10" s="1"/>
  <c r="B2933" i="10" s="1"/>
  <c r="B2934" i="10" s="1"/>
  <c r="B2935" i="10" s="1"/>
  <c r="B2936" i="10" s="1"/>
  <c r="B2937" i="10" s="1"/>
  <c r="B2938" i="10" s="1"/>
  <c r="B2939" i="10" s="1"/>
  <c r="B2940" i="10" s="1"/>
  <c r="B2941" i="10" s="1"/>
  <c r="B2942" i="10" s="1"/>
  <c r="B2943" i="10" s="1"/>
  <c r="B2944" i="10" s="1"/>
  <c r="B2945" i="10" s="1"/>
  <c r="B2946" i="10" s="1"/>
  <c r="B2947" i="10" s="1"/>
  <c r="B2948" i="10" s="1"/>
  <c r="B2949" i="10" s="1"/>
  <c r="B2950" i="10" s="1"/>
  <c r="B2951" i="10" s="1"/>
  <c r="B2952" i="10" s="1"/>
  <c r="B2953" i="10" s="1"/>
  <c r="B2954" i="10" s="1"/>
  <c r="B2955" i="10" s="1"/>
  <c r="B2956" i="10" s="1"/>
  <c r="B2957" i="10" s="1"/>
  <c r="B2958" i="10" s="1"/>
  <c r="B2959" i="10" s="1"/>
  <c r="B2960" i="10" s="1"/>
  <c r="B2961" i="10" s="1"/>
  <c r="B2962" i="10" s="1"/>
  <c r="B2963" i="10" s="1"/>
  <c r="B2964" i="10" s="1"/>
  <c r="E2928" i="10"/>
  <c r="F2928" i="10" s="1"/>
  <c r="I2928" i="10" s="1"/>
  <c r="E2910" i="10"/>
  <c r="F2910" i="10" s="1"/>
  <c r="I2910" i="10" s="1"/>
  <c r="E2909" i="10"/>
  <c r="F2909" i="10" s="1"/>
  <c r="I2909" i="10" s="1"/>
  <c r="E2908" i="10"/>
  <c r="F2908" i="10" s="1"/>
  <c r="I2908" i="10" s="1"/>
  <c r="E2907" i="10"/>
  <c r="F2907" i="10" s="1"/>
  <c r="I2907" i="10" s="1"/>
  <c r="E2906" i="10"/>
  <c r="F2906" i="10" s="1"/>
  <c r="I2906" i="10" s="1"/>
  <c r="E2905" i="10"/>
  <c r="F2905" i="10" s="1"/>
  <c r="I2905" i="10" s="1"/>
  <c r="E2904" i="10"/>
  <c r="F2904" i="10" s="1"/>
  <c r="I2904" i="10" s="1"/>
  <c r="E2903" i="10"/>
  <c r="F2903" i="10" s="1"/>
  <c r="I2903" i="10" s="1"/>
  <c r="E2902" i="10"/>
  <c r="F2902" i="10" s="1"/>
  <c r="I2902" i="10" s="1"/>
  <c r="E2901" i="10"/>
  <c r="F2901" i="10" s="1"/>
  <c r="I2901" i="10" s="1"/>
  <c r="E2900" i="10"/>
  <c r="F2900" i="10" s="1"/>
  <c r="I2900" i="10" s="1"/>
  <c r="E2899" i="10"/>
  <c r="F2899" i="10" s="1"/>
  <c r="I2899" i="10" s="1"/>
  <c r="E2898" i="10"/>
  <c r="F2898" i="10" s="1"/>
  <c r="I2898" i="10" s="1"/>
  <c r="E2897" i="10"/>
  <c r="F2897" i="10" s="1"/>
  <c r="I2897" i="10" s="1"/>
  <c r="E2896" i="10"/>
  <c r="F2896" i="10" s="1"/>
  <c r="I2896" i="10" s="1"/>
  <c r="E2895" i="10"/>
  <c r="F2895" i="10" s="1"/>
  <c r="I2895" i="10" s="1"/>
  <c r="E2894" i="10"/>
  <c r="F2894" i="10" s="1"/>
  <c r="I2894" i="10" s="1"/>
  <c r="E2893" i="10"/>
  <c r="F2893" i="10" s="1"/>
  <c r="I2893" i="10" s="1"/>
  <c r="E2892" i="10"/>
  <c r="F2892" i="10" s="1"/>
  <c r="I2892" i="10" s="1"/>
  <c r="E2891" i="10"/>
  <c r="F2891" i="10" s="1"/>
  <c r="I2891" i="10" s="1"/>
  <c r="B2891" i="10"/>
  <c r="B2892" i="10" s="1"/>
  <c r="B2893" i="10" s="1"/>
  <c r="B2894" i="10" s="1"/>
  <c r="B2895" i="10" s="1"/>
  <c r="B2896" i="10" s="1"/>
  <c r="B2897" i="10" s="1"/>
  <c r="B2898" i="10" s="1"/>
  <c r="B2899" i="10" s="1"/>
  <c r="B2900" i="10" s="1"/>
  <c r="B2901" i="10" s="1"/>
  <c r="B2902" i="10" s="1"/>
  <c r="B2903" i="10" s="1"/>
  <c r="B2904" i="10" s="1"/>
  <c r="B2905" i="10" s="1"/>
  <c r="B2906" i="10" s="1"/>
  <c r="B2907" i="10" s="1"/>
  <c r="B2908" i="10" s="1"/>
  <c r="B2909" i="10" s="1"/>
  <c r="B2910" i="10" s="1"/>
  <c r="B2911" i="10" s="1"/>
  <c r="B2912" i="10" s="1"/>
  <c r="B2913" i="10" s="1"/>
  <c r="B2914" i="10" s="1"/>
  <c r="B2915" i="10" s="1"/>
  <c r="B2916" i="10" s="1"/>
  <c r="B2917" i="10" s="1"/>
  <c r="B2918" i="10" s="1"/>
  <c r="B2919" i="10" s="1"/>
  <c r="B2920" i="10" s="1"/>
  <c r="B2921" i="10" s="1"/>
  <c r="B2922" i="10" s="1"/>
  <c r="B2923" i="10" s="1"/>
  <c r="B2924" i="10" s="1"/>
  <c r="B2925" i="10" s="1"/>
  <c r="B2926" i="10" s="1"/>
  <c r="E2890" i="10"/>
  <c r="F2890" i="10" s="1"/>
  <c r="I2890" i="10" s="1"/>
  <c r="E2872" i="10"/>
  <c r="F2872" i="10" s="1"/>
  <c r="I2872" i="10" s="1"/>
  <c r="E2871" i="10"/>
  <c r="F2871" i="10" s="1"/>
  <c r="I2871" i="10" s="1"/>
  <c r="E2870" i="10"/>
  <c r="F2870" i="10" s="1"/>
  <c r="I2870" i="10" s="1"/>
  <c r="E2869" i="10"/>
  <c r="F2869" i="10" s="1"/>
  <c r="I2869" i="10" s="1"/>
  <c r="E2868" i="10"/>
  <c r="F2868" i="10" s="1"/>
  <c r="I2868" i="10" s="1"/>
  <c r="E2867" i="10"/>
  <c r="F2867" i="10" s="1"/>
  <c r="I2867" i="10" s="1"/>
  <c r="E2866" i="10"/>
  <c r="F2866" i="10" s="1"/>
  <c r="I2866" i="10" s="1"/>
  <c r="E2865" i="10"/>
  <c r="F2865" i="10" s="1"/>
  <c r="I2865" i="10" s="1"/>
  <c r="E2864" i="10"/>
  <c r="F2864" i="10" s="1"/>
  <c r="I2864" i="10" s="1"/>
  <c r="E2863" i="10"/>
  <c r="F2863" i="10" s="1"/>
  <c r="I2863" i="10" s="1"/>
  <c r="E2862" i="10"/>
  <c r="F2862" i="10" s="1"/>
  <c r="I2862" i="10" s="1"/>
  <c r="E2861" i="10"/>
  <c r="F2861" i="10" s="1"/>
  <c r="I2861" i="10" s="1"/>
  <c r="E2860" i="10"/>
  <c r="F2860" i="10" s="1"/>
  <c r="I2860" i="10" s="1"/>
  <c r="E2859" i="10"/>
  <c r="F2859" i="10" s="1"/>
  <c r="I2859" i="10" s="1"/>
  <c r="E2858" i="10"/>
  <c r="F2858" i="10" s="1"/>
  <c r="I2858" i="10" s="1"/>
  <c r="E2857" i="10"/>
  <c r="F2857" i="10" s="1"/>
  <c r="I2857" i="10" s="1"/>
  <c r="E2856" i="10"/>
  <c r="F2856" i="10" s="1"/>
  <c r="I2856" i="10" s="1"/>
  <c r="E2855" i="10"/>
  <c r="F2855" i="10" s="1"/>
  <c r="I2855" i="10" s="1"/>
  <c r="E2854" i="10"/>
  <c r="F2854" i="10" s="1"/>
  <c r="I2854" i="10" s="1"/>
  <c r="E2853" i="10"/>
  <c r="F2853" i="10" s="1"/>
  <c r="I2853" i="10" s="1"/>
  <c r="B2853" i="10"/>
  <c r="B2854" i="10" s="1"/>
  <c r="B2855" i="10" s="1"/>
  <c r="B2856" i="10" s="1"/>
  <c r="B2857" i="10" s="1"/>
  <c r="B2858" i="10" s="1"/>
  <c r="B2859" i="10" s="1"/>
  <c r="B2860" i="10" s="1"/>
  <c r="B2861" i="10" s="1"/>
  <c r="B2862" i="10" s="1"/>
  <c r="B2863" i="10" s="1"/>
  <c r="B2864" i="10" s="1"/>
  <c r="B2865" i="10" s="1"/>
  <c r="B2866" i="10" s="1"/>
  <c r="B2867" i="10" s="1"/>
  <c r="B2868" i="10" s="1"/>
  <c r="B2869" i="10" s="1"/>
  <c r="B2870" i="10" s="1"/>
  <c r="B2871" i="10" s="1"/>
  <c r="B2872" i="10" s="1"/>
  <c r="B2873" i="10" s="1"/>
  <c r="B2874" i="10" s="1"/>
  <c r="B2875" i="10" s="1"/>
  <c r="B2876" i="10" s="1"/>
  <c r="B2877" i="10" s="1"/>
  <c r="B2878" i="10" s="1"/>
  <c r="B2879" i="10" s="1"/>
  <c r="B2880" i="10" s="1"/>
  <c r="B2881" i="10" s="1"/>
  <c r="B2882" i="10" s="1"/>
  <c r="B2883" i="10" s="1"/>
  <c r="B2884" i="10" s="1"/>
  <c r="B2885" i="10" s="1"/>
  <c r="B2886" i="10" s="1"/>
  <c r="B2887" i="10" s="1"/>
  <c r="B2888" i="10" s="1"/>
  <c r="E2852" i="10"/>
  <c r="F2852" i="10" s="1"/>
  <c r="I2852" i="10" s="1"/>
  <c r="E2834" i="10"/>
  <c r="F2834" i="10" s="1"/>
  <c r="I2834" i="10" s="1"/>
  <c r="E2833" i="10"/>
  <c r="F2833" i="10" s="1"/>
  <c r="I2833" i="10" s="1"/>
  <c r="E2832" i="10"/>
  <c r="F2832" i="10" s="1"/>
  <c r="I2832" i="10" s="1"/>
  <c r="E2831" i="10"/>
  <c r="F2831" i="10" s="1"/>
  <c r="I2831" i="10" s="1"/>
  <c r="E2830" i="10"/>
  <c r="F2830" i="10" s="1"/>
  <c r="I2830" i="10" s="1"/>
  <c r="E2829" i="10"/>
  <c r="F2829" i="10" s="1"/>
  <c r="I2829" i="10" s="1"/>
  <c r="E2828" i="10"/>
  <c r="F2828" i="10" s="1"/>
  <c r="I2828" i="10" s="1"/>
  <c r="E2827" i="10"/>
  <c r="F2827" i="10" s="1"/>
  <c r="I2827" i="10" s="1"/>
  <c r="E2826" i="10"/>
  <c r="F2826" i="10" s="1"/>
  <c r="I2826" i="10" s="1"/>
  <c r="E2825" i="10"/>
  <c r="F2825" i="10" s="1"/>
  <c r="I2825" i="10" s="1"/>
  <c r="E2824" i="10"/>
  <c r="F2824" i="10" s="1"/>
  <c r="I2824" i="10" s="1"/>
  <c r="E2823" i="10"/>
  <c r="F2823" i="10" s="1"/>
  <c r="I2823" i="10" s="1"/>
  <c r="E2822" i="10"/>
  <c r="F2822" i="10" s="1"/>
  <c r="I2822" i="10" s="1"/>
  <c r="E2821" i="10"/>
  <c r="F2821" i="10" s="1"/>
  <c r="I2821" i="10" s="1"/>
  <c r="E2820" i="10"/>
  <c r="F2820" i="10" s="1"/>
  <c r="I2820" i="10" s="1"/>
  <c r="E2819" i="10"/>
  <c r="F2819" i="10" s="1"/>
  <c r="I2819" i="10" s="1"/>
  <c r="E2818" i="10"/>
  <c r="F2818" i="10" s="1"/>
  <c r="I2818" i="10" s="1"/>
  <c r="E2817" i="10"/>
  <c r="F2817" i="10" s="1"/>
  <c r="I2817" i="10" s="1"/>
  <c r="E2816" i="10"/>
  <c r="F2816" i="10" s="1"/>
  <c r="I2816" i="10" s="1"/>
  <c r="E2815" i="10"/>
  <c r="F2815" i="10" s="1"/>
  <c r="I2815" i="10" s="1"/>
  <c r="B2815" i="10"/>
  <c r="B2816" i="10" s="1"/>
  <c r="B2817" i="10" s="1"/>
  <c r="B2818" i="10" s="1"/>
  <c r="B2819" i="10" s="1"/>
  <c r="B2820" i="10" s="1"/>
  <c r="B2821" i="10" s="1"/>
  <c r="B2822" i="10" s="1"/>
  <c r="B2823" i="10" s="1"/>
  <c r="B2824" i="10" s="1"/>
  <c r="B2825" i="10" s="1"/>
  <c r="B2826" i="10" s="1"/>
  <c r="B2827" i="10" s="1"/>
  <c r="B2828" i="10" s="1"/>
  <c r="B2829" i="10" s="1"/>
  <c r="B2830" i="10" s="1"/>
  <c r="B2831" i="10" s="1"/>
  <c r="B2832" i="10" s="1"/>
  <c r="B2833" i="10" s="1"/>
  <c r="B2834" i="10" s="1"/>
  <c r="B2835" i="10" s="1"/>
  <c r="B2836" i="10" s="1"/>
  <c r="B2837" i="10" s="1"/>
  <c r="B2838" i="10" s="1"/>
  <c r="B2839" i="10" s="1"/>
  <c r="B2840" i="10" s="1"/>
  <c r="B2841" i="10" s="1"/>
  <c r="B2842" i="10" s="1"/>
  <c r="B2843" i="10" s="1"/>
  <c r="B2844" i="10" s="1"/>
  <c r="B2845" i="10" s="1"/>
  <c r="B2846" i="10" s="1"/>
  <c r="B2847" i="10" s="1"/>
  <c r="B2848" i="10" s="1"/>
  <c r="B2849" i="10" s="1"/>
  <c r="B2850" i="10" s="1"/>
  <c r="E2814" i="10"/>
  <c r="F2814" i="10" s="1"/>
  <c r="I2814" i="10" s="1"/>
  <c r="E2796" i="10"/>
  <c r="F2796" i="10" s="1"/>
  <c r="I2796" i="10" s="1"/>
  <c r="E2795" i="10"/>
  <c r="F2795" i="10" s="1"/>
  <c r="I2795" i="10" s="1"/>
  <c r="E2794" i="10"/>
  <c r="F2794" i="10" s="1"/>
  <c r="I2794" i="10" s="1"/>
  <c r="E2793" i="10"/>
  <c r="F2793" i="10" s="1"/>
  <c r="I2793" i="10" s="1"/>
  <c r="E2792" i="10"/>
  <c r="F2792" i="10" s="1"/>
  <c r="I2792" i="10" s="1"/>
  <c r="E2791" i="10"/>
  <c r="F2791" i="10" s="1"/>
  <c r="I2791" i="10" s="1"/>
  <c r="E2790" i="10"/>
  <c r="F2790" i="10" s="1"/>
  <c r="I2790" i="10" s="1"/>
  <c r="E2789" i="10"/>
  <c r="F2789" i="10" s="1"/>
  <c r="I2789" i="10" s="1"/>
  <c r="E2788" i="10"/>
  <c r="F2788" i="10" s="1"/>
  <c r="I2788" i="10" s="1"/>
  <c r="E2787" i="10"/>
  <c r="F2787" i="10" s="1"/>
  <c r="I2787" i="10" s="1"/>
  <c r="E2786" i="10"/>
  <c r="F2786" i="10" s="1"/>
  <c r="I2786" i="10" s="1"/>
  <c r="E2785" i="10"/>
  <c r="F2785" i="10" s="1"/>
  <c r="I2785" i="10" s="1"/>
  <c r="E2784" i="10"/>
  <c r="F2784" i="10" s="1"/>
  <c r="I2784" i="10" s="1"/>
  <c r="E2783" i="10"/>
  <c r="F2783" i="10" s="1"/>
  <c r="I2783" i="10" s="1"/>
  <c r="E2782" i="10"/>
  <c r="F2782" i="10" s="1"/>
  <c r="I2782" i="10" s="1"/>
  <c r="E2781" i="10"/>
  <c r="F2781" i="10" s="1"/>
  <c r="I2781" i="10" s="1"/>
  <c r="E2780" i="10"/>
  <c r="F2780" i="10" s="1"/>
  <c r="I2780" i="10" s="1"/>
  <c r="E2779" i="10"/>
  <c r="F2779" i="10" s="1"/>
  <c r="I2779" i="10" s="1"/>
  <c r="E2778" i="10"/>
  <c r="F2778" i="10" s="1"/>
  <c r="I2778" i="10" s="1"/>
  <c r="E2777" i="10"/>
  <c r="F2777" i="10" s="1"/>
  <c r="I2777" i="10" s="1"/>
  <c r="B2777" i="10"/>
  <c r="B2778" i="10" s="1"/>
  <c r="B2779" i="10" s="1"/>
  <c r="B2780" i="10" s="1"/>
  <c r="B2781" i="10" s="1"/>
  <c r="B2782" i="10" s="1"/>
  <c r="B2783" i="10" s="1"/>
  <c r="B2784" i="10" s="1"/>
  <c r="B2785" i="10" s="1"/>
  <c r="B2786" i="10" s="1"/>
  <c r="B2787" i="10" s="1"/>
  <c r="B2788" i="10" s="1"/>
  <c r="B2789" i="10" s="1"/>
  <c r="B2790" i="10" s="1"/>
  <c r="B2791" i="10" s="1"/>
  <c r="B2792" i="10" s="1"/>
  <c r="B2793" i="10" s="1"/>
  <c r="B2794" i="10" s="1"/>
  <c r="B2795" i="10" s="1"/>
  <c r="B2796" i="10" s="1"/>
  <c r="B2797" i="10" s="1"/>
  <c r="B2798" i="10" s="1"/>
  <c r="B2799" i="10" s="1"/>
  <c r="B2800" i="10" s="1"/>
  <c r="B2801" i="10" s="1"/>
  <c r="B2802" i="10" s="1"/>
  <c r="B2803" i="10" s="1"/>
  <c r="B2804" i="10" s="1"/>
  <c r="B2805" i="10" s="1"/>
  <c r="B2806" i="10" s="1"/>
  <c r="B2807" i="10" s="1"/>
  <c r="B2808" i="10" s="1"/>
  <c r="B2809" i="10" s="1"/>
  <c r="B2810" i="10" s="1"/>
  <c r="B2811" i="10" s="1"/>
  <c r="B2812" i="10" s="1"/>
  <c r="E2776" i="10"/>
  <c r="F2776" i="10" s="1"/>
  <c r="I2776" i="10" s="1"/>
  <c r="E2758" i="10"/>
  <c r="F2758" i="10" s="1"/>
  <c r="I2758" i="10" s="1"/>
  <c r="E2757" i="10"/>
  <c r="F2757" i="10" s="1"/>
  <c r="I2757" i="10" s="1"/>
  <c r="E2756" i="10"/>
  <c r="F2756" i="10" s="1"/>
  <c r="I2756" i="10" s="1"/>
  <c r="E2755" i="10"/>
  <c r="F2755" i="10" s="1"/>
  <c r="I2755" i="10" s="1"/>
  <c r="E2754" i="10"/>
  <c r="F2754" i="10" s="1"/>
  <c r="I2754" i="10" s="1"/>
  <c r="E2753" i="10"/>
  <c r="F2753" i="10" s="1"/>
  <c r="I2753" i="10" s="1"/>
  <c r="E2752" i="10"/>
  <c r="F2752" i="10" s="1"/>
  <c r="I2752" i="10" s="1"/>
  <c r="E2751" i="10"/>
  <c r="F2751" i="10" s="1"/>
  <c r="I2751" i="10" s="1"/>
  <c r="E2750" i="10"/>
  <c r="F2750" i="10" s="1"/>
  <c r="I2750" i="10" s="1"/>
  <c r="E2749" i="10"/>
  <c r="F2749" i="10" s="1"/>
  <c r="I2749" i="10" s="1"/>
  <c r="E2748" i="10"/>
  <c r="F2748" i="10" s="1"/>
  <c r="I2748" i="10" s="1"/>
  <c r="E2747" i="10"/>
  <c r="F2747" i="10" s="1"/>
  <c r="I2747" i="10" s="1"/>
  <c r="E2746" i="10"/>
  <c r="F2746" i="10" s="1"/>
  <c r="I2746" i="10" s="1"/>
  <c r="E2745" i="10"/>
  <c r="F2745" i="10" s="1"/>
  <c r="I2745" i="10" s="1"/>
  <c r="E2744" i="10"/>
  <c r="F2744" i="10" s="1"/>
  <c r="I2744" i="10" s="1"/>
  <c r="E2743" i="10"/>
  <c r="F2743" i="10" s="1"/>
  <c r="I2743" i="10" s="1"/>
  <c r="E2742" i="10"/>
  <c r="F2742" i="10" s="1"/>
  <c r="I2742" i="10" s="1"/>
  <c r="E2741" i="10"/>
  <c r="F2741" i="10" s="1"/>
  <c r="I2741" i="10" s="1"/>
  <c r="E2740" i="10"/>
  <c r="F2740" i="10" s="1"/>
  <c r="I2740" i="10" s="1"/>
  <c r="E2739" i="10"/>
  <c r="F2739" i="10" s="1"/>
  <c r="I2739" i="10" s="1"/>
  <c r="B2739" i="10"/>
  <c r="B2740" i="10" s="1"/>
  <c r="B2741" i="10" s="1"/>
  <c r="B2742" i="10" s="1"/>
  <c r="B2743" i="10" s="1"/>
  <c r="B2744" i="10" s="1"/>
  <c r="B2745" i="10" s="1"/>
  <c r="B2746" i="10" s="1"/>
  <c r="B2747" i="10" s="1"/>
  <c r="B2748" i="10" s="1"/>
  <c r="B2749" i="10" s="1"/>
  <c r="B2750" i="10" s="1"/>
  <c r="B2751" i="10" s="1"/>
  <c r="B2752" i="10" s="1"/>
  <c r="B2753" i="10" s="1"/>
  <c r="B2754" i="10" s="1"/>
  <c r="B2755" i="10" s="1"/>
  <c r="B2756" i="10" s="1"/>
  <c r="B2757" i="10" s="1"/>
  <c r="B2758" i="10" s="1"/>
  <c r="B2759" i="10" s="1"/>
  <c r="B2760" i="10" s="1"/>
  <c r="B2761" i="10" s="1"/>
  <c r="B2762" i="10" s="1"/>
  <c r="B2763" i="10" s="1"/>
  <c r="B2764" i="10" s="1"/>
  <c r="B2765" i="10" s="1"/>
  <c r="B2766" i="10" s="1"/>
  <c r="B2767" i="10" s="1"/>
  <c r="B2768" i="10" s="1"/>
  <c r="B2769" i="10" s="1"/>
  <c r="B2770" i="10" s="1"/>
  <c r="B2771" i="10" s="1"/>
  <c r="B2772" i="10" s="1"/>
  <c r="B2773" i="10" s="1"/>
  <c r="B2774" i="10" s="1"/>
  <c r="E2738" i="10"/>
  <c r="F2738" i="10" s="1"/>
  <c r="I2738" i="10" s="1"/>
  <c r="E2720" i="10"/>
  <c r="F2720" i="10" s="1"/>
  <c r="I2720" i="10" s="1"/>
  <c r="E2719" i="10"/>
  <c r="F2719" i="10" s="1"/>
  <c r="I2719" i="10" s="1"/>
  <c r="E2718" i="10"/>
  <c r="F2718" i="10" s="1"/>
  <c r="I2718" i="10" s="1"/>
  <c r="E2717" i="10"/>
  <c r="F2717" i="10" s="1"/>
  <c r="I2717" i="10" s="1"/>
  <c r="E2716" i="10"/>
  <c r="F2716" i="10" s="1"/>
  <c r="I2716" i="10" s="1"/>
  <c r="E2715" i="10"/>
  <c r="F2715" i="10" s="1"/>
  <c r="I2715" i="10" s="1"/>
  <c r="E2714" i="10"/>
  <c r="F2714" i="10" s="1"/>
  <c r="I2714" i="10" s="1"/>
  <c r="E2713" i="10"/>
  <c r="F2713" i="10" s="1"/>
  <c r="I2713" i="10" s="1"/>
  <c r="E2712" i="10"/>
  <c r="F2712" i="10" s="1"/>
  <c r="I2712" i="10" s="1"/>
  <c r="E2711" i="10"/>
  <c r="F2711" i="10" s="1"/>
  <c r="I2711" i="10" s="1"/>
  <c r="E2710" i="10"/>
  <c r="F2710" i="10" s="1"/>
  <c r="I2710" i="10" s="1"/>
  <c r="E2709" i="10"/>
  <c r="F2709" i="10" s="1"/>
  <c r="I2709" i="10" s="1"/>
  <c r="E2708" i="10"/>
  <c r="F2708" i="10" s="1"/>
  <c r="I2708" i="10" s="1"/>
  <c r="E2707" i="10"/>
  <c r="F2707" i="10" s="1"/>
  <c r="I2707" i="10" s="1"/>
  <c r="E2706" i="10"/>
  <c r="F2706" i="10" s="1"/>
  <c r="I2706" i="10" s="1"/>
  <c r="E2705" i="10"/>
  <c r="F2705" i="10" s="1"/>
  <c r="I2705" i="10" s="1"/>
  <c r="E2704" i="10"/>
  <c r="F2704" i="10" s="1"/>
  <c r="I2704" i="10" s="1"/>
  <c r="E2703" i="10"/>
  <c r="F2703" i="10" s="1"/>
  <c r="I2703" i="10" s="1"/>
  <c r="E2702" i="10"/>
  <c r="F2702" i="10" s="1"/>
  <c r="I2702" i="10" s="1"/>
  <c r="E2701" i="10"/>
  <c r="F2701" i="10" s="1"/>
  <c r="I2701" i="10" s="1"/>
  <c r="B2701" i="10"/>
  <c r="B2702" i="10" s="1"/>
  <c r="B2703" i="10" s="1"/>
  <c r="B2704" i="10" s="1"/>
  <c r="B2705" i="10" s="1"/>
  <c r="B2706" i="10" s="1"/>
  <c r="B2707" i="10" s="1"/>
  <c r="B2708" i="10" s="1"/>
  <c r="B2709" i="10" s="1"/>
  <c r="B2710" i="10" s="1"/>
  <c r="B2711" i="10" s="1"/>
  <c r="B2712" i="10" s="1"/>
  <c r="B2713" i="10" s="1"/>
  <c r="B2714" i="10" s="1"/>
  <c r="B2715" i="10" s="1"/>
  <c r="B2716" i="10" s="1"/>
  <c r="B2717" i="10" s="1"/>
  <c r="B2718" i="10" s="1"/>
  <c r="B2719" i="10" s="1"/>
  <c r="B2720" i="10" s="1"/>
  <c r="B2721" i="10" s="1"/>
  <c r="B2722" i="10" s="1"/>
  <c r="B2723" i="10" s="1"/>
  <c r="B2724" i="10" s="1"/>
  <c r="B2725" i="10" s="1"/>
  <c r="B2726" i="10" s="1"/>
  <c r="B2727" i="10" s="1"/>
  <c r="B2728" i="10" s="1"/>
  <c r="B2729" i="10" s="1"/>
  <c r="B2730" i="10" s="1"/>
  <c r="B2731" i="10" s="1"/>
  <c r="B2732" i="10" s="1"/>
  <c r="B2733" i="10" s="1"/>
  <c r="B2734" i="10" s="1"/>
  <c r="B2735" i="10" s="1"/>
  <c r="B2736" i="10" s="1"/>
  <c r="E2700" i="10"/>
  <c r="F2700" i="10" s="1"/>
  <c r="I2700" i="10" s="1"/>
  <c r="E2682" i="10"/>
  <c r="F2682" i="10" s="1"/>
  <c r="I2682" i="10" s="1"/>
  <c r="E2681" i="10"/>
  <c r="F2681" i="10" s="1"/>
  <c r="I2681" i="10" s="1"/>
  <c r="E2680" i="10"/>
  <c r="F2680" i="10" s="1"/>
  <c r="I2680" i="10" s="1"/>
  <c r="E2679" i="10"/>
  <c r="F2679" i="10" s="1"/>
  <c r="I2679" i="10" s="1"/>
  <c r="E2678" i="10"/>
  <c r="F2678" i="10" s="1"/>
  <c r="I2678" i="10" s="1"/>
  <c r="E2677" i="10"/>
  <c r="F2677" i="10" s="1"/>
  <c r="I2677" i="10" s="1"/>
  <c r="E2676" i="10"/>
  <c r="F2676" i="10" s="1"/>
  <c r="I2676" i="10" s="1"/>
  <c r="E2675" i="10"/>
  <c r="F2675" i="10" s="1"/>
  <c r="I2675" i="10" s="1"/>
  <c r="E2674" i="10"/>
  <c r="F2674" i="10" s="1"/>
  <c r="I2674" i="10" s="1"/>
  <c r="E2673" i="10"/>
  <c r="F2673" i="10" s="1"/>
  <c r="I2673" i="10" s="1"/>
  <c r="E2672" i="10"/>
  <c r="F2672" i="10" s="1"/>
  <c r="I2672" i="10" s="1"/>
  <c r="E2671" i="10"/>
  <c r="F2671" i="10" s="1"/>
  <c r="I2671" i="10" s="1"/>
  <c r="E2670" i="10"/>
  <c r="F2670" i="10" s="1"/>
  <c r="I2670" i="10" s="1"/>
  <c r="E2669" i="10"/>
  <c r="F2669" i="10" s="1"/>
  <c r="I2669" i="10" s="1"/>
  <c r="E2668" i="10"/>
  <c r="F2668" i="10" s="1"/>
  <c r="I2668" i="10" s="1"/>
  <c r="E2667" i="10"/>
  <c r="F2667" i="10" s="1"/>
  <c r="I2667" i="10" s="1"/>
  <c r="E2666" i="10"/>
  <c r="F2666" i="10" s="1"/>
  <c r="I2666" i="10" s="1"/>
  <c r="E2665" i="10"/>
  <c r="F2665" i="10" s="1"/>
  <c r="I2665" i="10" s="1"/>
  <c r="E2664" i="10"/>
  <c r="F2664" i="10" s="1"/>
  <c r="I2664" i="10" s="1"/>
  <c r="E2663" i="10"/>
  <c r="F2663" i="10" s="1"/>
  <c r="I2663" i="10" s="1"/>
  <c r="B2663" i="10"/>
  <c r="B2664" i="10" s="1"/>
  <c r="B2665" i="10" s="1"/>
  <c r="B2666" i="10" s="1"/>
  <c r="B2667" i="10" s="1"/>
  <c r="B2668" i="10" s="1"/>
  <c r="B2669" i="10" s="1"/>
  <c r="B2670" i="10" s="1"/>
  <c r="B2671" i="10" s="1"/>
  <c r="B2672" i="10" s="1"/>
  <c r="B2673" i="10" s="1"/>
  <c r="B2674" i="10" s="1"/>
  <c r="B2675" i="10" s="1"/>
  <c r="B2676" i="10" s="1"/>
  <c r="B2677" i="10" s="1"/>
  <c r="B2678" i="10" s="1"/>
  <c r="B2679" i="10" s="1"/>
  <c r="B2680" i="10" s="1"/>
  <c r="B2681" i="10" s="1"/>
  <c r="B2682" i="10" s="1"/>
  <c r="B2683" i="10" s="1"/>
  <c r="B2684" i="10" s="1"/>
  <c r="B2685" i="10" s="1"/>
  <c r="B2686" i="10" s="1"/>
  <c r="B2687" i="10" s="1"/>
  <c r="B2688" i="10" s="1"/>
  <c r="B2689" i="10" s="1"/>
  <c r="B2690" i="10" s="1"/>
  <c r="B2691" i="10" s="1"/>
  <c r="B2692" i="10" s="1"/>
  <c r="B2693" i="10" s="1"/>
  <c r="B2694" i="10" s="1"/>
  <c r="B2695" i="10" s="1"/>
  <c r="B2696" i="10" s="1"/>
  <c r="B2697" i="10" s="1"/>
  <c r="B2698" i="10" s="1"/>
  <c r="E2662" i="10"/>
  <c r="F2662" i="10" s="1"/>
  <c r="I2662" i="10" s="1"/>
  <c r="E2644" i="10"/>
  <c r="F2644" i="10" s="1"/>
  <c r="I2644" i="10" s="1"/>
  <c r="E2643" i="10"/>
  <c r="F2643" i="10" s="1"/>
  <c r="I2643" i="10" s="1"/>
  <c r="E2642" i="10"/>
  <c r="F2642" i="10" s="1"/>
  <c r="I2642" i="10" s="1"/>
  <c r="E2641" i="10"/>
  <c r="F2641" i="10" s="1"/>
  <c r="I2641" i="10" s="1"/>
  <c r="E2640" i="10"/>
  <c r="F2640" i="10" s="1"/>
  <c r="I2640" i="10" s="1"/>
  <c r="E2639" i="10"/>
  <c r="F2639" i="10" s="1"/>
  <c r="I2639" i="10" s="1"/>
  <c r="E2638" i="10"/>
  <c r="F2638" i="10" s="1"/>
  <c r="I2638" i="10" s="1"/>
  <c r="E2637" i="10"/>
  <c r="F2637" i="10" s="1"/>
  <c r="I2637" i="10" s="1"/>
  <c r="E2636" i="10"/>
  <c r="F2636" i="10" s="1"/>
  <c r="I2636" i="10" s="1"/>
  <c r="E2635" i="10"/>
  <c r="F2635" i="10" s="1"/>
  <c r="I2635" i="10" s="1"/>
  <c r="E2634" i="10"/>
  <c r="F2634" i="10" s="1"/>
  <c r="I2634" i="10" s="1"/>
  <c r="E2633" i="10"/>
  <c r="F2633" i="10" s="1"/>
  <c r="I2633" i="10" s="1"/>
  <c r="E2632" i="10"/>
  <c r="F2632" i="10" s="1"/>
  <c r="I2632" i="10" s="1"/>
  <c r="E2631" i="10"/>
  <c r="F2631" i="10" s="1"/>
  <c r="I2631" i="10" s="1"/>
  <c r="E2630" i="10"/>
  <c r="F2630" i="10" s="1"/>
  <c r="I2630" i="10" s="1"/>
  <c r="E2629" i="10"/>
  <c r="F2629" i="10" s="1"/>
  <c r="I2629" i="10" s="1"/>
  <c r="E2628" i="10"/>
  <c r="F2628" i="10" s="1"/>
  <c r="I2628" i="10" s="1"/>
  <c r="E2627" i="10"/>
  <c r="F2627" i="10" s="1"/>
  <c r="I2627" i="10" s="1"/>
  <c r="E2626" i="10"/>
  <c r="F2626" i="10" s="1"/>
  <c r="I2626" i="10" s="1"/>
  <c r="E2625" i="10"/>
  <c r="F2625" i="10" s="1"/>
  <c r="I2625" i="10" s="1"/>
  <c r="B2625" i="10"/>
  <c r="B2626" i="10" s="1"/>
  <c r="B2627" i="10" s="1"/>
  <c r="B2628" i="10" s="1"/>
  <c r="B2629" i="10" s="1"/>
  <c r="B2630" i="10" s="1"/>
  <c r="B2631" i="10" s="1"/>
  <c r="B2632" i="10" s="1"/>
  <c r="B2633" i="10" s="1"/>
  <c r="B2634" i="10" s="1"/>
  <c r="B2635" i="10" s="1"/>
  <c r="B2636" i="10" s="1"/>
  <c r="B2637" i="10" s="1"/>
  <c r="B2638" i="10" s="1"/>
  <c r="B2639" i="10" s="1"/>
  <c r="B2640" i="10" s="1"/>
  <c r="B2641" i="10" s="1"/>
  <c r="B2642" i="10" s="1"/>
  <c r="B2643" i="10" s="1"/>
  <c r="B2644" i="10" s="1"/>
  <c r="B2645" i="10" s="1"/>
  <c r="B2646" i="10" s="1"/>
  <c r="B2647" i="10" s="1"/>
  <c r="B2648" i="10" s="1"/>
  <c r="B2649" i="10" s="1"/>
  <c r="B2650" i="10" s="1"/>
  <c r="B2651" i="10" s="1"/>
  <c r="B2652" i="10" s="1"/>
  <c r="B2653" i="10" s="1"/>
  <c r="B2654" i="10" s="1"/>
  <c r="B2655" i="10" s="1"/>
  <c r="B2656" i="10" s="1"/>
  <c r="B2657" i="10" s="1"/>
  <c r="B2658" i="10" s="1"/>
  <c r="B2659" i="10" s="1"/>
  <c r="B2660" i="10" s="1"/>
  <c r="E2624" i="10"/>
  <c r="F2624" i="10" s="1"/>
  <c r="I2624" i="10" s="1"/>
  <c r="E2606" i="10"/>
  <c r="F2606" i="10" s="1"/>
  <c r="I2606" i="10" s="1"/>
  <c r="E2605" i="10"/>
  <c r="F2605" i="10" s="1"/>
  <c r="I2605" i="10" s="1"/>
  <c r="E2604" i="10"/>
  <c r="F2604" i="10" s="1"/>
  <c r="I2604" i="10" s="1"/>
  <c r="E2603" i="10"/>
  <c r="F2603" i="10" s="1"/>
  <c r="I2603" i="10" s="1"/>
  <c r="E2602" i="10"/>
  <c r="F2602" i="10" s="1"/>
  <c r="I2602" i="10" s="1"/>
  <c r="E2601" i="10"/>
  <c r="F2601" i="10" s="1"/>
  <c r="I2601" i="10" s="1"/>
  <c r="E2600" i="10"/>
  <c r="F2600" i="10" s="1"/>
  <c r="I2600" i="10" s="1"/>
  <c r="E2599" i="10"/>
  <c r="F2599" i="10" s="1"/>
  <c r="I2599" i="10" s="1"/>
  <c r="E2598" i="10"/>
  <c r="F2598" i="10" s="1"/>
  <c r="I2598" i="10" s="1"/>
  <c r="E2597" i="10"/>
  <c r="F2597" i="10" s="1"/>
  <c r="I2597" i="10" s="1"/>
  <c r="E2596" i="10"/>
  <c r="F2596" i="10" s="1"/>
  <c r="I2596" i="10" s="1"/>
  <c r="E2595" i="10"/>
  <c r="F2595" i="10" s="1"/>
  <c r="I2595" i="10" s="1"/>
  <c r="E2594" i="10"/>
  <c r="F2594" i="10" s="1"/>
  <c r="I2594" i="10" s="1"/>
  <c r="E2593" i="10"/>
  <c r="F2593" i="10" s="1"/>
  <c r="I2593" i="10" s="1"/>
  <c r="E2592" i="10"/>
  <c r="F2592" i="10" s="1"/>
  <c r="I2592" i="10" s="1"/>
  <c r="E2591" i="10"/>
  <c r="F2591" i="10" s="1"/>
  <c r="I2591" i="10" s="1"/>
  <c r="E2590" i="10"/>
  <c r="F2590" i="10" s="1"/>
  <c r="I2590" i="10" s="1"/>
  <c r="E2589" i="10"/>
  <c r="F2589" i="10" s="1"/>
  <c r="I2589" i="10" s="1"/>
  <c r="E2588" i="10"/>
  <c r="F2588" i="10" s="1"/>
  <c r="I2588" i="10" s="1"/>
  <c r="E2587" i="10"/>
  <c r="F2587" i="10" s="1"/>
  <c r="I2587" i="10" s="1"/>
  <c r="B2587" i="10"/>
  <c r="B2588" i="10" s="1"/>
  <c r="B2589" i="10" s="1"/>
  <c r="B2590" i="10" s="1"/>
  <c r="B2591" i="10" s="1"/>
  <c r="B2592" i="10" s="1"/>
  <c r="B2593" i="10" s="1"/>
  <c r="B2594" i="10" s="1"/>
  <c r="B2595" i="10" s="1"/>
  <c r="B2596" i="10" s="1"/>
  <c r="B2597" i="10" s="1"/>
  <c r="B2598" i="10" s="1"/>
  <c r="B2599" i="10" s="1"/>
  <c r="B2600" i="10" s="1"/>
  <c r="B2601" i="10" s="1"/>
  <c r="B2602" i="10" s="1"/>
  <c r="B2603" i="10" s="1"/>
  <c r="B2604" i="10" s="1"/>
  <c r="B2605" i="10" s="1"/>
  <c r="B2606" i="10" s="1"/>
  <c r="B2607" i="10" s="1"/>
  <c r="B2608" i="10" s="1"/>
  <c r="B2609" i="10" s="1"/>
  <c r="B2610" i="10" s="1"/>
  <c r="B2611" i="10" s="1"/>
  <c r="B2612" i="10" s="1"/>
  <c r="B2613" i="10" s="1"/>
  <c r="B2614" i="10" s="1"/>
  <c r="B2615" i="10" s="1"/>
  <c r="B2616" i="10" s="1"/>
  <c r="B2617" i="10" s="1"/>
  <c r="B2618" i="10" s="1"/>
  <c r="B2619" i="10" s="1"/>
  <c r="B2620" i="10" s="1"/>
  <c r="B2621" i="10" s="1"/>
  <c r="B2622" i="10" s="1"/>
  <c r="E2586" i="10"/>
  <c r="F2586" i="10" s="1"/>
  <c r="I2586" i="10" s="1"/>
  <c r="E2568" i="10"/>
  <c r="F2568" i="10" s="1"/>
  <c r="I2568" i="10" s="1"/>
  <c r="E2567" i="10"/>
  <c r="F2567" i="10" s="1"/>
  <c r="I2567" i="10" s="1"/>
  <c r="E2566" i="10"/>
  <c r="F2566" i="10" s="1"/>
  <c r="I2566" i="10" s="1"/>
  <c r="E2565" i="10"/>
  <c r="F2565" i="10" s="1"/>
  <c r="I2565" i="10" s="1"/>
  <c r="E2564" i="10"/>
  <c r="F2564" i="10" s="1"/>
  <c r="I2564" i="10" s="1"/>
  <c r="E2563" i="10"/>
  <c r="F2563" i="10" s="1"/>
  <c r="I2563" i="10" s="1"/>
  <c r="E2562" i="10"/>
  <c r="F2562" i="10" s="1"/>
  <c r="I2562" i="10" s="1"/>
  <c r="E2561" i="10"/>
  <c r="F2561" i="10" s="1"/>
  <c r="I2561" i="10" s="1"/>
  <c r="E2560" i="10"/>
  <c r="F2560" i="10" s="1"/>
  <c r="I2560" i="10" s="1"/>
  <c r="E2559" i="10"/>
  <c r="F2559" i="10" s="1"/>
  <c r="I2559" i="10" s="1"/>
  <c r="E2558" i="10"/>
  <c r="F2558" i="10" s="1"/>
  <c r="I2558" i="10" s="1"/>
  <c r="E2557" i="10"/>
  <c r="F2557" i="10" s="1"/>
  <c r="I2557" i="10" s="1"/>
  <c r="E2556" i="10"/>
  <c r="F2556" i="10" s="1"/>
  <c r="I2556" i="10" s="1"/>
  <c r="E2555" i="10"/>
  <c r="F2555" i="10" s="1"/>
  <c r="I2555" i="10" s="1"/>
  <c r="E2554" i="10"/>
  <c r="F2554" i="10" s="1"/>
  <c r="I2554" i="10" s="1"/>
  <c r="E2553" i="10"/>
  <c r="F2553" i="10" s="1"/>
  <c r="I2553" i="10" s="1"/>
  <c r="E2552" i="10"/>
  <c r="F2552" i="10" s="1"/>
  <c r="I2552" i="10" s="1"/>
  <c r="E2551" i="10"/>
  <c r="F2551" i="10" s="1"/>
  <c r="I2551" i="10" s="1"/>
  <c r="E2550" i="10"/>
  <c r="F2550" i="10" s="1"/>
  <c r="I2550" i="10" s="1"/>
  <c r="E2549" i="10"/>
  <c r="F2549" i="10" s="1"/>
  <c r="I2549" i="10" s="1"/>
  <c r="B2549" i="10"/>
  <c r="B2550" i="10" s="1"/>
  <c r="B2551" i="10" s="1"/>
  <c r="B2552" i="10" s="1"/>
  <c r="B2553" i="10" s="1"/>
  <c r="B2554" i="10" s="1"/>
  <c r="B2555" i="10" s="1"/>
  <c r="B2556" i="10" s="1"/>
  <c r="B2557" i="10" s="1"/>
  <c r="B2558" i="10" s="1"/>
  <c r="B2559" i="10" s="1"/>
  <c r="B2560" i="10" s="1"/>
  <c r="B2561" i="10" s="1"/>
  <c r="B2562" i="10" s="1"/>
  <c r="B2563" i="10" s="1"/>
  <c r="B2564" i="10" s="1"/>
  <c r="B2565" i="10" s="1"/>
  <c r="B2566" i="10" s="1"/>
  <c r="B2567" i="10" s="1"/>
  <c r="B2568" i="10" s="1"/>
  <c r="B2569" i="10" s="1"/>
  <c r="B2570" i="10" s="1"/>
  <c r="B2571" i="10" s="1"/>
  <c r="B2572" i="10" s="1"/>
  <c r="B2573" i="10" s="1"/>
  <c r="B2574" i="10" s="1"/>
  <c r="B2575" i="10" s="1"/>
  <c r="B2576" i="10" s="1"/>
  <c r="B2577" i="10" s="1"/>
  <c r="B2578" i="10" s="1"/>
  <c r="B2579" i="10" s="1"/>
  <c r="B2580" i="10" s="1"/>
  <c r="B2581" i="10" s="1"/>
  <c r="B2582" i="10" s="1"/>
  <c r="B2583" i="10" s="1"/>
  <c r="B2584" i="10" s="1"/>
  <c r="E2548" i="10"/>
  <c r="F2548" i="10" s="1"/>
  <c r="I2548" i="10" s="1"/>
  <c r="E2530" i="10"/>
  <c r="F2530" i="10" s="1"/>
  <c r="I2530" i="10" s="1"/>
  <c r="E2529" i="10"/>
  <c r="F2529" i="10" s="1"/>
  <c r="I2529" i="10" s="1"/>
  <c r="E2528" i="10"/>
  <c r="F2528" i="10" s="1"/>
  <c r="I2528" i="10" s="1"/>
  <c r="E2527" i="10"/>
  <c r="F2527" i="10" s="1"/>
  <c r="I2527" i="10" s="1"/>
  <c r="E2526" i="10"/>
  <c r="F2526" i="10" s="1"/>
  <c r="I2526" i="10" s="1"/>
  <c r="E2525" i="10"/>
  <c r="F2525" i="10" s="1"/>
  <c r="I2525" i="10" s="1"/>
  <c r="E2524" i="10"/>
  <c r="F2524" i="10" s="1"/>
  <c r="I2524" i="10" s="1"/>
  <c r="E2523" i="10"/>
  <c r="F2523" i="10" s="1"/>
  <c r="I2523" i="10" s="1"/>
  <c r="E2522" i="10"/>
  <c r="F2522" i="10" s="1"/>
  <c r="I2522" i="10" s="1"/>
  <c r="E2521" i="10"/>
  <c r="F2521" i="10" s="1"/>
  <c r="I2521" i="10" s="1"/>
  <c r="E2520" i="10"/>
  <c r="F2520" i="10" s="1"/>
  <c r="I2520" i="10" s="1"/>
  <c r="E2519" i="10"/>
  <c r="F2519" i="10" s="1"/>
  <c r="I2519" i="10" s="1"/>
  <c r="E2518" i="10"/>
  <c r="F2518" i="10" s="1"/>
  <c r="I2518" i="10" s="1"/>
  <c r="E2517" i="10"/>
  <c r="F2517" i="10" s="1"/>
  <c r="I2517" i="10" s="1"/>
  <c r="E2516" i="10"/>
  <c r="F2516" i="10" s="1"/>
  <c r="I2516" i="10" s="1"/>
  <c r="E2515" i="10"/>
  <c r="F2515" i="10" s="1"/>
  <c r="I2515" i="10" s="1"/>
  <c r="E2514" i="10"/>
  <c r="F2514" i="10" s="1"/>
  <c r="I2514" i="10" s="1"/>
  <c r="E2513" i="10"/>
  <c r="F2513" i="10" s="1"/>
  <c r="I2513" i="10" s="1"/>
  <c r="E2512" i="10"/>
  <c r="F2512" i="10" s="1"/>
  <c r="I2512" i="10" s="1"/>
  <c r="E2511" i="10"/>
  <c r="F2511" i="10" s="1"/>
  <c r="I2511" i="10" s="1"/>
  <c r="B2511" i="10"/>
  <c r="B2512" i="10" s="1"/>
  <c r="B2513" i="10" s="1"/>
  <c r="B2514" i="10" s="1"/>
  <c r="B2515" i="10" s="1"/>
  <c r="B2516" i="10" s="1"/>
  <c r="B2517" i="10" s="1"/>
  <c r="B2518" i="10" s="1"/>
  <c r="B2519" i="10" s="1"/>
  <c r="B2520" i="10" s="1"/>
  <c r="B2521" i="10" s="1"/>
  <c r="B2522" i="10" s="1"/>
  <c r="B2523" i="10" s="1"/>
  <c r="B2524" i="10" s="1"/>
  <c r="B2525" i="10" s="1"/>
  <c r="B2526" i="10" s="1"/>
  <c r="B2527" i="10" s="1"/>
  <c r="B2528" i="10" s="1"/>
  <c r="B2529" i="10" s="1"/>
  <c r="B2530" i="10" s="1"/>
  <c r="B2531" i="10" s="1"/>
  <c r="B2532" i="10" s="1"/>
  <c r="B2533" i="10" s="1"/>
  <c r="B2534" i="10" s="1"/>
  <c r="B2535" i="10" s="1"/>
  <c r="B2536" i="10" s="1"/>
  <c r="B2537" i="10" s="1"/>
  <c r="B2538" i="10" s="1"/>
  <c r="B2539" i="10" s="1"/>
  <c r="B2540" i="10" s="1"/>
  <c r="B2541" i="10" s="1"/>
  <c r="B2542" i="10" s="1"/>
  <c r="B2543" i="10" s="1"/>
  <c r="B2544" i="10" s="1"/>
  <c r="B2545" i="10" s="1"/>
  <c r="B2546" i="10" s="1"/>
  <c r="E2510" i="10"/>
  <c r="F2510" i="10" s="1"/>
  <c r="I2510" i="10" s="1"/>
  <c r="E2492" i="10"/>
  <c r="F2492" i="10" s="1"/>
  <c r="I2492" i="10" s="1"/>
  <c r="E2491" i="10"/>
  <c r="F2491" i="10" s="1"/>
  <c r="I2491" i="10" s="1"/>
  <c r="E2490" i="10"/>
  <c r="F2490" i="10" s="1"/>
  <c r="I2490" i="10" s="1"/>
  <c r="E2489" i="10"/>
  <c r="F2489" i="10" s="1"/>
  <c r="I2489" i="10" s="1"/>
  <c r="E2488" i="10"/>
  <c r="F2488" i="10" s="1"/>
  <c r="I2488" i="10" s="1"/>
  <c r="E2487" i="10"/>
  <c r="F2487" i="10" s="1"/>
  <c r="I2487" i="10" s="1"/>
  <c r="E2486" i="10"/>
  <c r="F2486" i="10" s="1"/>
  <c r="I2486" i="10" s="1"/>
  <c r="E2485" i="10"/>
  <c r="F2485" i="10" s="1"/>
  <c r="I2485" i="10" s="1"/>
  <c r="E2484" i="10"/>
  <c r="F2484" i="10" s="1"/>
  <c r="I2484" i="10" s="1"/>
  <c r="E2483" i="10"/>
  <c r="F2483" i="10" s="1"/>
  <c r="I2483" i="10" s="1"/>
  <c r="E2482" i="10"/>
  <c r="F2482" i="10" s="1"/>
  <c r="I2482" i="10" s="1"/>
  <c r="E2481" i="10"/>
  <c r="F2481" i="10" s="1"/>
  <c r="I2481" i="10" s="1"/>
  <c r="E2480" i="10"/>
  <c r="F2480" i="10" s="1"/>
  <c r="I2480" i="10" s="1"/>
  <c r="E2479" i="10"/>
  <c r="F2479" i="10" s="1"/>
  <c r="I2479" i="10" s="1"/>
  <c r="E2478" i="10"/>
  <c r="F2478" i="10" s="1"/>
  <c r="I2478" i="10" s="1"/>
  <c r="E2477" i="10"/>
  <c r="F2477" i="10" s="1"/>
  <c r="I2477" i="10" s="1"/>
  <c r="E2476" i="10"/>
  <c r="F2476" i="10" s="1"/>
  <c r="I2476" i="10" s="1"/>
  <c r="E2475" i="10"/>
  <c r="F2475" i="10" s="1"/>
  <c r="I2475" i="10" s="1"/>
  <c r="E2474" i="10"/>
  <c r="F2474" i="10" s="1"/>
  <c r="I2474" i="10" s="1"/>
  <c r="E2473" i="10"/>
  <c r="F2473" i="10" s="1"/>
  <c r="I2473" i="10" s="1"/>
  <c r="B2473" i="10"/>
  <c r="B2474" i="10" s="1"/>
  <c r="B2475" i="10" s="1"/>
  <c r="B2476" i="10" s="1"/>
  <c r="B2477" i="10" s="1"/>
  <c r="B2478" i="10" s="1"/>
  <c r="B2479" i="10" s="1"/>
  <c r="B2480" i="10" s="1"/>
  <c r="B2481" i="10" s="1"/>
  <c r="B2482" i="10" s="1"/>
  <c r="B2483" i="10" s="1"/>
  <c r="B2484" i="10" s="1"/>
  <c r="B2485" i="10" s="1"/>
  <c r="B2486" i="10" s="1"/>
  <c r="B2487" i="10" s="1"/>
  <c r="B2488" i="10" s="1"/>
  <c r="B2489" i="10" s="1"/>
  <c r="B2490" i="10" s="1"/>
  <c r="B2491" i="10" s="1"/>
  <c r="B2492" i="10" s="1"/>
  <c r="B2493" i="10" s="1"/>
  <c r="B2494" i="10" s="1"/>
  <c r="B2495" i="10" s="1"/>
  <c r="B2496" i="10" s="1"/>
  <c r="B2497" i="10" s="1"/>
  <c r="B2498" i="10" s="1"/>
  <c r="B2499" i="10" s="1"/>
  <c r="B2500" i="10" s="1"/>
  <c r="B2501" i="10" s="1"/>
  <c r="B2502" i="10" s="1"/>
  <c r="B2503" i="10" s="1"/>
  <c r="B2504" i="10" s="1"/>
  <c r="B2505" i="10" s="1"/>
  <c r="B2506" i="10" s="1"/>
  <c r="B2507" i="10" s="1"/>
  <c r="B2508" i="10" s="1"/>
  <c r="E2472" i="10"/>
  <c r="F2472" i="10" s="1"/>
  <c r="I2472" i="10" s="1"/>
  <c r="E2340" i="10"/>
  <c r="F2340" i="10" s="1"/>
  <c r="I2340" i="10" s="1"/>
  <c r="E2339" i="10"/>
  <c r="F2339" i="10" s="1"/>
  <c r="I2339" i="10" s="1"/>
  <c r="E2338" i="10"/>
  <c r="F2338" i="10" s="1"/>
  <c r="I2338" i="10" s="1"/>
  <c r="E2337" i="10"/>
  <c r="F2337" i="10" s="1"/>
  <c r="I2337" i="10" s="1"/>
  <c r="E2336" i="10"/>
  <c r="F2336" i="10" s="1"/>
  <c r="I2336" i="10" s="1"/>
  <c r="E2335" i="10"/>
  <c r="F2335" i="10" s="1"/>
  <c r="I2335" i="10" s="1"/>
  <c r="E2334" i="10"/>
  <c r="F2334" i="10" s="1"/>
  <c r="I2334" i="10" s="1"/>
  <c r="E2333" i="10"/>
  <c r="F2333" i="10" s="1"/>
  <c r="I2333" i="10" s="1"/>
  <c r="E2332" i="10"/>
  <c r="F2332" i="10" s="1"/>
  <c r="I2332" i="10" s="1"/>
  <c r="E2331" i="10"/>
  <c r="F2331" i="10" s="1"/>
  <c r="I2331" i="10" s="1"/>
  <c r="E2330" i="10"/>
  <c r="F2330" i="10" s="1"/>
  <c r="I2330" i="10" s="1"/>
  <c r="E2329" i="10"/>
  <c r="F2329" i="10" s="1"/>
  <c r="I2329" i="10" s="1"/>
  <c r="E2328" i="10"/>
  <c r="F2328" i="10" s="1"/>
  <c r="I2328" i="10" s="1"/>
  <c r="E2327" i="10"/>
  <c r="F2327" i="10" s="1"/>
  <c r="I2327" i="10" s="1"/>
  <c r="E2326" i="10"/>
  <c r="F2326" i="10" s="1"/>
  <c r="I2326" i="10" s="1"/>
  <c r="E2325" i="10"/>
  <c r="F2325" i="10" s="1"/>
  <c r="I2325" i="10" s="1"/>
  <c r="E2324" i="10"/>
  <c r="F2324" i="10" s="1"/>
  <c r="I2324" i="10" s="1"/>
  <c r="E2323" i="10"/>
  <c r="F2323" i="10" s="1"/>
  <c r="I2323" i="10" s="1"/>
  <c r="E2322" i="10"/>
  <c r="F2322" i="10" s="1"/>
  <c r="I2322" i="10" s="1"/>
  <c r="E2321" i="10"/>
  <c r="F2321" i="10" s="1"/>
  <c r="I2321" i="10" s="1"/>
  <c r="B2321" i="10"/>
  <c r="B2322" i="10" s="1"/>
  <c r="B2323" i="10" s="1"/>
  <c r="B2324" i="10" s="1"/>
  <c r="B2325" i="10" s="1"/>
  <c r="B2326" i="10" s="1"/>
  <c r="B2327" i="10" s="1"/>
  <c r="B2328" i="10" s="1"/>
  <c r="B2329" i="10" s="1"/>
  <c r="B2330" i="10" s="1"/>
  <c r="B2331" i="10" s="1"/>
  <c r="B2332" i="10" s="1"/>
  <c r="B2333" i="10" s="1"/>
  <c r="B2334" i="10" s="1"/>
  <c r="B2335" i="10" s="1"/>
  <c r="B2336" i="10" s="1"/>
  <c r="B2337" i="10" s="1"/>
  <c r="B2338" i="10" s="1"/>
  <c r="B2339" i="10" s="1"/>
  <c r="B2340" i="10" s="1"/>
  <c r="B2341" i="10" s="1"/>
  <c r="B2342" i="10" s="1"/>
  <c r="B2343" i="10" s="1"/>
  <c r="B2344" i="10" s="1"/>
  <c r="B2345" i="10" s="1"/>
  <c r="B2346" i="10" s="1"/>
  <c r="B2347" i="10" s="1"/>
  <c r="B2348" i="10" s="1"/>
  <c r="B2349" i="10" s="1"/>
  <c r="B2350" i="10" s="1"/>
  <c r="B2351" i="10" s="1"/>
  <c r="B2352" i="10" s="1"/>
  <c r="B2353" i="10" s="1"/>
  <c r="B2354" i="10" s="1"/>
  <c r="B2355" i="10" s="1"/>
  <c r="B2356" i="10" s="1"/>
  <c r="E2320" i="10"/>
  <c r="F2320" i="10" s="1"/>
  <c r="I2320" i="10" s="1"/>
  <c r="E2302" i="10"/>
  <c r="F2302" i="10" s="1"/>
  <c r="I2302" i="10" s="1"/>
  <c r="E2301" i="10"/>
  <c r="F2301" i="10" s="1"/>
  <c r="I2301" i="10" s="1"/>
  <c r="E2300" i="10"/>
  <c r="F2300" i="10" s="1"/>
  <c r="I2300" i="10" s="1"/>
  <c r="E2299" i="10"/>
  <c r="F2299" i="10" s="1"/>
  <c r="I2299" i="10" s="1"/>
  <c r="E2298" i="10"/>
  <c r="F2298" i="10" s="1"/>
  <c r="I2298" i="10" s="1"/>
  <c r="E2297" i="10"/>
  <c r="F2297" i="10" s="1"/>
  <c r="I2297" i="10" s="1"/>
  <c r="E2296" i="10"/>
  <c r="F2296" i="10" s="1"/>
  <c r="I2296" i="10" s="1"/>
  <c r="E2295" i="10"/>
  <c r="F2295" i="10" s="1"/>
  <c r="I2295" i="10" s="1"/>
  <c r="E2294" i="10"/>
  <c r="F2294" i="10" s="1"/>
  <c r="I2294" i="10" s="1"/>
  <c r="E2293" i="10"/>
  <c r="F2293" i="10" s="1"/>
  <c r="I2293" i="10" s="1"/>
  <c r="E2292" i="10"/>
  <c r="F2292" i="10" s="1"/>
  <c r="I2292" i="10" s="1"/>
  <c r="E2291" i="10"/>
  <c r="F2291" i="10" s="1"/>
  <c r="I2291" i="10" s="1"/>
  <c r="E2290" i="10"/>
  <c r="F2290" i="10" s="1"/>
  <c r="I2290" i="10" s="1"/>
  <c r="E2289" i="10"/>
  <c r="F2289" i="10" s="1"/>
  <c r="I2289" i="10" s="1"/>
  <c r="E2288" i="10"/>
  <c r="F2288" i="10" s="1"/>
  <c r="I2288" i="10" s="1"/>
  <c r="E2287" i="10"/>
  <c r="F2287" i="10" s="1"/>
  <c r="I2287" i="10" s="1"/>
  <c r="E2286" i="10"/>
  <c r="F2286" i="10" s="1"/>
  <c r="I2286" i="10" s="1"/>
  <c r="E2285" i="10"/>
  <c r="F2285" i="10" s="1"/>
  <c r="I2285" i="10" s="1"/>
  <c r="E2284" i="10"/>
  <c r="F2284" i="10" s="1"/>
  <c r="I2284" i="10" s="1"/>
  <c r="E2283" i="10"/>
  <c r="F2283" i="10" s="1"/>
  <c r="I2283" i="10" s="1"/>
  <c r="B2283" i="10"/>
  <c r="B2284" i="10" s="1"/>
  <c r="B2285" i="10" s="1"/>
  <c r="B2286" i="10" s="1"/>
  <c r="B2287" i="10" s="1"/>
  <c r="B2288" i="10" s="1"/>
  <c r="B2289" i="10" s="1"/>
  <c r="B2290" i="10" s="1"/>
  <c r="B2291" i="10" s="1"/>
  <c r="B2292" i="10" s="1"/>
  <c r="B2293" i="10" s="1"/>
  <c r="B2294" i="10" s="1"/>
  <c r="B2295" i="10" s="1"/>
  <c r="B2296" i="10" s="1"/>
  <c r="B2297" i="10" s="1"/>
  <c r="B2298" i="10" s="1"/>
  <c r="B2299" i="10" s="1"/>
  <c r="B2300" i="10" s="1"/>
  <c r="B2301" i="10" s="1"/>
  <c r="B2302" i="10" s="1"/>
  <c r="B2303" i="10" s="1"/>
  <c r="B2304" i="10" s="1"/>
  <c r="B2305" i="10" s="1"/>
  <c r="B2306" i="10" s="1"/>
  <c r="B2307" i="10" s="1"/>
  <c r="B2308" i="10" s="1"/>
  <c r="B2309" i="10" s="1"/>
  <c r="B2310" i="10" s="1"/>
  <c r="B2311" i="10" s="1"/>
  <c r="B2312" i="10" s="1"/>
  <c r="B2313" i="10" s="1"/>
  <c r="B2314" i="10" s="1"/>
  <c r="B2315" i="10" s="1"/>
  <c r="B2316" i="10" s="1"/>
  <c r="B2317" i="10" s="1"/>
  <c r="B2318" i="10" s="1"/>
  <c r="E2282" i="10"/>
  <c r="F2282" i="10" s="1"/>
  <c r="I2282" i="10" s="1"/>
  <c r="E2264" i="10"/>
  <c r="F2264" i="10" s="1"/>
  <c r="I2264" i="10" s="1"/>
  <c r="E2263" i="10"/>
  <c r="F2263" i="10" s="1"/>
  <c r="I2263" i="10" s="1"/>
  <c r="E2262" i="10"/>
  <c r="F2262" i="10" s="1"/>
  <c r="I2262" i="10" s="1"/>
  <c r="E2261" i="10"/>
  <c r="F2261" i="10" s="1"/>
  <c r="I2261" i="10" s="1"/>
  <c r="E2260" i="10"/>
  <c r="F2260" i="10" s="1"/>
  <c r="I2260" i="10" s="1"/>
  <c r="E2259" i="10"/>
  <c r="F2259" i="10" s="1"/>
  <c r="I2259" i="10" s="1"/>
  <c r="E2258" i="10"/>
  <c r="F2258" i="10" s="1"/>
  <c r="I2258" i="10" s="1"/>
  <c r="E2257" i="10"/>
  <c r="F2257" i="10" s="1"/>
  <c r="I2257" i="10" s="1"/>
  <c r="E2256" i="10"/>
  <c r="F2256" i="10" s="1"/>
  <c r="I2256" i="10" s="1"/>
  <c r="E2255" i="10"/>
  <c r="F2255" i="10" s="1"/>
  <c r="I2255" i="10" s="1"/>
  <c r="E2254" i="10"/>
  <c r="F2254" i="10" s="1"/>
  <c r="I2254" i="10" s="1"/>
  <c r="E2253" i="10"/>
  <c r="F2253" i="10" s="1"/>
  <c r="I2253" i="10" s="1"/>
  <c r="E2252" i="10"/>
  <c r="F2252" i="10" s="1"/>
  <c r="I2252" i="10" s="1"/>
  <c r="E2251" i="10"/>
  <c r="F2251" i="10" s="1"/>
  <c r="I2251" i="10" s="1"/>
  <c r="E2250" i="10"/>
  <c r="F2250" i="10" s="1"/>
  <c r="I2250" i="10" s="1"/>
  <c r="E2249" i="10"/>
  <c r="F2249" i="10" s="1"/>
  <c r="I2249" i="10" s="1"/>
  <c r="E2248" i="10"/>
  <c r="F2248" i="10" s="1"/>
  <c r="I2248" i="10" s="1"/>
  <c r="E2247" i="10"/>
  <c r="F2247" i="10" s="1"/>
  <c r="I2247" i="10" s="1"/>
  <c r="E2246" i="10"/>
  <c r="F2246" i="10" s="1"/>
  <c r="I2246" i="10" s="1"/>
  <c r="E2245" i="10"/>
  <c r="F2245" i="10" s="1"/>
  <c r="I2245" i="10" s="1"/>
  <c r="B2245" i="10"/>
  <c r="B2246" i="10" s="1"/>
  <c r="B2247" i="10" s="1"/>
  <c r="B2248" i="10" s="1"/>
  <c r="B2249" i="10" s="1"/>
  <c r="B2250" i="10" s="1"/>
  <c r="B2251" i="10" s="1"/>
  <c r="B2252" i="10" s="1"/>
  <c r="B2253" i="10" s="1"/>
  <c r="B2254" i="10" s="1"/>
  <c r="B2255" i="10" s="1"/>
  <c r="B2256" i="10" s="1"/>
  <c r="B2257" i="10" s="1"/>
  <c r="B2258" i="10" s="1"/>
  <c r="B2259" i="10" s="1"/>
  <c r="B2260" i="10" s="1"/>
  <c r="B2261" i="10" s="1"/>
  <c r="B2262" i="10" s="1"/>
  <c r="B2263" i="10" s="1"/>
  <c r="B2264" i="10" s="1"/>
  <c r="B2265" i="10" s="1"/>
  <c r="B2266" i="10" s="1"/>
  <c r="B2267" i="10" s="1"/>
  <c r="B2268" i="10" s="1"/>
  <c r="B2269" i="10" s="1"/>
  <c r="B2270" i="10" s="1"/>
  <c r="B2271" i="10" s="1"/>
  <c r="B2272" i="10" s="1"/>
  <c r="B2273" i="10" s="1"/>
  <c r="B2274" i="10" s="1"/>
  <c r="B2275" i="10" s="1"/>
  <c r="B2276" i="10" s="1"/>
  <c r="B2277" i="10" s="1"/>
  <c r="B2278" i="10" s="1"/>
  <c r="B2279" i="10" s="1"/>
  <c r="B2280" i="10" s="1"/>
  <c r="E2244" i="10"/>
  <c r="F2244" i="10" s="1"/>
  <c r="I2244" i="10" s="1"/>
  <c r="E2226" i="10"/>
  <c r="F2226" i="10" s="1"/>
  <c r="I2226" i="10" s="1"/>
  <c r="E2225" i="10"/>
  <c r="F2225" i="10" s="1"/>
  <c r="I2225" i="10" s="1"/>
  <c r="E2224" i="10"/>
  <c r="F2224" i="10" s="1"/>
  <c r="I2224" i="10" s="1"/>
  <c r="E2223" i="10"/>
  <c r="F2223" i="10" s="1"/>
  <c r="I2223" i="10" s="1"/>
  <c r="E2222" i="10"/>
  <c r="F2222" i="10" s="1"/>
  <c r="I2222" i="10" s="1"/>
  <c r="E2221" i="10"/>
  <c r="F2221" i="10" s="1"/>
  <c r="I2221" i="10" s="1"/>
  <c r="E2220" i="10"/>
  <c r="F2220" i="10" s="1"/>
  <c r="I2220" i="10" s="1"/>
  <c r="E2219" i="10"/>
  <c r="F2219" i="10" s="1"/>
  <c r="I2219" i="10" s="1"/>
  <c r="E2218" i="10"/>
  <c r="F2218" i="10" s="1"/>
  <c r="I2218" i="10" s="1"/>
  <c r="E2217" i="10"/>
  <c r="F2217" i="10" s="1"/>
  <c r="I2217" i="10" s="1"/>
  <c r="E2216" i="10"/>
  <c r="F2216" i="10" s="1"/>
  <c r="I2216" i="10" s="1"/>
  <c r="E2215" i="10"/>
  <c r="F2215" i="10" s="1"/>
  <c r="I2215" i="10" s="1"/>
  <c r="E2214" i="10"/>
  <c r="F2214" i="10" s="1"/>
  <c r="I2214" i="10" s="1"/>
  <c r="E2213" i="10"/>
  <c r="F2213" i="10" s="1"/>
  <c r="I2213" i="10" s="1"/>
  <c r="E2212" i="10"/>
  <c r="F2212" i="10" s="1"/>
  <c r="I2212" i="10" s="1"/>
  <c r="E2211" i="10"/>
  <c r="F2211" i="10" s="1"/>
  <c r="I2211" i="10" s="1"/>
  <c r="E2210" i="10"/>
  <c r="F2210" i="10" s="1"/>
  <c r="I2210" i="10" s="1"/>
  <c r="E2209" i="10"/>
  <c r="F2209" i="10" s="1"/>
  <c r="I2209" i="10" s="1"/>
  <c r="E2208" i="10"/>
  <c r="F2208" i="10" s="1"/>
  <c r="I2208" i="10" s="1"/>
  <c r="E2207" i="10"/>
  <c r="F2207" i="10" s="1"/>
  <c r="I2207" i="10" s="1"/>
  <c r="B2207" i="10"/>
  <c r="B2208" i="10" s="1"/>
  <c r="B2209" i="10" s="1"/>
  <c r="B2210" i="10" s="1"/>
  <c r="B2211" i="10" s="1"/>
  <c r="B2212" i="10" s="1"/>
  <c r="B2213" i="10" s="1"/>
  <c r="B2214" i="10" s="1"/>
  <c r="B2215" i="10" s="1"/>
  <c r="B2216" i="10" s="1"/>
  <c r="B2217" i="10" s="1"/>
  <c r="B2218" i="10" s="1"/>
  <c r="B2219" i="10" s="1"/>
  <c r="B2220" i="10" s="1"/>
  <c r="B2221" i="10" s="1"/>
  <c r="B2222" i="10" s="1"/>
  <c r="B2223" i="10" s="1"/>
  <c r="B2224" i="10" s="1"/>
  <c r="B2225" i="10" s="1"/>
  <c r="B2226" i="10" s="1"/>
  <c r="B2227" i="10" s="1"/>
  <c r="B2228" i="10" s="1"/>
  <c r="B2229" i="10" s="1"/>
  <c r="B2230" i="10" s="1"/>
  <c r="B2231" i="10" s="1"/>
  <c r="B2232" i="10" s="1"/>
  <c r="B2233" i="10" s="1"/>
  <c r="B2234" i="10" s="1"/>
  <c r="B2235" i="10" s="1"/>
  <c r="B2236" i="10" s="1"/>
  <c r="B2237" i="10" s="1"/>
  <c r="B2238" i="10" s="1"/>
  <c r="B2239" i="10" s="1"/>
  <c r="B2240" i="10" s="1"/>
  <c r="B2241" i="10" s="1"/>
  <c r="B2242" i="10" s="1"/>
  <c r="E2206" i="10"/>
  <c r="F2206" i="10" s="1"/>
  <c r="I2206" i="10" s="1"/>
  <c r="E2188" i="10"/>
  <c r="F2188" i="10" s="1"/>
  <c r="I2188" i="10" s="1"/>
  <c r="E2187" i="10"/>
  <c r="F2187" i="10" s="1"/>
  <c r="I2187" i="10" s="1"/>
  <c r="E2186" i="10"/>
  <c r="F2186" i="10" s="1"/>
  <c r="I2186" i="10" s="1"/>
  <c r="E2185" i="10"/>
  <c r="F2185" i="10" s="1"/>
  <c r="I2185" i="10" s="1"/>
  <c r="E2184" i="10"/>
  <c r="F2184" i="10" s="1"/>
  <c r="I2184" i="10" s="1"/>
  <c r="E2183" i="10"/>
  <c r="F2183" i="10" s="1"/>
  <c r="I2183" i="10" s="1"/>
  <c r="E2182" i="10"/>
  <c r="F2182" i="10" s="1"/>
  <c r="I2182" i="10" s="1"/>
  <c r="E2181" i="10"/>
  <c r="F2181" i="10" s="1"/>
  <c r="I2181" i="10" s="1"/>
  <c r="E2180" i="10"/>
  <c r="F2180" i="10" s="1"/>
  <c r="I2180" i="10" s="1"/>
  <c r="E2179" i="10"/>
  <c r="F2179" i="10" s="1"/>
  <c r="I2179" i="10" s="1"/>
  <c r="E2178" i="10"/>
  <c r="F2178" i="10" s="1"/>
  <c r="I2178" i="10" s="1"/>
  <c r="E2177" i="10"/>
  <c r="F2177" i="10" s="1"/>
  <c r="I2177" i="10" s="1"/>
  <c r="E2176" i="10"/>
  <c r="F2176" i="10" s="1"/>
  <c r="I2176" i="10" s="1"/>
  <c r="E2175" i="10"/>
  <c r="F2175" i="10" s="1"/>
  <c r="I2175" i="10" s="1"/>
  <c r="E2174" i="10"/>
  <c r="F2174" i="10" s="1"/>
  <c r="I2174" i="10" s="1"/>
  <c r="E2173" i="10"/>
  <c r="F2173" i="10" s="1"/>
  <c r="I2173" i="10" s="1"/>
  <c r="E2172" i="10"/>
  <c r="F2172" i="10" s="1"/>
  <c r="I2172" i="10" s="1"/>
  <c r="E2171" i="10"/>
  <c r="F2171" i="10" s="1"/>
  <c r="I2171" i="10" s="1"/>
  <c r="E2170" i="10"/>
  <c r="F2170" i="10" s="1"/>
  <c r="I2170" i="10" s="1"/>
  <c r="E2169" i="10"/>
  <c r="F2169" i="10" s="1"/>
  <c r="I2169" i="10" s="1"/>
  <c r="B2169" i="10"/>
  <c r="B2170" i="10" s="1"/>
  <c r="B2171" i="10" s="1"/>
  <c r="B2172" i="10" s="1"/>
  <c r="B2173" i="10" s="1"/>
  <c r="B2174" i="10" s="1"/>
  <c r="B2175" i="10" s="1"/>
  <c r="B2176" i="10" s="1"/>
  <c r="B2177" i="10" s="1"/>
  <c r="B2178" i="10" s="1"/>
  <c r="B2179" i="10" s="1"/>
  <c r="B2180" i="10" s="1"/>
  <c r="B2181" i="10" s="1"/>
  <c r="B2182" i="10" s="1"/>
  <c r="B2183" i="10" s="1"/>
  <c r="B2184" i="10" s="1"/>
  <c r="B2185" i="10" s="1"/>
  <c r="B2186" i="10" s="1"/>
  <c r="B2187" i="10" s="1"/>
  <c r="B2188" i="10" s="1"/>
  <c r="B2189" i="10" s="1"/>
  <c r="B2190" i="10" s="1"/>
  <c r="B2191" i="10" s="1"/>
  <c r="B2192" i="10" s="1"/>
  <c r="B2193" i="10" s="1"/>
  <c r="B2194" i="10" s="1"/>
  <c r="B2195" i="10" s="1"/>
  <c r="B2196" i="10" s="1"/>
  <c r="B2197" i="10" s="1"/>
  <c r="B2198" i="10" s="1"/>
  <c r="B2199" i="10" s="1"/>
  <c r="B2200" i="10" s="1"/>
  <c r="B2201" i="10" s="1"/>
  <c r="B2202" i="10" s="1"/>
  <c r="B2203" i="10" s="1"/>
  <c r="B2204" i="10" s="1"/>
  <c r="E2168" i="10"/>
  <c r="F2168" i="10" s="1"/>
  <c r="I2168" i="10" s="1"/>
  <c r="E2150" i="10"/>
  <c r="F2150" i="10" s="1"/>
  <c r="I2150" i="10" s="1"/>
  <c r="E2149" i="10"/>
  <c r="F2149" i="10" s="1"/>
  <c r="I2149" i="10" s="1"/>
  <c r="E2148" i="10"/>
  <c r="F2148" i="10" s="1"/>
  <c r="I2148" i="10" s="1"/>
  <c r="E2147" i="10"/>
  <c r="F2147" i="10" s="1"/>
  <c r="I2147" i="10" s="1"/>
  <c r="E2146" i="10"/>
  <c r="F2146" i="10" s="1"/>
  <c r="I2146" i="10" s="1"/>
  <c r="E2145" i="10"/>
  <c r="F2145" i="10" s="1"/>
  <c r="I2145" i="10" s="1"/>
  <c r="E2144" i="10"/>
  <c r="F2144" i="10" s="1"/>
  <c r="I2144" i="10" s="1"/>
  <c r="E2143" i="10"/>
  <c r="F2143" i="10" s="1"/>
  <c r="I2143" i="10" s="1"/>
  <c r="E2142" i="10"/>
  <c r="F2142" i="10" s="1"/>
  <c r="I2142" i="10" s="1"/>
  <c r="E2141" i="10"/>
  <c r="F2141" i="10" s="1"/>
  <c r="I2141" i="10" s="1"/>
  <c r="E2140" i="10"/>
  <c r="F2140" i="10" s="1"/>
  <c r="I2140" i="10" s="1"/>
  <c r="E2139" i="10"/>
  <c r="F2139" i="10" s="1"/>
  <c r="I2139" i="10" s="1"/>
  <c r="E2138" i="10"/>
  <c r="F2138" i="10" s="1"/>
  <c r="I2138" i="10" s="1"/>
  <c r="E2137" i="10"/>
  <c r="F2137" i="10" s="1"/>
  <c r="I2137" i="10" s="1"/>
  <c r="E2136" i="10"/>
  <c r="F2136" i="10" s="1"/>
  <c r="I2136" i="10" s="1"/>
  <c r="E2135" i="10"/>
  <c r="F2135" i="10" s="1"/>
  <c r="I2135" i="10" s="1"/>
  <c r="E2134" i="10"/>
  <c r="F2134" i="10" s="1"/>
  <c r="I2134" i="10" s="1"/>
  <c r="E2133" i="10"/>
  <c r="F2133" i="10" s="1"/>
  <c r="I2133" i="10" s="1"/>
  <c r="E2132" i="10"/>
  <c r="F2132" i="10" s="1"/>
  <c r="I2132" i="10" s="1"/>
  <c r="E2131" i="10"/>
  <c r="F2131" i="10" s="1"/>
  <c r="I2131" i="10" s="1"/>
  <c r="B2131" i="10"/>
  <c r="B2132" i="10" s="1"/>
  <c r="B2133" i="10" s="1"/>
  <c r="B2134" i="10" s="1"/>
  <c r="B2135" i="10" s="1"/>
  <c r="B2136" i="10" s="1"/>
  <c r="B2137" i="10" s="1"/>
  <c r="B2138" i="10" s="1"/>
  <c r="B2139" i="10" s="1"/>
  <c r="B2140" i="10" s="1"/>
  <c r="B2141" i="10" s="1"/>
  <c r="B2142" i="10" s="1"/>
  <c r="B2143" i="10" s="1"/>
  <c r="B2144" i="10" s="1"/>
  <c r="B2145" i="10" s="1"/>
  <c r="B2146" i="10" s="1"/>
  <c r="B2147" i="10" s="1"/>
  <c r="B2148" i="10" s="1"/>
  <c r="B2149" i="10" s="1"/>
  <c r="B2150" i="10" s="1"/>
  <c r="B2151" i="10" s="1"/>
  <c r="B2152" i="10" s="1"/>
  <c r="B2153" i="10" s="1"/>
  <c r="B2154" i="10" s="1"/>
  <c r="B2155" i="10" s="1"/>
  <c r="B2156" i="10" s="1"/>
  <c r="B2157" i="10" s="1"/>
  <c r="B2158" i="10" s="1"/>
  <c r="B2159" i="10" s="1"/>
  <c r="B2160" i="10" s="1"/>
  <c r="B2161" i="10" s="1"/>
  <c r="B2162" i="10" s="1"/>
  <c r="B2163" i="10" s="1"/>
  <c r="B2164" i="10" s="1"/>
  <c r="B2165" i="10" s="1"/>
  <c r="B2166" i="10" s="1"/>
  <c r="E2130" i="10"/>
  <c r="F2130" i="10" s="1"/>
  <c r="I2130" i="10" s="1"/>
  <c r="E2112" i="10"/>
  <c r="F2112" i="10" s="1"/>
  <c r="I2112" i="10" s="1"/>
  <c r="E2111" i="10"/>
  <c r="F2111" i="10" s="1"/>
  <c r="I2111" i="10" s="1"/>
  <c r="E2110" i="10"/>
  <c r="F2110" i="10" s="1"/>
  <c r="I2110" i="10" s="1"/>
  <c r="E2109" i="10"/>
  <c r="F2109" i="10" s="1"/>
  <c r="I2109" i="10" s="1"/>
  <c r="E2108" i="10"/>
  <c r="F2108" i="10" s="1"/>
  <c r="I2108" i="10" s="1"/>
  <c r="E2107" i="10"/>
  <c r="F2107" i="10" s="1"/>
  <c r="I2107" i="10" s="1"/>
  <c r="E2106" i="10"/>
  <c r="F2106" i="10" s="1"/>
  <c r="I2106" i="10" s="1"/>
  <c r="E2105" i="10"/>
  <c r="F2105" i="10" s="1"/>
  <c r="I2105" i="10" s="1"/>
  <c r="E2104" i="10"/>
  <c r="F2104" i="10" s="1"/>
  <c r="I2104" i="10" s="1"/>
  <c r="E2103" i="10"/>
  <c r="F2103" i="10" s="1"/>
  <c r="I2103" i="10" s="1"/>
  <c r="E2102" i="10"/>
  <c r="F2102" i="10" s="1"/>
  <c r="I2102" i="10" s="1"/>
  <c r="E2101" i="10"/>
  <c r="F2101" i="10" s="1"/>
  <c r="I2101" i="10" s="1"/>
  <c r="E2100" i="10"/>
  <c r="F2100" i="10" s="1"/>
  <c r="I2100" i="10" s="1"/>
  <c r="E2099" i="10"/>
  <c r="F2099" i="10" s="1"/>
  <c r="I2099" i="10" s="1"/>
  <c r="E2098" i="10"/>
  <c r="F2098" i="10" s="1"/>
  <c r="I2098" i="10" s="1"/>
  <c r="E2097" i="10"/>
  <c r="F2097" i="10" s="1"/>
  <c r="I2097" i="10" s="1"/>
  <c r="E2096" i="10"/>
  <c r="F2096" i="10" s="1"/>
  <c r="I2096" i="10" s="1"/>
  <c r="E2095" i="10"/>
  <c r="F2095" i="10" s="1"/>
  <c r="I2095" i="10" s="1"/>
  <c r="E2094" i="10"/>
  <c r="F2094" i="10" s="1"/>
  <c r="I2094" i="10" s="1"/>
  <c r="E2093" i="10"/>
  <c r="F2093" i="10" s="1"/>
  <c r="I2093" i="10" s="1"/>
  <c r="B2093" i="10"/>
  <c r="B2094" i="10" s="1"/>
  <c r="B2095" i="10" s="1"/>
  <c r="B2096" i="10" s="1"/>
  <c r="B2097" i="10" s="1"/>
  <c r="B2098" i="10" s="1"/>
  <c r="B2099" i="10" s="1"/>
  <c r="B2100" i="10" s="1"/>
  <c r="B2101" i="10" s="1"/>
  <c r="B2102" i="10" s="1"/>
  <c r="B2103" i="10" s="1"/>
  <c r="B2104" i="10" s="1"/>
  <c r="B2105" i="10" s="1"/>
  <c r="B2106" i="10" s="1"/>
  <c r="B2107" i="10" s="1"/>
  <c r="B2108" i="10" s="1"/>
  <c r="B2109" i="10" s="1"/>
  <c r="B2110" i="10" s="1"/>
  <c r="B2111" i="10" s="1"/>
  <c r="B2112" i="10" s="1"/>
  <c r="B2113" i="10" s="1"/>
  <c r="B2114" i="10" s="1"/>
  <c r="B2115" i="10" s="1"/>
  <c r="B2116" i="10" s="1"/>
  <c r="B2117" i="10" s="1"/>
  <c r="B2118" i="10" s="1"/>
  <c r="B2119" i="10" s="1"/>
  <c r="B2120" i="10" s="1"/>
  <c r="B2121" i="10" s="1"/>
  <c r="B2122" i="10" s="1"/>
  <c r="B2123" i="10" s="1"/>
  <c r="B2124" i="10" s="1"/>
  <c r="B2125" i="10" s="1"/>
  <c r="B2126" i="10" s="1"/>
  <c r="B2127" i="10" s="1"/>
  <c r="B2128" i="10" s="1"/>
  <c r="E2092" i="10"/>
  <c r="F2092" i="10" s="1"/>
  <c r="I2092" i="10" s="1"/>
  <c r="E2074" i="10"/>
  <c r="F2074" i="10" s="1"/>
  <c r="I2074" i="10" s="1"/>
  <c r="E2073" i="10"/>
  <c r="F2073" i="10" s="1"/>
  <c r="I2073" i="10" s="1"/>
  <c r="E2072" i="10"/>
  <c r="F2072" i="10" s="1"/>
  <c r="I2072" i="10" s="1"/>
  <c r="E2071" i="10"/>
  <c r="F2071" i="10" s="1"/>
  <c r="I2071" i="10" s="1"/>
  <c r="E2070" i="10"/>
  <c r="F2070" i="10" s="1"/>
  <c r="I2070" i="10" s="1"/>
  <c r="E2069" i="10"/>
  <c r="F2069" i="10" s="1"/>
  <c r="I2069" i="10" s="1"/>
  <c r="E2068" i="10"/>
  <c r="F2068" i="10" s="1"/>
  <c r="I2068" i="10" s="1"/>
  <c r="E2067" i="10"/>
  <c r="F2067" i="10" s="1"/>
  <c r="I2067" i="10" s="1"/>
  <c r="E2066" i="10"/>
  <c r="F2066" i="10" s="1"/>
  <c r="I2066" i="10" s="1"/>
  <c r="E2065" i="10"/>
  <c r="F2065" i="10" s="1"/>
  <c r="I2065" i="10" s="1"/>
  <c r="E2064" i="10"/>
  <c r="F2064" i="10" s="1"/>
  <c r="I2064" i="10" s="1"/>
  <c r="E2063" i="10"/>
  <c r="F2063" i="10" s="1"/>
  <c r="I2063" i="10" s="1"/>
  <c r="E2062" i="10"/>
  <c r="F2062" i="10" s="1"/>
  <c r="I2062" i="10" s="1"/>
  <c r="E2061" i="10"/>
  <c r="F2061" i="10" s="1"/>
  <c r="I2061" i="10" s="1"/>
  <c r="E2060" i="10"/>
  <c r="F2060" i="10" s="1"/>
  <c r="I2060" i="10" s="1"/>
  <c r="E2059" i="10"/>
  <c r="F2059" i="10" s="1"/>
  <c r="I2059" i="10" s="1"/>
  <c r="E2058" i="10"/>
  <c r="F2058" i="10" s="1"/>
  <c r="I2058" i="10" s="1"/>
  <c r="E2057" i="10"/>
  <c r="F2057" i="10" s="1"/>
  <c r="I2057" i="10" s="1"/>
  <c r="E2056" i="10"/>
  <c r="F2056" i="10" s="1"/>
  <c r="I2056" i="10" s="1"/>
  <c r="E2055" i="10"/>
  <c r="F2055" i="10" s="1"/>
  <c r="I2055" i="10" s="1"/>
  <c r="B2055" i="10"/>
  <c r="B2056" i="10" s="1"/>
  <c r="B2057" i="10" s="1"/>
  <c r="B2058" i="10" s="1"/>
  <c r="B2059" i="10" s="1"/>
  <c r="B2060" i="10" s="1"/>
  <c r="B2061" i="10" s="1"/>
  <c r="B2062" i="10" s="1"/>
  <c r="B2063" i="10" s="1"/>
  <c r="B2064" i="10" s="1"/>
  <c r="B2065" i="10" s="1"/>
  <c r="B2066" i="10" s="1"/>
  <c r="B2067" i="10" s="1"/>
  <c r="B2068" i="10" s="1"/>
  <c r="B2069" i="10" s="1"/>
  <c r="B2070" i="10" s="1"/>
  <c r="B2071" i="10" s="1"/>
  <c r="B2072" i="10" s="1"/>
  <c r="B2073" i="10" s="1"/>
  <c r="B2074" i="10" s="1"/>
  <c r="B2075" i="10" s="1"/>
  <c r="B2076" i="10" s="1"/>
  <c r="B2077" i="10" s="1"/>
  <c r="B2078" i="10" s="1"/>
  <c r="B2079" i="10" s="1"/>
  <c r="B2080" i="10" s="1"/>
  <c r="B2081" i="10" s="1"/>
  <c r="B2082" i="10" s="1"/>
  <c r="B2083" i="10" s="1"/>
  <c r="B2084" i="10" s="1"/>
  <c r="B2085" i="10" s="1"/>
  <c r="B2086" i="10" s="1"/>
  <c r="B2087" i="10" s="1"/>
  <c r="B2088" i="10" s="1"/>
  <c r="B2089" i="10" s="1"/>
  <c r="B2090" i="10" s="1"/>
  <c r="E2054" i="10"/>
  <c r="F2054" i="10" s="1"/>
  <c r="I2054" i="10" s="1"/>
  <c r="E2036" i="10"/>
  <c r="F2036" i="10" s="1"/>
  <c r="I2036" i="10" s="1"/>
  <c r="E2035" i="10"/>
  <c r="F2035" i="10" s="1"/>
  <c r="I2035" i="10" s="1"/>
  <c r="E2034" i="10"/>
  <c r="F2034" i="10" s="1"/>
  <c r="I2034" i="10" s="1"/>
  <c r="E2033" i="10"/>
  <c r="F2033" i="10" s="1"/>
  <c r="I2033" i="10" s="1"/>
  <c r="E2032" i="10"/>
  <c r="F2032" i="10" s="1"/>
  <c r="I2032" i="10" s="1"/>
  <c r="E2031" i="10"/>
  <c r="F2031" i="10" s="1"/>
  <c r="I2031" i="10" s="1"/>
  <c r="E2030" i="10"/>
  <c r="F2030" i="10" s="1"/>
  <c r="I2030" i="10" s="1"/>
  <c r="E2029" i="10"/>
  <c r="F2029" i="10" s="1"/>
  <c r="I2029" i="10" s="1"/>
  <c r="E2028" i="10"/>
  <c r="F2028" i="10" s="1"/>
  <c r="I2028" i="10" s="1"/>
  <c r="E2027" i="10"/>
  <c r="F2027" i="10" s="1"/>
  <c r="I2027" i="10" s="1"/>
  <c r="E2026" i="10"/>
  <c r="F2026" i="10" s="1"/>
  <c r="I2026" i="10" s="1"/>
  <c r="E2025" i="10"/>
  <c r="F2025" i="10" s="1"/>
  <c r="I2025" i="10" s="1"/>
  <c r="E2024" i="10"/>
  <c r="F2024" i="10" s="1"/>
  <c r="I2024" i="10" s="1"/>
  <c r="E2023" i="10"/>
  <c r="F2023" i="10" s="1"/>
  <c r="I2023" i="10" s="1"/>
  <c r="E2022" i="10"/>
  <c r="F2022" i="10" s="1"/>
  <c r="I2022" i="10" s="1"/>
  <c r="E2021" i="10"/>
  <c r="F2021" i="10" s="1"/>
  <c r="I2021" i="10" s="1"/>
  <c r="E2020" i="10"/>
  <c r="F2020" i="10" s="1"/>
  <c r="I2020" i="10" s="1"/>
  <c r="E2019" i="10"/>
  <c r="F2019" i="10" s="1"/>
  <c r="I2019" i="10" s="1"/>
  <c r="E2018" i="10"/>
  <c r="F2018" i="10" s="1"/>
  <c r="I2018" i="10" s="1"/>
  <c r="E2017" i="10"/>
  <c r="F2017" i="10" s="1"/>
  <c r="I2017" i="10" s="1"/>
  <c r="B2017" i="10"/>
  <c r="B2018" i="10" s="1"/>
  <c r="B2019" i="10" s="1"/>
  <c r="B2020" i="10" s="1"/>
  <c r="B2021" i="10" s="1"/>
  <c r="B2022" i="10" s="1"/>
  <c r="B2023" i="10" s="1"/>
  <c r="B2024" i="10" s="1"/>
  <c r="B2025" i="10" s="1"/>
  <c r="B2026" i="10" s="1"/>
  <c r="B2027" i="10" s="1"/>
  <c r="B2028" i="10" s="1"/>
  <c r="B2029" i="10" s="1"/>
  <c r="B2030" i="10" s="1"/>
  <c r="B2031" i="10" s="1"/>
  <c r="B2032" i="10" s="1"/>
  <c r="B2033" i="10" s="1"/>
  <c r="B2034" i="10" s="1"/>
  <c r="B2035" i="10" s="1"/>
  <c r="B2036" i="10" s="1"/>
  <c r="B2037" i="10" s="1"/>
  <c r="B2038" i="10" s="1"/>
  <c r="B2039" i="10" s="1"/>
  <c r="B2040" i="10" s="1"/>
  <c r="B2041" i="10" s="1"/>
  <c r="B2042" i="10" s="1"/>
  <c r="B2043" i="10" s="1"/>
  <c r="B2044" i="10" s="1"/>
  <c r="B2045" i="10" s="1"/>
  <c r="B2046" i="10" s="1"/>
  <c r="B2047" i="10" s="1"/>
  <c r="B2048" i="10" s="1"/>
  <c r="B2049" i="10" s="1"/>
  <c r="B2050" i="10" s="1"/>
  <c r="B2051" i="10" s="1"/>
  <c r="B2052" i="10" s="1"/>
  <c r="E2016" i="10"/>
  <c r="F2016" i="10" s="1"/>
  <c r="I2016" i="10" s="1"/>
  <c r="E1998" i="10"/>
  <c r="F1998" i="10" s="1"/>
  <c r="I1998" i="10" s="1"/>
  <c r="E1997" i="10"/>
  <c r="F1997" i="10" s="1"/>
  <c r="I1997" i="10" s="1"/>
  <c r="E1996" i="10"/>
  <c r="F1996" i="10" s="1"/>
  <c r="I1996" i="10" s="1"/>
  <c r="E1995" i="10"/>
  <c r="F1995" i="10" s="1"/>
  <c r="I1995" i="10" s="1"/>
  <c r="E1994" i="10"/>
  <c r="F1994" i="10" s="1"/>
  <c r="I1994" i="10" s="1"/>
  <c r="E1993" i="10"/>
  <c r="F1993" i="10" s="1"/>
  <c r="I1993" i="10" s="1"/>
  <c r="E1992" i="10"/>
  <c r="F1992" i="10" s="1"/>
  <c r="I1992" i="10" s="1"/>
  <c r="E1991" i="10"/>
  <c r="F1991" i="10" s="1"/>
  <c r="I1991" i="10" s="1"/>
  <c r="E1990" i="10"/>
  <c r="F1990" i="10" s="1"/>
  <c r="I1990" i="10" s="1"/>
  <c r="E1989" i="10"/>
  <c r="F1989" i="10" s="1"/>
  <c r="I1989" i="10" s="1"/>
  <c r="E1988" i="10"/>
  <c r="F1988" i="10" s="1"/>
  <c r="I1988" i="10" s="1"/>
  <c r="E1987" i="10"/>
  <c r="F1987" i="10" s="1"/>
  <c r="I1987" i="10" s="1"/>
  <c r="E1986" i="10"/>
  <c r="F1986" i="10" s="1"/>
  <c r="I1986" i="10" s="1"/>
  <c r="E1985" i="10"/>
  <c r="F1985" i="10" s="1"/>
  <c r="I1985" i="10" s="1"/>
  <c r="E1984" i="10"/>
  <c r="F1984" i="10" s="1"/>
  <c r="I1984" i="10" s="1"/>
  <c r="E1983" i="10"/>
  <c r="F1983" i="10" s="1"/>
  <c r="I1983" i="10" s="1"/>
  <c r="E1982" i="10"/>
  <c r="F1982" i="10" s="1"/>
  <c r="I1982" i="10" s="1"/>
  <c r="E1981" i="10"/>
  <c r="F1981" i="10" s="1"/>
  <c r="I1981" i="10" s="1"/>
  <c r="E1980" i="10"/>
  <c r="F1980" i="10" s="1"/>
  <c r="I1980" i="10" s="1"/>
  <c r="E1979" i="10"/>
  <c r="F1979" i="10" s="1"/>
  <c r="I1979" i="10" s="1"/>
  <c r="B1979" i="10"/>
  <c r="B1980" i="10" s="1"/>
  <c r="B1981" i="10" s="1"/>
  <c r="B1982" i="10" s="1"/>
  <c r="B1983" i="10" s="1"/>
  <c r="B1984" i="10" s="1"/>
  <c r="B1985" i="10" s="1"/>
  <c r="B1986" i="10" s="1"/>
  <c r="B1987" i="10" s="1"/>
  <c r="B1988" i="10" s="1"/>
  <c r="B1989" i="10" s="1"/>
  <c r="B1990" i="10" s="1"/>
  <c r="B1991" i="10" s="1"/>
  <c r="B1992" i="10" s="1"/>
  <c r="B1993" i="10" s="1"/>
  <c r="B1994" i="10" s="1"/>
  <c r="B1995" i="10" s="1"/>
  <c r="B1996" i="10" s="1"/>
  <c r="B1997" i="10" s="1"/>
  <c r="B1998" i="10" s="1"/>
  <c r="B1999" i="10" s="1"/>
  <c r="B2000" i="10" s="1"/>
  <c r="B2001" i="10" s="1"/>
  <c r="B2002" i="10" s="1"/>
  <c r="B2003" i="10" s="1"/>
  <c r="B2004" i="10" s="1"/>
  <c r="B2005" i="10" s="1"/>
  <c r="B2006" i="10" s="1"/>
  <c r="B2007" i="10" s="1"/>
  <c r="B2008" i="10" s="1"/>
  <c r="B2009" i="10" s="1"/>
  <c r="B2010" i="10" s="1"/>
  <c r="B2011" i="10" s="1"/>
  <c r="B2012" i="10" s="1"/>
  <c r="B2013" i="10" s="1"/>
  <c r="B2014" i="10" s="1"/>
  <c r="E1978" i="10"/>
  <c r="F1978" i="10" s="1"/>
  <c r="I1978" i="10" s="1"/>
  <c r="E1960" i="10"/>
  <c r="F1960" i="10" s="1"/>
  <c r="I1960" i="10" s="1"/>
  <c r="E1959" i="10"/>
  <c r="F1959" i="10" s="1"/>
  <c r="I1959" i="10" s="1"/>
  <c r="E1958" i="10"/>
  <c r="F1958" i="10" s="1"/>
  <c r="I1958" i="10" s="1"/>
  <c r="E1957" i="10"/>
  <c r="F1957" i="10" s="1"/>
  <c r="I1957" i="10" s="1"/>
  <c r="E1956" i="10"/>
  <c r="F1956" i="10" s="1"/>
  <c r="I1956" i="10" s="1"/>
  <c r="E1955" i="10"/>
  <c r="F1955" i="10" s="1"/>
  <c r="I1955" i="10" s="1"/>
  <c r="E1954" i="10"/>
  <c r="F1954" i="10" s="1"/>
  <c r="I1954" i="10" s="1"/>
  <c r="E1953" i="10"/>
  <c r="F1953" i="10" s="1"/>
  <c r="I1953" i="10" s="1"/>
  <c r="E1952" i="10"/>
  <c r="F1952" i="10" s="1"/>
  <c r="I1952" i="10" s="1"/>
  <c r="E1951" i="10"/>
  <c r="F1951" i="10" s="1"/>
  <c r="I1951" i="10" s="1"/>
  <c r="E1950" i="10"/>
  <c r="F1950" i="10" s="1"/>
  <c r="I1950" i="10" s="1"/>
  <c r="E1949" i="10"/>
  <c r="F1949" i="10" s="1"/>
  <c r="I1949" i="10" s="1"/>
  <c r="E1948" i="10"/>
  <c r="F1948" i="10" s="1"/>
  <c r="I1948" i="10" s="1"/>
  <c r="E1947" i="10"/>
  <c r="F1947" i="10" s="1"/>
  <c r="I1947" i="10" s="1"/>
  <c r="E1946" i="10"/>
  <c r="F1946" i="10" s="1"/>
  <c r="I1946" i="10" s="1"/>
  <c r="E1945" i="10"/>
  <c r="F1945" i="10" s="1"/>
  <c r="I1945" i="10" s="1"/>
  <c r="E1944" i="10"/>
  <c r="F1944" i="10" s="1"/>
  <c r="I1944" i="10" s="1"/>
  <c r="E1943" i="10"/>
  <c r="F1943" i="10" s="1"/>
  <c r="I1943" i="10" s="1"/>
  <c r="E1942" i="10"/>
  <c r="F1942" i="10" s="1"/>
  <c r="I1942" i="10" s="1"/>
  <c r="E1941" i="10"/>
  <c r="F1941" i="10" s="1"/>
  <c r="I1941" i="10" s="1"/>
  <c r="B1941" i="10"/>
  <c r="B1942" i="10" s="1"/>
  <c r="B1943" i="10" s="1"/>
  <c r="B1944" i="10" s="1"/>
  <c r="B1945" i="10" s="1"/>
  <c r="B1946" i="10" s="1"/>
  <c r="B1947" i="10" s="1"/>
  <c r="B1948" i="10" s="1"/>
  <c r="B1949" i="10" s="1"/>
  <c r="B1950" i="10" s="1"/>
  <c r="B1951" i="10" s="1"/>
  <c r="B1952" i="10" s="1"/>
  <c r="B1953" i="10" s="1"/>
  <c r="B1954" i="10" s="1"/>
  <c r="B1955" i="10" s="1"/>
  <c r="B1956" i="10" s="1"/>
  <c r="B1957" i="10" s="1"/>
  <c r="B1958" i="10" s="1"/>
  <c r="B1959" i="10" s="1"/>
  <c r="B1960" i="10" s="1"/>
  <c r="B1961" i="10" s="1"/>
  <c r="B1962" i="10" s="1"/>
  <c r="B1963" i="10" s="1"/>
  <c r="B1964" i="10" s="1"/>
  <c r="B1965" i="10" s="1"/>
  <c r="B1966" i="10" s="1"/>
  <c r="B1967" i="10" s="1"/>
  <c r="B1968" i="10" s="1"/>
  <c r="B1969" i="10" s="1"/>
  <c r="B1970" i="10" s="1"/>
  <c r="B1971" i="10" s="1"/>
  <c r="B1972" i="10" s="1"/>
  <c r="B1973" i="10" s="1"/>
  <c r="B1974" i="10" s="1"/>
  <c r="B1975" i="10" s="1"/>
  <c r="B1976" i="10" s="1"/>
  <c r="E1940" i="10"/>
  <c r="F1940" i="10" s="1"/>
  <c r="I1940" i="10" s="1"/>
  <c r="E1922" i="10"/>
  <c r="F1922" i="10" s="1"/>
  <c r="I1922" i="10" s="1"/>
  <c r="E1921" i="10"/>
  <c r="F1921" i="10" s="1"/>
  <c r="I1921" i="10" s="1"/>
  <c r="E1920" i="10"/>
  <c r="F1920" i="10" s="1"/>
  <c r="I1920" i="10" s="1"/>
  <c r="E1919" i="10"/>
  <c r="F1919" i="10" s="1"/>
  <c r="I1919" i="10" s="1"/>
  <c r="E1918" i="10"/>
  <c r="F1918" i="10" s="1"/>
  <c r="I1918" i="10" s="1"/>
  <c r="E1917" i="10"/>
  <c r="F1917" i="10" s="1"/>
  <c r="I1917" i="10" s="1"/>
  <c r="E1916" i="10"/>
  <c r="F1916" i="10" s="1"/>
  <c r="I1916" i="10" s="1"/>
  <c r="E1915" i="10"/>
  <c r="F1915" i="10" s="1"/>
  <c r="I1915" i="10" s="1"/>
  <c r="E1914" i="10"/>
  <c r="F1914" i="10" s="1"/>
  <c r="I1914" i="10" s="1"/>
  <c r="E1913" i="10"/>
  <c r="F1913" i="10" s="1"/>
  <c r="I1913" i="10" s="1"/>
  <c r="E1912" i="10"/>
  <c r="F1912" i="10" s="1"/>
  <c r="I1912" i="10" s="1"/>
  <c r="E1911" i="10"/>
  <c r="F1911" i="10" s="1"/>
  <c r="I1911" i="10" s="1"/>
  <c r="E1910" i="10"/>
  <c r="F1910" i="10" s="1"/>
  <c r="I1910" i="10" s="1"/>
  <c r="E1909" i="10"/>
  <c r="F1909" i="10" s="1"/>
  <c r="I1909" i="10" s="1"/>
  <c r="E1908" i="10"/>
  <c r="F1908" i="10" s="1"/>
  <c r="I1908" i="10" s="1"/>
  <c r="E1907" i="10"/>
  <c r="F1907" i="10" s="1"/>
  <c r="I1907" i="10" s="1"/>
  <c r="E1906" i="10"/>
  <c r="F1906" i="10" s="1"/>
  <c r="I1906" i="10" s="1"/>
  <c r="E1905" i="10"/>
  <c r="F1905" i="10" s="1"/>
  <c r="I1905" i="10" s="1"/>
  <c r="E1904" i="10"/>
  <c r="F1904" i="10" s="1"/>
  <c r="I1904" i="10" s="1"/>
  <c r="E1903" i="10"/>
  <c r="F1903" i="10" s="1"/>
  <c r="I1903" i="10" s="1"/>
  <c r="B1903" i="10"/>
  <c r="B1904" i="10" s="1"/>
  <c r="B1905" i="10" s="1"/>
  <c r="B1906" i="10" s="1"/>
  <c r="B1907" i="10" s="1"/>
  <c r="B1908" i="10" s="1"/>
  <c r="B1909" i="10" s="1"/>
  <c r="B1910" i="10" s="1"/>
  <c r="B1911" i="10" s="1"/>
  <c r="B1912" i="10" s="1"/>
  <c r="B1913" i="10" s="1"/>
  <c r="B1914" i="10" s="1"/>
  <c r="B1915" i="10" s="1"/>
  <c r="B1916" i="10" s="1"/>
  <c r="B1917" i="10" s="1"/>
  <c r="B1918" i="10" s="1"/>
  <c r="B1919" i="10" s="1"/>
  <c r="B1920" i="10" s="1"/>
  <c r="B1921" i="10" s="1"/>
  <c r="B1922" i="10" s="1"/>
  <c r="B1923" i="10" s="1"/>
  <c r="B1924" i="10" s="1"/>
  <c r="B1925" i="10" s="1"/>
  <c r="B1926" i="10" s="1"/>
  <c r="B1927" i="10" s="1"/>
  <c r="B1928" i="10" s="1"/>
  <c r="B1929" i="10" s="1"/>
  <c r="B1930" i="10" s="1"/>
  <c r="B1931" i="10" s="1"/>
  <c r="B1932" i="10" s="1"/>
  <c r="B1933" i="10" s="1"/>
  <c r="B1934" i="10" s="1"/>
  <c r="B1935" i="10" s="1"/>
  <c r="B1936" i="10" s="1"/>
  <c r="B1937" i="10" s="1"/>
  <c r="B1938" i="10" s="1"/>
  <c r="E1902" i="10"/>
  <c r="F1902" i="10" s="1"/>
  <c r="I1902" i="10" s="1"/>
  <c r="E1884" i="10"/>
  <c r="F1884" i="10" s="1"/>
  <c r="I1884" i="10" s="1"/>
  <c r="E1883" i="10"/>
  <c r="F1883" i="10" s="1"/>
  <c r="I1883" i="10" s="1"/>
  <c r="E1882" i="10"/>
  <c r="F1882" i="10" s="1"/>
  <c r="I1882" i="10" s="1"/>
  <c r="E1881" i="10"/>
  <c r="F1881" i="10" s="1"/>
  <c r="I1881" i="10" s="1"/>
  <c r="E1880" i="10"/>
  <c r="F1880" i="10" s="1"/>
  <c r="I1880" i="10" s="1"/>
  <c r="E1879" i="10"/>
  <c r="F1879" i="10" s="1"/>
  <c r="I1879" i="10" s="1"/>
  <c r="E1878" i="10"/>
  <c r="F1878" i="10" s="1"/>
  <c r="I1878" i="10" s="1"/>
  <c r="E1877" i="10"/>
  <c r="F1877" i="10" s="1"/>
  <c r="I1877" i="10" s="1"/>
  <c r="E1876" i="10"/>
  <c r="F1876" i="10" s="1"/>
  <c r="I1876" i="10" s="1"/>
  <c r="E1875" i="10"/>
  <c r="F1875" i="10" s="1"/>
  <c r="I1875" i="10" s="1"/>
  <c r="E1874" i="10"/>
  <c r="F1874" i="10" s="1"/>
  <c r="I1874" i="10" s="1"/>
  <c r="E1873" i="10"/>
  <c r="F1873" i="10" s="1"/>
  <c r="I1873" i="10" s="1"/>
  <c r="E1872" i="10"/>
  <c r="F1872" i="10" s="1"/>
  <c r="I1872" i="10" s="1"/>
  <c r="E1871" i="10"/>
  <c r="F1871" i="10" s="1"/>
  <c r="I1871" i="10" s="1"/>
  <c r="E1870" i="10"/>
  <c r="F1870" i="10" s="1"/>
  <c r="I1870" i="10" s="1"/>
  <c r="E1869" i="10"/>
  <c r="F1869" i="10" s="1"/>
  <c r="I1869" i="10" s="1"/>
  <c r="E1868" i="10"/>
  <c r="F1868" i="10" s="1"/>
  <c r="I1868" i="10" s="1"/>
  <c r="E1867" i="10"/>
  <c r="F1867" i="10" s="1"/>
  <c r="I1867" i="10" s="1"/>
  <c r="E1866" i="10"/>
  <c r="F1866" i="10" s="1"/>
  <c r="I1866" i="10" s="1"/>
  <c r="E1865" i="10"/>
  <c r="F1865" i="10" s="1"/>
  <c r="I1865" i="10" s="1"/>
  <c r="B1865" i="10"/>
  <c r="B1866" i="10" s="1"/>
  <c r="B1867" i="10" s="1"/>
  <c r="B1868" i="10" s="1"/>
  <c r="B1869" i="10" s="1"/>
  <c r="B1870" i="10" s="1"/>
  <c r="B1871" i="10" s="1"/>
  <c r="B1872" i="10" s="1"/>
  <c r="B1873" i="10" s="1"/>
  <c r="B1874" i="10" s="1"/>
  <c r="B1875" i="10" s="1"/>
  <c r="B1876" i="10" s="1"/>
  <c r="B1877" i="10" s="1"/>
  <c r="B1878" i="10" s="1"/>
  <c r="B1879" i="10" s="1"/>
  <c r="B1880" i="10" s="1"/>
  <c r="B1881" i="10" s="1"/>
  <c r="B1882" i="10" s="1"/>
  <c r="B1883" i="10" s="1"/>
  <c r="B1884" i="10" s="1"/>
  <c r="B1885" i="10" s="1"/>
  <c r="B1886" i="10" s="1"/>
  <c r="B1887" i="10" s="1"/>
  <c r="B1888" i="10" s="1"/>
  <c r="B1889" i="10" s="1"/>
  <c r="B1890" i="10" s="1"/>
  <c r="B1891" i="10" s="1"/>
  <c r="B1892" i="10" s="1"/>
  <c r="B1893" i="10" s="1"/>
  <c r="B1894" i="10" s="1"/>
  <c r="B1895" i="10" s="1"/>
  <c r="B1896" i="10" s="1"/>
  <c r="B1897" i="10" s="1"/>
  <c r="B1898" i="10" s="1"/>
  <c r="B1899" i="10" s="1"/>
  <c r="B1900" i="10" s="1"/>
  <c r="E1864" i="10"/>
  <c r="F1864" i="10" s="1"/>
  <c r="I1864" i="10" s="1"/>
  <c r="E1846" i="10"/>
  <c r="F1846" i="10" s="1"/>
  <c r="I1846" i="10" s="1"/>
  <c r="E1845" i="10"/>
  <c r="F1845" i="10" s="1"/>
  <c r="I1845" i="10" s="1"/>
  <c r="E1844" i="10"/>
  <c r="F1844" i="10" s="1"/>
  <c r="I1844" i="10" s="1"/>
  <c r="E1843" i="10"/>
  <c r="F1843" i="10" s="1"/>
  <c r="I1843" i="10" s="1"/>
  <c r="E1842" i="10"/>
  <c r="F1842" i="10" s="1"/>
  <c r="I1842" i="10" s="1"/>
  <c r="E1841" i="10"/>
  <c r="F1841" i="10" s="1"/>
  <c r="I1841" i="10" s="1"/>
  <c r="E1840" i="10"/>
  <c r="F1840" i="10" s="1"/>
  <c r="I1840" i="10" s="1"/>
  <c r="E1839" i="10"/>
  <c r="F1839" i="10" s="1"/>
  <c r="I1839" i="10" s="1"/>
  <c r="E1838" i="10"/>
  <c r="F1838" i="10" s="1"/>
  <c r="I1838" i="10" s="1"/>
  <c r="E1837" i="10"/>
  <c r="F1837" i="10" s="1"/>
  <c r="I1837" i="10" s="1"/>
  <c r="E1836" i="10"/>
  <c r="F1836" i="10" s="1"/>
  <c r="I1836" i="10" s="1"/>
  <c r="E1835" i="10"/>
  <c r="F1835" i="10" s="1"/>
  <c r="I1835" i="10" s="1"/>
  <c r="E1834" i="10"/>
  <c r="F1834" i="10" s="1"/>
  <c r="I1834" i="10" s="1"/>
  <c r="E1833" i="10"/>
  <c r="F1833" i="10" s="1"/>
  <c r="I1833" i="10" s="1"/>
  <c r="E1832" i="10"/>
  <c r="F1832" i="10" s="1"/>
  <c r="I1832" i="10" s="1"/>
  <c r="E1831" i="10"/>
  <c r="F1831" i="10" s="1"/>
  <c r="I1831" i="10" s="1"/>
  <c r="E1830" i="10"/>
  <c r="F1830" i="10" s="1"/>
  <c r="I1830" i="10" s="1"/>
  <c r="E1829" i="10"/>
  <c r="F1829" i="10" s="1"/>
  <c r="I1829" i="10" s="1"/>
  <c r="E1828" i="10"/>
  <c r="F1828" i="10" s="1"/>
  <c r="I1828" i="10" s="1"/>
  <c r="E1827" i="10"/>
  <c r="F1827" i="10" s="1"/>
  <c r="I1827" i="10" s="1"/>
  <c r="B1827" i="10"/>
  <c r="B1828" i="10" s="1"/>
  <c r="B1829" i="10" s="1"/>
  <c r="B1830" i="10" s="1"/>
  <c r="B1831" i="10" s="1"/>
  <c r="B1832" i="10" s="1"/>
  <c r="B1833" i="10" s="1"/>
  <c r="B1834" i="10" s="1"/>
  <c r="B1835" i="10" s="1"/>
  <c r="B1836" i="10" s="1"/>
  <c r="B1837" i="10" s="1"/>
  <c r="B1838" i="10" s="1"/>
  <c r="B1839" i="10" s="1"/>
  <c r="B1840" i="10" s="1"/>
  <c r="B1841" i="10" s="1"/>
  <c r="B1842" i="10" s="1"/>
  <c r="B1843" i="10" s="1"/>
  <c r="B1844" i="10" s="1"/>
  <c r="B1845" i="10" s="1"/>
  <c r="B1846" i="10" s="1"/>
  <c r="B1847" i="10" s="1"/>
  <c r="B1848" i="10" s="1"/>
  <c r="B1849" i="10" s="1"/>
  <c r="B1850" i="10" s="1"/>
  <c r="B1851" i="10" s="1"/>
  <c r="B1852" i="10" s="1"/>
  <c r="B1853" i="10" s="1"/>
  <c r="B1854" i="10" s="1"/>
  <c r="B1855" i="10" s="1"/>
  <c r="B1856" i="10" s="1"/>
  <c r="B1857" i="10" s="1"/>
  <c r="B1858" i="10" s="1"/>
  <c r="B1859" i="10" s="1"/>
  <c r="B1860" i="10" s="1"/>
  <c r="B1861" i="10" s="1"/>
  <c r="B1862" i="10" s="1"/>
  <c r="E1826" i="10"/>
  <c r="F1826" i="10" s="1"/>
  <c r="I1826" i="10" s="1"/>
  <c r="E1808" i="10"/>
  <c r="F1808" i="10" s="1"/>
  <c r="I1808" i="10" s="1"/>
  <c r="E1807" i="10"/>
  <c r="F1807" i="10" s="1"/>
  <c r="I1807" i="10" s="1"/>
  <c r="E1806" i="10"/>
  <c r="F1806" i="10" s="1"/>
  <c r="I1806" i="10" s="1"/>
  <c r="E1805" i="10"/>
  <c r="F1805" i="10" s="1"/>
  <c r="I1805" i="10" s="1"/>
  <c r="E1804" i="10"/>
  <c r="F1804" i="10" s="1"/>
  <c r="I1804" i="10" s="1"/>
  <c r="E1803" i="10"/>
  <c r="F1803" i="10" s="1"/>
  <c r="I1803" i="10" s="1"/>
  <c r="E1802" i="10"/>
  <c r="F1802" i="10" s="1"/>
  <c r="I1802" i="10" s="1"/>
  <c r="E1801" i="10"/>
  <c r="F1801" i="10" s="1"/>
  <c r="I1801" i="10" s="1"/>
  <c r="E1800" i="10"/>
  <c r="F1800" i="10" s="1"/>
  <c r="I1800" i="10" s="1"/>
  <c r="E1799" i="10"/>
  <c r="F1799" i="10" s="1"/>
  <c r="I1799" i="10" s="1"/>
  <c r="E1798" i="10"/>
  <c r="F1798" i="10" s="1"/>
  <c r="I1798" i="10" s="1"/>
  <c r="E1797" i="10"/>
  <c r="F1797" i="10" s="1"/>
  <c r="I1797" i="10" s="1"/>
  <c r="E1796" i="10"/>
  <c r="F1796" i="10" s="1"/>
  <c r="I1796" i="10" s="1"/>
  <c r="E1795" i="10"/>
  <c r="F1795" i="10" s="1"/>
  <c r="I1795" i="10" s="1"/>
  <c r="E1794" i="10"/>
  <c r="F1794" i="10" s="1"/>
  <c r="I1794" i="10" s="1"/>
  <c r="E1793" i="10"/>
  <c r="F1793" i="10" s="1"/>
  <c r="I1793" i="10" s="1"/>
  <c r="E1792" i="10"/>
  <c r="F1792" i="10" s="1"/>
  <c r="I1792" i="10" s="1"/>
  <c r="E1791" i="10"/>
  <c r="F1791" i="10" s="1"/>
  <c r="I1791" i="10" s="1"/>
  <c r="E1790" i="10"/>
  <c r="F1790" i="10" s="1"/>
  <c r="I1790" i="10" s="1"/>
  <c r="E1789" i="10"/>
  <c r="F1789" i="10" s="1"/>
  <c r="I1789" i="10" s="1"/>
  <c r="B1789" i="10"/>
  <c r="B1790" i="10" s="1"/>
  <c r="B1791" i="10" s="1"/>
  <c r="B1792" i="10" s="1"/>
  <c r="B1793" i="10" s="1"/>
  <c r="B1794" i="10" s="1"/>
  <c r="B1795" i="10" s="1"/>
  <c r="B1796" i="10" s="1"/>
  <c r="B1797" i="10" s="1"/>
  <c r="B1798" i="10" s="1"/>
  <c r="B1799" i="10" s="1"/>
  <c r="B1800" i="10" s="1"/>
  <c r="B1801" i="10" s="1"/>
  <c r="B1802" i="10" s="1"/>
  <c r="B1803" i="10" s="1"/>
  <c r="B1804" i="10" s="1"/>
  <c r="B1805" i="10" s="1"/>
  <c r="B1806" i="10" s="1"/>
  <c r="B1807" i="10" s="1"/>
  <c r="B1808" i="10" s="1"/>
  <c r="B1809" i="10" s="1"/>
  <c r="B1810" i="10" s="1"/>
  <c r="B1811" i="10" s="1"/>
  <c r="B1812" i="10" s="1"/>
  <c r="B1813" i="10" s="1"/>
  <c r="B1814" i="10" s="1"/>
  <c r="B1815" i="10" s="1"/>
  <c r="B1816" i="10" s="1"/>
  <c r="B1817" i="10" s="1"/>
  <c r="B1818" i="10" s="1"/>
  <c r="B1819" i="10" s="1"/>
  <c r="B1820" i="10" s="1"/>
  <c r="B1821" i="10" s="1"/>
  <c r="B1822" i="10" s="1"/>
  <c r="B1823" i="10" s="1"/>
  <c r="B1824" i="10" s="1"/>
  <c r="E1788" i="10"/>
  <c r="F1788" i="10" s="1"/>
  <c r="I1788" i="10" s="1"/>
  <c r="E1770" i="10"/>
  <c r="F1770" i="10" s="1"/>
  <c r="I1770" i="10" s="1"/>
  <c r="E1769" i="10"/>
  <c r="F1769" i="10" s="1"/>
  <c r="I1769" i="10" s="1"/>
  <c r="E1768" i="10"/>
  <c r="F1768" i="10" s="1"/>
  <c r="I1768" i="10" s="1"/>
  <c r="E1767" i="10"/>
  <c r="F1767" i="10" s="1"/>
  <c r="I1767" i="10" s="1"/>
  <c r="E1766" i="10"/>
  <c r="F1766" i="10" s="1"/>
  <c r="I1766" i="10" s="1"/>
  <c r="E1765" i="10"/>
  <c r="F1765" i="10" s="1"/>
  <c r="I1765" i="10" s="1"/>
  <c r="E1764" i="10"/>
  <c r="F1764" i="10" s="1"/>
  <c r="I1764" i="10" s="1"/>
  <c r="E1763" i="10"/>
  <c r="F1763" i="10" s="1"/>
  <c r="I1763" i="10" s="1"/>
  <c r="E1762" i="10"/>
  <c r="F1762" i="10" s="1"/>
  <c r="I1762" i="10" s="1"/>
  <c r="E1761" i="10"/>
  <c r="F1761" i="10" s="1"/>
  <c r="I1761" i="10" s="1"/>
  <c r="E1760" i="10"/>
  <c r="F1760" i="10" s="1"/>
  <c r="I1760" i="10" s="1"/>
  <c r="E1759" i="10"/>
  <c r="F1759" i="10" s="1"/>
  <c r="I1759" i="10" s="1"/>
  <c r="E1758" i="10"/>
  <c r="F1758" i="10" s="1"/>
  <c r="I1758" i="10" s="1"/>
  <c r="E1757" i="10"/>
  <c r="F1757" i="10" s="1"/>
  <c r="I1757" i="10" s="1"/>
  <c r="E1756" i="10"/>
  <c r="F1756" i="10" s="1"/>
  <c r="I1756" i="10" s="1"/>
  <c r="E1755" i="10"/>
  <c r="F1755" i="10" s="1"/>
  <c r="I1755" i="10" s="1"/>
  <c r="E1754" i="10"/>
  <c r="F1754" i="10" s="1"/>
  <c r="I1754" i="10" s="1"/>
  <c r="E1753" i="10"/>
  <c r="F1753" i="10" s="1"/>
  <c r="I1753" i="10" s="1"/>
  <c r="E1752" i="10"/>
  <c r="F1752" i="10" s="1"/>
  <c r="I1752" i="10" s="1"/>
  <c r="E1751" i="10"/>
  <c r="F1751" i="10" s="1"/>
  <c r="I1751" i="10" s="1"/>
  <c r="B1751" i="10"/>
  <c r="B1752" i="10" s="1"/>
  <c r="B1753" i="10" s="1"/>
  <c r="B1754" i="10" s="1"/>
  <c r="B1755" i="10" s="1"/>
  <c r="B1756" i="10" s="1"/>
  <c r="B1757" i="10" s="1"/>
  <c r="B1758" i="10" s="1"/>
  <c r="B1759" i="10" s="1"/>
  <c r="B1760" i="10" s="1"/>
  <c r="B1761" i="10" s="1"/>
  <c r="B1762" i="10" s="1"/>
  <c r="B1763" i="10" s="1"/>
  <c r="B1764" i="10" s="1"/>
  <c r="B1765" i="10" s="1"/>
  <c r="B1766" i="10" s="1"/>
  <c r="B1767" i="10" s="1"/>
  <c r="B1768" i="10" s="1"/>
  <c r="B1769" i="10" s="1"/>
  <c r="B1770" i="10" s="1"/>
  <c r="B1771" i="10" s="1"/>
  <c r="B1772" i="10" s="1"/>
  <c r="B1773" i="10" s="1"/>
  <c r="B1774" i="10" s="1"/>
  <c r="B1775" i="10" s="1"/>
  <c r="B1776" i="10" s="1"/>
  <c r="B1777" i="10" s="1"/>
  <c r="B1778" i="10" s="1"/>
  <c r="B1779" i="10" s="1"/>
  <c r="B1780" i="10" s="1"/>
  <c r="B1781" i="10" s="1"/>
  <c r="B1782" i="10" s="1"/>
  <c r="B1783" i="10" s="1"/>
  <c r="B1784" i="10" s="1"/>
  <c r="B1785" i="10" s="1"/>
  <c r="B1786" i="10" s="1"/>
  <c r="E1750" i="10"/>
  <c r="F1750" i="10" s="1"/>
  <c r="I1750" i="10" s="1"/>
  <c r="E1732" i="10"/>
  <c r="F1732" i="10" s="1"/>
  <c r="I1732" i="10" s="1"/>
  <c r="E1731" i="10"/>
  <c r="F1731" i="10" s="1"/>
  <c r="I1731" i="10" s="1"/>
  <c r="E1730" i="10"/>
  <c r="F1730" i="10" s="1"/>
  <c r="I1730" i="10" s="1"/>
  <c r="E1729" i="10"/>
  <c r="F1729" i="10" s="1"/>
  <c r="I1729" i="10" s="1"/>
  <c r="E1728" i="10"/>
  <c r="F1728" i="10" s="1"/>
  <c r="I1728" i="10" s="1"/>
  <c r="E1727" i="10"/>
  <c r="F1727" i="10" s="1"/>
  <c r="I1727" i="10" s="1"/>
  <c r="E1726" i="10"/>
  <c r="F1726" i="10" s="1"/>
  <c r="I1726" i="10" s="1"/>
  <c r="E1725" i="10"/>
  <c r="F1725" i="10" s="1"/>
  <c r="I1725" i="10" s="1"/>
  <c r="E1724" i="10"/>
  <c r="F1724" i="10" s="1"/>
  <c r="I1724" i="10" s="1"/>
  <c r="E1723" i="10"/>
  <c r="F1723" i="10" s="1"/>
  <c r="I1723" i="10" s="1"/>
  <c r="E1722" i="10"/>
  <c r="F1722" i="10" s="1"/>
  <c r="I1722" i="10" s="1"/>
  <c r="E1721" i="10"/>
  <c r="F1721" i="10" s="1"/>
  <c r="I1721" i="10" s="1"/>
  <c r="E1720" i="10"/>
  <c r="F1720" i="10" s="1"/>
  <c r="I1720" i="10" s="1"/>
  <c r="E1719" i="10"/>
  <c r="F1719" i="10" s="1"/>
  <c r="I1719" i="10" s="1"/>
  <c r="E1718" i="10"/>
  <c r="F1718" i="10" s="1"/>
  <c r="I1718" i="10" s="1"/>
  <c r="E1717" i="10"/>
  <c r="F1717" i="10" s="1"/>
  <c r="I1717" i="10" s="1"/>
  <c r="E1716" i="10"/>
  <c r="F1716" i="10" s="1"/>
  <c r="I1716" i="10" s="1"/>
  <c r="E1715" i="10"/>
  <c r="F1715" i="10" s="1"/>
  <c r="I1715" i="10" s="1"/>
  <c r="E1714" i="10"/>
  <c r="F1714" i="10" s="1"/>
  <c r="I1714" i="10" s="1"/>
  <c r="E1713" i="10"/>
  <c r="F1713" i="10" s="1"/>
  <c r="I1713" i="10" s="1"/>
  <c r="B1713" i="10"/>
  <c r="B1714" i="10" s="1"/>
  <c r="B1715" i="10" s="1"/>
  <c r="B1716" i="10" s="1"/>
  <c r="B1717" i="10" s="1"/>
  <c r="B1718" i="10" s="1"/>
  <c r="B1719" i="10" s="1"/>
  <c r="B1720" i="10" s="1"/>
  <c r="B1721" i="10" s="1"/>
  <c r="B1722" i="10" s="1"/>
  <c r="B1723" i="10" s="1"/>
  <c r="B1724" i="10" s="1"/>
  <c r="B1725" i="10" s="1"/>
  <c r="B1726" i="10" s="1"/>
  <c r="B1727" i="10" s="1"/>
  <c r="B1728" i="10" s="1"/>
  <c r="B1729" i="10" s="1"/>
  <c r="B1730" i="10" s="1"/>
  <c r="B1731" i="10" s="1"/>
  <c r="B1732" i="10" s="1"/>
  <c r="B1733" i="10" s="1"/>
  <c r="B1734" i="10" s="1"/>
  <c r="B1735" i="10" s="1"/>
  <c r="B1736" i="10" s="1"/>
  <c r="B1737" i="10" s="1"/>
  <c r="B1738" i="10" s="1"/>
  <c r="B1739" i="10" s="1"/>
  <c r="B1740" i="10" s="1"/>
  <c r="B1741" i="10" s="1"/>
  <c r="B1742" i="10" s="1"/>
  <c r="B1743" i="10" s="1"/>
  <c r="B1744" i="10" s="1"/>
  <c r="B1745" i="10" s="1"/>
  <c r="B1746" i="10" s="1"/>
  <c r="B1747" i="10" s="1"/>
  <c r="B1748" i="10" s="1"/>
  <c r="E1712" i="10"/>
  <c r="F1712" i="10" s="1"/>
  <c r="I1712" i="10" s="1"/>
  <c r="E1694" i="10"/>
  <c r="F1694" i="10" s="1"/>
  <c r="I1694" i="10" s="1"/>
  <c r="E1693" i="10"/>
  <c r="F1693" i="10" s="1"/>
  <c r="I1693" i="10" s="1"/>
  <c r="E1692" i="10"/>
  <c r="F1692" i="10" s="1"/>
  <c r="I1692" i="10" s="1"/>
  <c r="E1691" i="10"/>
  <c r="F1691" i="10" s="1"/>
  <c r="I1691" i="10" s="1"/>
  <c r="E1690" i="10"/>
  <c r="F1690" i="10" s="1"/>
  <c r="I1690" i="10" s="1"/>
  <c r="E1689" i="10"/>
  <c r="F1689" i="10" s="1"/>
  <c r="I1689" i="10" s="1"/>
  <c r="E1688" i="10"/>
  <c r="F1688" i="10" s="1"/>
  <c r="I1688" i="10" s="1"/>
  <c r="E1687" i="10"/>
  <c r="F1687" i="10" s="1"/>
  <c r="I1687" i="10" s="1"/>
  <c r="E1686" i="10"/>
  <c r="F1686" i="10" s="1"/>
  <c r="I1686" i="10" s="1"/>
  <c r="E1685" i="10"/>
  <c r="F1685" i="10" s="1"/>
  <c r="I1685" i="10" s="1"/>
  <c r="E1684" i="10"/>
  <c r="F1684" i="10" s="1"/>
  <c r="I1684" i="10" s="1"/>
  <c r="E1683" i="10"/>
  <c r="F1683" i="10" s="1"/>
  <c r="I1683" i="10" s="1"/>
  <c r="E1682" i="10"/>
  <c r="F1682" i="10" s="1"/>
  <c r="I1682" i="10" s="1"/>
  <c r="E1681" i="10"/>
  <c r="F1681" i="10" s="1"/>
  <c r="I1681" i="10" s="1"/>
  <c r="E1680" i="10"/>
  <c r="F1680" i="10" s="1"/>
  <c r="I1680" i="10" s="1"/>
  <c r="E1679" i="10"/>
  <c r="F1679" i="10" s="1"/>
  <c r="I1679" i="10" s="1"/>
  <c r="E1678" i="10"/>
  <c r="F1678" i="10" s="1"/>
  <c r="I1678" i="10" s="1"/>
  <c r="E1677" i="10"/>
  <c r="F1677" i="10" s="1"/>
  <c r="I1677" i="10" s="1"/>
  <c r="E1676" i="10"/>
  <c r="F1676" i="10" s="1"/>
  <c r="I1676" i="10" s="1"/>
  <c r="E1675" i="10"/>
  <c r="F1675" i="10" s="1"/>
  <c r="I1675" i="10" s="1"/>
  <c r="B1675" i="10"/>
  <c r="B1676" i="10" s="1"/>
  <c r="B1677" i="10" s="1"/>
  <c r="B1678" i="10" s="1"/>
  <c r="B1679" i="10" s="1"/>
  <c r="B1680" i="10" s="1"/>
  <c r="B1681" i="10" s="1"/>
  <c r="B1682" i="10" s="1"/>
  <c r="B1683" i="10" s="1"/>
  <c r="B1684" i="10" s="1"/>
  <c r="B1685" i="10" s="1"/>
  <c r="B1686" i="10" s="1"/>
  <c r="B1687" i="10" s="1"/>
  <c r="B1688" i="10" s="1"/>
  <c r="B1689" i="10" s="1"/>
  <c r="B1690" i="10" s="1"/>
  <c r="B1691" i="10" s="1"/>
  <c r="B1692" i="10" s="1"/>
  <c r="B1693" i="10" s="1"/>
  <c r="B1694" i="10" s="1"/>
  <c r="B1695" i="10" s="1"/>
  <c r="B1696" i="10" s="1"/>
  <c r="B1697" i="10" s="1"/>
  <c r="B1698" i="10" s="1"/>
  <c r="B1699" i="10" s="1"/>
  <c r="B1700" i="10" s="1"/>
  <c r="B1701" i="10" s="1"/>
  <c r="B1702" i="10" s="1"/>
  <c r="B1703" i="10" s="1"/>
  <c r="B1704" i="10" s="1"/>
  <c r="B1705" i="10" s="1"/>
  <c r="B1706" i="10" s="1"/>
  <c r="B1707" i="10" s="1"/>
  <c r="B1708" i="10" s="1"/>
  <c r="B1709" i="10" s="1"/>
  <c r="B1710" i="10" s="1"/>
  <c r="E1674" i="10"/>
  <c r="F1674" i="10" s="1"/>
  <c r="I1674" i="10" s="1"/>
  <c r="E1656" i="10"/>
  <c r="F1656" i="10" s="1"/>
  <c r="I1656" i="10" s="1"/>
  <c r="E1655" i="10"/>
  <c r="F1655" i="10" s="1"/>
  <c r="I1655" i="10" s="1"/>
  <c r="E1654" i="10"/>
  <c r="F1654" i="10" s="1"/>
  <c r="I1654" i="10" s="1"/>
  <c r="E1653" i="10"/>
  <c r="F1653" i="10" s="1"/>
  <c r="I1653" i="10" s="1"/>
  <c r="E1652" i="10"/>
  <c r="F1652" i="10" s="1"/>
  <c r="I1652" i="10" s="1"/>
  <c r="E1651" i="10"/>
  <c r="F1651" i="10" s="1"/>
  <c r="I1651" i="10" s="1"/>
  <c r="E1650" i="10"/>
  <c r="F1650" i="10" s="1"/>
  <c r="I1650" i="10" s="1"/>
  <c r="E1649" i="10"/>
  <c r="F1649" i="10" s="1"/>
  <c r="I1649" i="10" s="1"/>
  <c r="E1648" i="10"/>
  <c r="F1648" i="10" s="1"/>
  <c r="I1648" i="10" s="1"/>
  <c r="E1647" i="10"/>
  <c r="F1647" i="10" s="1"/>
  <c r="I1647" i="10" s="1"/>
  <c r="E1646" i="10"/>
  <c r="F1646" i="10" s="1"/>
  <c r="I1646" i="10" s="1"/>
  <c r="E1645" i="10"/>
  <c r="F1645" i="10" s="1"/>
  <c r="I1645" i="10" s="1"/>
  <c r="E1644" i="10"/>
  <c r="F1644" i="10" s="1"/>
  <c r="I1644" i="10" s="1"/>
  <c r="E1643" i="10"/>
  <c r="F1643" i="10" s="1"/>
  <c r="I1643" i="10" s="1"/>
  <c r="E1642" i="10"/>
  <c r="F1642" i="10" s="1"/>
  <c r="I1642" i="10" s="1"/>
  <c r="E1641" i="10"/>
  <c r="F1641" i="10" s="1"/>
  <c r="I1641" i="10" s="1"/>
  <c r="E1640" i="10"/>
  <c r="F1640" i="10" s="1"/>
  <c r="I1640" i="10" s="1"/>
  <c r="E1639" i="10"/>
  <c r="F1639" i="10" s="1"/>
  <c r="I1639" i="10" s="1"/>
  <c r="E1638" i="10"/>
  <c r="F1638" i="10" s="1"/>
  <c r="I1638" i="10" s="1"/>
  <c r="E1637" i="10"/>
  <c r="F1637" i="10" s="1"/>
  <c r="I1637" i="10" s="1"/>
  <c r="B1637" i="10"/>
  <c r="B1638" i="10" s="1"/>
  <c r="B1639" i="10" s="1"/>
  <c r="B1640" i="10" s="1"/>
  <c r="B1641" i="10" s="1"/>
  <c r="B1642" i="10" s="1"/>
  <c r="B1643" i="10" s="1"/>
  <c r="B1644" i="10" s="1"/>
  <c r="B1645" i="10" s="1"/>
  <c r="B1646" i="10" s="1"/>
  <c r="B1647" i="10" s="1"/>
  <c r="B1648" i="10" s="1"/>
  <c r="B1649" i="10" s="1"/>
  <c r="B1650" i="10" s="1"/>
  <c r="B1651" i="10" s="1"/>
  <c r="B1652" i="10" s="1"/>
  <c r="B1653" i="10" s="1"/>
  <c r="B1654" i="10" s="1"/>
  <c r="B1655" i="10" s="1"/>
  <c r="B1656" i="10" s="1"/>
  <c r="B1657" i="10" s="1"/>
  <c r="B1658" i="10" s="1"/>
  <c r="B1659" i="10" s="1"/>
  <c r="B1660" i="10" s="1"/>
  <c r="B1661" i="10" s="1"/>
  <c r="B1662" i="10" s="1"/>
  <c r="B1663" i="10" s="1"/>
  <c r="B1664" i="10" s="1"/>
  <c r="B1665" i="10" s="1"/>
  <c r="B1666" i="10" s="1"/>
  <c r="B1667" i="10" s="1"/>
  <c r="B1668" i="10" s="1"/>
  <c r="B1669" i="10" s="1"/>
  <c r="B1670" i="10" s="1"/>
  <c r="B1671" i="10" s="1"/>
  <c r="B1672" i="10" s="1"/>
  <c r="E1636" i="10"/>
  <c r="F1636" i="10" s="1"/>
  <c r="I1636" i="10" s="1"/>
  <c r="E1618" i="10"/>
  <c r="F1618" i="10" s="1"/>
  <c r="I1618" i="10" s="1"/>
  <c r="E1617" i="10"/>
  <c r="F1617" i="10" s="1"/>
  <c r="I1617" i="10" s="1"/>
  <c r="E1616" i="10"/>
  <c r="F1616" i="10" s="1"/>
  <c r="I1616" i="10" s="1"/>
  <c r="E1615" i="10"/>
  <c r="F1615" i="10" s="1"/>
  <c r="I1615" i="10" s="1"/>
  <c r="E1614" i="10"/>
  <c r="F1614" i="10" s="1"/>
  <c r="I1614" i="10" s="1"/>
  <c r="E1613" i="10"/>
  <c r="F1613" i="10" s="1"/>
  <c r="I1613" i="10" s="1"/>
  <c r="E1612" i="10"/>
  <c r="F1612" i="10" s="1"/>
  <c r="I1612" i="10" s="1"/>
  <c r="E1611" i="10"/>
  <c r="F1611" i="10" s="1"/>
  <c r="I1611" i="10" s="1"/>
  <c r="E1610" i="10"/>
  <c r="F1610" i="10" s="1"/>
  <c r="I1610" i="10" s="1"/>
  <c r="E1609" i="10"/>
  <c r="F1609" i="10" s="1"/>
  <c r="I1609" i="10" s="1"/>
  <c r="E1608" i="10"/>
  <c r="F1608" i="10" s="1"/>
  <c r="I1608" i="10" s="1"/>
  <c r="E1607" i="10"/>
  <c r="F1607" i="10" s="1"/>
  <c r="I1607" i="10" s="1"/>
  <c r="E1606" i="10"/>
  <c r="F1606" i="10" s="1"/>
  <c r="I1606" i="10" s="1"/>
  <c r="E1605" i="10"/>
  <c r="F1605" i="10" s="1"/>
  <c r="I1605" i="10" s="1"/>
  <c r="E1604" i="10"/>
  <c r="F1604" i="10" s="1"/>
  <c r="I1604" i="10" s="1"/>
  <c r="E1603" i="10"/>
  <c r="F1603" i="10" s="1"/>
  <c r="I1603" i="10" s="1"/>
  <c r="E1602" i="10"/>
  <c r="F1602" i="10" s="1"/>
  <c r="I1602" i="10" s="1"/>
  <c r="E1601" i="10"/>
  <c r="F1601" i="10" s="1"/>
  <c r="I1601" i="10" s="1"/>
  <c r="E1600" i="10"/>
  <c r="F1600" i="10" s="1"/>
  <c r="I1600" i="10" s="1"/>
  <c r="E1599" i="10"/>
  <c r="F1599" i="10" s="1"/>
  <c r="I1599" i="10" s="1"/>
  <c r="B1599" i="10"/>
  <c r="B1600" i="10" s="1"/>
  <c r="B1601" i="10" s="1"/>
  <c r="B1602" i="10" s="1"/>
  <c r="B1603" i="10" s="1"/>
  <c r="B1604" i="10" s="1"/>
  <c r="B1605" i="10" s="1"/>
  <c r="B1606" i="10" s="1"/>
  <c r="B1607" i="10" s="1"/>
  <c r="B1608" i="10" s="1"/>
  <c r="B1609" i="10" s="1"/>
  <c r="B1610" i="10" s="1"/>
  <c r="B1611" i="10" s="1"/>
  <c r="B1612" i="10" s="1"/>
  <c r="B1613" i="10" s="1"/>
  <c r="B1614" i="10" s="1"/>
  <c r="B1615" i="10" s="1"/>
  <c r="B1616" i="10" s="1"/>
  <c r="B1617" i="10" s="1"/>
  <c r="B1618" i="10" s="1"/>
  <c r="B1619" i="10" s="1"/>
  <c r="B1620" i="10" s="1"/>
  <c r="B1621" i="10" s="1"/>
  <c r="B1622" i="10" s="1"/>
  <c r="B1623" i="10" s="1"/>
  <c r="B1624" i="10" s="1"/>
  <c r="B1625" i="10" s="1"/>
  <c r="B1626" i="10" s="1"/>
  <c r="B1627" i="10" s="1"/>
  <c r="B1628" i="10" s="1"/>
  <c r="B1629" i="10" s="1"/>
  <c r="B1630" i="10" s="1"/>
  <c r="B1631" i="10" s="1"/>
  <c r="B1632" i="10" s="1"/>
  <c r="B1633" i="10" s="1"/>
  <c r="B1634" i="10" s="1"/>
  <c r="E1598" i="10"/>
  <c r="F1598" i="10" s="1"/>
  <c r="I1598" i="10" s="1"/>
  <c r="E1580" i="10"/>
  <c r="F1580" i="10" s="1"/>
  <c r="I1580" i="10" s="1"/>
  <c r="E1579" i="10"/>
  <c r="F1579" i="10" s="1"/>
  <c r="I1579" i="10" s="1"/>
  <c r="E1578" i="10"/>
  <c r="F1578" i="10" s="1"/>
  <c r="I1578" i="10" s="1"/>
  <c r="E1577" i="10"/>
  <c r="F1577" i="10" s="1"/>
  <c r="I1577" i="10" s="1"/>
  <c r="E1576" i="10"/>
  <c r="F1576" i="10" s="1"/>
  <c r="I1576" i="10" s="1"/>
  <c r="E1575" i="10"/>
  <c r="F1575" i="10" s="1"/>
  <c r="I1575" i="10" s="1"/>
  <c r="E1574" i="10"/>
  <c r="F1574" i="10" s="1"/>
  <c r="I1574" i="10" s="1"/>
  <c r="E1573" i="10"/>
  <c r="F1573" i="10" s="1"/>
  <c r="I1573" i="10" s="1"/>
  <c r="E1572" i="10"/>
  <c r="F1572" i="10" s="1"/>
  <c r="I1572" i="10" s="1"/>
  <c r="E1571" i="10"/>
  <c r="F1571" i="10" s="1"/>
  <c r="I1571" i="10" s="1"/>
  <c r="E1570" i="10"/>
  <c r="F1570" i="10" s="1"/>
  <c r="I1570" i="10" s="1"/>
  <c r="E1569" i="10"/>
  <c r="F1569" i="10" s="1"/>
  <c r="I1569" i="10" s="1"/>
  <c r="E1568" i="10"/>
  <c r="F1568" i="10" s="1"/>
  <c r="I1568" i="10" s="1"/>
  <c r="E1567" i="10"/>
  <c r="F1567" i="10" s="1"/>
  <c r="I1567" i="10" s="1"/>
  <c r="E1566" i="10"/>
  <c r="F1566" i="10" s="1"/>
  <c r="I1566" i="10" s="1"/>
  <c r="E1565" i="10"/>
  <c r="F1565" i="10" s="1"/>
  <c r="I1565" i="10" s="1"/>
  <c r="E1564" i="10"/>
  <c r="F1564" i="10" s="1"/>
  <c r="I1564" i="10" s="1"/>
  <c r="E1563" i="10"/>
  <c r="F1563" i="10" s="1"/>
  <c r="I1563" i="10" s="1"/>
  <c r="E1562" i="10"/>
  <c r="F1562" i="10" s="1"/>
  <c r="I1562" i="10" s="1"/>
  <c r="E1561" i="10"/>
  <c r="F1561" i="10" s="1"/>
  <c r="I1561" i="10" s="1"/>
  <c r="B1561" i="10"/>
  <c r="B1562" i="10" s="1"/>
  <c r="B1563" i="10" s="1"/>
  <c r="B1564" i="10" s="1"/>
  <c r="B1565" i="10" s="1"/>
  <c r="B1566" i="10" s="1"/>
  <c r="B1567" i="10" s="1"/>
  <c r="B1568" i="10" s="1"/>
  <c r="B1569" i="10" s="1"/>
  <c r="B1570" i="10" s="1"/>
  <c r="B1571" i="10" s="1"/>
  <c r="B1572" i="10" s="1"/>
  <c r="B1573" i="10" s="1"/>
  <c r="B1574" i="10" s="1"/>
  <c r="B1575" i="10" s="1"/>
  <c r="B1576" i="10" s="1"/>
  <c r="B1577" i="10" s="1"/>
  <c r="B1578" i="10" s="1"/>
  <c r="B1579" i="10" s="1"/>
  <c r="B1580" i="10" s="1"/>
  <c r="B1581" i="10" s="1"/>
  <c r="B1582" i="10" s="1"/>
  <c r="B1583" i="10" s="1"/>
  <c r="B1584" i="10" s="1"/>
  <c r="B1585" i="10" s="1"/>
  <c r="B1586" i="10" s="1"/>
  <c r="B1587" i="10" s="1"/>
  <c r="B1588" i="10" s="1"/>
  <c r="B1589" i="10" s="1"/>
  <c r="B1590" i="10" s="1"/>
  <c r="B1591" i="10" s="1"/>
  <c r="B1592" i="10" s="1"/>
  <c r="B1593" i="10" s="1"/>
  <c r="B1594" i="10" s="1"/>
  <c r="B1595" i="10" s="1"/>
  <c r="B1596" i="10" s="1"/>
  <c r="E1560" i="10"/>
  <c r="F1560" i="10" s="1"/>
  <c r="I1560" i="10" s="1"/>
  <c r="E1542" i="10"/>
  <c r="F1542" i="10" s="1"/>
  <c r="I1542" i="10" s="1"/>
  <c r="E1541" i="10"/>
  <c r="F1541" i="10" s="1"/>
  <c r="I1541" i="10" s="1"/>
  <c r="E1540" i="10"/>
  <c r="F1540" i="10" s="1"/>
  <c r="I1540" i="10" s="1"/>
  <c r="E1539" i="10"/>
  <c r="F1539" i="10" s="1"/>
  <c r="I1539" i="10" s="1"/>
  <c r="E1538" i="10"/>
  <c r="F1538" i="10" s="1"/>
  <c r="I1538" i="10" s="1"/>
  <c r="E1537" i="10"/>
  <c r="F1537" i="10" s="1"/>
  <c r="I1537" i="10" s="1"/>
  <c r="E1536" i="10"/>
  <c r="F1536" i="10" s="1"/>
  <c r="I1536" i="10" s="1"/>
  <c r="E1535" i="10"/>
  <c r="F1535" i="10" s="1"/>
  <c r="I1535" i="10" s="1"/>
  <c r="E1534" i="10"/>
  <c r="F1534" i="10" s="1"/>
  <c r="I1534" i="10" s="1"/>
  <c r="E1533" i="10"/>
  <c r="F1533" i="10" s="1"/>
  <c r="I1533" i="10" s="1"/>
  <c r="E1532" i="10"/>
  <c r="F1532" i="10" s="1"/>
  <c r="I1532" i="10" s="1"/>
  <c r="E1531" i="10"/>
  <c r="F1531" i="10" s="1"/>
  <c r="I1531" i="10" s="1"/>
  <c r="E1530" i="10"/>
  <c r="F1530" i="10" s="1"/>
  <c r="I1530" i="10" s="1"/>
  <c r="E1529" i="10"/>
  <c r="F1529" i="10" s="1"/>
  <c r="I1529" i="10" s="1"/>
  <c r="E1528" i="10"/>
  <c r="F1528" i="10" s="1"/>
  <c r="I1528" i="10" s="1"/>
  <c r="E1527" i="10"/>
  <c r="F1527" i="10" s="1"/>
  <c r="I1527" i="10" s="1"/>
  <c r="E1526" i="10"/>
  <c r="F1526" i="10" s="1"/>
  <c r="I1526" i="10" s="1"/>
  <c r="E1525" i="10"/>
  <c r="F1525" i="10" s="1"/>
  <c r="I1525" i="10" s="1"/>
  <c r="E1524" i="10"/>
  <c r="F1524" i="10" s="1"/>
  <c r="I1524" i="10" s="1"/>
  <c r="E1523" i="10"/>
  <c r="F1523" i="10" s="1"/>
  <c r="I1523" i="10" s="1"/>
  <c r="B1523" i="10"/>
  <c r="B1524" i="10" s="1"/>
  <c r="B1525" i="10" s="1"/>
  <c r="B1526" i="10" s="1"/>
  <c r="B1527" i="10" s="1"/>
  <c r="B1528" i="10" s="1"/>
  <c r="B1529" i="10" s="1"/>
  <c r="B1530" i="10" s="1"/>
  <c r="B1531" i="10" s="1"/>
  <c r="B1532" i="10" s="1"/>
  <c r="B1533" i="10" s="1"/>
  <c r="B1534" i="10" s="1"/>
  <c r="B1535" i="10" s="1"/>
  <c r="B1536" i="10" s="1"/>
  <c r="B1537" i="10" s="1"/>
  <c r="B1538" i="10" s="1"/>
  <c r="B1539" i="10" s="1"/>
  <c r="B1540" i="10" s="1"/>
  <c r="B1541" i="10" s="1"/>
  <c r="B1542" i="10" s="1"/>
  <c r="B1543" i="10" s="1"/>
  <c r="B1544" i="10" s="1"/>
  <c r="B1545" i="10" s="1"/>
  <c r="B1546" i="10" s="1"/>
  <c r="B1547" i="10" s="1"/>
  <c r="B1548" i="10" s="1"/>
  <c r="B1549" i="10" s="1"/>
  <c r="B1550" i="10" s="1"/>
  <c r="B1551" i="10" s="1"/>
  <c r="B1552" i="10" s="1"/>
  <c r="B1553" i="10" s="1"/>
  <c r="B1554" i="10" s="1"/>
  <c r="B1555" i="10" s="1"/>
  <c r="B1556" i="10" s="1"/>
  <c r="B1557" i="10" s="1"/>
  <c r="B1558" i="10" s="1"/>
  <c r="E1522" i="10"/>
  <c r="F1522" i="10" s="1"/>
  <c r="I1522" i="10" s="1"/>
  <c r="E1504" i="10"/>
  <c r="F1504" i="10" s="1"/>
  <c r="I1504" i="10" s="1"/>
  <c r="E1503" i="10"/>
  <c r="F1503" i="10" s="1"/>
  <c r="I1503" i="10" s="1"/>
  <c r="E1502" i="10"/>
  <c r="F1502" i="10" s="1"/>
  <c r="I1502" i="10" s="1"/>
  <c r="E1501" i="10"/>
  <c r="F1501" i="10" s="1"/>
  <c r="I1501" i="10" s="1"/>
  <c r="E1500" i="10"/>
  <c r="F1500" i="10" s="1"/>
  <c r="I1500" i="10" s="1"/>
  <c r="E1499" i="10"/>
  <c r="F1499" i="10" s="1"/>
  <c r="I1499" i="10" s="1"/>
  <c r="E1498" i="10"/>
  <c r="F1498" i="10" s="1"/>
  <c r="I1498" i="10" s="1"/>
  <c r="E1497" i="10"/>
  <c r="F1497" i="10" s="1"/>
  <c r="I1497" i="10" s="1"/>
  <c r="E1496" i="10"/>
  <c r="F1496" i="10" s="1"/>
  <c r="I1496" i="10" s="1"/>
  <c r="E1495" i="10"/>
  <c r="F1495" i="10" s="1"/>
  <c r="I1495" i="10" s="1"/>
  <c r="E1494" i="10"/>
  <c r="F1494" i="10" s="1"/>
  <c r="I1494" i="10" s="1"/>
  <c r="E1493" i="10"/>
  <c r="F1493" i="10" s="1"/>
  <c r="I1493" i="10" s="1"/>
  <c r="E1492" i="10"/>
  <c r="F1492" i="10" s="1"/>
  <c r="I1492" i="10" s="1"/>
  <c r="E1491" i="10"/>
  <c r="F1491" i="10" s="1"/>
  <c r="I1491" i="10" s="1"/>
  <c r="E1490" i="10"/>
  <c r="F1490" i="10" s="1"/>
  <c r="I1490" i="10" s="1"/>
  <c r="E1489" i="10"/>
  <c r="F1489" i="10" s="1"/>
  <c r="I1489" i="10" s="1"/>
  <c r="E1488" i="10"/>
  <c r="F1488" i="10" s="1"/>
  <c r="I1488" i="10" s="1"/>
  <c r="E1487" i="10"/>
  <c r="F1487" i="10" s="1"/>
  <c r="I1487" i="10" s="1"/>
  <c r="E1486" i="10"/>
  <c r="F1486" i="10" s="1"/>
  <c r="I1486" i="10" s="1"/>
  <c r="E1485" i="10"/>
  <c r="F1485" i="10" s="1"/>
  <c r="I1485" i="10" s="1"/>
  <c r="B1485" i="10"/>
  <c r="B1486" i="10" s="1"/>
  <c r="B1487" i="10" s="1"/>
  <c r="B1488" i="10" s="1"/>
  <c r="B1489" i="10" s="1"/>
  <c r="B1490" i="10" s="1"/>
  <c r="B1491" i="10" s="1"/>
  <c r="B1492" i="10" s="1"/>
  <c r="B1493" i="10" s="1"/>
  <c r="B1494" i="10" s="1"/>
  <c r="B1495" i="10" s="1"/>
  <c r="B1496" i="10" s="1"/>
  <c r="B1497" i="10" s="1"/>
  <c r="B1498" i="10" s="1"/>
  <c r="B1499" i="10" s="1"/>
  <c r="B1500" i="10" s="1"/>
  <c r="B1501" i="10" s="1"/>
  <c r="B1502" i="10" s="1"/>
  <c r="B1503" i="10" s="1"/>
  <c r="B1504" i="10" s="1"/>
  <c r="B1505" i="10" s="1"/>
  <c r="B1506" i="10" s="1"/>
  <c r="B1507" i="10" s="1"/>
  <c r="B1508" i="10" s="1"/>
  <c r="B1509" i="10" s="1"/>
  <c r="B1510" i="10" s="1"/>
  <c r="B1511" i="10" s="1"/>
  <c r="B1512" i="10" s="1"/>
  <c r="B1513" i="10" s="1"/>
  <c r="B1514" i="10" s="1"/>
  <c r="B1515" i="10" s="1"/>
  <c r="B1516" i="10" s="1"/>
  <c r="B1517" i="10" s="1"/>
  <c r="B1518" i="10" s="1"/>
  <c r="B1519" i="10" s="1"/>
  <c r="B1520" i="10" s="1"/>
  <c r="E1484" i="10"/>
  <c r="F1484" i="10" s="1"/>
  <c r="I1484" i="10" s="1"/>
  <c r="E1466" i="10"/>
  <c r="F1466" i="10" s="1"/>
  <c r="I1466" i="10" s="1"/>
  <c r="E1465" i="10"/>
  <c r="F1465" i="10" s="1"/>
  <c r="I1465" i="10" s="1"/>
  <c r="E1464" i="10"/>
  <c r="F1464" i="10" s="1"/>
  <c r="I1464" i="10" s="1"/>
  <c r="E1463" i="10"/>
  <c r="F1463" i="10" s="1"/>
  <c r="I1463" i="10" s="1"/>
  <c r="E1462" i="10"/>
  <c r="F1462" i="10" s="1"/>
  <c r="I1462" i="10" s="1"/>
  <c r="E1461" i="10"/>
  <c r="F1461" i="10" s="1"/>
  <c r="I1461" i="10" s="1"/>
  <c r="E1460" i="10"/>
  <c r="F1460" i="10" s="1"/>
  <c r="I1460" i="10" s="1"/>
  <c r="E1459" i="10"/>
  <c r="F1459" i="10" s="1"/>
  <c r="I1459" i="10" s="1"/>
  <c r="E1458" i="10"/>
  <c r="F1458" i="10" s="1"/>
  <c r="I1458" i="10" s="1"/>
  <c r="E1457" i="10"/>
  <c r="F1457" i="10" s="1"/>
  <c r="I1457" i="10" s="1"/>
  <c r="E1456" i="10"/>
  <c r="F1456" i="10" s="1"/>
  <c r="I1456" i="10" s="1"/>
  <c r="E1455" i="10"/>
  <c r="F1455" i="10" s="1"/>
  <c r="I1455" i="10" s="1"/>
  <c r="E1454" i="10"/>
  <c r="F1454" i="10" s="1"/>
  <c r="I1454" i="10" s="1"/>
  <c r="E1453" i="10"/>
  <c r="F1453" i="10" s="1"/>
  <c r="I1453" i="10" s="1"/>
  <c r="E1452" i="10"/>
  <c r="F1452" i="10" s="1"/>
  <c r="I1452" i="10" s="1"/>
  <c r="E1451" i="10"/>
  <c r="F1451" i="10" s="1"/>
  <c r="I1451" i="10" s="1"/>
  <c r="E1450" i="10"/>
  <c r="F1450" i="10" s="1"/>
  <c r="I1450" i="10" s="1"/>
  <c r="E1449" i="10"/>
  <c r="F1449" i="10" s="1"/>
  <c r="I1449" i="10" s="1"/>
  <c r="E1448" i="10"/>
  <c r="F1448" i="10" s="1"/>
  <c r="I1448" i="10" s="1"/>
  <c r="E1447" i="10"/>
  <c r="F1447" i="10" s="1"/>
  <c r="I1447" i="10" s="1"/>
  <c r="B1447" i="10"/>
  <c r="B1448" i="10" s="1"/>
  <c r="B1449" i="10" s="1"/>
  <c r="B1450" i="10" s="1"/>
  <c r="B1451" i="10" s="1"/>
  <c r="B1452" i="10" s="1"/>
  <c r="B1453" i="10" s="1"/>
  <c r="B1454" i="10" s="1"/>
  <c r="B1455" i="10" s="1"/>
  <c r="B1456" i="10" s="1"/>
  <c r="B1457" i="10" s="1"/>
  <c r="B1458" i="10" s="1"/>
  <c r="B1459" i="10" s="1"/>
  <c r="B1460" i="10" s="1"/>
  <c r="B1461" i="10" s="1"/>
  <c r="B1462" i="10" s="1"/>
  <c r="B1463" i="10" s="1"/>
  <c r="B1464" i="10" s="1"/>
  <c r="B1465" i="10" s="1"/>
  <c r="B1466" i="10" s="1"/>
  <c r="B1467" i="10" s="1"/>
  <c r="B1468" i="10" s="1"/>
  <c r="B1469" i="10" s="1"/>
  <c r="B1470" i="10" s="1"/>
  <c r="B1471" i="10" s="1"/>
  <c r="B1472" i="10" s="1"/>
  <c r="B1473" i="10" s="1"/>
  <c r="B1474" i="10" s="1"/>
  <c r="B1475" i="10" s="1"/>
  <c r="B1476" i="10" s="1"/>
  <c r="B1477" i="10" s="1"/>
  <c r="B1478" i="10" s="1"/>
  <c r="B1479" i="10" s="1"/>
  <c r="B1480" i="10" s="1"/>
  <c r="B1481" i="10" s="1"/>
  <c r="B1482" i="10" s="1"/>
  <c r="E1446" i="10"/>
  <c r="F1446" i="10" s="1"/>
  <c r="I1446" i="10" s="1"/>
  <c r="E1428" i="10"/>
  <c r="F1428" i="10" s="1"/>
  <c r="I1428" i="10" s="1"/>
  <c r="E1427" i="10"/>
  <c r="F1427" i="10" s="1"/>
  <c r="I1427" i="10" s="1"/>
  <c r="E1426" i="10"/>
  <c r="F1426" i="10" s="1"/>
  <c r="I1426" i="10" s="1"/>
  <c r="E1425" i="10"/>
  <c r="F1425" i="10" s="1"/>
  <c r="I1425" i="10" s="1"/>
  <c r="E1424" i="10"/>
  <c r="F1424" i="10" s="1"/>
  <c r="I1424" i="10" s="1"/>
  <c r="E1423" i="10"/>
  <c r="F1423" i="10" s="1"/>
  <c r="I1423" i="10" s="1"/>
  <c r="E1422" i="10"/>
  <c r="F1422" i="10" s="1"/>
  <c r="I1422" i="10" s="1"/>
  <c r="E1421" i="10"/>
  <c r="F1421" i="10" s="1"/>
  <c r="I1421" i="10" s="1"/>
  <c r="E1420" i="10"/>
  <c r="F1420" i="10" s="1"/>
  <c r="I1420" i="10" s="1"/>
  <c r="E1419" i="10"/>
  <c r="F1419" i="10" s="1"/>
  <c r="I1419" i="10" s="1"/>
  <c r="E1418" i="10"/>
  <c r="F1418" i="10" s="1"/>
  <c r="I1418" i="10" s="1"/>
  <c r="E1417" i="10"/>
  <c r="F1417" i="10" s="1"/>
  <c r="I1417" i="10" s="1"/>
  <c r="E1416" i="10"/>
  <c r="F1416" i="10" s="1"/>
  <c r="I1416" i="10" s="1"/>
  <c r="E1415" i="10"/>
  <c r="F1415" i="10" s="1"/>
  <c r="I1415" i="10" s="1"/>
  <c r="E1414" i="10"/>
  <c r="F1414" i="10" s="1"/>
  <c r="I1414" i="10" s="1"/>
  <c r="E1413" i="10"/>
  <c r="F1413" i="10" s="1"/>
  <c r="I1413" i="10" s="1"/>
  <c r="E1412" i="10"/>
  <c r="F1412" i="10" s="1"/>
  <c r="I1412" i="10" s="1"/>
  <c r="E1411" i="10"/>
  <c r="F1411" i="10" s="1"/>
  <c r="I1411" i="10" s="1"/>
  <c r="E1410" i="10"/>
  <c r="F1410" i="10" s="1"/>
  <c r="I1410" i="10" s="1"/>
  <c r="E1409" i="10"/>
  <c r="F1409" i="10" s="1"/>
  <c r="I1409" i="10" s="1"/>
  <c r="B1409" i="10"/>
  <c r="B1410" i="10" s="1"/>
  <c r="B1411" i="10" s="1"/>
  <c r="B1412" i="10" s="1"/>
  <c r="B1413" i="10" s="1"/>
  <c r="B1414" i="10" s="1"/>
  <c r="B1415" i="10" s="1"/>
  <c r="B1416" i="10" s="1"/>
  <c r="B1417" i="10" s="1"/>
  <c r="B1418" i="10" s="1"/>
  <c r="B1419" i="10" s="1"/>
  <c r="B1420" i="10" s="1"/>
  <c r="B1421" i="10" s="1"/>
  <c r="B1422" i="10" s="1"/>
  <c r="B1423" i="10" s="1"/>
  <c r="B1424" i="10" s="1"/>
  <c r="B1425" i="10" s="1"/>
  <c r="B1426" i="10" s="1"/>
  <c r="B1427" i="10" s="1"/>
  <c r="B1428" i="10" s="1"/>
  <c r="B1429" i="10" s="1"/>
  <c r="B1430" i="10" s="1"/>
  <c r="B1431" i="10" s="1"/>
  <c r="B1432" i="10" s="1"/>
  <c r="B1433" i="10" s="1"/>
  <c r="B1434" i="10" s="1"/>
  <c r="B1435" i="10" s="1"/>
  <c r="B1436" i="10" s="1"/>
  <c r="B1437" i="10" s="1"/>
  <c r="B1438" i="10" s="1"/>
  <c r="B1439" i="10" s="1"/>
  <c r="B1440" i="10" s="1"/>
  <c r="B1441" i="10" s="1"/>
  <c r="B1442" i="10" s="1"/>
  <c r="B1443" i="10" s="1"/>
  <c r="B1444" i="10" s="1"/>
  <c r="E1408" i="10"/>
  <c r="F1408" i="10" s="1"/>
  <c r="I1408" i="10" s="1"/>
  <c r="E1390" i="10"/>
  <c r="F1390" i="10" s="1"/>
  <c r="I1390" i="10" s="1"/>
  <c r="E1389" i="10"/>
  <c r="F1389" i="10" s="1"/>
  <c r="I1389" i="10" s="1"/>
  <c r="E1388" i="10"/>
  <c r="F1388" i="10" s="1"/>
  <c r="I1388" i="10" s="1"/>
  <c r="E1387" i="10"/>
  <c r="F1387" i="10" s="1"/>
  <c r="I1387" i="10" s="1"/>
  <c r="E1386" i="10"/>
  <c r="F1386" i="10" s="1"/>
  <c r="I1386" i="10" s="1"/>
  <c r="E1385" i="10"/>
  <c r="F1385" i="10" s="1"/>
  <c r="I1385" i="10" s="1"/>
  <c r="E1384" i="10"/>
  <c r="F1384" i="10" s="1"/>
  <c r="I1384" i="10" s="1"/>
  <c r="E1383" i="10"/>
  <c r="F1383" i="10" s="1"/>
  <c r="I1383" i="10" s="1"/>
  <c r="E1382" i="10"/>
  <c r="F1382" i="10" s="1"/>
  <c r="I1382" i="10" s="1"/>
  <c r="E1381" i="10"/>
  <c r="F1381" i="10" s="1"/>
  <c r="I1381" i="10" s="1"/>
  <c r="E1380" i="10"/>
  <c r="F1380" i="10" s="1"/>
  <c r="I1380" i="10" s="1"/>
  <c r="E1379" i="10"/>
  <c r="F1379" i="10" s="1"/>
  <c r="I1379" i="10" s="1"/>
  <c r="E1378" i="10"/>
  <c r="F1378" i="10" s="1"/>
  <c r="I1378" i="10" s="1"/>
  <c r="E1377" i="10"/>
  <c r="F1377" i="10" s="1"/>
  <c r="I1377" i="10" s="1"/>
  <c r="E1376" i="10"/>
  <c r="F1376" i="10" s="1"/>
  <c r="I1376" i="10" s="1"/>
  <c r="E1375" i="10"/>
  <c r="F1375" i="10" s="1"/>
  <c r="I1375" i="10" s="1"/>
  <c r="E1374" i="10"/>
  <c r="F1374" i="10" s="1"/>
  <c r="I1374" i="10" s="1"/>
  <c r="E1373" i="10"/>
  <c r="F1373" i="10" s="1"/>
  <c r="I1373" i="10" s="1"/>
  <c r="E1372" i="10"/>
  <c r="F1372" i="10" s="1"/>
  <c r="I1372" i="10" s="1"/>
  <c r="E1371" i="10"/>
  <c r="F1371" i="10" s="1"/>
  <c r="I1371" i="10" s="1"/>
  <c r="B1371" i="10"/>
  <c r="B1372" i="10" s="1"/>
  <c r="B1373" i="10" s="1"/>
  <c r="B1374" i="10" s="1"/>
  <c r="B1375" i="10" s="1"/>
  <c r="B1376" i="10" s="1"/>
  <c r="B1377" i="10" s="1"/>
  <c r="B1378" i="10" s="1"/>
  <c r="B1379" i="10" s="1"/>
  <c r="B1380" i="10" s="1"/>
  <c r="B1381" i="10" s="1"/>
  <c r="B1382" i="10" s="1"/>
  <c r="B1383" i="10" s="1"/>
  <c r="B1384" i="10" s="1"/>
  <c r="B1385" i="10" s="1"/>
  <c r="B1386" i="10" s="1"/>
  <c r="B1387" i="10" s="1"/>
  <c r="B1388" i="10" s="1"/>
  <c r="B1389" i="10" s="1"/>
  <c r="B1390" i="10" s="1"/>
  <c r="B1391" i="10" s="1"/>
  <c r="B1392" i="10" s="1"/>
  <c r="B1393" i="10" s="1"/>
  <c r="B1394" i="10" s="1"/>
  <c r="B1395" i="10" s="1"/>
  <c r="B1396" i="10" s="1"/>
  <c r="B1397" i="10" s="1"/>
  <c r="B1398" i="10" s="1"/>
  <c r="B1399" i="10" s="1"/>
  <c r="B1400" i="10" s="1"/>
  <c r="B1401" i="10" s="1"/>
  <c r="B1402" i="10" s="1"/>
  <c r="B1403" i="10" s="1"/>
  <c r="B1404" i="10" s="1"/>
  <c r="B1405" i="10" s="1"/>
  <c r="B1406" i="10" s="1"/>
  <c r="E1370" i="10"/>
  <c r="F1370" i="10" s="1"/>
  <c r="I1370" i="10" s="1"/>
  <c r="E1352" i="10"/>
  <c r="F1352" i="10" s="1"/>
  <c r="I1352" i="10" s="1"/>
  <c r="E1351" i="10"/>
  <c r="F1351" i="10" s="1"/>
  <c r="I1351" i="10" s="1"/>
  <c r="E1350" i="10"/>
  <c r="F1350" i="10" s="1"/>
  <c r="I1350" i="10" s="1"/>
  <c r="E1349" i="10"/>
  <c r="F1349" i="10" s="1"/>
  <c r="I1349" i="10" s="1"/>
  <c r="E1348" i="10"/>
  <c r="F1348" i="10" s="1"/>
  <c r="I1348" i="10" s="1"/>
  <c r="E1347" i="10"/>
  <c r="F1347" i="10" s="1"/>
  <c r="I1347" i="10" s="1"/>
  <c r="E1346" i="10"/>
  <c r="F1346" i="10" s="1"/>
  <c r="I1346" i="10" s="1"/>
  <c r="E1345" i="10"/>
  <c r="F1345" i="10" s="1"/>
  <c r="I1345" i="10" s="1"/>
  <c r="E1344" i="10"/>
  <c r="F1344" i="10" s="1"/>
  <c r="I1344" i="10" s="1"/>
  <c r="E1343" i="10"/>
  <c r="F1343" i="10" s="1"/>
  <c r="I1343" i="10" s="1"/>
  <c r="E1342" i="10"/>
  <c r="F1342" i="10" s="1"/>
  <c r="I1342" i="10" s="1"/>
  <c r="E1341" i="10"/>
  <c r="F1341" i="10" s="1"/>
  <c r="I1341" i="10" s="1"/>
  <c r="E1340" i="10"/>
  <c r="F1340" i="10" s="1"/>
  <c r="I1340" i="10" s="1"/>
  <c r="E1339" i="10"/>
  <c r="F1339" i="10" s="1"/>
  <c r="I1339" i="10" s="1"/>
  <c r="E1338" i="10"/>
  <c r="F1338" i="10" s="1"/>
  <c r="I1338" i="10" s="1"/>
  <c r="E1337" i="10"/>
  <c r="F1337" i="10" s="1"/>
  <c r="I1337" i="10" s="1"/>
  <c r="E1336" i="10"/>
  <c r="F1336" i="10" s="1"/>
  <c r="I1336" i="10" s="1"/>
  <c r="E1335" i="10"/>
  <c r="F1335" i="10" s="1"/>
  <c r="I1335" i="10" s="1"/>
  <c r="E1334" i="10"/>
  <c r="F1334" i="10" s="1"/>
  <c r="I1334" i="10" s="1"/>
  <c r="E1333" i="10"/>
  <c r="F1333" i="10" s="1"/>
  <c r="I1333" i="10" s="1"/>
  <c r="B1333" i="10"/>
  <c r="B1334" i="10" s="1"/>
  <c r="B1335" i="10" s="1"/>
  <c r="B1336" i="10" s="1"/>
  <c r="B1337" i="10" s="1"/>
  <c r="B1338" i="10" s="1"/>
  <c r="B1339" i="10" s="1"/>
  <c r="B1340" i="10" s="1"/>
  <c r="B1341" i="10" s="1"/>
  <c r="B1342" i="10" s="1"/>
  <c r="B1343" i="10" s="1"/>
  <c r="B1344" i="10" s="1"/>
  <c r="B1345" i="10" s="1"/>
  <c r="B1346" i="10" s="1"/>
  <c r="B1347" i="10" s="1"/>
  <c r="B1348" i="10" s="1"/>
  <c r="B1349" i="10" s="1"/>
  <c r="B1350" i="10" s="1"/>
  <c r="B1351" i="10" s="1"/>
  <c r="B1352" i="10" s="1"/>
  <c r="B1353" i="10" s="1"/>
  <c r="B1354" i="10" s="1"/>
  <c r="B1355" i="10" s="1"/>
  <c r="B1356" i="10" s="1"/>
  <c r="B1357" i="10" s="1"/>
  <c r="B1358" i="10" s="1"/>
  <c r="B1359" i="10" s="1"/>
  <c r="B1360" i="10" s="1"/>
  <c r="B1361" i="10" s="1"/>
  <c r="B1362" i="10" s="1"/>
  <c r="B1363" i="10" s="1"/>
  <c r="B1364" i="10" s="1"/>
  <c r="B1365" i="10" s="1"/>
  <c r="B1366" i="10" s="1"/>
  <c r="B1367" i="10" s="1"/>
  <c r="B1368" i="10" s="1"/>
  <c r="E1332" i="10"/>
  <c r="F1332" i="10" s="1"/>
  <c r="I1332" i="10" s="1"/>
  <c r="E1314" i="10"/>
  <c r="F1314" i="10" s="1"/>
  <c r="I1314" i="10" s="1"/>
  <c r="E1313" i="10"/>
  <c r="F1313" i="10" s="1"/>
  <c r="I1313" i="10" s="1"/>
  <c r="E1312" i="10"/>
  <c r="F1312" i="10" s="1"/>
  <c r="I1312" i="10" s="1"/>
  <c r="E1311" i="10"/>
  <c r="F1311" i="10" s="1"/>
  <c r="I1311" i="10" s="1"/>
  <c r="E1310" i="10"/>
  <c r="F1310" i="10" s="1"/>
  <c r="I1310" i="10" s="1"/>
  <c r="E1309" i="10"/>
  <c r="F1309" i="10" s="1"/>
  <c r="I1309" i="10" s="1"/>
  <c r="E1308" i="10"/>
  <c r="F1308" i="10" s="1"/>
  <c r="I1308" i="10" s="1"/>
  <c r="E1307" i="10"/>
  <c r="F1307" i="10" s="1"/>
  <c r="I1307" i="10" s="1"/>
  <c r="E1306" i="10"/>
  <c r="F1306" i="10" s="1"/>
  <c r="I1306" i="10" s="1"/>
  <c r="E1305" i="10"/>
  <c r="F1305" i="10" s="1"/>
  <c r="I1305" i="10" s="1"/>
  <c r="E1304" i="10"/>
  <c r="F1304" i="10" s="1"/>
  <c r="I1304" i="10" s="1"/>
  <c r="E1303" i="10"/>
  <c r="F1303" i="10" s="1"/>
  <c r="I1303" i="10" s="1"/>
  <c r="E1302" i="10"/>
  <c r="F1302" i="10" s="1"/>
  <c r="I1302" i="10" s="1"/>
  <c r="E1301" i="10"/>
  <c r="F1301" i="10" s="1"/>
  <c r="I1301" i="10" s="1"/>
  <c r="E1300" i="10"/>
  <c r="F1300" i="10" s="1"/>
  <c r="I1300" i="10" s="1"/>
  <c r="E1299" i="10"/>
  <c r="F1299" i="10" s="1"/>
  <c r="I1299" i="10" s="1"/>
  <c r="E1298" i="10"/>
  <c r="F1298" i="10" s="1"/>
  <c r="I1298" i="10" s="1"/>
  <c r="E1297" i="10"/>
  <c r="F1297" i="10" s="1"/>
  <c r="I1297" i="10" s="1"/>
  <c r="E1296" i="10"/>
  <c r="F1296" i="10" s="1"/>
  <c r="I1296" i="10" s="1"/>
  <c r="E1295" i="10"/>
  <c r="F1295" i="10" s="1"/>
  <c r="I1295" i="10" s="1"/>
  <c r="B1295" i="10"/>
  <c r="B1296" i="10" s="1"/>
  <c r="B1297" i="10" s="1"/>
  <c r="B1298" i="10" s="1"/>
  <c r="B1299" i="10" s="1"/>
  <c r="B1300" i="10" s="1"/>
  <c r="B1301" i="10" s="1"/>
  <c r="B1302" i="10" s="1"/>
  <c r="B1303" i="10" s="1"/>
  <c r="B1304" i="10" s="1"/>
  <c r="B1305" i="10" s="1"/>
  <c r="B1306" i="10" s="1"/>
  <c r="B1307" i="10" s="1"/>
  <c r="B1308" i="10" s="1"/>
  <c r="B1309" i="10" s="1"/>
  <c r="B1310" i="10" s="1"/>
  <c r="B1311" i="10" s="1"/>
  <c r="B1312" i="10" s="1"/>
  <c r="B1313" i="10" s="1"/>
  <c r="B1314" i="10" s="1"/>
  <c r="B1315" i="10" s="1"/>
  <c r="B1316" i="10" s="1"/>
  <c r="B1317" i="10" s="1"/>
  <c r="B1318" i="10" s="1"/>
  <c r="B1319" i="10" s="1"/>
  <c r="B1320" i="10" s="1"/>
  <c r="B1321" i="10" s="1"/>
  <c r="B1322" i="10" s="1"/>
  <c r="B1323" i="10" s="1"/>
  <c r="B1324" i="10" s="1"/>
  <c r="B1325" i="10" s="1"/>
  <c r="B1326" i="10" s="1"/>
  <c r="B1327" i="10" s="1"/>
  <c r="B1328" i="10" s="1"/>
  <c r="B1329" i="10" s="1"/>
  <c r="B1330" i="10" s="1"/>
  <c r="E1294" i="10"/>
  <c r="F1294" i="10" s="1"/>
  <c r="I1294" i="10" s="1"/>
  <c r="E1276" i="10"/>
  <c r="F1276" i="10" s="1"/>
  <c r="I1276" i="10" s="1"/>
  <c r="E1275" i="10"/>
  <c r="F1275" i="10" s="1"/>
  <c r="I1275" i="10" s="1"/>
  <c r="E1274" i="10"/>
  <c r="F1274" i="10" s="1"/>
  <c r="I1274" i="10" s="1"/>
  <c r="E1273" i="10"/>
  <c r="F1273" i="10" s="1"/>
  <c r="I1273" i="10" s="1"/>
  <c r="E1272" i="10"/>
  <c r="F1272" i="10" s="1"/>
  <c r="I1272" i="10" s="1"/>
  <c r="E1271" i="10"/>
  <c r="F1271" i="10" s="1"/>
  <c r="I1271" i="10" s="1"/>
  <c r="E1270" i="10"/>
  <c r="F1270" i="10" s="1"/>
  <c r="I1270" i="10" s="1"/>
  <c r="E1269" i="10"/>
  <c r="F1269" i="10" s="1"/>
  <c r="I1269" i="10" s="1"/>
  <c r="E1268" i="10"/>
  <c r="F1268" i="10" s="1"/>
  <c r="I1268" i="10" s="1"/>
  <c r="E1267" i="10"/>
  <c r="F1267" i="10" s="1"/>
  <c r="I1267" i="10" s="1"/>
  <c r="E1266" i="10"/>
  <c r="F1266" i="10" s="1"/>
  <c r="I1266" i="10" s="1"/>
  <c r="E1265" i="10"/>
  <c r="F1265" i="10" s="1"/>
  <c r="I1265" i="10" s="1"/>
  <c r="E1264" i="10"/>
  <c r="F1264" i="10" s="1"/>
  <c r="I1264" i="10" s="1"/>
  <c r="E1263" i="10"/>
  <c r="F1263" i="10" s="1"/>
  <c r="I1263" i="10" s="1"/>
  <c r="E1262" i="10"/>
  <c r="F1262" i="10" s="1"/>
  <c r="I1262" i="10" s="1"/>
  <c r="E1261" i="10"/>
  <c r="F1261" i="10" s="1"/>
  <c r="I1261" i="10" s="1"/>
  <c r="E1260" i="10"/>
  <c r="F1260" i="10" s="1"/>
  <c r="I1260" i="10" s="1"/>
  <c r="E1259" i="10"/>
  <c r="F1259" i="10" s="1"/>
  <c r="I1259" i="10" s="1"/>
  <c r="E1258" i="10"/>
  <c r="F1258" i="10" s="1"/>
  <c r="I1258" i="10" s="1"/>
  <c r="E1257" i="10"/>
  <c r="F1257" i="10" s="1"/>
  <c r="I1257" i="10" s="1"/>
  <c r="B1257" i="10"/>
  <c r="B1258" i="10" s="1"/>
  <c r="B1259" i="10" s="1"/>
  <c r="B1260" i="10" s="1"/>
  <c r="B1261" i="10" s="1"/>
  <c r="B1262" i="10" s="1"/>
  <c r="B1263" i="10" s="1"/>
  <c r="B1264" i="10" s="1"/>
  <c r="B1265" i="10" s="1"/>
  <c r="B1266" i="10" s="1"/>
  <c r="B1267" i="10" s="1"/>
  <c r="B1268" i="10" s="1"/>
  <c r="B1269" i="10" s="1"/>
  <c r="B1270" i="10" s="1"/>
  <c r="B1271" i="10" s="1"/>
  <c r="B1272" i="10" s="1"/>
  <c r="B1273" i="10" s="1"/>
  <c r="B1274" i="10" s="1"/>
  <c r="B1275" i="10" s="1"/>
  <c r="B1276" i="10" s="1"/>
  <c r="B1277" i="10" s="1"/>
  <c r="B1278" i="10" s="1"/>
  <c r="B1279" i="10" s="1"/>
  <c r="B1280" i="10" s="1"/>
  <c r="B1281" i="10" s="1"/>
  <c r="B1282" i="10" s="1"/>
  <c r="B1283" i="10" s="1"/>
  <c r="B1284" i="10" s="1"/>
  <c r="B1285" i="10" s="1"/>
  <c r="B1286" i="10" s="1"/>
  <c r="B1287" i="10" s="1"/>
  <c r="B1288" i="10" s="1"/>
  <c r="B1289" i="10" s="1"/>
  <c r="B1290" i="10" s="1"/>
  <c r="B1291" i="10" s="1"/>
  <c r="B1292" i="10" s="1"/>
  <c r="E1256" i="10"/>
  <c r="F1256" i="10" s="1"/>
  <c r="I1256" i="10" s="1"/>
  <c r="E1238" i="10"/>
  <c r="F1238" i="10" s="1"/>
  <c r="E1237" i="10"/>
  <c r="F1237" i="10" s="1"/>
  <c r="E1236" i="10"/>
  <c r="F1236" i="10" s="1"/>
  <c r="E1235" i="10"/>
  <c r="F1235" i="10" s="1"/>
  <c r="E1234" i="10"/>
  <c r="F1234" i="10" s="1"/>
  <c r="E1233" i="10"/>
  <c r="F1233" i="10" s="1"/>
  <c r="E1232" i="10"/>
  <c r="F1232" i="10" s="1"/>
  <c r="E1231" i="10"/>
  <c r="F1231" i="10" s="1"/>
  <c r="E1230" i="10"/>
  <c r="F1230" i="10" s="1"/>
  <c r="E1229" i="10"/>
  <c r="F1229" i="10" s="1"/>
  <c r="E1228" i="10"/>
  <c r="F1228" i="10" s="1"/>
  <c r="E1227" i="10"/>
  <c r="F1227" i="10" s="1"/>
  <c r="E1226" i="10"/>
  <c r="F1226" i="10" s="1"/>
  <c r="E1225" i="10"/>
  <c r="F1225" i="10" s="1"/>
  <c r="E1224" i="10"/>
  <c r="F1224" i="10" s="1"/>
  <c r="E1223" i="10"/>
  <c r="F1223" i="10" s="1"/>
  <c r="E1222" i="10"/>
  <c r="F1222" i="10" s="1"/>
  <c r="E1221" i="10"/>
  <c r="F1221" i="10" s="1"/>
  <c r="E1220" i="10"/>
  <c r="F1220" i="10" s="1"/>
  <c r="E1219" i="10"/>
  <c r="F1219" i="10" s="1"/>
  <c r="B1219" i="10"/>
  <c r="B1220" i="10" s="1"/>
  <c r="B1221" i="10" s="1"/>
  <c r="B1222" i="10" s="1"/>
  <c r="B1223" i="10" s="1"/>
  <c r="B1224" i="10" s="1"/>
  <c r="B1225" i="10" s="1"/>
  <c r="B1226" i="10" s="1"/>
  <c r="B1227" i="10" s="1"/>
  <c r="B1228" i="10" s="1"/>
  <c r="B1229" i="10" s="1"/>
  <c r="B1230" i="10" s="1"/>
  <c r="B1231" i="10" s="1"/>
  <c r="B1232" i="10" s="1"/>
  <c r="B1233" i="10" s="1"/>
  <c r="B1234" i="10" s="1"/>
  <c r="B1235" i="10" s="1"/>
  <c r="B1236" i="10" s="1"/>
  <c r="B1237" i="10" s="1"/>
  <c r="B1238" i="10" s="1"/>
  <c r="B1239" i="10" s="1"/>
  <c r="B1240" i="10" s="1"/>
  <c r="B1241" i="10" s="1"/>
  <c r="B1242" i="10" s="1"/>
  <c r="B1243" i="10" s="1"/>
  <c r="B1244" i="10" s="1"/>
  <c r="B1245" i="10" s="1"/>
  <c r="B1246" i="10" s="1"/>
  <c r="B1247" i="10" s="1"/>
  <c r="B1248" i="10" s="1"/>
  <c r="B1249" i="10" s="1"/>
  <c r="B1250" i="10" s="1"/>
  <c r="B1251" i="10" s="1"/>
  <c r="B1252" i="10" s="1"/>
  <c r="B1253" i="10" s="1"/>
  <c r="B1254" i="10" s="1"/>
  <c r="E1218" i="10"/>
  <c r="F1218" i="10" s="1"/>
  <c r="E1200" i="10"/>
  <c r="F1200" i="10" s="1"/>
  <c r="I1200" i="10" s="1"/>
  <c r="E1199" i="10"/>
  <c r="F1199" i="10" s="1"/>
  <c r="I1199" i="10" s="1"/>
  <c r="E1198" i="10"/>
  <c r="F1198" i="10" s="1"/>
  <c r="I1198" i="10" s="1"/>
  <c r="E1197" i="10"/>
  <c r="F1197" i="10" s="1"/>
  <c r="I1197" i="10" s="1"/>
  <c r="E1196" i="10"/>
  <c r="F1196" i="10" s="1"/>
  <c r="I1196" i="10" s="1"/>
  <c r="E1195" i="10"/>
  <c r="F1195" i="10" s="1"/>
  <c r="I1195" i="10" s="1"/>
  <c r="E1194" i="10"/>
  <c r="F1194" i="10" s="1"/>
  <c r="I1194" i="10" s="1"/>
  <c r="E1193" i="10"/>
  <c r="F1193" i="10" s="1"/>
  <c r="I1193" i="10" s="1"/>
  <c r="E1192" i="10"/>
  <c r="F1192" i="10" s="1"/>
  <c r="I1192" i="10" s="1"/>
  <c r="E1191" i="10"/>
  <c r="F1191" i="10" s="1"/>
  <c r="I1191" i="10" s="1"/>
  <c r="E1190" i="10"/>
  <c r="F1190" i="10" s="1"/>
  <c r="I1190" i="10" s="1"/>
  <c r="E1189" i="10"/>
  <c r="F1189" i="10" s="1"/>
  <c r="I1189" i="10" s="1"/>
  <c r="E1188" i="10"/>
  <c r="F1188" i="10" s="1"/>
  <c r="I1188" i="10" s="1"/>
  <c r="E1187" i="10"/>
  <c r="F1187" i="10" s="1"/>
  <c r="I1187" i="10" s="1"/>
  <c r="E1186" i="10"/>
  <c r="F1186" i="10" s="1"/>
  <c r="I1186" i="10" s="1"/>
  <c r="E1185" i="10"/>
  <c r="F1185" i="10" s="1"/>
  <c r="I1185" i="10" s="1"/>
  <c r="E1184" i="10"/>
  <c r="F1184" i="10" s="1"/>
  <c r="I1184" i="10" s="1"/>
  <c r="E1183" i="10"/>
  <c r="F1183" i="10" s="1"/>
  <c r="I1183" i="10" s="1"/>
  <c r="E1182" i="10"/>
  <c r="F1182" i="10" s="1"/>
  <c r="I1182" i="10" s="1"/>
  <c r="E1181" i="10"/>
  <c r="F1181" i="10" s="1"/>
  <c r="I1181" i="10" s="1"/>
  <c r="B1181" i="10"/>
  <c r="B1182" i="10" s="1"/>
  <c r="B1183" i="10" s="1"/>
  <c r="B1184" i="10" s="1"/>
  <c r="B1185" i="10" s="1"/>
  <c r="B1186" i="10" s="1"/>
  <c r="B1187" i="10" s="1"/>
  <c r="B1188" i="10" s="1"/>
  <c r="B1189" i="10" s="1"/>
  <c r="B1190" i="10" s="1"/>
  <c r="B1191" i="10" s="1"/>
  <c r="B1192" i="10" s="1"/>
  <c r="B1193" i="10" s="1"/>
  <c r="B1194" i="10" s="1"/>
  <c r="B1195" i="10" s="1"/>
  <c r="B1196" i="10" s="1"/>
  <c r="B1197" i="10" s="1"/>
  <c r="B1198" i="10" s="1"/>
  <c r="B1199" i="10" s="1"/>
  <c r="B1200" i="10" s="1"/>
  <c r="B1201" i="10" s="1"/>
  <c r="B1202" i="10" s="1"/>
  <c r="B1203" i="10" s="1"/>
  <c r="B1204" i="10" s="1"/>
  <c r="B1205" i="10" s="1"/>
  <c r="B1206" i="10" s="1"/>
  <c r="B1207" i="10" s="1"/>
  <c r="B1208" i="10" s="1"/>
  <c r="B1209" i="10" s="1"/>
  <c r="B1210" i="10" s="1"/>
  <c r="B1211" i="10" s="1"/>
  <c r="B1212" i="10" s="1"/>
  <c r="B1213" i="10" s="1"/>
  <c r="B1214" i="10" s="1"/>
  <c r="B1215" i="10" s="1"/>
  <c r="B1216" i="10" s="1"/>
  <c r="E1180" i="10"/>
  <c r="F1180" i="10" s="1"/>
  <c r="I1180" i="10" s="1"/>
  <c r="E1162" i="10"/>
  <c r="F1162" i="10" s="1"/>
  <c r="I1162" i="10" s="1"/>
  <c r="E1161" i="10"/>
  <c r="F1161" i="10" s="1"/>
  <c r="I1161" i="10" s="1"/>
  <c r="E1160" i="10"/>
  <c r="F1160" i="10" s="1"/>
  <c r="I1160" i="10" s="1"/>
  <c r="E1159" i="10"/>
  <c r="F1159" i="10" s="1"/>
  <c r="I1159" i="10" s="1"/>
  <c r="E1158" i="10"/>
  <c r="F1158" i="10" s="1"/>
  <c r="I1158" i="10" s="1"/>
  <c r="E1157" i="10"/>
  <c r="F1157" i="10" s="1"/>
  <c r="I1157" i="10" s="1"/>
  <c r="E1156" i="10"/>
  <c r="F1156" i="10" s="1"/>
  <c r="I1156" i="10" s="1"/>
  <c r="E1155" i="10"/>
  <c r="F1155" i="10" s="1"/>
  <c r="I1155" i="10" s="1"/>
  <c r="E1154" i="10"/>
  <c r="F1154" i="10" s="1"/>
  <c r="I1154" i="10" s="1"/>
  <c r="E1153" i="10"/>
  <c r="F1153" i="10" s="1"/>
  <c r="I1153" i="10" s="1"/>
  <c r="E1152" i="10"/>
  <c r="F1152" i="10" s="1"/>
  <c r="I1152" i="10" s="1"/>
  <c r="E1151" i="10"/>
  <c r="F1151" i="10" s="1"/>
  <c r="I1151" i="10" s="1"/>
  <c r="E1150" i="10"/>
  <c r="F1150" i="10" s="1"/>
  <c r="I1150" i="10" s="1"/>
  <c r="E1149" i="10"/>
  <c r="F1149" i="10" s="1"/>
  <c r="I1149" i="10" s="1"/>
  <c r="E1148" i="10"/>
  <c r="F1148" i="10" s="1"/>
  <c r="I1148" i="10" s="1"/>
  <c r="E1147" i="10"/>
  <c r="F1147" i="10" s="1"/>
  <c r="I1147" i="10" s="1"/>
  <c r="E1146" i="10"/>
  <c r="F1146" i="10" s="1"/>
  <c r="I1146" i="10" s="1"/>
  <c r="E1145" i="10"/>
  <c r="F1145" i="10" s="1"/>
  <c r="I1145" i="10" s="1"/>
  <c r="E1144" i="10"/>
  <c r="F1144" i="10" s="1"/>
  <c r="I1144" i="10" s="1"/>
  <c r="E1143" i="10"/>
  <c r="F1143" i="10" s="1"/>
  <c r="I1143" i="10" s="1"/>
  <c r="B1143" i="10"/>
  <c r="B1144" i="10" s="1"/>
  <c r="B1145" i="10" s="1"/>
  <c r="B1146" i="10" s="1"/>
  <c r="B1147" i="10" s="1"/>
  <c r="B1148" i="10" s="1"/>
  <c r="B1149" i="10" s="1"/>
  <c r="B1150" i="10" s="1"/>
  <c r="B1151" i="10" s="1"/>
  <c r="B1152" i="10" s="1"/>
  <c r="B1153" i="10" s="1"/>
  <c r="B1154" i="10" s="1"/>
  <c r="B1155" i="10" s="1"/>
  <c r="B1156" i="10" s="1"/>
  <c r="B1157" i="10" s="1"/>
  <c r="B1158" i="10" s="1"/>
  <c r="B1159" i="10" s="1"/>
  <c r="B1160" i="10" s="1"/>
  <c r="B1161" i="10" s="1"/>
  <c r="B1162" i="10" s="1"/>
  <c r="B1163" i="10" s="1"/>
  <c r="B1164" i="10" s="1"/>
  <c r="B1165" i="10" s="1"/>
  <c r="B1166" i="10" s="1"/>
  <c r="B1167" i="10" s="1"/>
  <c r="B1168" i="10" s="1"/>
  <c r="B1169" i="10" s="1"/>
  <c r="B1170" i="10" s="1"/>
  <c r="B1171" i="10" s="1"/>
  <c r="B1172" i="10" s="1"/>
  <c r="B1173" i="10" s="1"/>
  <c r="B1174" i="10" s="1"/>
  <c r="B1175" i="10" s="1"/>
  <c r="B1176" i="10" s="1"/>
  <c r="B1177" i="10" s="1"/>
  <c r="B1178" i="10" s="1"/>
  <c r="E1142" i="10"/>
  <c r="F1142" i="10" s="1"/>
  <c r="I1142" i="10" s="1"/>
  <c r="E1124" i="10"/>
  <c r="F1124" i="10" s="1"/>
  <c r="I1124" i="10" s="1"/>
  <c r="E1123" i="10"/>
  <c r="F1123" i="10" s="1"/>
  <c r="I1123" i="10" s="1"/>
  <c r="E1122" i="10"/>
  <c r="F1122" i="10" s="1"/>
  <c r="I1122" i="10" s="1"/>
  <c r="E1121" i="10"/>
  <c r="F1121" i="10" s="1"/>
  <c r="I1121" i="10" s="1"/>
  <c r="E1120" i="10"/>
  <c r="F1120" i="10" s="1"/>
  <c r="I1120" i="10" s="1"/>
  <c r="E1119" i="10"/>
  <c r="F1119" i="10" s="1"/>
  <c r="I1119" i="10" s="1"/>
  <c r="E1118" i="10"/>
  <c r="F1118" i="10" s="1"/>
  <c r="I1118" i="10" s="1"/>
  <c r="E1117" i="10"/>
  <c r="F1117" i="10" s="1"/>
  <c r="I1117" i="10" s="1"/>
  <c r="E1116" i="10"/>
  <c r="F1116" i="10" s="1"/>
  <c r="I1116" i="10" s="1"/>
  <c r="E1115" i="10"/>
  <c r="F1115" i="10" s="1"/>
  <c r="I1115" i="10" s="1"/>
  <c r="E1114" i="10"/>
  <c r="F1114" i="10" s="1"/>
  <c r="I1114" i="10" s="1"/>
  <c r="E1113" i="10"/>
  <c r="F1113" i="10" s="1"/>
  <c r="I1113" i="10" s="1"/>
  <c r="E1112" i="10"/>
  <c r="F1112" i="10" s="1"/>
  <c r="I1112" i="10" s="1"/>
  <c r="E1111" i="10"/>
  <c r="F1111" i="10" s="1"/>
  <c r="I1111" i="10" s="1"/>
  <c r="E1110" i="10"/>
  <c r="F1110" i="10" s="1"/>
  <c r="I1110" i="10" s="1"/>
  <c r="E1109" i="10"/>
  <c r="F1109" i="10" s="1"/>
  <c r="I1109" i="10" s="1"/>
  <c r="E1108" i="10"/>
  <c r="F1108" i="10" s="1"/>
  <c r="I1108" i="10" s="1"/>
  <c r="E1107" i="10"/>
  <c r="F1107" i="10" s="1"/>
  <c r="I1107" i="10" s="1"/>
  <c r="E1106" i="10"/>
  <c r="F1106" i="10" s="1"/>
  <c r="I1106" i="10" s="1"/>
  <c r="E1105" i="10"/>
  <c r="F1105" i="10" s="1"/>
  <c r="I1105" i="10" s="1"/>
  <c r="B1105" i="10"/>
  <c r="B1106" i="10" s="1"/>
  <c r="B1107" i="10" s="1"/>
  <c r="B1108" i="10" s="1"/>
  <c r="B1109" i="10" s="1"/>
  <c r="B1110" i="10" s="1"/>
  <c r="B1111" i="10" s="1"/>
  <c r="B1112" i="10" s="1"/>
  <c r="B1113" i="10" s="1"/>
  <c r="B1114" i="10" s="1"/>
  <c r="B1115" i="10" s="1"/>
  <c r="B1116" i="10" s="1"/>
  <c r="B1117" i="10" s="1"/>
  <c r="B1118" i="10" s="1"/>
  <c r="B1119" i="10" s="1"/>
  <c r="B1120" i="10" s="1"/>
  <c r="B1121" i="10" s="1"/>
  <c r="B1122" i="10" s="1"/>
  <c r="B1123" i="10" s="1"/>
  <c r="B1124" i="10" s="1"/>
  <c r="B1125" i="10" s="1"/>
  <c r="B1126" i="10" s="1"/>
  <c r="B1127" i="10" s="1"/>
  <c r="B1128" i="10" s="1"/>
  <c r="B1129" i="10" s="1"/>
  <c r="B1130" i="10" s="1"/>
  <c r="B1131" i="10" s="1"/>
  <c r="B1132" i="10" s="1"/>
  <c r="B1133" i="10" s="1"/>
  <c r="B1134" i="10" s="1"/>
  <c r="B1135" i="10" s="1"/>
  <c r="B1136" i="10" s="1"/>
  <c r="B1137" i="10" s="1"/>
  <c r="B1138" i="10" s="1"/>
  <c r="B1139" i="10" s="1"/>
  <c r="B1140" i="10" s="1"/>
  <c r="E1104" i="10"/>
  <c r="F1104" i="10" s="1"/>
  <c r="I1104" i="10" s="1"/>
  <c r="E1086" i="10"/>
  <c r="F1086" i="10" s="1"/>
  <c r="E1085" i="10"/>
  <c r="F1085" i="10" s="1"/>
  <c r="E1084" i="10"/>
  <c r="F1084" i="10" s="1"/>
  <c r="E1083" i="10"/>
  <c r="F1083" i="10" s="1"/>
  <c r="E1082" i="10"/>
  <c r="F1082" i="10" s="1"/>
  <c r="E1081" i="10"/>
  <c r="F1081" i="10" s="1"/>
  <c r="E1080" i="10"/>
  <c r="F1080" i="10" s="1"/>
  <c r="E1079" i="10"/>
  <c r="F1079" i="10" s="1"/>
  <c r="E1078" i="10"/>
  <c r="F1078" i="10" s="1"/>
  <c r="E1077" i="10"/>
  <c r="F1077" i="10" s="1"/>
  <c r="E1076" i="10"/>
  <c r="F1076" i="10" s="1"/>
  <c r="E1075" i="10"/>
  <c r="F1075" i="10" s="1"/>
  <c r="E1074" i="10"/>
  <c r="F1074" i="10" s="1"/>
  <c r="E1073" i="10"/>
  <c r="F1073" i="10" s="1"/>
  <c r="E1072" i="10"/>
  <c r="F1072" i="10" s="1"/>
  <c r="E1071" i="10"/>
  <c r="F1071" i="10" s="1"/>
  <c r="E1070" i="10"/>
  <c r="F1070" i="10" s="1"/>
  <c r="E1069" i="10"/>
  <c r="F1069" i="10" s="1"/>
  <c r="E1068" i="10"/>
  <c r="F1068" i="10" s="1"/>
  <c r="E1067" i="10"/>
  <c r="F1067" i="10" s="1"/>
  <c r="B1067" i="10"/>
  <c r="B1068" i="10" s="1"/>
  <c r="B1069" i="10" s="1"/>
  <c r="B1070" i="10" s="1"/>
  <c r="B1071" i="10" s="1"/>
  <c r="B1072" i="10" s="1"/>
  <c r="B1073" i="10" s="1"/>
  <c r="B1074" i="10" s="1"/>
  <c r="B1075" i="10" s="1"/>
  <c r="B1076" i="10" s="1"/>
  <c r="B1077" i="10" s="1"/>
  <c r="B1078" i="10" s="1"/>
  <c r="B1079" i="10" s="1"/>
  <c r="B1080" i="10" s="1"/>
  <c r="B1081" i="10" s="1"/>
  <c r="B1082" i="10" s="1"/>
  <c r="B1083" i="10" s="1"/>
  <c r="B1084" i="10" s="1"/>
  <c r="B1085" i="10" s="1"/>
  <c r="B1086" i="10" s="1"/>
  <c r="B1087" i="10" s="1"/>
  <c r="B1088" i="10" s="1"/>
  <c r="B1089" i="10" s="1"/>
  <c r="B1090" i="10" s="1"/>
  <c r="B1091" i="10" s="1"/>
  <c r="B1092" i="10" s="1"/>
  <c r="B1093" i="10" s="1"/>
  <c r="B1094" i="10" s="1"/>
  <c r="B1095" i="10" s="1"/>
  <c r="B1096" i="10" s="1"/>
  <c r="B1097" i="10" s="1"/>
  <c r="B1098" i="10" s="1"/>
  <c r="B1099" i="10" s="1"/>
  <c r="B1100" i="10" s="1"/>
  <c r="B1101" i="10" s="1"/>
  <c r="B1102" i="10" s="1"/>
  <c r="E1066" i="10"/>
  <c r="F1066" i="10" s="1"/>
  <c r="E1048" i="10"/>
  <c r="F1048" i="10" s="1"/>
  <c r="I1048" i="10" s="1"/>
  <c r="E1047" i="10"/>
  <c r="F1047" i="10" s="1"/>
  <c r="I1047" i="10" s="1"/>
  <c r="E1046" i="10"/>
  <c r="F1046" i="10" s="1"/>
  <c r="I1046" i="10" s="1"/>
  <c r="E1045" i="10"/>
  <c r="F1045" i="10" s="1"/>
  <c r="I1045" i="10" s="1"/>
  <c r="E1044" i="10"/>
  <c r="F1044" i="10" s="1"/>
  <c r="I1044" i="10" s="1"/>
  <c r="E1043" i="10"/>
  <c r="F1043" i="10" s="1"/>
  <c r="I1043" i="10" s="1"/>
  <c r="E1042" i="10"/>
  <c r="F1042" i="10" s="1"/>
  <c r="I1042" i="10" s="1"/>
  <c r="E1041" i="10"/>
  <c r="F1041" i="10" s="1"/>
  <c r="I1041" i="10" s="1"/>
  <c r="E1040" i="10"/>
  <c r="F1040" i="10" s="1"/>
  <c r="I1040" i="10" s="1"/>
  <c r="E1039" i="10"/>
  <c r="F1039" i="10" s="1"/>
  <c r="I1039" i="10" s="1"/>
  <c r="E1038" i="10"/>
  <c r="F1038" i="10" s="1"/>
  <c r="I1038" i="10" s="1"/>
  <c r="E1037" i="10"/>
  <c r="F1037" i="10" s="1"/>
  <c r="I1037" i="10" s="1"/>
  <c r="E1036" i="10"/>
  <c r="F1036" i="10" s="1"/>
  <c r="I1036" i="10" s="1"/>
  <c r="E1035" i="10"/>
  <c r="F1035" i="10" s="1"/>
  <c r="I1035" i="10" s="1"/>
  <c r="E1034" i="10"/>
  <c r="F1034" i="10" s="1"/>
  <c r="I1034" i="10" s="1"/>
  <c r="E1033" i="10"/>
  <c r="F1033" i="10" s="1"/>
  <c r="I1033" i="10" s="1"/>
  <c r="E1032" i="10"/>
  <c r="F1032" i="10" s="1"/>
  <c r="I1032" i="10" s="1"/>
  <c r="E1031" i="10"/>
  <c r="F1031" i="10" s="1"/>
  <c r="I1031" i="10" s="1"/>
  <c r="E1030" i="10"/>
  <c r="F1030" i="10" s="1"/>
  <c r="I1030" i="10" s="1"/>
  <c r="E1029" i="10"/>
  <c r="F1029" i="10" s="1"/>
  <c r="I1029" i="10" s="1"/>
  <c r="B1029" i="10"/>
  <c r="B1030" i="10" s="1"/>
  <c r="B1031" i="10" s="1"/>
  <c r="B1032" i="10" s="1"/>
  <c r="B1033" i="10" s="1"/>
  <c r="B1034" i="10" s="1"/>
  <c r="B1035" i="10" s="1"/>
  <c r="B1036" i="10" s="1"/>
  <c r="B1037" i="10" s="1"/>
  <c r="B1038" i="10" s="1"/>
  <c r="B1039" i="10" s="1"/>
  <c r="B1040" i="10" s="1"/>
  <c r="B1041" i="10" s="1"/>
  <c r="B1042" i="10" s="1"/>
  <c r="B1043" i="10" s="1"/>
  <c r="B1044" i="10" s="1"/>
  <c r="B1045" i="10" s="1"/>
  <c r="B1046" i="10" s="1"/>
  <c r="B1047" i="10" s="1"/>
  <c r="B1048" i="10" s="1"/>
  <c r="B1049" i="10" s="1"/>
  <c r="B1050" i="10" s="1"/>
  <c r="B1051" i="10" s="1"/>
  <c r="B1052" i="10" s="1"/>
  <c r="B1053" i="10" s="1"/>
  <c r="B1054" i="10" s="1"/>
  <c r="B1055" i="10" s="1"/>
  <c r="B1056" i="10" s="1"/>
  <c r="B1057" i="10" s="1"/>
  <c r="B1058" i="10" s="1"/>
  <c r="B1059" i="10" s="1"/>
  <c r="B1060" i="10" s="1"/>
  <c r="B1061" i="10" s="1"/>
  <c r="B1062" i="10" s="1"/>
  <c r="B1063" i="10" s="1"/>
  <c r="B1064" i="10" s="1"/>
  <c r="E1028" i="10"/>
  <c r="F1028" i="10" s="1"/>
  <c r="I1028" i="10" s="1"/>
  <c r="E1010" i="10"/>
  <c r="F1010" i="10" s="1"/>
  <c r="I1010" i="10" s="1"/>
  <c r="E1009" i="10"/>
  <c r="F1009" i="10" s="1"/>
  <c r="I1009" i="10" s="1"/>
  <c r="E1008" i="10"/>
  <c r="F1008" i="10" s="1"/>
  <c r="I1008" i="10" s="1"/>
  <c r="E1007" i="10"/>
  <c r="F1007" i="10" s="1"/>
  <c r="I1007" i="10" s="1"/>
  <c r="E1006" i="10"/>
  <c r="F1006" i="10" s="1"/>
  <c r="I1006" i="10" s="1"/>
  <c r="E1005" i="10"/>
  <c r="F1005" i="10" s="1"/>
  <c r="I1005" i="10" s="1"/>
  <c r="E1004" i="10"/>
  <c r="F1004" i="10" s="1"/>
  <c r="I1004" i="10" s="1"/>
  <c r="E1003" i="10"/>
  <c r="F1003" i="10" s="1"/>
  <c r="I1003" i="10" s="1"/>
  <c r="E1002" i="10"/>
  <c r="F1002" i="10" s="1"/>
  <c r="I1002" i="10" s="1"/>
  <c r="E1001" i="10"/>
  <c r="F1001" i="10" s="1"/>
  <c r="I1001" i="10" s="1"/>
  <c r="E1000" i="10"/>
  <c r="F1000" i="10" s="1"/>
  <c r="I1000" i="10" s="1"/>
  <c r="E999" i="10"/>
  <c r="F999" i="10" s="1"/>
  <c r="I999" i="10" s="1"/>
  <c r="E998" i="10"/>
  <c r="F998" i="10" s="1"/>
  <c r="I998" i="10" s="1"/>
  <c r="E997" i="10"/>
  <c r="F997" i="10" s="1"/>
  <c r="I997" i="10" s="1"/>
  <c r="E996" i="10"/>
  <c r="F996" i="10" s="1"/>
  <c r="I996" i="10" s="1"/>
  <c r="E995" i="10"/>
  <c r="F995" i="10" s="1"/>
  <c r="I995" i="10" s="1"/>
  <c r="E994" i="10"/>
  <c r="F994" i="10" s="1"/>
  <c r="I994" i="10" s="1"/>
  <c r="E993" i="10"/>
  <c r="F993" i="10" s="1"/>
  <c r="I993" i="10" s="1"/>
  <c r="E992" i="10"/>
  <c r="F992" i="10" s="1"/>
  <c r="I992" i="10" s="1"/>
  <c r="E991" i="10"/>
  <c r="F991" i="10" s="1"/>
  <c r="I991" i="10" s="1"/>
  <c r="B991" i="10"/>
  <c r="B992" i="10" s="1"/>
  <c r="B993" i="10" s="1"/>
  <c r="B994" i="10" s="1"/>
  <c r="B995" i="10" s="1"/>
  <c r="B996" i="10" s="1"/>
  <c r="B997" i="10" s="1"/>
  <c r="B998" i="10" s="1"/>
  <c r="B999" i="10" s="1"/>
  <c r="B1000" i="10" s="1"/>
  <c r="B1001" i="10" s="1"/>
  <c r="B1002" i="10" s="1"/>
  <c r="B1003" i="10" s="1"/>
  <c r="B1004" i="10" s="1"/>
  <c r="B1005" i="10" s="1"/>
  <c r="B1006" i="10" s="1"/>
  <c r="B1007" i="10" s="1"/>
  <c r="B1008" i="10" s="1"/>
  <c r="B1009" i="10" s="1"/>
  <c r="B1010" i="10" s="1"/>
  <c r="B1011" i="10" s="1"/>
  <c r="B1012" i="10" s="1"/>
  <c r="B1013" i="10" s="1"/>
  <c r="B1014" i="10" s="1"/>
  <c r="B1015" i="10" s="1"/>
  <c r="B1016" i="10" s="1"/>
  <c r="B1017" i="10" s="1"/>
  <c r="B1018" i="10" s="1"/>
  <c r="B1019" i="10" s="1"/>
  <c r="B1020" i="10" s="1"/>
  <c r="B1021" i="10" s="1"/>
  <c r="B1022" i="10" s="1"/>
  <c r="B1023" i="10" s="1"/>
  <c r="B1024" i="10" s="1"/>
  <c r="B1025" i="10" s="1"/>
  <c r="B1026" i="10" s="1"/>
  <c r="E990" i="10"/>
  <c r="F990" i="10" s="1"/>
  <c r="I990" i="10" s="1"/>
  <c r="E972" i="10"/>
  <c r="F972" i="10" s="1"/>
  <c r="I972" i="10" s="1"/>
  <c r="E971" i="10"/>
  <c r="F971" i="10" s="1"/>
  <c r="I971" i="10" s="1"/>
  <c r="E970" i="10"/>
  <c r="F970" i="10" s="1"/>
  <c r="I970" i="10" s="1"/>
  <c r="E969" i="10"/>
  <c r="F969" i="10" s="1"/>
  <c r="I969" i="10" s="1"/>
  <c r="E968" i="10"/>
  <c r="F968" i="10" s="1"/>
  <c r="I968" i="10" s="1"/>
  <c r="E967" i="10"/>
  <c r="F967" i="10" s="1"/>
  <c r="I967" i="10" s="1"/>
  <c r="E966" i="10"/>
  <c r="F966" i="10" s="1"/>
  <c r="I966" i="10" s="1"/>
  <c r="E965" i="10"/>
  <c r="F965" i="10" s="1"/>
  <c r="I965" i="10" s="1"/>
  <c r="E964" i="10"/>
  <c r="F964" i="10" s="1"/>
  <c r="I964" i="10" s="1"/>
  <c r="E963" i="10"/>
  <c r="F963" i="10" s="1"/>
  <c r="I963" i="10" s="1"/>
  <c r="E962" i="10"/>
  <c r="F962" i="10" s="1"/>
  <c r="I962" i="10" s="1"/>
  <c r="E961" i="10"/>
  <c r="F961" i="10" s="1"/>
  <c r="I961" i="10" s="1"/>
  <c r="E960" i="10"/>
  <c r="F960" i="10" s="1"/>
  <c r="I960" i="10" s="1"/>
  <c r="E959" i="10"/>
  <c r="F959" i="10" s="1"/>
  <c r="I959" i="10" s="1"/>
  <c r="E958" i="10"/>
  <c r="F958" i="10" s="1"/>
  <c r="I958" i="10" s="1"/>
  <c r="E957" i="10"/>
  <c r="F957" i="10" s="1"/>
  <c r="I957" i="10" s="1"/>
  <c r="E956" i="10"/>
  <c r="F956" i="10" s="1"/>
  <c r="I956" i="10" s="1"/>
  <c r="E955" i="10"/>
  <c r="F955" i="10" s="1"/>
  <c r="I955" i="10" s="1"/>
  <c r="E954" i="10"/>
  <c r="F954" i="10" s="1"/>
  <c r="I954" i="10" s="1"/>
  <c r="E953" i="10"/>
  <c r="F953" i="10" s="1"/>
  <c r="I953" i="10" s="1"/>
  <c r="B953" i="10"/>
  <c r="B954" i="10" s="1"/>
  <c r="B955" i="10" s="1"/>
  <c r="B956" i="10" s="1"/>
  <c r="B957" i="10" s="1"/>
  <c r="B958" i="10" s="1"/>
  <c r="B959" i="10" s="1"/>
  <c r="B960" i="10" s="1"/>
  <c r="B961" i="10" s="1"/>
  <c r="B962" i="10" s="1"/>
  <c r="B963" i="10" s="1"/>
  <c r="B964" i="10" s="1"/>
  <c r="B965" i="10" s="1"/>
  <c r="B966" i="10" s="1"/>
  <c r="B967" i="10" s="1"/>
  <c r="B968" i="10" s="1"/>
  <c r="B969" i="10" s="1"/>
  <c r="B970" i="10" s="1"/>
  <c r="B971" i="10" s="1"/>
  <c r="B972" i="10" s="1"/>
  <c r="B973" i="10" s="1"/>
  <c r="B974" i="10" s="1"/>
  <c r="B975" i="10" s="1"/>
  <c r="B976" i="10" s="1"/>
  <c r="B977" i="10" s="1"/>
  <c r="B978" i="10" s="1"/>
  <c r="B979" i="10" s="1"/>
  <c r="B980" i="10" s="1"/>
  <c r="B981" i="10" s="1"/>
  <c r="B982" i="10" s="1"/>
  <c r="B983" i="10" s="1"/>
  <c r="B984" i="10" s="1"/>
  <c r="B985" i="10" s="1"/>
  <c r="B986" i="10" s="1"/>
  <c r="B987" i="10" s="1"/>
  <c r="B988" i="10" s="1"/>
  <c r="E952" i="10"/>
  <c r="F952" i="10" s="1"/>
  <c r="I952" i="10" s="1"/>
  <c r="E934" i="10"/>
  <c r="F934" i="10" s="1"/>
  <c r="E933" i="10"/>
  <c r="F933" i="10" s="1"/>
  <c r="E932" i="10"/>
  <c r="F932" i="10" s="1"/>
  <c r="E931" i="10"/>
  <c r="F931" i="10" s="1"/>
  <c r="E930" i="10"/>
  <c r="F930" i="10" s="1"/>
  <c r="E929" i="10"/>
  <c r="F929" i="10" s="1"/>
  <c r="E928" i="10"/>
  <c r="F928" i="10" s="1"/>
  <c r="E927" i="10"/>
  <c r="F927" i="10" s="1"/>
  <c r="E926" i="10"/>
  <c r="F926" i="10" s="1"/>
  <c r="E925" i="10"/>
  <c r="F925" i="10" s="1"/>
  <c r="E924" i="10"/>
  <c r="F924" i="10" s="1"/>
  <c r="E923" i="10"/>
  <c r="F923" i="10" s="1"/>
  <c r="E922" i="10"/>
  <c r="F922" i="10" s="1"/>
  <c r="E921" i="10"/>
  <c r="F921" i="10" s="1"/>
  <c r="E920" i="10"/>
  <c r="F920" i="10" s="1"/>
  <c r="E919" i="10"/>
  <c r="F919" i="10" s="1"/>
  <c r="E918" i="10"/>
  <c r="F918" i="10" s="1"/>
  <c r="E917" i="10"/>
  <c r="F917" i="10" s="1"/>
  <c r="E916" i="10"/>
  <c r="F916" i="10" s="1"/>
  <c r="E915" i="10"/>
  <c r="F915" i="10" s="1"/>
  <c r="B915" i="10"/>
  <c r="B916" i="10" s="1"/>
  <c r="B917" i="10" s="1"/>
  <c r="B918" i="10" s="1"/>
  <c r="B919" i="10" s="1"/>
  <c r="B920" i="10" s="1"/>
  <c r="B921" i="10" s="1"/>
  <c r="B922" i="10" s="1"/>
  <c r="B923" i="10" s="1"/>
  <c r="B924" i="10" s="1"/>
  <c r="B925" i="10" s="1"/>
  <c r="B926" i="10" s="1"/>
  <c r="B927" i="10" s="1"/>
  <c r="B928" i="10" s="1"/>
  <c r="B929" i="10" s="1"/>
  <c r="B930" i="10" s="1"/>
  <c r="B931" i="10" s="1"/>
  <c r="B932" i="10" s="1"/>
  <c r="B933" i="10" s="1"/>
  <c r="B934" i="10" s="1"/>
  <c r="B935" i="10" s="1"/>
  <c r="B936" i="10" s="1"/>
  <c r="B937" i="10" s="1"/>
  <c r="B938" i="10" s="1"/>
  <c r="B939" i="10" s="1"/>
  <c r="B940" i="10" s="1"/>
  <c r="B941" i="10" s="1"/>
  <c r="B942" i="10" s="1"/>
  <c r="B943" i="10" s="1"/>
  <c r="B944" i="10" s="1"/>
  <c r="B945" i="10" s="1"/>
  <c r="B946" i="10" s="1"/>
  <c r="B947" i="10" s="1"/>
  <c r="B948" i="10" s="1"/>
  <c r="B949" i="10" s="1"/>
  <c r="B950" i="10" s="1"/>
  <c r="E914" i="10"/>
  <c r="F914" i="10" s="1"/>
  <c r="E896" i="10"/>
  <c r="F896" i="10" s="1"/>
  <c r="E895" i="10"/>
  <c r="F895" i="10" s="1"/>
  <c r="E894" i="10"/>
  <c r="F894" i="10" s="1"/>
  <c r="E893" i="10"/>
  <c r="F893" i="10" s="1"/>
  <c r="E892" i="10"/>
  <c r="F892" i="10" s="1"/>
  <c r="E891" i="10"/>
  <c r="F891" i="10" s="1"/>
  <c r="E890" i="10"/>
  <c r="F890" i="10" s="1"/>
  <c r="E889" i="10"/>
  <c r="F889" i="10" s="1"/>
  <c r="E888" i="10"/>
  <c r="F888" i="10" s="1"/>
  <c r="E887" i="10"/>
  <c r="F887" i="10" s="1"/>
  <c r="E886" i="10"/>
  <c r="F886" i="10" s="1"/>
  <c r="E885" i="10"/>
  <c r="F885" i="10" s="1"/>
  <c r="E884" i="10"/>
  <c r="F884" i="10" s="1"/>
  <c r="E883" i="10"/>
  <c r="F883" i="10" s="1"/>
  <c r="E882" i="10"/>
  <c r="F882" i="10" s="1"/>
  <c r="E881" i="10"/>
  <c r="F881" i="10" s="1"/>
  <c r="E880" i="10"/>
  <c r="F880" i="10" s="1"/>
  <c r="E879" i="10"/>
  <c r="F879" i="10" s="1"/>
  <c r="E878" i="10"/>
  <c r="F878" i="10" s="1"/>
  <c r="E877" i="10"/>
  <c r="F877" i="10" s="1"/>
  <c r="B877" i="10"/>
  <c r="B878" i="10" s="1"/>
  <c r="B879" i="10" s="1"/>
  <c r="B880" i="10" s="1"/>
  <c r="B881" i="10" s="1"/>
  <c r="B882" i="10" s="1"/>
  <c r="B883" i="10" s="1"/>
  <c r="B884" i="10" s="1"/>
  <c r="B885" i="10" s="1"/>
  <c r="B886" i="10" s="1"/>
  <c r="B887" i="10" s="1"/>
  <c r="B888" i="10" s="1"/>
  <c r="B889" i="10" s="1"/>
  <c r="B890" i="10" s="1"/>
  <c r="B891" i="10" s="1"/>
  <c r="B892" i="10" s="1"/>
  <c r="B893" i="10" s="1"/>
  <c r="B894" i="10" s="1"/>
  <c r="B895" i="10" s="1"/>
  <c r="B896" i="10" s="1"/>
  <c r="B897" i="10" s="1"/>
  <c r="B898" i="10" s="1"/>
  <c r="B899" i="10" s="1"/>
  <c r="B900" i="10" s="1"/>
  <c r="B901" i="10" s="1"/>
  <c r="B902" i="10" s="1"/>
  <c r="B903" i="10" s="1"/>
  <c r="B904" i="10" s="1"/>
  <c r="B905" i="10" s="1"/>
  <c r="B906" i="10" s="1"/>
  <c r="B907" i="10" s="1"/>
  <c r="B908" i="10" s="1"/>
  <c r="B909" i="10" s="1"/>
  <c r="B910" i="10" s="1"/>
  <c r="B911" i="10" s="1"/>
  <c r="B912" i="10" s="1"/>
  <c r="E876" i="10"/>
  <c r="F876" i="10" s="1"/>
  <c r="E858" i="10"/>
  <c r="F858" i="10" s="1"/>
  <c r="E857" i="10"/>
  <c r="F857" i="10" s="1"/>
  <c r="E856" i="10"/>
  <c r="F856" i="10" s="1"/>
  <c r="E855" i="10"/>
  <c r="F855" i="10" s="1"/>
  <c r="E854" i="10"/>
  <c r="F854" i="10" s="1"/>
  <c r="E853" i="10"/>
  <c r="F853" i="10" s="1"/>
  <c r="E852" i="10"/>
  <c r="F852" i="10" s="1"/>
  <c r="E851" i="10"/>
  <c r="F851" i="10" s="1"/>
  <c r="E850" i="10"/>
  <c r="F850" i="10" s="1"/>
  <c r="E849" i="10"/>
  <c r="F849" i="10" s="1"/>
  <c r="E848" i="10"/>
  <c r="F848" i="10" s="1"/>
  <c r="E847" i="10"/>
  <c r="F847" i="10" s="1"/>
  <c r="E846" i="10"/>
  <c r="F846" i="10" s="1"/>
  <c r="E845" i="10"/>
  <c r="F845" i="10" s="1"/>
  <c r="E844" i="10"/>
  <c r="F844" i="10" s="1"/>
  <c r="E843" i="10"/>
  <c r="F843" i="10" s="1"/>
  <c r="E842" i="10"/>
  <c r="F842" i="10" s="1"/>
  <c r="E841" i="10"/>
  <c r="F841" i="10" s="1"/>
  <c r="E840" i="10"/>
  <c r="F840" i="10" s="1"/>
  <c r="E839" i="10"/>
  <c r="F839" i="10" s="1"/>
  <c r="B839" i="10"/>
  <c r="B840" i="10" s="1"/>
  <c r="B841" i="10" s="1"/>
  <c r="B842" i="10" s="1"/>
  <c r="B843" i="10" s="1"/>
  <c r="B844" i="10" s="1"/>
  <c r="B845" i="10" s="1"/>
  <c r="B846" i="10" s="1"/>
  <c r="B847" i="10" s="1"/>
  <c r="B848" i="10" s="1"/>
  <c r="B849" i="10" s="1"/>
  <c r="B850" i="10" s="1"/>
  <c r="B851" i="10" s="1"/>
  <c r="B852" i="10" s="1"/>
  <c r="B853" i="10" s="1"/>
  <c r="B854" i="10" s="1"/>
  <c r="B855" i="10" s="1"/>
  <c r="B856" i="10" s="1"/>
  <c r="B857" i="10" s="1"/>
  <c r="B858" i="10" s="1"/>
  <c r="B859" i="10" s="1"/>
  <c r="B860" i="10" s="1"/>
  <c r="B861" i="10" s="1"/>
  <c r="B862" i="10" s="1"/>
  <c r="B863" i="10" s="1"/>
  <c r="B864" i="10" s="1"/>
  <c r="B865" i="10" s="1"/>
  <c r="B866" i="10" s="1"/>
  <c r="B867" i="10" s="1"/>
  <c r="B868" i="10" s="1"/>
  <c r="B869" i="10" s="1"/>
  <c r="B870" i="10" s="1"/>
  <c r="B871" i="10" s="1"/>
  <c r="B872" i="10" s="1"/>
  <c r="B873" i="10" s="1"/>
  <c r="B874" i="10" s="1"/>
  <c r="E838" i="10"/>
  <c r="F838" i="10" s="1"/>
  <c r="E820" i="10"/>
  <c r="F820" i="10" s="1"/>
  <c r="E819" i="10"/>
  <c r="F819" i="10" s="1"/>
  <c r="E818" i="10"/>
  <c r="F818" i="10" s="1"/>
  <c r="E817" i="10"/>
  <c r="F817" i="10" s="1"/>
  <c r="E816" i="10"/>
  <c r="F816" i="10" s="1"/>
  <c r="E815" i="10"/>
  <c r="F815" i="10" s="1"/>
  <c r="E814" i="10"/>
  <c r="F814" i="10" s="1"/>
  <c r="E813" i="10"/>
  <c r="F813" i="10" s="1"/>
  <c r="E812" i="10"/>
  <c r="F812" i="10" s="1"/>
  <c r="E811" i="10"/>
  <c r="F811" i="10" s="1"/>
  <c r="E810" i="10"/>
  <c r="F810" i="10" s="1"/>
  <c r="E809" i="10"/>
  <c r="F809" i="10" s="1"/>
  <c r="E808" i="10"/>
  <c r="F808" i="10" s="1"/>
  <c r="E807" i="10"/>
  <c r="F807" i="10" s="1"/>
  <c r="E806" i="10"/>
  <c r="F806" i="10" s="1"/>
  <c r="E805" i="10"/>
  <c r="F805" i="10" s="1"/>
  <c r="E804" i="10"/>
  <c r="F804" i="10" s="1"/>
  <c r="E803" i="10"/>
  <c r="F803" i="10" s="1"/>
  <c r="E802" i="10"/>
  <c r="F802" i="10" s="1"/>
  <c r="E801" i="10"/>
  <c r="F801" i="10" s="1"/>
  <c r="B801" i="10"/>
  <c r="B802" i="10" s="1"/>
  <c r="B803" i="10" s="1"/>
  <c r="B804" i="10" s="1"/>
  <c r="B805" i="10" s="1"/>
  <c r="B806" i="10" s="1"/>
  <c r="B807" i="10" s="1"/>
  <c r="B808" i="10" s="1"/>
  <c r="B809" i="10" s="1"/>
  <c r="B810" i="10" s="1"/>
  <c r="B811" i="10" s="1"/>
  <c r="B812" i="10" s="1"/>
  <c r="B813" i="10" s="1"/>
  <c r="B814" i="10" s="1"/>
  <c r="B815" i="10" s="1"/>
  <c r="B816" i="10" s="1"/>
  <c r="B817" i="10" s="1"/>
  <c r="B818" i="10" s="1"/>
  <c r="B819" i="10" s="1"/>
  <c r="B820" i="10" s="1"/>
  <c r="B821" i="10" s="1"/>
  <c r="B822" i="10" s="1"/>
  <c r="B823" i="10" s="1"/>
  <c r="B824" i="10" s="1"/>
  <c r="B825" i="10" s="1"/>
  <c r="B826" i="10" s="1"/>
  <c r="B827" i="10" s="1"/>
  <c r="B828" i="10" s="1"/>
  <c r="B829" i="10" s="1"/>
  <c r="B830" i="10" s="1"/>
  <c r="B831" i="10" s="1"/>
  <c r="B832" i="10" s="1"/>
  <c r="B833" i="10" s="1"/>
  <c r="B834" i="10" s="1"/>
  <c r="B835" i="10" s="1"/>
  <c r="B836" i="10" s="1"/>
  <c r="E800" i="10"/>
  <c r="F800" i="10" s="1"/>
  <c r="E782" i="10"/>
  <c r="F782" i="10" s="1"/>
  <c r="I782" i="10" s="1"/>
  <c r="E781" i="10"/>
  <c r="F781" i="10" s="1"/>
  <c r="I781" i="10" s="1"/>
  <c r="E780" i="10"/>
  <c r="F780" i="10" s="1"/>
  <c r="I780" i="10" s="1"/>
  <c r="E779" i="10"/>
  <c r="F779" i="10" s="1"/>
  <c r="I779" i="10" s="1"/>
  <c r="E778" i="10"/>
  <c r="F778" i="10" s="1"/>
  <c r="I778" i="10" s="1"/>
  <c r="E777" i="10"/>
  <c r="F777" i="10" s="1"/>
  <c r="I777" i="10" s="1"/>
  <c r="E776" i="10"/>
  <c r="F776" i="10" s="1"/>
  <c r="I776" i="10" s="1"/>
  <c r="E775" i="10"/>
  <c r="F775" i="10" s="1"/>
  <c r="I775" i="10" s="1"/>
  <c r="E774" i="10"/>
  <c r="F774" i="10" s="1"/>
  <c r="I774" i="10" s="1"/>
  <c r="E773" i="10"/>
  <c r="F773" i="10" s="1"/>
  <c r="I773" i="10" s="1"/>
  <c r="E772" i="10"/>
  <c r="F772" i="10" s="1"/>
  <c r="I772" i="10" s="1"/>
  <c r="E771" i="10"/>
  <c r="F771" i="10" s="1"/>
  <c r="I771" i="10" s="1"/>
  <c r="E770" i="10"/>
  <c r="F770" i="10" s="1"/>
  <c r="I770" i="10" s="1"/>
  <c r="E769" i="10"/>
  <c r="F769" i="10" s="1"/>
  <c r="I769" i="10" s="1"/>
  <c r="E768" i="10"/>
  <c r="F768" i="10" s="1"/>
  <c r="I768" i="10" s="1"/>
  <c r="E767" i="10"/>
  <c r="F767" i="10" s="1"/>
  <c r="I767" i="10" s="1"/>
  <c r="E766" i="10"/>
  <c r="F766" i="10" s="1"/>
  <c r="I766" i="10" s="1"/>
  <c r="E765" i="10"/>
  <c r="F765" i="10" s="1"/>
  <c r="I765" i="10" s="1"/>
  <c r="E764" i="10"/>
  <c r="F764" i="10" s="1"/>
  <c r="I764" i="10" s="1"/>
  <c r="E763" i="10"/>
  <c r="F763" i="10" s="1"/>
  <c r="I763" i="10" s="1"/>
  <c r="B763" i="10"/>
  <c r="B764" i="10" s="1"/>
  <c r="B765" i="10" s="1"/>
  <c r="B766" i="10" s="1"/>
  <c r="B767" i="10" s="1"/>
  <c r="B768" i="10" s="1"/>
  <c r="B769" i="10" s="1"/>
  <c r="B770" i="10" s="1"/>
  <c r="B771" i="10" s="1"/>
  <c r="B772" i="10" s="1"/>
  <c r="B773" i="10" s="1"/>
  <c r="B774" i="10" s="1"/>
  <c r="B775" i="10" s="1"/>
  <c r="B776" i="10" s="1"/>
  <c r="B777" i="10" s="1"/>
  <c r="B778" i="10" s="1"/>
  <c r="B779" i="10" s="1"/>
  <c r="B780" i="10" s="1"/>
  <c r="B781" i="10" s="1"/>
  <c r="B782" i="10" s="1"/>
  <c r="B783" i="10" s="1"/>
  <c r="B784" i="10" s="1"/>
  <c r="B785" i="10" s="1"/>
  <c r="B786" i="10" s="1"/>
  <c r="B787" i="10" s="1"/>
  <c r="B788" i="10" s="1"/>
  <c r="B789" i="10" s="1"/>
  <c r="B790" i="10" s="1"/>
  <c r="B791" i="10" s="1"/>
  <c r="B792" i="10" s="1"/>
  <c r="B793" i="10" s="1"/>
  <c r="B794" i="10" s="1"/>
  <c r="B795" i="10" s="1"/>
  <c r="B796" i="10" s="1"/>
  <c r="B797" i="10" s="1"/>
  <c r="B798" i="10" s="1"/>
  <c r="E762" i="10"/>
  <c r="F762" i="10" s="1"/>
  <c r="I762" i="10" s="1"/>
  <c r="E744" i="10"/>
  <c r="F744" i="10" s="1"/>
  <c r="I744" i="10" s="1"/>
  <c r="E743" i="10"/>
  <c r="F743" i="10" s="1"/>
  <c r="I743" i="10" s="1"/>
  <c r="E742" i="10"/>
  <c r="F742" i="10" s="1"/>
  <c r="I742" i="10" s="1"/>
  <c r="E741" i="10"/>
  <c r="F741" i="10" s="1"/>
  <c r="I741" i="10" s="1"/>
  <c r="E740" i="10"/>
  <c r="F740" i="10" s="1"/>
  <c r="I740" i="10" s="1"/>
  <c r="E739" i="10"/>
  <c r="F739" i="10" s="1"/>
  <c r="I739" i="10" s="1"/>
  <c r="E738" i="10"/>
  <c r="F738" i="10" s="1"/>
  <c r="I738" i="10" s="1"/>
  <c r="E737" i="10"/>
  <c r="F737" i="10" s="1"/>
  <c r="I737" i="10" s="1"/>
  <c r="E736" i="10"/>
  <c r="F736" i="10" s="1"/>
  <c r="I736" i="10" s="1"/>
  <c r="E735" i="10"/>
  <c r="F735" i="10" s="1"/>
  <c r="I735" i="10" s="1"/>
  <c r="E734" i="10"/>
  <c r="F734" i="10" s="1"/>
  <c r="I734" i="10" s="1"/>
  <c r="E733" i="10"/>
  <c r="F733" i="10" s="1"/>
  <c r="I733" i="10" s="1"/>
  <c r="E732" i="10"/>
  <c r="F732" i="10" s="1"/>
  <c r="I732" i="10" s="1"/>
  <c r="E731" i="10"/>
  <c r="F731" i="10" s="1"/>
  <c r="I731" i="10" s="1"/>
  <c r="E730" i="10"/>
  <c r="F730" i="10" s="1"/>
  <c r="I730" i="10" s="1"/>
  <c r="E729" i="10"/>
  <c r="F729" i="10" s="1"/>
  <c r="I729" i="10" s="1"/>
  <c r="E728" i="10"/>
  <c r="F728" i="10" s="1"/>
  <c r="I728" i="10" s="1"/>
  <c r="E727" i="10"/>
  <c r="F727" i="10" s="1"/>
  <c r="I727" i="10" s="1"/>
  <c r="E726" i="10"/>
  <c r="F726" i="10" s="1"/>
  <c r="I726" i="10" s="1"/>
  <c r="E725" i="10"/>
  <c r="F725" i="10" s="1"/>
  <c r="I725" i="10" s="1"/>
  <c r="B725" i="10"/>
  <c r="B726" i="10" s="1"/>
  <c r="B727" i="10" s="1"/>
  <c r="B728" i="10" s="1"/>
  <c r="B729" i="10" s="1"/>
  <c r="B730" i="10" s="1"/>
  <c r="B731" i="10" s="1"/>
  <c r="B732" i="10" s="1"/>
  <c r="B733" i="10" s="1"/>
  <c r="B734" i="10" s="1"/>
  <c r="B735" i="10" s="1"/>
  <c r="B736" i="10" s="1"/>
  <c r="B737" i="10" s="1"/>
  <c r="B738" i="10" s="1"/>
  <c r="B739" i="10" s="1"/>
  <c r="B740" i="10" s="1"/>
  <c r="B741" i="10" s="1"/>
  <c r="B742" i="10" s="1"/>
  <c r="B743" i="10" s="1"/>
  <c r="B744" i="10" s="1"/>
  <c r="B745" i="10" s="1"/>
  <c r="B746" i="10" s="1"/>
  <c r="B747" i="10" s="1"/>
  <c r="B748" i="10" s="1"/>
  <c r="B749" i="10" s="1"/>
  <c r="B750" i="10" s="1"/>
  <c r="B751" i="10" s="1"/>
  <c r="B752" i="10" s="1"/>
  <c r="B753" i="10" s="1"/>
  <c r="B754" i="10" s="1"/>
  <c r="B755" i="10" s="1"/>
  <c r="B756" i="10" s="1"/>
  <c r="B757" i="10" s="1"/>
  <c r="B758" i="10" s="1"/>
  <c r="B759" i="10" s="1"/>
  <c r="B760" i="10" s="1"/>
  <c r="E724" i="10"/>
  <c r="F724" i="10" s="1"/>
  <c r="I724" i="10" s="1"/>
  <c r="E706" i="10"/>
  <c r="F706" i="10" s="1"/>
  <c r="I706" i="10" s="1"/>
  <c r="E705" i="10"/>
  <c r="F705" i="10" s="1"/>
  <c r="I705" i="10" s="1"/>
  <c r="E704" i="10"/>
  <c r="F704" i="10" s="1"/>
  <c r="I704" i="10" s="1"/>
  <c r="E703" i="10"/>
  <c r="F703" i="10" s="1"/>
  <c r="I703" i="10" s="1"/>
  <c r="E702" i="10"/>
  <c r="F702" i="10" s="1"/>
  <c r="I702" i="10" s="1"/>
  <c r="E701" i="10"/>
  <c r="F701" i="10" s="1"/>
  <c r="I701" i="10" s="1"/>
  <c r="E700" i="10"/>
  <c r="F700" i="10" s="1"/>
  <c r="I700" i="10" s="1"/>
  <c r="E699" i="10"/>
  <c r="F699" i="10" s="1"/>
  <c r="I699" i="10" s="1"/>
  <c r="E698" i="10"/>
  <c r="F698" i="10" s="1"/>
  <c r="I698" i="10" s="1"/>
  <c r="E697" i="10"/>
  <c r="F697" i="10" s="1"/>
  <c r="I697" i="10" s="1"/>
  <c r="E696" i="10"/>
  <c r="F696" i="10" s="1"/>
  <c r="I696" i="10" s="1"/>
  <c r="E695" i="10"/>
  <c r="F695" i="10" s="1"/>
  <c r="I695" i="10" s="1"/>
  <c r="E694" i="10"/>
  <c r="F694" i="10" s="1"/>
  <c r="I694" i="10" s="1"/>
  <c r="E693" i="10"/>
  <c r="F693" i="10" s="1"/>
  <c r="I693" i="10" s="1"/>
  <c r="E692" i="10"/>
  <c r="F692" i="10" s="1"/>
  <c r="I692" i="10" s="1"/>
  <c r="E691" i="10"/>
  <c r="F691" i="10" s="1"/>
  <c r="I691" i="10" s="1"/>
  <c r="E690" i="10"/>
  <c r="F690" i="10" s="1"/>
  <c r="I690" i="10" s="1"/>
  <c r="E689" i="10"/>
  <c r="F689" i="10" s="1"/>
  <c r="I689" i="10" s="1"/>
  <c r="E688" i="10"/>
  <c r="F688" i="10" s="1"/>
  <c r="I688" i="10" s="1"/>
  <c r="E687" i="10"/>
  <c r="F687" i="10" s="1"/>
  <c r="I687" i="10" s="1"/>
  <c r="B687" i="10"/>
  <c r="B688" i="10" s="1"/>
  <c r="B689" i="10" s="1"/>
  <c r="B690" i="10" s="1"/>
  <c r="B691" i="10" s="1"/>
  <c r="B692" i="10" s="1"/>
  <c r="B693" i="10" s="1"/>
  <c r="B694" i="10" s="1"/>
  <c r="B695" i="10" s="1"/>
  <c r="B696" i="10" s="1"/>
  <c r="B697" i="10" s="1"/>
  <c r="B698" i="10" s="1"/>
  <c r="B699" i="10" s="1"/>
  <c r="B700" i="10" s="1"/>
  <c r="B701" i="10" s="1"/>
  <c r="B702" i="10" s="1"/>
  <c r="B703" i="10" s="1"/>
  <c r="B704" i="10" s="1"/>
  <c r="B705" i="10" s="1"/>
  <c r="B706" i="10" s="1"/>
  <c r="B707" i="10" s="1"/>
  <c r="B708" i="10" s="1"/>
  <c r="B709" i="10" s="1"/>
  <c r="B710" i="10" s="1"/>
  <c r="B711" i="10" s="1"/>
  <c r="B712" i="10" s="1"/>
  <c r="B713" i="10" s="1"/>
  <c r="B714" i="10" s="1"/>
  <c r="B715" i="10" s="1"/>
  <c r="B716" i="10" s="1"/>
  <c r="B717" i="10" s="1"/>
  <c r="B718" i="10" s="1"/>
  <c r="B719" i="10" s="1"/>
  <c r="B720" i="10" s="1"/>
  <c r="B721" i="10" s="1"/>
  <c r="B722" i="10" s="1"/>
  <c r="E686" i="10"/>
  <c r="F686" i="10" s="1"/>
  <c r="I686" i="10" s="1"/>
  <c r="E668" i="10"/>
  <c r="F668" i="10" s="1"/>
  <c r="E667" i="10"/>
  <c r="F667" i="10" s="1"/>
  <c r="E666" i="10"/>
  <c r="F666" i="10" s="1"/>
  <c r="E665" i="10"/>
  <c r="F665" i="10" s="1"/>
  <c r="E664" i="10"/>
  <c r="F664" i="10" s="1"/>
  <c r="E663" i="10"/>
  <c r="F663" i="10" s="1"/>
  <c r="E662" i="10"/>
  <c r="F662" i="10" s="1"/>
  <c r="E661" i="10"/>
  <c r="F661" i="10" s="1"/>
  <c r="E660" i="10"/>
  <c r="F660" i="10" s="1"/>
  <c r="E659" i="10"/>
  <c r="F659" i="10" s="1"/>
  <c r="E658" i="10"/>
  <c r="F658" i="10" s="1"/>
  <c r="E657" i="10"/>
  <c r="F657" i="10" s="1"/>
  <c r="E656" i="10"/>
  <c r="F656" i="10" s="1"/>
  <c r="E655" i="10"/>
  <c r="F655" i="10" s="1"/>
  <c r="E654" i="10"/>
  <c r="F654" i="10" s="1"/>
  <c r="E653" i="10"/>
  <c r="F653" i="10" s="1"/>
  <c r="E652" i="10"/>
  <c r="F652" i="10" s="1"/>
  <c r="E651" i="10"/>
  <c r="F651" i="10" s="1"/>
  <c r="E650" i="10"/>
  <c r="F650" i="10" s="1"/>
  <c r="E649" i="10"/>
  <c r="F649" i="10" s="1"/>
  <c r="B649" i="10"/>
  <c r="B650" i="10" s="1"/>
  <c r="B651" i="10" s="1"/>
  <c r="B652" i="10" s="1"/>
  <c r="B653" i="10" s="1"/>
  <c r="B654" i="10" s="1"/>
  <c r="B655" i="10" s="1"/>
  <c r="B656" i="10" s="1"/>
  <c r="B657" i="10" s="1"/>
  <c r="B658" i="10" s="1"/>
  <c r="B659" i="10" s="1"/>
  <c r="B660" i="10" s="1"/>
  <c r="B661" i="10" s="1"/>
  <c r="B662" i="10" s="1"/>
  <c r="B663" i="10" s="1"/>
  <c r="B664" i="10" s="1"/>
  <c r="B665" i="10" s="1"/>
  <c r="B666" i="10" s="1"/>
  <c r="B667" i="10" s="1"/>
  <c r="B668" i="10" s="1"/>
  <c r="B669" i="10" s="1"/>
  <c r="B670" i="10" s="1"/>
  <c r="B671" i="10" s="1"/>
  <c r="B672" i="10" s="1"/>
  <c r="B673" i="10" s="1"/>
  <c r="B674" i="10" s="1"/>
  <c r="B675" i="10" s="1"/>
  <c r="B676" i="10" s="1"/>
  <c r="B677" i="10" s="1"/>
  <c r="B678" i="10" s="1"/>
  <c r="B679" i="10" s="1"/>
  <c r="B680" i="10" s="1"/>
  <c r="B681" i="10" s="1"/>
  <c r="B682" i="10" s="1"/>
  <c r="B683" i="10" s="1"/>
  <c r="B684" i="10" s="1"/>
  <c r="E648" i="10"/>
  <c r="F648" i="10" s="1"/>
  <c r="E630" i="10"/>
  <c r="F630" i="10" s="1"/>
  <c r="I630" i="10" s="1"/>
  <c r="E629" i="10"/>
  <c r="F629" i="10" s="1"/>
  <c r="I629" i="10" s="1"/>
  <c r="E628" i="10"/>
  <c r="F628" i="10" s="1"/>
  <c r="I628" i="10" s="1"/>
  <c r="E627" i="10"/>
  <c r="F627" i="10" s="1"/>
  <c r="I627" i="10" s="1"/>
  <c r="E626" i="10"/>
  <c r="F626" i="10" s="1"/>
  <c r="I626" i="10" s="1"/>
  <c r="E625" i="10"/>
  <c r="F625" i="10" s="1"/>
  <c r="I625" i="10" s="1"/>
  <c r="E624" i="10"/>
  <c r="F624" i="10" s="1"/>
  <c r="I624" i="10" s="1"/>
  <c r="E623" i="10"/>
  <c r="F623" i="10" s="1"/>
  <c r="I623" i="10" s="1"/>
  <c r="E622" i="10"/>
  <c r="F622" i="10" s="1"/>
  <c r="I622" i="10" s="1"/>
  <c r="E621" i="10"/>
  <c r="F621" i="10" s="1"/>
  <c r="I621" i="10" s="1"/>
  <c r="E620" i="10"/>
  <c r="F620" i="10" s="1"/>
  <c r="I620" i="10" s="1"/>
  <c r="E619" i="10"/>
  <c r="F619" i="10" s="1"/>
  <c r="I619" i="10" s="1"/>
  <c r="E618" i="10"/>
  <c r="F618" i="10" s="1"/>
  <c r="I618" i="10" s="1"/>
  <c r="E617" i="10"/>
  <c r="F617" i="10" s="1"/>
  <c r="I617" i="10" s="1"/>
  <c r="E616" i="10"/>
  <c r="F616" i="10" s="1"/>
  <c r="I616" i="10" s="1"/>
  <c r="E615" i="10"/>
  <c r="F615" i="10" s="1"/>
  <c r="I615" i="10" s="1"/>
  <c r="E614" i="10"/>
  <c r="F614" i="10" s="1"/>
  <c r="I614" i="10" s="1"/>
  <c r="E613" i="10"/>
  <c r="F613" i="10" s="1"/>
  <c r="I613" i="10" s="1"/>
  <c r="E612" i="10"/>
  <c r="F612" i="10" s="1"/>
  <c r="I612" i="10" s="1"/>
  <c r="E611" i="10"/>
  <c r="F611" i="10" s="1"/>
  <c r="I611" i="10" s="1"/>
  <c r="B611" i="10"/>
  <c r="B612" i="10" s="1"/>
  <c r="B613" i="10" s="1"/>
  <c r="B614" i="10" s="1"/>
  <c r="B615" i="10" s="1"/>
  <c r="B616" i="10" s="1"/>
  <c r="B617" i="10" s="1"/>
  <c r="B618" i="10" s="1"/>
  <c r="B619" i="10" s="1"/>
  <c r="B620" i="10" s="1"/>
  <c r="B621" i="10" s="1"/>
  <c r="B622" i="10" s="1"/>
  <c r="B623" i="10" s="1"/>
  <c r="B624" i="10" s="1"/>
  <c r="B625" i="10" s="1"/>
  <c r="B626" i="10" s="1"/>
  <c r="B627" i="10" s="1"/>
  <c r="B628" i="10" s="1"/>
  <c r="B629" i="10" s="1"/>
  <c r="B630" i="10" s="1"/>
  <c r="B631" i="10" s="1"/>
  <c r="B632" i="10" s="1"/>
  <c r="B633" i="10" s="1"/>
  <c r="B634" i="10" s="1"/>
  <c r="B635" i="10" s="1"/>
  <c r="B636" i="10" s="1"/>
  <c r="B637" i="10" s="1"/>
  <c r="B638" i="10" s="1"/>
  <c r="B639" i="10" s="1"/>
  <c r="B640" i="10" s="1"/>
  <c r="B641" i="10" s="1"/>
  <c r="B642" i="10" s="1"/>
  <c r="B643" i="10" s="1"/>
  <c r="B644" i="10" s="1"/>
  <c r="B645" i="10" s="1"/>
  <c r="B646" i="10" s="1"/>
  <c r="E610" i="10"/>
  <c r="F610" i="10" s="1"/>
  <c r="I610" i="10" s="1"/>
  <c r="E592" i="10"/>
  <c r="F592" i="10" s="1"/>
  <c r="I592" i="10" s="1"/>
  <c r="E591" i="10"/>
  <c r="F591" i="10" s="1"/>
  <c r="I591" i="10" s="1"/>
  <c r="E590" i="10"/>
  <c r="F590" i="10" s="1"/>
  <c r="I590" i="10" s="1"/>
  <c r="E589" i="10"/>
  <c r="F589" i="10" s="1"/>
  <c r="I589" i="10" s="1"/>
  <c r="E588" i="10"/>
  <c r="F588" i="10" s="1"/>
  <c r="I588" i="10" s="1"/>
  <c r="E587" i="10"/>
  <c r="F587" i="10" s="1"/>
  <c r="I587" i="10" s="1"/>
  <c r="E586" i="10"/>
  <c r="F586" i="10" s="1"/>
  <c r="I586" i="10" s="1"/>
  <c r="E585" i="10"/>
  <c r="F585" i="10" s="1"/>
  <c r="I585" i="10" s="1"/>
  <c r="E584" i="10"/>
  <c r="F584" i="10" s="1"/>
  <c r="I584" i="10" s="1"/>
  <c r="E583" i="10"/>
  <c r="F583" i="10" s="1"/>
  <c r="I583" i="10" s="1"/>
  <c r="E582" i="10"/>
  <c r="F582" i="10" s="1"/>
  <c r="I582" i="10" s="1"/>
  <c r="E581" i="10"/>
  <c r="F581" i="10" s="1"/>
  <c r="I581" i="10" s="1"/>
  <c r="E580" i="10"/>
  <c r="F580" i="10" s="1"/>
  <c r="I580" i="10" s="1"/>
  <c r="E579" i="10"/>
  <c r="F579" i="10" s="1"/>
  <c r="I579" i="10" s="1"/>
  <c r="E578" i="10"/>
  <c r="F578" i="10" s="1"/>
  <c r="I578" i="10" s="1"/>
  <c r="E577" i="10"/>
  <c r="F577" i="10" s="1"/>
  <c r="I577" i="10" s="1"/>
  <c r="E576" i="10"/>
  <c r="F576" i="10" s="1"/>
  <c r="I576" i="10" s="1"/>
  <c r="E575" i="10"/>
  <c r="F575" i="10" s="1"/>
  <c r="I575" i="10" s="1"/>
  <c r="E574" i="10"/>
  <c r="F574" i="10" s="1"/>
  <c r="I574" i="10" s="1"/>
  <c r="E573" i="10"/>
  <c r="F573" i="10" s="1"/>
  <c r="I573" i="10" s="1"/>
  <c r="B573" i="10"/>
  <c r="B574" i="10" s="1"/>
  <c r="B575" i="10" s="1"/>
  <c r="B576" i="10" s="1"/>
  <c r="B577" i="10" s="1"/>
  <c r="B578" i="10" s="1"/>
  <c r="B579" i="10" s="1"/>
  <c r="B580" i="10" s="1"/>
  <c r="B581" i="10" s="1"/>
  <c r="B582" i="10" s="1"/>
  <c r="B583" i="10" s="1"/>
  <c r="B584" i="10" s="1"/>
  <c r="B585" i="10" s="1"/>
  <c r="B586" i="10" s="1"/>
  <c r="B587" i="10" s="1"/>
  <c r="B588" i="10" s="1"/>
  <c r="B589" i="10" s="1"/>
  <c r="B590" i="10" s="1"/>
  <c r="B591" i="10" s="1"/>
  <c r="B592" i="10" s="1"/>
  <c r="B593" i="10" s="1"/>
  <c r="B594" i="10" s="1"/>
  <c r="B595" i="10" s="1"/>
  <c r="B596" i="10" s="1"/>
  <c r="B597" i="10" s="1"/>
  <c r="B598" i="10" s="1"/>
  <c r="B599" i="10" s="1"/>
  <c r="B600" i="10" s="1"/>
  <c r="B601" i="10" s="1"/>
  <c r="B602" i="10" s="1"/>
  <c r="B603" i="10" s="1"/>
  <c r="B604" i="10" s="1"/>
  <c r="B605" i="10" s="1"/>
  <c r="B606" i="10" s="1"/>
  <c r="B607" i="10" s="1"/>
  <c r="B608" i="10" s="1"/>
  <c r="E572" i="10"/>
  <c r="F572" i="10" s="1"/>
  <c r="I572" i="10" s="1"/>
  <c r="E554" i="10"/>
  <c r="F554" i="10" s="1"/>
  <c r="I554" i="10" s="1"/>
  <c r="E553" i="10"/>
  <c r="F553" i="10" s="1"/>
  <c r="I553" i="10" s="1"/>
  <c r="E552" i="10"/>
  <c r="F552" i="10" s="1"/>
  <c r="I552" i="10" s="1"/>
  <c r="E551" i="10"/>
  <c r="F551" i="10" s="1"/>
  <c r="I551" i="10" s="1"/>
  <c r="E550" i="10"/>
  <c r="F550" i="10" s="1"/>
  <c r="I550" i="10" s="1"/>
  <c r="E549" i="10"/>
  <c r="F549" i="10" s="1"/>
  <c r="I549" i="10" s="1"/>
  <c r="E548" i="10"/>
  <c r="F548" i="10" s="1"/>
  <c r="I548" i="10" s="1"/>
  <c r="E547" i="10"/>
  <c r="F547" i="10" s="1"/>
  <c r="I547" i="10" s="1"/>
  <c r="E546" i="10"/>
  <c r="F546" i="10" s="1"/>
  <c r="I546" i="10" s="1"/>
  <c r="E545" i="10"/>
  <c r="F545" i="10" s="1"/>
  <c r="I545" i="10" s="1"/>
  <c r="E544" i="10"/>
  <c r="F544" i="10" s="1"/>
  <c r="I544" i="10" s="1"/>
  <c r="E543" i="10"/>
  <c r="F543" i="10" s="1"/>
  <c r="I543" i="10" s="1"/>
  <c r="E542" i="10"/>
  <c r="F542" i="10" s="1"/>
  <c r="I542" i="10" s="1"/>
  <c r="E541" i="10"/>
  <c r="F541" i="10" s="1"/>
  <c r="I541" i="10" s="1"/>
  <c r="E540" i="10"/>
  <c r="F540" i="10" s="1"/>
  <c r="I540" i="10" s="1"/>
  <c r="E539" i="10"/>
  <c r="F539" i="10" s="1"/>
  <c r="I539" i="10" s="1"/>
  <c r="E538" i="10"/>
  <c r="F538" i="10" s="1"/>
  <c r="I538" i="10" s="1"/>
  <c r="E537" i="10"/>
  <c r="F537" i="10" s="1"/>
  <c r="I537" i="10" s="1"/>
  <c r="E536" i="10"/>
  <c r="F536" i="10" s="1"/>
  <c r="I536" i="10" s="1"/>
  <c r="E535" i="10"/>
  <c r="F535" i="10" s="1"/>
  <c r="I535" i="10" s="1"/>
  <c r="B535" i="10"/>
  <c r="B536" i="10" s="1"/>
  <c r="B537" i="10" s="1"/>
  <c r="B538" i="10" s="1"/>
  <c r="B539" i="10" s="1"/>
  <c r="B540" i="10" s="1"/>
  <c r="B541" i="10" s="1"/>
  <c r="B542" i="10" s="1"/>
  <c r="B543" i="10" s="1"/>
  <c r="B544" i="10" s="1"/>
  <c r="B545" i="10" s="1"/>
  <c r="B546" i="10" s="1"/>
  <c r="B547" i="10" s="1"/>
  <c r="B548" i="10" s="1"/>
  <c r="B549" i="10" s="1"/>
  <c r="B550" i="10" s="1"/>
  <c r="B551" i="10" s="1"/>
  <c r="B552" i="10" s="1"/>
  <c r="B553" i="10" s="1"/>
  <c r="B554" i="10" s="1"/>
  <c r="B555" i="10" s="1"/>
  <c r="B556" i="10" s="1"/>
  <c r="B557" i="10" s="1"/>
  <c r="B558" i="10" s="1"/>
  <c r="B559" i="10" s="1"/>
  <c r="B560" i="10" s="1"/>
  <c r="B561" i="10" s="1"/>
  <c r="B562" i="10" s="1"/>
  <c r="B563" i="10" s="1"/>
  <c r="B564" i="10" s="1"/>
  <c r="B565" i="10" s="1"/>
  <c r="B566" i="10" s="1"/>
  <c r="B567" i="10" s="1"/>
  <c r="B568" i="10" s="1"/>
  <c r="B569" i="10" s="1"/>
  <c r="B570" i="10" s="1"/>
  <c r="E534" i="10"/>
  <c r="F534" i="10" s="1"/>
  <c r="I534" i="10" s="1"/>
  <c r="E516" i="10"/>
  <c r="F516" i="10" s="1"/>
  <c r="I516" i="10" s="1"/>
  <c r="E515" i="10"/>
  <c r="F515" i="10" s="1"/>
  <c r="I515" i="10" s="1"/>
  <c r="E514" i="10"/>
  <c r="F514" i="10" s="1"/>
  <c r="I514" i="10" s="1"/>
  <c r="E513" i="10"/>
  <c r="F513" i="10" s="1"/>
  <c r="I513" i="10" s="1"/>
  <c r="E512" i="10"/>
  <c r="F512" i="10" s="1"/>
  <c r="I512" i="10" s="1"/>
  <c r="E511" i="10"/>
  <c r="F511" i="10" s="1"/>
  <c r="I511" i="10" s="1"/>
  <c r="E510" i="10"/>
  <c r="F510" i="10" s="1"/>
  <c r="I510" i="10" s="1"/>
  <c r="E509" i="10"/>
  <c r="F509" i="10" s="1"/>
  <c r="I509" i="10" s="1"/>
  <c r="E508" i="10"/>
  <c r="F508" i="10" s="1"/>
  <c r="I508" i="10" s="1"/>
  <c r="E507" i="10"/>
  <c r="F507" i="10" s="1"/>
  <c r="I507" i="10" s="1"/>
  <c r="E506" i="10"/>
  <c r="F506" i="10" s="1"/>
  <c r="I506" i="10" s="1"/>
  <c r="E505" i="10"/>
  <c r="F505" i="10" s="1"/>
  <c r="I505" i="10" s="1"/>
  <c r="E504" i="10"/>
  <c r="F504" i="10" s="1"/>
  <c r="I504" i="10" s="1"/>
  <c r="E503" i="10"/>
  <c r="F503" i="10" s="1"/>
  <c r="I503" i="10" s="1"/>
  <c r="E502" i="10"/>
  <c r="F502" i="10" s="1"/>
  <c r="I502" i="10" s="1"/>
  <c r="E501" i="10"/>
  <c r="F501" i="10" s="1"/>
  <c r="I501" i="10" s="1"/>
  <c r="E500" i="10"/>
  <c r="F500" i="10" s="1"/>
  <c r="I500" i="10" s="1"/>
  <c r="E499" i="10"/>
  <c r="F499" i="10" s="1"/>
  <c r="I499" i="10" s="1"/>
  <c r="E498" i="10"/>
  <c r="F498" i="10" s="1"/>
  <c r="I498" i="10" s="1"/>
  <c r="E497" i="10"/>
  <c r="F497" i="10" s="1"/>
  <c r="I497" i="10" s="1"/>
  <c r="B497" i="10"/>
  <c r="B498" i="10" s="1"/>
  <c r="B499" i="10" s="1"/>
  <c r="B500" i="10" s="1"/>
  <c r="B501" i="10" s="1"/>
  <c r="B502" i="10" s="1"/>
  <c r="B503" i="10" s="1"/>
  <c r="B504" i="10" s="1"/>
  <c r="B505" i="10" s="1"/>
  <c r="B506" i="10" s="1"/>
  <c r="B507" i="10" s="1"/>
  <c r="B508" i="10" s="1"/>
  <c r="B509" i="10" s="1"/>
  <c r="B510" i="10" s="1"/>
  <c r="B511" i="10" s="1"/>
  <c r="B512" i="10" s="1"/>
  <c r="B513" i="10" s="1"/>
  <c r="B514" i="10" s="1"/>
  <c r="B515" i="10" s="1"/>
  <c r="B516" i="10" s="1"/>
  <c r="B517" i="10" s="1"/>
  <c r="B518" i="10" s="1"/>
  <c r="B519" i="10" s="1"/>
  <c r="B520" i="10" s="1"/>
  <c r="B521" i="10" s="1"/>
  <c r="B522" i="10" s="1"/>
  <c r="B523" i="10" s="1"/>
  <c r="B524" i="10" s="1"/>
  <c r="B525" i="10" s="1"/>
  <c r="B526" i="10" s="1"/>
  <c r="B527" i="10" s="1"/>
  <c r="B528" i="10" s="1"/>
  <c r="B529" i="10" s="1"/>
  <c r="B530" i="10" s="1"/>
  <c r="B531" i="10" s="1"/>
  <c r="B532" i="10" s="1"/>
  <c r="E496" i="10"/>
  <c r="F496" i="10" s="1"/>
  <c r="I496" i="10" s="1"/>
  <c r="E478" i="10"/>
  <c r="F478" i="10" s="1"/>
  <c r="I478" i="10" s="1"/>
  <c r="E477" i="10"/>
  <c r="F477" i="10" s="1"/>
  <c r="I477" i="10" s="1"/>
  <c r="E476" i="10"/>
  <c r="F476" i="10" s="1"/>
  <c r="I476" i="10" s="1"/>
  <c r="E475" i="10"/>
  <c r="F475" i="10" s="1"/>
  <c r="I475" i="10" s="1"/>
  <c r="E474" i="10"/>
  <c r="F474" i="10" s="1"/>
  <c r="I474" i="10" s="1"/>
  <c r="E473" i="10"/>
  <c r="F473" i="10" s="1"/>
  <c r="I473" i="10" s="1"/>
  <c r="E472" i="10"/>
  <c r="F472" i="10" s="1"/>
  <c r="I472" i="10" s="1"/>
  <c r="E471" i="10"/>
  <c r="F471" i="10" s="1"/>
  <c r="I471" i="10" s="1"/>
  <c r="E470" i="10"/>
  <c r="F470" i="10" s="1"/>
  <c r="I470" i="10" s="1"/>
  <c r="E469" i="10"/>
  <c r="F469" i="10" s="1"/>
  <c r="I469" i="10" s="1"/>
  <c r="E468" i="10"/>
  <c r="F468" i="10" s="1"/>
  <c r="I468" i="10" s="1"/>
  <c r="E467" i="10"/>
  <c r="F467" i="10" s="1"/>
  <c r="I467" i="10" s="1"/>
  <c r="E466" i="10"/>
  <c r="F466" i="10" s="1"/>
  <c r="I466" i="10" s="1"/>
  <c r="E465" i="10"/>
  <c r="F465" i="10" s="1"/>
  <c r="I465" i="10" s="1"/>
  <c r="E464" i="10"/>
  <c r="F464" i="10" s="1"/>
  <c r="I464" i="10" s="1"/>
  <c r="E463" i="10"/>
  <c r="F463" i="10" s="1"/>
  <c r="I463" i="10" s="1"/>
  <c r="E462" i="10"/>
  <c r="F462" i="10" s="1"/>
  <c r="I462" i="10" s="1"/>
  <c r="E461" i="10"/>
  <c r="F461" i="10" s="1"/>
  <c r="I461" i="10" s="1"/>
  <c r="E460" i="10"/>
  <c r="F460" i="10" s="1"/>
  <c r="I460" i="10" s="1"/>
  <c r="E459" i="10"/>
  <c r="F459" i="10" s="1"/>
  <c r="I459" i="10" s="1"/>
  <c r="B459" i="10"/>
  <c r="B460" i="10" s="1"/>
  <c r="B461" i="10" s="1"/>
  <c r="B462" i="10" s="1"/>
  <c r="B463" i="10" s="1"/>
  <c r="B464" i="10" s="1"/>
  <c r="B465" i="10" s="1"/>
  <c r="B466" i="10" s="1"/>
  <c r="B467" i="10" s="1"/>
  <c r="B468" i="10" s="1"/>
  <c r="B469" i="10" s="1"/>
  <c r="B470" i="10" s="1"/>
  <c r="B471" i="10" s="1"/>
  <c r="B472" i="10" s="1"/>
  <c r="B473" i="10" s="1"/>
  <c r="B474" i="10" s="1"/>
  <c r="B475" i="10" s="1"/>
  <c r="B476" i="10" s="1"/>
  <c r="B477" i="10" s="1"/>
  <c r="B478" i="10" s="1"/>
  <c r="B479" i="10" s="1"/>
  <c r="B480" i="10" s="1"/>
  <c r="B481" i="10" s="1"/>
  <c r="B482" i="10" s="1"/>
  <c r="B483" i="10" s="1"/>
  <c r="B484" i="10" s="1"/>
  <c r="B485" i="10" s="1"/>
  <c r="B486" i="10" s="1"/>
  <c r="B487" i="10" s="1"/>
  <c r="B488" i="10" s="1"/>
  <c r="B489" i="10" s="1"/>
  <c r="B490" i="10" s="1"/>
  <c r="B491" i="10" s="1"/>
  <c r="B492" i="10" s="1"/>
  <c r="B493" i="10" s="1"/>
  <c r="B494" i="10" s="1"/>
  <c r="E458" i="10"/>
  <c r="F458" i="10" s="1"/>
  <c r="I458" i="10" s="1"/>
  <c r="E440" i="10"/>
  <c r="F440" i="10" s="1"/>
  <c r="I440" i="10" s="1"/>
  <c r="E439" i="10"/>
  <c r="F439" i="10" s="1"/>
  <c r="I439" i="10" s="1"/>
  <c r="E438" i="10"/>
  <c r="F438" i="10" s="1"/>
  <c r="I438" i="10" s="1"/>
  <c r="E437" i="10"/>
  <c r="F437" i="10" s="1"/>
  <c r="I437" i="10" s="1"/>
  <c r="E436" i="10"/>
  <c r="F436" i="10" s="1"/>
  <c r="I436" i="10" s="1"/>
  <c r="E435" i="10"/>
  <c r="F435" i="10" s="1"/>
  <c r="I435" i="10" s="1"/>
  <c r="E434" i="10"/>
  <c r="F434" i="10" s="1"/>
  <c r="I434" i="10" s="1"/>
  <c r="E433" i="10"/>
  <c r="F433" i="10" s="1"/>
  <c r="I433" i="10" s="1"/>
  <c r="E432" i="10"/>
  <c r="F432" i="10" s="1"/>
  <c r="I432" i="10" s="1"/>
  <c r="E431" i="10"/>
  <c r="F431" i="10" s="1"/>
  <c r="I431" i="10" s="1"/>
  <c r="E430" i="10"/>
  <c r="F430" i="10" s="1"/>
  <c r="I430" i="10" s="1"/>
  <c r="E429" i="10"/>
  <c r="F429" i="10" s="1"/>
  <c r="I429" i="10" s="1"/>
  <c r="E428" i="10"/>
  <c r="F428" i="10" s="1"/>
  <c r="I428" i="10" s="1"/>
  <c r="E427" i="10"/>
  <c r="F427" i="10" s="1"/>
  <c r="I427" i="10" s="1"/>
  <c r="E426" i="10"/>
  <c r="F426" i="10" s="1"/>
  <c r="I426" i="10" s="1"/>
  <c r="E425" i="10"/>
  <c r="F425" i="10" s="1"/>
  <c r="I425" i="10" s="1"/>
  <c r="E424" i="10"/>
  <c r="F424" i="10" s="1"/>
  <c r="I424" i="10" s="1"/>
  <c r="E423" i="10"/>
  <c r="F423" i="10" s="1"/>
  <c r="I423" i="10" s="1"/>
  <c r="E422" i="10"/>
  <c r="F422" i="10" s="1"/>
  <c r="I422" i="10" s="1"/>
  <c r="E421" i="10"/>
  <c r="F421" i="10" s="1"/>
  <c r="I421" i="10" s="1"/>
  <c r="B421" i="10"/>
  <c r="B422" i="10" s="1"/>
  <c r="B423" i="10" s="1"/>
  <c r="B424" i="10" s="1"/>
  <c r="B425" i="10" s="1"/>
  <c r="B426" i="10" s="1"/>
  <c r="B427" i="10" s="1"/>
  <c r="B428" i="10" s="1"/>
  <c r="B429" i="10" s="1"/>
  <c r="B430" i="10" s="1"/>
  <c r="B431" i="10" s="1"/>
  <c r="B432" i="10" s="1"/>
  <c r="B433" i="10" s="1"/>
  <c r="B434" i="10" s="1"/>
  <c r="B435" i="10" s="1"/>
  <c r="B436" i="10" s="1"/>
  <c r="B437" i="10" s="1"/>
  <c r="B438" i="10" s="1"/>
  <c r="B439" i="10" s="1"/>
  <c r="B440" i="10" s="1"/>
  <c r="B441" i="10" s="1"/>
  <c r="B442" i="10" s="1"/>
  <c r="B443" i="10" s="1"/>
  <c r="B444" i="10" s="1"/>
  <c r="B445" i="10" s="1"/>
  <c r="B446" i="10" s="1"/>
  <c r="B447" i="10" s="1"/>
  <c r="B448" i="10" s="1"/>
  <c r="B449" i="10" s="1"/>
  <c r="B450" i="10" s="1"/>
  <c r="B451" i="10" s="1"/>
  <c r="B452" i="10" s="1"/>
  <c r="B453" i="10" s="1"/>
  <c r="B454" i="10" s="1"/>
  <c r="B455" i="10" s="1"/>
  <c r="B456" i="10" s="1"/>
  <c r="E420" i="10"/>
  <c r="F420" i="10" s="1"/>
  <c r="I420" i="10" s="1"/>
  <c r="E402" i="10"/>
  <c r="F402" i="10" s="1"/>
  <c r="E401" i="10"/>
  <c r="F401" i="10" s="1"/>
  <c r="E400" i="10"/>
  <c r="F400" i="10" s="1"/>
  <c r="E399" i="10"/>
  <c r="F399" i="10" s="1"/>
  <c r="E398" i="10"/>
  <c r="F398" i="10" s="1"/>
  <c r="E397" i="10"/>
  <c r="F397" i="10" s="1"/>
  <c r="E396" i="10"/>
  <c r="F396" i="10" s="1"/>
  <c r="E395" i="10"/>
  <c r="F395" i="10" s="1"/>
  <c r="E394" i="10"/>
  <c r="F394" i="10" s="1"/>
  <c r="E393" i="10"/>
  <c r="F393" i="10" s="1"/>
  <c r="E392" i="10"/>
  <c r="F392" i="10" s="1"/>
  <c r="E391" i="10"/>
  <c r="F391" i="10" s="1"/>
  <c r="E390" i="10"/>
  <c r="F390" i="10" s="1"/>
  <c r="E389" i="10"/>
  <c r="F389" i="10" s="1"/>
  <c r="E388" i="10"/>
  <c r="F388" i="10" s="1"/>
  <c r="E387" i="10"/>
  <c r="F387" i="10" s="1"/>
  <c r="E386" i="10"/>
  <c r="F386" i="10" s="1"/>
  <c r="E385" i="10"/>
  <c r="F385" i="10" s="1"/>
  <c r="E384" i="10"/>
  <c r="F384" i="10" s="1"/>
  <c r="E383" i="10"/>
  <c r="F383" i="10" s="1"/>
  <c r="B383" i="10"/>
  <c r="B384" i="10" s="1"/>
  <c r="B385" i="10" s="1"/>
  <c r="B386" i="10" s="1"/>
  <c r="B387" i="10" s="1"/>
  <c r="B388" i="10" s="1"/>
  <c r="B389" i="10" s="1"/>
  <c r="B390" i="10" s="1"/>
  <c r="B391" i="10" s="1"/>
  <c r="B392" i="10" s="1"/>
  <c r="B393" i="10" s="1"/>
  <c r="B394" i="10" s="1"/>
  <c r="B395" i="10" s="1"/>
  <c r="B396" i="10" s="1"/>
  <c r="B397" i="10" s="1"/>
  <c r="B398" i="10" s="1"/>
  <c r="B399" i="10" s="1"/>
  <c r="B400" i="10" s="1"/>
  <c r="B401" i="10" s="1"/>
  <c r="B402" i="10" s="1"/>
  <c r="B403" i="10" s="1"/>
  <c r="B404" i="10" s="1"/>
  <c r="B405" i="10" s="1"/>
  <c r="B406" i="10" s="1"/>
  <c r="B407" i="10" s="1"/>
  <c r="B408" i="10" s="1"/>
  <c r="B409" i="10" s="1"/>
  <c r="B410" i="10" s="1"/>
  <c r="B411" i="10" s="1"/>
  <c r="B412" i="10" s="1"/>
  <c r="B413" i="10" s="1"/>
  <c r="B414" i="10" s="1"/>
  <c r="B415" i="10" s="1"/>
  <c r="B416" i="10" s="1"/>
  <c r="B417" i="10" s="1"/>
  <c r="B418" i="10" s="1"/>
  <c r="E382" i="10"/>
  <c r="F382" i="10" s="1"/>
  <c r="E364" i="10"/>
  <c r="F364" i="10" s="1"/>
  <c r="I364" i="10" s="1"/>
  <c r="E363" i="10"/>
  <c r="F363" i="10" s="1"/>
  <c r="I363" i="10" s="1"/>
  <c r="E362" i="10"/>
  <c r="F362" i="10" s="1"/>
  <c r="I362" i="10" s="1"/>
  <c r="E361" i="10"/>
  <c r="F361" i="10" s="1"/>
  <c r="I361" i="10" s="1"/>
  <c r="E360" i="10"/>
  <c r="F360" i="10" s="1"/>
  <c r="I360" i="10" s="1"/>
  <c r="E359" i="10"/>
  <c r="F359" i="10" s="1"/>
  <c r="I359" i="10" s="1"/>
  <c r="E358" i="10"/>
  <c r="F358" i="10" s="1"/>
  <c r="I358" i="10" s="1"/>
  <c r="E357" i="10"/>
  <c r="F357" i="10" s="1"/>
  <c r="I357" i="10" s="1"/>
  <c r="E356" i="10"/>
  <c r="F356" i="10" s="1"/>
  <c r="I356" i="10" s="1"/>
  <c r="E355" i="10"/>
  <c r="F355" i="10" s="1"/>
  <c r="I355" i="10" s="1"/>
  <c r="E354" i="10"/>
  <c r="F354" i="10" s="1"/>
  <c r="I354" i="10" s="1"/>
  <c r="E353" i="10"/>
  <c r="F353" i="10" s="1"/>
  <c r="I353" i="10" s="1"/>
  <c r="E352" i="10"/>
  <c r="F352" i="10" s="1"/>
  <c r="I352" i="10" s="1"/>
  <c r="E351" i="10"/>
  <c r="F351" i="10" s="1"/>
  <c r="I351" i="10" s="1"/>
  <c r="E350" i="10"/>
  <c r="F350" i="10" s="1"/>
  <c r="I350" i="10" s="1"/>
  <c r="E349" i="10"/>
  <c r="F349" i="10" s="1"/>
  <c r="I349" i="10" s="1"/>
  <c r="E348" i="10"/>
  <c r="F348" i="10" s="1"/>
  <c r="I348" i="10" s="1"/>
  <c r="E347" i="10"/>
  <c r="F347" i="10" s="1"/>
  <c r="I347" i="10" s="1"/>
  <c r="E346" i="10"/>
  <c r="F346" i="10" s="1"/>
  <c r="I346" i="10" s="1"/>
  <c r="E345" i="10"/>
  <c r="F345" i="10" s="1"/>
  <c r="I345" i="10" s="1"/>
  <c r="B345" i="10"/>
  <c r="B346" i="10" s="1"/>
  <c r="B347" i="10" s="1"/>
  <c r="B348" i="10" s="1"/>
  <c r="B349" i="10" s="1"/>
  <c r="B350" i="10" s="1"/>
  <c r="B351" i="10" s="1"/>
  <c r="B352" i="10" s="1"/>
  <c r="B353" i="10" s="1"/>
  <c r="B354" i="10" s="1"/>
  <c r="B355" i="10" s="1"/>
  <c r="B356" i="10" s="1"/>
  <c r="B357" i="10" s="1"/>
  <c r="B358" i="10" s="1"/>
  <c r="B359" i="10" s="1"/>
  <c r="B360" i="10" s="1"/>
  <c r="B361" i="10" s="1"/>
  <c r="B362" i="10" s="1"/>
  <c r="B363" i="10" s="1"/>
  <c r="B364" i="10" s="1"/>
  <c r="B365" i="10" s="1"/>
  <c r="B366" i="10" s="1"/>
  <c r="B367" i="10" s="1"/>
  <c r="B368" i="10" s="1"/>
  <c r="B369" i="10" s="1"/>
  <c r="B370" i="10" s="1"/>
  <c r="B371" i="10" s="1"/>
  <c r="B372" i="10" s="1"/>
  <c r="B373" i="10" s="1"/>
  <c r="B374" i="10" s="1"/>
  <c r="B375" i="10" s="1"/>
  <c r="B376" i="10" s="1"/>
  <c r="B377" i="10" s="1"/>
  <c r="B378" i="10" s="1"/>
  <c r="B379" i="10" s="1"/>
  <c r="B380" i="10" s="1"/>
  <c r="E344" i="10"/>
  <c r="F344" i="10" s="1"/>
  <c r="I344" i="10" s="1"/>
  <c r="E326" i="10"/>
  <c r="F326" i="10" s="1"/>
  <c r="I326" i="10" s="1"/>
  <c r="E325" i="10"/>
  <c r="F325" i="10" s="1"/>
  <c r="I325" i="10" s="1"/>
  <c r="E324" i="10"/>
  <c r="F324" i="10" s="1"/>
  <c r="I324" i="10" s="1"/>
  <c r="E323" i="10"/>
  <c r="F323" i="10" s="1"/>
  <c r="I323" i="10" s="1"/>
  <c r="E322" i="10"/>
  <c r="F322" i="10" s="1"/>
  <c r="I322" i="10" s="1"/>
  <c r="E321" i="10"/>
  <c r="F321" i="10" s="1"/>
  <c r="I321" i="10" s="1"/>
  <c r="E320" i="10"/>
  <c r="F320" i="10" s="1"/>
  <c r="I320" i="10" s="1"/>
  <c r="E319" i="10"/>
  <c r="F319" i="10" s="1"/>
  <c r="I319" i="10" s="1"/>
  <c r="E318" i="10"/>
  <c r="F318" i="10" s="1"/>
  <c r="I318" i="10" s="1"/>
  <c r="E317" i="10"/>
  <c r="F317" i="10" s="1"/>
  <c r="I317" i="10" s="1"/>
  <c r="E316" i="10"/>
  <c r="F316" i="10" s="1"/>
  <c r="I316" i="10" s="1"/>
  <c r="E315" i="10"/>
  <c r="F315" i="10" s="1"/>
  <c r="I315" i="10" s="1"/>
  <c r="E314" i="10"/>
  <c r="F314" i="10" s="1"/>
  <c r="I314" i="10" s="1"/>
  <c r="E313" i="10"/>
  <c r="F313" i="10" s="1"/>
  <c r="I313" i="10" s="1"/>
  <c r="E312" i="10"/>
  <c r="F312" i="10" s="1"/>
  <c r="I312" i="10" s="1"/>
  <c r="E311" i="10"/>
  <c r="F311" i="10" s="1"/>
  <c r="I311" i="10" s="1"/>
  <c r="E310" i="10"/>
  <c r="F310" i="10" s="1"/>
  <c r="I310" i="10" s="1"/>
  <c r="E309" i="10"/>
  <c r="F309" i="10" s="1"/>
  <c r="I309" i="10" s="1"/>
  <c r="E308" i="10"/>
  <c r="F308" i="10" s="1"/>
  <c r="I308" i="10" s="1"/>
  <c r="E307" i="10"/>
  <c r="F307" i="10" s="1"/>
  <c r="I307" i="10" s="1"/>
  <c r="B307" i="10"/>
  <c r="B308" i="10" s="1"/>
  <c r="B309" i="10" s="1"/>
  <c r="B310" i="10" s="1"/>
  <c r="B311" i="10" s="1"/>
  <c r="B312" i="10" s="1"/>
  <c r="B313" i="10" s="1"/>
  <c r="B314" i="10" s="1"/>
  <c r="B315" i="10" s="1"/>
  <c r="B316" i="10" s="1"/>
  <c r="B317" i="10" s="1"/>
  <c r="B318" i="10" s="1"/>
  <c r="B319" i="10" s="1"/>
  <c r="B320" i="10" s="1"/>
  <c r="B321" i="10" s="1"/>
  <c r="B322" i="10" s="1"/>
  <c r="B323" i="10" s="1"/>
  <c r="B324" i="10" s="1"/>
  <c r="B325" i="10" s="1"/>
  <c r="B326" i="10" s="1"/>
  <c r="B327" i="10" s="1"/>
  <c r="B328" i="10" s="1"/>
  <c r="B329" i="10" s="1"/>
  <c r="B330" i="10" s="1"/>
  <c r="B331" i="10" s="1"/>
  <c r="B332" i="10" s="1"/>
  <c r="B333" i="10" s="1"/>
  <c r="B334" i="10" s="1"/>
  <c r="B335" i="10" s="1"/>
  <c r="B336" i="10" s="1"/>
  <c r="B337" i="10" s="1"/>
  <c r="B338" i="10" s="1"/>
  <c r="B339" i="10" s="1"/>
  <c r="B340" i="10" s="1"/>
  <c r="B341" i="10" s="1"/>
  <c r="B342" i="10" s="1"/>
  <c r="E306" i="10"/>
  <c r="F306" i="10" s="1"/>
  <c r="I306" i="10" s="1"/>
  <c r="E288" i="10"/>
  <c r="F288" i="10" s="1"/>
  <c r="I288" i="10" s="1"/>
  <c r="E287" i="10"/>
  <c r="F287" i="10" s="1"/>
  <c r="I287" i="10" s="1"/>
  <c r="E286" i="10"/>
  <c r="F286" i="10" s="1"/>
  <c r="I286" i="10" s="1"/>
  <c r="E285" i="10"/>
  <c r="F285" i="10" s="1"/>
  <c r="I285" i="10" s="1"/>
  <c r="E284" i="10"/>
  <c r="F284" i="10" s="1"/>
  <c r="I284" i="10" s="1"/>
  <c r="E283" i="10"/>
  <c r="F283" i="10" s="1"/>
  <c r="I283" i="10" s="1"/>
  <c r="E282" i="10"/>
  <c r="F282" i="10" s="1"/>
  <c r="I282" i="10" s="1"/>
  <c r="E281" i="10"/>
  <c r="F281" i="10" s="1"/>
  <c r="I281" i="10" s="1"/>
  <c r="E280" i="10"/>
  <c r="F280" i="10" s="1"/>
  <c r="I280" i="10" s="1"/>
  <c r="E279" i="10"/>
  <c r="F279" i="10" s="1"/>
  <c r="I279" i="10" s="1"/>
  <c r="E278" i="10"/>
  <c r="F278" i="10" s="1"/>
  <c r="I278" i="10" s="1"/>
  <c r="E277" i="10"/>
  <c r="F277" i="10" s="1"/>
  <c r="I277" i="10" s="1"/>
  <c r="E276" i="10"/>
  <c r="F276" i="10" s="1"/>
  <c r="I276" i="10" s="1"/>
  <c r="E275" i="10"/>
  <c r="F275" i="10" s="1"/>
  <c r="I275" i="10" s="1"/>
  <c r="E274" i="10"/>
  <c r="F274" i="10" s="1"/>
  <c r="I274" i="10" s="1"/>
  <c r="E273" i="10"/>
  <c r="F273" i="10" s="1"/>
  <c r="I273" i="10" s="1"/>
  <c r="E272" i="10"/>
  <c r="F272" i="10" s="1"/>
  <c r="I272" i="10" s="1"/>
  <c r="E271" i="10"/>
  <c r="F271" i="10" s="1"/>
  <c r="I271" i="10" s="1"/>
  <c r="E270" i="10"/>
  <c r="F270" i="10" s="1"/>
  <c r="I270" i="10" s="1"/>
  <c r="E269" i="10"/>
  <c r="F269" i="10" s="1"/>
  <c r="I269" i="10" s="1"/>
  <c r="B269" i="10"/>
  <c r="B270" i="10" s="1"/>
  <c r="B271" i="10" s="1"/>
  <c r="B272" i="10" s="1"/>
  <c r="B273" i="10" s="1"/>
  <c r="B274" i="10" s="1"/>
  <c r="B275" i="10" s="1"/>
  <c r="B276" i="10" s="1"/>
  <c r="B277" i="10" s="1"/>
  <c r="B278" i="10" s="1"/>
  <c r="B279" i="10" s="1"/>
  <c r="B280" i="10" s="1"/>
  <c r="B281" i="10" s="1"/>
  <c r="B282" i="10" s="1"/>
  <c r="B283" i="10" s="1"/>
  <c r="B284" i="10" s="1"/>
  <c r="B285" i="10" s="1"/>
  <c r="B286" i="10" s="1"/>
  <c r="B287" i="10" s="1"/>
  <c r="B288" i="10" s="1"/>
  <c r="B289" i="10" s="1"/>
  <c r="B290" i="10" s="1"/>
  <c r="B291" i="10" s="1"/>
  <c r="B292" i="10" s="1"/>
  <c r="B293" i="10" s="1"/>
  <c r="B294" i="10" s="1"/>
  <c r="B295" i="10" s="1"/>
  <c r="B296" i="10" s="1"/>
  <c r="B297" i="10" s="1"/>
  <c r="B298" i="10" s="1"/>
  <c r="B299" i="10" s="1"/>
  <c r="B300" i="10" s="1"/>
  <c r="B301" i="10" s="1"/>
  <c r="B302" i="10" s="1"/>
  <c r="B303" i="10" s="1"/>
  <c r="B304" i="10" s="1"/>
  <c r="E268" i="10"/>
  <c r="F268" i="10" s="1"/>
  <c r="I268" i="10" s="1"/>
  <c r="E250" i="10"/>
  <c r="F250" i="10" s="1"/>
  <c r="E249" i="10"/>
  <c r="F249" i="10" s="1"/>
  <c r="E248" i="10"/>
  <c r="F248" i="10" s="1"/>
  <c r="E247" i="10"/>
  <c r="F247" i="10" s="1"/>
  <c r="E246" i="10"/>
  <c r="F246" i="10" s="1"/>
  <c r="E245" i="10"/>
  <c r="F245" i="10" s="1"/>
  <c r="E244" i="10"/>
  <c r="F244" i="10" s="1"/>
  <c r="E243" i="10"/>
  <c r="F243" i="10" s="1"/>
  <c r="E242" i="10"/>
  <c r="F242" i="10" s="1"/>
  <c r="E241" i="10"/>
  <c r="F241" i="10" s="1"/>
  <c r="E240" i="10"/>
  <c r="F240" i="10" s="1"/>
  <c r="E239" i="10"/>
  <c r="F239" i="10" s="1"/>
  <c r="E238" i="10"/>
  <c r="F238" i="10" s="1"/>
  <c r="E237" i="10"/>
  <c r="F237" i="10" s="1"/>
  <c r="E236" i="10"/>
  <c r="F236" i="10" s="1"/>
  <c r="E235" i="10"/>
  <c r="F235" i="10" s="1"/>
  <c r="E234" i="10"/>
  <c r="F234" i="10" s="1"/>
  <c r="E233" i="10"/>
  <c r="F233" i="10" s="1"/>
  <c r="E232" i="10"/>
  <c r="F232" i="10" s="1"/>
  <c r="E231" i="10"/>
  <c r="F231" i="10" s="1"/>
  <c r="B231" i="10"/>
  <c r="B232" i="10" s="1"/>
  <c r="B233" i="10" s="1"/>
  <c r="B234" i="10" s="1"/>
  <c r="B235" i="10" s="1"/>
  <c r="B236" i="10" s="1"/>
  <c r="B237" i="10" s="1"/>
  <c r="B238" i="10" s="1"/>
  <c r="B239" i="10" s="1"/>
  <c r="B240" i="10" s="1"/>
  <c r="B241" i="10" s="1"/>
  <c r="B242" i="10" s="1"/>
  <c r="B243" i="10" s="1"/>
  <c r="B244" i="10" s="1"/>
  <c r="B245" i="10" s="1"/>
  <c r="B246" i="10" s="1"/>
  <c r="B247" i="10" s="1"/>
  <c r="B248" i="10" s="1"/>
  <c r="B249" i="10" s="1"/>
  <c r="B250" i="10" s="1"/>
  <c r="B251" i="10" s="1"/>
  <c r="B252" i="10" s="1"/>
  <c r="B253" i="10" s="1"/>
  <c r="B254" i="10" s="1"/>
  <c r="B255" i="10" s="1"/>
  <c r="B256" i="10" s="1"/>
  <c r="B257" i="10" s="1"/>
  <c r="B258" i="10" s="1"/>
  <c r="B259" i="10" s="1"/>
  <c r="B260" i="10" s="1"/>
  <c r="B261" i="10" s="1"/>
  <c r="B262" i="10" s="1"/>
  <c r="B263" i="10" s="1"/>
  <c r="B264" i="10" s="1"/>
  <c r="B265" i="10" s="1"/>
  <c r="B266" i="10" s="1"/>
  <c r="E230" i="10"/>
  <c r="F230" i="10" s="1"/>
  <c r="E212" i="10"/>
  <c r="F212" i="10" s="1"/>
  <c r="I212" i="10" s="1"/>
  <c r="E211" i="10"/>
  <c r="F211" i="10" s="1"/>
  <c r="I211" i="10" s="1"/>
  <c r="E210" i="10"/>
  <c r="F210" i="10" s="1"/>
  <c r="I210" i="10" s="1"/>
  <c r="E209" i="10"/>
  <c r="F209" i="10" s="1"/>
  <c r="I209" i="10" s="1"/>
  <c r="E208" i="10"/>
  <c r="F208" i="10" s="1"/>
  <c r="I208" i="10" s="1"/>
  <c r="E207" i="10"/>
  <c r="F207" i="10" s="1"/>
  <c r="I207" i="10" s="1"/>
  <c r="E206" i="10"/>
  <c r="F206" i="10" s="1"/>
  <c r="I206" i="10" s="1"/>
  <c r="E205" i="10"/>
  <c r="F205" i="10" s="1"/>
  <c r="I205" i="10" s="1"/>
  <c r="E204" i="10"/>
  <c r="F204" i="10" s="1"/>
  <c r="I204" i="10" s="1"/>
  <c r="E203" i="10"/>
  <c r="F203" i="10" s="1"/>
  <c r="I203" i="10" s="1"/>
  <c r="E202" i="10"/>
  <c r="F202" i="10" s="1"/>
  <c r="I202" i="10" s="1"/>
  <c r="E201" i="10"/>
  <c r="F201" i="10" s="1"/>
  <c r="I201" i="10" s="1"/>
  <c r="E200" i="10"/>
  <c r="F200" i="10" s="1"/>
  <c r="I200" i="10" s="1"/>
  <c r="E199" i="10"/>
  <c r="F199" i="10" s="1"/>
  <c r="I199" i="10" s="1"/>
  <c r="E198" i="10"/>
  <c r="F198" i="10" s="1"/>
  <c r="I198" i="10" s="1"/>
  <c r="E197" i="10"/>
  <c r="F197" i="10" s="1"/>
  <c r="I197" i="10" s="1"/>
  <c r="E196" i="10"/>
  <c r="F196" i="10" s="1"/>
  <c r="I196" i="10" s="1"/>
  <c r="E195" i="10"/>
  <c r="F195" i="10" s="1"/>
  <c r="I195" i="10" s="1"/>
  <c r="E194" i="10"/>
  <c r="F194" i="10" s="1"/>
  <c r="I194" i="10" s="1"/>
  <c r="E193" i="10"/>
  <c r="F193" i="10" s="1"/>
  <c r="I193" i="10" s="1"/>
  <c r="B193" i="10"/>
  <c r="B194" i="10" s="1"/>
  <c r="B195" i="10" s="1"/>
  <c r="B196" i="10" s="1"/>
  <c r="B197" i="10" s="1"/>
  <c r="B198" i="10" s="1"/>
  <c r="B199" i="10" s="1"/>
  <c r="B200" i="10" s="1"/>
  <c r="B201" i="10" s="1"/>
  <c r="B202" i="10" s="1"/>
  <c r="B203" i="10" s="1"/>
  <c r="B204" i="10" s="1"/>
  <c r="B205" i="10" s="1"/>
  <c r="B206" i="10" s="1"/>
  <c r="B207" i="10" s="1"/>
  <c r="B208" i="10" s="1"/>
  <c r="B209" i="10" s="1"/>
  <c r="B210" i="10" s="1"/>
  <c r="B211" i="10" s="1"/>
  <c r="B212" i="10" s="1"/>
  <c r="B213" i="10" s="1"/>
  <c r="B214" i="10" s="1"/>
  <c r="B215" i="10" s="1"/>
  <c r="B216" i="10" s="1"/>
  <c r="B217" i="10" s="1"/>
  <c r="B218" i="10" s="1"/>
  <c r="B219" i="10" s="1"/>
  <c r="B220" i="10" s="1"/>
  <c r="B221" i="10" s="1"/>
  <c r="B222" i="10" s="1"/>
  <c r="B223" i="10" s="1"/>
  <c r="B224" i="10" s="1"/>
  <c r="B225" i="10" s="1"/>
  <c r="B226" i="10" s="1"/>
  <c r="B227" i="10" s="1"/>
  <c r="B228" i="10" s="1"/>
  <c r="E192" i="10"/>
  <c r="F192" i="10" s="1"/>
  <c r="I192" i="10" s="1"/>
  <c r="E174" i="10"/>
  <c r="F174" i="10" s="1"/>
  <c r="I174" i="10" s="1"/>
  <c r="E173" i="10"/>
  <c r="F173" i="10" s="1"/>
  <c r="I173" i="10" s="1"/>
  <c r="E172" i="10"/>
  <c r="F172" i="10" s="1"/>
  <c r="I172" i="10" s="1"/>
  <c r="E171" i="10"/>
  <c r="F171" i="10" s="1"/>
  <c r="I171" i="10" s="1"/>
  <c r="E170" i="10"/>
  <c r="F170" i="10" s="1"/>
  <c r="I170" i="10" s="1"/>
  <c r="E169" i="10"/>
  <c r="F169" i="10" s="1"/>
  <c r="I169" i="10" s="1"/>
  <c r="E168" i="10"/>
  <c r="F168" i="10" s="1"/>
  <c r="I168" i="10" s="1"/>
  <c r="E167" i="10"/>
  <c r="F167" i="10" s="1"/>
  <c r="I167" i="10" s="1"/>
  <c r="E166" i="10"/>
  <c r="F166" i="10" s="1"/>
  <c r="I166" i="10" s="1"/>
  <c r="E165" i="10"/>
  <c r="F165" i="10" s="1"/>
  <c r="I165" i="10" s="1"/>
  <c r="E164" i="10"/>
  <c r="F164" i="10" s="1"/>
  <c r="I164" i="10" s="1"/>
  <c r="E163" i="10"/>
  <c r="F163" i="10" s="1"/>
  <c r="I163" i="10" s="1"/>
  <c r="E162" i="10"/>
  <c r="F162" i="10" s="1"/>
  <c r="I162" i="10" s="1"/>
  <c r="E161" i="10"/>
  <c r="F161" i="10" s="1"/>
  <c r="I161" i="10" s="1"/>
  <c r="E160" i="10"/>
  <c r="F160" i="10" s="1"/>
  <c r="I160" i="10" s="1"/>
  <c r="E159" i="10"/>
  <c r="F159" i="10" s="1"/>
  <c r="I159" i="10" s="1"/>
  <c r="E158" i="10"/>
  <c r="F158" i="10" s="1"/>
  <c r="I158" i="10" s="1"/>
  <c r="E157" i="10"/>
  <c r="F157" i="10" s="1"/>
  <c r="I157" i="10" s="1"/>
  <c r="E156" i="10"/>
  <c r="F156" i="10" s="1"/>
  <c r="I156" i="10" s="1"/>
  <c r="E155" i="10"/>
  <c r="F155" i="10" s="1"/>
  <c r="I155" i="10" s="1"/>
  <c r="B155" i="10"/>
  <c r="B156" i="10" s="1"/>
  <c r="B157" i="10" s="1"/>
  <c r="B158" i="10" s="1"/>
  <c r="B159" i="10" s="1"/>
  <c r="B160" i="10" s="1"/>
  <c r="B161" i="10" s="1"/>
  <c r="B162" i="10" s="1"/>
  <c r="B163" i="10" s="1"/>
  <c r="B164" i="10" s="1"/>
  <c r="B165" i="10" s="1"/>
  <c r="B166" i="10" s="1"/>
  <c r="B167" i="10" s="1"/>
  <c r="B168" i="10" s="1"/>
  <c r="B169" i="10" s="1"/>
  <c r="B170" i="10" s="1"/>
  <c r="B171" i="10" s="1"/>
  <c r="B172" i="10" s="1"/>
  <c r="B173" i="10" s="1"/>
  <c r="B174" i="10" s="1"/>
  <c r="B175" i="10" s="1"/>
  <c r="B176" i="10" s="1"/>
  <c r="B177" i="10" s="1"/>
  <c r="B178" i="10" s="1"/>
  <c r="B179" i="10" s="1"/>
  <c r="B180" i="10" s="1"/>
  <c r="B181" i="10" s="1"/>
  <c r="B182" i="10" s="1"/>
  <c r="B183" i="10" s="1"/>
  <c r="B184" i="10" s="1"/>
  <c r="B185" i="10" s="1"/>
  <c r="B186" i="10" s="1"/>
  <c r="B187" i="10" s="1"/>
  <c r="B188" i="10" s="1"/>
  <c r="B189" i="10" s="1"/>
  <c r="B190" i="10" s="1"/>
  <c r="E154" i="10"/>
  <c r="F154" i="10" s="1"/>
  <c r="I154" i="10" s="1"/>
  <c r="E136" i="10"/>
  <c r="F136" i="10" s="1"/>
  <c r="I136" i="10" s="1"/>
  <c r="E135" i="10"/>
  <c r="F135" i="10" s="1"/>
  <c r="I135" i="10" s="1"/>
  <c r="E134" i="10"/>
  <c r="F134" i="10" s="1"/>
  <c r="I134" i="10" s="1"/>
  <c r="E133" i="10"/>
  <c r="F133" i="10" s="1"/>
  <c r="I133" i="10" s="1"/>
  <c r="E132" i="10"/>
  <c r="F132" i="10" s="1"/>
  <c r="I132" i="10" s="1"/>
  <c r="E131" i="10"/>
  <c r="F131" i="10" s="1"/>
  <c r="I131" i="10" s="1"/>
  <c r="E130" i="10"/>
  <c r="F130" i="10" s="1"/>
  <c r="I130" i="10" s="1"/>
  <c r="E129" i="10"/>
  <c r="F129" i="10" s="1"/>
  <c r="I129" i="10" s="1"/>
  <c r="E128" i="10"/>
  <c r="F128" i="10" s="1"/>
  <c r="I128" i="10" s="1"/>
  <c r="E127" i="10"/>
  <c r="F127" i="10" s="1"/>
  <c r="I127" i="10" s="1"/>
  <c r="E126" i="10"/>
  <c r="F126" i="10" s="1"/>
  <c r="I126" i="10" s="1"/>
  <c r="E125" i="10"/>
  <c r="F125" i="10" s="1"/>
  <c r="I125" i="10" s="1"/>
  <c r="E124" i="10"/>
  <c r="F124" i="10" s="1"/>
  <c r="I124" i="10" s="1"/>
  <c r="E123" i="10"/>
  <c r="F123" i="10" s="1"/>
  <c r="I123" i="10" s="1"/>
  <c r="E122" i="10"/>
  <c r="F122" i="10" s="1"/>
  <c r="I122" i="10" s="1"/>
  <c r="E121" i="10"/>
  <c r="F121" i="10" s="1"/>
  <c r="I121" i="10" s="1"/>
  <c r="E120" i="10"/>
  <c r="F120" i="10" s="1"/>
  <c r="I120" i="10" s="1"/>
  <c r="E119" i="10"/>
  <c r="F119" i="10" s="1"/>
  <c r="I119" i="10" s="1"/>
  <c r="E118" i="10"/>
  <c r="F118" i="10" s="1"/>
  <c r="I118" i="10" s="1"/>
  <c r="E117" i="10"/>
  <c r="F117" i="10" s="1"/>
  <c r="I117" i="10" s="1"/>
  <c r="B117" i="10"/>
  <c r="B118" i="10" s="1"/>
  <c r="B119" i="10" s="1"/>
  <c r="B120" i="10" s="1"/>
  <c r="B121" i="10" s="1"/>
  <c r="B122" i="10" s="1"/>
  <c r="B123" i="10" s="1"/>
  <c r="B124" i="10" s="1"/>
  <c r="B125" i="10" s="1"/>
  <c r="B126" i="10" s="1"/>
  <c r="B127" i="10" s="1"/>
  <c r="B128" i="10" s="1"/>
  <c r="B129" i="10" s="1"/>
  <c r="B130" i="10" s="1"/>
  <c r="B131" i="10" s="1"/>
  <c r="B132" i="10" s="1"/>
  <c r="B133" i="10" s="1"/>
  <c r="B134" i="10" s="1"/>
  <c r="B135" i="10" s="1"/>
  <c r="B136" i="10" s="1"/>
  <c r="B137" i="10" s="1"/>
  <c r="B138" i="10" s="1"/>
  <c r="B139" i="10" s="1"/>
  <c r="B140" i="10" s="1"/>
  <c r="B141" i="10" s="1"/>
  <c r="B142" i="10" s="1"/>
  <c r="B143" i="10" s="1"/>
  <c r="B144" i="10" s="1"/>
  <c r="B145" i="10" s="1"/>
  <c r="B146" i="10" s="1"/>
  <c r="B147" i="10" s="1"/>
  <c r="B148" i="10" s="1"/>
  <c r="B149" i="10" s="1"/>
  <c r="B150" i="10" s="1"/>
  <c r="B151" i="10" s="1"/>
  <c r="B152" i="10" s="1"/>
  <c r="E116" i="10"/>
  <c r="F116" i="10" s="1"/>
  <c r="I116" i="10" s="1"/>
  <c r="E98" i="10"/>
  <c r="F98" i="10" s="1"/>
  <c r="E97" i="10"/>
  <c r="F97" i="10" s="1"/>
  <c r="E96" i="10"/>
  <c r="F96" i="10" s="1"/>
  <c r="E95" i="10"/>
  <c r="F95" i="10" s="1"/>
  <c r="E94" i="10"/>
  <c r="F94" i="10" s="1"/>
  <c r="E93" i="10"/>
  <c r="F93" i="10" s="1"/>
  <c r="E92" i="10"/>
  <c r="F92" i="10" s="1"/>
  <c r="E91" i="10"/>
  <c r="F91" i="10" s="1"/>
  <c r="E90" i="10"/>
  <c r="F90" i="10" s="1"/>
  <c r="E89" i="10"/>
  <c r="F89" i="10" s="1"/>
  <c r="E88" i="10"/>
  <c r="F88" i="10" s="1"/>
  <c r="E87" i="10"/>
  <c r="F87" i="10" s="1"/>
  <c r="E86" i="10"/>
  <c r="F86" i="10" s="1"/>
  <c r="E85" i="10"/>
  <c r="F85" i="10" s="1"/>
  <c r="E84" i="10"/>
  <c r="F84" i="10" s="1"/>
  <c r="E83" i="10"/>
  <c r="F83" i="10" s="1"/>
  <c r="E82" i="10"/>
  <c r="F82" i="10" s="1"/>
  <c r="E81" i="10"/>
  <c r="F81" i="10" s="1"/>
  <c r="E80" i="10"/>
  <c r="F80" i="10" s="1"/>
  <c r="E79" i="10"/>
  <c r="F79" i="10" s="1"/>
  <c r="B79" i="10"/>
  <c r="B80" i="10" s="1"/>
  <c r="B81" i="10" s="1"/>
  <c r="B82" i="10" s="1"/>
  <c r="B83" i="10" s="1"/>
  <c r="B84" i="10" s="1"/>
  <c r="B85" i="10" s="1"/>
  <c r="B86" i="10" s="1"/>
  <c r="B87" i="10" s="1"/>
  <c r="B88" i="10" s="1"/>
  <c r="B89" i="10" s="1"/>
  <c r="B90" i="10" s="1"/>
  <c r="B91" i="10" s="1"/>
  <c r="B92" i="10" s="1"/>
  <c r="B93" i="10" s="1"/>
  <c r="B94" i="10" s="1"/>
  <c r="B95" i="10" s="1"/>
  <c r="B96" i="10" s="1"/>
  <c r="B97" i="10" s="1"/>
  <c r="B98" i="10" s="1"/>
  <c r="B99" i="10" s="1"/>
  <c r="B100" i="10" s="1"/>
  <c r="B101" i="10" s="1"/>
  <c r="B102" i="10" s="1"/>
  <c r="B103" i="10" s="1"/>
  <c r="B104" i="10" s="1"/>
  <c r="B105" i="10" s="1"/>
  <c r="B106" i="10" s="1"/>
  <c r="B107" i="10" s="1"/>
  <c r="B108" i="10" s="1"/>
  <c r="B109" i="10" s="1"/>
  <c r="B110" i="10" s="1"/>
  <c r="B111" i="10" s="1"/>
  <c r="B112" i="10" s="1"/>
  <c r="B113" i="10" s="1"/>
  <c r="B114" i="10" s="1"/>
  <c r="E78" i="10"/>
  <c r="F78" i="10" s="1"/>
  <c r="E60" i="10"/>
  <c r="F60" i="10" s="1"/>
  <c r="E59" i="10"/>
  <c r="F59" i="10" s="1"/>
  <c r="E58" i="10"/>
  <c r="F58" i="10" s="1"/>
  <c r="E57" i="10"/>
  <c r="F57" i="10" s="1"/>
  <c r="E56" i="10"/>
  <c r="F56" i="10" s="1"/>
  <c r="E55" i="10"/>
  <c r="F55" i="10" s="1"/>
  <c r="E54" i="10"/>
  <c r="F54" i="10" s="1"/>
  <c r="E53" i="10"/>
  <c r="F53" i="10" s="1"/>
  <c r="E52" i="10"/>
  <c r="F52" i="10" s="1"/>
  <c r="E51" i="10"/>
  <c r="F51" i="10" s="1"/>
  <c r="E50" i="10"/>
  <c r="F50" i="10" s="1"/>
  <c r="E49" i="10"/>
  <c r="F49" i="10" s="1"/>
  <c r="E48" i="10"/>
  <c r="F48" i="10" s="1"/>
  <c r="E46" i="10"/>
  <c r="F46" i="10" s="1"/>
  <c r="E45" i="10"/>
  <c r="F45" i="10" s="1"/>
  <c r="E44" i="10"/>
  <c r="F44" i="10" s="1"/>
  <c r="E43" i="10"/>
  <c r="F43" i="10" s="1"/>
  <c r="E42" i="10"/>
  <c r="F42" i="10" s="1"/>
  <c r="E41" i="10"/>
  <c r="F41" i="10" s="1"/>
  <c r="I41" i="10" s="1"/>
  <c r="B41" i="10"/>
  <c r="B42" i="10" s="1"/>
  <c r="B43" i="10" s="1"/>
  <c r="B44" i="10" s="1"/>
  <c r="B45" i="10" s="1"/>
  <c r="B46" i="10" s="1"/>
  <c r="B47" i="10" s="1"/>
  <c r="B48" i="10" s="1"/>
  <c r="B49" i="10" s="1"/>
  <c r="B50" i="10" s="1"/>
  <c r="B51" i="10" s="1"/>
  <c r="B52" i="10" s="1"/>
  <c r="B53" i="10" s="1"/>
  <c r="B54" i="10" s="1"/>
  <c r="B55" i="10" s="1"/>
  <c r="B56" i="10" s="1"/>
  <c r="B57" i="10" s="1"/>
  <c r="B58" i="10" s="1"/>
  <c r="B59" i="10" s="1"/>
  <c r="B60" i="10" s="1"/>
  <c r="B61" i="10" s="1"/>
  <c r="B62" i="10" s="1"/>
  <c r="B63" i="10" s="1"/>
  <c r="B64" i="10" s="1"/>
  <c r="B65" i="10" s="1"/>
  <c r="B66" i="10" s="1"/>
  <c r="B67" i="10" s="1"/>
  <c r="B68" i="10" s="1"/>
  <c r="B69" i="10" s="1"/>
  <c r="B70" i="10" s="1"/>
  <c r="B71" i="10" s="1"/>
  <c r="B72" i="10" s="1"/>
  <c r="B73" i="10" s="1"/>
  <c r="B74" i="10" s="1"/>
  <c r="B75" i="10" s="1"/>
  <c r="B76" i="10" s="1"/>
  <c r="E40" i="10"/>
  <c r="F40" i="10" s="1"/>
  <c r="E22" i="10"/>
  <c r="F22" i="10" s="1"/>
  <c r="E21" i="10"/>
  <c r="F21" i="10" s="1"/>
  <c r="E20" i="10"/>
  <c r="F20" i="10" s="1"/>
  <c r="E19" i="10"/>
  <c r="F19" i="10" s="1"/>
  <c r="E18" i="10"/>
  <c r="F18" i="10" s="1"/>
  <c r="E17" i="10"/>
  <c r="F17" i="10" s="1"/>
  <c r="E16" i="10"/>
  <c r="F16" i="10" s="1"/>
  <c r="E15" i="10"/>
  <c r="F15" i="10" s="1"/>
  <c r="E14" i="10"/>
  <c r="F14" i="10" s="1"/>
  <c r="E13" i="10"/>
  <c r="F13" i="10" s="1"/>
  <c r="E12" i="10"/>
  <c r="F12" i="10" s="1"/>
  <c r="E11" i="10"/>
  <c r="F11" i="10" s="1"/>
  <c r="E10" i="10"/>
  <c r="F10" i="10" s="1"/>
  <c r="E9" i="10"/>
  <c r="F9" i="10" s="1"/>
  <c r="E8" i="10"/>
  <c r="F8" i="10" s="1"/>
  <c r="E7" i="10"/>
  <c r="F7" i="10" s="1"/>
  <c r="E6" i="10"/>
  <c r="F6" i="10" s="1"/>
  <c r="E5" i="10"/>
  <c r="F5" i="10" s="1"/>
  <c r="E4" i="10"/>
  <c r="F4" i="10" s="1"/>
  <c r="E3" i="10"/>
  <c r="F3" i="10" s="1"/>
  <c r="B3" i="10"/>
  <c r="B4" i="10" s="1"/>
  <c r="B5" i="10" s="1"/>
  <c r="B6" i="10" s="1"/>
  <c r="B7" i="10" s="1"/>
  <c r="B8" i="10" s="1"/>
  <c r="B9" i="10" s="1"/>
  <c r="B10" i="10" s="1"/>
  <c r="B11" i="10" s="1"/>
  <c r="B12" i="10" s="1"/>
  <c r="B13" i="10" s="1"/>
  <c r="B14" i="10" s="1"/>
  <c r="B15" i="10" s="1"/>
  <c r="B16" i="10" s="1"/>
  <c r="B17" i="10" s="1"/>
  <c r="B18" i="10" s="1"/>
  <c r="B19" i="10" s="1"/>
  <c r="B20" i="10" s="1"/>
  <c r="B21" i="10" s="1"/>
  <c r="B22" i="10" s="1"/>
  <c r="B23" i="10" s="1"/>
  <c r="B24" i="10" s="1"/>
  <c r="B25" i="10" s="1"/>
  <c r="B26" i="10" s="1"/>
  <c r="B27" i="10" s="1"/>
  <c r="B28" i="10" s="1"/>
  <c r="B29" i="10" s="1"/>
  <c r="B30" i="10" s="1"/>
  <c r="B31" i="10" s="1"/>
  <c r="B32" i="10" s="1"/>
  <c r="B33" i="10" s="1"/>
  <c r="B34" i="10" s="1"/>
  <c r="B35" i="10" s="1"/>
  <c r="B36" i="10" s="1"/>
  <c r="B37" i="10" s="1"/>
  <c r="B38" i="10" s="1"/>
  <c r="E2" i="10"/>
  <c r="F2" i="10" s="1"/>
  <c r="I2" i="10" s="1"/>
  <c r="H4173" i="10" l="1"/>
  <c r="I4172" i="10"/>
  <c r="H4133" i="10"/>
  <c r="I4132" i="10"/>
  <c r="H4095" i="10"/>
  <c r="I4094" i="10"/>
  <c r="H4057" i="10"/>
  <c r="I4056" i="10"/>
  <c r="H4019" i="10"/>
  <c r="I4018" i="10"/>
  <c r="H3981" i="10"/>
  <c r="I3980" i="10"/>
  <c r="I3462" i="10"/>
  <c r="I3460" i="10"/>
  <c r="H3944" i="10"/>
  <c r="I3943" i="10"/>
  <c r="H3908" i="10"/>
  <c r="I3907" i="10"/>
  <c r="I3868" i="10"/>
  <c r="H3869" i="10"/>
  <c r="H3829" i="10"/>
  <c r="I3828" i="10"/>
  <c r="H3792" i="10"/>
  <c r="I3791" i="10"/>
  <c r="H3748" i="10"/>
  <c r="I3747" i="10"/>
  <c r="I3728" i="10"/>
  <c r="I3736" i="10"/>
  <c r="I3744" i="10"/>
  <c r="H3710" i="10"/>
  <c r="I3709" i="10"/>
  <c r="H3672" i="10"/>
  <c r="I3671" i="10"/>
  <c r="H3634" i="10"/>
  <c r="I3633" i="10"/>
  <c r="H3596" i="10"/>
  <c r="I3595" i="10"/>
  <c r="H3558" i="10"/>
  <c r="I3557" i="10"/>
  <c r="H3520" i="10"/>
  <c r="I3519" i="10"/>
  <c r="H3482" i="10"/>
  <c r="I3481" i="10"/>
  <c r="I3469" i="10"/>
  <c r="I3472" i="10"/>
  <c r="I3475" i="10"/>
  <c r="H3335" i="10"/>
  <c r="I3334" i="10"/>
  <c r="H3298" i="10"/>
  <c r="I3297" i="10"/>
  <c r="H3259" i="10"/>
  <c r="I3258" i="10"/>
  <c r="H3222" i="10"/>
  <c r="I3221" i="10"/>
  <c r="H3182" i="10"/>
  <c r="I3181" i="10"/>
  <c r="H3145" i="10"/>
  <c r="I3144" i="10"/>
  <c r="H3107" i="10"/>
  <c r="I3106" i="10"/>
  <c r="H3069" i="10"/>
  <c r="I3068" i="10"/>
  <c r="H3031" i="10"/>
  <c r="I3030" i="10"/>
  <c r="I2993" i="10"/>
  <c r="H2994" i="10"/>
  <c r="H2955" i="10"/>
  <c r="I2954" i="10"/>
  <c r="H2917" i="10"/>
  <c r="I2916" i="10"/>
  <c r="H2879" i="10"/>
  <c r="I2878" i="10"/>
  <c r="I2841" i="10"/>
  <c r="H2842" i="10"/>
  <c r="H2802" i="10"/>
  <c r="I2801" i="10"/>
  <c r="H2765" i="10"/>
  <c r="I2764" i="10"/>
  <c r="H2728" i="10"/>
  <c r="I2727" i="10"/>
  <c r="H2688" i="10"/>
  <c r="I2687" i="10"/>
  <c r="I2652" i="10"/>
  <c r="H2653" i="10"/>
  <c r="I3549" i="10"/>
  <c r="H2613" i="10"/>
  <c r="I2612" i="10"/>
  <c r="H2575" i="10"/>
  <c r="I2574" i="10"/>
  <c r="H2538" i="10"/>
  <c r="I2537" i="10"/>
  <c r="I2082" i="10"/>
  <c r="H2083" i="10"/>
  <c r="I3730" i="10"/>
  <c r="I3738" i="10"/>
  <c r="H2043" i="10"/>
  <c r="I2042" i="10"/>
  <c r="H2008" i="10"/>
  <c r="I2007" i="10"/>
  <c r="H1968" i="10"/>
  <c r="I1967" i="10"/>
  <c r="H1929" i="10"/>
  <c r="I1928" i="10"/>
  <c r="H1893" i="10"/>
  <c r="I1892" i="10"/>
  <c r="H1853" i="10"/>
  <c r="I1852" i="10"/>
  <c r="H1815" i="10"/>
  <c r="I1814" i="10"/>
  <c r="H1778" i="10"/>
  <c r="I1777" i="10"/>
  <c r="H1739" i="10"/>
  <c r="I1738" i="10"/>
  <c r="H1703" i="10"/>
  <c r="I1702" i="10"/>
  <c r="I3702" i="10"/>
  <c r="I3688" i="10"/>
  <c r="I3704" i="10"/>
  <c r="I3700" i="10"/>
  <c r="I3708" i="10"/>
  <c r="H519" i="10"/>
  <c r="I518" i="10"/>
  <c r="H481" i="10"/>
  <c r="I480" i="10"/>
  <c r="H443" i="10"/>
  <c r="I442" i="10"/>
  <c r="H405" i="10"/>
  <c r="I404" i="10"/>
  <c r="H367" i="10"/>
  <c r="I366" i="10"/>
  <c r="H329" i="10"/>
  <c r="I328" i="10"/>
  <c r="I3727" i="10"/>
  <c r="I3735" i="10"/>
  <c r="H291" i="10"/>
  <c r="I290" i="10"/>
  <c r="H253" i="10"/>
  <c r="I252" i="10"/>
  <c r="H215" i="10"/>
  <c r="I214" i="10"/>
  <c r="H177" i="10"/>
  <c r="I176" i="10"/>
  <c r="H139" i="10"/>
  <c r="I138" i="10"/>
  <c r="H101" i="10"/>
  <c r="I100" i="10"/>
  <c r="I3574" i="10"/>
  <c r="I3581" i="10"/>
  <c r="I3589" i="10"/>
  <c r="I3582" i="10"/>
  <c r="I3590" i="10"/>
  <c r="I3575" i="10"/>
  <c r="I3583" i="10"/>
  <c r="I3591" i="10"/>
  <c r="I3576" i="10"/>
  <c r="I3584" i="10"/>
  <c r="I3592" i="10"/>
  <c r="I3577" i="10"/>
  <c r="I3585" i="10"/>
  <c r="I3593" i="10"/>
  <c r="I3578" i="10"/>
  <c r="I3586" i="10"/>
  <c r="I3594" i="10"/>
  <c r="I3579" i="10"/>
  <c r="I3587" i="10"/>
  <c r="H25" i="10"/>
  <c r="I24" i="10"/>
  <c r="H48" i="10"/>
  <c r="H49" i="10" s="1"/>
  <c r="H50" i="10" s="1"/>
  <c r="H51" i="10" s="1"/>
  <c r="H52" i="10" s="1"/>
  <c r="H53" i="10" s="1"/>
  <c r="H54" i="10" s="1"/>
  <c r="H55" i="10" s="1"/>
  <c r="H56" i="10" s="1"/>
  <c r="H57" i="10" s="1"/>
  <c r="H58" i="10" s="1"/>
  <c r="H59" i="10" s="1"/>
  <c r="H60" i="10" s="1"/>
  <c r="H61" i="10" s="1"/>
  <c r="I3551" i="10"/>
  <c r="I3499" i="10"/>
  <c r="I3507" i="10"/>
  <c r="I3515" i="10"/>
  <c r="I3729" i="10"/>
  <c r="I3737" i="10"/>
  <c r="I3731" i="10"/>
  <c r="I3739" i="10"/>
  <c r="I3732" i="10"/>
  <c r="I3740" i="10"/>
  <c r="I3726" i="10"/>
  <c r="I3733" i="10"/>
  <c r="I3741" i="10"/>
  <c r="I3734" i="10"/>
  <c r="I3742" i="10"/>
  <c r="I3612" i="10"/>
  <c r="I3619" i="10"/>
  <c r="I3627" i="10"/>
  <c r="I3655" i="10"/>
  <c r="I3663" i="10"/>
  <c r="I3670" i="10"/>
  <c r="I3346" i="10"/>
  <c r="I3654" i="10"/>
  <c r="I3662" i="10"/>
  <c r="I3669" i="10"/>
  <c r="I3347" i="10"/>
  <c r="I3428" i="10"/>
  <c r="I3656" i="10"/>
  <c r="I3664" i="10"/>
  <c r="I648" i="10"/>
  <c r="I3348" i="10"/>
  <c r="I3650" i="10"/>
  <c r="I3657" i="10"/>
  <c r="I3665" i="10"/>
  <c r="I3658" i="10"/>
  <c r="I3651" i="10"/>
  <c r="I3659" i="10"/>
  <c r="I3666" i="10"/>
  <c r="I3652" i="10"/>
  <c r="I3660" i="10"/>
  <c r="I3667" i="10"/>
  <c r="I3653" i="10"/>
  <c r="I3661" i="10"/>
  <c r="I3668" i="10"/>
  <c r="I1066" i="10"/>
  <c r="I3500" i="10"/>
  <c r="I3508" i="10"/>
  <c r="I3516" i="10"/>
  <c r="I3501" i="10"/>
  <c r="I3509" i="10"/>
  <c r="I3517" i="10"/>
  <c r="I3502" i="10"/>
  <c r="I3510" i="10"/>
  <c r="I3518" i="10"/>
  <c r="I3503" i="10"/>
  <c r="I3511" i="10"/>
  <c r="I3504" i="10"/>
  <c r="I3512" i="10"/>
  <c r="I3498" i="10"/>
  <c r="I3505" i="10"/>
  <c r="I3513" i="10"/>
  <c r="I3506" i="10"/>
  <c r="I3514" i="10"/>
  <c r="I3468" i="10"/>
  <c r="I3474" i="10"/>
  <c r="I3539" i="10"/>
  <c r="I3546" i="10"/>
  <c r="I3552" i="10"/>
  <c r="I3614" i="10"/>
  <c r="I3622" i="10"/>
  <c r="I3630" i="10"/>
  <c r="I3692" i="10"/>
  <c r="I800" i="10"/>
  <c r="I3540" i="10"/>
  <c r="I3547" i="10"/>
  <c r="I3553" i="10"/>
  <c r="I3615" i="10"/>
  <c r="I3623" i="10"/>
  <c r="I3631" i="10"/>
  <c r="I3693" i="10"/>
  <c r="I3706" i="10"/>
  <c r="I3463" i="10"/>
  <c r="I3470" i="10"/>
  <c r="I3548" i="10"/>
  <c r="I3554" i="10"/>
  <c r="I3616" i="10"/>
  <c r="I3624" i="10"/>
  <c r="I3632" i="10"/>
  <c r="I3694" i="10"/>
  <c r="I3701" i="10"/>
  <c r="I3707" i="10"/>
  <c r="I3743" i="10"/>
  <c r="I3464" i="10"/>
  <c r="I3471" i="10"/>
  <c r="I3476" i="10"/>
  <c r="I3542" i="10"/>
  <c r="I3555" i="10"/>
  <c r="I3617" i="10"/>
  <c r="I3625" i="10"/>
  <c r="I3695" i="10"/>
  <c r="I1224" i="10"/>
  <c r="I3465" i="10"/>
  <c r="I3477" i="10"/>
  <c r="I3536" i="10"/>
  <c r="I3556" i="10"/>
  <c r="I3618" i="10"/>
  <c r="I3626" i="10"/>
  <c r="I3689" i="10"/>
  <c r="I3696" i="10"/>
  <c r="I3745" i="10"/>
  <c r="I876" i="10"/>
  <c r="I3466" i="10"/>
  <c r="I3478" i="10"/>
  <c r="I3543" i="10"/>
  <c r="I3550" i="10"/>
  <c r="I3690" i="10"/>
  <c r="I3703" i="10"/>
  <c r="I3746" i="10"/>
  <c r="I3467" i="10"/>
  <c r="I3473" i="10"/>
  <c r="I3479" i="10"/>
  <c r="I3537" i="10"/>
  <c r="I3544" i="10"/>
  <c r="I3620" i="10"/>
  <c r="I3628" i="10"/>
  <c r="I3691" i="10"/>
  <c r="I3698" i="10"/>
  <c r="I804" i="10"/>
  <c r="I3480" i="10"/>
  <c r="I3538" i="10"/>
  <c r="I3545" i="10"/>
  <c r="I3613" i="10"/>
  <c r="I3621" i="10"/>
  <c r="I3629" i="10"/>
  <c r="I3699" i="10"/>
  <c r="I651" i="10"/>
  <c r="I4" i="10"/>
  <c r="I1221" i="10"/>
  <c r="I5" i="10"/>
  <c r="I808" i="10"/>
  <c r="I652" i="10"/>
  <c r="I668" i="10"/>
  <c r="I40" i="10"/>
  <c r="I649" i="10"/>
  <c r="I1223" i="10"/>
  <c r="I3422" i="10"/>
  <c r="I382" i="10"/>
  <c r="I914" i="10"/>
  <c r="I3423" i="10"/>
  <c r="I3424" i="10"/>
  <c r="I78" i="10"/>
  <c r="I803" i="10"/>
  <c r="I879" i="10"/>
  <c r="I231" i="10"/>
  <c r="I877" i="10"/>
  <c r="I878" i="10"/>
  <c r="I806" i="10"/>
  <c r="I819" i="10"/>
  <c r="I915" i="10"/>
  <c r="I1068" i="10"/>
  <c r="I820" i="10"/>
  <c r="I385" i="10"/>
  <c r="I814" i="10"/>
  <c r="I9" i="10"/>
  <c r="I81" i="10"/>
  <c r="I815" i="10"/>
  <c r="I839" i="10"/>
  <c r="I230" i="10"/>
  <c r="I801" i="10"/>
  <c r="I11" i="10"/>
  <c r="I383" i="10"/>
  <c r="I10" i="10"/>
  <c r="I3" i="10"/>
  <c r="I79" i="10"/>
  <c r="I817" i="10"/>
  <c r="I6" i="10"/>
  <c r="I234" i="10"/>
  <c r="I807" i="10"/>
  <c r="I812" i="10"/>
  <c r="I1067" i="10"/>
  <c r="H3386" i="10"/>
  <c r="H3387" i="10" s="1"/>
  <c r="H3388" i="10" s="1"/>
  <c r="H3389" i="10" s="1"/>
  <c r="I3385" i="10"/>
  <c r="I809" i="10"/>
  <c r="I7" i="10"/>
  <c r="I384" i="10"/>
  <c r="I838" i="10"/>
  <c r="I1220" i="10"/>
  <c r="I1225" i="10"/>
  <c r="I3384" i="10"/>
  <c r="I42" i="10"/>
  <c r="I235" i="10"/>
  <c r="I12" i="10"/>
  <c r="I8" i="10"/>
  <c r="I232" i="10"/>
  <c r="I43" i="10"/>
  <c r="I233" i="10"/>
  <c r="I82" i="10"/>
  <c r="I80" i="10"/>
  <c r="I805" i="10"/>
  <c r="I810" i="10"/>
  <c r="I918" i="10"/>
  <c r="I811" i="10"/>
  <c r="I816" i="10"/>
  <c r="I1072" i="10"/>
  <c r="I1071" i="10"/>
  <c r="I650" i="10"/>
  <c r="I802" i="10"/>
  <c r="I813" i="10"/>
  <c r="I818" i="10"/>
  <c r="I840" i="10"/>
  <c r="I919" i="10"/>
  <c r="I1218" i="10"/>
  <c r="I916" i="10"/>
  <c r="I1069" i="10"/>
  <c r="I1219" i="10"/>
  <c r="I1222" i="10"/>
  <c r="I917" i="10"/>
  <c r="I1070" i="10"/>
  <c r="H3349" i="10"/>
  <c r="H3350" i="10" s="1"/>
  <c r="H3351" i="10" s="1"/>
  <c r="H3352" i="10" s="1"/>
  <c r="I3352" i="10" s="1"/>
  <c r="H3429" i="10"/>
  <c r="I3426" i="10"/>
  <c r="I3427" i="10"/>
  <c r="I3425" i="10"/>
  <c r="H4174" i="10" l="1"/>
  <c r="I4173" i="10"/>
  <c r="H4134" i="10"/>
  <c r="I4133" i="10"/>
  <c r="H4096" i="10"/>
  <c r="I4095" i="10"/>
  <c r="H4058" i="10"/>
  <c r="I4057" i="10"/>
  <c r="H4020" i="10"/>
  <c r="I4019" i="10"/>
  <c r="H3982" i="10"/>
  <c r="I3981" i="10"/>
  <c r="H3945" i="10"/>
  <c r="I3944" i="10"/>
  <c r="H3909" i="10"/>
  <c r="I3908" i="10"/>
  <c r="I3869" i="10"/>
  <c r="H3870" i="10"/>
  <c r="H3830" i="10"/>
  <c r="I3829" i="10"/>
  <c r="H3793" i="10"/>
  <c r="I3792" i="10"/>
  <c r="H3749" i="10"/>
  <c r="I3748" i="10"/>
  <c r="H3711" i="10"/>
  <c r="I3710" i="10"/>
  <c r="H3673" i="10"/>
  <c r="I3672" i="10"/>
  <c r="H3635" i="10"/>
  <c r="I3634" i="10"/>
  <c r="H3597" i="10"/>
  <c r="I3596" i="10"/>
  <c r="H3559" i="10"/>
  <c r="I3558" i="10"/>
  <c r="H3521" i="10"/>
  <c r="I3520" i="10"/>
  <c r="H3483" i="10"/>
  <c r="I3482" i="10"/>
  <c r="H3336" i="10"/>
  <c r="I3335" i="10"/>
  <c r="H3299" i="10"/>
  <c r="I3298" i="10"/>
  <c r="H3260" i="10"/>
  <c r="I3259" i="10"/>
  <c r="H3223" i="10"/>
  <c r="I3222" i="10"/>
  <c r="H3183" i="10"/>
  <c r="I3182" i="10"/>
  <c r="H3146" i="10"/>
  <c r="I3145" i="10"/>
  <c r="H3108" i="10"/>
  <c r="I3107" i="10"/>
  <c r="H3070" i="10"/>
  <c r="I3069" i="10"/>
  <c r="H3032" i="10"/>
  <c r="I3031" i="10"/>
  <c r="I2994" i="10"/>
  <c r="H2995" i="10"/>
  <c r="H2956" i="10"/>
  <c r="I2955" i="10"/>
  <c r="H2918" i="10"/>
  <c r="I2917" i="10"/>
  <c r="H2880" i="10"/>
  <c r="I2879" i="10"/>
  <c r="I2842" i="10"/>
  <c r="H2843" i="10"/>
  <c r="H2803" i="10"/>
  <c r="I2802" i="10"/>
  <c r="H2766" i="10"/>
  <c r="I2765" i="10"/>
  <c r="H2729" i="10"/>
  <c r="I2728" i="10"/>
  <c r="H2689" i="10"/>
  <c r="I2688" i="10"/>
  <c r="I2653" i="10"/>
  <c r="H2654" i="10"/>
  <c r="H2614" i="10"/>
  <c r="I2613" i="10"/>
  <c r="H2576" i="10"/>
  <c r="I2575" i="10"/>
  <c r="H2539" i="10"/>
  <c r="I2538" i="10"/>
  <c r="H2084" i="10"/>
  <c r="I2083" i="10"/>
  <c r="H2044" i="10"/>
  <c r="I2043" i="10"/>
  <c r="H2009" i="10"/>
  <c r="I2008" i="10"/>
  <c r="H1969" i="10"/>
  <c r="I1968" i="10"/>
  <c r="I1929" i="10"/>
  <c r="H1930" i="10"/>
  <c r="H1894" i="10"/>
  <c r="I1893" i="10"/>
  <c r="H1854" i="10"/>
  <c r="I1853" i="10"/>
  <c r="H1816" i="10"/>
  <c r="I1815" i="10"/>
  <c r="H1779" i="10"/>
  <c r="I1778" i="10"/>
  <c r="I1739" i="10"/>
  <c r="H1740" i="10"/>
  <c r="H1704" i="10"/>
  <c r="I1703" i="10"/>
  <c r="H520" i="10"/>
  <c r="I519" i="10"/>
  <c r="H482" i="10"/>
  <c r="I481" i="10"/>
  <c r="H444" i="10"/>
  <c r="I443" i="10"/>
  <c r="H406" i="10"/>
  <c r="I405" i="10"/>
  <c r="H368" i="10"/>
  <c r="I367" i="10"/>
  <c r="H330" i="10"/>
  <c r="I329" i="10"/>
  <c r="H292" i="10"/>
  <c r="I291" i="10"/>
  <c r="H254" i="10"/>
  <c r="I253" i="10"/>
  <c r="H216" i="10"/>
  <c r="I215" i="10"/>
  <c r="H178" i="10"/>
  <c r="I177" i="10"/>
  <c r="H140" i="10"/>
  <c r="I139" i="10"/>
  <c r="H102" i="10"/>
  <c r="I101" i="10"/>
  <c r="H62" i="10"/>
  <c r="I61" i="10"/>
  <c r="H26" i="10"/>
  <c r="I25" i="10"/>
  <c r="I653" i="10"/>
  <c r="I658" i="10"/>
  <c r="I654" i="10"/>
  <c r="I1074" i="10"/>
  <c r="I666" i="10"/>
  <c r="I665" i="10"/>
  <c r="I656" i="10"/>
  <c r="I661" i="10"/>
  <c r="I664" i="10"/>
  <c r="I1227" i="10"/>
  <c r="I19" i="10"/>
  <c r="I14" i="10"/>
  <c r="I15" i="10"/>
  <c r="I3350" i="10"/>
  <c r="I18" i="10"/>
  <c r="I44" i="10"/>
  <c r="I17" i="10"/>
  <c r="I3351" i="10"/>
  <c r="I3349" i="10"/>
  <c r="I13" i="10"/>
  <c r="I1073" i="10"/>
  <c r="I663" i="10"/>
  <c r="I50" i="10"/>
  <c r="I881" i="10"/>
  <c r="I655" i="10"/>
  <c r="I659" i="10"/>
  <c r="I1075" i="10"/>
  <c r="I3387" i="10"/>
  <c r="I882" i="10"/>
  <c r="I49" i="10"/>
  <c r="I657" i="10"/>
  <c r="I880" i="10"/>
  <c r="I667" i="10"/>
  <c r="I662" i="10"/>
  <c r="I45" i="10"/>
  <c r="I16" i="10"/>
  <c r="I660" i="10"/>
  <c r="I390" i="10"/>
  <c r="I389" i="10"/>
  <c r="I3389" i="10"/>
  <c r="H3390" i="10"/>
  <c r="I3388" i="10"/>
  <c r="I3386" i="10"/>
  <c r="I387" i="10"/>
  <c r="I1226" i="10"/>
  <c r="I83" i="10"/>
  <c r="I84" i="10"/>
  <c r="I386" i="10"/>
  <c r="I388" i="10"/>
  <c r="H3353" i="10"/>
  <c r="I3353" i="10" s="1"/>
  <c r="I883" i="10"/>
  <c r="I1229" i="10"/>
  <c r="I1228" i="10"/>
  <c r="I85" i="10"/>
  <c r="I841" i="10"/>
  <c r="I236" i="10"/>
  <c r="I922" i="10"/>
  <c r="I921" i="10"/>
  <c r="I920" i="10"/>
  <c r="H3430" i="10"/>
  <c r="I3429" i="10"/>
  <c r="I1076" i="10"/>
  <c r="I48" i="10"/>
  <c r="I46" i="10"/>
  <c r="I87" i="10"/>
  <c r="I20" i="10"/>
  <c r="I89" i="10"/>
  <c r="I88" i="10"/>
  <c r="I86" i="10"/>
  <c r="I90" i="10"/>
  <c r="I51" i="10"/>
  <c r="H4175" i="10" l="1"/>
  <c r="I4174" i="10"/>
  <c r="H4135" i="10"/>
  <c r="I4134" i="10"/>
  <c r="H4097" i="10"/>
  <c r="I4096" i="10"/>
  <c r="H4059" i="10"/>
  <c r="I4058" i="10"/>
  <c r="H4021" i="10"/>
  <c r="I4020" i="10"/>
  <c r="H3983" i="10"/>
  <c r="I3982" i="10"/>
  <c r="H3946" i="10"/>
  <c r="I3945" i="10"/>
  <c r="H3910" i="10"/>
  <c r="I3909" i="10"/>
  <c r="H3871" i="10"/>
  <c r="I3870" i="10"/>
  <c r="H3831" i="10"/>
  <c r="I3830" i="10"/>
  <c r="H3794" i="10"/>
  <c r="I3793" i="10"/>
  <c r="H3750" i="10"/>
  <c r="I3749" i="10"/>
  <c r="H3712" i="10"/>
  <c r="I3711" i="10"/>
  <c r="H3674" i="10"/>
  <c r="I3673" i="10"/>
  <c r="H3636" i="10"/>
  <c r="I3635" i="10"/>
  <c r="H3598" i="10"/>
  <c r="I3597" i="10"/>
  <c r="H3560" i="10"/>
  <c r="I3559" i="10"/>
  <c r="H3522" i="10"/>
  <c r="I3521" i="10"/>
  <c r="H3484" i="10"/>
  <c r="I3483" i="10"/>
  <c r="H3337" i="10"/>
  <c r="I3336" i="10"/>
  <c r="H3300" i="10"/>
  <c r="I3299" i="10"/>
  <c r="H3261" i="10"/>
  <c r="I3260" i="10"/>
  <c r="H3224" i="10"/>
  <c r="I3223" i="10"/>
  <c r="H3184" i="10"/>
  <c r="I3183" i="10"/>
  <c r="H3147" i="10"/>
  <c r="I3146" i="10"/>
  <c r="H3109" i="10"/>
  <c r="I3108" i="10"/>
  <c r="H3071" i="10"/>
  <c r="I3070" i="10"/>
  <c r="H3033" i="10"/>
  <c r="I3032" i="10"/>
  <c r="H2996" i="10"/>
  <c r="I2995" i="10"/>
  <c r="H2957" i="10"/>
  <c r="I2956" i="10"/>
  <c r="H2919" i="10"/>
  <c r="I2918" i="10"/>
  <c r="H2881" i="10"/>
  <c r="I2880" i="10"/>
  <c r="I2843" i="10"/>
  <c r="H2844" i="10"/>
  <c r="H2804" i="10"/>
  <c r="I2803" i="10"/>
  <c r="H2767" i="10"/>
  <c r="I2766" i="10"/>
  <c r="H2730" i="10"/>
  <c r="I2729" i="10"/>
  <c r="H2690" i="10"/>
  <c r="I2689" i="10"/>
  <c r="I2654" i="10"/>
  <c r="H2655" i="10"/>
  <c r="H2615" i="10"/>
  <c r="I2614" i="10"/>
  <c r="H2577" i="10"/>
  <c r="I2576" i="10"/>
  <c r="H2540" i="10"/>
  <c r="I2539" i="10"/>
  <c r="H2085" i="10"/>
  <c r="I2084" i="10"/>
  <c r="H2045" i="10"/>
  <c r="I2044" i="10"/>
  <c r="H2010" i="10"/>
  <c r="I2009" i="10"/>
  <c r="H1970" i="10"/>
  <c r="I1969" i="10"/>
  <c r="H1931" i="10"/>
  <c r="I1930" i="10"/>
  <c r="H1895" i="10"/>
  <c r="I1894" i="10"/>
  <c r="H1855" i="10"/>
  <c r="I1854" i="10"/>
  <c r="H1817" i="10"/>
  <c r="I1816" i="10"/>
  <c r="H1780" i="10"/>
  <c r="I1779" i="10"/>
  <c r="H1741" i="10"/>
  <c r="I1740" i="10"/>
  <c r="H1705" i="10"/>
  <c r="I1704" i="10"/>
  <c r="H521" i="10"/>
  <c r="I520" i="10"/>
  <c r="H483" i="10"/>
  <c r="I482" i="10"/>
  <c r="H445" i="10"/>
  <c r="I444" i="10"/>
  <c r="H407" i="10"/>
  <c r="I406" i="10"/>
  <c r="H369" i="10"/>
  <c r="I368" i="10"/>
  <c r="H331" i="10"/>
  <c r="I330" i="10"/>
  <c r="H293" i="10"/>
  <c r="I292" i="10"/>
  <c r="H255" i="10"/>
  <c r="I254" i="10"/>
  <c r="H217" i="10"/>
  <c r="I216" i="10"/>
  <c r="H179" i="10"/>
  <c r="I178" i="10"/>
  <c r="H141" i="10"/>
  <c r="I140" i="10"/>
  <c r="H103" i="10"/>
  <c r="I102" i="10"/>
  <c r="H63" i="10"/>
  <c r="I62" i="10"/>
  <c r="H27" i="10"/>
  <c r="I26" i="10"/>
  <c r="H3391" i="10"/>
  <c r="I3390" i="10"/>
  <c r="I391" i="10"/>
  <c r="I91" i="10"/>
  <c r="H3431" i="10"/>
  <c r="I3430" i="10"/>
  <c r="I842" i="10"/>
  <c r="I1077" i="10"/>
  <c r="I923" i="10"/>
  <c r="I237" i="10"/>
  <c r="I52" i="10"/>
  <c r="H3354" i="10"/>
  <c r="I3354" i="10" s="1"/>
  <c r="I884" i="10"/>
  <c r="I21" i="10"/>
  <c r="I1230" i="10"/>
  <c r="H4176" i="10" l="1"/>
  <c r="I4175" i="10"/>
  <c r="H4136" i="10"/>
  <c r="I4135" i="10"/>
  <c r="H4098" i="10"/>
  <c r="I4097" i="10"/>
  <c r="H4060" i="10"/>
  <c r="I4059" i="10"/>
  <c r="H4022" i="10"/>
  <c r="I4021" i="10"/>
  <c r="H3984" i="10"/>
  <c r="I3983" i="10"/>
  <c r="H3947" i="10"/>
  <c r="I3946" i="10"/>
  <c r="H3911" i="10"/>
  <c r="I3910" i="10"/>
  <c r="H3872" i="10"/>
  <c r="I3871" i="10"/>
  <c r="H3832" i="10"/>
  <c r="I3831" i="10"/>
  <c r="H3795" i="10"/>
  <c r="I3794" i="10"/>
  <c r="H3751" i="10"/>
  <c r="I3750" i="10"/>
  <c r="H3713" i="10"/>
  <c r="I3712" i="10"/>
  <c r="H3675" i="10"/>
  <c r="I3674" i="10"/>
  <c r="H3637" i="10"/>
  <c r="I3636" i="10"/>
  <c r="H3599" i="10"/>
  <c r="I3598" i="10"/>
  <c r="H3561" i="10"/>
  <c r="I3560" i="10"/>
  <c r="H3523" i="10"/>
  <c r="I3522" i="10"/>
  <c r="H3485" i="10"/>
  <c r="I3484" i="10"/>
  <c r="H3338" i="10"/>
  <c r="I3337" i="10"/>
  <c r="H3301" i="10"/>
  <c r="I3300" i="10"/>
  <c r="H3262" i="10"/>
  <c r="I3261" i="10"/>
  <c r="H3225" i="10"/>
  <c r="I3224" i="10"/>
  <c r="H3185" i="10"/>
  <c r="I3184" i="10"/>
  <c r="H3148" i="10"/>
  <c r="I3147" i="10"/>
  <c r="H3110" i="10"/>
  <c r="I3109" i="10"/>
  <c r="H3072" i="10"/>
  <c r="I3071" i="10"/>
  <c r="H3034" i="10"/>
  <c r="I3033" i="10"/>
  <c r="I2996" i="10"/>
  <c r="H2997" i="10"/>
  <c r="H2958" i="10"/>
  <c r="I2957" i="10"/>
  <c r="H2920" i="10"/>
  <c r="I2919" i="10"/>
  <c r="H2882" i="10"/>
  <c r="I2881" i="10"/>
  <c r="H2845" i="10"/>
  <c r="I2844" i="10"/>
  <c r="H2805" i="10"/>
  <c r="I2804" i="10"/>
  <c r="H2768" i="10"/>
  <c r="I2767" i="10"/>
  <c r="H2731" i="10"/>
  <c r="I2730" i="10"/>
  <c r="H2691" i="10"/>
  <c r="I2690" i="10"/>
  <c r="I2655" i="10"/>
  <c r="H2656" i="10"/>
  <c r="H2616" i="10"/>
  <c r="I2615" i="10"/>
  <c r="H2578" i="10"/>
  <c r="I2577" i="10"/>
  <c r="H2541" i="10"/>
  <c r="I2540" i="10"/>
  <c r="H2086" i="10"/>
  <c r="I2085" i="10"/>
  <c r="H2046" i="10"/>
  <c r="I2045" i="10"/>
  <c r="H2011" i="10"/>
  <c r="I2010" i="10"/>
  <c r="H1971" i="10"/>
  <c r="I1970" i="10"/>
  <c r="H1932" i="10"/>
  <c r="I1931" i="10"/>
  <c r="H1896" i="10"/>
  <c r="I1895" i="10"/>
  <c r="I1855" i="10"/>
  <c r="H1856" i="10"/>
  <c r="H1818" i="10"/>
  <c r="I1817" i="10"/>
  <c r="H1781" i="10"/>
  <c r="I1780" i="10"/>
  <c r="I1741" i="10"/>
  <c r="H1742" i="10"/>
  <c r="H1706" i="10"/>
  <c r="I1705" i="10"/>
  <c r="H522" i="10"/>
  <c r="I521" i="10"/>
  <c r="H484" i="10"/>
  <c r="I483" i="10"/>
  <c r="H446" i="10"/>
  <c r="I445" i="10"/>
  <c r="H408" i="10"/>
  <c r="I407" i="10"/>
  <c r="H370" i="10"/>
  <c r="I369" i="10"/>
  <c r="H332" i="10"/>
  <c r="I331" i="10"/>
  <c r="H294" i="10"/>
  <c r="I293" i="10"/>
  <c r="H256" i="10"/>
  <c r="I255" i="10"/>
  <c r="H218" i="10"/>
  <c r="I217" i="10"/>
  <c r="H180" i="10"/>
  <c r="I179" i="10"/>
  <c r="H142" i="10"/>
  <c r="I141" i="10"/>
  <c r="H104" i="10"/>
  <c r="I103" i="10"/>
  <c r="H64" i="10"/>
  <c r="I63" i="10"/>
  <c r="H28" i="10"/>
  <c r="I27" i="10"/>
  <c r="I392" i="10"/>
  <c r="H3392" i="10"/>
  <c r="I3391" i="10"/>
  <c r="H3355" i="10"/>
  <c r="I3355" i="10" s="1"/>
  <c r="I1078" i="10"/>
  <c r="I885" i="10"/>
  <c r="I238" i="10"/>
  <c r="H3432" i="10"/>
  <c r="I3431" i="10"/>
  <c r="I22" i="10"/>
  <c r="I843" i="10"/>
  <c r="I1231" i="10"/>
  <c r="I53" i="10"/>
  <c r="I924" i="10"/>
  <c r="I92" i="10"/>
  <c r="H4177" i="10" l="1"/>
  <c r="I4176" i="10"/>
  <c r="H4137" i="10"/>
  <c r="I4136" i="10"/>
  <c r="H4099" i="10"/>
  <c r="I4098" i="10"/>
  <c r="H4061" i="10"/>
  <c r="I4060" i="10"/>
  <c r="H4023" i="10"/>
  <c r="I4022" i="10"/>
  <c r="H3985" i="10"/>
  <c r="I3984" i="10"/>
  <c r="H3948" i="10"/>
  <c r="I3947" i="10"/>
  <c r="H3912" i="10"/>
  <c r="I3911" i="10"/>
  <c r="H3873" i="10"/>
  <c r="I3872" i="10"/>
  <c r="H3833" i="10"/>
  <c r="I3832" i="10"/>
  <c r="H3796" i="10"/>
  <c r="I3795" i="10"/>
  <c r="H3752" i="10"/>
  <c r="I3751" i="10"/>
  <c r="H3714" i="10"/>
  <c r="I3713" i="10"/>
  <c r="H3676" i="10"/>
  <c r="I3675" i="10"/>
  <c r="H3638" i="10"/>
  <c r="I3637" i="10"/>
  <c r="H3600" i="10"/>
  <c r="I3599" i="10"/>
  <c r="H3562" i="10"/>
  <c r="I3561" i="10"/>
  <c r="H3524" i="10"/>
  <c r="I3523" i="10"/>
  <c r="H3486" i="10"/>
  <c r="I3485" i="10"/>
  <c r="H3339" i="10"/>
  <c r="I3338" i="10"/>
  <c r="H3302" i="10"/>
  <c r="I3301" i="10"/>
  <c r="H3263" i="10"/>
  <c r="I3262" i="10"/>
  <c r="H3226" i="10"/>
  <c r="I3225" i="10"/>
  <c r="H3186" i="10"/>
  <c r="I3185" i="10"/>
  <c r="H3149" i="10"/>
  <c r="I3148" i="10"/>
  <c r="H3111" i="10"/>
  <c r="I3110" i="10"/>
  <c r="H3073" i="10"/>
  <c r="I3072" i="10"/>
  <c r="H3035" i="10"/>
  <c r="I3034" i="10"/>
  <c r="H2998" i="10"/>
  <c r="I2997" i="10"/>
  <c r="H2959" i="10"/>
  <c r="I2958" i="10"/>
  <c r="H2921" i="10"/>
  <c r="I2920" i="10"/>
  <c r="H2883" i="10"/>
  <c r="I2882" i="10"/>
  <c r="I2845" i="10"/>
  <c r="H2846" i="10"/>
  <c r="H2806" i="10"/>
  <c r="I2805" i="10"/>
  <c r="H2769" i="10"/>
  <c r="I2768" i="10"/>
  <c r="H2732" i="10"/>
  <c r="I2731" i="10"/>
  <c r="H2692" i="10"/>
  <c r="I2691" i="10"/>
  <c r="I2656" i="10"/>
  <c r="H2657" i="10"/>
  <c r="H2617" i="10"/>
  <c r="I2616" i="10"/>
  <c r="H2579" i="10"/>
  <c r="I2578" i="10"/>
  <c r="H2542" i="10"/>
  <c r="I2541" i="10"/>
  <c r="H2087" i="10"/>
  <c r="I2086" i="10"/>
  <c r="H2047" i="10"/>
  <c r="I2046" i="10"/>
  <c r="H2012" i="10"/>
  <c r="I2011" i="10"/>
  <c r="H1972" i="10"/>
  <c r="I1971" i="10"/>
  <c r="H1933" i="10"/>
  <c r="I1932" i="10"/>
  <c r="H1897" i="10"/>
  <c r="I1896" i="10"/>
  <c r="H1857" i="10"/>
  <c r="I1856" i="10"/>
  <c r="I1818" i="10"/>
  <c r="H1819" i="10"/>
  <c r="H1782" i="10"/>
  <c r="I1781" i="10"/>
  <c r="I1742" i="10"/>
  <c r="H1743" i="10"/>
  <c r="H1707" i="10"/>
  <c r="I1706" i="10"/>
  <c r="H523" i="10"/>
  <c r="I522" i="10"/>
  <c r="H485" i="10"/>
  <c r="I484" i="10"/>
  <c r="H447" i="10"/>
  <c r="I446" i="10"/>
  <c r="H409" i="10"/>
  <c r="I408" i="10"/>
  <c r="H371" i="10"/>
  <c r="I370" i="10"/>
  <c r="I332" i="10"/>
  <c r="H333" i="10"/>
  <c r="H295" i="10"/>
  <c r="I294" i="10"/>
  <c r="H257" i="10"/>
  <c r="I256" i="10"/>
  <c r="H219" i="10"/>
  <c r="I218" i="10"/>
  <c r="H181" i="10"/>
  <c r="I180" i="10"/>
  <c r="I142" i="10"/>
  <c r="H143" i="10"/>
  <c r="H105" i="10"/>
  <c r="I104" i="10"/>
  <c r="H65" i="10"/>
  <c r="I64" i="10"/>
  <c r="H29" i="10"/>
  <c r="I28" i="10"/>
  <c r="H3393" i="10"/>
  <c r="I3392" i="10"/>
  <c r="I393" i="10"/>
  <c r="I239" i="10"/>
  <c r="I54" i="10"/>
  <c r="I1232" i="10"/>
  <c r="I1079" i="10"/>
  <c r="H3356" i="10"/>
  <c r="I3356" i="10" s="1"/>
  <c r="I93" i="10"/>
  <c r="I844" i="10"/>
  <c r="I925" i="10"/>
  <c r="H3433" i="10"/>
  <c r="I3432" i="10"/>
  <c r="I886" i="10"/>
  <c r="H4178" i="10" l="1"/>
  <c r="I4177" i="10"/>
  <c r="H4138" i="10"/>
  <c r="I4137" i="10"/>
  <c r="H4100" i="10"/>
  <c r="I4099" i="10"/>
  <c r="H4062" i="10"/>
  <c r="I4061" i="10"/>
  <c r="H4024" i="10"/>
  <c r="I4023" i="10"/>
  <c r="H3986" i="10"/>
  <c r="I3985" i="10"/>
  <c r="H3949" i="10"/>
  <c r="I3948" i="10"/>
  <c r="I3912" i="10"/>
  <c r="H3913" i="10"/>
  <c r="I3873" i="10"/>
  <c r="H3874" i="10"/>
  <c r="H3834" i="10"/>
  <c r="I3833" i="10"/>
  <c r="H3797" i="10"/>
  <c r="I3796" i="10"/>
  <c r="H3753" i="10"/>
  <c r="I3752" i="10"/>
  <c r="H3715" i="10"/>
  <c r="I3714" i="10"/>
  <c r="H3677" i="10"/>
  <c r="I3676" i="10"/>
  <c r="H3639" i="10"/>
  <c r="I3638" i="10"/>
  <c r="H3601" i="10"/>
  <c r="I3600" i="10"/>
  <c r="H3563" i="10"/>
  <c r="I3562" i="10"/>
  <c r="H3525" i="10"/>
  <c r="I3524" i="10"/>
  <c r="H3487" i="10"/>
  <c r="I3486" i="10"/>
  <c r="H3340" i="10"/>
  <c r="I3339" i="10"/>
  <c r="H3303" i="10"/>
  <c r="I3302" i="10"/>
  <c r="H3264" i="10"/>
  <c r="I3263" i="10"/>
  <c r="H3227" i="10"/>
  <c r="I3226" i="10"/>
  <c r="H3187" i="10"/>
  <c r="I3186" i="10"/>
  <c r="H3150" i="10"/>
  <c r="I3149" i="10"/>
  <c r="H3112" i="10"/>
  <c r="I3111" i="10"/>
  <c r="H3074" i="10"/>
  <c r="I3073" i="10"/>
  <c r="H3036" i="10"/>
  <c r="I3035" i="10"/>
  <c r="H2999" i="10"/>
  <c r="I2998" i="10"/>
  <c r="H2960" i="10"/>
  <c r="I2959" i="10"/>
  <c r="H2922" i="10"/>
  <c r="I2921" i="10"/>
  <c r="H2884" i="10"/>
  <c r="I2883" i="10"/>
  <c r="I2846" i="10"/>
  <c r="H2847" i="10"/>
  <c r="H2807" i="10"/>
  <c r="I2806" i="10"/>
  <c r="H2770" i="10"/>
  <c r="I2769" i="10"/>
  <c r="H2733" i="10"/>
  <c r="I2732" i="10"/>
  <c r="H2693" i="10"/>
  <c r="I2692" i="10"/>
  <c r="I2657" i="10"/>
  <c r="H2658" i="10"/>
  <c r="H2618" i="10"/>
  <c r="I2617" i="10"/>
  <c r="H2580" i="10"/>
  <c r="I2579" i="10"/>
  <c r="H2543" i="10"/>
  <c r="I2542" i="10"/>
  <c r="H2088" i="10"/>
  <c r="I2087" i="10"/>
  <c r="H2048" i="10"/>
  <c r="I2047" i="10"/>
  <c r="H2013" i="10"/>
  <c r="I2012" i="10"/>
  <c r="H1973" i="10"/>
  <c r="I1972" i="10"/>
  <c r="H1934" i="10"/>
  <c r="I1933" i="10"/>
  <c r="H1898" i="10"/>
  <c r="I1897" i="10"/>
  <c r="I1857" i="10"/>
  <c r="H1858" i="10"/>
  <c r="H1820" i="10"/>
  <c r="I1819" i="10"/>
  <c r="H1783" i="10"/>
  <c r="I1782" i="10"/>
  <c r="H1744" i="10"/>
  <c r="I1743" i="10"/>
  <c r="H1708" i="10"/>
  <c r="I1707" i="10"/>
  <c r="H524" i="10"/>
  <c r="I523" i="10"/>
  <c r="H486" i="10"/>
  <c r="I485" i="10"/>
  <c r="I447" i="10"/>
  <c r="H448" i="10"/>
  <c r="H410" i="10"/>
  <c r="I409" i="10"/>
  <c r="H372" i="10"/>
  <c r="I371" i="10"/>
  <c r="H334" i="10"/>
  <c r="I333" i="10"/>
  <c r="H296" i="10"/>
  <c r="I295" i="10"/>
  <c r="H258" i="10"/>
  <c r="I257" i="10"/>
  <c r="H220" i="10"/>
  <c r="I219" i="10"/>
  <c r="H182" i="10"/>
  <c r="I181" i="10"/>
  <c r="H144" i="10"/>
  <c r="I143" i="10"/>
  <c r="H106" i="10"/>
  <c r="I105" i="10"/>
  <c r="H66" i="10"/>
  <c r="I65" i="10"/>
  <c r="H30" i="10"/>
  <c r="I29" i="10"/>
  <c r="I394" i="10"/>
  <c r="H3394" i="10"/>
  <c r="I3393" i="10"/>
  <c r="I845" i="10"/>
  <c r="I926" i="10"/>
  <c r="I240" i="10"/>
  <c r="I887" i="10"/>
  <c r="H3357" i="10"/>
  <c r="I3357" i="10" s="1"/>
  <c r="I1233" i="10"/>
  <c r="H3434" i="10"/>
  <c r="I3433" i="10"/>
  <c r="I94" i="10"/>
  <c r="I1080" i="10"/>
  <c r="I55" i="10"/>
  <c r="H4179" i="10" l="1"/>
  <c r="I4178" i="10"/>
  <c r="H4139" i="10"/>
  <c r="I4138" i="10"/>
  <c r="H4101" i="10"/>
  <c r="I4100" i="10"/>
  <c r="H4063" i="10"/>
  <c r="I4062" i="10"/>
  <c r="H4025" i="10"/>
  <c r="I4024" i="10"/>
  <c r="H3987" i="10"/>
  <c r="I3986" i="10"/>
  <c r="H3950" i="10"/>
  <c r="I3949" i="10"/>
  <c r="H3914" i="10"/>
  <c r="I3914" i="10" s="1"/>
  <c r="I3913" i="10"/>
  <c r="I3874" i="10"/>
  <c r="H3875" i="10"/>
  <c r="H3835" i="10"/>
  <c r="I3834" i="10"/>
  <c r="H3798" i="10"/>
  <c r="I3797" i="10"/>
  <c r="H3754" i="10"/>
  <c r="I3753" i="10"/>
  <c r="H3716" i="10"/>
  <c r="I3715" i="10"/>
  <c r="H3678" i="10"/>
  <c r="I3677" i="10"/>
  <c r="H3640" i="10"/>
  <c r="I3639" i="10"/>
  <c r="H3602" i="10"/>
  <c r="I3601" i="10"/>
  <c r="H3564" i="10"/>
  <c r="I3563" i="10"/>
  <c r="H3526" i="10"/>
  <c r="I3525" i="10"/>
  <c r="H3488" i="10"/>
  <c r="I3487" i="10"/>
  <c r="H3341" i="10"/>
  <c r="I3340" i="10"/>
  <c r="H3304" i="10"/>
  <c r="I3303" i="10"/>
  <c r="H3265" i="10"/>
  <c r="I3264" i="10"/>
  <c r="H3228" i="10"/>
  <c r="I3227" i="10"/>
  <c r="H3188" i="10"/>
  <c r="I3187" i="10"/>
  <c r="H3151" i="10"/>
  <c r="I3150" i="10"/>
  <c r="H3113" i="10"/>
  <c r="I3112" i="10"/>
  <c r="H3075" i="10"/>
  <c r="I3074" i="10"/>
  <c r="H3037" i="10"/>
  <c r="I3036" i="10"/>
  <c r="H3000" i="10"/>
  <c r="I2999" i="10"/>
  <c r="H2961" i="10"/>
  <c r="I2960" i="10"/>
  <c r="H2923" i="10"/>
  <c r="I2922" i="10"/>
  <c r="I2884" i="10"/>
  <c r="H2885" i="10"/>
  <c r="I2847" i="10"/>
  <c r="H2848" i="10"/>
  <c r="H2808" i="10"/>
  <c r="I2807" i="10"/>
  <c r="H2771" i="10"/>
  <c r="I2770" i="10"/>
  <c r="H2734" i="10"/>
  <c r="I2733" i="10"/>
  <c r="H2694" i="10"/>
  <c r="I2693" i="10"/>
  <c r="H2659" i="10"/>
  <c r="I2658" i="10"/>
  <c r="H2619" i="10"/>
  <c r="I2618" i="10"/>
  <c r="H2581" i="10"/>
  <c r="I2580" i="10"/>
  <c r="H2544" i="10"/>
  <c r="I2543" i="10"/>
  <c r="H2089" i="10"/>
  <c r="I2088" i="10"/>
  <c r="H2049" i="10"/>
  <c r="I2048" i="10"/>
  <c r="H2014" i="10"/>
  <c r="I2014" i="10" s="1"/>
  <c r="I2013" i="10"/>
  <c r="H1974" i="10"/>
  <c r="I1973" i="10"/>
  <c r="H1935" i="10"/>
  <c r="I1934" i="10"/>
  <c r="H1899" i="10"/>
  <c r="I1898" i="10"/>
  <c r="I1858" i="10"/>
  <c r="H1859" i="10"/>
  <c r="H1821" i="10"/>
  <c r="I1820" i="10"/>
  <c r="H1784" i="10"/>
  <c r="I1783" i="10"/>
  <c r="I1744" i="10"/>
  <c r="H1745" i="10"/>
  <c r="H1709" i="10"/>
  <c r="I1708" i="10"/>
  <c r="H525" i="10"/>
  <c r="I524" i="10"/>
  <c r="H487" i="10"/>
  <c r="I486" i="10"/>
  <c r="I448" i="10"/>
  <c r="H449" i="10"/>
  <c r="H411" i="10"/>
  <c r="I410" i="10"/>
  <c r="H373" i="10"/>
  <c r="I372" i="10"/>
  <c r="I334" i="10"/>
  <c r="H335" i="10"/>
  <c r="H297" i="10"/>
  <c r="I296" i="10"/>
  <c r="H259" i="10"/>
  <c r="I258" i="10"/>
  <c r="H221" i="10"/>
  <c r="I220" i="10"/>
  <c r="H183" i="10"/>
  <c r="I182" i="10"/>
  <c r="I144" i="10"/>
  <c r="H145" i="10"/>
  <c r="H107" i="10"/>
  <c r="I106" i="10"/>
  <c r="H67" i="10"/>
  <c r="I66" i="10"/>
  <c r="H31" i="10"/>
  <c r="I30" i="10"/>
  <c r="H3395" i="10"/>
  <c r="I3394" i="10"/>
  <c r="I395" i="10"/>
  <c r="I927" i="10"/>
  <c r="I1081" i="10"/>
  <c r="H3358" i="10"/>
  <c r="I3358" i="10" s="1"/>
  <c r="I95" i="10"/>
  <c r="H3435" i="10"/>
  <c r="I3434" i="10"/>
  <c r="I241" i="10"/>
  <c r="I1234" i="10"/>
  <c r="I888" i="10"/>
  <c r="I56" i="10"/>
  <c r="I846" i="10"/>
  <c r="H4180" i="10" l="1"/>
  <c r="I4180" i="10" s="1"/>
  <c r="I4179" i="10"/>
  <c r="I4139" i="10"/>
  <c r="H4140" i="10"/>
  <c r="H4102" i="10"/>
  <c r="I4101" i="10"/>
  <c r="H4064" i="10"/>
  <c r="I4063" i="10"/>
  <c r="H4026" i="10"/>
  <c r="I4025" i="10"/>
  <c r="H3988" i="10"/>
  <c r="I3987" i="10"/>
  <c r="H3951" i="10"/>
  <c r="I3950" i="10"/>
  <c r="H3876" i="10"/>
  <c r="I3876" i="10" s="1"/>
  <c r="I3875" i="10"/>
  <c r="H3836" i="10"/>
  <c r="I3835" i="10"/>
  <c r="H3799" i="10"/>
  <c r="I3798" i="10"/>
  <c r="H3755" i="10"/>
  <c r="I3754" i="10"/>
  <c r="H3717" i="10"/>
  <c r="I3716" i="10"/>
  <c r="H3679" i="10"/>
  <c r="I3678" i="10"/>
  <c r="H3641" i="10"/>
  <c r="I3640" i="10"/>
  <c r="H3603" i="10"/>
  <c r="I3602" i="10"/>
  <c r="H3565" i="10"/>
  <c r="I3564" i="10"/>
  <c r="H3527" i="10"/>
  <c r="I3526" i="10"/>
  <c r="H3489" i="10"/>
  <c r="I3488" i="10"/>
  <c r="H3342" i="10"/>
  <c r="I3341" i="10"/>
  <c r="H3305" i="10"/>
  <c r="I3304" i="10"/>
  <c r="H3266" i="10"/>
  <c r="I3265" i="10"/>
  <c r="H3229" i="10"/>
  <c r="I3228" i="10"/>
  <c r="H3189" i="10"/>
  <c r="I3188" i="10"/>
  <c r="H3152" i="10"/>
  <c r="I3151" i="10"/>
  <c r="H3114" i="10"/>
  <c r="I3113" i="10"/>
  <c r="H3076" i="10"/>
  <c r="I3075" i="10"/>
  <c r="H3038" i="10"/>
  <c r="I3037" i="10"/>
  <c r="H3001" i="10"/>
  <c r="I3000" i="10"/>
  <c r="H2962" i="10"/>
  <c r="I2961" i="10"/>
  <c r="H2924" i="10"/>
  <c r="I2923" i="10"/>
  <c r="H2886" i="10"/>
  <c r="I2885" i="10"/>
  <c r="I2848" i="10"/>
  <c r="H2849" i="10"/>
  <c r="H2809" i="10"/>
  <c r="I2808" i="10"/>
  <c r="H2772" i="10"/>
  <c r="I2771" i="10"/>
  <c r="H2735" i="10"/>
  <c r="I2734" i="10"/>
  <c r="H2695" i="10"/>
  <c r="I2694" i="10"/>
  <c r="I2659" i="10"/>
  <c r="H2660" i="10"/>
  <c r="I2660" i="10" s="1"/>
  <c r="H2620" i="10"/>
  <c r="I2619" i="10"/>
  <c r="H2582" i="10"/>
  <c r="I2581" i="10"/>
  <c r="H2545" i="10"/>
  <c r="I2544" i="10"/>
  <c r="H2090" i="10"/>
  <c r="I2090" i="10" s="1"/>
  <c r="I2089" i="10"/>
  <c r="H2050" i="10"/>
  <c r="I2049" i="10"/>
  <c r="H1975" i="10"/>
  <c r="I1974" i="10"/>
  <c r="H1936" i="10"/>
  <c r="I1935" i="10"/>
  <c r="H1900" i="10"/>
  <c r="I1900" i="10" s="1"/>
  <c r="I1899" i="10"/>
  <c r="H1860" i="10"/>
  <c r="I1859" i="10"/>
  <c r="H1822" i="10"/>
  <c r="I1821" i="10"/>
  <c r="H1785" i="10"/>
  <c r="I1784" i="10"/>
  <c r="H1746" i="10"/>
  <c r="I1745" i="10"/>
  <c r="H1710" i="10"/>
  <c r="I1710" i="10" s="1"/>
  <c r="I1709" i="10"/>
  <c r="H526" i="10"/>
  <c r="I525" i="10"/>
  <c r="H488" i="10"/>
  <c r="I487" i="10"/>
  <c r="H450" i="10"/>
  <c r="I449" i="10"/>
  <c r="H412" i="10"/>
  <c r="I411" i="10"/>
  <c r="H374" i="10"/>
  <c r="I373" i="10"/>
  <c r="H336" i="10"/>
  <c r="I335" i="10"/>
  <c r="H298" i="10"/>
  <c r="I297" i="10"/>
  <c r="H260" i="10"/>
  <c r="I259" i="10"/>
  <c r="H222" i="10"/>
  <c r="I221" i="10"/>
  <c r="H184" i="10"/>
  <c r="I183" i="10"/>
  <c r="I145" i="10"/>
  <c r="H146" i="10"/>
  <c r="H108" i="10"/>
  <c r="I107" i="10"/>
  <c r="H68" i="10"/>
  <c r="I67" i="10"/>
  <c r="H32" i="10"/>
  <c r="I31" i="10"/>
  <c r="I396" i="10"/>
  <c r="H3396" i="10"/>
  <c r="I3395" i="10"/>
  <c r="H3436" i="10"/>
  <c r="I3435" i="10"/>
  <c r="I928" i="10"/>
  <c r="I847" i="10"/>
  <c r="I57" i="10"/>
  <c r="I96" i="10"/>
  <c r="I889" i="10"/>
  <c r="I242" i="10"/>
  <c r="H3359" i="10"/>
  <c r="I3359" i="10" s="1"/>
  <c r="I1082" i="10"/>
  <c r="I1235" i="10"/>
  <c r="I4140" i="10" l="1"/>
  <c r="H4141" i="10"/>
  <c r="H4103" i="10"/>
  <c r="I4102" i="10"/>
  <c r="H4065" i="10"/>
  <c r="I4064" i="10"/>
  <c r="H4027" i="10"/>
  <c r="I4026" i="10"/>
  <c r="H3989" i="10"/>
  <c r="I3988" i="10"/>
  <c r="H3952" i="10"/>
  <c r="I3952" i="10" s="1"/>
  <c r="I3951" i="10"/>
  <c r="H3837" i="10"/>
  <c r="I3836" i="10"/>
  <c r="H3800" i="10"/>
  <c r="I3800" i="10" s="1"/>
  <c r="I3799" i="10"/>
  <c r="H3756" i="10"/>
  <c r="I3755" i="10"/>
  <c r="H3718" i="10"/>
  <c r="I3717" i="10"/>
  <c r="H3680" i="10"/>
  <c r="I3679" i="10"/>
  <c r="H3642" i="10"/>
  <c r="I3641" i="10"/>
  <c r="H3604" i="10"/>
  <c r="I3603" i="10"/>
  <c r="H3566" i="10"/>
  <c r="I3565" i="10"/>
  <c r="H3528" i="10"/>
  <c r="I3527" i="10"/>
  <c r="H3490" i="10"/>
  <c r="I3489" i="10"/>
  <c r="H3343" i="10"/>
  <c r="I3342" i="10"/>
  <c r="H3306" i="10"/>
  <c r="I3306" i="10" s="1"/>
  <c r="I3305" i="10"/>
  <c r="H3267" i="10"/>
  <c r="I3266" i="10"/>
  <c r="H3230" i="10"/>
  <c r="I3230" i="10" s="1"/>
  <c r="I3229" i="10"/>
  <c r="H3190" i="10"/>
  <c r="I3189" i="10"/>
  <c r="H3153" i="10"/>
  <c r="I3152" i="10"/>
  <c r="H3115" i="10"/>
  <c r="I3114" i="10"/>
  <c r="H3077" i="10"/>
  <c r="I3076" i="10"/>
  <c r="H3039" i="10"/>
  <c r="I3038" i="10"/>
  <c r="H3002" i="10"/>
  <c r="I3002" i="10" s="1"/>
  <c r="I3001" i="10"/>
  <c r="H2963" i="10"/>
  <c r="I2962" i="10"/>
  <c r="H2925" i="10"/>
  <c r="I2924" i="10"/>
  <c r="H2887" i="10"/>
  <c r="I2886" i="10"/>
  <c r="I2849" i="10"/>
  <c r="H2850" i="10"/>
  <c r="I2850" i="10" s="1"/>
  <c r="H2810" i="10"/>
  <c r="I2809" i="10"/>
  <c r="H2773" i="10"/>
  <c r="I2772" i="10"/>
  <c r="H2736" i="10"/>
  <c r="I2736" i="10" s="1"/>
  <c r="I2735" i="10"/>
  <c r="H2696" i="10"/>
  <c r="I2695" i="10"/>
  <c r="H2621" i="10"/>
  <c r="I2620" i="10"/>
  <c r="H2583" i="10"/>
  <c r="I2582" i="10"/>
  <c r="H2546" i="10"/>
  <c r="I2546" i="10" s="1"/>
  <c r="I2545" i="10"/>
  <c r="H2051" i="10"/>
  <c r="I2050" i="10"/>
  <c r="H1976" i="10"/>
  <c r="I1976" i="10" s="1"/>
  <c r="I1975" i="10"/>
  <c r="H1937" i="10"/>
  <c r="I1936" i="10"/>
  <c r="I1860" i="10"/>
  <c r="H1861" i="10"/>
  <c r="I1822" i="10"/>
  <c r="H1823" i="10"/>
  <c r="H1786" i="10"/>
  <c r="I1786" i="10" s="1"/>
  <c r="I1785" i="10"/>
  <c r="H1747" i="10"/>
  <c r="I1746" i="10"/>
  <c r="H527" i="10"/>
  <c r="I526" i="10"/>
  <c r="H489" i="10"/>
  <c r="I488" i="10"/>
  <c r="H451" i="10"/>
  <c r="I450" i="10"/>
  <c r="H413" i="10"/>
  <c r="I412" i="10"/>
  <c r="H375" i="10"/>
  <c r="I374" i="10"/>
  <c r="I336" i="10"/>
  <c r="H337" i="10"/>
  <c r="H299" i="10"/>
  <c r="I298" i="10"/>
  <c r="H261" i="10"/>
  <c r="I260" i="10"/>
  <c r="H223" i="10"/>
  <c r="I222" i="10"/>
  <c r="H185" i="10"/>
  <c r="I184" i="10"/>
  <c r="I146" i="10"/>
  <c r="H147" i="10"/>
  <c r="H109" i="10"/>
  <c r="I108" i="10"/>
  <c r="H69" i="10"/>
  <c r="I68" i="10"/>
  <c r="H33" i="10"/>
  <c r="I32" i="10"/>
  <c r="H3397" i="10"/>
  <c r="I3396" i="10"/>
  <c r="I397" i="10"/>
  <c r="H3360" i="10"/>
  <c r="I3360" i="10" s="1"/>
  <c r="I890" i="10"/>
  <c r="I97" i="10"/>
  <c r="I1236" i="10"/>
  <c r="I848" i="10"/>
  <c r="I929" i="10"/>
  <c r="I1083" i="10"/>
  <c r="I243" i="10"/>
  <c r="I58" i="10"/>
  <c r="H3437" i="10"/>
  <c r="I3436" i="10"/>
  <c r="I4141" i="10" l="1"/>
  <c r="H4142" i="10"/>
  <c r="I4142" i="10" s="1"/>
  <c r="H4104" i="10"/>
  <c r="I4104" i="10" s="1"/>
  <c r="I4103" i="10"/>
  <c r="H4066" i="10"/>
  <c r="I4066" i="10" s="1"/>
  <c r="I4065" i="10"/>
  <c r="H4028" i="10"/>
  <c r="I4028" i="10" s="1"/>
  <c r="I4027" i="10"/>
  <c r="H3990" i="10"/>
  <c r="I3990" i="10" s="1"/>
  <c r="I3989" i="10"/>
  <c r="H3838" i="10"/>
  <c r="I3838" i="10" s="1"/>
  <c r="I3837" i="10"/>
  <c r="H3757" i="10"/>
  <c r="I3756" i="10"/>
  <c r="H3719" i="10"/>
  <c r="I3718" i="10"/>
  <c r="H3681" i="10"/>
  <c r="I3680" i="10"/>
  <c r="H3643" i="10"/>
  <c r="I3642" i="10"/>
  <c r="H3605" i="10"/>
  <c r="I3604" i="10"/>
  <c r="I3566" i="10"/>
  <c r="H3567" i="10"/>
  <c r="H3529" i="10"/>
  <c r="I3528" i="10"/>
  <c r="H3491" i="10"/>
  <c r="I3490" i="10"/>
  <c r="H3344" i="10"/>
  <c r="I3344" i="10" s="1"/>
  <c r="I3343" i="10"/>
  <c r="H3268" i="10"/>
  <c r="I3268" i="10" s="1"/>
  <c r="I3267" i="10"/>
  <c r="H3191" i="10"/>
  <c r="I3190" i="10"/>
  <c r="H3154" i="10"/>
  <c r="I3154" i="10" s="1"/>
  <c r="I3153" i="10"/>
  <c r="H3116" i="10"/>
  <c r="I3116" i="10" s="1"/>
  <c r="I3115" i="10"/>
  <c r="H3078" i="10"/>
  <c r="I3078" i="10" s="1"/>
  <c r="I3077" i="10"/>
  <c r="H3040" i="10"/>
  <c r="I3040" i="10" s="1"/>
  <c r="I3039" i="10"/>
  <c r="H2964" i="10"/>
  <c r="I2964" i="10" s="1"/>
  <c r="I2963" i="10"/>
  <c r="H2926" i="10"/>
  <c r="I2926" i="10" s="1"/>
  <c r="I2925" i="10"/>
  <c r="H2888" i="10"/>
  <c r="I2888" i="10" s="1"/>
  <c r="I2887" i="10"/>
  <c r="H2811" i="10"/>
  <c r="I2810" i="10"/>
  <c r="H2774" i="10"/>
  <c r="I2774" i="10" s="1"/>
  <c r="I2773" i="10"/>
  <c r="H2697" i="10"/>
  <c r="I2696" i="10"/>
  <c r="H2622" i="10"/>
  <c r="I2622" i="10" s="1"/>
  <c r="I2621" i="10"/>
  <c r="H2584" i="10"/>
  <c r="I2584" i="10" s="1"/>
  <c r="I2583" i="10"/>
  <c r="H2052" i="10"/>
  <c r="I2052" i="10" s="1"/>
  <c r="I2051" i="10"/>
  <c r="H1938" i="10"/>
  <c r="I1938" i="10" s="1"/>
  <c r="I1937" i="10"/>
  <c r="I1861" i="10"/>
  <c r="H1862" i="10"/>
  <c r="I1862" i="10" s="1"/>
  <c r="H1824" i="10"/>
  <c r="I1824" i="10" s="1"/>
  <c r="I1823" i="10"/>
  <c r="H1748" i="10"/>
  <c r="I1748" i="10" s="1"/>
  <c r="I1747" i="10"/>
  <c r="H528" i="10"/>
  <c r="I527" i="10"/>
  <c r="H490" i="10"/>
  <c r="I489" i="10"/>
  <c r="I451" i="10"/>
  <c r="H452" i="10"/>
  <c r="H414" i="10"/>
  <c r="I413" i="10"/>
  <c r="H376" i="10"/>
  <c r="I375" i="10"/>
  <c r="H338" i="10"/>
  <c r="I337" i="10"/>
  <c r="H300" i="10"/>
  <c r="I299" i="10"/>
  <c r="H262" i="10"/>
  <c r="I261" i="10"/>
  <c r="I223" i="10"/>
  <c r="H224" i="10"/>
  <c r="H186" i="10"/>
  <c r="I185" i="10"/>
  <c r="H148" i="10"/>
  <c r="I147" i="10"/>
  <c r="H110" i="10"/>
  <c r="I109" i="10"/>
  <c r="H70" i="10"/>
  <c r="I69" i="10"/>
  <c r="H34" i="10"/>
  <c r="I33" i="10"/>
  <c r="I398" i="10"/>
  <c r="H3398" i="10"/>
  <c r="I3397" i="10"/>
  <c r="I3437" i="10"/>
  <c r="H3438" i="10"/>
  <c r="I930" i="10"/>
  <c r="I98" i="10"/>
  <c r="I244" i="10"/>
  <c r="I849" i="10"/>
  <c r="I59" i="10"/>
  <c r="I1084" i="10"/>
  <c r="I891" i="10"/>
  <c r="I1237" i="10"/>
  <c r="H3361" i="10"/>
  <c r="I3361" i="10" s="1"/>
  <c r="H3758" i="10" l="1"/>
  <c r="I3757" i="10"/>
  <c r="H3720" i="10"/>
  <c r="I3719" i="10"/>
  <c r="H3682" i="10"/>
  <c r="I3681" i="10"/>
  <c r="H3644" i="10"/>
  <c r="I3643" i="10"/>
  <c r="H3606" i="10"/>
  <c r="I3605" i="10"/>
  <c r="H3568" i="10"/>
  <c r="I3567" i="10"/>
  <c r="H3530" i="10"/>
  <c r="I3529" i="10"/>
  <c r="H3492" i="10"/>
  <c r="I3491" i="10"/>
  <c r="H3192" i="10"/>
  <c r="I3192" i="10" s="1"/>
  <c r="I3191" i="10"/>
  <c r="H2812" i="10"/>
  <c r="I2812" i="10" s="1"/>
  <c r="I2811" i="10"/>
  <c r="H2698" i="10"/>
  <c r="I2698" i="10" s="1"/>
  <c r="I2697" i="10"/>
  <c r="H529" i="10"/>
  <c r="I528" i="10"/>
  <c r="H491" i="10"/>
  <c r="I490" i="10"/>
  <c r="I452" i="10"/>
  <c r="H453" i="10"/>
  <c r="H415" i="10"/>
  <c r="I414" i="10"/>
  <c r="H377" i="10"/>
  <c r="I376" i="10"/>
  <c r="H339" i="10"/>
  <c r="I338" i="10"/>
  <c r="H301" i="10"/>
  <c r="I300" i="10"/>
  <c r="H263" i="10"/>
  <c r="I262" i="10"/>
  <c r="H225" i="10"/>
  <c r="I224" i="10"/>
  <c r="H187" i="10"/>
  <c r="I186" i="10"/>
  <c r="H149" i="10"/>
  <c r="I148" i="10"/>
  <c r="H111" i="10"/>
  <c r="I110" i="10"/>
  <c r="H71" i="10"/>
  <c r="I70" i="10"/>
  <c r="H35" i="10"/>
  <c r="I34" i="10"/>
  <c r="I3398" i="10"/>
  <c r="H3399" i="10"/>
  <c r="I399" i="10"/>
  <c r="I1085" i="10"/>
  <c r="I245" i="10"/>
  <c r="I931" i="10"/>
  <c r="H3362" i="10"/>
  <c r="I3362" i="10" s="1"/>
  <c r="I60" i="10"/>
  <c r="H3439" i="10"/>
  <c r="I3438" i="10"/>
  <c r="I1238" i="10"/>
  <c r="I892" i="10"/>
  <c r="I850" i="10"/>
  <c r="H3759" i="10" l="1"/>
  <c r="I3758" i="10"/>
  <c r="H3721" i="10"/>
  <c r="I3720" i="10"/>
  <c r="H3683" i="10"/>
  <c r="I3682" i="10"/>
  <c r="H3645" i="10"/>
  <c r="I3644" i="10"/>
  <c r="H3607" i="10"/>
  <c r="I3606" i="10"/>
  <c r="H3569" i="10"/>
  <c r="I3568" i="10"/>
  <c r="H3531" i="10"/>
  <c r="I3530" i="10"/>
  <c r="H3493" i="10"/>
  <c r="I3492" i="10"/>
  <c r="H530" i="10"/>
  <c r="I529" i="10"/>
  <c r="H492" i="10"/>
  <c r="I491" i="10"/>
  <c r="I453" i="10"/>
  <c r="H454" i="10"/>
  <c r="H416" i="10"/>
  <c r="I415" i="10"/>
  <c r="H378" i="10"/>
  <c r="I377" i="10"/>
  <c r="H340" i="10"/>
  <c r="I339" i="10"/>
  <c r="H302" i="10"/>
  <c r="I301" i="10"/>
  <c r="H264" i="10"/>
  <c r="I263" i="10"/>
  <c r="H226" i="10"/>
  <c r="I225" i="10"/>
  <c r="H188" i="10"/>
  <c r="I187" i="10"/>
  <c r="H150" i="10"/>
  <c r="I149" i="10"/>
  <c r="H112" i="10"/>
  <c r="I111" i="10"/>
  <c r="H72" i="10"/>
  <c r="I71" i="10"/>
  <c r="H36" i="10"/>
  <c r="I35" i="10"/>
  <c r="I400" i="10"/>
  <c r="H3400" i="10"/>
  <c r="I3399" i="10"/>
  <c r="I246" i="10"/>
  <c r="I893" i="10"/>
  <c r="I932" i="10"/>
  <c r="I851" i="10"/>
  <c r="H3440" i="10"/>
  <c r="I3439" i="10"/>
  <c r="H3363" i="10"/>
  <c r="I3363" i="10" s="1"/>
  <c r="I1086" i="10"/>
  <c r="H3760" i="10" l="1"/>
  <c r="I3759" i="10"/>
  <c r="H3722" i="10"/>
  <c r="I3721" i="10"/>
  <c r="H3684" i="10"/>
  <c r="I3683" i="10"/>
  <c r="H3646" i="10"/>
  <c r="I3645" i="10"/>
  <c r="H3608" i="10"/>
  <c r="I3607" i="10"/>
  <c r="H3570" i="10"/>
  <c r="I3569" i="10"/>
  <c r="H3532" i="10"/>
  <c r="I3531" i="10"/>
  <c r="H3494" i="10"/>
  <c r="I3493" i="10"/>
  <c r="H531" i="10"/>
  <c r="I530" i="10"/>
  <c r="H493" i="10"/>
  <c r="I492" i="10"/>
  <c r="I454" i="10"/>
  <c r="H455" i="10"/>
  <c r="H417" i="10"/>
  <c r="I416" i="10"/>
  <c r="H379" i="10"/>
  <c r="I378" i="10"/>
  <c r="I340" i="10"/>
  <c r="H341" i="10"/>
  <c r="H303" i="10"/>
  <c r="I302" i="10"/>
  <c r="H265" i="10"/>
  <c r="I264" i="10"/>
  <c r="I226" i="10"/>
  <c r="H227" i="10"/>
  <c r="H189" i="10"/>
  <c r="I188" i="10"/>
  <c r="H151" i="10"/>
  <c r="I150" i="10"/>
  <c r="H113" i="10"/>
  <c r="I112" i="10"/>
  <c r="H73" i="10"/>
  <c r="I72" i="10"/>
  <c r="H37" i="10"/>
  <c r="I36" i="10"/>
  <c r="H3401" i="10"/>
  <c r="I3400" i="10"/>
  <c r="I401" i="10"/>
  <c r="I852" i="10"/>
  <c r="I247" i="10"/>
  <c r="I894" i="10"/>
  <c r="H3364" i="10"/>
  <c r="I3364" i="10" s="1"/>
  <c r="I933" i="10"/>
  <c r="H3441" i="10"/>
  <c r="I3440" i="10"/>
  <c r="H3761" i="10" l="1"/>
  <c r="I3760" i="10"/>
  <c r="H3723" i="10"/>
  <c r="I3722" i="10"/>
  <c r="H3685" i="10"/>
  <c r="I3684" i="10"/>
  <c r="H3647" i="10"/>
  <c r="I3646" i="10"/>
  <c r="H3609" i="10"/>
  <c r="I3608" i="10"/>
  <c r="I3570" i="10"/>
  <c r="H3571" i="10"/>
  <c r="H3533" i="10"/>
  <c r="I3532" i="10"/>
  <c r="H3495" i="10"/>
  <c r="I3494" i="10"/>
  <c r="H532" i="10"/>
  <c r="I532" i="10" s="1"/>
  <c r="I531" i="10"/>
  <c r="H494" i="10"/>
  <c r="I494" i="10" s="1"/>
  <c r="I493" i="10"/>
  <c r="I455" i="10"/>
  <c r="H456" i="10"/>
  <c r="I456" i="10" s="1"/>
  <c r="H418" i="10"/>
  <c r="I418" i="10" s="1"/>
  <c r="I417" i="10"/>
  <c r="H380" i="10"/>
  <c r="I380" i="10" s="1"/>
  <c r="I379" i="10"/>
  <c r="H342" i="10"/>
  <c r="I342" i="10" s="1"/>
  <c r="I341" i="10"/>
  <c r="H304" i="10"/>
  <c r="I304" i="10" s="1"/>
  <c r="I303" i="10"/>
  <c r="H266" i="10"/>
  <c r="I266" i="10" s="1"/>
  <c r="I265" i="10"/>
  <c r="H228" i="10"/>
  <c r="I228" i="10" s="1"/>
  <c r="I227" i="10"/>
  <c r="H190" i="10"/>
  <c r="I190" i="10" s="1"/>
  <c r="I189" i="10"/>
  <c r="H152" i="10"/>
  <c r="I152" i="10" s="1"/>
  <c r="I151" i="10"/>
  <c r="H114" i="10"/>
  <c r="I114" i="10" s="1"/>
  <c r="I113" i="10"/>
  <c r="H74" i="10"/>
  <c r="I73" i="10"/>
  <c r="H38" i="10"/>
  <c r="I38" i="10" s="1"/>
  <c r="I37" i="10"/>
  <c r="I402" i="10"/>
  <c r="H3402" i="10"/>
  <c r="I3401" i="10"/>
  <c r="I3441" i="10"/>
  <c r="H3442" i="10"/>
  <c r="H3443" i="10" s="1"/>
  <c r="H3365" i="10"/>
  <c r="I3365" i="10" s="1"/>
  <c r="I853" i="10"/>
  <c r="I934" i="10"/>
  <c r="I248" i="10"/>
  <c r="I895" i="10"/>
  <c r="H3762" i="10" l="1"/>
  <c r="I3762" i="10" s="1"/>
  <c r="I3761" i="10"/>
  <c r="H3724" i="10"/>
  <c r="I3724" i="10" s="1"/>
  <c r="I3723" i="10"/>
  <c r="H3686" i="10"/>
  <c r="I3686" i="10" s="1"/>
  <c r="I3685" i="10"/>
  <c r="H3648" i="10"/>
  <c r="I3648" i="10" s="1"/>
  <c r="I3647" i="10"/>
  <c r="H3610" i="10"/>
  <c r="I3610" i="10" s="1"/>
  <c r="I3609" i="10"/>
  <c r="H3572" i="10"/>
  <c r="I3572" i="10" s="1"/>
  <c r="I3571" i="10"/>
  <c r="H3534" i="10"/>
  <c r="I3534" i="10" s="1"/>
  <c r="I3533" i="10"/>
  <c r="H3496" i="10"/>
  <c r="I3496" i="10" s="1"/>
  <c r="I3495" i="10"/>
  <c r="H3444" i="10"/>
  <c r="I3443" i="10"/>
  <c r="H75" i="10"/>
  <c r="I74" i="10"/>
  <c r="I3402" i="10"/>
  <c r="H3403" i="10"/>
  <c r="I249" i="10"/>
  <c r="H3366" i="10"/>
  <c r="I854" i="10"/>
  <c r="I3442" i="10"/>
  <c r="I896" i="10"/>
  <c r="H3445" i="10" l="1"/>
  <c r="I3444" i="10"/>
  <c r="I3366" i="10"/>
  <c r="H3367" i="10"/>
  <c r="H76" i="10"/>
  <c r="I76" i="10" s="1"/>
  <c r="I75" i="10"/>
  <c r="H3404" i="10"/>
  <c r="H3405" i="10" s="1"/>
  <c r="I3403" i="10"/>
  <c r="I855" i="10"/>
  <c r="I250" i="10"/>
  <c r="H3446" i="10" l="1"/>
  <c r="I3445" i="10"/>
  <c r="H3406" i="10"/>
  <c r="I3405" i="10"/>
  <c r="H3368" i="10"/>
  <c r="I3367" i="10"/>
  <c r="I3404" i="10"/>
  <c r="I856" i="10"/>
  <c r="H3447" i="10" l="1"/>
  <c r="I3446" i="10"/>
  <c r="H3407" i="10"/>
  <c r="I3406" i="10"/>
  <c r="H3369" i="10"/>
  <c r="I3368" i="10"/>
  <c r="I857" i="10"/>
  <c r="H3448" i="10" l="1"/>
  <c r="I3447" i="10"/>
  <c r="H3408" i="10"/>
  <c r="I3407" i="10"/>
  <c r="H3370" i="10"/>
  <c r="I3369" i="10"/>
  <c r="I858" i="10"/>
  <c r="H3449" i="10" l="1"/>
  <c r="I3448" i="10"/>
  <c r="H3409" i="10"/>
  <c r="I3408" i="10"/>
  <c r="H3371" i="10"/>
  <c r="I3370" i="10"/>
  <c r="KS32" i="2"/>
  <c r="KS29" i="2"/>
  <c r="KS26" i="2"/>
  <c r="KS23" i="2"/>
  <c r="KS17" i="2"/>
  <c r="KS14" i="2"/>
  <c r="KS11" i="2"/>
  <c r="KS8" i="2"/>
  <c r="ME32" i="2"/>
  <c r="ME29" i="2"/>
  <c r="ME23" i="2"/>
  <c r="ME17" i="2"/>
  <c r="ME14" i="2"/>
  <c r="ME11" i="2"/>
  <c r="ME8" i="2"/>
  <c r="NQ32" i="2"/>
  <c r="NQ29" i="2"/>
  <c r="NQ26" i="2"/>
  <c r="NQ23" i="2"/>
  <c r="NQ17" i="2"/>
  <c r="NQ14" i="2"/>
  <c r="NQ11" i="2"/>
  <c r="NQ8" i="2"/>
  <c r="NQ5" i="2"/>
  <c r="EW32" i="2"/>
  <c r="EW29" i="2"/>
  <c r="EW26" i="2"/>
  <c r="EW23" i="2"/>
  <c r="EW17" i="2"/>
  <c r="EW14" i="2"/>
  <c r="EW11" i="2"/>
  <c r="EW8" i="2"/>
  <c r="EW5" i="2"/>
  <c r="GI32" i="2"/>
  <c r="GI29" i="2"/>
  <c r="GI26" i="2"/>
  <c r="GI23" i="2"/>
  <c r="GI17" i="2"/>
  <c r="GI14" i="2"/>
  <c r="GI11" i="2"/>
  <c r="GI8" i="2"/>
  <c r="GI5" i="2"/>
  <c r="HU32" i="2"/>
  <c r="HU29" i="2"/>
  <c r="HU26" i="2"/>
  <c r="HU23" i="2"/>
  <c r="HU17" i="2"/>
  <c r="HU14" i="2"/>
  <c r="HU11" i="2"/>
  <c r="HU8" i="2"/>
  <c r="HU5" i="2"/>
  <c r="E4050" i="1"/>
  <c r="F4050" i="1" s="1"/>
  <c r="E4049" i="1"/>
  <c r="F4049" i="1" s="1"/>
  <c r="E4048" i="1"/>
  <c r="F4048" i="1" s="1"/>
  <c r="E4047" i="1"/>
  <c r="F4047" i="1" s="1"/>
  <c r="E4046" i="1"/>
  <c r="F4046" i="1" s="1"/>
  <c r="E4045" i="1"/>
  <c r="F4045" i="1" s="1"/>
  <c r="E4044" i="1"/>
  <c r="F4044" i="1" s="1"/>
  <c r="E4043" i="1"/>
  <c r="F4043" i="1" s="1"/>
  <c r="E4042" i="1"/>
  <c r="F4042" i="1" s="1"/>
  <c r="E4041" i="1"/>
  <c r="F4041" i="1" s="1"/>
  <c r="E4040" i="1"/>
  <c r="F4040" i="1" s="1"/>
  <c r="E4039" i="1"/>
  <c r="F4039" i="1" s="1"/>
  <c r="E4038" i="1"/>
  <c r="F4038" i="1" s="1"/>
  <c r="E4037" i="1"/>
  <c r="F4037" i="1" s="1"/>
  <c r="E4036" i="1"/>
  <c r="F4036" i="1" s="1"/>
  <c r="E4035" i="1"/>
  <c r="F4035" i="1" s="1"/>
  <c r="E4034" i="1"/>
  <c r="F4034" i="1" s="1"/>
  <c r="E4033" i="1"/>
  <c r="F4033" i="1" s="1"/>
  <c r="E4032" i="1"/>
  <c r="F4032" i="1" s="1"/>
  <c r="E4031" i="1"/>
  <c r="F4031" i="1" s="1"/>
  <c r="B4031" i="1"/>
  <c r="B4032" i="1" s="1"/>
  <c r="B4033" i="1" s="1"/>
  <c r="B4034" i="1" s="1"/>
  <c r="B4035" i="1" s="1"/>
  <c r="B4036" i="1" s="1"/>
  <c r="B4037" i="1" s="1"/>
  <c r="B4038" i="1" s="1"/>
  <c r="B4039" i="1" s="1"/>
  <c r="B4040" i="1" s="1"/>
  <c r="B4041" i="1" s="1"/>
  <c r="B4042" i="1" s="1"/>
  <c r="B4043" i="1" s="1"/>
  <c r="B4044" i="1" s="1"/>
  <c r="B4045" i="1" s="1"/>
  <c r="B4046" i="1" s="1"/>
  <c r="B4047" i="1" s="1"/>
  <c r="B4048" i="1" s="1"/>
  <c r="B4049" i="1" s="1"/>
  <c r="B4050" i="1" s="1"/>
  <c r="B4051" i="1" s="1"/>
  <c r="B4052" i="1" s="1"/>
  <c r="B4053" i="1" s="1"/>
  <c r="B4054" i="1" s="1"/>
  <c r="B4055" i="1" s="1"/>
  <c r="B4056" i="1" s="1"/>
  <c r="B4057" i="1" s="1"/>
  <c r="B4058" i="1" s="1"/>
  <c r="B4059" i="1" s="1"/>
  <c r="B4060" i="1" s="1"/>
  <c r="B4061" i="1" s="1"/>
  <c r="B4062" i="1" s="1"/>
  <c r="B4063" i="1" s="1"/>
  <c r="B4064" i="1" s="1"/>
  <c r="B4065" i="1" s="1"/>
  <c r="B4066" i="1" s="1"/>
  <c r="E4030" i="1"/>
  <c r="F4030" i="1" s="1"/>
  <c r="E4088" i="1"/>
  <c r="F4088" i="1" s="1"/>
  <c r="E4087" i="1"/>
  <c r="F4087" i="1" s="1"/>
  <c r="E4086" i="1"/>
  <c r="F4086" i="1" s="1"/>
  <c r="E4085" i="1"/>
  <c r="F4085" i="1" s="1"/>
  <c r="E4084" i="1"/>
  <c r="F4084" i="1" s="1"/>
  <c r="E4083" i="1"/>
  <c r="F4083" i="1" s="1"/>
  <c r="E4082" i="1"/>
  <c r="F4082" i="1" s="1"/>
  <c r="E4081" i="1"/>
  <c r="F4081" i="1" s="1"/>
  <c r="E4080" i="1"/>
  <c r="F4080" i="1" s="1"/>
  <c r="E4079" i="1"/>
  <c r="F4079" i="1" s="1"/>
  <c r="E4078" i="1"/>
  <c r="F4078" i="1" s="1"/>
  <c r="E4077" i="1"/>
  <c r="F4077" i="1" s="1"/>
  <c r="E4076" i="1"/>
  <c r="F4076" i="1" s="1"/>
  <c r="E4075" i="1"/>
  <c r="F4075" i="1" s="1"/>
  <c r="E4074" i="1"/>
  <c r="F4074" i="1" s="1"/>
  <c r="E4073" i="1"/>
  <c r="F4073" i="1" s="1"/>
  <c r="E4072" i="1"/>
  <c r="F4072" i="1" s="1"/>
  <c r="E4071" i="1"/>
  <c r="F4071" i="1" s="1"/>
  <c r="E4070" i="1"/>
  <c r="F4070" i="1" s="1"/>
  <c r="E4069" i="1"/>
  <c r="F4069" i="1" s="1"/>
  <c r="B4069" i="1"/>
  <c r="B4070" i="1" s="1"/>
  <c r="B4071" i="1" s="1"/>
  <c r="B4072" i="1" s="1"/>
  <c r="B4073" i="1" s="1"/>
  <c r="B4074" i="1" s="1"/>
  <c r="B4075" i="1" s="1"/>
  <c r="B4076" i="1" s="1"/>
  <c r="B4077" i="1" s="1"/>
  <c r="B4078" i="1" s="1"/>
  <c r="B4079" i="1" s="1"/>
  <c r="B4080" i="1" s="1"/>
  <c r="B4081" i="1" s="1"/>
  <c r="B4082" i="1" s="1"/>
  <c r="B4083" i="1" s="1"/>
  <c r="B4084" i="1" s="1"/>
  <c r="B4085" i="1" s="1"/>
  <c r="B4086" i="1" s="1"/>
  <c r="B4087" i="1" s="1"/>
  <c r="B4088" i="1" s="1"/>
  <c r="B4089" i="1" s="1"/>
  <c r="B4090" i="1" s="1"/>
  <c r="B4091" i="1" s="1"/>
  <c r="B4092" i="1" s="1"/>
  <c r="B4093" i="1" s="1"/>
  <c r="B4094" i="1" s="1"/>
  <c r="B4095" i="1" s="1"/>
  <c r="B4096" i="1" s="1"/>
  <c r="B4097" i="1" s="1"/>
  <c r="B4098" i="1" s="1"/>
  <c r="B4099" i="1" s="1"/>
  <c r="B4100" i="1" s="1"/>
  <c r="B4101" i="1" s="1"/>
  <c r="B4102" i="1" s="1"/>
  <c r="B4103" i="1" s="1"/>
  <c r="B4104" i="1" s="1"/>
  <c r="E4068" i="1"/>
  <c r="F4068" i="1" s="1"/>
  <c r="E4126" i="1"/>
  <c r="F4126" i="1" s="1"/>
  <c r="E4125" i="1"/>
  <c r="F4125" i="1" s="1"/>
  <c r="E4124" i="1"/>
  <c r="F4124" i="1" s="1"/>
  <c r="E4123" i="1"/>
  <c r="F4123" i="1" s="1"/>
  <c r="E4122" i="1"/>
  <c r="F4122" i="1" s="1"/>
  <c r="E4121" i="1"/>
  <c r="F4121" i="1" s="1"/>
  <c r="E4120" i="1"/>
  <c r="F4120" i="1" s="1"/>
  <c r="E4119" i="1"/>
  <c r="F4119" i="1" s="1"/>
  <c r="E4118" i="1"/>
  <c r="F4118" i="1" s="1"/>
  <c r="E4117" i="1"/>
  <c r="F4117" i="1" s="1"/>
  <c r="E4116" i="1"/>
  <c r="F4116" i="1" s="1"/>
  <c r="E4115" i="1"/>
  <c r="F4115" i="1" s="1"/>
  <c r="E4114" i="1"/>
  <c r="F4114" i="1" s="1"/>
  <c r="E4113" i="1"/>
  <c r="F4113" i="1" s="1"/>
  <c r="E4112" i="1"/>
  <c r="F4112" i="1" s="1"/>
  <c r="E4111" i="1"/>
  <c r="F4111" i="1" s="1"/>
  <c r="E4110" i="1"/>
  <c r="F4110" i="1" s="1"/>
  <c r="E4109" i="1"/>
  <c r="F4109" i="1" s="1"/>
  <c r="E4108" i="1"/>
  <c r="F4108" i="1" s="1"/>
  <c r="E4107" i="1"/>
  <c r="F4107" i="1" s="1"/>
  <c r="B4107" i="1"/>
  <c r="B4108" i="1" s="1"/>
  <c r="B4109" i="1" s="1"/>
  <c r="B4110" i="1" s="1"/>
  <c r="B4111" i="1" s="1"/>
  <c r="B4112" i="1" s="1"/>
  <c r="B4113" i="1" s="1"/>
  <c r="B4114" i="1" s="1"/>
  <c r="B4115" i="1" s="1"/>
  <c r="B4116" i="1" s="1"/>
  <c r="B4117" i="1" s="1"/>
  <c r="B4118" i="1" s="1"/>
  <c r="B4119" i="1" s="1"/>
  <c r="B4120" i="1" s="1"/>
  <c r="B4121" i="1" s="1"/>
  <c r="B4122" i="1" s="1"/>
  <c r="B4123" i="1" s="1"/>
  <c r="B4124" i="1" s="1"/>
  <c r="B4125" i="1" s="1"/>
  <c r="B4126" i="1" s="1"/>
  <c r="B4127" i="1" s="1"/>
  <c r="B4128" i="1" s="1"/>
  <c r="B4129" i="1" s="1"/>
  <c r="B4130" i="1" s="1"/>
  <c r="B4131" i="1" s="1"/>
  <c r="B4132" i="1" s="1"/>
  <c r="B4133" i="1" s="1"/>
  <c r="B4134" i="1" s="1"/>
  <c r="B4135" i="1" s="1"/>
  <c r="B4136" i="1" s="1"/>
  <c r="B4137" i="1" s="1"/>
  <c r="B4138" i="1" s="1"/>
  <c r="B4139" i="1" s="1"/>
  <c r="B4140" i="1" s="1"/>
  <c r="B4141" i="1" s="1"/>
  <c r="B4142" i="1" s="1"/>
  <c r="E4106" i="1"/>
  <c r="F4106" i="1" s="1"/>
  <c r="E3898" i="1"/>
  <c r="F3898" i="1" s="1"/>
  <c r="E3897" i="1"/>
  <c r="F3897" i="1" s="1"/>
  <c r="E3896" i="1"/>
  <c r="F3896" i="1" s="1"/>
  <c r="E3895" i="1"/>
  <c r="F3895" i="1" s="1"/>
  <c r="E3894" i="1"/>
  <c r="F3894" i="1" s="1"/>
  <c r="E3893" i="1"/>
  <c r="F3893" i="1" s="1"/>
  <c r="E3892" i="1"/>
  <c r="F3892" i="1" s="1"/>
  <c r="E3891" i="1"/>
  <c r="F3891" i="1" s="1"/>
  <c r="E3890" i="1"/>
  <c r="F3890" i="1" s="1"/>
  <c r="E3889" i="1"/>
  <c r="F3889" i="1" s="1"/>
  <c r="E3888" i="1"/>
  <c r="F3888" i="1" s="1"/>
  <c r="E3887" i="1"/>
  <c r="F3887" i="1" s="1"/>
  <c r="E3886" i="1"/>
  <c r="F3886" i="1" s="1"/>
  <c r="E3885" i="1"/>
  <c r="F3885" i="1" s="1"/>
  <c r="E3884" i="1"/>
  <c r="F3884" i="1" s="1"/>
  <c r="E3883" i="1"/>
  <c r="F3883" i="1" s="1"/>
  <c r="E3882" i="1"/>
  <c r="F3882" i="1" s="1"/>
  <c r="E3881" i="1"/>
  <c r="F3881" i="1" s="1"/>
  <c r="E3880" i="1"/>
  <c r="F3880" i="1" s="1"/>
  <c r="E3879" i="1"/>
  <c r="F3879" i="1" s="1"/>
  <c r="B3879" i="1"/>
  <c r="B3880" i="1" s="1"/>
  <c r="B3881" i="1" s="1"/>
  <c r="B3882" i="1" s="1"/>
  <c r="B3883" i="1" s="1"/>
  <c r="B3884" i="1" s="1"/>
  <c r="B3885" i="1" s="1"/>
  <c r="B3886" i="1" s="1"/>
  <c r="B3887" i="1" s="1"/>
  <c r="B3888" i="1" s="1"/>
  <c r="B3889" i="1" s="1"/>
  <c r="B3890" i="1" s="1"/>
  <c r="B3891" i="1" s="1"/>
  <c r="B3892" i="1" s="1"/>
  <c r="B3893" i="1" s="1"/>
  <c r="B3894" i="1" s="1"/>
  <c r="B3895" i="1" s="1"/>
  <c r="B3896" i="1" s="1"/>
  <c r="B3897" i="1" s="1"/>
  <c r="B3898" i="1" s="1"/>
  <c r="B3899" i="1" s="1"/>
  <c r="B3900" i="1" s="1"/>
  <c r="B3901" i="1" s="1"/>
  <c r="B3902" i="1" s="1"/>
  <c r="B3903" i="1" s="1"/>
  <c r="B3904" i="1" s="1"/>
  <c r="B3905" i="1" s="1"/>
  <c r="B3906" i="1" s="1"/>
  <c r="B3907" i="1" s="1"/>
  <c r="B3908" i="1" s="1"/>
  <c r="B3909" i="1" s="1"/>
  <c r="B3910" i="1" s="1"/>
  <c r="B3911" i="1" s="1"/>
  <c r="B3912" i="1" s="1"/>
  <c r="B3913" i="1" s="1"/>
  <c r="B3914" i="1" s="1"/>
  <c r="E3878" i="1"/>
  <c r="F3878" i="1" s="1"/>
  <c r="E3936" i="1"/>
  <c r="F3936" i="1" s="1"/>
  <c r="E3935" i="1"/>
  <c r="F3935" i="1" s="1"/>
  <c r="E3934" i="1"/>
  <c r="F3934" i="1" s="1"/>
  <c r="E3933" i="1"/>
  <c r="F3933" i="1" s="1"/>
  <c r="E3932" i="1"/>
  <c r="F3932" i="1" s="1"/>
  <c r="E3931" i="1"/>
  <c r="F3931" i="1" s="1"/>
  <c r="E3930" i="1"/>
  <c r="F3930" i="1" s="1"/>
  <c r="E3929" i="1"/>
  <c r="F3929" i="1" s="1"/>
  <c r="E3928" i="1"/>
  <c r="F3928" i="1" s="1"/>
  <c r="E3927" i="1"/>
  <c r="F3927" i="1" s="1"/>
  <c r="E3926" i="1"/>
  <c r="F3926" i="1" s="1"/>
  <c r="E3925" i="1"/>
  <c r="F3925" i="1" s="1"/>
  <c r="E3924" i="1"/>
  <c r="F3924" i="1" s="1"/>
  <c r="E3923" i="1"/>
  <c r="F3923" i="1" s="1"/>
  <c r="E3922" i="1"/>
  <c r="F3922" i="1" s="1"/>
  <c r="E3921" i="1"/>
  <c r="F3921" i="1" s="1"/>
  <c r="E3920" i="1"/>
  <c r="F3920" i="1" s="1"/>
  <c r="E3919" i="1"/>
  <c r="F3919" i="1" s="1"/>
  <c r="E3918" i="1"/>
  <c r="F3918" i="1" s="1"/>
  <c r="E3917" i="1"/>
  <c r="F3917" i="1" s="1"/>
  <c r="B3917" i="1"/>
  <c r="B3918" i="1" s="1"/>
  <c r="B3919" i="1" s="1"/>
  <c r="B3920" i="1" s="1"/>
  <c r="B3921" i="1" s="1"/>
  <c r="B3922" i="1" s="1"/>
  <c r="B3923" i="1" s="1"/>
  <c r="B3924" i="1" s="1"/>
  <c r="B3925" i="1" s="1"/>
  <c r="B3926" i="1" s="1"/>
  <c r="B3927" i="1" s="1"/>
  <c r="B3928" i="1" s="1"/>
  <c r="B3929" i="1" s="1"/>
  <c r="B3930" i="1" s="1"/>
  <c r="B3931" i="1" s="1"/>
  <c r="B3932" i="1" s="1"/>
  <c r="B3933" i="1" s="1"/>
  <c r="B3934" i="1" s="1"/>
  <c r="B3935" i="1" s="1"/>
  <c r="B3936" i="1" s="1"/>
  <c r="B3937" i="1" s="1"/>
  <c r="B3938" i="1" s="1"/>
  <c r="B3939" i="1" s="1"/>
  <c r="B3940" i="1" s="1"/>
  <c r="B3941" i="1" s="1"/>
  <c r="B3942" i="1" s="1"/>
  <c r="B3943" i="1" s="1"/>
  <c r="B3944" i="1" s="1"/>
  <c r="B3945" i="1" s="1"/>
  <c r="B3946" i="1" s="1"/>
  <c r="B3947" i="1" s="1"/>
  <c r="B3948" i="1" s="1"/>
  <c r="B3949" i="1" s="1"/>
  <c r="B3950" i="1" s="1"/>
  <c r="B3951" i="1" s="1"/>
  <c r="B3952" i="1" s="1"/>
  <c r="E3916" i="1"/>
  <c r="F3916" i="1" s="1"/>
  <c r="E3974" i="1"/>
  <c r="F3974" i="1" s="1"/>
  <c r="E3973" i="1"/>
  <c r="F3973" i="1" s="1"/>
  <c r="E3972" i="1"/>
  <c r="F3972" i="1" s="1"/>
  <c r="E3971" i="1"/>
  <c r="F3971" i="1" s="1"/>
  <c r="E3970" i="1"/>
  <c r="F3970" i="1" s="1"/>
  <c r="E3969" i="1"/>
  <c r="F3969" i="1" s="1"/>
  <c r="E3968" i="1"/>
  <c r="F3968" i="1" s="1"/>
  <c r="E3967" i="1"/>
  <c r="F3967" i="1" s="1"/>
  <c r="E3966" i="1"/>
  <c r="F3966" i="1" s="1"/>
  <c r="E3965" i="1"/>
  <c r="F3965" i="1" s="1"/>
  <c r="E3964" i="1"/>
  <c r="F3964" i="1" s="1"/>
  <c r="E3963" i="1"/>
  <c r="F3963" i="1" s="1"/>
  <c r="E3962" i="1"/>
  <c r="F3962" i="1" s="1"/>
  <c r="E3961" i="1"/>
  <c r="F3961" i="1" s="1"/>
  <c r="E3960" i="1"/>
  <c r="F3960" i="1" s="1"/>
  <c r="E3959" i="1"/>
  <c r="F3959" i="1" s="1"/>
  <c r="E3958" i="1"/>
  <c r="F3958" i="1" s="1"/>
  <c r="E3957" i="1"/>
  <c r="F3957" i="1" s="1"/>
  <c r="E3956" i="1"/>
  <c r="F3956" i="1" s="1"/>
  <c r="E3955" i="1"/>
  <c r="F3955" i="1" s="1"/>
  <c r="B3955" i="1"/>
  <c r="B3956" i="1" s="1"/>
  <c r="B3957" i="1" s="1"/>
  <c r="B3958" i="1" s="1"/>
  <c r="B3959" i="1" s="1"/>
  <c r="B3960" i="1" s="1"/>
  <c r="B3961" i="1" s="1"/>
  <c r="B3962" i="1" s="1"/>
  <c r="B3963" i="1" s="1"/>
  <c r="B3964" i="1" s="1"/>
  <c r="B3965" i="1" s="1"/>
  <c r="B3966" i="1" s="1"/>
  <c r="B3967" i="1" s="1"/>
  <c r="B3968" i="1" s="1"/>
  <c r="B3969" i="1" s="1"/>
  <c r="B3970" i="1" s="1"/>
  <c r="B3971" i="1" s="1"/>
  <c r="B3972" i="1" s="1"/>
  <c r="B3973" i="1" s="1"/>
  <c r="B3974" i="1" s="1"/>
  <c r="B3975" i="1" s="1"/>
  <c r="B3976" i="1" s="1"/>
  <c r="B3977" i="1" s="1"/>
  <c r="B3978" i="1" s="1"/>
  <c r="B3979" i="1" s="1"/>
  <c r="B3980" i="1" s="1"/>
  <c r="B3981" i="1" s="1"/>
  <c r="B3982" i="1" s="1"/>
  <c r="B3983" i="1" s="1"/>
  <c r="B3984" i="1" s="1"/>
  <c r="B3985" i="1" s="1"/>
  <c r="B3986" i="1" s="1"/>
  <c r="B3987" i="1" s="1"/>
  <c r="B3988" i="1" s="1"/>
  <c r="B3989" i="1" s="1"/>
  <c r="B3990" i="1" s="1"/>
  <c r="E3954" i="1"/>
  <c r="F3954" i="1" s="1"/>
  <c r="E3632" i="1"/>
  <c r="F3632" i="1" s="1"/>
  <c r="E3631" i="1"/>
  <c r="F3631" i="1" s="1"/>
  <c r="E3630" i="1"/>
  <c r="F3630" i="1" s="1"/>
  <c r="E3629" i="1"/>
  <c r="F3629" i="1" s="1"/>
  <c r="E3628" i="1"/>
  <c r="F3628" i="1" s="1"/>
  <c r="E3627" i="1"/>
  <c r="F3627" i="1" s="1"/>
  <c r="E3626" i="1"/>
  <c r="F3626" i="1" s="1"/>
  <c r="E3625" i="1"/>
  <c r="F3625" i="1" s="1"/>
  <c r="E3624" i="1"/>
  <c r="F3624" i="1" s="1"/>
  <c r="E3623" i="1"/>
  <c r="F3623" i="1" s="1"/>
  <c r="E3622" i="1"/>
  <c r="F3622" i="1" s="1"/>
  <c r="E3621" i="1"/>
  <c r="F3621" i="1" s="1"/>
  <c r="E3620" i="1"/>
  <c r="F3620" i="1" s="1"/>
  <c r="E3619" i="1"/>
  <c r="F3619" i="1" s="1"/>
  <c r="E3618" i="1"/>
  <c r="F3618" i="1" s="1"/>
  <c r="E3617" i="1"/>
  <c r="F3617" i="1" s="1"/>
  <c r="E3616" i="1"/>
  <c r="F3616" i="1" s="1"/>
  <c r="E3615" i="1"/>
  <c r="F3615" i="1" s="1"/>
  <c r="E3614" i="1"/>
  <c r="F3614" i="1" s="1"/>
  <c r="E3613" i="1"/>
  <c r="F3613" i="1" s="1"/>
  <c r="B3613" i="1"/>
  <c r="B3614" i="1" s="1"/>
  <c r="B3615" i="1" s="1"/>
  <c r="B3616" i="1" s="1"/>
  <c r="B3617" i="1" s="1"/>
  <c r="B3618" i="1" s="1"/>
  <c r="B3619" i="1" s="1"/>
  <c r="B3620" i="1" s="1"/>
  <c r="B3621" i="1" s="1"/>
  <c r="B3622" i="1" s="1"/>
  <c r="B3623" i="1" s="1"/>
  <c r="B3624" i="1" s="1"/>
  <c r="B3625" i="1" s="1"/>
  <c r="B3626" i="1" s="1"/>
  <c r="B3627" i="1" s="1"/>
  <c r="B3628" i="1" s="1"/>
  <c r="B3629" i="1" s="1"/>
  <c r="B3630" i="1" s="1"/>
  <c r="B3631" i="1" s="1"/>
  <c r="B3632" i="1" s="1"/>
  <c r="B3633" i="1" s="1"/>
  <c r="B3634" i="1" s="1"/>
  <c r="B3635" i="1" s="1"/>
  <c r="B3636" i="1" s="1"/>
  <c r="B3637" i="1" s="1"/>
  <c r="B3638" i="1" s="1"/>
  <c r="B3639" i="1" s="1"/>
  <c r="B3640" i="1" s="1"/>
  <c r="B3641" i="1" s="1"/>
  <c r="B3642" i="1" s="1"/>
  <c r="B3643" i="1" s="1"/>
  <c r="B3644" i="1" s="1"/>
  <c r="B3645" i="1" s="1"/>
  <c r="B3646" i="1" s="1"/>
  <c r="B3647" i="1" s="1"/>
  <c r="B3648" i="1" s="1"/>
  <c r="E3612" i="1"/>
  <c r="F3612" i="1" s="1"/>
  <c r="E3670" i="1"/>
  <c r="F3670" i="1" s="1"/>
  <c r="E3669" i="1"/>
  <c r="F3669" i="1" s="1"/>
  <c r="E3668" i="1"/>
  <c r="F3668" i="1" s="1"/>
  <c r="E3667" i="1"/>
  <c r="F3667" i="1" s="1"/>
  <c r="E3666" i="1"/>
  <c r="F3666" i="1" s="1"/>
  <c r="E3665" i="1"/>
  <c r="F3665" i="1" s="1"/>
  <c r="E3664" i="1"/>
  <c r="F3664" i="1" s="1"/>
  <c r="E3663" i="1"/>
  <c r="F3663" i="1" s="1"/>
  <c r="E3662" i="1"/>
  <c r="F3662" i="1" s="1"/>
  <c r="E3661" i="1"/>
  <c r="F3661" i="1" s="1"/>
  <c r="E3660" i="1"/>
  <c r="F3660" i="1" s="1"/>
  <c r="E3659" i="1"/>
  <c r="F3659" i="1" s="1"/>
  <c r="E3658" i="1"/>
  <c r="F3658" i="1" s="1"/>
  <c r="E3657" i="1"/>
  <c r="F3657" i="1" s="1"/>
  <c r="E3656" i="1"/>
  <c r="F3656" i="1" s="1"/>
  <c r="E3655" i="1"/>
  <c r="F3655" i="1" s="1"/>
  <c r="E3654" i="1"/>
  <c r="F3654" i="1" s="1"/>
  <c r="E3653" i="1"/>
  <c r="F3653" i="1" s="1"/>
  <c r="E3652" i="1"/>
  <c r="F3652" i="1" s="1"/>
  <c r="E3651" i="1"/>
  <c r="F3651" i="1" s="1"/>
  <c r="B3651" i="1"/>
  <c r="B3652" i="1" s="1"/>
  <c r="B3653" i="1" s="1"/>
  <c r="B3654" i="1" s="1"/>
  <c r="B3655" i="1" s="1"/>
  <c r="B3656" i="1" s="1"/>
  <c r="B3657" i="1" s="1"/>
  <c r="B3658" i="1" s="1"/>
  <c r="B3659" i="1" s="1"/>
  <c r="B3660" i="1" s="1"/>
  <c r="B3661" i="1" s="1"/>
  <c r="B3662" i="1" s="1"/>
  <c r="B3663" i="1" s="1"/>
  <c r="B3664" i="1" s="1"/>
  <c r="B3665" i="1" s="1"/>
  <c r="B3666" i="1" s="1"/>
  <c r="B3667" i="1" s="1"/>
  <c r="B3668" i="1" s="1"/>
  <c r="B3669" i="1" s="1"/>
  <c r="B3670" i="1" s="1"/>
  <c r="B3671" i="1" s="1"/>
  <c r="B3672" i="1" s="1"/>
  <c r="B3673" i="1" s="1"/>
  <c r="B3674" i="1" s="1"/>
  <c r="B3675" i="1" s="1"/>
  <c r="B3676" i="1" s="1"/>
  <c r="B3677" i="1" s="1"/>
  <c r="B3678" i="1" s="1"/>
  <c r="B3679" i="1" s="1"/>
  <c r="B3680" i="1" s="1"/>
  <c r="B3681" i="1" s="1"/>
  <c r="B3682" i="1" s="1"/>
  <c r="B3683" i="1" s="1"/>
  <c r="B3684" i="1" s="1"/>
  <c r="B3685" i="1" s="1"/>
  <c r="B3686" i="1" s="1"/>
  <c r="E3650" i="1"/>
  <c r="F3650" i="1" s="1"/>
  <c r="E3708" i="1"/>
  <c r="F3708" i="1" s="1"/>
  <c r="E3707" i="1"/>
  <c r="F3707" i="1" s="1"/>
  <c r="E3706" i="1"/>
  <c r="F3706" i="1" s="1"/>
  <c r="E3705" i="1"/>
  <c r="F3705" i="1" s="1"/>
  <c r="E3704" i="1"/>
  <c r="F3704" i="1" s="1"/>
  <c r="E3703" i="1"/>
  <c r="F3703" i="1" s="1"/>
  <c r="E3702" i="1"/>
  <c r="F3702" i="1" s="1"/>
  <c r="E3701" i="1"/>
  <c r="F3701" i="1" s="1"/>
  <c r="E3700" i="1"/>
  <c r="F3700" i="1" s="1"/>
  <c r="E3699" i="1"/>
  <c r="F3699" i="1" s="1"/>
  <c r="E3698" i="1"/>
  <c r="F3698" i="1" s="1"/>
  <c r="E3697" i="1"/>
  <c r="F3697" i="1" s="1"/>
  <c r="E3696" i="1"/>
  <c r="F3696" i="1" s="1"/>
  <c r="E3695" i="1"/>
  <c r="F3695" i="1" s="1"/>
  <c r="E3694" i="1"/>
  <c r="F3694" i="1" s="1"/>
  <c r="E3693" i="1"/>
  <c r="F3693" i="1" s="1"/>
  <c r="E3692" i="1"/>
  <c r="F3692" i="1" s="1"/>
  <c r="E3691" i="1"/>
  <c r="F3691" i="1" s="1"/>
  <c r="E3690" i="1"/>
  <c r="F3690" i="1" s="1"/>
  <c r="E3689" i="1"/>
  <c r="F3689" i="1" s="1"/>
  <c r="B3689" i="1"/>
  <c r="B3690" i="1" s="1"/>
  <c r="B3691" i="1" s="1"/>
  <c r="B3692" i="1" s="1"/>
  <c r="B3693" i="1" s="1"/>
  <c r="B3694" i="1" s="1"/>
  <c r="B3695" i="1" s="1"/>
  <c r="B3696" i="1" s="1"/>
  <c r="B3697" i="1" s="1"/>
  <c r="B3698" i="1" s="1"/>
  <c r="B3699" i="1" s="1"/>
  <c r="B3700" i="1" s="1"/>
  <c r="B3701" i="1" s="1"/>
  <c r="B3702" i="1" s="1"/>
  <c r="B3703" i="1" s="1"/>
  <c r="B3704" i="1" s="1"/>
  <c r="B3705" i="1" s="1"/>
  <c r="B3706" i="1" s="1"/>
  <c r="B3707" i="1" s="1"/>
  <c r="B3708" i="1" s="1"/>
  <c r="B3709" i="1" s="1"/>
  <c r="B3710" i="1" s="1"/>
  <c r="B3711" i="1" s="1"/>
  <c r="B3712" i="1" s="1"/>
  <c r="B3713" i="1" s="1"/>
  <c r="B3714" i="1" s="1"/>
  <c r="B3715" i="1" s="1"/>
  <c r="B3716" i="1" s="1"/>
  <c r="B3717" i="1" s="1"/>
  <c r="B3718" i="1" s="1"/>
  <c r="B3719" i="1" s="1"/>
  <c r="B3720" i="1" s="1"/>
  <c r="B3721" i="1" s="1"/>
  <c r="B3722" i="1" s="1"/>
  <c r="B3723" i="1" s="1"/>
  <c r="B3724" i="1" s="1"/>
  <c r="E3688" i="1"/>
  <c r="F3688" i="1" s="1"/>
  <c r="E3480" i="1"/>
  <c r="F3480" i="1" s="1"/>
  <c r="E3479" i="1"/>
  <c r="F3479" i="1" s="1"/>
  <c r="E3478" i="1"/>
  <c r="F3478" i="1" s="1"/>
  <c r="E3477" i="1"/>
  <c r="F3477" i="1" s="1"/>
  <c r="E3476" i="1"/>
  <c r="F3476" i="1" s="1"/>
  <c r="E3475" i="1"/>
  <c r="F3475" i="1" s="1"/>
  <c r="E3474" i="1"/>
  <c r="F3474" i="1" s="1"/>
  <c r="E3473" i="1"/>
  <c r="F3473" i="1" s="1"/>
  <c r="E3472" i="1"/>
  <c r="F3472" i="1" s="1"/>
  <c r="E3471" i="1"/>
  <c r="F3471" i="1" s="1"/>
  <c r="E3470" i="1"/>
  <c r="F3470" i="1" s="1"/>
  <c r="E3469" i="1"/>
  <c r="F3469" i="1" s="1"/>
  <c r="E3468" i="1"/>
  <c r="F3468" i="1" s="1"/>
  <c r="E3467" i="1"/>
  <c r="F3467" i="1" s="1"/>
  <c r="E3466" i="1"/>
  <c r="F3466" i="1" s="1"/>
  <c r="E3465" i="1"/>
  <c r="F3465" i="1" s="1"/>
  <c r="E3464" i="1"/>
  <c r="F3464" i="1" s="1"/>
  <c r="E3463" i="1"/>
  <c r="F3463" i="1" s="1"/>
  <c r="E3462" i="1"/>
  <c r="F3462" i="1" s="1"/>
  <c r="E3461" i="1"/>
  <c r="F3461" i="1" s="1"/>
  <c r="B3461" i="1"/>
  <c r="B3462" i="1" s="1"/>
  <c r="B3463" i="1" s="1"/>
  <c r="B3464" i="1" s="1"/>
  <c r="B3465" i="1" s="1"/>
  <c r="B3466" i="1" s="1"/>
  <c r="B3467" i="1" s="1"/>
  <c r="B3468" i="1" s="1"/>
  <c r="B3469" i="1" s="1"/>
  <c r="B3470" i="1" s="1"/>
  <c r="B3471" i="1" s="1"/>
  <c r="B3472" i="1" s="1"/>
  <c r="B3473" i="1" s="1"/>
  <c r="B3474" i="1" s="1"/>
  <c r="B3475" i="1" s="1"/>
  <c r="B3476" i="1" s="1"/>
  <c r="B3477" i="1" s="1"/>
  <c r="B3478" i="1" s="1"/>
  <c r="B3479" i="1" s="1"/>
  <c r="B3480" i="1" s="1"/>
  <c r="B3481" i="1" s="1"/>
  <c r="B3482" i="1" s="1"/>
  <c r="B3483" i="1" s="1"/>
  <c r="B3484" i="1" s="1"/>
  <c r="B3485" i="1" s="1"/>
  <c r="B3486" i="1" s="1"/>
  <c r="B3487" i="1" s="1"/>
  <c r="B3488" i="1" s="1"/>
  <c r="B3489" i="1" s="1"/>
  <c r="B3490" i="1" s="1"/>
  <c r="B3491" i="1" s="1"/>
  <c r="B3492" i="1" s="1"/>
  <c r="B3493" i="1" s="1"/>
  <c r="B3494" i="1" s="1"/>
  <c r="B3495" i="1" s="1"/>
  <c r="B3496" i="1" s="1"/>
  <c r="E3460" i="1"/>
  <c r="F3460" i="1" s="1"/>
  <c r="E3518" i="1"/>
  <c r="F3518" i="1" s="1"/>
  <c r="E3517" i="1"/>
  <c r="F3517" i="1" s="1"/>
  <c r="E3516" i="1"/>
  <c r="F3516" i="1" s="1"/>
  <c r="E3515" i="1"/>
  <c r="F3515" i="1" s="1"/>
  <c r="E3514" i="1"/>
  <c r="F3514" i="1" s="1"/>
  <c r="E3513" i="1"/>
  <c r="F3513" i="1" s="1"/>
  <c r="E3512" i="1"/>
  <c r="F3512" i="1" s="1"/>
  <c r="E3511" i="1"/>
  <c r="F3511" i="1" s="1"/>
  <c r="E3510" i="1"/>
  <c r="F3510" i="1" s="1"/>
  <c r="E3509" i="1"/>
  <c r="F3509" i="1" s="1"/>
  <c r="E3508" i="1"/>
  <c r="F3508" i="1" s="1"/>
  <c r="E3507" i="1"/>
  <c r="F3507" i="1" s="1"/>
  <c r="E3506" i="1"/>
  <c r="F3506" i="1" s="1"/>
  <c r="E3505" i="1"/>
  <c r="F3505" i="1" s="1"/>
  <c r="E3504" i="1"/>
  <c r="F3504" i="1" s="1"/>
  <c r="E3503" i="1"/>
  <c r="F3503" i="1" s="1"/>
  <c r="E3502" i="1"/>
  <c r="F3502" i="1" s="1"/>
  <c r="E3501" i="1"/>
  <c r="F3501" i="1" s="1"/>
  <c r="E3500" i="1"/>
  <c r="F3500" i="1" s="1"/>
  <c r="E3499" i="1"/>
  <c r="F3499" i="1" s="1"/>
  <c r="B3499" i="1"/>
  <c r="B3500" i="1" s="1"/>
  <c r="B3501" i="1" s="1"/>
  <c r="B3502" i="1" s="1"/>
  <c r="B3503" i="1" s="1"/>
  <c r="B3504" i="1" s="1"/>
  <c r="B3505" i="1" s="1"/>
  <c r="B3506" i="1" s="1"/>
  <c r="B3507" i="1" s="1"/>
  <c r="B3508" i="1" s="1"/>
  <c r="B3509" i="1" s="1"/>
  <c r="B3510" i="1" s="1"/>
  <c r="B3511" i="1" s="1"/>
  <c r="B3512" i="1" s="1"/>
  <c r="B3513" i="1" s="1"/>
  <c r="B3514" i="1" s="1"/>
  <c r="B3515" i="1" s="1"/>
  <c r="B3516" i="1" s="1"/>
  <c r="B3517" i="1" s="1"/>
  <c r="B3518" i="1" s="1"/>
  <c r="B3519" i="1" s="1"/>
  <c r="B3520" i="1" s="1"/>
  <c r="B3521" i="1" s="1"/>
  <c r="B3522" i="1" s="1"/>
  <c r="B3523" i="1" s="1"/>
  <c r="B3524" i="1" s="1"/>
  <c r="B3525" i="1" s="1"/>
  <c r="B3526" i="1" s="1"/>
  <c r="B3527" i="1" s="1"/>
  <c r="B3528" i="1" s="1"/>
  <c r="B3529" i="1" s="1"/>
  <c r="B3530" i="1" s="1"/>
  <c r="B3531" i="1" s="1"/>
  <c r="B3532" i="1" s="1"/>
  <c r="B3533" i="1" s="1"/>
  <c r="B3534" i="1" s="1"/>
  <c r="E3498" i="1"/>
  <c r="F3498" i="1" s="1"/>
  <c r="E3556" i="1"/>
  <c r="F3556" i="1" s="1"/>
  <c r="E3555" i="1"/>
  <c r="F3555" i="1" s="1"/>
  <c r="E3554" i="1"/>
  <c r="F3554" i="1" s="1"/>
  <c r="E3553" i="1"/>
  <c r="F3553" i="1" s="1"/>
  <c r="E3552" i="1"/>
  <c r="F3552" i="1" s="1"/>
  <c r="E3551" i="1"/>
  <c r="F3551" i="1" s="1"/>
  <c r="E3550" i="1"/>
  <c r="F3550" i="1" s="1"/>
  <c r="E3549" i="1"/>
  <c r="F3549" i="1" s="1"/>
  <c r="E3548" i="1"/>
  <c r="F3548" i="1" s="1"/>
  <c r="E3547" i="1"/>
  <c r="F3547" i="1" s="1"/>
  <c r="E3546" i="1"/>
  <c r="F3546" i="1" s="1"/>
  <c r="E3545" i="1"/>
  <c r="F3545" i="1" s="1"/>
  <c r="E3544" i="1"/>
  <c r="F3544" i="1" s="1"/>
  <c r="E3543" i="1"/>
  <c r="F3543" i="1" s="1"/>
  <c r="E3542" i="1"/>
  <c r="F3542" i="1" s="1"/>
  <c r="E3541" i="1"/>
  <c r="F3541" i="1" s="1"/>
  <c r="E3540" i="1"/>
  <c r="F3540" i="1" s="1"/>
  <c r="E3539" i="1"/>
  <c r="F3539" i="1" s="1"/>
  <c r="E3538" i="1"/>
  <c r="F3538" i="1" s="1"/>
  <c r="E3537" i="1"/>
  <c r="F3537" i="1" s="1"/>
  <c r="B3537" i="1"/>
  <c r="B3538" i="1" s="1"/>
  <c r="B3539" i="1" s="1"/>
  <c r="B3540" i="1" s="1"/>
  <c r="B3541" i="1" s="1"/>
  <c r="B3542" i="1" s="1"/>
  <c r="B3543" i="1" s="1"/>
  <c r="B3544" i="1" s="1"/>
  <c r="B3545" i="1" s="1"/>
  <c r="B3546" i="1" s="1"/>
  <c r="B3547" i="1" s="1"/>
  <c r="B3548" i="1" s="1"/>
  <c r="B3549" i="1" s="1"/>
  <c r="B3550" i="1" s="1"/>
  <c r="B3551" i="1" s="1"/>
  <c r="B3552" i="1" s="1"/>
  <c r="B3553" i="1" s="1"/>
  <c r="B3554" i="1" s="1"/>
  <c r="B3555" i="1" s="1"/>
  <c r="B3556" i="1" s="1"/>
  <c r="B3557" i="1" s="1"/>
  <c r="B3558" i="1" s="1"/>
  <c r="B3559" i="1" s="1"/>
  <c r="B3560" i="1" s="1"/>
  <c r="B3561" i="1" s="1"/>
  <c r="B3562" i="1" s="1"/>
  <c r="B3563" i="1" s="1"/>
  <c r="B3564" i="1" s="1"/>
  <c r="B3565" i="1" s="1"/>
  <c r="B3566" i="1" s="1"/>
  <c r="B3567" i="1" s="1"/>
  <c r="B3568" i="1" s="1"/>
  <c r="B3569" i="1" s="1"/>
  <c r="B3570" i="1" s="1"/>
  <c r="B3571" i="1" s="1"/>
  <c r="B3572" i="1" s="1"/>
  <c r="E3536" i="1"/>
  <c r="F3536" i="1" s="1"/>
  <c r="E3231" i="1"/>
  <c r="E3214" i="1"/>
  <c r="F3214" i="1" s="1"/>
  <c r="E3213" i="1"/>
  <c r="F3213" i="1" s="1"/>
  <c r="E3212" i="1"/>
  <c r="F3212" i="1" s="1"/>
  <c r="E3211" i="1"/>
  <c r="F3211" i="1" s="1"/>
  <c r="E3210" i="1"/>
  <c r="F3210" i="1" s="1"/>
  <c r="E3209" i="1"/>
  <c r="F3209" i="1" s="1"/>
  <c r="E3208" i="1"/>
  <c r="F3208" i="1" s="1"/>
  <c r="E3207" i="1"/>
  <c r="F3207" i="1" s="1"/>
  <c r="E3206" i="1"/>
  <c r="F3206" i="1" s="1"/>
  <c r="E3205" i="1"/>
  <c r="F3205" i="1" s="1"/>
  <c r="E3204" i="1"/>
  <c r="F3204" i="1" s="1"/>
  <c r="E3203" i="1"/>
  <c r="F3203" i="1" s="1"/>
  <c r="E3202" i="1"/>
  <c r="F3202" i="1" s="1"/>
  <c r="E3201" i="1"/>
  <c r="F3201" i="1" s="1"/>
  <c r="E3200" i="1"/>
  <c r="F3200" i="1" s="1"/>
  <c r="E3199" i="1"/>
  <c r="F3199" i="1" s="1"/>
  <c r="E3198" i="1"/>
  <c r="F3198" i="1" s="1"/>
  <c r="E3197" i="1"/>
  <c r="F3197" i="1" s="1"/>
  <c r="E3196" i="1"/>
  <c r="F3196" i="1" s="1"/>
  <c r="E3195" i="1"/>
  <c r="F3195" i="1" s="1"/>
  <c r="B3195" i="1"/>
  <c r="B3196" i="1" s="1"/>
  <c r="B3197" i="1" s="1"/>
  <c r="B3198" i="1" s="1"/>
  <c r="B3199" i="1" s="1"/>
  <c r="B3200" i="1" s="1"/>
  <c r="B3201" i="1" s="1"/>
  <c r="B3202" i="1" s="1"/>
  <c r="B3203" i="1" s="1"/>
  <c r="B3204" i="1" s="1"/>
  <c r="B3205" i="1" s="1"/>
  <c r="B3206" i="1" s="1"/>
  <c r="B3207" i="1" s="1"/>
  <c r="B3208" i="1" s="1"/>
  <c r="B3209" i="1" s="1"/>
  <c r="B3210" i="1" s="1"/>
  <c r="B3211" i="1" s="1"/>
  <c r="B3212" i="1" s="1"/>
  <c r="B3213" i="1" s="1"/>
  <c r="B3214" i="1" s="1"/>
  <c r="B3215" i="1" s="1"/>
  <c r="B3216" i="1" s="1"/>
  <c r="B3217" i="1" s="1"/>
  <c r="B3218" i="1" s="1"/>
  <c r="B3219" i="1" s="1"/>
  <c r="B3220" i="1" s="1"/>
  <c r="B3221" i="1" s="1"/>
  <c r="B3222" i="1" s="1"/>
  <c r="B3223" i="1" s="1"/>
  <c r="B3224" i="1" s="1"/>
  <c r="B3225" i="1" s="1"/>
  <c r="B3226" i="1" s="1"/>
  <c r="B3227" i="1" s="1"/>
  <c r="B3228" i="1" s="1"/>
  <c r="B3229" i="1" s="1"/>
  <c r="B3230" i="1" s="1"/>
  <c r="E3194" i="1"/>
  <c r="F3194" i="1" s="1"/>
  <c r="E3269" i="1"/>
  <c r="E3252" i="1"/>
  <c r="F3252" i="1" s="1"/>
  <c r="E3251" i="1"/>
  <c r="F3251" i="1" s="1"/>
  <c r="E3250" i="1"/>
  <c r="F3250" i="1" s="1"/>
  <c r="E3249" i="1"/>
  <c r="F3249" i="1" s="1"/>
  <c r="E3248" i="1"/>
  <c r="F3248" i="1" s="1"/>
  <c r="E3247" i="1"/>
  <c r="F3247" i="1" s="1"/>
  <c r="E3246" i="1"/>
  <c r="F3246" i="1" s="1"/>
  <c r="E3245" i="1"/>
  <c r="F3245" i="1" s="1"/>
  <c r="E3244" i="1"/>
  <c r="F3244" i="1" s="1"/>
  <c r="E3243" i="1"/>
  <c r="F3243" i="1" s="1"/>
  <c r="E3242" i="1"/>
  <c r="F3242" i="1" s="1"/>
  <c r="E3241" i="1"/>
  <c r="F3241" i="1" s="1"/>
  <c r="E3240" i="1"/>
  <c r="F3240" i="1" s="1"/>
  <c r="E3239" i="1"/>
  <c r="F3239" i="1" s="1"/>
  <c r="E3238" i="1"/>
  <c r="F3238" i="1" s="1"/>
  <c r="E3237" i="1"/>
  <c r="F3237" i="1" s="1"/>
  <c r="E3236" i="1"/>
  <c r="F3236" i="1" s="1"/>
  <c r="E3235" i="1"/>
  <c r="F3235" i="1" s="1"/>
  <c r="E3234" i="1"/>
  <c r="F3234" i="1" s="1"/>
  <c r="E3233" i="1"/>
  <c r="F3233" i="1" s="1"/>
  <c r="B3233" i="1"/>
  <c r="B3234" i="1" s="1"/>
  <c r="B3235" i="1" s="1"/>
  <c r="B3236" i="1" s="1"/>
  <c r="B3237" i="1" s="1"/>
  <c r="B3238" i="1" s="1"/>
  <c r="B3239" i="1" s="1"/>
  <c r="B3240" i="1" s="1"/>
  <c r="B3241" i="1" s="1"/>
  <c r="B3242" i="1" s="1"/>
  <c r="B3243" i="1" s="1"/>
  <c r="B3244" i="1" s="1"/>
  <c r="B3245" i="1" s="1"/>
  <c r="B3246" i="1" s="1"/>
  <c r="B3247" i="1" s="1"/>
  <c r="B3248" i="1" s="1"/>
  <c r="B3249" i="1" s="1"/>
  <c r="B3250" i="1" s="1"/>
  <c r="B3251" i="1" s="1"/>
  <c r="B3252" i="1" s="1"/>
  <c r="B3253" i="1" s="1"/>
  <c r="B3254" i="1" s="1"/>
  <c r="B3255" i="1" s="1"/>
  <c r="B3256" i="1" s="1"/>
  <c r="B3257" i="1" s="1"/>
  <c r="B3258" i="1" s="1"/>
  <c r="B3259" i="1" s="1"/>
  <c r="B3260" i="1" s="1"/>
  <c r="B3261" i="1" s="1"/>
  <c r="B3262" i="1" s="1"/>
  <c r="B3263" i="1" s="1"/>
  <c r="B3264" i="1" s="1"/>
  <c r="B3265" i="1" s="1"/>
  <c r="B3266" i="1" s="1"/>
  <c r="B3267" i="1" s="1"/>
  <c r="B3268" i="1" s="1"/>
  <c r="E3232" i="1"/>
  <c r="F3232" i="1" s="1"/>
  <c r="E3307" i="1"/>
  <c r="E3290" i="1"/>
  <c r="F3290" i="1" s="1"/>
  <c r="E3289" i="1"/>
  <c r="F3289" i="1" s="1"/>
  <c r="E3288" i="1"/>
  <c r="F3288" i="1" s="1"/>
  <c r="E3287" i="1"/>
  <c r="F3287" i="1" s="1"/>
  <c r="E3286" i="1"/>
  <c r="F3286" i="1" s="1"/>
  <c r="E3285" i="1"/>
  <c r="F3285" i="1" s="1"/>
  <c r="E3284" i="1"/>
  <c r="F3284" i="1" s="1"/>
  <c r="E3283" i="1"/>
  <c r="F3283" i="1" s="1"/>
  <c r="E3282" i="1"/>
  <c r="F3282" i="1" s="1"/>
  <c r="E3281" i="1"/>
  <c r="F3281" i="1" s="1"/>
  <c r="E3280" i="1"/>
  <c r="F3280" i="1" s="1"/>
  <c r="E3279" i="1"/>
  <c r="F3279" i="1" s="1"/>
  <c r="E3278" i="1"/>
  <c r="F3278" i="1" s="1"/>
  <c r="E3277" i="1"/>
  <c r="F3277" i="1" s="1"/>
  <c r="E3276" i="1"/>
  <c r="F3276" i="1" s="1"/>
  <c r="E3275" i="1"/>
  <c r="F3275" i="1" s="1"/>
  <c r="E3274" i="1"/>
  <c r="F3274" i="1" s="1"/>
  <c r="E3273" i="1"/>
  <c r="F3273" i="1" s="1"/>
  <c r="E3272" i="1"/>
  <c r="F3272" i="1" s="1"/>
  <c r="E3271" i="1"/>
  <c r="F3271" i="1" s="1"/>
  <c r="B3271" i="1"/>
  <c r="B3272" i="1" s="1"/>
  <c r="B3273" i="1" s="1"/>
  <c r="B3274" i="1" s="1"/>
  <c r="B3275" i="1" s="1"/>
  <c r="B3276" i="1" s="1"/>
  <c r="B3277" i="1" s="1"/>
  <c r="B3278" i="1" s="1"/>
  <c r="B3279" i="1" s="1"/>
  <c r="B3280" i="1" s="1"/>
  <c r="B3281" i="1" s="1"/>
  <c r="B3282" i="1" s="1"/>
  <c r="B3283" i="1" s="1"/>
  <c r="B3284" i="1" s="1"/>
  <c r="B3285" i="1" s="1"/>
  <c r="B3286" i="1" s="1"/>
  <c r="B3287" i="1" s="1"/>
  <c r="B3288" i="1" s="1"/>
  <c r="B3289" i="1" s="1"/>
  <c r="B3290" i="1" s="1"/>
  <c r="B3291" i="1" s="1"/>
  <c r="B3292" i="1" s="1"/>
  <c r="B3293" i="1" s="1"/>
  <c r="B3294" i="1" s="1"/>
  <c r="B3295" i="1" s="1"/>
  <c r="B3296" i="1" s="1"/>
  <c r="B3297" i="1" s="1"/>
  <c r="B3298" i="1" s="1"/>
  <c r="B3299" i="1" s="1"/>
  <c r="B3300" i="1" s="1"/>
  <c r="B3301" i="1" s="1"/>
  <c r="B3302" i="1" s="1"/>
  <c r="B3303" i="1" s="1"/>
  <c r="B3304" i="1" s="1"/>
  <c r="B3305" i="1" s="1"/>
  <c r="B3306" i="1" s="1"/>
  <c r="E3270" i="1"/>
  <c r="F3270" i="1" s="1"/>
  <c r="E3062" i="1"/>
  <c r="F3062" i="1" s="1"/>
  <c r="E3061" i="1"/>
  <c r="F3061" i="1" s="1"/>
  <c r="E3060" i="1"/>
  <c r="F3060" i="1" s="1"/>
  <c r="E3059" i="1"/>
  <c r="F3059" i="1" s="1"/>
  <c r="E3058" i="1"/>
  <c r="F3058" i="1" s="1"/>
  <c r="E3057" i="1"/>
  <c r="F3057" i="1" s="1"/>
  <c r="E3056" i="1"/>
  <c r="F3056" i="1" s="1"/>
  <c r="E3055" i="1"/>
  <c r="F3055" i="1" s="1"/>
  <c r="E3054" i="1"/>
  <c r="F3054" i="1" s="1"/>
  <c r="E3053" i="1"/>
  <c r="F3053" i="1" s="1"/>
  <c r="E3052" i="1"/>
  <c r="F3052" i="1" s="1"/>
  <c r="E3051" i="1"/>
  <c r="F3051" i="1" s="1"/>
  <c r="E3050" i="1"/>
  <c r="F3050" i="1" s="1"/>
  <c r="E3049" i="1"/>
  <c r="F3049" i="1" s="1"/>
  <c r="E3048" i="1"/>
  <c r="F3048" i="1" s="1"/>
  <c r="E3047" i="1"/>
  <c r="F3047" i="1" s="1"/>
  <c r="E3046" i="1"/>
  <c r="F3046" i="1" s="1"/>
  <c r="E3045" i="1"/>
  <c r="F3045" i="1" s="1"/>
  <c r="E3044" i="1"/>
  <c r="F3044" i="1" s="1"/>
  <c r="E3043" i="1"/>
  <c r="F3043" i="1" s="1"/>
  <c r="B3043" i="1"/>
  <c r="B3044" i="1" s="1"/>
  <c r="B3045" i="1" s="1"/>
  <c r="B3046" i="1" s="1"/>
  <c r="B3047" i="1" s="1"/>
  <c r="B3048" i="1" s="1"/>
  <c r="B3049" i="1" s="1"/>
  <c r="B3050" i="1" s="1"/>
  <c r="B3051" i="1" s="1"/>
  <c r="B3052" i="1" s="1"/>
  <c r="B3053" i="1" s="1"/>
  <c r="B3054" i="1" s="1"/>
  <c r="B3055" i="1" s="1"/>
  <c r="B3056" i="1" s="1"/>
  <c r="B3057" i="1" s="1"/>
  <c r="B3058" i="1" s="1"/>
  <c r="B3059" i="1" s="1"/>
  <c r="B3060" i="1" s="1"/>
  <c r="B3061" i="1" s="1"/>
  <c r="B3062" i="1" s="1"/>
  <c r="B3063" i="1" s="1"/>
  <c r="B3064" i="1" s="1"/>
  <c r="B3065" i="1" s="1"/>
  <c r="B3066" i="1" s="1"/>
  <c r="B3067" i="1" s="1"/>
  <c r="B3068" i="1" s="1"/>
  <c r="B3069" i="1" s="1"/>
  <c r="B3070" i="1" s="1"/>
  <c r="B3071" i="1" s="1"/>
  <c r="B3072" i="1" s="1"/>
  <c r="B3073" i="1" s="1"/>
  <c r="B3074" i="1" s="1"/>
  <c r="B3075" i="1" s="1"/>
  <c r="B3076" i="1" s="1"/>
  <c r="B3077" i="1" s="1"/>
  <c r="B3078" i="1" s="1"/>
  <c r="E3042" i="1"/>
  <c r="F3042" i="1" s="1"/>
  <c r="E3100" i="1"/>
  <c r="F3100" i="1" s="1"/>
  <c r="E3099" i="1"/>
  <c r="F3099" i="1" s="1"/>
  <c r="E3098" i="1"/>
  <c r="F3098" i="1" s="1"/>
  <c r="E3097" i="1"/>
  <c r="F3097" i="1" s="1"/>
  <c r="E3096" i="1"/>
  <c r="F3096" i="1" s="1"/>
  <c r="E3095" i="1"/>
  <c r="F3095" i="1" s="1"/>
  <c r="E3094" i="1"/>
  <c r="F3094" i="1" s="1"/>
  <c r="E3093" i="1"/>
  <c r="F3093" i="1" s="1"/>
  <c r="E3092" i="1"/>
  <c r="F3092" i="1" s="1"/>
  <c r="E3091" i="1"/>
  <c r="F3091" i="1" s="1"/>
  <c r="E3090" i="1"/>
  <c r="F3090" i="1" s="1"/>
  <c r="E3089" i="1"/>
  <c r="F3089" i="1" s="1"/>
  <c r="E3088" i="1"/>
  <c r="F3088" i="1" s="1"/>
  <c r="E3087" i="1"/>
  <c r="F3087" i="1" s="1"/>
  <c r="E3086" i="1"/>
  <c r="F3086" i="1" s="1"/>
  <c r="E3085" i="1"/>
  <c r="F3085" i="1" s="1"/>
  <c r="E3084" i="1"/>
  <c r="F3084" i="1" s="1"/>
  <c r="E3083" i="1"/>
  <c r="F3083" i="1" s="1"/>
  <c r="E3082" i="1"/>
  <c r="F3082" i="1" s="1"/>
  <c r="E3081" i="1"/>
  <c r="F3081" i="1" s="1"/>
  <c r="B3081" i="1"/>
  <c r="B3082" i="1" s="1"/>
  <c r="B3083" i="1" s="1"/>
  <c r="B3084" i="1" s="1"/>
  <c r="B3085" i="1" s="1"/>
  <c r="B3086" i="1" s="1"/>
  <c r="B3087" i="1" s="1"/>
  <c r="B3088" i="1" s="1"/>
  <c r="B3089" i="1" s="1"/>
  <c r="B3090" i="1" s="1"/>
  <c r="B3091" i="1" s="1"/>
  <c r="B3092" i="1" s="1"/>
  <c r="B3093" i="1" s="1"/>
  <c r="B3094" i="1" s="1"/>
  <c r="B3095" i="1" s="1"/>
  <c r="B3096" i="1" s="1"/>
  <c r="B3097" i="1" s="1"/>
  <c r="B3098" i="1" s="1"/>
  <c r="B3099" i="1" s="1"/>
  <c r="B3100" i="1" s="1"/>
  <c r="B3101" i="1" s="1"/>
  <c r="B3102" i="1" s="1"/>
  <c r="B3103" i="1" s="1"/>
  <c r="B3104" i="1" s="1"/>
  <c r="B3105" i="1" s="1"/>
  <c r="B3106" i="1" s="1"/>
  <c r="B3107" i="1" s="1"/>
  <c r="B3108" i="1" s="1"/>
  <c r="B3109" i="1" s="1"/>
  <c r="B3110" i="1" s="1"/>
  <c r="B3111" i="1" s="1"/>
  <c r="B3112" i="1" s="1"/>
  <c r="B3113" i="1" s="1"/>
  <c r="B3114" i="1" s="1"/>
  <c r="B3115" i="1" s="1"/>
  <c r="B3116" i="1" s="1"/>
  <c r="E3080" i="1"/>
  <c r="F3080" i="1" s="1"/>
  <c r="E3138" i="1"/>
  <c r="F3138" i="1" s="1"/>
  <c r="E3137" i="1"/>
  <c r="F3137" i="1" s="1"/>
  <c r="E3136" i="1"/>
  <c r="F3136" i="1" s="1"/>
  <c r="E3135" i="1"/>
  <c r="F3135" i="1" s="1"/>
  <c r="E3134" i="1"/>
  <c r="F3134" i="1" s="1"/>
  <c r="E3133" i="1"/>
  <c r="F3133" i="1" s="1"/>
  <c r="E3132" i="1"/>
  <c r="F3132" i="1" s="1"/>
  <c r="E3131" i="1"/>
  <c r="F3131" i="1" s="1"/>
  <c r="E3130" i="1"/>
  <c r="F3130" i="1" s="1"/>
  <c r="E3129" i="1"/>
  <c r="F3129" i="1" s="1"/>
  <c r="E3128" i="1"/>
  <c r="F3128" i="1" s="1"/>
  <c r="E3127" i="1"/>
  <c r="F3127" i="1" s="1"/>
  <c r="E3126" i="1"/>
  <c r="F3126" i="1" s="1"/>
  <c r="E3125" i="1"/>
  <c r="F3125" i="1" s="1"/>
  <c r="E3124" i="1"/>
  <c r="F3124" i="1" s="1"/>
  <c r="E3123" i="1"/>
  <c r="F3123" i="1" s="1"/>
  <c r="E3122" i="1"/>
  <c r="F3122" i="1" s="1"/>
  <c r="E3121" i="1"/>
  <c r="F3121" i="1" s="1"/>
  <c r="E3120" i="1"/>
  <c r="F3120" i="1" s="1"/>
  <c r="E3119" i="1"/>
  <c r="F3119" i="1" s="1"/>
  <c r="B3119" i="1"/>
  <c r="B3120" i="1" s="1"/>
  <c r="B3121" i="1" s="1"/>
  <c r="B3122" i="1" s="1"/>
  <c r="B3123" i="1" s="1"/>
  <c r="B3124" i="1" s="1"/>
  <c r="B3125" i="1" s="1"/>
  <c r="B3126" i="1" s="1"/>
  <c r="B3127" i="1" s="1"/>
  <c r="B3128" i="1" s="1"/>
  <c r="B3129" i="1" s="1"/>
  <c r="B3130" i="1" s="1"/>
  <c r="B3131" i="1" s="1"/>
  <c r="B3132" i="1" s="1"/>
  <c r="B3133" i="1" s="1"/>
  <c r="B3134" i="1" s="1"/>
  <c r="B3135" i="1" s="1"/>
  <c r="B3136" i="1" s="1"/>
  <c r="B3137" i="1" s="1"/>
  <c r="B3138" i="1" s="1"/>
  <c r="B3139" i="1" s="1"/>
  <c r="B3140" i="1" s="1"/>
  <c r="B3141" i="1" s="1"/>
  <c r="B3142" i="1" s="1"/>
  <c r="B3143" i="1" s="1"/>
  <c r="B3144" i="1" s="1"/>
  <c r="B3145" i="1" s="1"/>
  <c r="B3146" i="1" s="1"/>
  <c r="B3147" i="1" s="1"/>
  <c r="B3148" i="1" s="1"/>
  <c r="B3149" i="1" s="1"/>
  <c r="B3150" i="1" s="1"/>
  <c r="B3151" i="1" s="1"/>
  <c r="B3152" i="1" s="1"/>
  <c r="B3153" i="1" s="1"/>
  <c r="B3154" i="1" s="1"/>
  <c r="E3118" i="1"/>
  <c r="F3118" i="1" s="1"/>
  <c r="E2796" i="1"/>
  <c r="F2796" i="1" s="1"/>
  <c r="E2795" i="1"/>
  <c r="F2795" i="1" s="1"/>
  <c r="E2794" i="1"/>
  <c r="F2794" i="1" s="1"/>
  <c r="E2793" i="1"/>
  <c r="F2793" i="1" s="1"/>
  <c r="E2792" i="1"/>
  <c r="F2792" i="1" s="1"/>
  <c r="E2791" i="1"/>
  <c r="F2791" i="1" s="1"/>
  <c r="E2790" i="1"/>
  <c r="F2790" i="1" s="1"/>
  <c r="E2789" i="1"/>
  <c r="F2789" i="1" s="1"/>
  <c r="E2788" i="1"/>
  <c r="F2788" i="1" s="1"/>
  <c r="E2787" i="1"/>
  <c r="F2787" i="1" s="1"/>
  <c r="E2786" i="1"/>
  <c r="F2786" i="1" s="1"/>
  <c r="E2785" i="1"/>
  <c r="F2785" i="1" s="1"/>
  <c r="E2784" i="1"/>
  <c r="F2784" i="1" s="1"/>
  <c r="E2783" i="1"/>
  <c r="F2783" i="1" s="1"/>
  <c r="E2782" i="1"/>
  <c r="F2782" i="1" s="1"/>
  <c r="E2781" i="1"/>
  <c r="F2781" i="1" s="1"/>
  <c r="E2780" i="1"/>
  <c r="F2780" i="1" s="1"/>
  <c r="E2779" i="1"/>
  <c r="F2779" i="1" s="1"/>
  <c r="E2778" i="1"/>
  <c r="F2778" i="1" s="1"/>
  <c r="E2777" i="1"/>
  <c r="F2777" i="1" s="1"/>
  <c r="B2777" i="1"/>
  <c r="B2778" i="1" s="1"/>
  <c r="B2779" i="1" s="1"/>
  <c r="B2780" i="1" s="1"/>
  <c r="B2781" i="1" s="1"/>
  <c r="B2782" i="1" s="1"/>
  <c r="B2783" i="1" s="1"/>
  <c r="B2784" i="1" s="1"/>
  <c r="B2785" i="1" s="1"/>
  <c r="B2786" i="1" s="1"/>
  <c r="B2787" i="1" s="1"/>
  <c r="B2788" i="1" s="1"/>
  <c r="B2789" i="1" s="1"/>
  <c r="B2790" i="1" s="1"/>
  <c r="B2791" i="1" s="1"/>
  <c r="B2792" i="1" s="1"/>
  <c r="B2793" i="1" s="1"/>
  <c r="B2794" i="1" s="1"/>
  <c r="B2795" i="1" s="1"/>
  <c r="B2796" i="1" s="1"/>
  <c r="B2797" i="1" s="1"/>
  <c r="B2798" i="1" s="1"/>
  <c r="B2799" i="1" s="1"/>
  <c r="B2800" i="1" s="1"/>
  <c r="B2801" i="1" s="1"/>
  <c r="B2802" i="1" s="1"/>
  <c r="B2803" i="1" s="1"/>
  <c r="B2804" i="1" s="1"/>
  <c r="B2805" i="1" s="1"/>
  <c r="B2806" i="1" s="1"/>
  <c r="B2807" i="1" s="1"/>
  <c r="B2808" i="1" s="1"/>
  <c r="B2809" i="1" s="1"/>
  <c r="B2810" i="1" s="1"/>
  <c r="B2811" i="1" s="1"/>
  <c r="B2812" i="1" s="1"/>
  <c r="E2776" i="1"/>
  <c r="F2776" i="1" s="1"/>
  <c r="E2834" i="1"/>
  <c r="F2834" i="1" s="1"/>
  <c r="E2833" i="1"/>
  <c r="F2833" i="1" s="1"/>
  <c r="E2832" i="1"/>
  <c r="F2832" i="1" s="1"/>
  <c r="E2831" i="1"/>
  <c r="F2831" i="1" s="1"/>
  <c r="E2830" i="1"/>
  <c r="F2830" i="1" s="1"/>
  <c r="E2829" i="1"/>
  <c r="F2829" i="1" s="1"/>
  <c r="E2828" i="1"/>
  <c r="F2828" i="1" s="1"/>
  <c r="E2827" i="1"/>
  <c r="F2827" i="1" s="1"/>
  <c r="E2826" i="1"/>
  <c r="F2826" i="1" s="1"/>
  <c r="E2825" i="1"/>
  <c r="F2825" i="1" s="1"/>
  <c r="E2824" i="1"/>
  <c r="F2824" i="1" s="1"/>
  <c r="E2823" i="1"/>
  <c r="F2823" i="1" s="1"/>
  <c r="E2822" i="1"/>
  <c r="F2822" i="1" s="1"/>
  <c r="E2821" i="1"/>
  <c r="F2821" i="1" s="1"/>
  <c r="E2820" i="1"/>
  <c r="F2820" i="1" s="1"/>
  <c r="E2819" i="1"/>
  <c r="F2819" i="1" s="1"/>
  <c r="E2818" i="1"/>
  <c r="F2818" i="1" s="1"/>
  <c r="E2817" i="1"/>
  <c r="F2817" i="1" s="1"/>
  <c r="E2816" i="1"/>
  <c r="F2816" i="1" s="1"/>
  <c r="E2815" i="1"/>
  <c r="F2815" i="1" s="1"/>
  <c r="B2815" i="1"/>
  <c r="B2816" i="1" s="1"/>
  <c r="B2817" i="1" s="1"/>
  <c r="B2818" i="1" s="1"/>
  <c r="B2819" i="1" s="1"/>
  <c r="B2820" i="1" s="1"/>
  <c r="B2821" i="1" s="1"/>
  <c r="B2822" i="1" s="1"/>
  <c r="B2823" i="1" s="1"/>
  <c r="B2824" i="1" s="1"/>
  <c r="B2825" i="1" s="1"/>
  <c r="B2826" i="1" s="1"/>
  <c r="B2827" i="1" s="1"/>
  <c r="B2828" i="1" s="1"/>
  <c r="B2829" i="1" s="1"/>
  <c r="B2830" i="1" s="1"/>
  <c r="B2831" i="1" s="1"/>
  <c r="B2832" i="1" s="1"/>
  <c r="B2833" i="1" s="1"/>
  <c r="B2834" i="1" s="1"/>
  <c r="B2835" i="1" s="1"/>
  <c r="B2836" i="1" s="1"/>
  <c r="B2837" i="1" s="1"/>
  <c r="B2838" i="1" s="1"/>
  <c r="B2839" i="1" s="1"/>
  <c r="B2840" i="1" s="1"/>
  <c r="B2841" i="1" s="1"/>
  <c r="B2842" i="1" s="1"/>
  <c r="B2843" i="1" s="1"/>
  <c r="B2844" i="1" s="1"/>
  <c r="B2845" i="1" s="1"/>
  <c r="B2846" i="1" s="1"/>
  <c r="B2847" i="1" s="1"/>
  <c r="B2848" i="1" s="1"/>
  <c r="B2849" i="1" s="1"/>
  <c r="B2850" i="1" s="1"/>
  <c r="E2814" i="1"/>
  <c r="F2814" i="1" s="1"/>
  <c r="E2872" i="1"/>
  <c r="F2872" i="1" s="1"/>
  <c r="E2871" i="1"/>
  <c r="F2871" i="1" s="1"/>
  <c r="E2870" i="1"/>
  <c r="F2870" i="1" s="1"/>
  <c r="E2869" i="1"/>
  <c r="F2869" i="1" s="1"/>
  <c r="E2868" i="1"/>
  <c r="F2868" i="1" s="1"/>
  <c r="E2867" i="1"/>
  <c r="F2867" i="1" s="1"/>
  <c r="E2866" i="1"/>
  <c r="F2866" i="1" s="1"/>
  <c r="E2865" i="1"/>
  <c r="F2865" i="1" s="1"/>
  <c r="E2864" i="1"/>
  <c r="F2864" i="1" s="1"/>
  <c r="E2863" i="1"/>
  <c r="F2863" i="1" s="1"/>
  <c r="E2862" i="1"/>
  <c r="F2862" i="1" s="1"/>
  <c r="E2861" i="1"/>
  <c r="F2861" i="1" s="1"/>
  <c r="E2860" i="1"/>
  <c r="F2860" i="1" s="1"/>
  <c r="E2859" i="1"/>
  <c r="F2859" i="1" s="1"/>
  <c r="E2858" i="1"/>
  <c r="F2858" i="1" s="1"/>
  <c r="E2857" i="1"/>
  <c r="F2857" i="1" s="1"/>
  <c r="E2856" i="1"/>
  <c r="F2856" i="1" s="1"/>
  <c r="E2855" i="1"/>
  <c r="F2855" i="1" s="1"/>
  <c r="E2854" i="1"/>
  <c r="F2854" i="1" s="1"/>
  <c r="E2853" i="1"/>
  <c r="F2853" i="1" s="1"/>
  <c r="B2853" i="1"/>
  <c r="B2854" i="1" s="1"/>
  <c r="B2855" i="1" s="1"/>
  <c r="B2856" i="1" s="1"/>
  <c r="B2857" i="1" s="1"/>
  <c r="B2858" i="1" s="1"/>
  <c r="B2859" i="1" s="1"/>
  <c r="B2860" i="1" s="1"/>
  <c r="B2861" i="1" s="1"/>
  <c r="B2862" i="1" s="1"/>
  <c r="B2863" i="1" s="1"/>
  <c r="B2864" i="1" s="1"/>
  <c r="B2865" i="1" s="1"/>
  <c r="B2866" i="1" s="1"/>
  <c r="B2867" i="1" s="1"/>
  <c r="B2868" i="1" s="1"/>
  <c r="B2869" i="1" s="1"/>
  <c r="B2870" i="1" s="1"/>
  <c r="B2871" i="1" s="1"/>
  <c r="B2872" i="1" s="1"/>
  <c r="B2873" i="1" s="1"/>
  <c r="B2874" i="1" s="1"/>
  <c r="B2875" i="1" s="1"/>
  <c r="B2876" i="1" s="1"/>
  <c r="B2877" i="1" s="1"/>
  <c r="B2878" i="1" s="1"/>
  <c r="B2879" i="1" s="1"/>
  <c r="B2880" i="1" s="1"/>
  <c r="B2881" i="1" s="1"/>
  <c r="B2882" i="1" s="1"/>
  <c r="B2883" i="1" s="1"/>
  <c r="B2884" i="1" s="1"/>
  <c r="B2885" i="1" s="1"/>
  <c r="B2886" i="1" s="1"/>
  <c r="B2887" i="1" s="1"/>
  <c r="B2888" i="1" s="1"/>
  <c r="E2852" i="1"/>
  <c r="F2852" i="1" s="1"/>
  <c r="E2644" i="1"/>
  <c r="F2644" i="1" s="1"/>
  <c r="E2643" i="1"/>
  <c r="F2643" i="1" s="1"/>
  <c r="E2642" i="1"/>
  <c r="F2642" i="1" s="1"/>
  <c r="E2641" i="1"/>
  <c r="F2641" i="1" s="1"/>
  <c r="E2640" i="1"/>
  <c r="F2640" i="1" s="1"/>
  <c r="E2639" i="1"/>
  <c r="F2639" i="1" s="1"/>
  <c r="E2638" i="1"/>
  <c r="F2638" i="1" s="1"/>
  <c r="E2637" i="1"/>
  <c r="F2637" i="1" s="1"/>
  <c r="E2636" i="1"/>
  <c r="F2636" i="1" s="1"/>
  <c r="E2635" i="1"/>
  <c r="F2635" i="1" s="1"/>
  <c r="E2634" i="1"/>
  <c r="F2634" i="1" s="1"/>
  <c r="E2633" i="1"/>
  <c r="F2633" i="1" s="1"/>
  <c r="E2632" i="1"/>
  <c r="F2632" i="1" s="1"/>
  <c r="E2631" i="1"/>
  <c r="F2631" i="1" s="1"/>
  <c r="E2630" i="1"/>
  <c r="F2630" i="1" s="1"/>
  <c r="E2629" i="1"/>
  <c r="F2629" i="1" s="1"/>
  <c r="E2628" i="1"/>
  <c r="F2628" i="1" s="1"/>
  <c r="E2627" i="1"/>
  <c r="F2627" i="1" s="1"/>
  <c r="E2626" i="1"/>
  <c r="F2626" i="1" s="1"/>
  <c r="E2625" i="1"/>
  <c r="F2625" i="1" s="1"/>
  <c r="B2625" i="1"/>
  <c r="B2626" i="1" s="1"/>
  <c r="B2627" i="1" s="1"/>
  <c r="B2628" i="1" s="1"/>
  <c r="B2629" i="1" s="1"/>
  <c r="B2630" i="1" s="1"/>
  <c r="B2631" i="1" s="1"/>
  <c r="B2632" i="1" s="1"/>
  <c r="B2633" i="1" s="1"/>
  <c r="B2634" i="1" s="1"/>
  <c r="B2635" i="1" s="1"/>
  <c r="B2636" i="1" s="1"/>
  <c r="B2637" i="1" s="1"/>
  <c r="B2638" i="1" s="1"/>
  <c r="B2639" i="1" s="1"/>
  <c r="B2640" i="1" s="1"/>
  <c r="B2641" i="1" s="1"/>
  <c r="B2642" i="1" s="1"/>
  <c r="B2643" i="1" s="1"/>
  <c r="B2644" i="1" s="1"/>
  <c r="B2645" i="1" s="1"/>
  <c r="B2646" i="1" s="1"/>
  <c r="B2647" i="1" s="1"/>
  <c r="B2648" i="1" s="1"/>
  <c r="B2649" i="1" s="1"/>
  <c r="B2650" i="1" s="1"/>
  <c r="B2651" i="1" s="1"/>
  <c r="B2652" i="1" s="1"/>
  <c r="B2653" i="1" s="1"/>
  <c r="B2654" i="1" s="1"/>
  <c r="B2655" i="1" s="1"/>
  <c r="B2656" i="1" s="1"/>
  <c r="B2657" i="1" s="1"/>
  <c r="B2658" i="1" s="1"/>
  <c r="B2659" i="1" s="1"/>
  <c r="B2660" i="1" s="1"/>
  <c r="E2624" i="1"/>
  <c r="F2624" i="1" s="1"/>
  <c r="E2682" i="1"/>
  <c r="F2682" i="1" s="1"/>
  <c r="E2681" i="1"/>
  <c r="F2681" i="1" s="1"/>
  <c r="E2680" i="1"/>
  <c r="F2680" i="1" s="1"/>
  <c r="E2679" i="1"/>
  <c r="F2679" i="1" s="1"/>
  <c r="E2678" i="1"/>
  <c r="F2678" i="1" s="1"/>
  <c r="E2677" i="1"/>
  <c r="F2677" i="1" s="1"/>
  <c r="E2676" i="1"/>
  <c r="F2676" i="1" s="1"/>
  <c r="E2675" i="1"/>
  <c r="F2675" i="1" s="1"/>
  <c r="E2674" i="1"/>
  <c r="F2674" i="1" s="1"/>
  <c r="E2673" i="1"/>
  <c r="F2673" i="1" s="1"/>
  <c r="E2672" i="1"/>
  <c r="F2672" i="1" s="1"/>
  <c r="E2671" i="1"/>
  <c r="F2671" i="1" s="1"/>
  <c r="E2670" i="1"/>
  <c r="F2670" i="1" s="1"/>
  <c r="E2669" i="1"/>
  <c r="F2669" i="1" s="1"/>
  <c r="E2668" i="1"/>
  <c r="F2668" i="1" s="1"/>
  <c r="E2667" i="1"/>
  <c r="F2667" i="1" s="1"/>
  <c r="E2666" i="1"/>
  <c r="F2666" i="1" s="1"/>
  <c r="E2665" i="1"/>
  <c r="F2665" i="1" s="1"/>
  <c r="E2664" i="1"/>
  <c r="F2664" i="1" s="1"/>
  <c r="E2663" i="1"/>
  <c r="F2663" i="1" s="1"/>
  <c r="B2663" i="1"/>
  <c r="B2664" i="1" s="1"/>
  <c r="B2665" i="1" s="1"/>
  <c r="B2666" i="1" s="1"/>
  <c r="B2667" i="1" s="1"/>
  <c r="B2668" i="1" s="1"/>
  <c r="B2669" i="1" s="1"/>
  <c r="B2670" i="1" s="1"/>
  <c r="B2671" i="1" s="1"/>
  <c r="B2672" i="1" s="1"/>
  <c r="B2673" i="1" s="1"/>
  <c r="B2674" i="1" s="1"/>
  <c r="B2675" i="1" s="1"/>
  <c r="B2676" i="1" s="1"/>
  <c r="B2677" i="1" s="1"/>
  <c r="B2678" i="1" s="1"/>
  <c r="B2679" i="1" s="1"/>
  <c r="B2680" i="1" s="1"/>
  <c r="B2681" i="1" s="1"/>
  <c r="B2682" i="1" s="1"/>
  <c r="B2683" i="1" s="1"/>
  <c r="B2684" i="1" s="1"/>
  <c r="B2685" i="1" s="1"/>
  <c r="B2686" i="1" s="1"/>
  <c r="B2687" i="1" s="1"/>
  <c r="B2688" i="1" s="1"/>
  <c r="B2689" i="1" s="1"/>
  <c r="B2690" i="1" s="1"/>
  <c r="B2691" i="1" s="1"/>
  <c r="B2692" i="1" s="1"/>
  <c r="B2693" i="1" s="1"/>
  <c r="B2694" i="1" s="1"/>
  <c r="B2695" i="1" s="1"/>
  <c r="B2696" i="1" s="1"/>
  <c r="B2697" i="1" s="1"/>
  <c r="B2698" i="1" s="1"/>
  <c r="E2662" i="1"/>
  <c r="F2662" i="1" s="1"/>
  <c r="E2720" i="1"/>
  <c r="F2720" i="1" s="1"/>
  <c r="E2719" i="1"/>
  <c r="F2719" i="1" s="1"/>
  <c r="E2718" i="1"/>
  <c r="F2718" i="1" s="1"/>
  <c r="E2717" i="1"/>
  <c r="F2717" i="1" s="1"/>
  <c r="E2716" i="1"/>
  <c r="F2716" i="1" s="1"/>
  <c r="E2715" i="1"/>
  <c r="F2715" i="1" s="1"/>
  <c r="E2714" i="1"/>
  <c r="F2714" i="1" s="1"/>
  <c r="E2713" i="1"/>
  <c r="F2713" i="1" s="1"/>
  <c r="E2712" i="1"/>
  <c r="F2712" i="1" s="1"/>
  <c r="E2711" i="1"/>
  <c r="F2711" i="1" s="1"/>
  <c r="E2710" i="1"/>
  <c r="F2710" i="1" s="1"/>
  <c r="E2709" i="1"/>
  <c r="F2709" i="1" s="1"/>
  <c r="E2708" i="1"/>
  <c r="F2708" i="1" s="1"/>
  <c r="E2707" i="1"/>
  <c r="F2707" i="1" s="1"/>
  <c r="E2706" i="1"/>
  <c r="F2706" i="1" s="1"/>
  <c r="E2705" i="1"/>
  <c r="F2705" i="1" s="1"/>
  <c r="E2704" i="1"/>
  <c r="F2704" i="1" s="1"/>
  <c r="E2703" i="1"/>
  <c r="F2703" i="1" s="1"/>
  <c r="E2702" i="1"/>
  <c r="F2702" i="1" s="1"/>
  <c r="E2701" i="1"/>
  <c r="F2701" i="1" s="1"/>
  <c r="B2701" i="1"/>
  <c r="B2702" i="1" s="1"/>
  <c r="B2703" i="1" s="1"/>
  <c r="B2704" i="1" s="1"/>
  <c r="B2705" i="1" s="1"/>
  <c r="B2706" i="1" s="1"/>
  <c r="B2707" i="1" s="1"/>
  <c r="B2708" i="1" s="1"/>
  <c r="B2709" i="1" s="1"/>
  <c r="B2710" i="1" s="1"/>
  <c r="B2711" i="1" s="1"/>
  <c r="B2712" i="1" s="1"/>
  <c r="B2713" i="1" s="1"/>
  <c r="B2714" i="1" s="1"/>
  <c r="B2715" i="1" s="1"/>
  <c r="B2716" i="1" s="1"/>
  <c r="B2717" i="1" s="1"/>
  <c r="B2718" i="1" s="1"/>
  <c r="B2719" i="1" s="1"/>
  <c r="B2720" i="1" s="1"/>
  <c r="B2721" i="1" s="1"/>
  <c r="B2722" i="1" s="1"/>
  <c r="B2723" i="1" s="1"/>
  <c r="B2724" i="1" s="1"/>
  <c r="B2725" i="1" s="1"/>
  <c r="B2726" i="1" s="1"/>
  <c r="B2727" i="1" s="1"/>
  <c r="B2728" i="1" s="1"/>
  <c r="B2729" i="1" s="1"/>
  <c r="B2730" i="1" s="1"/>
  <c r="B2731" i="1" s="1"/>
  <c r="B2732" i="1" s="1"/>
  <c r="B2733" i="1" s="1"/>
  <c r="B2734" i="1" s="1"/>
  <c r="B2735" i="1" s="1"/>
  <c r="B2736" i="1" s="1"/>
  <c r="E2700" i="1"/>
  <c r="F2700" i="1" s="1"/>
  <c r="E2530" i="1"/>
  <c r="F2530" i="1" s="1"/>
  <c r="E2529" i="1"/>
  <c r="F2529" i="1" s="1"/>
  <c r="E2528" i="1"/>
  <c r="F2528" i="1" s="1"/>
  <c r="E2527" i="1"/>
  <c r="F2527" i="1" s="1"/>
  <c r="E2526" i="1"/>
  <c r="F2526" i="1" s="1"/>
  <c r="E2525" i="1"/>
  <c r="F2525" i="1" s="1"/>
  <c r="E2524" i="1"/>
  <c r="F2524" i="1" s="1"/>
  <c r="E2523" i="1"/>
  <c r="F2523" i="1" s="1"/>
  <c r="E2522" i="1"/>
  <c r="F2522" i="1" s="1"/>
  <c r="E2521" i="1"/>
  <c r="F2521" i="1" s="1"/>
  <c r="E2520" i="1"/>
  <c r="F2520" i="1" s="1"/>
  <c r="E2519" i="1"/>
  <c r="F2519" i="1" s="1"/>
  <c r="E2518" i="1"/>
  <c r="F2518" i="1" s="1"/>
  <c r="E2517" i="1"/>
  <c r="F2517" i="1" s="1"/>
  <c r="E2516" i="1"/>
  <c r="F2516" i="1" s="1"/>
  <c r="E2515" i="1"/>
  <c r="F2515" i="1" s="1"/>
  <c r="E2514" i="1"/>
  <c r="F2514" i="1" s="1"/>
  <c r="E2513" i="1"/>
  <c r="F2513" i="1" s="1"/>
  <c r="E2512" i="1"/>
  <c r="F2512" i="1" s="1"/>
  <c r="E2511" i="1"/>
  <c r="F2511" i="1" s="1"/>
  <c r="B2511" i="1"/>
  <c r="B2512" i="1" s="1"/>
  <c r="B2513" i="1" s="1"/>
  <c r="B2514" i="1" s="1"/>
  <c r="B2515" i="1" s="1"/>
  <c r="B2516" i="1" s="1"/>
  <c r="B2517" i="1" s="1"/>
  <c r="B2518" i="1" s="1"/>
  <c r="B2519" i="1" s="1"/>
  <c r="B2520" i="1" s="1"/>
  <c r="B2521" i="1" s="1"/>
  <c r="B2522" i="1" s="1"/>
  <c r="B2523" i="1" s="1"/>
  <c r="B2524" i="1" s="1"/>
  <c r="B2525" i="1" s="1"/>
  <c r="B2526" i="1" s="1"/>
  <c r="B2527" i="1" s="1"/>
  <c r="B2528" i="1" s="1"/>
  <c r="B2529" i="1" s="1"/>
  <c r="B2530" i="1" s="1"/>
  <c r="B2531" i="1" s="1"/>
  <c r="B2532" i="1" s="1"/>
  <c r="B2533" i="1" s="1"/>
  <c r="B2534" i="1" s="1"/>
  <c r="B2535" i="1" s="1"/>
  <c r="B2536" i="1" s="1"/>
  <c r="B2537" i="1" s="1"/>
  <c r="B2538" i="1" s="1"/>
  <c r="B2539" i="1" s="1"/>
  <c r="B2540" i="1" s="1"/>
  <c r="B2541" i="1" s="1"/>
  <c r="B2542" i="1" s="1"/>
  <c r="B2543" i="1" s="1"/>
  <c r="B2544" i="1" s="1"/>
  <c r="B2545" i="1" s="1"/>
  <c r="B2546" i="1" s="1"/>
  <c r="H2510" i="1"/>
  <c r="H2511" i="1" s="1"/>
  <c r="H2512" i="1" s="1"/>
  <c r="H2513" i="1" s="1"/>
  <c r="H2514" i="1" s="1"/>
  <c r="H2515" i="1" s="1"/>
  <c r="H2516" i="1" s="1"/>
  <c r="H2517" i="1" s="1"/>
  <c r="H2518" i="1" s="1"/>
  <c r="H2519" i="1" s="1"/>
  <c r="H2520" i="1" s="1"/>
  <c r="H2521" i="1" s="1"/>
  <c r="H2522" i="1" s="1"/>
  <c r="H2523" i="1" s="1"/>
  <c r="H2524" i="1" s="1"/>
  <c r="H2525" i="1" s="1"/>
  <c r="H2526" i="1" s="1"/>
  <c r="H2527" i="1" s="1"/>
  <c r="H2528" i="1" s="1"/>
  <c r="H2529" i="1" s="1"/>
  <c r="H2530" i="1" s="1"/>
  <c r="H2531" i="1" s="1"/>
  <c r="E2510" i="1"/>
  <c r="F2510" i="1" s="1"/>
  <c r="E2548" i="1"/>
  <c r="F2548" i="1" s="1"/>
  <c r="H2548" i="1"/>
  <c r="H2549" i="1" s="1"/>
  <c r="H2550" i="1" s="1"/>
  <c r="B2549" i="1"/>
  <c r="B2550" i="1" s="1"/>
  <c r="B2551" i="1" s="1"/>
  <c r="B2552" i="1" s="1"/>
  <c r="B2553" i="1" s="1"/>
  <c r="B2554" i="1" s="1"/>
  <c r="B2555" i="1" s="1"/>
  <c r="B2556" i="1" s="1"/>
  <c r="B2557" i="1" s="1"/>
  <c r="B2558" i="1" s="1"/>
  <c r="B2559" i="1" s="1"/>
  <c r="B2560" i="1" s="1"/>
  <c r="B2561" i="1" s="1"/>
  <c r="B2562" i="1" s="1"/>
  <c r="B2563" i="1" s="1"/>
  <c r="B2564" i="1" s="1"/>
  <c r="B2565" i="1" s="1"/>
  <c r="B2566" i="1" s="1"/>
  <c r="B2567" i="1" s="1"/>
  <c r="B2568" i="1" s="1"/>
  <c r="B2569" i="1" s="1"/>
  <c r="B2570" i="1" s="1"/>
  <c r="B2571" i="1" s="1"/>
  <c r="B2572" i="1" s="1"/>
  <c r="B2573" i="1" s="1"/>
  <c r="B2574" i="1" s="1"/>
  <c r="B2575" i="1" s="1"/>
  <c r="B2576" i="1" s="1"/>
  <c r="B2577" i="1" s="1"/>
  <c r="B2578" i="1" s="1"/>
  <c r="B2579" i="1" s="1"/>
  <c r="B2580" i="1" s="1"/>
  <c r="B2581" i="1" s="1"/>
  <c r="B2582" i="1" s="1"/>
  <c r="B2583" i="1" s="1"/>
  <c r="B2584" i="1" s="1"/>
  <c r="E2549" i="1"/>
  <c r="F2549" i="1" s="1"/>
  <c r="E2550" i="1"/>
  <c r="F2550" i="1" s="1"/>
  <c r="E2551" i="1"/>
  <c r="F2551" i="1" s="1"/>
  <c r="E2552" i="1"/>
  <c r="F2552" i="1" s="1"/>
  <c r="E2553" i="1"/>
  <c r="F2553" i="1" s="1"/>
  <c r="E2554" i="1"/>
  <c r="F2554" i="1" s="1"/>
  <c r="E2555" i="1"/>
  <c r="F2555" i="1" s="1"/>
  <c r="E2556" i="1"/>
  <c r="F2556" i="1" s="1"/>
  <c r="E2557" i="1"/>
  <c r="F2557" i="1" s="1"/>
  <c r="E2558" i="1"/>
  <c r="F2558" i="1" s="1"/>
  <c r="E2559" i="1"/>
  <c r="F2559" i="1" s="1"/>
  <c r="E2560" i="1"/>
  <c r="F2560" i="1" s="1"/>
  <c r="E2561" i="1"/>
  <c r="F2561" i="1" s="1"/>
  <c r="E2562" i="1"/>
  <c r="F2562" i="1" s="1"/>
  <c r="E2563" i="1"/>
  <c r="F2563" i="1" s="1"/>
  <c r="E2564" i="1"/>
  <c r="F2564" i="1" s="1"/>
  <c r="E2565" i="1"/>
  <c r="F2565" i="1" s="1"/>
  <c r="E2566" i="1"/>
  <c r="F2566" i="1" s="1"/>
  <c r="E2567" i="1"/>
  <c r="F2567" i="1" s="1"/>
  <c r="E2568" i="1"/>
  <c r="F2568" i="1" s="1"/>
  <c r="E2492" i="1"/>
  <c r="F2492" i="1" s="1"/>
  <c r="E2491" i="1"/>
  <c r="F2491" i="1" s="1"/>
  <c r="E2490" i="1"/>
  <c r="F2490" i="1" s="1"/>
  <c r="E2489" i="1"/>
  <c r="F2489" i="1" s="1"/>
  <c r="E2488" i="1"/>
  <c r="F2488" i="1" s="1"/>
  <c r="E2487" i="1"/>
  <c r="F2487" i="1" s="1"/>
  <c r="E2486" i="1"/>
  <c r="F2486" i="1" s="1"/>
  <c r="E2485" i="1"/>
  <c r="F2485" i="1" s="1"/>
  <c r="E2484" i="1"/>
  <c r="F2484" i="1" s="1"/>
  <c r="E2483" i="1"/>
  <c r="F2483" i="1" s="1"/>
  <c r="E2482" i="1"/>
  <c r="F2482" i="1" s="1"/>
  <c r="E2481" i="1"/>
  <c r="F2481" i="1" s="1"/>
  <c r="E2480" i="1"/>
  <c r="F2480" i="1" s="1"/>
  <c r="E2479" i="1"/>
  <c r="F2479" i="1" s="1"/>
  <c r="E2478" i="1"/>
  <c r="F2478" i="1" s="1"/>
  <c r="E2477" i="1"/>
  <c r="F2477" i="1" s="1"/>
  <c r="E2476" i="1"/>
  <c r="F2476" i="1" s="1"/>
  <c r="E2475" i="1"/>
  <c r="F2475" i="1" s="1"/>
  <c r="E2474" i="1"/>
  <c r="F2474" i="1" s="1"/>
  <c r="E2473" i="1"/>
  <c r="F2473" i="1" s="1"/>
  <c r="B2473" i="1"/>
  <c r="B2474" i="1" s="1"/>
  <c r="B2475" i="1" s="1"/>
  <c r="B2476" i="1" s="1"/>
  <c r="B2477" i="1" s="1"/>
  <c r="B2478" i="1" s="1"/>
  <c r="B2479" i="1" s="1"/>
  <c r="B2480" i="1" s="1"/>
  <c r="B2481" i="1" s="1"/>
  <c r="B2482" i="1" s="1"/>
  <c r="B2483" i="1" s="1"/>
  <c r="B2484" i="1" s="1"/>
  <c r="B2485" i="1" s="1"/>
  <c r="B2486" i="1" s="1"/>
  <c r="B2487" i="1" s="1"/>
  <c r="B2488" i="1" s="1"/>
  <c r="B2489" i="1" s="1"/>
  <c r="B2490" i="1" s="1"/>
  <c r="B2491" i="1" s="1"/>
  <c r="B2492" i="1" s="1"/>
  <c r="B2493" i="1" s="1"/>
  <c r="B2494" i="1" s="1"/>
  <c r="B2495" i="1" s="1"/>
  <c r="B2496" i="1" s="1"/>
  <c r="B2497" i="1" s="1"/>
  <c r="B2498" i="1" s="1"/>
  <c r="B2499" i="1" s="1"/>
  <c r="B2500" i="1" s="1"/>
  <c r="B2501" i="1" s="1"/>
  <c r="B2502" i="1" s="1"/>
  <c r="B2503" i="1" s="1"/>
  <c r="B2504" i="1" s="1"/>
  <c r="B2505" i="1" s="1"/>
  <c r="B2506" i="1" s="1"/>
  <c r="B2507" i="1" s="1"/>
  <c r="B2508" i="1" s="1"/>
  <c r="H2472" i="1"/>
  <c r="H2473" i="1" s="1"/>
  <c r="H2474" i="1" s="1"/>
  <c r="H2475" i="1" s="1"/>
  <c r="H2476" i="1" s="1"/>
  <c r="H2477" i="1" s="1"/>
  <c r="H2478" i="1" s="1"/>
  <c r="H2479" i="1" s="1"/>
  <c r="H2480" i="1" s="1"/>
  <c r="E2472" i="1"/>
  <c r="F2472" i="1" s="1"/>
  <c r="E2302" i="1"/>
  <c r="F2302" i="1" s="1"/>
  <c r="E2301" i="1"/>
  <c r="F2301" i="1" s="1"/>
  <c r="E2300" i="1"/>
  <c r="F2300" i="1" s="1"/>
  <c r="E2299" i="1"/>
  <c r="F2299" i="1" s="1"/>
  <c r="E2298" i="1"/>
  <c r="F2298" i="1" s="1"/>
  <c r="E2297" i="1"/>
  <c r="F2297" i="1" s="1"/>
  <c r="E2296" i="1"/>
  <c r="F2296" i="1" s="1"/>
  <c r="E2295" i="1"/>
  <c r="F2295" i="1" s="1"/>
  <c r="E2294" i="1"/>
  <c r="F2294" i="1" s="1"/>
  <c r="E2293" i="1"/>
  <c r="F2293" i="1" s="1"/>
  <c r="E2292" i="1"/>
  <c r="F2292" i="1" s="1"/>
  <c r="E2291" i="1"/>
  <c r="F2291" i="1" s="1"/>
  <c r="E2290" i="1"/>
  <c r="F2290" i="1" s="1"/>
  <c r="E2289" i="1"/>
  <c r="F2289" i="1" s="1"/>
  <c r="E2288" i="1"/>
  <c r="F2288" i="1" s="1"/>
  <c r="E2287" i="1"/>
  <c r="F2287" i="1" s="1"/>
  <c r="E2286" i="1"/>
  <c r="F2286" i="1" s="1"/>
  <c r="E2285" i="1"/>
  <c r="F2285" i="1" s="1"/>
  <c r="E2284" i="1"/>
  <c r="F2284" i="1" s="1"/>
  <c r="E2283" i="1"/>
  <c r="F2283" i="1" s="1"/>
  <c r="B2283" i="1"/>
  <c r="B2284" i="1" s="1"/>
  <c r="B2285" i="1" s="1"/>
  <c r="B2286" i="1" s="1"/>
  <c r="B2287" i="1" s="1"/>
  <c r="B2288" i="1" s="1"/>
  <c r="B2289" i="1" s="1"/>
  <c r="B2290" i="1" s="1"/>
  <c r="B2291" i="1" s="1"/>
  <c r="B2292" i="1" s="1"/>
  <c r="B2293" i="1" s="1"/>
  <c r="B2294" i="1" s="1"/>
  <c r="B2295" i="1" s="1"/>
  <c r="B2296" i="1" s="1"/>
  <c r="B2297" i="1" s="1"/>
  <c r="B2298" i="1" s="1"/>
  <c r="B2299" i="1" s="1"/>
  <c r="B2300" i="1" s="1"/>
  <c r="B2301" i="1" s="1"/>
  <c r="B2302" i="1" s="1"/>
  <c r="B2303" i="1" s="1"/>
  <c r="B2304" i="1" s="1"/>
  <c r="B2305" i="1" s="1"/>
  <c r="B2306" i="1" s="1"/>
  <c r="B2307" i="1" s="1"/>
  <c r="B2308" i="1" s="1"/>
  <c r="B2309" i="1" s="1"/>
  <c r="B2310" i="1" s="1"/>
  <c r="B2311" i="1" s="1"/>
  <c r="B2312" i="1" s="1"/>
  <c r="B2313" i="1" s="1"/>
  <c r="B2314" i="1" s="1"/>
  <c r="B2315" i="1" s="1"/>
  <c r="B2316" i="1" s="1"/>
  <c r="B2317" i="1" s="1"/>
  <c r="B2318" i="1" s="1"/>
  <c r="E2282" i="1"/>
  <c r="F2282" i="1" s="1"/>
  <c r="E2264" i="1"/>
  <c r="F2264" i="1" s="1"/>
  <c r="E2263" i="1"/>
  <c r="F2263" i="1" s="1"/>
  <c r="E2262" i="1"/>
  <c r="F2262" i="1" s="1"/>
  <c r="E2261" i="1"/>
  <c r="F2261" i="1" s="1"/>
  <c r="E2260" i="1"/>
  <c r="F2260" i="1" s="1"/>
  <c r="E2259" i="1"/>
  <c r="F2259" i="1" s="1"/>
  <c r="E2258" i="1"/>
  <c r="F2258" i="1" s="1"/>
  <c r="E2257" i="1"/>
  <c r="F2257" i="1" s="1"/>
  <c r="E2256" i="1"/>
  <c r="F2256" i="1" s="1"/>
  <c r="E2255" i="1"/>
  <c r="F2255" i="1" s="1"/>
  <c r="E2254" i="1"/>
  <c r="F2254" i="1" s="1"/>
  <c r="E2253" i="1"/>
  <c r="F2253" i="1" s="1"/>
  <c r="E2252" i="1"/>
  <c r="F2252" i="1" s="1"/>
  <c r="E2251" i="1"/>
  <c r="F2251" i="1" s="1"/>
  <c r="E2250" i="1"/>
  <c r="F2250" i="1" s="1"/>
  <c r="E2249" i="1"/>
  <c r="F2249" i="1" s="1"/>
  <c r="E2248" i="1"/>
  <c r="F2248" i="1" s="1"/>
  <c r="E2247" i="1"/>
  <c r="F2247" i="1" s="1"/>
  <c r="E2246" i="1"/>
  <c r="F2246" i="1" s="1"/>
  <c r="E2245" i="1"/>
  <c r="F2245" i="1" s="1"/>
  <c r="B2245" i="1"/>
  <c r="B2246" i="1" s="1"/>
  <c r="B2247" i="1" s="1"/>
  <c r="B2248" i="1" s="1"/>
  <c r="B2249" i="1" s="1"/>
  <c r="B2250" i="1" s="1"/>
  <c r="B2251" i="1" s="1"/>
  <c r="B2252" i="1" s="1"/>
  <c r="B2253" i="1" s="1"/>
  <c r="B2254" i="1" s="1"/>
  <c r="B2255" i="1" s="1"/>
  <c r="B2256" i="1" s="1"/>
  <c r="B2257" i="1" s="1"/>
  <c r="B2258" i="1" s="1"/>
  <c r="B2259" i="1" s="1"/>
  <c r="B2260" i="1" s="1"/>
  <c r="B2261" i="1" s="1"/>
  <c r="B2262" i="1" s="1"/>
  <c r="B2263" i="1" s="1"/>
  <c r="B2264" i="1" s="1"/>
  <c r="B2265" i="1" s="1"/>
  <c r="B2266" i="1" s="1"/>
  <c r="B2267" i="1" s="1"/>
  <c r="B2268" i="1" s="1"/>
  <c r="B2269" i="1" s="1"/>
  <c r="B2270" i="1" s="1"/>
  <c r="B2271" i="1" s="1"/>
  <c r="B2272" i="1" s="1"/>
  <c r="B2273" i="1" s="1"/>
  <c r="B2274" i="1" s="1"/>
  <c r="B2275" i="1" s="1"/>
  <c r="B2276" i="1" s="1"/>
  <c r="B2277" i="1" s="1"/>
  <c r="B2278" i="1" s="1"/>
  <c r="B2279" i="1" s="1"/>
  <c r="B2280" i="1" s="1"/>
  <c r="E2244" i="1"/>
  <c r="F2244" i="1" s="1"/>
  <c r="E2226" i="1"/>
  <c r="F2226" i="1" s="1"/>
  <c r="E2225" i="1"/>
  <c r="F2225" i="1" s="1"/>
  <c r="E2224" i="1"/>
  <c r="F2224" i="1" s="1"/>
  <c r="E2223" i="1"/>
  <c r="F2223" i="1" s="1"/>
  <c r="E2222" i="1"/>
  <c r="F2222" i="1" s="1"/>
  <c r="E2221" i="1"/>
  <c r="F2221" i="1" s="1"/>
  <c r="E2220" i="1"/>
  <c r="F2220" i="1" s="1"/>
  <c r="E2219" i="1"/>
  <c r="F2219" i="1" s="1"/>
  <c r="E2218" i="1"/>
  <c r="F2218" i="1" s="1"/>
  <c r="E2217" i="1"/>
  <c r="F2217" i="1" s="1"/>
  <c r="E2216" i="1"/>
  <c r="F2216" i="1" s="1"/>
  <c r="E2215" i="1"/>
  <c r="F2215" i="1" s="1"/>
  <c r="E2214" i="1"/>
  <c r="F2214" i="1" s="1"/>
  <c r="E2213" i="1"/>
  <c r="F2213" i="1" s="1"/>
  <c r="E2212" i="1"/>
  <c r="F2212" i="1" s="1"/>
  <c r="E2211" i="1"/>
  <c r="F2211" i="1" s="1"/>
  <c r="E2210" i="1"/>
  <c r="F2210" i="1" s="1"/>
  <c r="E2209" i="1"/>
  <c r="F2209" i="1" s="1"/>
  <c r="E2208" i="1"/>
  <c r="F2208" i="1" s="1"/>
  <c r="E2207" i="1"/>
  <c r="F2207" i="1" s="1"/>
  <c r="B2207" i="1"/>
  <c r="B2208" i="1" s="1"/>
  <c r="B2209" i="1" s="1"/>
  <c r="B2210" i="1" s="1"/>
  <c r="B2211" i="1" s="1"/>
  <c r="B2212" i="1" s="1"/>
  <c r="B2213" i="1" s="1"/>
  <c r="B2214" i="1" s="1"/>
  <c r="B2215" i="1" s="1"/>
  <c r="B2216" i="1" s="1"/>
  <c r="B2217" i="1" s="1"/>
  <c r="B2218" i="1" s="1"/>
  <c r="B2219" i="1" s="1"/>
  <c r="B2220" i="1" s="1"/>
  <c r="B2221" i="1" s="1"/>
  <c r="B2222" i="1" s="1"/>
  <c r="B2223" i="1" s="1"/>
  <c r="B2224" i="1" s="1"/>
  <c r="B2225" i="1" s="1"/>
  <c r="B2226" i="1" s="1"/>
  <c r="B2227" i="1" s="1"/>
  <c r="B2228" i="1" s="1"/>
  <c r="B2229" i="1" s="1"/>
  <c r="B2230" i="1" s="1"/>
  <c r="B2231" i="1" s="1"/>
  <c r="B2232" i="1" s="1"/>
  <c r="B2233" i="1" s="1"/>
  <c r="B2234" i="1" s="1"/>
  <c r="B2235" i="1" s="1"/>
  <c r="B2236" i="1" s="1"/>
  <c r="B2237" i="1" s="1"/>
  <c r="B2238" i="1" s="1"/>
  <c r="B2239" i="1" s="1"/>
  <c r="B2240" i="1" s="1"/>
  <c r="B2241" i="1" s="1"/>
  <c r="B2242" i="1" s="1"/>
  <c r="E2206" i="1"/>
  <c r="F2206" i="1" s="1"/>
  <c r="E2320" i="1"/>
  <c r="F2320" i="1" s="1"/>
  <c r="H2320" i="1"/>
  <c r="H2321" i="1" s="1"/>
  <c r="H2322" i="1" s="1"/>
  <c r="H2323" i="1" s="1"/>
  <c r="H2324" i="1" s="1"/>
  <c r="B2321" i="1"/>
  <c r="B2322" i="1" s="1"/>
  <c r="B2323" i="1" s="1"/>
  <c r="B2324" i="1" s="1"/>
  <c r="B2325" i="1" s="1"/>
  <c r="B2326" i="1" s="1"/>
  <c r="B2327" i="1" s="1"/>
  <c r="B2328" i="1" s="1"/>
  <c r="B2329" i="1" s="1"/>
  <c r="B2330" i="1" s="1"/>
  <c r="B2331" i="1" s="1"/>
  <c r="B2332" i="1" s="1"/>
  <c r="B2333" i="1" s="1"/>
  <c r="B2334" i="1" s="1"/>
  <c r="B2335" i="1" s="1"/>
  <c r="B2336" i="1" s="1"/>
  <c r="B2337" i="1" s="1"/>
  <c r="B2338" i="1" s="1"/>
  <c r="B2339" i="1" s="1"/>
  <c r="B2340" i="1" s="1"/>
  <c r="B2341" i="1" s="1"/>
  <c r="B2342" i="1" s="1"/>
  <c r="B2343" i="1" s="1"/>
  <c r="B2344" i="1" s="1"/>
  <c r="B2345" i="1" s="1"/>
  <c r="B2346" i="1" s="1"/>
  <c r="B2347" i="1" s="1"/>
  <c r="B2348" i="1" s="1"/>
  <c r="B2349" i="1" s="1"/>
  <c r="B2350" i="1" s="1"/>
  <c r="B2351" i="1" s="1"/>
  <c r="B2352" i="1" s="1"/>
  <c r="B2353" i="1" s="1"/>
  <c r="B2354" i="1" s="1"/>
  <c r="B2355" i="1" s="1"/>
  <c r="B2356" i="1" s="1"/>
  <c r="E2321" i="1"/>
  <c r="F2321" i="1" s="1"/>
  <c r="E2322" i="1"/>
  <c r="F2322" i="1" s="1"/>
  <c r="E2323" i="1"/>
  <c r="F2323" i="1" s="1"/>
  <c r="E2324" i="1"/>
  <c r="F2324" i="1" s="1"/>
  <c r="E2325" i="1"/>
  <c r="F2325" i="1" s="1"/>
  <c r="E2326" i="1"/>
  <c r="F2326" i="1" s="1"/>
  <c r="E2327" i="1"/>
  <c r="F2327" i="1" s="1"/>
  <c r="E2328" i="1"/>
  <c r="F2328" i="1" s="1"/>
  <c r="E2329" i="1"/>
  <c r="F2329" i="1" s="1"/>
  <c r="E2330" i="1"/>
  <c r="F2330" i="1" s="1"/>
  <c r="E2331" i="1"/>
  <c r="F2331" i="1" s="1"/>
  <c r="E2332" i="1"/>
  <c r="F2332" i="1" s="1"/>
  <c r="E2333" i="1"/>
  <c r="F2333" i="1" s="1"/>
  <c r="E2334" i="1"/>
  <c r="F2334" i="1" s="1"/>
  <c r="E2335" i="1"/>
  <c r="F2335" i="1" s="1"/>
  <c r="E2336" i="1"/>
  <c r="F2336" i="1" s="1"/>
  <c r="E2337" i="1"/>
  <c r="F2337" i="1" s="1"/>
  <c r="E2338" i="1"/>
  <c r="F2338" i="1" s="1"/>
  <c r="E2339" i="1"/>
  <c r="F2339" i="1" s="1"/>
  <c r="E2340" i="1"/>
  <c r="F2340" i="1" s="1"/>
  <c r="E2036" i="1"/>
  <c r="F2036" i="1" s="1"/>
  <c r="E2035" i="1"/>
  <c r="F2035" i="1" s="1"/>
  <c r="E2034" i="1"/>
  <c r="F2034" i="1" s="1"/>
  <c r="E2033" i="1"/>
  <c r="F2033" i="1" s="1"/>
  <c r="E2032" i="1"/>
  <c r="F2032" i="1" s="1"/>
  <c r="E2031" i="1"/>
  <c r="F2031" i="1" s="1"/>
  <c r="E2030" i="1"/>
  <c r="F2030" i="1" s="1"/>
  <c r="E2029" i="1"/>
  <c r="F2029" i="1" s="1"/>
  <c r="E2028" i="1"/>
  <c r="F2028" i="1" s="1"/>
  <c r="E2027" i="1"/>
  <c r="F2027" i="1" s="1"/>
  <c r="E2026" i="1"/>
  <c r="F2026" i="1" s="1"/>
  <c r="E2025" i="1"/>
  <c r="F2025" i="1" s="1"/>
  <c r="E2024" i="1"/>
  <c r="F2024" i="1" s="1"/>
  <c r="E2023" i="1"/>
  <c r="F2023" i="1" s="1"/>
  <c r="E2022" i="1"/>
  <c r="F2022" i="1" s="1"/>
  <c r="E2021" i="1"/>
  <c r="F2021" i="1" s="1"/>
  <c r="E2020" i="1"/>
  <c r="F2020" i="1" s="1"/>
  <c r="E2019" i="1"/>
  <c r="F2019" i="1" s="1"/>
  <c r="E2018" i="1"/>
  <c r="F2018" i="1" s="1"/>
  <c r="E2017" i="1"/>
  <c r="F2017" i="1" s="1"/>
  <c r="B2017" i="1"/>
  <c r="B2018" i="1" s="1"/>
  <c r="B2019" i="1" s="1"/>
  <c r="B2020" i="1" s="1"/>
  <c r="B2021" i="1" s="1"/>
  <c r="B2022"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B2050" i="1" s="1"/>
  <c r="B2051" i="1" s="1"/>
  <c r="B2052" i="1" s="1"/>
  <c r="E2016" i="1"/>
  <c r="F2016" i="1" s="1"/>
  <c r="E1998" i="1"/>
  <c r="F1998" i="1" s="1"/>
  <c r="E1997" i="1"/>
  <c r="F1997" i="1" s="1"/>
  <c r="E1996" i="1"/>
  <c r="F1996" i="1" s="1"/>
  <c r="E1995" i="1"/>
  <c r="F1995" i="1" s="1"/>
  <c r="E1994" i="1"/>
  <c r="F1994" i="1" s="1"/>
  <c r="E1993" i="1"/>
  <c r="F1993" i="1" s="1"/>
  <c r="E1992" i="1"/>
  <c r="F1992" i="1" s="1"/>
  <c r="E1991" i="1"/>
  <c r="F1991" i="1" s="1"/>
  <c r="E1990" i="1"/>
  <c r="F1990" i="1" s="1"/>
  <c r="E1989" i="1"/>
  <c r="F1989" i="1" s="1"/>
  <c r="E1988" i="1"/>
  <c r="F1988" i="1" s="1"/>
  <c r="E1987" i="1"/>
  <c r="F1987" i="1" s="1"/>
  <c r="E1986" i="1"/>
  <c r="F1986" i="1" s="1"/>
  <c r="E1985" i="1"/>
  <c r="F1985" i="1" s="1"/>
  <c r="E1984" i="1"/>
  <c r="F1984" i="1" s="1"/>
  <c r="E1983" i="1"/>
  <c r="F1983" i="1" s="1"/>
  <c r="E1982" i="1"/>
  <c r="F1982" i="1" s="1"/>
  <c r="E1981" i="1"/>
  <c r="F1981" i="1" s="1"/>
  <c r="E1980" i="1"/>
  <c r="F1980" i="1" s="1"/>
  <c r="E1979" i="1"/>
  <c r="F1979" i="1" s="1"/>
  <c r="B1979" i="1"/>
  <c r="B1980" i="1" s="1"/>
  <c r="B1981" i="1" s="1"/>
  <c r="B1982" i="1" s="1"/>
  <c r="B1983" i="1" s="1"/>
  <c r="B1984" i="1" s="1"/>
  <c r="B1985" i="1" s="1"/>
  <c r="B1986" i="1" s="1"/>
  <c r="B1987" i="1" s="1"/>
  <c r="B1988" i="1" s="1"/>
  <c r="B1989" i="1" s="1"/>
  <c r="B1990" i="1" s="1"/>
  <c r="B1991" i="1" s="1"/>
  <c r="B1992" i="1" s="1"/>
  <c r="B1993" i="1" s="1"/>
  <c r="B1994" i="1" s="1"/>
  <c r="B1995" i="1" s="1"/>
  <c r="B1996" i="1" s="1"/>
  <c r="B1997" i="1" s="1"/>
  <c r="B1998" i="1" s="1"/>
  <c r="B1999" i="1" s="1"/>
  <c r="B2000" i="1" s="1"/>
  <c r="B2001" i="1" s="1"/>
  <c r="B2002" i="1" s="1"/>
  <c r="B2003" i="1" s="1"/>
  <c r="B2004" i="1" s="1"/>
  <c r="B2005" i="1" s="1"/>
  <c r="B2006" i="1" s="1"/>
  <c r="B2007" i="1" s="1"/>
  <c r="B2008" i="1" s="1"/>
  <c r="B2009" i="1" s="1"/>
  <c r="B2010" i="1" s="1"/>
  <c r="B2011" i="1" s="1"/>
  <c r="B2012" i="1" s="1"/>
  <c r="B2013" i="1" s="1"/>
  <c r="B2014" i="1" s="1"/>
  <c r="E1978" i="1"/>
  <c r="F1978" i="1" s="1"/>
  <c r="E1960" i="1"/>
  <c r="F1960" i="1" s="1"/>
  <c r="E1959" i="1"/>
  <c r="F1959" i="1" s="1"/>
  <c r="E1958" i="1"/>
  <c r="F1958" i="1" s="1"/>
  <c r="E1957" i="1"/>
  <c r="F1957" i="1" s="1"/>
  <c r="E1956" i="1"/>
  <c r="F1956" i="1" s="1"/>
  <c r="E1955" i="1"/>
  <c r="F1955" i="1" s="1"/>
  <c r="E1954" i="1"/>
  <c r="F1954" i="1" s="1"/>
  <c r="E1953" i="1"/>
  <c r="F1953" i="1" s="1"/>
  <c r="E1952" i="1"/>
  <c r="F1952" i="1" s="1"/>
  <c r="E1951" i="1"/>
  <c r="F1951" i="1" s="1"/>
  <c r="E1950" i="1"/>
  <c r="F1950" i="1" s="1"/>
  <c r="E1949" i="1"/>
  <c r="F1949" i="1" s="1"/>
  <c r="E1948" i="1"/>
  <c r="F1948" i="1" s="1"/>
  <c r="E1947" i="1"/>
  <c r="F1947" i="1" s="1"/>
  <c r="E1946" i="1"/>
  <c r="F1946" i="1" s="1"/>
  <c r="E1945" i="1"/>
  <c r="F1945" i="1" s="1"/>
  <c r="E1944" i="1"/>
  <c r="F1944" i="1" s="1"/>
  <c r="E1943" i="1"/>
  <c r="F1943" i="1" s="1"/>
  <c r="E1942" i="1"/>
  <c r="F1942" i="1" s="1"/>
  <c r="E1941" i="1"/>
  <c r="F1941" i="1" s="1"/>
  <c r="B1941" i="1"/>
  <c r="B1942" i="1" s="1"/>
  <c r="B1943" i="1" s="1"/>
  <c r="B1944" i="1" s="1"/>
  <c r="B1945" i="1" s="1"/>
  <c r="B1946" i="1" s="1"/>
  <c r="B1947" i="1" s="1"/>
  <c r="B1948" i="1" s="1"/>
  <c r="B1949" i="1" s="1"/>
  <c r="B1950" i="1" s="1"/>
  <c r="B1951" i="1" s="1"/>
  <c r="B1952" i="1" s="1"/>
  <c r="B1953" i="1" s="1"/>
  <c r="B1954" i="1" s="1"/>
  <c r="B1955" i="1" s="1"/>
  <c r="B1956" i="1" s="1"/>
  <c r="B1957" i="1" s="1"/>
  <c r="B1958" i="1" s="1"/>
  <c r="B1959" i="1" s="1"/>
  <c r="B1960" i="1" s="1"/>
  <c r="B1961" i="1" s="1"/>
  <c r="B1962" i="1" s="1"/>
  <c r="B1963" i="1" s="1"/>
  <c r="B1964" i="1" s="1"/>
  <c r="B1965" i="1" s="1"/>
  <c r="B1966" i="1" s="1"/>
  <c r="B1967" i="1" s="1"/>
  <c r="B1968" i="1" s="1"/>
  <c r="B1969" i="1" s="1"/>
  <c r="B1970" i="1" s="1"/>
  <c r="B1971" i="1" s="1"/>
  <c r="B1972" i="1" s="1"/>
  <c r="B1973" i="1" s="1"/>
  <c r="B1974" i="1" s="1"/>
  <c r="B1975" i="1" s="1"/>
  <c r="B1976" i="1" s="1"/>
  <c r="E1940" i="1"/>
  <c r="F1940" i="1" s="1"/>
  <c r="E1884" i="1"/>
  <c r="F1884" i="1" s="1"/>
  <c r="E1883" i="1"/>
  <c r="F1883" i="1" s="1"/>
  <c r="E1882" i="1"/>
  <c r="F1882" i="1" s="1"/>
  <c r="E1881" i="1"/>
  <c r="F1881" i="1" s="1"/>
  <c r="E1880" i="1"/>
  <c r="F1880" i="1" s="1"/>
  <c r="E1879" i="1"/>
  <c r="F1879" i="1" s="1"/>
  <c r="E1878" i="1"/>
  <c r="F1878" i="1" s="1"/>
  <c r="E1877" i="1"/>
  <c r="F1877" i="1" s="1"/>
  <c r="E1876" i="1"/>
  <c r="F1876" i="1" s="1"/>
  <c r="E1875" i="1"/>
  <c r="F1875" i="1" s="1"/>
  <c r="E1874" i="1"/>
  <c r="F1874" i="1" s="1"/>
  <c r="E1873" i="1"/>
  <c r="F1873" i="1" s="1"/>
  <c r="E1872" i="1"/>
  <c r="F1872" i="1" s="1"/>
  <c r="E1871" i="1"/>
  <c r="F1871" i="1" s="1"/>
  <c r="E1870" i="1"/>
  <c r="F1870" i="1" s="1"/>
  <c r="E1869" i="1"/>
  <c r="F1869" i="1" s="1"/>
  <c r="E1868" i="1"/>
  <c r="F1868" i="1" s="1"/>
  <c r="E1867" i="1"/>
  <c r="F1867" i="1" s="1"/>
  <c r="E1866" i="1"/>
  <c r="F1866" i="1" s="1"/>
  <c r="E1865" i="1"/>
  <c r="F1865" i="1" s="1"/>
  <c r="B1865" i="1"/>
  <c r="B1866" i="1" s="1"/>
  <c r="B1867" i="1" s="1"/>
  <c r="B1868" i="1" s="1"/>
  <c r="B1869" i="1" s="1"/>
  <c r="B1870" i="1" s="1"/>
  <c r="B1871" i="1" s="1"/>
  <c r="B1872" i="1" s="1"/>
  <c r="B1873" i="1" s="1"/>
  <c r="B1874" i="1" s="1"/>
  <c r="B1875" i="1" s="1"/>
  <c r="B1876" i="1" s="1"/>
  <c r="B1877" i="1" s="1"/>
  <c r="B1878" i="1" s="1"/>
  <c r="B1879" i="1" s="1"/>
  <c r="B1880" i="1" s="1"/>
  <c r="B1881" i="1" s="1"/>
  <c r="B1882" i="1" s="1"/>
  <c r="B1883" i="1" s="1"/>
  <c r="B1884" i="1" s="1"/>
  <c r="B1885" i="1" s="1"/>
  <c r="B1886" i="1" s="1"/>
  <c r="B1887" i="1" s="1"/>
  <c r="B1888" i="1" s="1"/>
  <c r="B1889" i="1" s="1"/>
  <c r="B1890" i="1" s="1"/>
  <c r="B1891" i="1" s="1"/>
  <c r="B1892" i="1" s="1"/>
  <c r="B1893" i="1" s="1"/>
  <c r="B1894" i="1" s="1"/>
  <c r="B1895" i="1" s="1"/>
  <c r="B1896" i="1" s="1"/>
  <c r="B1897" i="1" s="1"/>
  <c r="B1898" i="1" s="1"/>
  <c r="B1899" i="1" s="1"/>
  <c r="B1900" i="1" s="1"/>
  <c r="E1864" i="1"/>
  <c r="F1864" i="1" s="1"/>
  <c r="E1846" i="1"/>
  <c r="F1846" i="1" s="1"/>
  <c r="E1845" i="1"/>
  <c r="F1845" i="1" s="1"/>
  <c r="E1844" i="1"/>
  <c r="F1844" i="1" s="1"/>
  <c r="E1843" i="1"/>
  <c r="F1843" i="1" s="1"/>
  <c r="E1842" i="1"/>
  <c r="F1842" i="1" s="1"/>
  <c r="E1841" i="1"/>
  <c r="F1841" i="1" s="1"/>
  <c r="E1840" i="1"/>
  <c r="F1840" i="1" s="1"/>
  <c r="E1839" i="1"/>
  <c r="F1839" i="1" s="1"/>
  <c r="E1838" i="1"/>
  <c r="F1838" i="1" s="1"/>
  <c r="E1837" i="1"/>
  <c r="F1837" i="1" s="1"/>
  <c r="E1836" i="1"/>
  <c r="F1836" i="1" s="1"/>
  <c r="E1835" i="1"/>
  <c r="F1835" i="1" s="1"/>
  <c r="E1834" i="1"/>
  <c r="F1834" i="1" s="1"/>
  <c r="E1833" i="1"/>
  <c r="F1833" i="1" s="1"/>
  <c r="E1832" i="1"/>
  <c r="F1832" i="1" s="1"/>
  <c r="E1831" i="1"/>
  <c r="F1831" i="1" s="1"/>
  <c r="E1830" i="1"/>
  <c r="F1830" i="1" s="1"/>
  <c r="E1829" i="1"/>
  <c r="F1829" i="1" s="1"/>
  <c r="E1828" i="1"/>
  <c r="F1828" i="1" s="1"/>
  <c r="E1827" i="1"/>
  <c r="F1827" i="1" s="1"/>
  <c r="B1827" i="1"/>
  <c r="B1828" i="1" s="1"/>
  <c r="B1829" i="1" s="1"/>
  <c r="B1830" i="1" s="1"/>
  <c r="B1831" i="1" s="1"/>
  <c r="B1832" i="1" s="1"/>
  <c r="B1833" i="1" s="1"/>
  <c r="B1834" i="1" s="1"/>
  <c r="B1835" i="1" s="1"/>
  <c r="B1836" i="1" s="1"/>
  <c r="B1837" i="1" s="1"/>
  <c r="B1838" i="1" s="1"/>
  <c r="B1839" i="1" s="1"/>
  <c r="B1840" i="1" s="1"/>
  <c r="B1841" i="1" s="1"/>
  <c r="B1842" i="1" s="1"/>
  <c r="B1843" i="1" s="1"/>
  <c r="B1844" i="1" s="1"/>
  <c r="B1845" i="1" s="1"/>
  <c r="B1846" i="1" s="1"/>
  <c r="B1847" i="1" s="1"/>
  <c r="B1848" i="1" s="1"/>
  <c r="B1849" i="1" s="1"/>
  <c r="B1850" i="1" s="1"/>
  <c r="B1851" i="1" s="1"/>
  <c r="B1852" i="1" s="1"/>
  <c r="B1853" i="1" s="1"/>
  <c r="B1854" i="1" s="1"/>
  <c r="B1855" i="1" s="1"/>
  <c r="B1856" i="1" s="1"/>
  <c r="B1857" i="1" s="1"/>
  <c r="B1858" i="1" s="1"/>
  <c r="B1859" i="1" s="1"/>
  <c r="B1860" i="1" s="1"/>
  <c r="B1861" i="1" s="1"/>
  <c r="B1862" i="1" s="1"/>
  <c r="E1826" i="1"/>
  <c r="F1826" i="1" s="1"/>
  <c r="E1808" i="1"/>
  <c r="F1808" i="1" s="1"/>
  <c r="E1807" i="1"/>
  <c r="F1807" i="1" s="1"/>
  <c r="E1806" i="1"/>
  <c r="F1806" i="1" s="1"/>
  <c r="E1805" i="1"/>
  <c r="F1805" i="1" s="1"/>
  <c r="E1804" i="1"/>
  <c r="F1804" i="1" s="1"/>
  <c r="E1803" i="1"/>
  <c r="F1803" i="1" s="1"/>
  <c r="E1802" i="1"/>
  <c r="F1802" i="1" s="1"/>
  <c r="E1801" i="1"/>
  <c r="F1801" i="1" s="1"/>
  <c r="E1800" i="1"/>
  <c r="F1800" i="1" s="1"/>
  <c r="E1799" i="1"/>
  <c r="F1799" i="1" s="1"/>
  <c r="E1798" i="1"/>
  <c r="F1798" i="1" s="1"/>
  <c r="E1797" i="1"/>
  <c r="F1797" i="1" s="1"/>
  <c r="E1796" i="1"/>
  <c r="F1796" i="1" s="1"/>
  <c r="E1795" i="1"/>
  <c r="F1795" i="1" s="1"/>
  <c r="E1794" i="1"/>
  <c r="F1794" i="1" s="1"/>
  <c r="E1793" i="1"/>
  <c r="F1793" i="1" s="1"/>
  <c r="E1792" i="1"/>
  <c r="F1792" i="1" s="1"/>
  <c r="E1791" i="1"/>
  <c r="F1791" i="1" s="1"/>
  <c r="E1790" i="1"/>
  <c r="F1790" i="1" s="1"/>
  <c r="E1789" i="1"/>
  <c r="F1789" i="1" s="1"/>
  <c r="B1789" i="1"/>
  <c r="B1790" i="1" s="1"/>
  <c r="B1791" i="1" s="1"/>
  <c r="B1792" i="1" s="1"/>
  <c r="B1793" i="1" s="1"/>
  <c r="B1794" i="1" s="1"/>
  <c r="B1795" i="1" s="1"/>
  <c r="B1796" i="1" s="1"/>
  <c r="B1797" i="1" s="1"/>
  <c r="B1798" i="1" s="1"/>
  <c r="B1799" i="1" s="1"/>
  <c r="B1800" i="1" s="1"/>
  <c r="B1801" i="1" s="1"/>
  <c r="B1802" i="1" s="1"/>
  <c r="B1803" i="1" s="1"/>
  <c r="B1804" i="1" s="1"/>
  <c r="B1805" i="1" s="1"/>
  <c r="B1806" i="1" s="1"/>
  <c r="B1807" i="1" s="1"/>
  <c r="B1808" i="1" s="1"/>
  <c r="B1809" i="1" s="1"/>
  <c r="B1810" i="1" s="1"/>
  <c r="B1811" i="1" s="1"/>
  <c r="B1812" i="1" s="1"/>
  <c r="B1813" i="1" s="1"/>
  <c r="B1814" i="1" s="1"/>
  <c r="B1815" i="1" s="1"/>
  <c r="B1816" i="1" s="1"/>
  <c r="B1817" i="1" s="1"/>
  <c r="B1818" i="1" s="1"/>
  <c r="B1819" i="1" s="1"/>
  <c r="B1820" i="1" s="1"/>
  <c r="B1821" i="1" s="1"/>
  <c r="B1822" i="1" s="1"/>
  <c r="B1823" i="1" s="1"/>
  <c r="B1824" i="1" s="1"/>
  <c r="E1788" i="1"/>
  <c r="F1788" i="1" s="1"/>
  <c r="E1618" i="1"/>
  <c r="F1618" i="1" s="1"/>
  <c r="E1617" i="1"/>
  <c r="F1617" i="1" s="1"/>
  <c r="E1616" i="1"/>
  <c r="F1616" i="1" s="1"/>
  <c r="E1615" i="1"/>
  <c r="F1615" i="1" s="1"/>
  <c r="E1614" i="1"/>
  <c r="F1614" i="1" s="1"/>
  <c r="E1613" i="1"/>
  <c r="F1613" i="1" s="1"/>
  <c r="E1612" i="1"/>
  <c r="F1612" i="1" s="1"/>
  <c r="E1611" i="1"/>
  <c r="F1611" i="1" s="1"/>
  <c r="E1610" i="1"/>
  <c r="F1610" i="1" s="1"/>
  <c r="E1609" i="1"/>
  <c r="F1609" i="1" s="1"/>
  <c r="E1608" i="1"/>
  <c r="F1608" i="1" s="1"/>
  <c r="E1607" i="1"/>
  <c r="F1607" i="1" s="1"/>
  <c r="E1606" i="1"/>
  <c r="F1606" i="1" s="1"/>
  <c r="E1605" i="1"/>
  <c r="F1605" i="1" s="1"/>
  <c r="E1604" i="1"/>
  <c r="F1604" i="1" s="1"/>
  <c r="E1603" i="1"/>
  <c r="F1603" i="1" s="1"/>
  <c r="E1602" i="1"/>
  <c r="F1602" i="1" s="1"/>
  <c r="E1601" i="1"/>
  <c r="F1601" i="1" s="1"/>
  <c r="E1600" i="1"/>
  <c r="F1600" i="1" s="1"/>
  <c r="E1599" i="1"/>
  <c r="F1599" i="1" s="1"/>
  <c r="B1599" i="1"/>
  <c r="B1600" i="1" s="1"/>
  <c r="B1601" i="1" s="1"/>
  <c r="B1602" i="1" s="1"/>
  <c r="B1603" i="1" s="1"/>
  <c r="B1604" i="1" s="1"/>
  <c r="B1605" i="1" s="1"/>
  <c r="B1606" i="1" s="1"/>
  <c r="B1607" i="1" s="1"/>
  <c r="B1608" i="1" s="1"/>
  <c r="B1609" i="1" s="1"/>
  <c r="B1610" i="1" s="1"/>
  <c r="B1611" i="1" s="1"/>
  <c r="B1612" i="1" s="1"/>
  <c r="B1613" i="1" s="1"/>
  <c r="B1614" i="1" s="1"/>
  <c r="B1615" i="1" s="1"/>
  <c r="B1616" i="1" s="1"/>
  <c r="B1617" i="1" s="1"/>
  <c r="B1618" i="1" s="1"/>
  <c r="B1619" i="1" s="1"/>
  <c r="B1620" i="1" s="1"/>
  <c r="B1621" i="1" s="1"/>
  <c r="B1622" i="1" s="1"/>
  <c r="B1623" i="1" s="1"/>
  <c r="B1624" i="1" s="1"/>
  <c r="B1625" i="1" s="1"/>
  <c r="B1626" i="1" s="1"/>
  <c r="B1627" i="1" s="1"/>
  <c r="B1628" i="1" s="1"/>
  <c r="B1629" i="1" s="1"/>
  <c r="B1630" i="1" s="1"/>
  <c r="B1631" i="1" s="1"/>
  <c r="B1632" i="1" s="1"/>
  <c r="B1633" i="1" s="1"/>
  <c r="B1634" i="1" s="1"/>
  <c r="E1598" i="1"/>
  <c r="F1598" i="1" s="1"/>
  <c r="E1580" i="1"/>
  <c r="F1580" i="1" s="1"/>
  <c r="E1579" i="1"/>
  <c r="F1579" i="1" s="1"/>
  <c r="E1578" i="1"/>
  <c r="F1578" i="1" s="1"/>
  <c r="E1577" i="1"/>
  <c r="F1577" i="1" s="1"/>
  <c r="E1576" i="1"/>
  <c r="F1576" i="1" s="1"/>
  <c r="E1575" i="1"/>
  <c r="F1575" i="1" s="1"/>
  <c r="E1574" i="1"/>
  <c r="F1574" i="1" s="1"/>
  <c r="E1573" i="1"/>
  <c r="F1573" i="1" s="1"/>
  <c r="E1572" i="1"/>
  <c r="F1572" i="1" s="1"/>
  <c r="E1571" i="1"/>
  <c r="F1571" i="1" s="1"/>
  <c r="E1570" i="1"/>
  <c r="F1570" i="1" s="1"/>
  <c r="E1569" i="1"/>
  <c r="F1569" i="1" s="1"/>
  <c r="E1568" i="1"/>
  <c r="F1568" i="1" s="1"/>
  <c r="E1567" i="1"/>
  <c r="F1567" i="1" s="1"/>
  <c r="E1566" i="1"/>
  <c r="F1566" i="1" s="1"/>
  <c r="E1565" i="1"/>
  <c r="F1565" i="1" s="1"/>
  <c r="E1564" i="1"/>
  <c r="F1564" i="1" s="1"/>
  <c r="E1563" i="1"/>
  <c r="F1563" i="1" s="1"/>
  <c r="E1562" i="1"/>
  <c r="F1562" i="1" s="1"/>
  <c r="E1561" i="1"/>
  <c r="F1561" i="1" s="1"/>
  <c r="B1561" i="1"/>
  <c r="B1562" i="1" s="1"/>
  <c r="B1563" i="1" s="1"/>
  <c r="B1564" i="1" s="1"/>
  <c r="B1565" i="1" s="1"/>
  <c r="B1566" i="1" s="1"/>
  <c r="B1567" i="1" s="1"/>
  <c r="B1568" i="1" s="1"/>
  <c r="B1569" i="1" s="1"/>
  <c r="B1570" i="1" s="1"/>
  <c r="B1571" i="1" s="1"/>
  <c r="B1572" i="1" s="1"/>
  <c r="B1573" i="1" s="1"/>
  <c r="B1574" i="1" s="1"/>
  <c r="B1575" i="1" s="1"/>
  <c r="B1576" i="1" s="1"/>
  <c r="B1577" i="1" s="1"/>
  <c r="B1578" i="1" s="1"/>
  <c r="B1579" i="1" s="1"/>
  <c r="B1580" i="1" s="1"/>
  <c r="B1581" i="1" s="1"/>
  <c r="B1582" i="1" s="1"/>
  <c r="B1583" i="1" s="1"/>
  <c r="B1584" i="1" s="1"/>
  <c r="B1585" i="1" s="1"/>
  <c r="B1586" i="1" s="1"/>
  <c r="B1587" i="1" s="1"/>
  <c r="B1588" i="1" s="1"/>
  <c r="B1589" i="1" s="1"/>
  <c r="B1590" i="1" s="1"/>
  <c r="B1591" i="1" s="1"/>
  <c r="B1592" i="1" s="1"/>
  <c r="B1593" i="1" s="1"/>
  <c r="B1594" i="1" s="1"/>
  <c r="B1595" i="1" s="1"/>
  <c r="B1596" i="1" s="1"/>
  <c r="E1560" i="1"/>
  <c r="F1560" i="1" s="1"/>
  <c r="E1542" i="1"/>
  <c r="F1542" i="1" s="1"/>
  <c r="E1541" i="1"/>
  <c r="F1541" i="1" s="1"/>
  <c r="E1540" i="1"/>
  <c r="F1540" i="1" s="1"/>
  <c r="E1539" i="1"/>
  <c r="F1539" i="1" s="1"/>
  <c r="E1538" i="1"/>
  <c r="F1538" i="1" s="1"/>
  <c r="E1537" i="1"/>
  <c r="F1537" i="1" s="1"/>
  <c r="E1536" i="1"/>
  <c r="F1536" i="1" s="1"/>
  <c r="E1535" i="1"/>
  <c r="F1535" i="1" s="1"/>
  <c r="E1534" i="1"/>
  <c r="F1534" i="1" s="1"/>
  <c r="E1533" i="1"/>
  <c r="F1533" i="1" s="1"/>
  <c r="E1532" i="1"/>
  <c r="F1532" i="1" s="1"/>
  <c r="E1531" i="1"/>
  <c r="F1531" i="1" s="1"/>
  <c r="E1530" i="1"/>
  <c r="F1530" i="1" s="1"/>
  <c r="E1529" i="1"/>
  <c r="F1529" i="1" s="1"/>
  <c r="E1528" i="1"/>
  <c r="F1528" i="1" s="1"/>
  <c r="E1527" i="1"/>
  <c r="F1527" i="1" s="1"/>
  <c r="E1526" i="1"/>
  <c r="F1526" i="1" s="1"/>
  <c r="E1525" i="1"/>
  <c r="F1525" i="1" s="1"/>
  <c r="E1524" i="1"/>
  <c r="F1524" i="1" s="1"/>
  <c r="E1523" i="1"/>
  <c r="F1523" i="1" s="1"/>
  <c r="B1523" i="1"/>
  <c r="B1524" i="1" s="1"/>
  <c r="B1525" i="1" s="1"/>
  <c r="B1526" i="1" s="1"/>
  <c r="B1527" i="1" s="1"/>
  <c r="B1528" i="1" s="1"/>
  <c r="B1529" i="1" s="1"/>
  <c r="B1530" i="1" s="1"/>
  <c r="B1531" i="1" s="1"/>
  <c r="B1532" i="1" s="1"/>
  <c r="B1533" i="1" s="1"/>
  <c r="B1534" i="1" s="1"/>
  <c r="B1535" i="1" s="1"/>
  <c r="B1536" i="1" s="1"/>
  <c r="B1537" i="1" s="1"/>
  <c r="B1538" i="1" s="1"/>
  <c r="B1539" i="1" s="1"/>
  <c r="B1540" i="1" s="1"/>
  <c r="B1541" i="1" s="1"/>
  <c r="B1542" i="1" s="1"/>
  <c r="B1543" i="1" s="1"/>
  <c r="B1544" i="1" s="1"/>
  <c r="B1545" i="1" s="1"/>
  <c r="B1546" i="1" s="1"/>
  <c r="B1547" i="1" s="1"/>
  <c r="B1548" i="1" s="1"/>
  <c r="B1549" i="1" s="1"/>
  <c r="B1550" i="1" s="1"/>
  <c r="B1551" i="1" s="1"/>
  <c r="B1552" i="1" s="1"/>
  <c r="B1553" i="1" s="1"/>
  <c r="B1554" i="1" s="1"/>
  <c r="B1555" i="1" s="1"/>
  <c r="B1556" i="1" s="1"/>
  <c r="B1557" i="1" s="1"/>
  <c r="B1558" i="1" s="1"/>
  <c r="E1522" i="1"/>
  <c r="F1522" i="1" s="1"/>
  <c r="E1466" i="1"/>
  <c r="F1466" i="1" s="1"/>
  <c r="E1465" i="1"/>
  <c r="F1465" i="1" s="1"/>
  <c r="E1464" i="1"/>
  <c r="F1464" i="1" s="1"/>
  <c r="E1463" i="1"/>
  <c r="F1463" i="1" s="1"/>
  <c r="E1462" i="1"/>
  <c r="F1462" i="1" s="1"/>
  <c r="E1461" i="1"/>
  <c r="F1461" i="1" s="1"/>
  <c r="E1460" i="1"/>
  <c r="F1460" i="1" s="1"/>
  <c r="E1459" i="1"/>
  <c r="F1459" i="1" s="1"/>
  <c r="E1458" i="1"/>
  <c r="F1458" i="1" s="1"/>
  <c r="E1457" i="1"/>
  <c r="F1457" i="1" s="1"/>
  <c r="E1456" i="1"/>
  <c r="F1456" i="1" s="1"/>
  <c r="E1455" i="1"/>
  <c r="F1455" i="1" s="1"/>
  <c r="E1454" i="1"/>
  <c r="F1454" i="1" s="1"/>
  <c r="E1453" i="1"/>
  <c r="F1453" i="1" s="1"/>
  <c r="E1452" i="1"/>
  <c r="F1452" i="1" s="1"/>
  <c r="E1451" i="1"/>
  <c r="F1451" i="1" s="1"/>
  <c r="E1450" i="1"/>
  <c r="F1450" i="1" s="1"/>
  <c r="E1449" i="1"/>
  <c r="F1449" i="1" s="1"/>
  <c r="E1448" i="1"/>
  <c r="F1448" i="1" s="1"/>
  <c r="E1447" i="1"/>
  <c r="F1447" i="1" s="1"/>
  <c r="B1447" i="1"/>
  <c r="B1448" i="1" s="1"/>
  <c r="B1449" i="1" s="1"/>
  <c r="B1450" i="1" s="1"/>
  <c r="B1451" i="1" s="1"/>
  <c r="B1452" i="1" s="1"/>
  <c r="B1453" i="1" s="1"/>
  <c r="B1454" i="1" s="1"/>
  <c r="B1455" i="1" s="1"/>
  <c r="B1456" i="1" s="1"/>
  <c r="B1457" i="1" s="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B1480" i="1" s="1"/>
  <c r="B1481" i="1" s="1"/>
  <c r="B1482" i="1" s="1"/>
  <c r="E1446" i="1"/>
  <c r="F1446" i="1" s="1"/>
  <c r="E1428" i="1"/>
  <c r="F1428" i="1" s="1"/>
  <c r="E1427" i="1"/>
  <c r="F1427" i="1" s="1"/>
  <c r="E1426" i="1"/>
  <c r="F1426" i="1" s="1"/>
  <c r="E1425" i="1"/>
  <c r="F1425" i="1" s="1"/>
  <c r="E1424" i="1"/>
  <c r="F1424" i="1" s="1"/>
  <c r="E1423" i="1"/>
  <c r="F1423" i="1" s="1"/>
  <c r="E1422" i="1"/>
  <c r="F1422" i="1" s="1"/>
  <c r="E1421" i="1"/>
  <c r="F1421" i="1" s="1"/>
  <c r="E1420" i="1"/>
  <c r="F1420" i="1" s="1"/>
  <c r="E1419" i="1"/>
  <c r="F1419" i="1" s="1"/>
  <c r="E1418" i="1"/>
  <c r="F1418" i="1" s="1"/>
  <c r="E1417" i="1"/>
  <c r="F1417" i="1" s="1"/>
  <c r="E1416" i="1"/>
  <c r="F1416" i="1" s="1"/>
  <c r="E1415" i="1"/>
  <c r="F1415" i="1" s="1"/>
  <c r="E1414" i="1"/>
  <c r="F1414" i="1" s="1"/>
  <c r="E1413" i="1"/>
  <c r="F1413" i="1" s="1"/>
  <c r="E1412" i="1"/>
  <c r="F1412" i="1" s="1"/>
  <c r="E1411" i="1"/>
  <c r="F1411" i="1" s="1"/>
  <c r="E1410" i="1"/>
  <c r="F1410" i="1" s="1"/>
  <c r="E1409" i="1"/>
  <c r="F1409" i="1" s="1"/>
  <c r="B1409" i="1"/>
  <c r="B1410" i="1" s="1"/>
  <c r="B1411" i="1" s="1"/>
  <c r="B1412" i="1" s="1"/>
  <c r="B1413" i="1" s="1"/>
  <c r="B1414" i="1" s="1"/>
  <c r="B1415" i="1" s="1"/>
  <c r="B1416" i="1" s="1"/>
  <c r="B1417" i="1" s="1"/>
  <c r="B1418" i="1" s="1"/>
  <c r="B1419" i="1" s="1"/>
  <c r="B1420" i="1" s="1"/>
  <c r="B1421" i="1" s="1"/>
  <c r="B1422" i="1" s="1"/>
  <c r="B1423" i="1" s="1"/>
  <c r="B1424" i="1" s="1"/>
  <c r="B1425" i="1" s="1"/>
  <c r="B1426" i="1" s="1"/>
  <c r="B1427" i="1" s="1"/>
  <c r="B1428" i="1" s="1"/>
  <c r="B1429" i="1" s="1"/>
  <c r="B1430" i="1" s="1"/>
  <c r="B1431" i="1" s="1"/>
  <c r="B1432" i="1" s="1"/>
  <c r="B1433" i="1" s="1"/>
  <c r="B1434" i="1" s="1"/>
  <c r="B1435" i="1" s="1"/>
  <c r="B1436" i="1" s="1"/>
  <c r="B1437" i="1" s="1"/>
  <c r="B1438" i="1" s="1"/>
  <c r="B1439" i="1" s="1"/>
  <c r="B1440" i="1" s="1"/>
  <c r="B1441" i="1" s="1"/>
  <c r="B1442" i="1" s="1"/>
  <c r="B1443" i="1" s="1"/>
  <c r="B1444" i="1" s="1"/>
  <c r="E1408" i="1"/>
  <c r="F1408" i="1" s="1"/>
  <c r="E1390" i="1"/>
  <c r="F1390" i="1" s="1"/>
  <c r="E1389" i="1"/>
  <c r="F1389" i="1" s="1"/>
  <c r="E1388" i="1"/>
  <c r="F1388" i="1" s="1"/>
  <c r="E1387" i="1"/>
  <c r="F1387" i="1" s="1"/>
  <c r="E1386" i="1"/>
  <c r="F1386" i="1" s="1"/>
  <c r="E1385" i="1"/>
  <c r="F1385" i="1" s="1"/>
  <c r="E1384" i="1"/>
  <c r="F1384" i="1" s="1"/>
  <c r="E1383" i="1"/>
  <c r="F1383" i="1" s="1"/>
  <c r="E1382" i="1"/>
  <c r="F1382" i="1" s="1"/>
  <c r="E1381" i="1"/>
  <c r="F1381" i="1" s="1"/>
  <c r="E1380" i="1"/>
  <c r="F1380" i="1" s="1"/>
  <c r="E1379" i="1"/>
  <c r="F1379" i="1" s="1"/>
  <c r="E1378" i="1"/>
  <c r="F1378" i="1" s="1"/>
  <c r="E1377" i="1"/>
  <c r="F1377" i="1" s="1"/>
  <c r="E1376" i="1"/>
  <c r="F1376" i="1" s="1"/>
  <c r="E1375" i="1"/>
  <c r="F1375" i="1" s="1"/>
  <c r="E1374" i="1"/>
  <c r="F1374" i="1" s="1"/>
  <c r="E1373" i="1"/>
  <c r="F1373" i="1" s="1"/>
  <c r="E1372" i="1"/>
  <c r="F1372" i="1" s="1"/>
  <c r="E1371" i="1"/>
  <c r="F1371" i="1" s="1"/>
  <c r="B1371" i="1"/>
  <c r="B1372" i="1" s="1"/>
  <c r="B1373" i="1" s="1"/>
  <c r="B1374" i="1" s="1"/>
  <c r="B1375" i="1" s="1"/>
  <c r="B1376" i="1" s="1"/>
  <c r="B1377" i="1" s="1"/>
  <c r="B1378" i="1" s="1"/>
  <c r="B1379" i="1" s="1"/>
  <c r="B1380" i="1" s="1"/>
  <c r="B1381" i="1" s="1"/>
  <c r="B1382" i="1" s="1"/>
  <c r="B1383" i="1" s="1"/>
  <c r="B1384" i="1" s="1"/>
  <c r="B1385" i="1" s="1"/>
  <c r="B1386" i="1" s="1"/>
  <c r="B1387" i="1" s="1"/>
  <c r="B1388" i="1" s="1"/>
  <c r="B1389" i="1" s="1"/>
  <c r="B1390" i="1" s="1"/>
  <c r="B1391" i="1" s="1"/>
  <c r="B1392" i="1" s="1"/>
  <c r="B1393" i="1" s="1"/>
  <c r="B1394" i="1" s="1"/>
  <c r="B1395" i="1" s="1"/>
  <c r="B1396" i="1" s="1"/>
  <c r="B1397" i="1" s="1"/>
  <c r="B1398" i="1" s="1"/>
  <c r="B1399" i="1" s="1"/>
  <c r="B1400" i="1" s="1"/>
  <c r="B1401" i="1" s="1"/>
  <c r="B1402" i="1" s="1"/>
  <c r="B1403" i="1" s="1"/>
  <c r="B1404" i="1" s="1"/>
  <c r="B1405" i="1" s="1"/>
  <c r="B1406" i="1" s="1"/>
  <c r="E1370" i="1"/>
  <c r="F1370" i="1" s="1"/>
  <c r="E1200" i="1"/>
  <c r="F1200" i="1" s="1"/>
  <c r="E1199" i="1"/>
  <c r="F1199" i="1" s="1"/>
  <c r="E1198" i="1"/>
  <c r="F1198" i="1" s="1"/>
  <c r="E1197" i="1"/>
  <c r="F1197" i="1" s="1"/>
  <c r="E1196" i="1"/>
  <c r="F1196" i="1" s="1"/>
  <c r="E1195" i="1"/>
  <c r="F1195" i="1" s="1"/>
  <c r="E1194" i="1"/>
  <c r="F1194" i="1" s="1"/>
  <c r="E1193" i="1"/>
  <c r="F1193" i="1" s="1"/>
  <c r="E1192" i="1"/>
  <c r="F1192" i="1" s="1"/>
  <c r="E1191" i="1"/>
  <c r="F1191" i="1" s="1"/>
  <c r="E1190" i="1"/>
  <c r="F1190" i="1" s="1"/>
  <c r="E1189" i="1"/>
  <c r="F1189" i="1" s="1"/>
  <c r="E1188" i="1"/>
  <c r="F1188" i="1" s="1"/>
  <c r="E1187" i="1"/>
  <c r="F1187" i="1" s="1"/>
  <c r="E1186" i="1"/>
  <c r="F1186" i="1" s="1"/>
  <c r="E1185" i="1"/>
  <c r="F1185" i="1" s="1"/>
  <c r="E1184" i="1"/>
  <c r="F1184" i="1" s="1"/>
  <c r="E1183" i="1"/>
  <c r="F1183" i="1" s="1"/>
  <c r="E1182" i="1"/>
  <c r="F1182" i="1" s="1"/>
  <c r="E1181" i="1"/>
  <c r="F1181" i="1" s="1"/>
  <c r="B1181" i="1"/>
  <c r="B1182" i="1" s="1"/>
  <c r="B1183" i="1" s="1"/>
  <c r="B1184" i="1" s="1"/>
  <c r="B1185" i="1" s="1"/>
  <c r="B1186" i="1" s="1"/>
  <c r="B1187" i="1" s="1"/>
  <c r="B1188" i="1" s="1"/>
  <c r="B1189" i="1" s="1"/>
  <c r="B1190" i="1" s="1"/>
  <c r="B1191" i="1" s="1"/>
  <c r="B1192" i="1" s="1"/>
  <c r="B1193" i="1" s="1"/>
  <c r="B1194" i="1" s="1"/>
  <c r="B1195" i="1" s="1"/>
  <c r="B1196" i="1" s="1"/>
  <c r="B1197" i="1" s="1"/>
  <c r="B1198" i="1" s="1"/>
  <c r="B1199" i="1" s="1"/>
  <c r="B1200" i="1" s="1"/>
  <c r="B1201" i="1" s="1"/>
  <c r="B1202" i="1" s="1"/>
  <c r="B1203" i="1" s="1"/>
  <c r="B1204" i="1" s="1"/>
  <c r="B1205" i="1" s="1"/>
  <c r="B1206" i="1" s="1"/>
  <c r="B1207" i="1" s="1"/>
  <c r="B1208" i="1" s="1"/>
  <c r="B1209" i="1" s="1"/>
  <c r="B1210" i="1" s="1"/>
  <c r="B1211" i="1" s="1"/>
  <c r="B1212" i="1" s="1"/>
  <c r="B1213" i="1" s="1"/>
  <c r="B1214" i="1" s="1"/>
  <c r="B1215" i="1" s="1"/>
  <c r="B1216" i="1" s="1"/>
  <c r="E1180" i="1"/>
  <c r="F1180" i="1" s="1"/>
  <c r="E1162" i="1"/>
  <c r="F1162" i="1" s="1"/>
  <c r="E1161" i="1"/>
  <c r="F1161" i="1" s="1"/>
  <c r="E1160" i="1"/>
  <c r="F1160" i="1" s="1"/>
  <c r="E1159" i="1"/>
  <c r="F1159" i="1" s="1"/>
  <c r="E1158" i="1"/>
  <c r="F1158" i="1" s="1"/>
  <c r="E1157" i="1"/>
  <c r="F1157" i="1" s="1"/>
  <c r="E1156" i="1"/>
  <c r="F1156" i="1" s="1"/>
  <c r="E1155" i="1"/>
  <c r="F1155" i="1" s="1"/>
  <c r="E1154" i="1"/>
  <c r="F1154" i="1" s="1"/>
  <c r="E1153" i="1"/>
  <c r="F1153" i="1" s="1"/>
  <c r="E1152" i="1"/>
  <c r="F1152" i="1" s="1"/>
  <c r="E1151" i="1"/>
  <c r="F1151" i="1" s="1"/>
  <c r="E1150" i="1"/>
  <c r="F1150" i="1" s="1"/>
  <c r="E1149" i="1"/>
  <c r="F1149" i="1" s="1"/>
  <c r="E1148" i="1"/>
  <c r="F1148" i="1" s="1"/>
  <c r="E1147" i="1"/>
  <c r="F1147" i="1" s="1"/>
  <c r="E1146" i="1"/>
  <c r="F1146" i="1" s="1"/>
  <c r="E1145" i="1"/>
  <c r="F1145" i="1" s="1"/>
  <c r="E1144" i="1"/>
  <c r="F1144" i="1" s="1"/>
  <c r="E1143" i="1"/>
  <c r="F1143" i="1" s="1"/>
  <c r="B1143" i="1"/>
  <c r="B1144" i="1" s="1"/>
  <c r="B1145" i="1" s="1"/>
  <c r="B1146" i="1" s="1"/>
  <c r="B1147" i="1" s="1"/>
  <c r="B1148" i="1" s="1"/>
  <c r="B1149" i="1" s="1"/>
  <c r="B1150" i="1" s="1"/>
  <c r="B1151" i="1" s="1"/>
  <c r="B1152" i="1" s="1"/>
  <c r="B1153" i="1" s="1"/>
  <c r="B1154" i="1" s="1"/>
  <c r="B1155" i="1" s="1"/>
  <c r="B1156" i="1" s="1"/>
  <c r="B1157" i="1" s="1"/>
  <c r="B1158" i="1" s="1"/>
  <c r="B1159" i="1" s="1"/>
  <c r="B1160" i="1" s="1"/>
  <c r="B1161" i="1" s="1"/>
  <c r="B1162" i="1" s="1"/>
  <c r="B1163" i="1" s="1"/>
  <c r="B1164" i="1" s="1"/>
  <c r="B1165" i="1" s="1"/>
  <c r="B1166" i="1" s="1"/>
  <c r="B1167" i="1" s="1"/>
  <c r="B1168" i="1" s="1"/>
  <c r="B1169" i="1" s="1"/>
  <c r="B1170" i="1" s="1"/>
  <c r="B1171" i="1" s="1"/>
  <c r="B1172" i="1" s="1"/>
  <c r="B1173" i="1" s="1"/>
  <c r="B1174" i="1" s="1"/>
  <c r="B1175" i="1" s="1"/>
  <c r="B1176" i="1" s="1"/>
  <c r="B1177" i="1" s="1"/>
  <c r="B1178" i="1" s="1"/>
  <c r="E1142" i="1"/>
  <c r="F1142" i="1" s="1"/>
  <c r="E1124" i="1"/>
  <c r="F1124" i="1" s="1"/>
  <c r="E1123" i="1"/>
  <c r="F1123" i="1" s="1"/>
  <c r="E1122" i="1"/>
  <c r="F1122" i="1" s="1"/>
  <c r="E1121" i="1"/>
  <c r="F1121" i="1" s="1"/>
  <c r="E1120" i="1"/>
  <c r="F1120" i="1" s="1"/>
  <c r="E1119" i="1"/>
  <c r="F1119" i="1" s="1"/>
  <c r="E1118" i="1"/>
  <c r="F1118" i="1" s="1"/>
  <c r="E1117" i="1"/>
  <c r="F1117" i="1" s="1"/>
  <c r="E1116" i="1"/>
  <c r="F1116" i="1" s="1"/>
  <c r="E1115" i="1"/>
  <c r="F1115" i="1" s="1"/>
  <c r="E1114" i="1"/>
  <c r="F1114" i="1" s="1"/>
  <c r="E1113" i="1"/>
  <c r="F1113" i="1" s="1"/>
  <c r="E1112" i="1"/>
  <c r="F1112" i="1" s="1"/>
  <c r="E1111" i="1"/>
  <c r="F1111" i="1" s="1"/>
  <c r="E1110" i="1"/>
  <c r="F1110" i="1" s="1"/>
  <c r="E1109" i="1"/>
  <c r="F1109" i="1" s="1"/>
  <c r="E1108" i="1"/>
  <c r="F1108" i="1" s="1"/>
  <c r="E1107" i="1"/>
  <c r="F1107" i="1" s="1"/>
  <c r="E1106" i="1"/>
  <c r="F1106" i="1" s="1"/>
  <c r="E1105" i="1"/>
  <c r="F1105" i="1" s="1"/>
  <c r="B1105" i="1"/>
  <c r="B1106" i="1" s="1"/>
  <c r="B1107" i="1" s="1"/>
  <c r="B1108" i="1" s="1"/>
  <c r="B1109" i="1" s="1"/>
  <c r="B1110" i="1" s="1"/>
  <c r="B1111" i="1" s="1"/>
  <c r="B1112" i="1" s="1"/>
  <c r="B1113" i="1" s="1"/>
  <c r="B1114" i="1" s="1"/>
  <c r="B1115" i="1" s="1"/>
  <c r="B1116" i="1" s="1"/>
  <c r="B1117" i="1" s="1"/>
  <c r="B1118" i="1" s="1"/>
  <c r="B1119" i="1" s="1"/>
  <c r="B1120" i="1" s="1"/>
  <c r="B1121" i="1" s="1"/>
  <c r="B1122"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E1104" i="1"/>
  <c r="F1104" i="1" s="1"/>
  <c r="E1048" i="1"/>
  <c r="F1048" i="1" s="1"/>
  <c r="E1047" i="1"/>
  <c r="F1047" i="1" s="1"/>
  <c r="E1046" i="1"/>
  <c r="F1046" i="1" s="1"/>
  <c r="E1045" i="1"/>
  <c r="F1045" i="1" s="1"/>
  <c r="E1044" i="1"/>
  <c r="F1044" i="1" s="1"/>
  <c r="E1043" i="1"/>
  <c r="F1043" i="1" s="1"/>
  <c r="E1042" i="1"/>
  <c r="F1042" i="1" s="1"/>
  <c r="E1041" i="1"/>
  <c r="F1041" i="1" s="1"/>
  <c r="E1040" i="1"/>
  <c r="F1040" i="1" s="1"/>
  <c r="E1039" i="1"/>
  <c r="F1039" i="1" s="1"/>
  <c r="E1038" i="1"/>
  <c r="F1038" i="1" s="1"/>
  <c r="E1037" i="1"/>
  <c r="F1037" i="1" s="1"/>
  <c r="E1036" i="1"/>
  <c r="F1036" i="1" s="1"/>
  <c r="E1035" i="1"/>
  <c r="F1035" i="1" s="1"/>
  <c r="E1034" i="1"/>
  <c r="F1034" i="1" s="1"/>
  <c r="E1033" i="1"/>
  <c r="F1033" i="1" s="1"/>
  <c r="E1032" i="1"/>
  <c r="F1032" i="1" s="1"/>
  <c r="E1031" i="1"/>
  <c r="F1031" i="1" s="1"/>
  <c r="E1030" i="1"/>
  <c r="F1030" i="1" s="1"/>
  <c r="E1029" i="1"/>
  <c r="F1029" i="1" s="1"/>
  <c r="B1029" i="1"/>
  <c r="B1030" i="1" s="1"/>
  <c r="B1031" i="1" s="1"/>
  <c r="B1032" i="1" s="1"/>
  <c r="B1033" i="1" s="1"/>
  <c r="B1034" i="1" s="1"/>
  <c r="B1035" i="1" s="1"/>
  <c r="B1036" i="1" s="1"/>
  <c r="B1037" i="1" s="1"/>
  <c r="B1038" i="1" s="1"/>
  <c r="B1039" i="1" s="1"/>
  <c r="B1040" i="1" s="1"/>
  <c r="B1041" i="1" s="1"/>
  <c r="B1042" i="1" s="1"/>
  <c r="B1043" i="1" s="1"/>
  <c r="B1044" i="1" s="1"/>
  <c r="B1045" i="1" s="1"/>
  <c r="B1046" i="1" s="1"/>
  <c r="B1047" i="1" s="1"/>
  <c r="B1048" i="1" s="1"/>
  <c r="B1049" i="1" s="1"/>
  <c r="B1050" i="1" s="1"/>
  <c r="B1051" i="1" s="1"/>
  <c r="B1052" i="1" s="1"/>
  <c r="B1053" i="1" s="1"/>
  <c r="B1054" i="1" s="1"/>
  <c r="B1055" i="1" s="1"/>
  <c r="B1056" i="1" s="1"/>
  <c r="B1057" i="1" s="1"/>
  <c r="B1058" i="1" s="1"/>
  <c r="B1059" i="1" s="1"/>
  <c r="B1060" i="1" s="1"/>
  <c r="B1061" i="1" s="1"/>
  <c r="B1062" i="1" s="1"/>
  <c r="B1063" i="1" s="1"/>
  <c r="B1064" i="1" s="1"/>
  <c r="E1028" i="1"/>
  <c r="F1028" i="1" s="1"/>
  <c r="E1010" i="1"/>
  <c r="F1010" i="1" s="1"/>
  <c r="E1009" i="1"/>
  <c r="F1009" i="1" s="1"/>
  <c r="E1008" i="1"/>
  <c r="F1008" i="1" s="1"/>
  <c r="E1007" i="1"/>
  <c r="F1007" i="1" s="1"/>
  <c r="E1006" i="1"/>
  <c r="F1006" i="1" s="1"/>
  <c r="E1005" i="1"/>
  <c r="F1005" i="1" s="1"/>
  <c r="E1004" i="1"/>
  <c r="F1004" i="1" s="1"/>
  <c r="E1003" i="1"/>
  <c r="F1003" i="1" s="1"/>
  <c r="E1002" i="1"/>
  <c r="F1002" i="1" s="1"/>
  <c r="E1001" i="1"/>
  <c r="F1001" i="1" s="1"/>
  <c r="E1000" i="1"/>
  <c r="F1000" i="1" s="1"/>
  <c r="E999" i="1"/>
  <c r="F999" i="1" s="1"/>
  <c r="E998" i="1"/>
  <c r="F998" i="1" s="1"/>
  <c r="E997" i="1"/>
  <c r="F997" i="1" s="1"/>
  <c r="E996" i="1"/>
  <c r="F996" i="1" s="1"/>
  <c r="E995" i="1"/>
  <c r="F995" i="1" s="1"/>
  <c r="E994" i="1"/>
  <c r="F994" i="1" s="1"/>
  <c r="E993" i="1"/>
  <c r="F993" i="1" s="1"/>
  <c r="E992" i="1"/>
  <c r="F992" i="1" s="1"/>
  <c r="E991" i="1"/>
  <c r="F991" i="1" s="1"/>
  <c r="B991" i="1"/>
  <c r="B992" i="1" s="1"/>
  <c r="B993" i="1" s="1"/>
  <c r="B994" i="1" s="1"/>
  <c r="B995" i="1" s="1"/>
  <c r="B996" i="1" s="1"/>
  <c r="B997" i="1" s="1"/>
  <c r="B998" i="1" s="1"/>
  <c r="B999" i="1" s="1"/>
  <c r="B1000" i="1" s="1"/>
  <c r="B1001" i="1" s="1"/>
  <c r="B1002" i="1" s="1"/>
  <c r="B1003" i="1" s="1"/>
  <c r="B1004" i="1" s="1"/>
  <c r="B1005" i="1" s="1"/>
  <c r="B1006" i="1" s="1"/>
  <c r="B1007" i="1" s="1"/>
  <c r="B1008" i="1" s="1"/>
  <c r="B1009" i="1" s="1"/>
  <c r="B1010" i="1" s="1"/>
  <c r="B1011" i="1" s="1"/>
  <c r="B1012" i="1" s="1"/>
  <c r="B1013" i="1" s="1"/>
  <c r="B1014" i="1" s="1"/>
  <c r="B1015" i="1" s="1"/>
  <c r="B1016" i="1" s="1"/>
  <c r="B1017" i="1" s="1"/>
  <c r="B1018" i="1" s="1"/>
  <c r="B1019" i="1" s="1"/>
  <c r="B1020" i="1" s="1"/>
  <c r="B1021" i="1" s="1"/>
  <c r="B1022" i="1" s="1"/>
  <c r="B1023" i="1" s="1"/>
  <c r="B1024" i="1" s="1"/>
  <c r="B1025" i="1" s="1"/>
  <c r="B1026" i="1" s="1"/>
  <c r="E990" i="1"/>
  <c r="F990" i="1" s="1"/>
  <c r="E972" i="1"/>
  <c r="F972" i="1" s="1"/>
  <c r="E971" i="1"/>
  <c r="F971" i="1" s="1"/>
  <c r="E970" i="1"/>
  <c r="F970" i="1" s="1"/>
  <c r="E969" i="1"/>
  <c r="F969" i="1" s="1"/>
  <c r="E968" i="1"/>
  <c r="F968" i="1" s="1"/>
  <c r="E967" i="1"/>
  <c r="F967" i="1" s="1"/>
  <c r="E966" i="1"/>
  <c r="F966" i="1" s="1"/>
  <c r="E965" i="1"/>
  <c r="F965" i="1" s="1"/>
  <c r="E964" i="1"/>
  <c r="F964" i="1" s="1"/>
  <c r="E963" i="1"/>
  <c r="F963" i="1" s="1"/>
  <c r="E962" i="1"/>
  <c r="F962" i="1" s="1"/>
  <c r="E961" i="1"/>
  <c r="F961" i="1" s="1"/>
  <c r="E960" i="1"/>
  <c r="F960" i="1" s="1"/>
  <c r="E959" i="1"/>
  <c r="F959" i="1" s="1"/>
  <c r="E958" i="1"/>
  <c r="F958" i="1" s="1"/>
  <c r="E957" i="1"/>
  <c r="F957" i="1" s="1"/>
  <c r="E956" i="1"/>
  <c r="F956" i="1" s="1"/>
  <c r="E955" i="1"/>
  <c r="F955" i="1" s="1"/>
  <c r="E954" i="1"/>
  <c r="F954" i="1" s="1"/>
  <c r="E953" i="1"/>
  <c r="F953" i="1" s="1"/>
  <c r="B953" i="1"/>
  <c r="B954" i="1" s="1"/>
  <c r="B955" i="1" s="1"/>
  <c r="B956" i="1" s="1"/>
  <c r="B957" i="1" s="1"/>
  <c r="B958" i="1" s="1"/>
  <c r="B959" i="1" s="1"/>
  <c r="B960" i="1" s="1"/>
  <c r="B961" i="1" s="1"/>
  <c r="B962" i="1" s="1"/>
  <c r="B963" i="1" s="1"/>
  <c r="B964" i="1" s="1"/>
  <c r="B965" i="1" s="1"/>
  <c r="B966" i="1" s="1"/>
  <c r="B967" i="1" s="1"/>
  <c r="B968" i="1" s="1"/>
  <c r="B969" i="1" s="1"/>
  <c r="B970" i="1" s="1"/>
  <c r="B971" i="1" s="1"/>
  <c r="B972" i="1" s="1"/>
  <c r="B973" i="1" s="1"/>
  <c r="B974" i="1" s="1"/>
  <c r="B975" i="1" s="1"/>
  <c r="B976" i="1" s="1"/>
  <c r="B977" i="1" s="1"/>
  <c r="B978" i="1" s="1"/>
  <c r="B979" i="1" s="1"/>
  <c r="B980" i="1" s="1"/>
  <c r="B981" i="1" s="1"/>
  <c r="B982" i="1" s="1"/>
  <c r="B983" i="1" s="1"/>
  <c r="B984" i="1" s="1"/>
  <c r="B985" i="1" s="1"/>
  <c r="B986" i="1" s="1"/>
  <c r="B987" i="1" s="1"/>
  <c r="B988" i="1" s="1"/>
  <c r="E952" i="1"/>
  <c r="F952" i="1" s="1"/>
  <c r="E782" i="1"/>
  <c r="F782" i="1" s="1"/>
  <c r="E781" i="1"/>
  <c r="F781" i="1" s="1"/>
  <c r="E780" i="1"/>
  <c r="F780" i="1" s="1"/>
  <c r="E779" i="1"/>
  <c r="F779" i="1" s="1"/>
  <c r="E778" i="1"/>
  <c r="F778" i="1" s="1"/>
  <c r="E777" i="1"/>
  <c r="F777" i="1" s="1"/>
  <c r="E776" i="1"/>
  <c r="F776" i="1" s="1"/>
  <c r="E775" i="1"/>
  <c r="F775" i="1" s="1"/>
  <c r="E774" i="1"/>
  <c r="F774" i="1" s="1"/>
  <c r="E773" i="1"/>
  <c r="F773" i="1" s="1"/>
  <c r="E772" i="1"/>
  <c r="F772" i="1" s="1"/>
  <c r="E771" i="1"/>
  <c r="F771" i="1" s="1"/>
  <c r="E770" i="1"/>
  <c r="F770" i="1" s="1"/>
  <c r="E769" i="1"/>
  <c r="F769" i="1" s="1"/>
  <c r="E768" i="1"/>
  <c r="F768" i="1" s="1"/>
  <c r="E767" i="1"/>
  <c r="F767" i="1" s="1"/>
  <c r="E766" i="1"/>
  <c r="F766" i="1" s="1"/>
  <c r="E765" i="1"/>
  <c r="F765" i="1" s="1"/>
  <c r="E764" i="1"/>
  <c r="F764" i="1" s="1"/>
  <c r="E763" i="1"/>
  <c r="F763" i="1" s="1"/>
  <c r="B763" i="1"/>
  <c r="B764" i="1" s="1"/>
  <c r="B765" i="1" s="1"/>
  <c r="B766" i="1" s="1"/>
  <c r="B767" i="1" s="1"/>
  <c r="B768" i="1" s="1"/>
  <c r="B769" i="1" s="1"/>
  <c r="B770" i="1" s="1"/>
  <c r="B771" i="1" s="1"/>
  <c r="B772" i="1" s="1"/>
  <c r="B773" i="1" s="1"/>
  <c r="B774" i="1" s="1"/>
  <c r="B775" i="1" s="1"/>
  <c r="B776" i="1" s="1"/>
  <c r="B777" i="1" s="1"/>
  <c r="B778" i="1" s="1"/>
  <c r="B779" i="1" s="1"/>
  <c r="B780" i="1" s="1"/>
  <c r="B781" i="1" s="1"/>
  <c r="B782" i="1" s="1"/>
  <c r="B783" i="1" s="1"/>
  <c r="B784" i="1" s="1"/>
  <c r="B785" i="1" s="1"/>
  <c r="B786" i="1" s="1"/>
  <c r="B787" i="1" s="1"/>
  <c r="B788" i="1" s="1"/>
  <c r="B789" i="1" s="1"/>
  <c r="B790" i="1" s="1"/>
  <c r="B791" i="1" s="1"/>
  <c r="B792" i="1" s="1"/>
  <c r="B793" i="1" s="1"/>
  <c r="B794" i="1" s="1"/>
  <c r="B795" i="1" s="1"/>
  <c r="B796" i="1" s="1"/>
  <c r="B797" i="1" s="1"/>
  <c r="B798" i="1" s="1"/>
  <c r="E762" i="1"/>
  <c r="F762" i="1" s="1"/>
  <c r="E744" i="1"/>
  <c r="F744" i="1" s="1"/>
  <c r="E743" i="1"/>
  <c r="F743" i="1" s="1"/>
  <c r="E742" i="1"/>
  <c r="F742" i="1" s="1"/>
  <c r="E741" i="1"/>
  <c r="F741" i="1" s="1"/>
  <c r="E740" i="1"/>
  <c r="F740" i="1" s="1"/>
  <c r="E739" i="1"/>
  <c r="F739" i="1" s="1"/>
  <c r="E738" i="1"/>
  <c r="F738" i="1" s="1"/>
  <c r="E737" i="1"/>
  <c r="F737" i="1" s="1"/>
  <c r="E736" i="1"/>
  <c r="F736" i="1" s="1"/>
  <c r="E735" i="1"/>
  <c r="F735" i="1" s="1"/>
  <c r="E734" i="1"/>
  <c r="F734" i="1" s="1"/>
  <c r="E733" i="1"/>
  <c r="F733" i="1" s="1"/>
  <c r="E732" i="1"/>
  <c r="F732" i="1" s="1"/>
  <c r="E731" i="1"/>
  <c r="F731" i="1" s="1"/>
  <c r="E730" i="1"/>
  <c r="F730" i="1" s="1"/>
  <c r="E729" i="1"/>
  <c r="F729" i="1" s="1"/>
  <c r="E728" i="1"/>
  <c r="F728" i="1" s="1"/>
  <c r="E727" i="1"/>
  <c r="F727" i="1" s="1"/>
  <c r="E726" i="1"/>
  <c r="F726" i="1" s="1"/>
  <c r="E725" i="1"/>
  <c r="F725" i="1" s="1"/>
  <c r="B725" i="1"/>
  <c r="B726" i="1" s="1"/>
  <c r="B727" i="1" s="1"/>
  <c r="B728" i="1" s="1"/>
  <c r="B729" i="1" s="1"/>
  <c r="B730" i="1" s="1"/>
  <c r="B731" i="1" s="1"/>
  <c r="B732"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E724" i="1"/>
  <c r="F724" i="1" s="1"/>
  <c r="E706" i="1"/>
  <c r="F706" i="1" s="1"/>
  <c r="E705" i="1"/>
  <c r="F705" i="1" s="1"/>
  <c r="E704" i="1"/>
  <c r="F704" i="1" s="1"/>
  <c r="E703" i="1"/>
  <c r="F703" i="1" s="1"/>
  <c r="E702" i="1"/>
  <c r="F702" i="1" s="1"/>
  <c r="E701" i="1"/>
  <c r="F701" i="1" s="1"/>
  <c r="E700" i="1"/>
  <c r="F700" i="1" s="1"/>
  <c r="E699" i="1"/>
  <c r="F699" i="1" s="1"/>
  <c r="E698" i="1"/>
  <c r="F698" i="1" s="1"/>
  <c r="E697" i="1"/>
  <c r="F697" i="1" s="1"/>
  <c r="E696" i="1"/>
  <c r="F696" i="1" s="1"/>
  <c r="E695" i="1"/>
  <c r="F695" i="1" s="1"/>
  <c r="E694" i="1"/>
  <c r="F694" i="1" s="1"/>
  <c r="E693" i="1"/>
  <c r="F693" i="1" s="1"/>
  <c r="E692" i="1"/>
  <c r="F692" i="1" s="1"/>
  <c r="E691" i="1"/>
  <c r="F691" i="1" s="1"/>
  <c r="E690" i="1"/>
  <c r="F690" i="1" s="1"/>
  <c r="E689" i="1"/>
  <c r="F689" i="1" s="1"/>
  <c r="E688" i="1"/>
  <c r="F688" i="1" s="1"/>
  <c r="E687" i="1"/>
  <c r="F687" i="1" s="1"/>
  <c r="B687" i="1"/>
  <c r="B688" i="1" s="1"/>
  <c r="B689" i="1" s="1"/>
  <c r="B690" i="1" s="1"/>
  <c r="B691" i="1" s="1"/>
  <c r="B692" i="1" s="1"/>
  <c r="B693" i="1" s="1"/>
  <c r="B694" i="1" s="1"/>
  <c r="B695" i="1" s="1"/>
  <c r="B696" i="1" s="1"/>
  <c r="B697" i="1" s="1"/>
  <c r="B698" i="1" s="1"/>
  <c r="B699" i="1" s="1"/>
  <c r="B700" i="1" s="1"/>
  <c r="B701" i="1" s="1"/>
  <c r="B702"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E686" i="1"/>
  <c r="F686" i="1" s="1"/>
  <c r="E630" i="1"/>
  <c r="F630" i="1" s="1"/>
  <c r="E629" i="1"/>
  <c r="F629" i="1" s="1"/>
  <c r="E628" i="1"/>
  <c r="F628" i="1" s="1"/>
  <c r="E627" i="1"/>
  <c r="F627" i="1" s="1"/>
  <c r="E626" i="1"/>
  <c r="F626" i="1" s="1"/>
  <c r="E625" i="1"/>
  <c r="F625" i="1" s="1"/>
  <c r="E624" i="1"/>
  <c r="F624" i="1" s="1"/>
  <c r="E623" i="1"/>
  <c r="F623" i="1" s="1"/>
  <c r="E622" i="1"/>
  <c r="F622" i="1" s="1"/>
  <c r="E621" i="1"/>
  <c r="F621" i="1" s="1"/>
  <c r="E620" i="1"/>
  <c r="F620" i="1" s="1"/>
  <c r="E619" i="1"/>
  <c r="F619" i="1" s="1"/>
  <c r="E618" i="1"/>
  <c r="F618" i="1" s="1"/>
  <c r="E617" i="1"/>
  <c r="F617" i="1" s="1"/>
  <c r="E616" i="1"/>
  <c r="F616" i="1" s="1"/>
  <c r="E615" i="1"/>
  <c r="F615" i="1" s="1"/>
  <c r="E614" i="1"/>
  <c r="F614" i="1" s="1"/>
  <c r="E613" i="1"/>
  <c r="F613" i="1" s="1"/>
  <c r="E612" i="1"/>
  <c r="F612" i="1" s="1"/>
  <c r="E611" i="1"/>
  <c r="F611" i="1" s="1"/>
  <c r="B611" i="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B646" i="1" s="1"/>
  <c r="E610" i="1"/>
  <c r="F610" i="1" s="1"/>
  <c r="E592" i="1"/>
  <c r="F592" i="1" s="1"/>
  <c r="E591" i="1"/>
  <c r="F591" i="1" s="1"/>
  <c r="E590" i="1"/>
  <c r="F590" i="1" s="1"/>
  <c r="E589" i="1"/>
  <c r="F589" i="1" s="1"/>
  <c r="E588" i="1"/>
  <c r="F588" i="1" s="1"/>
  <c r="E587" i="1"/>
  <c r="F587" i="1" s="1"/>
  <c r="E586" i="1"/>
  <c r="F586" i="1" s="1"/>
  <c r="E585" i="1"/>
  <c r="F585" i="1" s="1"/>
  <c r="E584" i="1"/>
  <c r="F584" i="1" s="1"/>
  <c r="E583" i="1"/>
  <c r="F583" i="1" s="1"/>
  <c r="E582" i="1"/>
  <c r="F582" i="1" s="1"/>
  <c r="E581" i="1"/>
  <c r="F581" i="1" s="1"/>
  <c r="E580" i="1"/>
  <c r="F580" i="1" s="1"/>
  <c r="E579" i="1"/>
  <c r="F579" i="1" s="1"/>
  <c r="E578" i="1"/>
  <c r="F578" i="1" s="1"/>
  <c r="E577" i="1"/>
  <c r="F577" i="1" s="1"/>
  <c r="E576" i="1"/>
  <c r="F576" i="1" s="1"/>
  <c r="E575" i="1"/>
  <c r="F575" i="1" s="1"/>
  <c r="E574" i="1"/>
  <c r="F574" i="1" s="1"/>
  <c r="E573" i="1"/>
  <c r="F573" i="1" s="1"/>
  <c r="B573" i="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E572" i="1"/>
  <c r="F572" i="1" s="1"/>
  <c r="E554" i="1"/>
  <c r="F554" i="1" s="1"/>
  <c r="E553" i="1"/>
  <c r="F553" i="1" s="1"/>
  <c r="E552" i="1"/>
  <c r="F552" i="1" s="1"/>
  <c r="E551" i="1"/>
  <c r="F551" i="1" s="1"/>
  <c r="E550" i="1"/>
  <c r="F550" i="1" s="1"/>
  <c r="E549" i="1"/>
  <c r="F549" i="1" s="1"/>
  <c r="E548" i="1"/>
  <c r="F548" i="1" s="1"/>
  <c r="E547" i="1"/>
  <c r="F547" i="1" s="1"/>
  <c r="E546" i="1"/>
  <c r="F546" i="1" s="1"/>
  <c r="E545" i="1"/>
  <c r="F545" i="1" s="1"/>
  <c r="E544" i="1"/>
  <c r="F544" i="1" s="1"/>
  <c r="E543" i="1"/>
  <c r="F543" i="1" s="1"/>
  <c r="E542" i="1"/>
  <c r="F542" i="1" s="1"/>
  <c r="E541" i="1"/>
  <c r="F541" i="1" s="1"/>
  <c r="E540" i="1"/>
  <c r="F540" i="1" s="1"/>
  <c r="E539" i="1"/>
  <c r="F539" i="1" s="1"/>
  <c r="E538" i="1"/>
  <c r="F538" i="1" s="1"/>
  <c r="E537" i="1"/>
  <c r="F537" i="1" s="1"/>
  <c r="E536" i="1"/>
  <c r="F536" i="1" s="1"/>
  <c r="E535" i="1"/>
  <c r="F535" i="1" s="1"/>
  <c r="B535" i="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E534" i="1"/>
  <c r="F534" i="1" s="1"/>
  <c r="E288" i="1"/>
  <c r="F288" i="1" s="1"/>
  <c r="E287" i="1"/>
  <c r="F287" i="1" s="1"/>
  <c r="E286" i="1"/>
  <c r="F286" i="1" s="1"/>
  <c r="E285" i="1"/>
  <c r="F285" i="1" s="1"/>
  <c r="E284" i="1"/>
  <c r="F284" i="1" s="1"/>
  <c r="E283" i="1"/>
  <c r="F283" i="1" s="1"/>
  <c r="E282" i="1"/>
  <c r="F282" i="1" s="1"/>
  <c r="E281" i="1"/>
  <c r="F281" i="1" s="1"/>
  <c r="E280" i="1"/>
  <c r="F280" i="1" s="1"/>
  <c r="E279" i="1"/>
  <c r="F279" i="1" s="1"/>
  <c r="E278" i="1"/>
  <c r="F278" i="1" s="1"/>
  <c r="E277" i="1"/>
  <c r="F277" i="1" s="1"/>
  <c r="E276" i="1"/>
  <c r="F276" i="1" s="1"/>
  <c r="E275" i="1"/>
  <c r="F275" i="1" s="1"/>
  <c r="E274" i="1"/>
  <c r="F274" i="1" s="1"/>
  <c r="E273" i="1"/>
  <c r="F273" i="1" s="1"/>
  <c r="E272" i="1"/>
  <c r="F272" i="1" s="1"/>
  <c r="E271" i="1"/>
  <c r="F271" i="1" s="1"/>
  <c r="E270" i="1"/>
  <c r="F270" i="1" s="1"/>
  <c r="E269" i="1"/>
  <c r="F269" i="1" s="1"/>
  <c r="B269" i="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E268" i="1"/>
  <c r="F268" i="1" s="1"/>
  <c r="E326" i="1"/>
  <c r="F326" i="1" s="1"/>
  <c r="E325" i="1"/>
  <c r="F325" i="1" s="1"/>
  <c r="E324" i="1"/>
  <c r="F324" i="1" s="1"/>
  <c r="E323" i="1"/>
  <c r="F323" i="1" s="1"/>
  <c r="E322" i="1"/>
  <c r="F322" i="1" s="1"/>
  <c r="E321" i="1"/>
  <c r="F321" i="1" s="1"/>
  <c r="E320" i="1"/>
  <c r="F320" i="1" s="1"/>
  <c r="E319" i="1"/>
  <c r="F319" i="1" s="1"/>
  <c r="E318" i="1"/>
  <c r="F318" i="1" s="1"/>
  <c r="E317" i="1"/>
  <c r="F317" i="1" s="1"/>
  <c r="E316" i="1"/>
  <c r="F316" i="1" s="1"/>
  <c r="E315" i="1"/>
  <c r="F315" i="1" s="1"/>
  <c r="E314" i="1"/>
  <c r="F314" i="1" s="1"/>
  <c r="E313" i="1"/>
  <c r="F313" i="1" s="1"/>
  <c r="E312" i="1"/>
  <c r="F312" i="1" s="1"/>
  <c r="E311" i="1"/>
  <c r="F311" i="1" s="1"/>
  <c r="E310" i="1"/>
  <c r="F310" i="1" s="1"/>
  <c r="E309" i="1"/>
  <c r="F309" i="1" s="1"/>
  <c r="E308" i="1"/>
  <c r="F308" i="1" s="1"/>
  <c r="E307" i="1"/>
  <c r="F307" i="1" s="1"/>
  <c r="B307" i="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E306" i="1"/>
  <c r="F306" i="1" s="1"/>
  <c r="E364" i="1"/>
  <c r="F364" i="1" s="1"/>
  <c r="E363" i="1"/>
  <c r="F363" i="1" s="1"/>
  <c r="E362" i="1"/>
  <c r="F362" i="1" s="1"/>
  <c r="E361" i="1"/>
  <c r="F361" i="1" s="1"/>
  <c r="E360" i="1"/>
  <c r="F360" i="1" s="1"/>
  <c r="E359" i="1"/>
  <c r="F359" i="1" s="1"/>
  <c r="E358" i="1"/>
  <c r="F358" i="1" s="1"/>
  <c r="E357" i="1"/>
  <c r="F357" i="1" s="1"/>
  <c r="E356" i="1"/>
  <c r="F356" i="1" s="1"/>
  <c r="E355" i="1"/>
  <c r="F355" i="1" s="1"/>
  <c r="E354" i="1"/>
  <c r="F354" i="1" s="1"/>
  <c r="E353" i="1"/>
  <c r="F353" i="1" s="1"/>
  <c r="E352" i="1"/>
  <c r="F352" i="1" s="1"/>
  <c r="E351" i="1"/>
  <c r="F351" i="1" s="1"/>
  <c r="E350" i="1"/>
  <c r="F350" i="1" s="1"/>
  <c r="E349" i="1"/>
  <c r="F349" i="1" s="1"/>
  <c r="E348" i="1"/>
  <c r="F348" i="1" s="1"/>
  <c r="E347" i="1"/>
  <c r="F347" i="1" s="1"/>
  <c r="E346" i="1"/>
  <c r="F346" i="1" s="1"/>
  <c r="E345" i="1"/>
  <c r="F345" i="1" s="1"/>
  <c r="B345" i="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E344" i="1"/>
  <c r="F344" i="1" s="1"/>
  <c r="E136" i="1"/>
  <c r="F136" i="1" s="1"/>
  <c r="E135" i="1"/>
  <c r="F135" i="1" s="1"/>
  <c r="E134" i="1"/>
  <c r="F134" i="1" s="1"/>
  <c r="E133" i="1"/>
  <c r="F133" i="1" s="1"/>
  <c r="E132" i="1"/>
  <c r="F132" i="1" s="1"/>
  <c r="E131" i="1"/>
  <c r="F131" i="1" s="1"/>
  <c r="E130" i="1"/>
  <c r="F130" i="1" s="1"/>
  <c r="E129" i="1"/>
  <c r="F129" i="1" s="1"/>
  <c r="E128" i="1"/>
  <c r="F128" i="1" s="1"/>
  <c r="E127" i="1"/>
  <c r="F127" i="1" s="1"/>
  <c r="E126" i="1"/>
  <c r="F126" i="1" s="1"/>
  <c r="E125" i="1"/>
  <c r="F125" i="1" s="1"/>
  <c r="E124" i="1"/>
  <c r="F124" i="1" s="1"/>
  <c r="E123" i="1"/>
  <c r="F123" i="1" s="1"/>
  <c r="E122" i="1"/>
  <c r="F122" i="1" s="1"/>
  <c r="E121" i="1"/>
  <c r="F121" i="1" s="1"/>
  <c r="E120" i="1"/>
  <c r="F120" i="1" s="1"/>
  <c r="E119" i="1"/>
  <c r="F119" i="1" s="1"/>
  <c r="E118" i="1"/>
  <c r="F118" i="1" s="1"/>
  <c r="E117" i="1"/>
  <c r="F117" i="1" s="1"/>
  <c r="B117" i="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E116" i="1"/>
  <c r="F116" i="1" s="1"/>
  <c r="E174" i="1"/>
  <c r="F174" i="1" s="1"/>
  <c r="E173" i="1"/>
  <c r="F173" i="1" s="1"/>
  <c r="E172" i="1"/>
  <c r="F172" i="1" s="1"/>
  <c r="E171" i="1"/>
  <c r="F171" i="1" s="1"/>
  <c r="E170" i="1"/>
  <c r="F170" i="1" s="1"/>
  <c r="E169" i="1"/>
  <c r="F169" i="1" s="1"/>
  <c r="E168" i="1"/>
  <c r="F168" i="1" s="1"/>
  <c r="E167" i="1"/>
  <c r="F167" i="1" s="1"/>
  <c r="E166" i="1"/>
  <c r="F166" i="1" s="1"/>
  <c r="E165" i="1"/>
  <c r="F165" i="1" s="1"/>
  <c r="E164" i="1"/>
  <c r="F164" i="1" s="1"/>
  <c r="E163" i="1"/>
  <c r="F163" i="1" s="1"/>
  <c r="E162" i="1"/>
  <c r="F162" i="1" s="1"/>
  <c r="E161" i="1"/>
  <c r="F161" i="1" s="1"/>
  <c r="E160" i="1"/>
  <c r="F160" i="1" s="1"/>
  <c r="E159" i="1"/>
  <c r="F159" i="1" s="1"/>
  <c r="E158" i="1"/>
  <c r="F158" i="1" s="1"/>
  <c r="E157" i="1"/>
  <c r="F157" i="1" s="1"/>
  <c r="E156" i="1"/>
  <c r="F156" i="1" s="1"/>
  <c r="E155" i="1"/>
  <c r="F155" i="1" s="1"/>
  <c r="B155" i="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E154" i="1"/>
  <c r="F154" i="1" s="1"/>
  <c r="E212" i="1"/>
  <c r="F212" i="1" s="1"/>
  <c r="E211" i="1"/>
  <c r="F211" i="1" s="1"/>
  <c r="E210" i="1"/>
  <c r="F210" i="1" s="1"/>
  <c r="E209" i="1"/>
  <c r="F209" i="1" s="1"/>
  <c r="E208" i="1"/>
  <c r="F208" i="1" s="1"/>
  <c r="E207" i="1"/>
  <c r="F207" i="1" s="1"/>
  <c r="E206" i="1"/>
  <c r="F206" i="1" s="1"/>
  <c r="E205" i="1"/>
  <c r="F205" i="1" s="1"/>
  <c r="E204" i="1"/>
  <c r="F204" i="1" s="1"/>
  <c r="E203" i="1"/>
  <c r="F203" i="1" s="1"/>
  <c r="E202" i="1"/>
  <c r="F202" i="1" s="1"/>
  <c r="E201" i="1"/>
  <c r="F201" i="1" s="1"/>
  <c r="E200" i="1"/>
  <c r="F200" i="1" s="1"/>
  <c r="E199" i="1"/>
  <c r="F199" i="1" s="1"/>
  <c r="E198" i="1"/>
  <c r="F198" i="1" s="1"/>
  <c r="E197" i="1"/>
  <c r="F197" i="1" s="1"/>
  <c r="E196" i="1"/>
  <c r="F196" i="1" s="1"/>
  <c r="E195" i="1"/>
  <c r="F195" i="1" s="1"/>
  <c r="E194" i="1"/>
  <c r="F194" i="1" s="1"/>
  <c r="E193" i="1"/>
  <c r="F193" i="1" s="1"/>
  <c r="B193" i="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E192" i="1"/>
  <c r="F192" i="1" s="1"/>
  <c r="E4164" i="1"/>
  <c r="F4164" i="1" s="1"/>
  <c r="E4163" i="1"/>
  <c r="F4163" i="1" s="1"/>
  <c r="E4162" i="1"/>
  <c r="F4162" i="1" s="1"/>
  <c r="E4161" i="1"/>
  <c r="F4161" i="1" s="1"/>
  <c r="E4160" i="1"/>
  <c r="F4160" i="1" s="1"/>
  <c r="E4159" i="1"/>
  <c r="F4159" i="1" s="1"/>
  <c r="E4158" i="1"/>
  <c r="F4158" i="1" s="1"/>
  <c r="E4157" i="1"/>
  <c r="F4157" i="1" s="1"/>
  <c r="E4156" i="1"/>
  <c r="F4156" i="1" s="1"/>
  <c r="E4155" i="1"/>
  <c r="F4155" i="1" s="1"/>
  <c r="E4154" i="1"/>
  <c r="F4154" i="1" s="1"/>
  <c r="E4153" i="1"/>
  <c r="F4153" i="1" s="1"/>
  <c r="E4152" i="1"/>
  <c r="F4152" i="1" s="1"/>
  <c r="E4151" i="1"/>
  <c r="F4151" i="1" s="1"/>
  <c r="E4150" i="1"/>
  <c r="F4150" i="1" s="1"/>
  <c r="E4149" i="1"/>
  <c r="F4149" i="1" s="1"/>
  <c r="E4148" i="1"/>
  <c r="F4148" i="1" s="1"/>
  <c r="E4147" i="1"/>
  <c r="F4147" i="1" s="1"/>
  <c r="E4146" i="1"/>
  <c r="F4146" i="1" s="1"/>
  <c r="E4145" i="1"/>
  <c r="F4145" i="1" s="1"/>
  <c r="B4145" i="1"/>
  <c r="B4146" i="1" s="1"/>
  <c r="B4147" i="1" s="1"/>
  <c r="B4148" i="1" s="1"/>
  <c r="B4149" i="1" s="1"/>
  <c r="B4150" i="1" s="1"/>
  <c r="B4151" i="1" s="1"/>
  <c r="B4152" i="1" s="1"/>
  <c r="B4153" i="1" s="1"/>
  <c r="B4154" i="1" s="1"/>
  <c r="B4155" i="1" s="1"/>
  <c r="B4156" i="1" s="1"/>
  <c r="B4157" i="1" s="1"/>
  <c r="B4158" i="1" s="1"/>
  <c r="B4159" i="1" s="1"/>
  <c r="B4160" i="1" s="1"/>
  <c r="B4161" i="1" s="1"/>
  <c r="B4162" i="1" s="1"/>
  <c r="B4163" i="1" s="1"/>
  <c r="B4164" i="1" s="1"/>
  <c r="B4165" i="1" s="1"/>
  <c r="B4166" i="1" s="1"/>
  <c r="B4167" i="1" s="1"/>
  <c r="B4168" i="1" s="1"/>
  <c r="B4169" i="1" s="1"/>
  <c r="B4170" i="1" s="1"/>
  <c r="B4171" i="1" s="1"/>
  <c r="B4172" i="1" s="1"/>
  <c r="B4173" i="1" s="1"/>
  <c r="B4174" i="1" s="1"/>
  <c r="B4175" i="1" s="1"/>
  <c r="B4176" i="1" s="1"/>
  <c r="B4177" i="1" s="1"/>
  <c r="B4178" i="1" s="1"/>
  <c r="B4179" i="1" s="1"/>
  <c r="B4180" i="1" s="1"/>
  <c r="H4144" i="1"/>
  <c r="H4145" i="1" s="1"/>
  <c r="H4146" i="1" s="1"/>
  <c r="H4147" i="1" s="1"/>
  <c r="H4148" i="1" s="1"/>
  <c r="H4149" i="1" s="1"/>
  <c r="H4150" i="1" s="1"/>
  <c r="H4151" i="1" s="1"/>
  <c r="H4152" i="1" s="1"/>
  <c r="E4144" i="1"/>
  <c r="F4144" i="1" s="1"/>
  <c r="E4012" i="1"/>
  <c r="F4012" i="1" s="1"/>
  <c r="E4011" i="1"/>
  <c r="F4011" i="1" s="1"/>
  <c r="E4010" i="1"/>
  <c r="F4010" i="1" s="1"/>
  <c r="E4009" i="1"/>
  <c r="F4009" i="1" s="1"/>
  <c r="E4008" i="1"/>
  <c r="F4008" i="1" s="1"/>
  <c r="E4007" i="1"/>
  <c r="F4007" i="1" s="1"/>
  <c r="E4006" i="1"/>
  <c r="F4006" i="1" s="1"/>
  <c r="E4005" i="1"/>
  <c r="F4005" i="1" s="1"/>
  <c r="E4004" i="1"/>
  <c r="F4004" i="1" s="1"/>
  <c r="E4003" i="1"/>
  <c r="F4003" i="1" s="1"/>
  <c r="E4002" i="1"/>
  <c r="F4002" i="1" s="1"/>
  <c r="E4001" i="1"/>
  <c r="F4001" i="1" s="1"/>
  <c r="E4000" i="1"/>
  <c r="F4000" i="1" s="1"/>
  <c r="E3999" i="1"/>
  <c r="F3999" i="1" s="1"/>
  <c r="E3998" i="1"/>
  <c r="F3998" i="1" s="1"/>
  <c r="E3997" i="1"/>
  <c r="F3997" i="1" s="1"/>
  <c r="E3996" i="1"/>
  <c r="F3996" i="1" s="1"/>
  <c r="E3995" i="1"/>
  <c r="F3995" i="1" s="1"/>
  <c r="E3994" i="1"/>
  <c r="F3994" i="1" s="1"/>
  <c r="E3993" i="1"/>
  <c r="F3993" i="1" s="1"/>
  <c r="B3993" i="1"/>
  <c r="B3994" i="1" s="1"/>
  <c r="B3995" i="1" s="1"/>
  <c r="B3996" i="1" s="1"/>
  <c r="B3997" i="1" s="1"/>
  <c r="B3998" i="1" s="1"/>
  <c r="B3999" i="1" s="1"/>
  <c r="B4000" i="1" s="1"/>
  <c r="B4001" i="1" s="1"/>
  <c r="B4002" i="1" s="1"/>
  <c r="B4003" i="1" s="1"/>
  <c r="B4004" i="1" s="1"/>
  <c r="B4005" i="1" s="1"/>
  <c r="B4006" i="1" s="1"/>
  <c r="B4007" i="1" s="1"/>
  <c r="B4008" i="1" s="1"/>
  <c r="B4009" i="1" s="1"/>
  <c r="B4010" i="1" s="1"/>
  <c r="B4011" i="1" s="1"/>
  <c r="B4012" i="1" s="1"/>
  <c r="B4013" i="1" s="1"/>
  <c r="B4014" i="1" s="1"/>
  <c r="B4015" i="1" s="1"/>
  <c r="B4016" i="1" s="1"/>
  <c r="B4017" i="1" s="1"/>
  <c r="B4018" i="1" s="1"/>
  <c r="B4019" i="1" s="1"/>
  <c r="B4020" i="1" s="1"/>
  <c r="B4021" i="1" s="1"/>
  <c r="B4022" i="1" s="1"/>
  <c r="B4023" i="1" s="1"/>
  <c r="B4024" i="1" s="1"/>
  <c r="B4025" i="1" s="1"/>
  <c r="B4026" i="1" s="1"/>
  <c r="B4027" i="1" s="1"/>
  <c r="B4028" i="1" s="1"/>
  <c r="H3992" i="1"/>
  <c r="H3993" i="1" s="1"/>
  <c r="H3994" i="1" s="1"/>
  <c r="H3995" i="1" s="1"/>
  <c r="H3996" i="1" s="1"/>
  <c r="H3997" i="1" s="1"/>
  <c r="H3998" i="1" s="1"/>
  <c r="H3999" i="1" s="1"/>
  <c r="E3992" i="1"/>
  <c r="F3992" i="1" s="1"/>
  <c r="E3860" i="1"/>
  <c r="F3860" i="1" s="1"/>
  <c r="E3859" i="1"/>
  <c r="F3859" i="1" s="1"/>
  <c r="E3858" i="1"/>
  <c r="F3858" i="1" s="1"/>
  <c r="E3857" i="1"/>
  <c r="F3857" i="1" s="1"/>
  <c r="E3856" i="1"/>
  <c r="F3856" i="1" s="1"/>
  <c r="E3855" i="1"/>
  <c r="F3855" i="1" s="1"/>
  <c r="E3854" i="1"/>
  <c r="F3854" i="1" s="1"/>
  <c r="E3853" i="1"/>
  <c r="F3853" i="1" s="1"/>
  <c r="E3852" i="1"/>
  <c r="F3852" i="1" s="1"/>
  <c r="E3851" i="1"/>
  <c r="F3851" i="1" s="1"/>
  <c r="E3850" i="1"/>
  <c r="F3850" i="1" s="1"/>
  <c r="E3849" i="1"/>
  <c r="F3849" i="1" s="1"/>
  <c r="E3848" i="1"/>
  <c r="F3848" i="1" s="1"/>
  <c r="E3847" i="1"/>
  <c r="F3847" i="1" s="1"/>
  <c r="E3846" i="1"/>
  <c r="F3846" i="1" s="1"/>
  <c r="E3845" i="1"/>
  <c r="F3845" i="1" s="1"/>
  <c r="E3844" i="1"/>
  <c r="F3844" i="1" s="1"/>
  <c r="E3843" i="1"/>
  <c r="F3843" i="1" s="1"/>
  <c r="E3842" i="1"/>
  <c r="F3842" i="1" s="1"/>
  <c r="E3841" i="1"/>
  <c r="F3841" i="1" s="1"/>
  <c r="B3841" i="1"/>
  <c r="B3842" i="1" s="1"/>
  <c r="B3843" i="1" s="1"/>
  <c r="B3844" i="1" s="1"/>
  <c r="B3845" i="1" s="1"/>
  <c r="B3846" i="1" s="1"/>
  <c r="B3847" i="1" s="1"/>
  <c r="B3848" i="1" s="1"/>
  <c r="B3849" i="1" s="1"/>
  <c r="B3850" i="1" s="1"/>
  <c r="B3851" i="1" s="1"/>
  <c r="B3852" i="1" s="1"/>
  <c r="B3853" i="1" s="1"/>
  <c r="B3854" i="1" s="1"/>
  <c r="B3855" i="1" s="1"/>
  <c r="B3856" i="1" s="1"/>
  <c r="B3857" i="1" s="1"/>
  <c r="B3858" i="1" s="1"/>
  <c r="B3859" i="1" s="1"/>
  <c r="B3860" i="1" s="1"/>
  <c r="B3861" i="1" s="1"/>
  <c r="B3862" i="1" s="1"/>
  <c r="B3863" i="1" s="1"/>
  <c r="B3864" i="1" s="1"/>
  <c r="B3865" i="1" s="1"/>
  <c r="B3866" i="1" s="1"/>
  <c r="B3867" i="1" s="1"/>
  <c r="B3868" i="1" s="1"/>
  <c r="B3869" i="1" s="1"/>
  <c r="B3870" i="1" s="1"/>
  <c r="B3871" i="1" s="1"/>
  <c r="B3872" i="1" s="1"/>
  <c r="B3873" i="1" s="1"/>
  <c r="B3874" i="1" s="1"/>
  <c r="B3875" i="1" s="1"/>
  <c r="B3876" i="1" s="1"/>
  <c r="H3840" i="1"/>
  <c r="H3841" i="1" s="1"/>
  <c r="H3842" i="1" s="1"/>
  <c r="H3843" i="1" s="1"/>
  <c r="H3844" i="1" s="1"/>
  <c r="H3845" i="1" s="1"/>
  <c r="H3846" i="1" s="1"/>
  <c r="E3840" i="1"/>
  <c r="F3840" i="1" s="1"/>
  <c r="E3822" i="1"/>
  <c r="F3822" i="1" s="1"/>
  <c r="E3821" i="1"/>
  <c r="F3821" i="1" s="1"/>
  <c r="E3820" i="1"/>
  <c r="F3820" i="1" s="1"/>
  <c r="E3819" i="1"/>
  <c r="F3819" i="1" s="1"/>
  <c r="E3818" i="1"/>
  <c r="F3818" i="1" s="1"/>
  <c r="E3817" i="1"/>
  <c r="F3817" i="1" s="1"/>
  <c r="E3816" i="1"/>
  <c r="F3816" i="1" s="1"/>
  <c r="E3815" i="1"/>
  <c r="F3815" i="1" s="1"/>
  <c r="E3814" i="1"/>
  <c r="F3814" i="1" s="1"/>
  <c r="E3813" i="1"/>
  <c r="F3813" i="1" s="1"/>
  <c r="E3812" i="1"/>
  <c r="F3812" i="1" s="1"/>
  <c r="E3811" i="1"/>
  <c r="F3811" i="1" s="1"/>
  <c r="E3810" i="1"/>
  <c r="F3810" i="1" s="1"/>
  <c r="E3809" i="1"/>
  <c r="F3809" i="1" s="1"/>
  <c r="E3808" i="1"/>
  <c r="F3808" i="1" s="1"/>
  <c r="E3807" i="1"/>
  <c r="F3807" i="1" s="1"/>
  <c r="E3806" i="1"/>
  <c r="F3806" i="1" s="1"/>
  <c r="E3805" i="1"/>
  <c r="F3805" i="1" s="1"/>
  <c r="E3804" i="1"/>
  <c r="F3804" i="1" s="1"/>
  <c r="E3803" i="1"/>
  <c r="F3803" i="1" s="1"/>
  <c r="B3803" i="1"/>
  <c r="B3804" i="1" s="1"/>
  <c r="B3805" i="1" s="1"/>
  <c r="B3806" i="1" s="1"/>
  <c r="B3807" i="1" s="1"/>
  <c r="B3808" i="1" s="1"/>
  <c r="B3809" i="1" s="1"/>
  <c r="B3810" i="1" s="1"/>
  <c r="B3811" i="1" s="1"/>
  <c r="B3812" i="1" s="1"/>
  <c r="B3813" i="1" s="1"/>
  <c r="B3814" i="1" s="1"/>
  <c r="B3815" i="1" s="1"/>
  <c r="B3816" i="1" s="1"/>
  <c r="B3817" i="1" s="1"/>
  <c r="B3818" i="1" s="1"/>
  <c r="B3819" i="1" s="1"/>
  <c r="B3820" i="1" s="1"/>
  <c r="B3821" i="1" s="1"/>
  <c r="B3822" i="1" s="1"/>
  <c r="B3823" i="1" s="1"/>
  <c r="B3824" i="1" s="1"/>
  <c r="B3825" i="1" s="1"/>
  <c r="B3826" i="1" s="1"/>
  <c r="B3827" i="1" s="1"/>
  <c r="B3828" i="1" s="1"/>
  <c r="B3829" i="1" s="1"/>
  <c r="B3830" i="1" s="1"/>
  <c r="B3831" i="1" s="1"/>
  <c r="B3832" i="1" s="1"/>
  <c r="B3833" i="1" s="1"/>
  <c r="B3834" i="1" s="1"/>
  <c r="B3835" i="1" s="1"/>
  <c r="B3836" i="1" s="1"/>
  <c r="B3837" i="1" s="1"/>
  <c r="B3838" i="1" s="1"/>
  <c r="H3802" i="1"/>
  <c r="H3803" i="1" s="1"/>
  <c r="H3804" i="1" s="1"/>
  <c r="H3805" i="1" s="1"/>
  <c r="H3806" i="1" s="1"/>
  <c r="H3807" i="1" s="1"/>
  <c r="E3802" i="1"/>
  <c r="F3802" i="1" s="1"/>
  <c r="E3801" i="1"/>
  <c r="E3784" i="1"/>
  <c r="F3784" i="1" s="1"/>
  <c r="E3783" i="1"/>
  <c r="F3783" i="1" s="1"/>
  <c r="E3782" i="1"/>
  <c r="F3782" i="1" s="1"/>
  <c r="E3781" i="1"/>
  <c r="F3781" i="1" s="1"/>
  <c r="E3780" i="1"/>
  <c r="F3780" i="1" s="1"/>
  <c r="E3779" i="1"/>
  <c r="F3779" i="1" s="1"/>
  <c r="E3778" i="1"/>
  <c r="F3778" i="1" s="1"/>
  <c r="E3777" i="1"/>
  <c r="F3777" i="1" s="1"/>
  <c r="E3776" i="1"/>
  <c r="F3776" i="1" s="1"/>
  <c r="E3775" i="1"/>
  <c r="F3775" i="1" s="1"/>
  <c r="E3774" i="1"/>
  <c r="F3774" i="1" s="1"/>
  <c r="E3773" i="1"/>
  <c r="F3773" i="1" s="1"/>
  <c r="E3772" i="1"/>
  <c r="F3772" i="1" s="1"/>
  <c r="E3771" i="1"/>
  <c r="F3771" i="1" s="1"/>
  <c r="E3770" i="1"/>
  <c r="F3770" i="1" s="1"/>
  <c r="E3769" i="1"/>
  <c r="F3769" i="1" s="1"/>
  <c r="E3768" i="1"/>
  <c r="F3768" i="1" s="1"/>
  <c r="E3767" i="1"/>
  <c r="F3767" i="1" s="1"/>
  <c r="E3766" i="1"/>
  <c r="F3766" i="1" s="1"/>
  <c r="E3765" i="1"/>
  <c r="F3765" i="1" s="1"/>
  <c r="B3765" i="1"/>
  <c r="B3766" i="1" s="1"/>
  <c r="B3767" i="1" s="1"/>
  <c r="B3768" i="1" s="1"/>
  <c r="B3769" i="1" s="1"/>
  <c r="B3770" i="1" s="1"/>
  <c r="B3771" i="1" s="1"/>
  <c r="B3772" i="1" s="1"/>
  <c r="B3773" i="1" s="1"/>
  <c r="B3774" i="1" s="1"/>
  <c r="B3775" i="1" s="1"/>
  <c r="B3776" i="1" s="1"/>
  <c r="B3777" i="1" s="1"/>
  <c r="B3778" i="1" s="1"/>
  <c r="B3779" i="1" s="1"/>
  <c r="B3780" i="1" s="1"/>
  <c r="B3781" i="1" s="1"/>
  <c r="B3782" i="1" s="1"/>
  <c r="B3783" i="1" s="1"/>
  <c r="B3784" i="1" s="1"/>
  <c r="B3785" i="1" s="1"/>
  <c r="B3786" i="1" s="1"/>
  <c r="B3787" i="1" s="1"/>
  <c r="B3788" i="1" s="1"/>
  <c r="B3789" i="1" s="1"/>
  <c r="B3790" i="1" s="1"/>
  <c r="B3791" i="1" s="1"/>
  <c r="B3792" i="1" s="1"/>
  <c r="B3793" i="1" s="1"/>
  <c r="B3794" i="1" s="1"/>
  <c r="B3795" i="1" s="1"/>
  <c r="B3796" i="1" s="1"/>
  <c r="B3797" i="1" s="1"/>
  <c r="B3798" i="1" s="1"/>
  <c r="B3799" i="1" s="1"/>
  <c r="B3800" i="1" s="1"/>
  <c r="H3764" i="1"/>
  <c r="H3765" i="1" s="1"/>
  <c r="H3766" i="1" s="1"/>
  <c r="H3767" i="1" s="1"/>
  <c r="H3768" i="1" s="1"/>
  <c r="E3764" i="1"/>
  <c r="F3764" i="1" s="1"/>
  <c r="E3746" i="1"/>
  <c r="F3746" i="1" s="1"/>
  <c r="E3745" i="1"/>
  <c r="F3745" i="1" s="1"/>
  <c r="E3744" i="1"/>
  <c r="F3744" i="1" s="1"/>
  <c r="E3743" i="1"/>
  <c r="F3743" i="1" s="1"/>
  <c r="E3742" i="1"/>
  <c r="F3742" i="1" s="1"/>
  <c r="E3741" i="1"/>
  <c r="F3741" i="1" s="1"/>
  <c r="E3740" i="1"/>
  <c r="F3740" i="1" s="1"/>
  <c r="E3739" i="1"/>
  <c r="F3739" i="1" s="1"/>
  <c r="E3738" i="1"/>
  <c r="F3738" i="1" s="1"/>
  <c r="E3737" i="1"/>
  <c r="F3737" i="1" s="1"/>
  <c r="E3736" i="1"/>
  <c r="F3736" i="1" s="1"/>
  <c r="E3735" i="1"/>
  <c r="F3735" i="1" s="1"/>
  <c r="E3734" i="1"/>
  <c r="F3734" i="1" s="1"/>
  <c r="E3733" i="1"/>
  <c r="F3733" i="1" s="1"/>
  <c r="E3732" i="1"/>
  <c r="F3732" i="1" s="1"/>
  <c r="E3731" i="1"/>
  <c r="F3731" i="1" s="1"/>
  <c r="E3730" i="1"/>
  <c r="F3730" i="1" s="1"/>
  <c r="E3729" i="1"/>
  <c r="F3729" i="1" s="1"/>
  <c r="E3728" i="1"/>
  <c r="F3728" i="1" s="1"/>
  <c r="E3727" i="1"/>
  <c r="F3727" i="1" s="1"/>
  <c r="B3727" i="1"/>
  <c r="B3728" i="1" s="1"/>
  <c r="B3729" i="1" s="1"/>
  <c r="B3730" i="1" s="1"/>
  <c r="B3731" i="1" s="1"/>
  <c r="B3732" i="1" s="1"/>
  <c r="B3733" i="1" s="1"/>
  <c r="B3734" i="1" s="1"/>
  <c r="B3735" i="1" s="1"/>
  <c r="B3736" i="1" s="1"/>
  <c r="B3737" i="1" s="1"/>
  <c r="B3738" i="1" s="1"/>
  <c r="B3739" i="1" s="1"/>
  <c r="B3740" i="1" s="1"/>
  <c r="B3741" i="1" s="1"/>
  <c r="B3742" i="1" s="1"/>
  <c r="B3743" i="1" s="1"/>
  <c r="B3744" i="1" s="1"/>
  <c r="B3745" i="1" s="1"/>
  <c r="B3746" i="1" s="1"/>
  <c r="B3747" i="1" s="1"/>
  <c r="B3748" i="1" s="1"/>
  <c r="B3749" i="1" s="1"/>
  <c r="B3750" i="1" s="1"/>
  <c r="B3751" i="1" s="1"/>
  <c r="B3752" i="1" s="1"/>
  <c r="B3753" i="1" s="1"/>
  <c r="B3754" i="1" s="1"/>
  <c r="B3755" i="1" s="1"/>
  <c r="B3756" i="1" s="1"/>
  <c r="B3757" i="1" s="1"/>
  <c r="B3758" i="1" s="1"/>
  <c r="B3759" i="1" s="1"/>
  <c r="B3760" i="1" s="1"/>
  <c r="B3761" i="1" s="1"/>
  <c r="B3762" i="1" s="1"/>
  <c r="H3726" i="1"/>
  <c r="E3726" i="1"/>
  <c r="F3726" i="1" s="1"/>
  <c r="E3594" i="1"/>
  <c r="F3594" i="1" s="1"/>
  <c r="E3593" i="1"/>
  <c r="F3593" i="1" s="1"/>
  <c r="E3592" i="1"/>
  <c r="F3592" i="1" s="1"/>
  <c r="E3591" i="1"/>
  <c r="F3591" i="1" s="1"/>
  <c r="E3590" i="1"/>
  <c r="F3590" i="1" s="1"/>
  <c r="E3589" i="1"/>
  <c r="F3589" i="1" s="1"/>
  <c r="E3588" i="1"/>
  <c r="F3588" i="1" s="1"/>
  <c r="E3587" i="1"/>
  <c r="F3587" i="1" s="1"/>
  <c r="E3586" i="1"/>
  <c r="F3586" i="1" s="1"/>
  <c r="E3585" i="1"/>
  <c r="F3585" i="1" s="1"/>
  <c r="E3584" i="1"/>
  <c r="F3584" i="1" s="1"/>
  <c r="E3583" i="1"/>
  <c r="F3583" i="1" s="1"/>
  <c r="E3582" i="1"/>
  <c r="F3582" i="1" s="1"/>
  <c r="E3581" i="1"/>
  <c r="F3581" i="1" s="1"/>
  <c r="E3580" i="1"/>
  <c r="F3580" i="1" s="1"/>
  <c r="E3579" i="1"/>
  <c r="F3579" i="1" s="1"/>
  <c r="E3578" i="1"/>
  <c r="F3578" i="1" s="1"/>
  <c r="E3577" i="1"/>
  <c r="F3577" i="1" s="1"/>
  <c r="E3576" i="1"/>
  <c r="F3576" i="1" s="1"/>
  <c r="E3575" i="1"/>
  <c r="F3575" i="1" s="1"/>
  <c r="B3575" i="1"/>
  <c r="B3576" i="1" s="1"/>
  <c r="B3577" i="1" s="1"/>
  <c r="B3578" i="1" s="1"/>
  <c r="B3579" i="1" s="1"/>
  <c r="B3580" i="1" s="1"/>
  <c r="B3581" i="1" s="1"/>
  <c r="B3582" i="1" s="1"/>
  <c r="B3583" i="1" s="1"/>
  <c r="B3584" i="1" s="1"/>
  <c r="B3585" i="1" s="1"/>
  <c r="B3586" i="1" s="1"/>
  <c r="B3587" i="1" s="1"/>
  <c r="B3588" i="1" s="1"/>
  <c r="B3589" i="1" s="1"/>
  <c r="B3590" i="1" s="1"/>
  <c r="B3591" i="1" s="1"/>
  <c r="B3592" i="1" s="1"/>
  <c r="B3593" i="1" s="1"/>
  <c r="B3594" i="1" s="1"/>
  <c r="B3595" i="1" s="1"/>
  <c r="B3596" i="1" s="1"/>
  <c r="B3597" i="1" s="1"/>
  <c r="B3598" i="1" s="1"/>
  <c r="B3599" i="1" s="1"/>
  <c r="B3600" i="1" s="1"/>
  <c r="B3601" i="1" s="1"/>
  <c r="B3602" i="1" s="1"/>
  <c r="B3603" i="1" s="1"/>
  <c r="B3604" i="1" s="1"/>
  <c r="B3605" i="1" s="1"/>
  <c r="B3606" i="1" s="1"/>
  <c r="B3607" i="1" s="1"/>
  <c r="B3608" i="1" s="1"/>
  <c r="B3609" i="1" s="1"/>
  <c r="B3610" i="1" s="1"/>
  <c r="H3574" i="1"/>
  <c r="H3575" i="1" s="1"/>
  <c r="H3576" i="1" s="1"/>
  <c r="E3574" i="1"/>
  <c r="F3574" i="1" s="1"/>
  <c r="E3442" i="1"/>
  <c r="F3442" i="1" s="1"/>
  <c r="E3441" i="1"/>
  <c r="F3441" i="1" s="1"/>
  <c r="E3440" i="1"/>
  <c r="F3440" i="1" s="1"/>
  <c r="E3439" i="1"/>
  <c r="F3439" i="1" s="1"/>
  <c r="E3438" i="1"/>
  <c r="F3438" i="1" s="1"/>
  <c r="E3437" i="1"/>
  <c r="F3437" i="1" s="1"/>
  <c r="E3436" i="1"/>
  <c r="F3436" i="1" s="1"/>
  <c r="E3435" i="1"/>
  <c r="F3435" i="1" s="1"/>
  <c r="E3434" i="1"/>
  <c r="F3434" i="1" s="1"/>
  <c r="E3433" i="1"/>
  <c r="F3433" i="1" s="1"/>
  <c r="E3432" i="1"/>
  <c r="F3432" i="1" s="1"/>
  <c r="E3431" i="1"/>
  <c r="F3431" i="1" s="1"/>
  <c r="E3430" i="1"/>
  <c r="F3430" i="1" s="1"/>
  <c r="E3429" i="1"/>
  <c r="F3429" i="1" s="1"/>
  <c r="E3428" i="1"/>
  <c r="F3428" i="1" s="1"/>
  <c r="E3427" i="1"/>
  <c r="F3427" i="1" s="1"/>
  <c r="E3426" i="1"/>
  <c r="F3426" i="1" s="1"/>
  <c r="E3425" i="1"/>
  <c r="F3425" i="1" s="1"/>
  <c r="E3424" i="1"/>
  <c r="F3424" i="1" s="1"/>
  <c r="E3423" i="1"/>
  <c r="F3423" i="1" s="1"/>
  <c r="B3423" i="1"/>
  <c r="B3424" i="1" s="1"/>
  <c r="B3425" i="1" s="1"/>
  <c r="B3426" i="1" s="1"/>
  <c r="B3427" i="1" s="1"/>
  <c r="B3428" i="1" s="1"/>
  <c r="B3429" i="1" s="1"/>
  <c r="B3430" i="1" s="1"/>
  <c r="B3431" i="1" s="1"/>
  <c r="B3432" i="1" s="1"/>
  <c r="B3433" i="1" s="1"/>
  <c r="B3434" i="1" s="1"/>
  <c r="B3435" i="1" s="1"/>
  <c r="B3436" i="1" s="1"/>
  <c r="B3437" i="1" s="1"/>
  <c r="B3438" i="1" s="1"/>
  <c r="B3439" i="1" s="1"/>
  <c r="B3440" i="1" s="1"/>
  <c r="B3441" i="1" s="1"/>
  <c r="B3442" i="1" s="1"/>
  <c r="B3443" i="1" s="1"/>
  <c r="B3444" i="1" s="1"/>
  <c r="B3445" i="1" s="1"/>
  <c r="B3446" i="1" s="1"/>
  <c r="B3447" i="1" s="1"/>
  <c r="B3448" i="1" s="1"/>
  <c r="B3449" i="1" s="1"/>
  <c r="B3450" i="1" s="1"/>
  <c r="B3451" i="1" s="1"/>
  <c r="B3452" i="1" s="1"/>
  <c r="B3453" i="1" s="1"/>
  <c r="B3454" i="1" s="1"/>
  <c r="B3455" i="1" s="1"/>
  <c r="B3456" i="1" s="1"/>
  <c r="B3457" i="1" s="1"/>
  <c r="B3458" i="1" s="1"/>
  <c r="H3422" i="1"/>
  <c r="E3422" i="1"/>
  <c r="F3422" i="1" s="1"/>
  <c r="E3404" i="1"/>
  <c r="F3404" i="1" s="1"/>
  <c r="E3403" i="1"/>
  <c r="F3403" i="1" s="1"/>
  <c r="E3402" i="1"/>
  <c r="F3402" i="1" s="1"/>
  <c r="E3401" i="1"/>
  <c r="F3401" i="1" s="1"/>
  <c r="E3400" i="1"/>
  <c r="F3400" i="1" s="1"/>
  <c r="E3399" i="1"/>
  <c r="F3399" i="1" s="1"/>
  <c r="E3398" i="1"/>
  <c r="F3398" i="1" s="1"/>
  <c r="E3397" i="1"/>
  <c r="F3397" i="1" s="1"/>
  <c r="E3396" i="1"/>
  <c r="F3396" i="1" s="1"/>
  <c r="E3395" i="1"/>
  <c r="F3395" i="1" s="1"/>
  <c r="E3394" i="1"/>
  <c r="F3394" i="1" s="1"/>
  <c r="E3393" i="1"/>
  <c r="F3393" i="1" s="1"/>
  <c r="E3392" i="1"/>
  <c r="F3392" i="1" s="1"/>
  <c r="E3391" i="1"/>
  <c r="F3391" i="1" s="1"/>
  <c r="E3390" i="1"/>
  <c r="F3390" i="1" s="1"/>
  <c r="E3389" i="1"/>
  <c r="F3389" i="1" s="1"/>
  <c r="E3388" i="1"/>
  <c r="F3388" i="1" s="1"/>
  <c r="E3387" i="1"/>
  <c r="F3387" i="1" s="1"/>
  <c r="E3386" i="1"/>
  <c r="F3386" i="1" s="1"/>
  <c r="E3385" i="1"/>
  <c r="F3385" i="1" s="1"/>
  <c r="B3385" i="1"/>
  <c r="B3386" i="1" s="1"/>
  <c r="B3387" i="1" s="1"/>
  <c r="B3388" i="1" s="1"/>
  <c r="B3389" i="1" s="1"/>
  <c r="B3390" i="1" s="1"/>
  <c r="B3391" i="1" s="1"/>
  <c r="B3392" i="1" s="1"/>
  <c r="B3393" i="1" s="1"/>
  <c r="B3394" i="1" s="1"/>
  <c r="B3395" i="1" s="1"/>
  <c r="B3396" i="1" s="1"/>
  <c r="B3397" i="1" s="1"/>
  <c r="B3398" i="1" s="1"/>
  <c r="B3399" i="1" s="1"/>
  <c r="B3400" i="1" s="1"/>
  <c r="B3401" i="1" s="1"/>
  <c r="B3402" i="1" s="1"/>
  <c r="B3403" i="1" s="1"/>
  <c r="B3404" i="1" s="1"/>
  <c r="B3405" i="1" s="1"/>
  <c r="B3406" i="1" s="1"/>
  <c r="B3407" i="1" s="1"/>
  <c r="B3408" i="1" s="1"/>
  <c r="B3409" i="1" s="1"/>
  <c r="B3410" i="1" s="1"/>
  <c r="B3411" i="1" s="1"/>
  <c r="B3412" i="1" s="1"/>
  <c r="B3413" i="1" s="1"/>
  <c r="B3414" i="1" s="1"/>
  <c r="B3415" i="1" s="1"/>
  <c r="B3416" i="1" s="1"/>
  <c r="B3417" i="1" s="1"/>
  <c r="B3418" i="1" s="1"/>
  <c r="B3419" i="1" s="1"/>
  <c r="B3420" i="1" s="1"/>
  <c r="H3384" i="1"/>
  <c r="H3385" i="1" s="1"/>
  <c r="H3386" i="1" s="1"/>
  <c r="E3384" i="1"/>
  <c r="F3384" i="1" s="1"/>
  <c r="E3383" i="1"/>
  <c r="E3366" i="1"/>
  <c r="F3366" i="1" s="1"/>
  <c r="E3365" i="1"/>
  <c r="F3365" i="1" s="1"/>
  <c r="E3364" i="1"/>
  <c r="F3364" i="1" s="1"/>
  <c r="E3363" i="1"/>
  <c r="F3363" i="1" s="1"/>
  <c r="E3362" i="1"/>
  <c r="F3362" i="1" s="1"/>
  <c r="E3361" i="1"/>
  <c r="F3361" i="1" s="1"/>
  <c r="E3360" i="1"/>
  <c r="F3360" i="1" s="1"/>
  <c r="E3359" i="1"/>
  <c r="F3359" i="1" s="1"/>
  <c r="E3358" i="1"/>
  <c r="F3358" i="1" s="1"/>
  <c r="E3357" i="1"/>
  <c r="F3357" i="1" s="1"/>
  <c r="E3356" i="1"/>
  <c r="F3356" i="1" s="1"/>
  <c r="E3355" i="1"/>
  <c r="F3355" i="1" s="1"/>
  <c r="E3354" i="1"/>
  <c r="F3354" i="1" s="1"/>
  <c r="E3353" i="1"/>
  <c r="F3353" i="1" s="1"/>
  <c r="E3352" i="1"/>
  <c r="F3352" i="1" s="1"/>
  <c r="E3351" i="1"/>
  <c r="F3351" i="1" s="1"/>
  <c r="E3350" i="1"/>
  <c r="F3350" i="1" s="1"/>
  <c r="E3349" i="1"/>
  <c r="F3349" i="1" s="1"/>
  <c r="E3348" i="1"/>
  <c r="F3348" i="1" s="1"/>
  <c r="E3347" i="1"/>
  <c r="F3347" i="1" s="1"/>
  <c r="B3347" i="1"/>
  <c r="B3348" i="1" s="1"/>
  <c r="B3349" i="1" s="1"/>
  <c r="B3350" i="1" s="1"/>
  <c r="B3351" i="1" s="1"/>
  <c r="B3352" i="1" s="1"/>
  <c r="B3353" i="1" s="1"/>
  <c r="B3354" i="1" s="1"/>
  <c r="B3355" i="1" s="1"/>
  <c r="B3356" i="1" s="1"/>
  <c r="B3357" i="1" s="1"/>
  <c r="B3358" i="1" s="1"/>
  <c r="B3359" i="1" s="1"/>
  <c r="B3360" i="1" s="1"/>
  <c r="B3361" i="1" s="1"/>
  <c r="B3362" i="1" s="1"/>
  <c r="B3363" i="1" s="1"/>
  <c r="B3364" i="1" s="1"/>
  <c r="B3365" i="1" s="1"/>
  <c r="B3366" i="1" s="1"/>
  <c r="B3367" i="1" s="1"/>
  <c r="B3368" i="1" s="1"/>
  <c r="B3369" i="1" s="1"/>
  <c r="B3370" i="1" s="1"/>
  <c r="B3371" i="1" s="1"/>
  <c r="B3372" i="1" s="1"/>
  <c r="B3373" i="1" s="1"/>
  <c r="B3374" i="1" s="1"/>
  <c r="B3375" i="1" s="1"/>
  <c r="B3376" i="1" s="1"/>
  <c r="B3377" i="1" s="1"/>
  <c r="B3378" i="1" s="1"/>
  <c r="B3379" i="1" s="1"/>
  <c r="B3380" i="1" s="1"/>
  <c r="B3381" i="1" s="1"/>
  <c r="B3382" i="1" s="1"/>
  <c r="H3346" i="1"/>
  <c r="H3347" i="1" s="1"/>
  <c r="H3348" i="1" s="1"/>
  <c r="H3349" i="1" s="1"/>
  <c r="H3350" i="1" s="1"/>
  <c r="E3346" i="1"/>
  <c r="F3346" i="1" s="1"/>
  <c r="H3450" i="10" l="1"/>
  <c r="I3449" i="10"/>
  <c r="H3410" i="10"/>
  <c r="I3409" i="10"/>
  <c r="H3372" i="10"/>
  <c r="I3371" i="10"/>
  <c r="H2532" i="1"/>
  <c r="I2531" i="1"/>
  <c r="I2548" i="1"/>
  <c r="I2510" i="1"/>
  <c r="I2549" i="1"/>
  <c r="I2528" i="1"/>
  <c r="I2522" i="1"/>
  <c r="I2517" i="1"/>
  <c r="I2523" i="1"/>
  <c r="I2512" i="1"/>
  <c r="I2527" i="1"/>
  <c r="I2513" i="1"/>
  <c r="I2529" i="1"/>
  <c r="I2518" i="1"/>
  <c r="I2524" i="1"/>
  <c r="I2514" i="1"/>
  <c r="I2519" i="1"/>
  <c r="I2511" i="1"/>
  <c r="I2530" i="1"/>
  <c r="I2520" i="1"/>
  <c r="I2525" i="1"/>
  <c r="I2515" i="1"/>
  <c r="I2521" i="1"/>
  <c r="I2516" i="1"/>
  <c r="I2526" i="1"/>
  <c r="I2550" i="1"/>
  <c r="H2551" i="1"/>
  <c r="H2552" i="1" s="1"/>
  <c r="I2476" i="1"/>
  <c r="I2477" i="1"/>
  <c r="I2479" i="1"/>
  <c r="H2481" i="1"/>
  <c r="H2482" i="1" s="1"/>
  <c r="H2483" i="1" s="1"/>
  <c r="H2484" i="1" s="1"/>
  <c r="H2485" i="1" s="1"/>
  <c r="H2486" i="1" s="1"/>
  <c r="H2487" i="1" s="1"/>
  <c r="H2488" i="1" s="1"/>
  <c r="I2480" i="1"/>
  <c r="I2478" i="1"/>
  <c r="I2473" i="1"/>
  <c r="I2474" i="1"/>
  <c r="I2475" i="1"/>
  <c r="I2472" i="1"/>
  <c r="I2320" i="1"/>
  <c r="I2321" i="1"/>
  <c r="H2325" i="1"/>
  <c r="H2326" i="1" s="1"/>
  <c r="H2327" i="1" s="1"/>
  <c r="H2328" i="1" s="1"/>
  <c r="I2324" i="1"/>
  <c r="I2323" i="1"/>
  <c r="I2322" i="1"/>
  <c r="I3346" i="1"/>
  <c r="I3384" i="1"/>
  <c r="I3995" i="1"/>
  <c r="I3843" i="1"/>
  <c r="I4146" i="1"/>
  <c r="I3992" i="1"/>
  <c r="I3841" i="1"/>
  <c r="I4150" i="1"/>
  <c r="I3386" i="1"/>
  <c r="I3996" i="1"/>
  <c r="I3803" i="1"/>
  <c r="I3767" i="1"/>
  <c r="I3802" i="1"/>
  <c r="I3845" i="1"/>
  <c r="I3840" i="1"/>
  <c r="I3993" i="1"/>
  <c r="I3844" i="1"/>
  <c r="I3385" i="1"/>
  <c r="I3575" i="1"/>
  <c r="I3994" i="1"/>
  <c r="I3997" i="1"/>
  <c r="H3387" i="1"/>
  <c r="H3388" i="1" s="1"/>
  <c r="H3389" i="1" s="1"/>
  <c r="H3390" i="1" s="1"/>
  <c r="H3391" i="1" s="1"/>
  <c r="H3392" i="1" s="1"/>
  <c r="H3393" i="1" s="1"/>
  <c r="I3842" i="1"/>
  <c r="I3574" i="1"/>
  <c r="I3764" i="1"/>
  <c r="I3766" i="1"/>
  <c r="I3804" i="1"/>
  <c r="H3808" i="1"/>
  <c r="H3809" i="1" s="1"/>
  <c r="H3810" i="1" s="1"/>
  <c r="I3807" i="1"/>
  <c r="I3805" i="1"/>
  <c r="I4151" i="1"/>
  <c r="I3806" i="1"/>
  <c r="I4147" i="1"/>
  <c r="H4153" i="1"/>
  <c r="H4154" i="1" s="1"/>
  <c r="H4155" i="1" s="1"/>
  <c r="H4156" i="1" s="1"/>
  <c r="H4157" i="1" s="1"/>
  <c r="H4158" i="1" s="1"/>
  <c r="H4159" i="1" s="1"/>
  <c r="H4160" i="1" s="1"/>
  <c r="I4152" i="1"/>
  <c r="H3769" i="1"/>
  <c r="H3770" i="1" s="1"/>
  <c r="H3771" i="1" s="1"/>
  <c r="H3772" i="1" s="1"/>
  <c r="H3773" i="1" s="1"/>
  <c r="I3768" i="1"/>
  <c r="H4000" i="1"/>
  <c r="H4001" i="1" s="1"/>
  <c r="H4002" i="1" s="1"/>
  <c r="H4003" i="1" s="1"/>
  <c r="H4004" i="1" s="1"/>
  <c r="H4005" i="1" s="1"/>
  <c r="H4006" i="1" s="1"/>
  <c r="H4007" i="1" s="1"/>
  <c r="I3999" i="1"/>
  <c r="I4148" i="1"/>
  <c r="I4145" i="1"/>
  <c r="H3847" i="1"/>
  <c r="H3848" i="1" s="1"/>
  <c r="H3849" i="1" s="1"/>
  <c r="I3846" i="1"/>
  <c r="I3998" i="1"/>
  <c r="I4149" i="1"/>
  <c r="I4144" i="1"/>
  <c r="I3765" i="1"/>
  <c r="H3351" i="1"/>
  <c r="I3350" i="1"/>
  <c r="I3422" i="1"/>
  <c r="H3423" i="1"/>
  <c r="H3424" i="1" s="1"/>
  <c r="H3425" i="1" s="1"/>
  <c r="H3426" i="1" s="1"/>
  <c r="I3347" i="1"/>
  <c r="I3348" i="1"/>
  <c r="H3577" i="1"/>
  <c r="H3578" i="1" s="1"/>
  <c r="H3579" i="1" s="1"/>
  <c r="H3580" i="1" s="1"/>
  <c r="I3576" i="1"/>
  <c r="H3727" i="1"/>
  <c r="H3728" i="1" s="1"/>
  <c r="H3729" i="1" s="1"/>
  <c r="H3730" i="1" s="1"/>
  <c r="I3726" i="1"/>
  <c r="I3349" i="1"/>
  <c r="H3451" i="10" l="1"/>
  <c r="I3450" i="10"/>
  <c r="H3411" i="10"/>
  <c r="I3410" i="10"/>
  <c r="H3373" i="10"/>
  <c r="I3372" i="10"/>
  <c r="H2533" i="1"/>
  <c r="I2532" i="1"/>
  <c r="I2484" i="1"/>
  <c r="I2486" i="1"/>
  <c r="I2552" i="1"/>
  <c r="H2553" i="1"/>
  <c r="I2551" i="1"/>
  <c r="I2481" i="1"/>
  <c r="I2485" i="1"/>
  <c r="H2489" i="1"/>
  <c r="I2488" i="1"/>
  <c r="I2487" i="1"/>
  <c r="I2482" i="1"/>
  <c r="I2483" i="1"/>
  <c r="H2329" i="1"/>
  <c r="I2328" i="1"/>
  <c r="I2325" i="1"/>
  <c r="I2326" i="1"/>
  <c r="I2327" i="1"/>
  <c r="I3769" i="1"/>
  <c r="I3772" i="1"/>
  <c r="I3770" i="1"/>
  <c r="I3388" i="1"/>
  <c r="I4003" i="1"/>
  <c r="I4156" i="1"/>
  <c r="I4154" i="1"/>
  <c r="I3727" i="1"/>
  <c r="I3390" i="1"/>
  <c r="I3389" i="1"/>
  <c r="I3729" i="1"/>
  <c r="I3728" i="1"/>
  <c r="I3387" i="1"/>
  <c r="I4000" i="1"/>
  <c r="I4005" i="1"/>
  <c r="I3810" i="1"/>
  <c r="H3811" i="1"/>
  <c r="I3848" i="1"/>
  <c r="I4002" i="1"/>
  <c r="H3850" i="1"/>
  <c r="I3849" i="1"/>
  <c r="I4158" i="1"/>
  <c r="I4155" i="1"/>
  <c r="I3808" i="1"/>
  <c r="H4008" i="1"/>
  <c r="I4007" i="1"/>
  <c r="I4004" i="1"/>
  <c r="H4161" i="1"/>
  <c r="I4160" i="1"/>
  <c r="I3847" i="1"/>
  <c r="I4159" i="1"/>
  <c r="I3809" i="1"/>
  <c r="I4153" i="1"/>
  <c r="I4001" i="1"/>
  <c r="H3774" i="1"/>
  <c r="I3773" i="1"/>
  <c r="I4006" i="1"/>
  <c r="I4157" i="1"/>
  <c r="I3771" i="1"/>
  <c r="I3392" i="1"/>
  <c r="I3393" i="1"/>
  <c r="H3394" i="1"/>
  <c r="H3427" i="1"/>
  <c r="I3426" i="1"/>
  <c r="I3578" i="1"/>
  <c r="I3424" i="1"/>
  <c r="I3391" i="1"/>
  <c r="I3730" i="1"/>
  <c r="H3731" i="1"/>
  <c r="I3425" i="1"/>
  <c r="I3580" i="1"/>
  <c r="H3581" i="1"/>
  <c r="I3579" i="1"/>
  <c r="I3577" i="1"/>
  <c r="I3423" i="1"/>
  <c r="H3352" i="1"/>
  <c r="I3351" i="1"/>
  <c r="H3452" i="10" l="1"/>
  <c r="I3451" i="10"/>
  <c r="H3412" i="10"/>
  <c r="I3411" i="10"/>
  <c r="H3374" i="10"/>
  <c r="I3373" i="10"/>
  <c r="H2534" i="1"/>
  <c r="I2533" i="1"/>
  <c r="H2554" i="1"/>
  <c r="I2553" i="1"/>
  <c r="H2490" i="1"/>
  <c r="I2489" i="1"/>
  <c r="H2330" i="1"/>
  <c r="I2329" i="1"/>
  <c r="H4162" i="1"/>
  <c r="I4161" i="1"/>
  <c r="H3775" i="1"/>
  <c r="I3774" i="1"/>
  <c r="H4009" i="1"/>
  <c r="I4008" i="1"/>
  <c r="H3812" i="1"/>
  <c r="I3811" i="1"/>
  <c r="H3851" i="1"/>
  <c r="I3850" i="1"/>
  <c r="H3582" i="1"/>
  <c r="I3581" i="1"/>
  <c r="H3428" i="1"/>
  <c r="I3427" i="1"/>
  <c r="I3394" i="1"/>
  <c r="H3395" i="1"/>
  <c r="H3732" i="1"/>
  <c r="I3731" i="1"/>
  <c r="H3353" i="1"/>
  <c r="I3352" i="1"/>
  <c r="H3453" i="10" l="1"/>
  <c r="I3452" i="10"/>
  <c r="I3412" i="10"/>
  <c r="H3413" i="10"/>
  <c r="H3375" i="10"/>
  <c r="I3374" i="10"/>
  <c r="H2535" i="1"/>
  <c r="I2534" i="1"/>
  <c r="H2555" i="1"/>
  <c r="I2554" i="1"/>
  <c r="H2491" i="1"/>
  <c r="I2490" i="1"/>
  <c r="H2331" i="1"/>
  <c r="I2330" i="1"/>
  <c r="H3776" i="1"/>
  <c r="I3775" i="1"/>
  <c r="H3813" i="1"/>
  <c r="I3812" i="1"/>
  <c r="H4010" i="1"/>
  <c r="I4009" i="1"/>
  <c r="H3852" i="1"/>
  <c r="I3851" i="1"/>
  <c r="H4163" i="1"/>
  <c r="I4162" i="1"/>
  <c r="H3429" i="1"/>
  <c r="I3428" i="1"/>
  <c r="H3396" i="1"/>
  <c r="I3395" i="1"/>
  <c r="H3733" i="1"/>
  <c r="I3732" i="1"/>
  <c r="H3354" i="1"/>
  <c r="I3353" i="1"/>
  <c r="H3583" i="1"/>
  <c r="I3582" i="1"/>
  <c r="H3454" i="10" l="1"/>
  <c r="I3453" i="10"/>
  <c r="I3413" i="10"/>
  <c r="H3414" i="10"/>
  <c r="H3376" i="10"/>
  <c r="I3375" i="10"/>
  <c r="H2536" i="1"/>
  <c r="I2535" i="1"/>
  <c r="I2555" i="1"/>
  <c r="H2556" i="1"/>
  <c r="H2492" i="1"/>
  <c r="H2493" i="1" s="1"/>
  <c r="I2491" i="1"/>
  <c r="H2332" i="1"/>
  <c r="I2331" i="1"/>
  <c r="H3853" i="1"/>
  <c r="I3852" i="1"/>
  <c r="H3777" i="1"/>
  <c r="I3776" i="1"/>
  <c r="H4011" i="1"/>
  <c r="I4010" i="1"/>
  <c r="H4164" i="1"/>
  <c r="H4165" i="1" s="1"/>
  <c r="I4163" i="1"/>
  <c r="H3814" i="1"/>
  <c r="I3813" i="1"/>
  <c r="H3355" i="1"/>
  <c r="I3354" i="1"/>
  <c r="H3584" i="1"/>
  <c r="I3583" i="1"/>
  <c r="H3430" i="1"/>
  <c r="I3429" i="1"/>
  <c r="H3734" i="1"/>
  <c r="I3733" i="1"/>
  <c r="H3397" i="1"/>
  <c r="I3396" i="1"/>
  <c r="H3455" i="10" l="1"/>
  <c r="I3454" i="10"/>
  <c r="H3415" i="10"/>
  <c r="I3414" i="10"/>
  <c r="H3377" i="10"/>
  <c r="I3376" i="10"/>
  <c r="H4166" i="1"/>
  <c r="I4165" i="1"/>
  <c r="H2537" i="1"/>
  <c r="I2536" i="1"/>
  <c r="H2494" i="1"/>
  <c r="I2493" i="1"/>
  <c r="H2557" i="1"/>
  <c r="I2556" i="1"/>
  <c r="I2492" i="1"/>
  <c r="H2333" i="1"/>
  <c r="I2332" i="1"/>
  <c r="I4164" i="1"/>
  <c r="H4012" i="1"/>
  <c r="H4013" i="1" s="1"/>
  <c r="I4011" i="1"/>
  <c r="H3778" i="1"/>
  <c r="I3777" i="1"/>
  <c r="H3815" i="1"/>
  <c r="I3814" i="1"/>
  <c r="H3854" i="1"/>
  <c r="I3853" i="1"/>
  <c r="H3398" i="1"/>
  <c r="I3397" i="1"/>
  <c r="I3355" i="1"/>
  <c r="H3356" i="1"/>
  <c r="H3735" i="1"/>
  <c r="I3734" i="1"/>
  <c r="I3430" i="1"/>
  <c r="H3431" i="1"/>
  <c r="H3585" i="1"/>
  <c r="I3584" i="1"/>
  <c r="H3456" i="10" l="1"/>
  <c r="I3455" i="10"/>
  <c r="H3416" i="10"/>
  <c r="I3415" i="10"/>
  <c r="H3378" i="10"/>
  <c r="I3377" i="10"/>
  <c r="H4167" i="1"/>
  <c r="I4166" i="1"/>
  <c r="H4014" i="1"/>
  <c r="I4013" i="1"/>
  <c r="H2538" i="1"/>
  <c r="I2537" i="1"/>
  <c r="H2495" i="1"/>
  <c r="I2494" i="1"/>
  <c r="H2558" i="1"/>
  <c r="I2557" i="1"/>
  <c r="H2334" i="1"/>
  <c r="I2333" i="1"/>
  <c r="H3816" i="1"/>
  <c r="I3815" i="1"/>
  <c r="H3779" i="1"/>
  <c r="I3778" i="1"/>
  <c r="I4012" i="1"/>
  <c r="H3855" i="1"/>
  <c r="I3854" i="1"/>
  <c r="H3432" i="1"/>
  <c r="I3431" i="1"/>
  <c r="H3736" i="1"/>
  <c r="I3735" i="1"/>
  <c r="H3357" i="1"/>
  <c r="I3356" i="1"/>
  <c r="H3586" i="1"/>
  <c r="I3585" i="1"/>
  <c r="H3399" i="1"/>
  <c r="I3398" i="1"/>
  <c r="H3457" i="10" l="1"/>
  <c r="I3456" i="10"/>
  <c r="H3417" i="10"/>
  <c r="I3416" i="10"/>
  <c r="H3379" i="10"/>
  <c r="I3378" i="10"/>
  <c r="H4168" i="1"/>
  <c r="I4167" i="1"/>
  <c r="H4015" i="1"/>
  <c r="I4014" i="1"/>
  <c r="H2539" i="1"/>
  <c r="I2538" i="1"/>
  <c r="H2496" i="1"/>
  <c r="I2495" i="1"/>
  <c r="I2558" i="1"/>
  <c r="H2559" i="1"/>
  <c r="H2335" i="1"/>
  <c r="I2334" i="1"/>
  <c r="H3817" i="1"/>
  <c r="I3816" i="1"/>
  <c r="H3856" i="1"/>
  <c r="I3855" i="1"/>
  <c r="H3780" i="1"/>
  <c r="I3779" i="1"/>
  <c r="H3587" i="1"/>
  <c r="I3586" i="1"/>
  <c r="H3358" i="1"/>
  <c r="I3357" i="1"/>
  <c r="H3737" i="1"/>
  <c r="I3736" i="1"/>
  <c r="H3400" i="1"/>
  <c r="I3399" i="1"/>
  <c r="H3433" i="1"/>
  <c r="I3432" i="1"/>
  <c r="H3458" i="10" l="1"/>
  <c r="I3458" i="10" s="1"/>
  <c r="I3457" i="10"/>
  <c r="H3418" i="10"/>
  <c r="I3417" i="10"/>
  <c r="H3380" i="10"/>
  <c r="I3379" i="10"/>
  <c r="H4169" i="1"/>
  <c r="I4168" i="1"/>
  <c r="H4016" i="1"/>
  <c r="I4015" i="1"/>
  <c r="H2540" i="1"/>
  <c r="I2539" i="1"/>
  <c r="H2497" i="1"/>
  <c r="I2496" i="1"/>
  <c r="H2560" i="1"/>
  <c r="I2559" i="1"/>
  <c r="H2336" i="1"/>
  <c r="I2335" i="1"/>
  <c r="H3781" i="1"/>
  <c r="I3780" i="1"/>
  <c r="H3857" i="1"/>
  <c r="I3856" i="1"/>
  <c r="H3818" i="1"/>
  <c r="I3817" i="1"/>
  <c r="H3401" i="1"/>
  <c r="I3400" i="1"/>
  <c r="H3434" i="1"/>
  <c r="I3433" i="1"/>
  <c r="H3588" i="1"/>
  <c r="I3587" i="1"/>
  <c r="H3738" i="1"/>
  <c r="I3737" i="1"/>
  <c r="H3359" i="1"/>
  <c r="I3358" i="1"/>
  <c r="I3418" i="10" l="1"/>
  <c r="H3419" i="10"/>
  <c r="H3381" i="10"/>
  <c r="I3380" i="10"/>
  <c r="H4170" i="1"/>
  <c r="I4169" i="1"/>
  <c r="I4016" i="1"/>
  <c r="H4017" i="1"/>
  <c r="H2541" i="1"/>
  <c r="I2540" i="1"/>
  <c r="H2498" i="1"/>
  <c r="I2497" i="1"/>
  <c r="I2560" i="1"/>
  <c r="H2561" i="1"/>
  <c r="H2337" i="1"/>
  <c r="I2336" i="1"/>
  <c r="H3819" i="1"/>
  <c r="I3818" i="1"/>
  <c r="H3858" i="1"/>
  <c r="I3857" i="1"/>
  <c r="H3782" i="1"/>
  <c r="I3781" i="1"/>
  <c r="I3738" i="1"/>
  <c r="H3739" i="1"/>
  <c r="H3402" i="1"/>
  <c r="I3401" i="1"/>
  <c r="I3588" i="1"/>
  <c r="H3589" i="1"/>
  <c r="H3360" i="1"/>
  <c r="I3359" i="1"/>
  <c r="H3435" i="1"/>
  <c r="I3434" i="1"/>
  <c r="H3420" i="10" l="1"/>
  <c r="I3420" i="10" s="1"/>
  <c r="I3419" i="10"/>
  <c r="H3382" i="10"/>
  <c r="I3382" i="10" s="1"/>
  <c r="I3381" i="10"/>
  <c r="H4171" i="1"/>
  <c r="I4170" i="1"/>
  <c r="H4018" i="1"/>
  <c r="I4017" i="1"/>
  <c r="H2542" i="1"/>
  <c r="I2541" i="1"/>
  <c r="H2499" i="1"/>
  <c r="I2498" i="1"/>
  <c r="H2562" i="1"/>
  <c r="I2561" i="1"/>
  <c r="H2338" i="1"/>
  <c r="I2337" i="1"/>
  <c r="H3783" i="1"/>
  <c r="I3782" i="1"/>
  <c r="H3859" i="1"/>
  <c r="I3858" i="1"/>
  <c r="H3820" i="1"/>
  <c r="I3819" i="1"/>
  <c r="H3361" i="1"/>
  <c r="I3360" i="1"/>
  <c r="H3590" i="1"/>
  <c r="I3589" i="1"/>
  <c r="I3402" i="1"/>
  <c r="H3403" i="1"/>
  <c r="H3740" i="1"/>
  <c r="I3739" i="1"/>
  <c r="H3436" i="1"/>
  <c r="I3435" i="1"/>
  <c r="H4172" i="1" l="1"/>
  <c r="I4171" i="1"/>
  <c r="I4018" i="1"/>
  <c r="H4019" i="1"/>
  <c r="H2543" i="1"/>
  <c r="I2542" i="1"/>
  <c r="H2500" i="1"/>
  <c r="I2499" i="1"/>
  <c r="H2563" i="1"/>
  <c r="I2562" i="1"/>
  <c r="H2339" i="1"/>
  <c r="I2338" i="1"/>
  <c r="H3821" i="1"/>
  <c r="I3820" i="1"/>
  <c r="H3860" i="1"/>
  <c r="H3861" i="1" s="1"/>
  <c r="I3859" i="1"/>
  <c r="H3784" i="1"/>
  <c r="H3785" i="1" s="1"/>
  <c r="I3783" i="1"/>
  <c r="H3741" i="1"/>
  <c r="I3740" i="1"/>
  <c r="H3404" i="1"/>
  <c r="H3405" i="1" s="1"/>
  <c r="I3403" i="1"/>
  <c r="H3591" i="1"/>
  <c r="I3590" i="1"/>
  <c r="H3437" i="1"/>
  <c r="I3436" i="1"/>
  <c r="H3362" i="1"/>
  <c r="I3361" i="1"/>
  <c r="I4172" i="1" l="1"/>
  <c r="H4173" i="1"/>
  <c r="H4020" i="1"/>
  <c r="I4019" i="1"/>
  <c r="H3862" i="1"/>
  <c r="I3861" i="1"/>
  <c r="H3786" i="1"/>
  <c r="I3785" i="1"/>
  <c r="H3406" i="1"/>
  <c r="I3405" i="1"/>
  <c r="H2544" i="1"/>
  <c r="I2543" i="1"/>
  <c r="H2501" i="1"/>
  <c r="I2500" i="1"/>
  <c r="I2563" i="1"/>
  <c r="H2564" i="1"/>
  <c r="H2340" i="1"/>
  <c r="H2341" i="1" s="1"/>
  <c r="I2339" i="1"/>
  <c r="I3784" i="1"/>
  <c r="I3860" i="1"/>
  <c r="H3822" i="1"/>
  <c r="H3823" i="1" s="1"/>
  <c r="I3821" i="1"/>
  <c r="H3438" i="1"/>
  <c r="I3437" i="1"/>
  <c r="H3592" i="1"/>
  <c r="I3591" i="1"/>
  <c r="I3404" i="1"/>
  <c r="H3363" i="1"/>
  <c r="I3362" i="1"/>
  <c r="H3742" i="1"/>
  <c r="I3741" i="1"/>
  <c r="H4174" i="1" l="1"/>
  <c r="I4173" i="1"/>
  <c r="H4021" i="1"/>
  <c r="I4020" i="1"/>
  <c r="H3863" i="1"/>
  <c r="I3862" i="1"/>
  <c r="H3824" i="1"/>
  <c r="I3823" i="1"/>
  <c r="H3787" i="1"/>
  <c r="I3786" i="1"/>
  <c r="H3407" i="1"/>
  <c r="I3406" i="1"/>
  <c r="H2545" i="1"/>
  <c r="I2544" i="1"/>
  <c r="H2502" i="1"/>
  <c r="I2501" i="1"/>
  <c r="H2342" i="1"/>
  <c r="I2341" i="1"/>
  <c r="H2565" i="1"/>
  <c r="I2564" i="1"/>
  <c r="I2340" i="1"/>
  <c r="I3822" i="1"/>
  <c r="I3363" i="1"/>
  <c r="H3364" i="1"/>
  <c r="H3593" i="1"/>
  <c r="I3592" i="1"/>
  <c r="H3743" i="1"/>
  <c r="I3742" i="1"/>
  <c r="I3438" i="1"/>
  <c r="H3439" i="1"/>
  <c r="H4175" i="1" l="1"/>
  <c r="I4174" i="1"/>
  <c r="I4021" i="1"/>
  <c r="H4022" i="1"/>
  <c r="H3864" i="1"/>
  <c r="I3863" i="1"/>
  <c r="H3825" i="1"/>
  <c r="I3824" i="1"/>
  <c r="H3788" i="1"/>
  <c r="I3787" i="1"/>
  <c r="H3408" i="1"/>
  <c r="I3407" i="1"/>
  <c r="H2546" i="1"/>
  <c r="I2546" i="1" s="1"/>
  <c r="I2545" i="1"/>
  <c r="H2503" i="1"/>
  <c r="I2502" i="1"/>
  <c r="H2343" i="1"/>
  <c r="I2342" i="1"/>
  <c r="H2566" i="1"/>
  <c r="I2565" i="1"/>
  <c r="H3744" i="1"/>
  <c r="I3743" i="1"/>
  <c r="H3594" i="1"/>
  <c r="H3595" i="1" s="1"/>
  <c r="I3593" i="1"/>
  <c r="H3440" i="1"/>
  <c r="I3439" i="1"/>
  <c r="H3365" i="1"/>
  <c r="I3364" i="1"/>
  <c r="H4176" i="1" l="1"/>
  <c r="I4175" i="1"/>
  <c r="H4023" i="1"/>
  <c r="I4022" i="1"/>
  <c r="H3865" i="1"/>
  <c r="I3864" i="1"/>
  <c r="H3826" i="1"/>
  <c r="I3825" i="1"/>
  <c r="H3789" i="1"/>
  <c r="I3788" i="1"/>
  <c r="H3596" i="1"/>
  <c r="I3595" i="1"/>
  <c r="H3409" i="1"/>
  <c r="I3408" i="1"/>
  <c r="H2504" i="1"/>
  <c r="I2503" i="1"/>
  <c r="H2344" i="1"/>
  <c r="I2343" i="1"/>
  <c r="H2567" i="1"/>
  <c r="I2566" i="1"/>
  <c r="H3366" i="1"/>
  <c r="H3367" i="1" s="1"/>
  <c r="I3365" i="1"/>
  <c r="H3441" i="1"/>
  <c r="I3440" i="1"/>
  <c r="I3594" i="1"/>
  <c r="H3745" i="1"/>
  <c r="I3744" i="1"/>
  <c r="H4177" i="1" l="1"/>
  <c r="I4176" i="1"/>
  <c r="H4024" i="1"/>
  <c r="I4023" i="1"/>
  <c r="H3866" i="1"/>
  <c r="I3865" i="1"/>
  <c r="H3827" i="1"/>
  <c r="I3826" i="1"/>
  <c r="H3790" i="1"/>
  <c r="I3789" i="1"/>
  <c r="H3597" i="1"/>
  <c r="I3596" i="1"/>
  <c r="H3410" i="1"/>
  <c r="I3409" i="1"/>
  <c r="H3368" i="1"/>
  <c r="I3367" i="1"/>
  <c r="H2505" i="1"/>
  <c r="I2504" i="1"/>
  <c r="H2345" i="1"/>
  <c r="I2344" i="1"/>
  <c r="H2568" i="1"/>
  <c r="H2569" i="1" s="1"/>
  <c r="I2567" i="1"/>
  <c r="H3746" i="1"/>
  <c r="H3747" i="1" s="1"/>
  <c r="I3745" i="1"/>
  <c r="H3442" i="1"/>
  <c r="H3443" i="1" s="1"/>
  <c r="I3441" i="1"/>
  <c r="I3366" i="1"/>
  <c r="H4178" i="1" l="1"/>
  <c r="I4177" i="1"/>
  <c r="H4025" i="1"/>
  <c r="I4024" i="1"/>
  <c r="H3867" i="1"/>
  <c r="I3866" i="1"/>
  <c r="H3828" i="1"/>
  <c r="I3827" i="1"/>
  <c r="H3791" i="1"/>
  <c r="I3790" i="1"/>
  <c r="H3748" i="1"/>
  <c r="I3747" i="1"/>
  <c r="H3598" i="1"/>
  <c r="I3597" i="1"/>
  <c r="H3444" i="1"/>
  <c r="I3443" i="1"/>
  <c r="H3411" i="1"/>
  <c r="I3410" i="1"/>
  <c r="H3369" i="1"/>
  <c r="I3368" i="1"/>
  <c r="H2570" i="1"/>
  <c r="I2569" i="1"/>
  <c r="H2506" i="1"/>
  <c r="I2505" i="1"/>
  <c r="H2346" i="1"/>
  <c r="I2345" i="1"/>
  <c r="I2568" i="1"/>
  <c r="I3442" i="1"/>
  <c r="I3746" i="1"/>
  <c r="I4178" i="1" l="1"/>
  <c r="H4179" i="1"/>
  <c r="H4026" i="1"/>
  <c r="I4025" i="1"/>
  <c r="H3868" i="1"/>
  <c r="I3867" i="1"/>
  <c r="H3829" i="1"/>
  <c r="I3828" i="1"/>
  <c r="H3792" i="1"/>
  <c r="I3791" i="1"/>
  <c r="H3749" i="1"/>
  <c r="I3748" i="1"/>
  <c r="H3599" i="1"/>
  <c r="I3598" i="1"/>
  <c r="H3445" i="1"/>
  <c r="I3444" i="1"/>
  <c r="H3412" i="1"/>
  <c r="I3411" i="1"/>
  <c r="H3370" i="1"/>
  <c r="I3369" i="1"/>
  <c r="H2571" i="1"/>
  <c r="I2570" i="1"/>
  <c r="H2507" i="1"/>
  <c r="I2506" i="1"/>
  <c r="I2346" i="1"/>
  <c r="H2347" i="1"/>
  <c r="H4180" i="1" l="1"/>
  <c r="I4180" i="1" s="1"/>
  <c r="I4179" i="1"/>
  <c r="H4027" i="1"/>
  <c r="I4026" i="1"/>
  <c r="H3869" i="1"/>
  <c r="I3868" i="1"/>
  <c r="H3830" i="1"/>
  <c r="I3829" i="1"/>
  <c r="H3793" i="1"/>
  <c r="I3792" i="1"/>
  <c r="H3750" i="1"/>
  <c r="I3749" i="1"/>
  <c r="H3600" i="1"/>
  <c r="I3599" i="1"/>
  <c r="H3446" i="1"/>
  <c r="I3445" i="1"/>
  <c r="H3413" i="1"/>
  <c r="I3412" i="1"/>
  <c r="I3370" i="1"/>
  <c r="H3371" i="1"/>
  <c r="H2572" i="1"/>
  <c r="I2571" i="1"/>
  <c r="H2508" i="1"/>
  <c r="I2508" i="1" s="1"/>
  <c r="I2507" i="1"/>
  <c r="H2348" i="1"/>
  <c r="I2347" i="1"/>
  <c r="DK8" i="2"/>
  <c r="DK11" i="2"/>
  <c r="DK32" i="2"/>
  <c r="BY8" i="2"/>
  <c r="BY32" i="2"/>
  <c r="BY14" i="2"/>
  <c r="PC17" i="2"/>
  <c r="E3345" i="1"/>
  <c r="H4028" i="1" l="1"/>
  <c r="I4028" i="1" s="1"/>
  <c r="I4027" i="1"/>
  <c r="H3870" i="1"/>
  <c r="I3869" i="1"/>
  <c r="H3831" i="1"/>
  <c r="I3830" i="1"/>
  <c r="H3794" i="1"/>
  <c r="I3793" i="1"/>
  <c r="H3751" i="1"/>
  <c r="I3750" i="1"/>
  <c r="H3601" i="1"/>
  <c r="I3600" i="1"/>
  <c r="H3447" i="1"/>
  <c r="I3446" i="1"/>
  <c r="H3414" i="1"/>
  <c r="I3413" i="1"/>
  <c r="H3372" i="1"/>
  <c r="I3371" i="1"/>
  <c r="H2573" i="1"/>
  <c r="I2572" i="1"/>
  <c r="H2349" i="1"/>
  <c r="I2348" i="1"/>
  <c r="PC32" i="2"/>
  <c r="BY11" i="2"/>
  <c r="JG8" i="2"/>
  <c r="BY5" i="2"/>
  <c r="DK5" i="2"/>
  <c r="JG5" i="2"/>
  <c r="DK17" i="2"/>
  <c r="BY29" i="2"/>
  <c r="BY17" i="2"/>
  <c r="PC29" i="2"/>
  <c r="DK29" i="2"/>
  <c r="DK14" i="2"/>
  <c r="PC14" i="2"/>
  <c r="JG11" i="2"/>
  <c r="JG17" i="2"/>
  <c r="H3871" i="1" l="1"/>
  <c r="I3870" i="1"/>
  <c r="H3832" i="1"/>
  <c r="I3831" i="1"/>
  <c r="H3795" i="1"/>
  <c r="I3794" i="1"/>
  <c r="H3752" i="1"/>
  <c r="I3751" i="1"/>
  <c r="H3602" i="1"/>
  <c r="I3601" i="1"/>
  <c r="H3448" i="1"/>
  <c r="I3447" i="1"/>
  <c r="H3415" i="1"/>
  <c r="I3414" i="1"/>
  <c r="I3372" i="1"/>
  <c r="H3373" i="1"/>
  <c r="H2574" i="1"/>
  <c r="I2573" i="1"/>
  <c r="H2350" i="1"/>
  <c r="I2349" i="1"/>
  <c r="JG32" i="2"/>
  <c r="BY23" i="2"/>
  <c r="BY26" i="2"/>
  <c r="JG29" i="2"/>
  <c r="JG14" i="2"/>
  <c r="H3872" i="1" l="1"/>
  <c r="I3871" i="1"/>
  <c r="H3833" i="1"/>
  <c r="I3832" i="1"/>
  <c r="H3796" i="1"/>
  <c r="I3795" i="1"/>
  <c r="H3753" i="1"/>
  <c r="I3752" i="1"/>
  <c r="H3603" i="1"/>
  <c r="I3602" i="1"/>
  <c r="H3449" i="1"/>
  <c r="I3448" i="1"/>
  <c r="H3416" i="1"/>
  <c r="I3415" i="1"/>
  <c r="H3374" i="1"/>
  <c r="I3373" i="1"/>
  <c r="H2575" i="1"/>
  <c r="I2574" i="1"/>
  <c r="I2350" i="1"/>
  <c r="H2351" i="1"/>
  <c r="DK26" i="2"/>
  <c r="PC26" i="2"/>
  <c r="PC23" i="2"/>
  <c r="DK23" i="2"/>
  <c r="H3873" i="1" l="1"/>
  <c r="I3872" i="1"/>
  <c r="H3834" i="1"/>
  <c r="I3833" i="1"/>
  <c r="H3797" i="1"/>
  <c r="I3796" i="1"/>
  <c r="H3754" i="1"/>
  <c r="I3753" i="1"/>
  <c r="I3603" i="1"/>
  <c r="H3604" i="1"/>
  <c r="H3450" i="1"/>
  <c r="I3449" i="1"/>
  <c r="H3417" i="1"/>
  <c r="I3416" i="1"/>
  <c r="H3375" i="1"/>
  <c r="I3374" i="1"/>
  <c r="H2576" i="1"/>
  <c r="I2575" i="1"/>
  <c r="H2352" i="1"/>
  <c r="I2351" i="1"/>
  <c r="JG23" i="2"/>
  <c r="JG26" i="2"/>
  <c r="H3874" i="1" l="1"/>
  <c r="I3873" i="1"/>
  <c r="H3835" i="1"/>
  <c r="I3834" i="1"/>
  <c r="H3798" i="1"/>
  <c r="I3797" i="1"/>
  <c r="H3755" i="1"/>
  <c r="I3754" i="1"/>
  <c r="I3604" i="1"/>
  <c r="H3605" i="1"/>
  <c r="H3451" i="1"/>
  <c r="I3450" i="1"/>
  <c r="H3418" i="1"/>
  <c r="I3417" i="1"/>
  <c r="I3375" i="1"/>
  <c r="H3376" i="1"/>
  <c r="H2577" i="1"/>
  <c r="I2576" i="1"/>
  <c r="H2353" i="1"/>
  <c r="I2352" i="1"/>
  <c r="E3328" i="1"/>
  <c r="F3328" i="1" s="1"/>
  <c r="E3327" i="1"/>
  <c r="F3327" i="1" s="1"/>
  <c r="E3326" i="1"/>
  <c r="F3326" i="1" s="1"/>
  <c r="E3325" i="1"/>
  <c r="F3325" i="1" s="1"/>
  <c r="E3324" i="1"/>
  <c r="F3324" i="1" s="1"/>
  <c r="E3323" i="1"/>
  <c r="F3323" i="1" s="1"/>
  <c r="E3322" i="1"/>
  <c r="F3322" i="1" s="1"/>
  <c r="E3321" i="1"/>
  <c r="F3321" i="1" s="1"/>
  <c r="E3320" i="1"/>
  <c r="F3320" i="1" s="1"/>
  <c r="E3319" i="1"/>
  <c r="F3319" i="1" s="1"/>
  <c r="E3318" i="1"/>
  <c r="F3318" i="1" s="1"/>
  <c r="E3317" i="1"/>
  <c r="F3317" i="1" s="1"/>
  <c r="E3316" i="1"/>
  <c r="F3316" i="1" s="1"/>
  <c r="E3315" i="1"/>
  <c r="F3315" i="1" s="1"/>
  <c r="E3314" i="1"/>
  <c r="F3314" i="1" s="1"/>
  <c r="E3313" i="1"/>
  <c r="F3313" i="1" s="1"/>
  <c r="E3312" i="1"/>
  <c r="F3312" i="1" s="1"/>
  <c r="E3311" i="1"/>
  <c r="F3311" i="1" s="1"/>
  <c r="E3310" i="1"/>
  <c r="F3310" i="1" s="1"/>
  <c r="E3309" i="1"/>
  <c r="F3309" i="1" s="1"/>
  <c r="B3309" i="1"/>
  <c r="B3310" i="1" s="1"/>
  <c r="B3311" i="1" s="1"/>
  <c r="B3312" i="1" s="1"/>
  <c r="B3313" i="1" s="1"/>
  <c r="B3314" i="1" s="1"/>
  <c r="B3315" i="1" s="1"/>
  <c r="B3316" i="1" s="1"/>
  <c r="B3317" i="1" s="1"/>
  <c r="B3318" i="1" s="1"/>
  <c r="B3319" i="1" s="1"/>
  <c r="B3320" i="1" s="1"/>
  <c r="B3321" i="1" s="1"/>
  <c r="B3322" i="1" s="1"/>
  <c r="B3323" i="1" s="1"/>
  <c r="B3324" i="1" s="1"/>
  <c r="B3325" i="1" s="1"/>
  <c r="B3326" i="1" s="1"/>
  <c r="B3327" i="1" s="1"/>
  <c r="B3328" i="1" s="1"/>
  <c r="B3329" i="1" s="1"/>
  <c r="B3330" i="1" s="1"/>
  <c r="B3331" i="1" s="1"/>
  <c r="B3332" i="1" s="1"/>
  <c r="B3333" i="1" s="1"/>
  <c r="B3334" i="1" s="1"/>
  <c r="B3335" i="1" s="1"/>
  <c r="B3336" i="1" s="1"/>
  <c r="B3337" i="1" s="1"/>
  <c r="B3338" i="1" s="1"/>
  <c r="B3339" i="1" s="1"/>
  <c r="B3340" i="1" s="1"/>
  <c r="B3341" i="1" s="1"/>
  <c r="B3342" i="1" s="1"/>
  <c r="B3343" i="1" s="1"/>
  <c r="B3344" i="1" s="1"/>
  <c r="H3308" i="1"/>
  <c r="H3309" i="1" s="1"/>
  <c r="H3310" i="1" s="1"/>
  <c r="H3311" i="1" s="1"/>
  <c r="H3312" i="1" s="1"/>
  <c r="H3313" i="1" s="1"/>
  <c r="H3314" i="1" s="1"/>
  <c r="H3315" i="1" s="1"/>
  <c r="H3316" i="1" s="1"/>
  <c r="E3308" i="1"/>
  <c r="F3308" i="1" s="1"/>
  <c r="E3176" i="1"/>
  <c r="F3176" i="1" s="1"/>
  <c r="E3175" i="1"/>
  <c r="F3175" i="1" s="1"/>
  <c r="E3174" i="1"/>
  <c r="F3174" i="1" s="1"/>
  <c r="E3173" i="1"/>
  <c r="F3173" i="1" s="1"/>
  <c r="E3172" i="1"/>
  <c r="F3172" i="1" s="1"/>
  <c r="E3171" i="1"/>
  <c r="F3171" i="1" s="1"/>
  <c r="E3170" i="1"/>
  <c r="F3170" i="1" s="1"/>
  <c r="E3169" i="1"/>
  <c r="F3169" i="1" s="1"/>
  <c r="E3168" i="1"/>
  <c r="F3168" i="1" s="1"/>
  <c r="E3167" i="1"/>
  <c r="F3167" i="1" s="1"/>
  <c r="E3166" i="1"/>
  <c r="F3166" i="1" s="1"/>
  <c r="E3165" i="1"/>
  <c r="F3165" i="1" s="1"/>
  <c r="E3164" i="1"/>
  <c r="F3164" i="1" s="1"/>
  <c r="E3163" i="1"/>
  <c r="F3163" i="1" s="1"/>
  <c r="E3162" i="1"/>
  <c r="F3162" i="1" s="1"/>
  <c r="E3161" i="1"/>
  <c r="F3161" i="1" s="1"/>
  <c r="E3160" i="1"/>
  <c r="F3160" i="1" s="1"/>
  <c r="E3159" i="1"/>
  <c r="F3159" i="1" s="1"/>
  <c r="E3158" i="1"/>
  <c r="F3158" i="1" s="1"/>
  <c r="E3157" i="1"/>
  <c r="F3157" i="1" s="1"/>
  <c r="B3157" i="1"/>
  <c r="B3158" i="1" s="1"/>
  <c r="B3159" i="1" s="1"/>
  <c r="B3160" i="1" s="1"/>
  <c r="B3161" i="1" s="1"/>
  <c r="B3162" i="1" s="1"/>
  <c r="B3163" i="1" s="1"/>
  <c r="B3164" i="1" s="1"/>
  <c r="B3165" i="1" s="1"/>
  <c r="B3166" i="1" s="1"/>
  <c r="B3167" i="1" s="1"/>
  <c r="B3168" i="1" s="1"/>
  <c r="B3169" i="1" s="1"/>
  <c r="B3170" i="1" s="1"/>
  <c r="B3171" i="1" s="1"/>
  <c r="B3172" i="1" s="1"/>
  <c r="B3173" i="1" s="1"/>
  <c r="B3174" i="1" s="1"/>
  <c r="B3175" i="1" s="1"/>
  <c r="B3176" i="1" s="1"/>
  <c r="B3177" i="1" s="1"/>
  <c r="B3178" i="1" s="1"/>
  <c r="B3179" i="1" s="1"/>
  <c r="B3180" i="1" s="1"/>
  <c r="B3181" i="1" s="1"/>
  <c r="B3182" i="1" s="1"/>
  <c r="B3183" i="1" s="1"/>
  <c r="B3184" i="1" s="1"/>
  <c r="B3185" i="1" s="1"/>
  <c r="B3186" i="1" s="1"/>
  <c r="B3187" i="1" s="1"/>
  <c r="B3188" i="1" s="1"/>
  <c r="B3189" i="1" s="1"/>
  <c r="B3190" i="1" s="1"/>
  <c r="B3191" i="1" s="1"/>
  <c r="B3192" i="1" s="1"/>
  <c r="H3156" i="1"/>
  <c r="H3157" i="1" s="1"/>
  <c r="H3158" i="1" s="1"/>
  <c r="H3159" i="1" s="1"/>
  <c r="H3160" i="1" s="1"/>
  <c r="H3161" i="1" s="1"/>
  <c r="H3162" i="1" s="1"/>
  <c r="H3163" i="1" s="1"/>
  <c r="H3164" i="1" s="1"/>
  <c r="H3165" i="1" s="1"/>
  <c r="H3166" i="1" s="1"/>
  <c r="E3156" i="1"/>
  <c r="F3156" i="1" s="1"/>
  <c r="E3024" i="1"/>
  <c r="F3024" i="1" s="1"/>
  <c r="E3023" i="1"/>
  <c r="F3023" i="1" s="1"/>
  <c r="E3022" i="1"/>
  <c r="F3022" i="1" s="1"/>
  <c r="E3021" i="1"/>
  <c r="F3021" i="1" s="1"/>
  <c r="E3020" i="1"/>
  <c r="F3020" i="1" s="1"/>
  <c r="E3019" i="1"/>
  <c r="F3019" i="1" s="1"/>
  <c r="E3018" i="1"/>
  <c r="F3018" i="1" s="1"/>
  <c r="E3017" i="1"/>
  <c r="F3017" i="1" s="1"/>
  <c r="E3016" i="1"/>
  <c r="F3016" i="1" s="1"/>
  <c r="E3015" i="1"/>
  <c r="F3015" i="1" s="1"/>
  <c r="E3014" i="1"/>
  <c r="F3014" i="1" s="1"/>
  <c r="E3013" i="1"/>
  <c r="F3013" i="1" s="1"/>
  <c r="E3012" i="1"/>
  <c r="F3012" i="1" s="1"/>
  <c r="E3011" i="1"/>
  <c r="F3011" i="1" s="1"/>
  <c r="E3010" i="1"/>
  <c r="F3010" i="1" s="1"/>
  <c r="E3009" i="1"/>
  <c r="F3009" i="1" s="1"/>
  <c r="E3008" i="1"/>
  <c r="F3008" i="1" s="1"/>
  <c r="E3007" i="1"/>
  <c r="F3007" i="1" s="1"/>
  <c r="E3006" i="1"/>
  <c r="F3006" i="1" s="1"/>
  <c r="E3005" i="1"/>
  <c r="F3005" i="1" s="1"/>
  <c r="B3005" i="1"/>
  <c r="B3006" i="1" s="1"/>
  <c r="B3007" i="1" s="1"/>
  <c r="B3008" i="1" s="1"/>
  <c r="B3009" i="1" s="1"/>
  <c r="B3010" i="1" s="1"/>
  <c r="B3011" i="1" s="1"/>
  <c r="B3012" i="1" s="1"/>
  <c r="B3013" i="1" s="1"/>
  <c r="B3014" i="1" s="1"/>
  <c r="B3015" i="1" s="1"/>
  <c r="B3016" i="1" s="1"/>
  <c r="B3017" i="1" s="1"/>
  <c r="B3018" i="1" s="1"/>
  <c r="B3019" i="1" s="1"/>
  <c r="B3020" i="1" s="1"/>
  <c r="B3021" i="1" s="1"/>
  <c r="B3022" i="1" s="1"/>
  <c r="B3023" i="1" s="1"/>
  <c r="B3024" i="1" s="1"/>
  <c r="B3025" i="1" s="1"/>
  <c r="B3026" i="1" s="1"/>
  <c r="B3027" i="1" s="1"/>
  <c r="B3028" i="1" s="1"/>
  <c r="B3029" i="1" s="1"/>
  <c r="B3030" i="1" s="1"/>
  <c r="B3031" i="1" s="1"/>
  <c r="B3032" i="1" s="1"/>
  <c r="B3033" i="1" s="1"/>
  <c r="B3034" i="1" s="1"/>
  <c r="B3035" i="1" s="1"/>
  <c r="B3036" i="1" s="1"/>
  <c r="B3037" i="1" s="1"/>
  <c r="B3038" i="1" s="1"/>
  <c r="B3039" i="1" s="1"/>
  <c r="B3040" i="1" s="1"/>
  <c r="H3004" i="1"/>
  <c r="H3005" i="1" s="1"/>
  <c r="H3006" i="1" s="1"/>
  <c r="H3007" i="1" s="1"/>
  <c r="H3008" i="1" s="1"/>
  <c r="H3009" i="1" s="1"/>
  <c r="H3010" i="1" s="1"/>
  <c r="H3011" i="1" s="1"/>
  <c r="H3012" i="1" s="1"/>
  <c r="H3013" i="1" s="1"/>
  <c r="H3014" i="1" s="1"/>
  <c r="H3015" i="1" s="1"/>
  <c r="H3016" i="1" s="1"/>
  <c r="E3004" i="1"/>
  <c r="F3004" i="1" s="1"/>
  <c r="E2986" i="1"/>
  <c r="F2986" i="1" s="1"/>
  <c r="E2985" i="1"/>
  <c r="F2985" i="1" s="1"/>
  <c r="E2984" i="1"/>
  <c r="F2984" i="1" s="1"/>
  <c r="E2983" i="1"/>
  <c r="F2983" i="1" s="1"/>
  <c r="E2982" i="1"/>
  <c r="F2982" i="1" s="1"/>
  <c r="E2981" i="1"/>
  <c r="F2981" i="1" s="1"/>
  <c r="E2980" i="1"/>
  <c r="F2980" i="1" s="1"/>
  <c r="E2979" i="1"/>
  <c r="F2979" i="1" s="1"/>
  <c r="E2978" i="1"/>
  <c r="F2978" i="1" s="1"/>
  <c r="E2977" i="1"/>
  <c r="F2977" i="1" s="1"/>
  <c r="E2976" i="1"/>
  <c r="F2976" i="1" s="1"/>
  <c r="E2975" i="1"/>
  <c r="F2975" i="1" s="1"/>
  <c r="E2974" i="1"/>
  <c r="F2974" i="1" s="1"/>
  <c r="E2973" i="1"/>
  <c r="F2973" i="1" s="1"/>
  <c r="E2972" i="1"/>
  <c r="F2972" i="1" s="1"/>
  <c r="E2971" i="1"/>
  <c r="F2971" i="1" s="1"/>
  <c r="E2970" i="1"/>
  <c r="F2970" i="1" s="1"/>
  <c r="E2969" i="1"/>
  <c r="F2969" i="1" s="1"/>
  <c r="E2968" i="1"/>
  <c r="F2968" i="1" s="1"/>
  <c r="E2967" i="1"/>
  <c r="F2967" i="1" s="1"/>
  <c r="B2967" i="1"/>
  <c r="B2968" i="1" s="1"/>
  <c r="B2969" i="1" s="1"/>
  <c r="B2970" i="1" s="1"/>
  <c r="B2971" i="1" s="1"/>
  <c r="B2972" i="1" s="1"/>
  <c r="B2973" i="1" s="1"/>
  <c r="B2974" i="1" s="1"/>
  <c r="B2975" i="1" s="1"/>
  <c r="B2976" i="1" s="1"/>
  <c r="B2977" i="1" s="1"/>
  <c r="B2978" i="1" s="1"/>
  <c r="B2979" i="1" s="1"/>
  <c r="B2980" i="1" s="1"/>
  <c r="B2981" i="1" s="1"/>
  <c r="B2982" i="1" s="1"/>
  <c r="B2983" i="1" s="1"/>
  <c r="B2984" i="1" s="1"/>
  <c r="B2985" i="1" s="1"/>
  <c r="B2986" i="1" s="1"/>
  <c r="B2987" i="1" s="1"/>
  <c r="B2988" i="1" s="1"/>
  <c r="B2989" i="1" s="1"/>
  <c r="B2990" i="1" s="1"/>
  <c r="B2991" i="1" s="1"/>
  <c r="B2992" i="1" s="1"/>
  <c r="B2993" i="1" s="1"/>
  <c r="B2994" i="1" s="1"/>
  <c r="B2995" i="1" s="1"/>
  <c r="B2996" i="1" s="1"/>
  <c r="B2997" i="1" s="1"/>
  <c r="B2998" i="1" s="1"/>
  <c r="B2999" i="1" s="1"/>
  <c r="B3000" i="1" s="1"/>
  <c r="B3001" i="1" s="1"/>
  <c r="B3002" i="1" s="1"/>
  <c r="H2966" i="1"/>
  <c r="H2967" i="1" s="1"/>
  <c r="H2968" i="1" s="1"/>
  <c r="H2969" i="1" s="1"/>
  <c r="H2970" i="1" s="1"/>
  <c r="H2971" i="1" s="1"/>
  <c r="H2972" i="1" s="1"/>
  <c r="H2973" i="1" s="1"/>
  <c r="H2974" i="1" s="1"/>
  <c r="H2975" i="1" s="1"/>
  <c r="H2976" i="1" s="1"/>
  <c r="H2977" i="1" s="1"/>
  <c r="H2978" i="1" s="1"/>
  <c r="H2979" i="1" s="1"/>
  <c r="H2980" i="1" s="1"/>
  <c r="H2981" i="1" s="1"/>
  <c r="H2982" i="1" s="1"/>
  <c r="H2983" i="1" s="1"/>
  <c r="H2984" i="1" s="1"/>
  <c r="H2985" i="1" s="1"/>
  <c r="H2986" i="1" s="1"/>
  <c r="H2987" i="1" s="1"/>
  <c r="E2966" i="1"/>
  <c r="F2966" i="1" s="1"/>
  <c r="E2948" i="1"/>
  <c r="F2948" i="1" s="1"/>
  <c r="E2947" i="1"/>
  <c r="F2947" i="1" s="1"/>
  <c r="E2946" i="1"/>
  <c r="F2946" i="1" s="1"/>
  <c r="E2945" i="1"/>
  <c r="F2945" i="1" s="1"/>
  <c r="E2944" i="1"/>
  <c r="F2944" i="1" s="1"/>
  <c r="E2943" i="1"/>
  <c r="F2943" i="1" s="1"/>
  <c r="E2942" i="1"/>
  <c r="F2942" i="1" s="1"/>
  <c r="E2941" i="1"/>
  <c r="F2941" i="1" s="1"/>
  <c r="E2940" i="1"/>
  <c r="F2940" i="1" s="1"/>
  <c r="E2939" i="1"/>
  <c r="F2939" i="1" s="1"/>
  <c r="E2938" i="1"/>
  <c r="F2938" i="1" s="1"/>
  <c r="E2937" i="1"/>
  <c r="F2937" i="1" s="1"/>
  <c r="E2936" i="1"/>
  <c r="F2936" i="1" s="1"/>
  <c r="E2935" i="1"/>
  <c r="F2935" i="1" s="1"/>
  <c r="E2934" i="1"/>
  <c r="F2934" i="1" s="1"/>
  <c r="E2933" i="1"/>
  <c r="F2933" i="1" s="1"/>
  <c r="E2932" i="1"/>
  <c r="F2932" i="1" s="1"/>
  <c r="E2931" i="1"/>
  <c r="F2931" i="1" s="1"/>
  <c r="E2930" i="1"/>
  <c r="F2930" i="1" s="1"/>
  <c r="E2929" i="1"/>
  <c r="F2929" i="1" s="1"/>
  <c r="B2929" i="1"/>
  <c r="B2930" i="1" s="1"/>
  <c r="B2931" i="1" s="1"/>
  <c r="B2932" i="1" s="1"/>
  <c r="B2933" i="1" s="1"/>
  <c r="B2934" i="1" s="1"/>
  <c r="B2935" i="1" s="1"/>
  <c r="B2936" i="1" s="1"/>
  <c r="B2937" i="1" s="1"/>
  <c r="B2938" i="1" s="1"/>
  <c r="B2939" i="1" s="1"/>
  <c r="B2940" i="1" s="1"/>
  <c r="B2941" i="1" s="1"/>
  <c r="B2942" i="1" s="1"/>
  <c r="B2943" i="1" s="1"/>
  <c r="B2944" i="1" s="1"/>
  <c r="B2945" i="1" s="1"/>
  <c r="B2946" i="1" s="1"/>
  <c r="B2947" i="1" s="1"/>
  <c r="B2948" i="1" s="1"/>
  <c r="B2949" i="1" s="1"/>
  <c r="B2950" i="1" s="1"/>
  <c r="B2951" i="1" s="1"/>
  <c r="B2952" i="1" s="1"/>
  <c r="B2953" i="1" s="1"/>
  <c r="B2954" i="1" s="1"/>
  <c r="B2955" i="1" s="1"/>
  <c r="B2956" i="1" s="1"/>
  <c r="B2957" i="1" s="1"/>
  <c r="B2958" i="1" s="1"/>
  <c r="B2959" i="1" s="1"/>
  <c r="B2960" i="1" s="1"/>
  <c r="B2961" i="1" s="1"/>
  <c r="B2962" i="1" s="1"/>
  <c r="B2963" i="1" s="1"/>
  <c r="B2964" i="1" s="1"/>
  <c r="H2928" i="1"/>
  <c r="H2929" i="1" s="1"/>
  <c r="H2930" i="1" s="1"/>
  <c r="H2931" i="1" s="1"/>
  <c r="H2932" i="1" s="1"/>
  <c r="H2933" i="1" s="1"/>
  <c r="H2934" i="1" s="1"/>
  <c r="H2935" i="1" s="1"/>
  <c r="H2936" i="1" s="1"/>
  <c r="H2937" i="1" s="1"/>
  <c r="H2938" i="1" s="1"/>
  <c r="H2939" i="1" s="1"/>
  <c r="H2940" i="1" s="1"/>
  <c r="H2941" i="1" s="1"/>
  <c r="H2942" i="1" s="1"/>
  <c r="H2943" i="1" s="1"/>
  <c r="H2944" i="1" s="1"/>
  <c r="H2945" i="1" s="1"/>
  <c r="H2946" i="1" s="1"/>
  <c r="H2947" i="1" s="1"/>
  <c r="H2948" i="1" s="1"/>
  <c r="H2949" i="1" s="1"/>
  <c r="E2928" i="1"/>
  <c r="F2928" i="1" s="1"/>
  <c r="E2910" i="1"/>
  <c r="F2910" i="1" s="1"/>
  <c r="E2909" i="1"/>
  <c r="F2909" i="1" s="1"/>
  <c r="E2908" i="1"/>
  <c r="F2908" i="1" s="1"/>
  <c r="E2907" i="1"/>
  <c r="F2907" i="1" s="1"/>
  <c r="E2906" i="1"/>
  <c r="F2906" i="1" s="1"/>
  <c r="E2905" i="1"/>
  <c r="F2905" i="1" s="1"/>
  <c r="E2904" i="1"/>
  <c r="F2904" i="1" s="1"/>
  <c r="E2903" i="1"/>
  <c r="F2903" i="1" s="1"/>
  <c r="E2902" i="1"/>
  <c r="F2902" i="1" s="1"/>
  <c r="E2901" i="1"/>
  <c r="F2901" i="1" s="1"/>
  <c r="E2900" i="1"/>
  <c r="F2900" i="1" s="1"/>
  <c r="E2899" i="1"/>
  <c r="F2899" i="1" s="1"/>
  <c r="E2898" i="1"/>
  <c r="F2898" i="1" s="1"/>
  <c r="E2897" i="1"/>
  <c r="F2897" i="1" s="1"/>
  <c r="E2896" i="1"/>
  <c r="F2896" i="1" s="1"/>
  <c r="E2895" i="1"/>
  <c r="F2895" i="1" s="1"/>
  <c r="E2894" i="1"/>
  <c r="F2894" i="1" s="1"/>
  <c r="E2893" i="1"/>
  <c r="F2893" i="1" s="1"/>
  <c r="E2892" i="1"/>
  <c r="F2892" i="1" s="1"/>
  <c r="E2891" i="1"/>
  <c r="F2891" i="1" s="1"/>
  <c r="B2891" i="1"/>
  <c r="B2892" i="1" s="1"/>
  <c r="B2893" i="1" s="1"/>
  <c r="B2894" i="1" s="1"/>
  <c r="B2895" i="1" s="1"/>
  <c r="B2896" i="1" s="1"/>
  <c r="B2897" i="1" s="1"/>
  <c r="B2898" i="1" s="1"/>
  <c r="B2899" i="1" s="1"/>
  <c r="B2900" i="1" s="1"/>
  <c r="B2901" i="1" s="1"/>
  <c r="B2902" i="1" s="1"/>
  <c r="B2903" i="1" s="1"/>
  <c r="B2904" i="1" s="1"/>
  <c r="B2905" i="1" s="1"/>
  <c r="B2906" i="1" s="1"/>
  <c r="B2907" i="1" s="1"/>
  <c r="B2908" i="1" s="1"/>
  <c r="B2909" i="1" s="1"/>
  <c r="B2910" i="1" s="1"/>
  <c r="B2911" i="1" s="1"/>
  <c r="B2912" i="1" s="1"/>
  <c r="B2913" i="1" s="1"/>
  <c r="B2914" i="1" s="1"/>
  <c r="B2915" i="1" s="1"/>
  <c r="B2916" i="1" s="1"/>
  <c r="B2917" i="1" s="1"/>
  <c r="B2918" i="1" s="1"/>
  <c r="B2919" i="1" s="1"/>
  <c r="B2920" i="1" s="1"/>
  <c r="B2921" i="1" s="1"/>
  <c r="B2922" i="1" s="1"/>
  <c r="B2923" i="1" s="1"/>
  <c r="B2924" i="1" s="1"/>
  <c r="B2925" i="1" s="1"/>
  <c r="B2926" i="1" s="1"/>
  <c r="H2890" i="1"/>
  <c r="E2890" i="1"/>
  <c r="F2890" i="1" s="1"/>
  <c r="E2758" i="1"/>
  <c r="F2758" i="1" s="1"/>
  <c r="E2757" i="1"/>
  <c r="F2757" i="1" s="1"/>
  <c r="E2756" i="1"/>
  <c r="F2756" i="1" s="1"/>
  <c r="E2755" i="1"/>
  <c r="F2755" i="1" s="1"/>
  <c r="E2754" i="1"/>
  <c r="F2754" i="1" s="1"/>
  <c r="E2753" i="1"/>
  <c r="F2753" i="1" s="1"/>
  <c r="E2752" i="1"/>
  <c r="F2752" i="1" s="1"/>
  <c r="E2751" i="1"/>
  <c r="F2751" i="1" s="1"/>
  <c r="E2750" i="1"/>
  <c r="F2750" i="1" s="1"/>
  <c r="E2749" i="1"/>
  <c r="F2749" i="1" s="1"/>
  <c r="E2748" i="1"/>
  <c r="F2748" i="1" s="1"/>
  <c r="E2747" i="1"/>
  <c r="F2747" i="1" s="1"/>
  <c r="E2746" i="1"/>
  <c r="F2746" i="1" s="1"/>
  <c r="E2745" i="1"/>
  <c r="F2745" i="1" s="1"/>
  <c r="E2744" i="1"/>
  <c r="F2744" i="1" s="1"/>
  <c r="E2743" i="1"/>
  <c r="F2743" i="1" s="1"/>
  <c r="E2742" i="1"/>
  <c r="F2742" i="1" s="1"/>
  <c r="E2741" i="1"/>
  <c r="F2741" i="1" s="1"/>
  <c r="E2740" i="1"/>
  <c r="F2740" i="1" s="1"/>
  <c r="E2739" i="1"/>
  <c r="F2739" i="1" s="1"/>
  <c r="B2739" i="1"/>
  <c r="B2740" i="1" s="1"/>
  <c r="B2741" i="1" s="1"/>
  <c r="B2742" i="1" s="1"/>
  <c r="B2743" i="1" s="1"/>
  <c r="B2744" i="1" s="1"/>
  <c r="B2745" i="1" s="1"/>
  <c r="B2746" i="1" s="1"/>
  <c r="B2747" i="1" s="1"/>
  <c r="B2748" i="1" s="1"/>
  <c r="B2749" i="1" s="1"/>
  <c r="B2750" i="1" s="1"/>
  <c r="B2751" i="1" s="1"/>
  <c r="B2752" i="1" s="1"/>
  <c r="B2753" i="1" s="1"/>
  <c r="B2754" i="1" s="1"/>
  <c r="B2755" i="1" s="1"/>
  <c r="B2756" i="1" s="1"/>
  <c r="B2757" i="1" s="1"/>
  <c r="B2758" i="1" s="1"/>
  <c r="B2759" i="1" s="1"/>
  <c r="B2760" i="1" s="1"/>
  <c r="B2761" i="1" s="1"/>
  <c r="B2762" i="1" s="1"/>
  <c r="B2763" i="1" s="1"/>
  <c r="B2764" i="1" s="1"/>
  <c r="B2765" i="1" s="1"/>
  <c r="B2766" i="1" s="1"/>
  <c r="B2767" i="1" s="1"/>
  <c r="B2768" i="1" s="1"/>
  <c r="B2769" i="1" s="1"/>
  <c r="B2770" i="1" s="1"/>
  <c r="B2771" i="1" s="1"/>
  <c r="B2772" i="1" s="1"/>
  <c r="B2773" i="1" s="1"/>
  <c r="B2774" i="1" s="1"/>
  <c r="H2738" i="1"/>
  <c r="H2739" i="1" s="1"/>
  <c r="H2740" i="1" s="1"/>
  <c r="E2738" i="1"/>
  <c r="F2738" i="1" s="1"/>
  <c r="E2606" i="1"/>
  <c r="F2606" i="1" s="1"/>
  <c r="E2605" i="1"/>
  <c r="F2605" i="1" s="1"/>
  <c r="E2604" i="1"/>
  <c r="F2604" i="1" s="1"/>
  <c r="E2603" i="1"/>
  <c r="F2603" i="1" s="1"/>
  <c r="E2602" i="1"/>
  <c r="F2602" i="1" s="1"/>
  <c r="E2601" i="1"/>
  <c r="F2601" i="1" s="1"/>
  <c r="E2600" i="1"/>
  <c r="F2600" i="1" s="1"/>
  <c r="E2599" i="1"/>
  <c r="F2599" i="1" s="1"/>
  <c r="E2598" i="1"/>
  <c r="F2598" i="1" s="1"/>
  <c r="E2597" i="1"/>
  <c r="F2597" i="1" s="1"/>
  <c r="E2596" i="1"/>
  <c r="F2596" i="1" s="1"/>
  <c r="E2595" i="1"/>
  <c r="F2595" i="1" s="1"/>
  <c r="E2594" i="1"/>
  <c r="F2594" i="1" s="1"/>
  <c r="E2593" i="1"/>
  <c r="F2593" i="1" s="1"/>
  <c r="E2592" i="1"/>
  <c r="F2592" i="1" s="1"/>
  <c r="E2591" i="1"/>
  <c r="F2591" i="1" s="1"/>
  <c r="E2590" i="1"/>
  <c r="F2590" i="1" s="1"/>
  <c r="E2589" i="1"/>
  <c r="F2589" i="1" s="1"/>
  <c r="E2588" i="1"/>
  <c r="F2588" i="1" s="1"/>
  <c r="E2587" i="1"/>
  <c r="F2587" i="1" s="1"/>
  <c r="B2587" i="1"/>
  <c r="B2588" i="1" s="1"/>
  <c r="B2589" i="1" s="1"/>
  <c r="B2590" i="1" s="1"/>
  <c r="B2591" i="1" s="1"/>
  <c r="B2592" i="1" s="1"/>
  <c r="B2593" i="1" s="1"/>
  <c r="B2594" i="1" s="1"/>
  <c r="B2595" i="1" s="1"/>
  <c r="B2596" i="1" s="1"/>
  <c r="B2597" i="1" s="1"/>
  <c r="B2598" i="1" s="1"/>
  <c r="B2599" i="1" s="1"/>
  <c r="B2600" i="1" s="1"/>
  <c r="B2601" i="1" s="1"/>
  <c r="B2602" i="1" s="1"/>
  <c r="B2603" i="1" s="1"/>
  <c r="B2604" i="1" s="1"/>
  <c r="B2605" i="1" s="1"/>
  <c r="B2606" i="1" s="1"/>
  <c r="B2607" i="1" s="1"/>
  <c r="B2608" i="1" s="1"/>
  <c r="B2609" i="1" s="1"/>
  <c r="B2610" i="1" s="1"/>
  <c r="B2611" i="1" s="1"/>
  <c r="B2612" i="1" s="1"/>
  <c r="B2613" i="1" s="1"/>
  <c r="B2614" i="1" s="1"/>
  <c r="B2615" i="1" s="1"/>
  <c r="B2616" i="1" s="1"/>
  <c r="B2617" i="1" s="1"/>
  <c r="B2618" i="1" s="1"/>
  <c r="B2619" i="1" s="1"/>
  <c r="B2620" i="1" s="1"/>
  <c r="B2621" i="1" s="1"/>
  <c r="B2622" i="1" s="1"/>
  <c r="H2586" i="1"/>
  <c r="H2587" i="1" s="1"/>
  <c r="H2588" i="1" s="1"/>
  <c r="E2586" i="1"/>
  <c r="F2586" i="1" s="1"/>
  <c r="E2188" i="1"/>
  <c r="F2188" i="1" s="1"/>
  <c r="E2187" i="1"/>
  <c r="F2187" i="1" s="1"/>
  <c r="E2186" i="1"/>
  <c r="F2186" i="1" s="1"/>
  <c r="E2185" i="1"/>
  <c r="F2185" i="1" s="1"/>
  <c r="E2184" i="1"/>
  <c r="F2184" i="1" s="1"/>
  <c r="E2183" i="1"/>
  <c r="F2183" i="1" s="1"/>
  <c r="E2182" i="1"/>
  <c r="F2182" i="1" s="1"/>
  <c r="E2181" i="1"/>
  <c r="F2181" i="1" s="1"/>
  <c r="E2180" i="1"/>
  <c r="F2180" i="1" s="1"/>
  <c r="E2179" i="1"/>
  <c r="F2179" i="1" s="1"/>
  <c r="E2178" i="1"/>
  <c r="F2178" i="1" s="1"/>
  <c r="E2177" i="1"/>
  <c r="F2177" i="1" s="1"/>
  <c r="E2176" i="1"/>
  <c r="F2176" i="1" s="1"/>
  <c r="E2175" i="1"/>
  <c r="F2175" i="1" s="1"/>
  <c r="E2174" i="1"/>
  <c r="F2174" i="1" s="1"/>
  <c r="E2173" i="1"/>
  <c r="F2173" i="1" s="1"/>
  <c r="E2172" i="1"/>
  <c r="F2172" i="1" s="1"/>
  <c r="E2171" i="1"/>
  <c r="F2171" i="1" s="1"/>
  <c r="E2170" i="1"/>
  <c r="F2170" i="1" s="1"/>
  <c r="E2169" i="1"/>
  <c r="F2169" i="1" s="1"/>
  <c r="B2169" i="1"/>
  <c r="B2170" i="1" s="1"/>
  <c r="B2171" i="1" s="1"/>
  <c r="B2172" i="1" s="1"/>
  <c r="B2173" i="1" s="1"/>
  <c r="B2174" i="1" s="1"/>
  <c r="B2175" i="1" s="1"/>
  <c r="B2176" i="1" s="1"/>
  <c r="B2177" i="1" s="1"/>
  <c r="B2178" i="1" s="1"/>
  <c r="B2179" i="1" s="1"/>
  <c r="B2180" i="1" s="1"/>
  <c r="B2181" i="1" s="1"/>
  <c r="B2182" i="1" s="1"/>
  <c r="B2183" i="1" s="1"/>
  <c r="B2184" i="1" s="1"/>
  <c r="B2185" i="1" s="1"/>
  <c r="B2186" i="1" s="1"/>
  <c r="B2187" i="1" s="1"/>
  <c r="B2188" i="1" s="1"/>
  <c r="B2189" i="1" s="1"/>
  <c r="B2190" i="1" s="1"/>
  <c r="B2191" i="1" s="1"/>
  <c r="B2192" i="1" s="1"/>
  <c r="B2193" i="1" s="1"/>
  <c r="B2194" i="1" s="1"/>
  <c r="B2195" i="1" s="1"/>
  <c r="B2196" i="1" s="1"/>
  <c r="B2197" i="1" s="1"/>
  <c r="B2198" i="1" s="1"/>
  <c r="B2199" i="1" s="1"/>
  <c r="B2200" i="1" s="1"/>
  <c r="B2201" i="1" s="1"/>
  <c r="B2202" i="1" s="1"/>
  <c r="B2203" i="1" s="1"/>
  <c r="B2204" i="1" s="1"/>
  <c r="H2168" i="1"/>
  <c r="H2169" i="1" s="1"/>
  <c r="H2170" i="1" s="1"/>
  <c r="H2171" i="1" s="1"/>
  <c r="H2172" i="1" s="1"/>
  <c r="E2168" i="1"/>
  <c r="F2168" i="1" s="1"/>
  <c r="E2150" i="1"/>
  <c r="F2150" i="1" s="1"/>
  <c r="E2149" i="1"/>
  <c r="F2149" i="1" s="1"/>
  <c r="E2148" i="1"/>
  <c r="F2148" i="1" s="1"/>
  <c r="E2147" i="1"/>
  <c r="F2147" i="1" s="1"/>
  <c r="E2146" i="1"/>
  <c r="F2146" i="1" s="1"/>
  <c r="E2145" i="1"/>
  <c r="F2145" i="1" s="1"/>
  <c r="E2144" i="1"/>
  <c r="F2144" i="1" s="1"/>
  <c r="E2143" i="1"/>
  <c r="F2143" i="1" s="1"/>
  <c r="E2142" i="1"/>
  <c r="F2142" i="1" s="1"/>
  <c r="E2141" i="1"/>
  <c r="F2141" i="1" s="1"/>
  <c r="E2140" i="1"/>
  <c r="F2140" i="1" s="1"/>
  <c r="E2139" i="1"/>
  <c r="F2139" i="1" s="1"/>
  <c r="E2138" i="1"/>
  <c r="F2138" i="1" s="1"/>
  <c r="E2137" i="1"/>
  <c r="F2137" i="1" s="1"/>
  <c r="E2136" i="1"/>
  <c r="F2136" i="1" s="1"/>
  <c r="E2135" i="1"/>
  <c r="F2135" i="1" s="1"/>
  <c r="E2134" i="1"/>
  <c r="F2134" i="1" s="1"/>
  <c r="E2133" i="1"/>
  <c r="F2133" i="1" s="1"/>
  <c r="E2132" i="1"/>
  <c r="F2132" i="1" s="1"/>
  <c r="E2131" i="1"/>
  <c r="F2131" i="1" s="1"/>
  <c r="B2131" i="1"/>
  <c r="B2132" i="1" s="1"/>
  <c r="B2133" i="1" s="1"/>
  <c r="B2134" i="1" s="1"/>
  <c r="B2135" i="1" s="1"/>
  <c r="B2136" i="1" s="1"/>
  <c r="B2137" i="1" s="1"/>
  <c r="B2138" i="1" s="1"/>
  <c r="B2139" i="1" s="1"/>
  <c r="B2140" i="1" s="1"/>
  <c r="B2141" i="1" s="1"/>
  <c r="B2142" i="1" s="1"/>
  <c r="B2143" i="1" s="1"/>
  <c r="B2144" i="1" s="1"/>
  <c r="B2145" i="1" s="1"/>
  <c r="B2146" i="1" s="1"/>
  <c r="B2147" i="1" s="1"/>
  <c r="B2148" i="1" s="1"/>
  <c r="B2149" i="1" s="1"/>
  <c r="B2150" i="1" s="1"/>
  <c r="B2151" i="1" s="1"/>
  <c r="B2152" i="1" s="1"/>
  <c r="B2153" i="1" s="1"/>
  <c r="B2154" i="1" s="1"/>
  <c r="B2155" i="1" s="1"/>
  <c r="B2156" i="1" s="1"/>
  <c r="B2157" i="1" s="1"/>
  <c r="B2158" i="1" s="1"/>
  <c r="B2159" i="1" s="1"/>
  <c r="B2160" i="1" s="1"/>
  <c r="B2161" i="1" s="1"/>
  <c r="B2162" i="1" s="1"/>
  <c r="B2163" i="1" s="1"/>
  <c r="B2164" i="1" s="1"/>
  <c r="B2165" i="1" s="1"/>
  <c r="B2166" i="1" s="1"/>
  <c r="H2130" i="1"/>
  <c r="H2131" i="1" s="1"/>
  <c r="H2132" i="1" s="1"/>
  <c r="E2130" i="1"/>
  <c r="F2130" i="1" s="1"/>
  <c r="E2112" i="1"/>
  <c r="F2112" i="1" s="1"/>
  <c r="E2111" i="1"/>
  <c r="F2111" i="1" s="1"/>
  <c r="E2110" i="1"/>
  <c r="F2110" i="1" s="1"/>
  <c r="E2109" i="1"/>
  <c r="F2109" i="1" s="1"/>
  <c r="E2108" i="1"/>
  <c r="F2108" i="1" s="1"/>
  <c r="E2107" i="1"/>
  <c r="F2107" i="1" s="1"/>
  <c r="E2106" i="1"/>
  <c r="F2106" i="1" s="1"/>
  <c r="E2105" i="1"/>
  <c r="F2105" i="1" s="1"/>
  <c r="E2104" i="1"/>
  <c r="F2104" i="1" s="1"/>
  <c r="E2103" i="1"/>
  <c r="F2103" i="1" s="1"/>
  <c r="E2102" i="1"/>
  <c r="F2102" i="1" s="1"/>
  <c r="E2101" i="1"/>
  <c r="F2101" i="1" s="1"/>
  <c r="E2100" i="1"/>
  <c r="F2100" i="1" s="1"/>
  <c r="E2099" i="1"/>
  <c r="F2099" i="1" s="1"/>
  <c r="E2098" i="1"/>
  <c r="F2098" i="1" s="1"/>
  <c r="E2097" i="1"/>
  <c r="F2097" i="1" s="1"/>
  <c r="E2096" i="1"/>
  <c r="F2096" i="1" s="1"/>
  <c r="E2095" i="1"/>
  <c r="F2095" i="1" s="1"/>
  <c r="E2094" i="1"/>
  <c r="F2094" i="1" s="1"/>
  <c r="E2093" i="1"/>
  <c r="F2093" i="1" s="1"/>
  <c r="B2093" i="1"/>
  <c r="B2094" i="1" s="1"/>
  <c r="B2095" i="1" s="1"/>
  <c r="B2096" i="1" s="1"/>
  <c r="B2097" i="1" s="1"/>
  <c r="B2098" i="1" s="1"/>
  <c r="B2099" i="1" s="1"/>
  <c r="B2100" i="1" s="1"/>
  <c r="B2101" i="1" s="1"/>
  <c r="B2102" i="1" s="1"/>
  <c r="B2103" i="1" s="1"/>
  <c r="B2104" i="1" s="1"/>
  <c r="B2105" i="1" s="1"/>
  <c r="B2106" i="1" s="1"/>
  <c r="B2107" i="1" s="1"/>
  <c r="B2108" i="1" s="1"/>
  <c r="B2109" i="1" s="1"/>
  <c r="B2110" i="1" s="1"/>
  <c r="B2111" i="1" s="1"/>
  <c r="B2112" i="1" s="1"/>
  <c r="B2113" i="1" s="1"/>
  <c r="B2114" i="1" s="1"/>
  <c r="B2115" i="1" s="1"/>
  <c r="B2116" i="1" s="1"/>
  <c r="B2117" i="1" s="1"/>
  <c r="B2118" i="1" s="1"/>
  <c r="B2119" i="1" s="1"/>
  <c r="B2120" i="1" s="1"/>
  <c r="B2121" i="1" s="1"/>
  <c r="B2122" i="1" s="1"/>
  <c r="B2123" i="1" s="1"/>
  <c r="B2124" i="1" s="1"/>
  <c r="B2125" i="1" s="1"/>
  <c r="B2126" i="1" s="1"/>
  <c r="B2127" i="1" s="1"/>
  <c r="B2128" i="1" s="1"/>
  <c r="H2092" i="1"/>
  <c r="H2093" i="1" s="1"/>
  <c r="H2094" i="1" s="1"/>
  <c r="H2095" i="1" s="1"/>
  <c r="H2096" i="1" s="1"/>
  <c r="E2092" i="1"/>
  <c r="F2092" i="1" s="1"/>
  <c r="E2074" i="1"/>
  <c r="F2074" i="1" s="1"/>
  <c r="E2073" i="1"/>
  <c r="F2073" i="1" s="1"/>
  <c r="E2072" i="1"/>
  <c r="F2072" i="1" s="1"/>
  <c r="E2071" i="1"/>
  <c r="F2071" i="1" s="1"/>
  <c r="E2070" i="1"/>
  <c r="F2070" i="1" s="1"/>
  <c r="E2069" i="1"/>
  <c r="F2069" i="1" s="1"/>
  <c r="E2068" i="1"/>
  <c r="F2068" i="1" s="1"/>
  <c r="E2067" i="1"/>
  <c r="F2067" i="1" s="1"/>
  <c r="E2066" i="1"/>
  <c r="F2066" i="1" s="1"/>
  <c r="E2065" i="1"/>
  <c r="F2065" i="1" s="1"/>
  <c r="E2064" i="1"/>
  <c r="F2064" i="1" s="1"/>
  <c r="E2063" i="1"/>
  <c r="F2063" i="1" s="1"/>
  <c r="E2062" i="1"/>
  <c r="F2062" i="1" s="1"/>
  <c r="E2061" i="1"/>
  <c r="F2061" i="1" s="1"/>
  <c r="E2060" i="1"/>
  <c r="F2060" i="1" s="1"/>
  <c r="E2059" i="1"/>
  <c r="F2059" i="1" s="1"/>
  <c r="E2058" i="1"/>
  <c r="F2058" i="1" s="1"/>
  <c r="E2057" i="1"/>
  <c r="F2057" i="1" s="1"/>
  <c r="E2056" i="1"/>
  <c r="F2056" i="1" s="1"/>
  <c r="E2055" i="1"/>
  <c r="F2055" i="1" s="1"/>
  <c r="B2055" i="1"/>
  <c r="B2056" i="1" s="1"/>
  <c r="B2057" i="1" s="1"/>
  <c r="B2058" i="1" s="1"/>
  <c r="B2059" i="1" s="1"/>
  <c r="B2060" i="1" s="1"/>
  <c r="B2061" i="1" s="1"/>
  <c r="B2062" i="1" s="1"/>
  <c r="B2063" i="1" s="1"/>
  <c r="B2064" i="1" s="1"/>
  <c r="B2065" i="1" s="1"/>
  <c r="B2066" i="1" s="1"/>
  <c r="B2067" i="1" s="1"/>
  <c r="B2068" i="1" s="1"/>
  <c r="B2069" i="1" s="1"/>
  <c r="B2070" i="1" s="1"/>
  <c r="B2071" i="1" s="1"/>
  <c r="B2072" i="1" s="1"/>
  <c r="B2073" i="1" s="1"/>
  <c r="B2074" i="1" s="1"/>
  <c r="B2075" i="1" s="1"/>
  <c r="B2076" i="1" s="1"/>
  <c r="B2077" i="1" s="1"/>
  <c r="B2078" i="1" s="1"/>
  <c r="B2079" i="1" s="1"/>
  <c r="B2080" i="1" s="1"/>
  <c r="B2081" i="1" s="1"/>
  <c r="B2082" i="1" s="1"/>
  <c r="B2083" i="1" s="1"/>
  <c r="B2084" i="1" s="1"/>
  <c r="B2085" i="1" s="1"/>
  <c r="B2086" i="1" s="1"/>
  <c r="B2087" i="1" s="1"/>
  <c r="B2088" i="1" s="1"/>
  <c r="B2089" i="1" s="1"/>
  <c r="B2090" i="1" s="1"/>
  <c r="H2054" i="1"/>
  <c r="H2055" i="1" s="1"/>
  <c r="H2056" i="1" s="1"/>
  <c r="H2057" i="1" s="1"/>
  <c r="H2058" i="1" s="1"/>
  <c r="H2059" i="1" s="1"/>
  <c r="H2060" i="1" s="1"/>
  <c r="H2061" i="1" s="1"/>
  <c r="H2062" i="1" s="1"/>
  <c r="E2054" i="1"/>
  <c r="F2054" i="1" s="1"/>
  <c r="E1922" i="1"/>
  <c r="F1922" i="1" s="1"/>
  <c r="E1921" i="1"/>
  <c r="F1921" i="1" s="1"/>
  <c r="E1920" i="1"/>
  <c r="F1920" i="1" s="1"/>
  <c r="E1919" i="1"/>
  <c r="F1919" i="1" s="1"/>
  <c r="E1918" i="1"/>
  <c r="F1918" i="1" s="1"/>
  <c r="E1917" i="1"/>
  <c r="F1917" i="1" s="1"/>
  <c r="E1916" i="1"/>
  <c r="F1916" i="1" s="1"/>
  <c r="E1915" i="1"/>
  <c r="F1915" i="1" s="1"/>
  <c r="E1914" i="1"/>
  <c r="F1914" i="1" s="1"/>
  <c r="E1913" i="1"/>
  <c r="F1913" i="1" s="1"/>
  <c r="E1912" i="1"/>
  <c r="F1912" i="1" s="1"/>
  <c r="E1911" i="1"/>
  <c r="F1911" i="1" s="1"/>
  <c r="E1910" i="1"/>
  <c r="F1910" i="1" s="1"/>
  <c r="E1909" i="1"/>
  <c r="F1909" i="1" s="1"/>
  <c r="E1908" i="1"/>
  <c r="F1908" i="1" s="1"/>
  <c r="E1907" i="1"/>
  <c r="F1907" i="1" s="1"/>
  <c r="E1906" i="1"/>
  <c r="F1906" i="1" s="1"/>
  <c r="E1905" i="1"/>
  <c r="F1905" i="1" s="1"/>
  <c r="E1904" i="1"/>
  <c r="F1904" i="1" s="1"/>
  <c r="E1903" i="1"/>
  <c r="F1903" i="1" s="1"/>
  <c r="B1903" i="1"/>
  <c r="B1904" i="1" s="1"/>
  <c r="B1905" i="1" s="1"/>
  <c r="B1906" i="1" s="1"/>
  <c r="B1907" i="1" s="1"/>
  <c r="B1908" i="1" s="1"/>
  <c r="B1909" i="1" s="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s="1"/>
  <c r="B1929" i="1" s="1"/>
  <c r="B1930" i="1" s="1"/>
  <c r="B1931" i="1" s="1"/>
  <c r="B1932" i="1" s="1"/>
  <c r="B1933" i="1" s="1"/>
  <c r="B1934" i="1" s="1"/>
  <c r="B1935" i="1" s="1"/>
  <c r="B1936" i="1" s="1"/>
  <c r="B1937" i="1" s="1"/>
  <c r="B1938" i="1" s="1"/>
  <c r="H1902" i="1"/>
  <c r="H1903" i="1" s="1"/>
  <c r="H1904" i="1" s="1"/>
  <c r="E1902" i="1"/>
  <c r="F1902" i="1" s="1"/>
  <c r="E1770" i="1"/>
  <c r="F1770" i="1" s="1"/>
  <c r="E1769" i="1"/>
  <c r="F1769" i="1" s="1"/>
  <c r="E1768" i="1"/>
  <c r="F1768" i="1" s="1"/>
  <c r="E1767" i="1"/>
  <c r="F1767" i="1" s="1"/>
  <c r="E1766" i="1"/>
  <c r="F1766" i="1" s="1"/>
  <c r="E1765" i="1"/>
  <c r="F1765" i="1" s="1"/>
  <c r="E1764" i="1"/>
  <c r="F1764" i="1" s="1"/>
  <c r="E1763" i="1"/>
  <c r="F1763" i="1" s="1"/>
  <c r="E1762" i="1"/>
  <c r="F1762" i="1" s="1"/>
  <c r="E1761" i="1"/>
  <c r="F1761" i="1" s="1"/>
  <c r="E1760" i="1"/>
  <c r="F1760" i="1" s="1"/>
  <c r="E1759" i="1"/>
  <c r="F1759" i="1" s="1"/>
  <c r="E1758" i="1"/>
  <c r="F1758" i="1" s="1"/>
  <c r="E1757" i="1"/>
  <c r="F1757" i="1" s="1"/>
  <c r="E1756" i="1"/>
  <c r="F1756" i="1" s="1"/>
  <c r="E1755" i="1"/>
  <c r="F1755" i="1" s="1"/>
  <c r="E1754" i="1"/>
  <c r="F1754" i="1" s="1"/>
  <c r="E1753" i="1"/>
  <c r="F1753" i="1" s="1"/>
  <c r="E1752" i="1"/>
  <c r="F1752" i="1" s="1"/>
  <c r="E1751" i="1"/>
  <c r="F1751" i="1" s="1"/>
  <c r="B1751" i="1"/>
  <c r="B1752" i="1" s="1"/>
  <c r="B1753" i="1" s="1"/>
  <c r="B1754" i="1" s="1"/>
  <c r="B1755" i="1" s="1"/>
  <c r="B1756" i="1" s="1"/>
  <c r="B1757" i="1" s="1"/>
  <c r="B1758" i="1" s="1"/>
  <c r="B1759" i="1" s="1"/>
  <c r="B1760" i="1" s="1"/>
  <c r="B1761" i="1" s="1"/>
  <c r="B1762" i="1" s="1"/>
  <c r="B1763" i="1" s="1"/>
  <c r="B1764" i="1" s="1"/>
  <c r="B1765" i="1" s="1"/>
  <c r="B1766" i="1" s="1"/>
  <c r="B1767" i="1" s="1"/>
  <c r="B1768" i="1" s="1"/>
  <c r="B1769" i="1" s="1"/>
  <c r="B1770" i="1" s="1"/>
  <c r="B1771" i="1" s="1"/>
  <c r="B1772" i="1" s="1"/>
  <c r="B1773" i="1" s="1"/>
  <c r="B1774" i="1" s="1"/>
  <c r="B1775" i="1" s="1"/>
  <c r="B1776" i="1" s="1"/>
  <c r="B1777" i="1" s="1"/>
  <c r="B1778" i="1" s="1"/>
  <c r="B1779" i="1" s="1"/>
  <c r="B1780" i="1" s="1"/>
  <c r="B1781" i="1" s="1"/>
  <c r="B1782" i="1" s="1"/>
  <c r="B1783" i="1" s="1"/>
  <c r="B1784" i="1" s="1"/>
  <c r="B1785" i="1" s="1"/>
  <c r="B1786" i="1" s="1"/>
  <c r="H1750" i="1"/>
  <c r="H1751" i="1" s="1"/>
  <c r="H1752" i="1" s="1"/>
  <c r="H1753" i="1" s="1"/>
  <c r="H1754" i="1" s="1"/>
  <c r="E1750" i="1"/>
  <c r="F1750" i="1" s="1"/>
  <c r="E1732" i="1"/>
  <c r="F1732" i="1" s="1"/>
  <c r="E1731" i="1"/>
  <c r="F1731" i="1" s="1"/>
  <c r="E1730" i="1"/>
  <c r="F1730" i="1" s="1"/>
  <c r="E1729" i="1"/>
  <c r="F1729" i="1" s="1"/>
  <c r="E1728" i="1"/>
  <c r="F1728" i="1" s="1"/>
  <c r="E1727" i="1"/>
  <c r="F1727" i="1" s="1"/>
  <c r="E1726" i="1"/>
  <c r="F1726" i="1" s="1"/>
  <c r="E1725" i="1"/>
  <c r="F1725" i="1" s="1"/>
  <c r="E1724" i="1"/>
  <c r="F1724" i="1" s="1"/>
  <c r="E1723" i="1"/>
  <c r="F1723" i="1" s="1"/>
  <c r="E1722" i="1"/>
  <c r="F1722" i="1" s="1"/>
  <c r="E1721" i="1"/>
  <c r="F1721" i="1" s="1"/>
  <c r="E1720" i="1"/>
  <c r="F1720" i="1" s="1"/>
  <c r="E1719" i="1"/>
  <c r="F1719" i="1" s="1"/>
  <c r="E1718" i="1"/>
  <c r="F1718" i="1" s="1"/>
  <c r="E1717" i="1"/>
  <c r="F1717" i="1" s="1"/>
  <c r="E1716" i="1"/>
  <c r="F1716" i="1" s="1"/>
  <c r="E1715" i="1"/>
  <c r="F1715" i="1" s="1"/>
  <c r="E1714" i="1"/>
  <c r="F1714" i="1" s="1"/>
  <c r="E1713" i="1"/>
  <c r="F1713" i="1" s="1"/>
  <c r="B1713" i="1"/>
  <c r="B1714" i="1" s="1"/>
  <c r="B1715" i="1" s="1"/>
  <c r="B1716" i="1" s="1"/>
  <c r="B1717" i="1" s="1"/>
  <c r="B1718" i="1" s="1"/>
  <c r="B1719" i="1" s="1"/>
  <c r="B1720" i="1" s="1"/>
  <c r="B1721" i="1" s="1"/>
  <c r="B1722" i="1" s="1"/>
  <c r="B1723" i="1" s="1"/>
  <c r="B1724" i="1" s="1"/>
  <c r="B1725" i="1" s="1"/>
  <c r="B1726" i="1" s="1"/>
  <c r="B1727" i="1" s="1"/>
  <c r="B1728" i="1" s="1"/>
  <c r="B1729" i="1" s="1"/>
  <c r="B1730" i="1" s="1"/>
  <c r="B1731" i="1" s="1"/>
  <c r="B1732" i="1" s="1"/>
  <c r="B1733" i="1" s="1"/>
  <c r="B1734" i="1" s="1"/>
  <c r="B1735" i="1" s="1"/>
  <c r="B1736" i="1" s="1"/>
  <c r="B1737" i="1" s="1"/>
  <c r="B1738" i="1" s="1"/>
  <c r="B1739" i="1" s="1"/>
  <c r="B1740" i="1" s="1"/>
  <c r="B1741" i="1" s="1"/>
  <c r="B1742" i="1" s="1"/>
  <c r="B1743" i="1" s="1"/>
  <c r="B1744" i="1" s="1"/>
  <c r="B1745" i="1" s="1"/>
  <c r="B1746" i="1" s="1"/>
  <c r="B1747" i="1" s="1"/>
  <c r="B1748" i="1" s="1"/>
  <c r="H1712" i="1"/>
  <c r="H1713" i="1" s="1"/>
  <c r="H1714" i="1" s="1"/>
  <c r="H1715" i="1" s="1"/>
  <c r="H1716" i="1" s="1"/>
  <c r="H1717" i="1" s="1"/>
  <c r="H1718" i="1" s="1"/>
  <c r="E1712" i="1"/>
  <c r="F1712" i="1" s="1"/>
  <c r="E1694" i="1"/>
  <c r="F1694" i="1" s="1"/>
  <c r="E1693" i="1"/>
  <c r="F1693" i="1" s="1"/>
  <c r="E1692" i="1"/>
  <c r="F1692" i="1" s="1"/>
  <c r="E1691" i="1"/>
  <c r="F1691" i="1" s="1"/>
  <c r="E1690" i="1"/>
  <c r="F1690" i="1" s="1"/>
  <c r="E1689" i="1"/>
  <c r="F1689" i="1" s="1"/>
  <c r="E1688" i="1"/>
  <c r="F1688" i="1" s="1"/>
  <c r="E1687" i="1"/>
  <c r="F1687" i="1" s="1"/>
  <c r="E1686" i="1"/>
  <c r="F1686" i="1" s="1"/>
  <c r="E1685" i="1"/>
  <c r="F1685" i="1" s="1"/>
  <c r="E1684" i="1"/>
  <c r="F1684" i="1" s="1"/>
  <c r="E1683" i="1"/>
  <c r="F1683" i="1" s="1"/>
  <c r="E1682" i="1"/>
  <c r="F1682" i="1" s="1"/>
  <c r="E1681" i="1"/>
  <c r="F1681" i="1" s="1"/>
  <c r="E1680" i="1"/>
  <c r="F1680" i="1" s="1"/>
  <c r="E1679" i="1"/>
  <c r="F1679" i="1" s="1"/>
  <c r="E1678" i="1"/>
  <c r="F1678" i="1" s="1"/>
  <c r="E1677" i="1"/>
  <c r="F1677" i="1" s="1"/>
  <c r="E1676" i="1"/>
  <c r="F1676" i="1" s="1"/>
  <c r="E1675" i="1"/>
  <c r="F1675" i="1" s="1"/>
  <c r="B1675" i="1"/>
  <c r="B1676" i="1" s="1"/>
  <c r="B1677" i="1" s="1"/>
  <c r="B1678" i="1" s="1"/>
  <c r="B1679" i="1" s="1"/>
  <c r="B1680" i="1" s="1"/>
  <c r="B1681" i="1" s="1"/>
  <c r="B1682" i="1" s="1"/>
  <c r="B1683" i="1" s="1"/>
  <c r="B1684" i="1" s="1"/>
  <c r="B1685" i="1" s="1"/>
  <c r="B1686" i="1" s="1"/>
  <c r="B1687" i="1" s="1"/>
  <c r="B1688" i="1" s="1"/>
  <c r="B1689" i="1" s="1"/>
  <c r="B1690" i="1" s="1"/>
  <c r="B1691" i="1" s="1"/>
  <c r="B1692" i="1" s="1"/>
  <c r="B1693" i="1" s="1"/>
  <c r="B1694" i="1" s="1"/>
  <c r="B1695" i="1" s="1"/>
  <c r="B1696" i="1" s="1"/>
  <c r="B1697" i="1" s="1"/>
  <c r="B1698" i="1" s="1"/>
  <c r="B1699" i="1" s="1"/>
  <c r="B1700" i="1" s="1"/>
  <c r="B1701" i="1" s="1"/>
  <c r="B1702" i="1" s="1"/>
  <c r="B1703" i="1" s="1"/>
  <c r="B1704" i="1" s="1"/>
  <c r="B1705" i="1" s="1"/>
  <c r="B1706" i="1" s="1"/>
  <c r="B1707" i="1" s="1"/>
  <c r="B1708" i="1" s="1"/>
  <c r="B1709" i="1" s="1"/>
  <c r="B1710" i="1" s="1"/>
  <c r="H1674" i="1"/>
  <c r="H1675" i="1" s="1"/>
  <c r="H1676" i="1" s="1"/>
  <c r="H1677" i="1" s="1"/>
  <c r="H1678" i="1" s="1"/>
  <c r="H1679" i="1" s="1"/>
  <c r="H1680" i="1" s="1"/>
  <c r="H1681" i="1" s="1"/>
  <c r="H1682" i="1" s="1"/>
  <c r="E1674" i="1"/>
  <c r="F1674" i="1" s="1"/>
  <c r="E1656" i="1"/>
  <c r="F1656" i="1" s="1"/>
  <c r="E1655" i="1"/>
  <c r="F1655" i="1" s="1"/>
  <c r="E1654" i="1"/>
  <c r="F1654" i="1" s="1"/>
  <c r="E1653" i="1"/>
  <c r="F1653" i="1" s="1"/>
  <c r="E1652" i="1"/>
  <c r="F1652" i="1" s="1"/>
  <c r="E1651" i="1"/>
  <c r="F1651" i="1" s="1"/>
  <c r="E1650" i="1"/>
  <c r="F1650" i="1" s="1"/>
  <c r="E1649" i="1"/>
  <c r="F1649" i="1" s="1"/>
  <c r="E1648" i="1"/>
  <c r="F1648" i="1" s="1"/>
  <c r="E1647" i="1"/>
  <c r="F1647" i="1" s="1"/>
  <c r="E1646" i="1"/>
  <c r="F1646" i="1" s="1"/>
  <c r="E1645" i="1"/>
  <c r="F1645" i="1" s="1"/>
  <c r="E1644" i="1"/>
  <c r="F1644" i="1" s="1"/>
  <c r="E1643" i="1"/>
  <c r="F1643" i="1" s="1"/>
  <c r="E1642" i="1"/>
  <c r="F1642" i="1" s="1"/>
  <c r="E1641" i="1"/>
  <c r="F1641" i="1" s="1"/>
  <c r="E1640" i="1"/>
  <c r="F1640" i="1" s="1"/>
  <c r="E1639" i="1"/>
  <c r="F1639" i="1" s="1"/>
  <c r="E1638" i="1"/>
  <c r="F1638" i="1" s="1"/>
  <c r="E1637" i="1"/>
  <c r="F1637" i="1" s="1"/>
  <c r="B1637" i="1"/>
  <c r="B1638" i="1" s="1"/>
  <c r="B1639" i="1" s="1"/>
  <c r="B1640" i="1" s="1"/>
  <c r="B1641" i="1" s="1"/>
  <c r="B1642" i="1" s="1"/>
  <c r="B1643" i="1" s="1"/>
  <c r="B1644" i="1" s="1"/>
  <c r="B1645" i="1" s="1"/>
  <c r="B1646" i="1" s="1"/>
  <c r="B1647" i="1" s="1"/>
  <c r="B1648" i="1" s="1"/>
  <c r="B1649" i="1" s="1"/>
  <c r="B1650" i="1" s="1"/>
  <c r="B1651" i="1" s="1"/>
  <c r="B1652" i="1" s="1"/>
  <c r="B1653" i="1" s="1"/>
  <c r="B1654" i="1" s="1"/>
  <c r="B1655" i="1" s="1"/>
  <c r="B1656" i="1" s="1"/>
  <c r="B1657" i="1" s="1"/>
  <c r="B1658" i="1" s="1"/>
  <c r="B1659" i="1" s="1"/>
  <c r="B1660" i="1" s="1"/>
  <c r="B1661" i="1" s="1"/>
  <c r="B1662" i="1" s="1"/>
  <c r="B1663" i="1" s="1"/>
  <c r="B1664" i="1" s="1"/>
  <c r="B1665" i="1" s="1"/>
  <c r="B1666" i="1" s="1"/>
  <c r="B1667" i="1" s="1"/>
  <c r="B1668" i="1" s="1"/>
  <c r="B1669" i="1" s="1"/>
  <c r="B1670" i="1" s="1"/>
  <c r="B1671" i="1" s="1"/>
  <c r="B1672" i="1" s="1"/>
  <c r="H1636" i="1"/>
  <c r="E1636" i="1"/>
  <c r="F1636" i="1" s="1"/>
  <c r="E1504" i="1"/>
  <c r="F1504" i="1" s="1"/>
  <c r="E1503" i="1"/>
  <c r="F1503" i="1" s="1"/>
  <c r="E1502" i="1"/>
  <c r="F1502" i="1" s="1"/>
  <c r="E1501" i="1"/>
  <c r="F1501" i="1" s="1"/>
  <c r="E1500" i="1"/>
  <c r="F1500" i="1" s="1"/>
  <c r="E1499" i="1"/>
  <c r="F1499" i="1" s="1"/>
  <c r="E1498" i="1"/>
  <c r="F1498" i="1" s="1"/>
  <c r="E1497" i="1"/>
  <c r="F1497" i="1" s="1"/>
  <c r="E1496" i="1"/>
  <c r="F1496" i="1" s="1"/>
  <c r="E1495" i="1"/>
  <c r="F1495" i="1" s="1"/>
  <c r="E1494" i="1"/>
  <c r="F1494" i="1" s="1"/>
  <c r="E1493" i="1"/>
  <c r="F1493" i="1" s="1"/>
  <c r="E1492" i="1"/>
  <c r="F1492" i="1" s="1"/>
  <c r="E1491" i="1"/>
  <c r="F1491" i="1" s="1"/>
  <c r="E1490" i="1"/>
  <c r="F1490" i="1" s="1"/>
  <c r="E1489" i="1"/>
  <c r="F1489" i="1" s="1"/>
  <c r="E1488" i="1"/>
  <c r="F1488" i="1" s="1"/>
  <c r="E1487" i="1"/>
  <c r="F1487" i="1" s="1"/>
  <c r="E1486" i="1"/>
  <c r="F1486" i="1" s="1"/>
  <c r="E1485" i="1"/>
  <c r="F1485" i="1" s="1"/>
  <c r="B1485" i="1"/>
  <c r="B1486" i="1" s="1"/>
  <c r="B1487" i="1" s="1"/>
  <c r="B1488" i="1" s="1"/>
  <c r="B1489" i="1" s="1"/>
  <c r="B1490" i="1" s="1"/>
  <c r="B1491" i="1" s="1"/>
  <c r="B1492" i="1" s="1"/>
  <c r="B1493" i="1" s="1"/>
  <c r="B1494" i="1" s="1"/>
  <c r="B1495" i="1" s="1"/>
  <c r="B1496" i="1" s="1"/>
  <c r="B1497" i="1" s="1"/>
  <c r="B1498" i="1" s="1"/>
  <c r="B1499" i="1" s="1"/>
  <c r="B1500" i="1" s="1"/>
  <c r="B1501" i="1" s="1"/>
  <c r="B1502" i="1" s="1"/>
  <c r="B1503" i="1" s="1"/>
  <c r="B1504" i="1" s="1"/>
  <c r="B1505" i="1" s="1"/>
  <c r="B1506" i="1" s="1"/>
  <c r="B1507" i="1" s="1"/>
  <c r="B1508" i="1" s="1"/>
  <c r="B1509" i="1" s="1"/>
  <c r="B1510" i="1" s="1"/>
  <c r="B1511" i="1" s="1"/>
  <c r="B1512" i="1" s="1"/>
  <c r="B1513" i="1" s="1"/>
  <c r="B1514" i="1" s="1"/>
  <c r="B1515" i="1" s="1"/>
  <c r="B1516" i="1" s="1"/>
  <c r="B1517" i="1" s="1"/>
  <c r="B1518" i="1" s="1"/>
  <c r="B1519" i="1" s="1"/>
  <c r="B1520" i="1" s="1"/>
  <c r="H1484" i="1"/>
  <c r="H1485" i="1" s="1"/>
  <c r="H1486" i="1" s="1"/>
  <c r="E1484" i="1"/>
  <c r="F1484" i="1" s="1"/>
  <c r="E1352" i="1"/>
  <c r="F1352" i="1" s="1"/>
  <c r="E1351" i="1"/>
  <c r="F1351" i="1" s="1"/>
  <c r="E1350" i="1"/>
  <c r="F1350" i="1" s="1"/>
  <c r="E1349" i="1"/>
  <c r="F1349" i="1" s="1"/>
  <c r="E1348" i="1"/>
  <c r="F1348" i="1" s="1"/>
  <c r="E1347" i="1"/>
  <c r="F1347" i="1" s="1"/>
  <c r="E1346" i="1"/>
  <c r="F1346" i="1" s="1"/>
  <c r="E1345" i="1"/>
  <c r="F1345" i="1" s="1"/>
  <c r="E1344" i="1"/>
  <c r="F1344" i="1" s="1"/>
  <c r="E1343" i="1"/>
  <c r="F1343" i="1" s="1"/>
  <c r="E1342" i="1"/>
  <c r="F1342" i="1" s="1"/>
  <c r="E1341" i="1"/>
  <c r="F1341" i="1" s="1"/>
  <c r="E1340" i="1"/>
  <c r="F1340" i="1" s="1"/>
  <c r="E1339" i="1"/>
  <c r="F1339" i="1" s="1"/>
  <c r="E1338" i="1"/>
  <c r="F1338" i="1" s="1"/>
  <c r="E1337" i="1"/>
  <c r="F1337" i="1" s="1"/>
  <c r="E1336" i="1"/>
  <c r="F1336" i="1" s="1"/>
  <c r="E1335" i="1"/>
  <c r="F1335" i="1" s="1"/>
  <c r="E1334" i="1"/>
  <c r="F1334" i="1" s="1"/>
  <c r="E1333" i="1"/>
  <c r="F1333" i="1" s="1"/>
  <c r="B1333" i="1"/>
  <c r="B1334" i="1" s="1"/>
  <c r="B1335" i="1" s="1"/>
  <c r="B1336" i="1" s="1"/>
  <c r="B1337" i="1" s="1"/>
  <c r="B1338" i="1" s="1"/>
  <c r="B1339" i="1" s="1"/>
  <c r="B1340" i="1" s="1"/>
  <c r="B1341" i="1" s="1"/>
  <c r="B1342" i="1" s="1"/>
  <c r="B1343" i="1" s="1"/>
  <c r="B1344" i="1" s="1"/>
  <c r="B1345" i="1" s="1"/>
  <c r="B1346" i="1" s="1"/>
  <c r="B1347" i="1" s="1"/>
  <c r="B1348" i="1" s="1"/>
  <c r="B1349" i="1" s="1"/>
  <c r="B1350" i="1" s="1"/>
  <c r="B1351" i="1" s="1"/>
  <c r="B1352" i="1" s="1"/>
  <c r="B1353" i="1" s="1"/>
  <c r="B1354" i="1" s="1"/>
  <c r="B1355" i="1" s="1"/>
  <c r="B1356" i="1" s="1"/>
  <c r="B1357" i="1" s="1"/>
  <c r="B1358" i="1" s="1"/>
  <c r="B1359" i="1" s="1"/>
  <c r="B1360" i="1" s="1"/>
  <c r="B1361" i="1" s="1"/>
  <c r="B1362" i="1" s="1"/>
  <c r="B1363" i="1" s="1"/>
  <c r="B1364" i="1" s="1"/>
  <c r="B1365" i="1" s="1"/>
  <c r="B1366" i="1" s="1"/>
  <c r="B1367" i="1" s="1"/>
  <c r="B1368" i="1" s="1"/>
  <c r="H1332" i="1"/>
  <c r="H1333" i="1" s="1"/>
  <c r="H1334" i="1" s="1"/>
  <c r="H1335" i="1" s="1"/>
  <c r="H1336" i="1" s="1"/>
  <c r="H1337" i="1" s="1"/>
  <c r="H1338" i="1" s="1"/>
  <c r="H1339" i="1" s="1"/>
  <c r="H1340" i="1" s="1"/>
  <c r="H1341" i="1" s="1"/>
  <c r="H1342" i="1" s="1"/>
  <c r="H1343" i="1" s="1"/>
  <c r="H1344" i="1" s="1"/>
  <c r="H1345" i="1" s="1"/>
  <c r="H1346" i="1" s="1"/>
  <c r="H1347" i="1" s="1"/>
  <c r="H1348" i="1" s="1"/>
  <c r="H1349" i="1" s="1"/>
  <c r="H1350" i="1" s="1"/>
  <c r="H1351" i="1" s="1"/>
  <c r="H1352" i="1" s="1"/>
  <c r="H1353" i="1" s="1"/>
  <c r="E1332" i="1"/>
  <c r="F1332" i="1" s="1"/>
  <c r="E1314" i="1"/>
  <c r="F1314" i="1" s="1"/>
  <c r="E1313" i="1"/>
  <c r="F1313" i="1" s="1"/>
  <c r="E1312" i="1"/>
  <c r="F1312" i="1" s="1"/>
  <c r="E1311" i="1"/>
  <c r="F1311" i="1" s="1"/>
  <c r="E1310" i="1"/>
  <c r="F1310" i="1" s="1"/>
  <c r="E1309" i="1"/>
  <c r="F1309" i="1" s="1"/>
  <c r="E1308" i="1"/>
  <c r="F1308" i="1" s="1"/>
  <c r="E1307" i="1"/>
  <c r="F1307" i="1" s="1"/>
  <c r="E1306" i="1"/>
  <c r="F1306" i="1" s="1"/>
  <c r="E1305" i="1"/>
  <c r="F1305" i="1" s="1"/>
  <c r="E1304" i="1"/>
  <c r="F1304" i="1" s="1"/>
  <c r="E1303" i="1"/>
  <c r="F1303" i="1" s="1"/>
  <c r="E1302" i="1"/>
  <c r="F1302" i="1" s="1"/>
  <c r="E1301" i="1"/>
  <c r="F1301" i="1" s="1"/>
  <c r="E1300" i="1"/>
  <c r="F1300" i="1" s="1"/>
  <c r="E1299" i="1"/>
  <c r="F1299" i="1" s="1"/>
  <c r="E1298" i="1"/>
  <c r="F1298" i="1" s="1"/>
  <c r="E1297" i="1"/>
  <c r="F1297" i="1" s="1"/>
  <c r="E1296" i="1"/>
  <c r="F1296" i="1" s="1"/>
  <c r="E1295" i="1"/>
  <c r="F1295" i="1" s="1"/>
  <c r="B1295" i="1"/>
  <c r="B1296" i="1" s="1"/>
  <c r="B1297" i="1" s="1"/>
  <c r="B1298" i="1" s="1"/>
  <c r="B1299" i="1" s="1"/>
  <c r="B1300" i="1" s="1"/>
  <c r="B1301" i="1" s="1"/>
  <c r="B1302"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0" i="1" s="1"/>
  <c r="H1294" i="1"/>
  <c r="H1295" i="1" s="1"/>
  <c r="H1296" i="1" s="1"/>
  <c r="H1297" i="1" s="1"/>
  <c r="H1298" i="1" s="1"/>
  <c r="H1299" i="1" s="1"/>
  <c r="H1300" i="1" s="1"/>
  <c r="E1294" i="1"/>
  <c r="F1294" i="1" s="1"/>
  <c r="E1276" i="1"/>
  <c r="F1276" i="1" s="1"/>
  <c r="E1275" i="1"/>
  <c r="F1275" i="1" s="1"/>
  <c r="E1274" i="1"/>
  <c r="F1274" i="1" s="1"/>
  <c r="E1273" i="1"/>
  <c r="F1273" i="1" s="1"/>
  <c r="E1272" i="1"/>
  <c r="F1272" i="1" s="1"/>
  <c r="E1271" i="1"/>
  <c r="F1271" i="1" s="1"/>
  <c r="E1270" i="1"/>
  <c r="F1270" i="1" s="1"/>
  <c r="E1269" i="1"/>
  <c r="F1269" i="1" s="1"/>
  <c r="E1268" i="1"/>
  <c r="F1268" i="1" s="1"/>
  <c r="E1267" i="1"/>
  <c r="F1267" i="1" s="1"/>
  <c r="E1266" i="1"/>
  <c r="F1266" i="1" s="1"/>
  <c r="E1265" i="1"/>
  <c r="F1265" i="1" s="1"/>
  <c r="E1264" i="1"/>
  <c r="F1264" i="1" s="1"/>
  <c r="E1263" i="1"/>
  <c r="F1263" i="1" s="1"/>
  <c r="E1262" i="1"/>
  <c r="F1262" i="1" s="1"/>
  <c r="E1261" i="1"/>
  <c r="F1261" i="1" s="1"/>
  <c r="E1260" i="1"/>
  <c r="F1260" i="1" s="1"/>
  <c r="E1259" i="1"/>
  <c r="F1259" i="1" s="1"/>
  <c r="E1258" i="1"/>
  <c r="F1258" i="1" s="1"/>
  <c r="E1257" i="1"/>
  <c r="F1257" i="1" s="1"/>
  <c r="B1257" i="1"/>
  <c r="B1258" i="1" s="1"/>
  <c r="B1259" i="1" s="1"/>
  <c r="B1260" i="1" s="1"/>
  <c r="B1261" i="1" s="1"/>
  <c r="B1262" i="1" s="1"/>
  <c r="B1263" i="1" s="1"/>
  <c r="B1264" i="1" s="1"/>
  <c r="B1265" i="1" s="1"/>
  <c r="B1266" i="1" s="1"/>
  <c r="B1267" i="1" s="1"/>
  <c r="B1268" i="1" s="1"/>
  <c r="B1269" i="1" s="1"/>
  <c r="B1270" i="1" s="1"/>
  <c r="B1271" i="1" s="1"/>
  <c r="B1272" i="1" s="1"/>
  <c r="B1273" i="1" s="1"/>
  <c r="B1274" i="1" s="1"/>
  <c r="B1275" i="1" s="1"/>
  <c r="B1276" i="1" s="1"/>
  <c r="B1277" i="1" s="1"/>
  <c r="B1278" i="1" s="1"/>
  <c r="B1279" i="1" s="1"/>
  <c r="B1280" i="1" s="1"/>
  <c r="B1281" i="1" s="1"/>
  <c r="B1282" i="1" s="1"/>
  <c r="B1283" i="1" s="1"/>
  <c r="B1284" i="1" s="1"/>
  <c r="B1285" i="1" s="1"/>
  <c r="B1286" i="1" s="1"/>
  <c r="B1287" i="1" s="1"/>
  <c r="B1288" i="1" s="1"/>
  <c r="B1289" i="1" s="1"/>
  <c r="B1290" i="1" s="1"/>
  <c r="B1291" i="1" s="1"/>
  <c r="B1292" i="1" s="1"/>
  <c r="H1256" i="1"/>
  <c r="H1257" i="1" s="1"/>
  <c r="H1258" i="1" s="1"/>
  <c r="H1259" i="1" s="1"/>
  <c r="H1260" i="1" s="1"/>
  <c r="H1261" i="1" s="1"/>
  <c r="H1262" i="1" s="1"/>
  <c r="H1263" i="1" s="1"/>
  <c r="H1264" i="1" s="1"/>
  <c r="H1265" i="1" s="1"/>
  <c r="H1266" i="1" s="1"/>
  <c r="H1267" i="1" s="1"/>
  <c r="E1256" i="1"/>
  <c r="F1256" i="1" s="1"/>
  <c r="E1238" i="1"/>
  <c r="F1238" i="1" s="1"/>
  <c r="E1237" i="1"/>
  <c r="F1237" i="1" s="1"/>
  <c r="E1236" i="1"/>
  <c r="F1236" i="1" s="1"/>
  <c r="E1235" i="1"/>
  <c r="F1235" i="1" s="1"/>
  <c r="E1234" i="1"/>
  <c r="F1234" i="1" s="1"/>
  <c r="E1233" i="1"/>
  <c r="F1233" i="1" s="1"/>
  <c r="E1232" i="1"/>
  <c r="F1232" i="1" s="1"/>
  <c r="E1231" i="1"/>
  <c r="F1231" i="1" s="1"/>
  <c r="E1230" i="1"/>
  <c r="F1230" i="1" s="1"/>
  <c r="E1229" i="1"/>
  <c r="F1229" i="1" s="1"/>
  <c r="E1228" i="1"/>
  <c r="F1228" i="1" s="1"/>
  <c r="E1227" i="1"/>
  <c r="F1227" i="1" s="1"/>
  <c r="E1226" i="1"/>
  <c r="F1226" i="1" s="1"/>
  <c r="E1225" i="1"/>
  <c r="F1225" i="1" s="1"/>
  <c r="E1224" i="1"/>
  <c r="F1224" i="1" s="1"/>
  <c r="E1223" i="1"/>
  <c r="F1223" i="1" s="1"/>
  <c r="E1222" i="1"/>
  <c r="F1222" i="1" s="1"/>
  <c r="E1221" i="1"/>
  <c r="F1221" i="1" s="1"/>
  <c r="E1220" i="1"/>
  <c r="F1220" i="1" s="1"/>
  <c r="E1219" i="1"/>
  <c r="F1219" i="1" s="1"/>
  <c r="B1219" i="1"/>
  <c r="B1220" i="1" s="1"/>
  <c r="B1221" i="1" s="1"/>
  <c r="B1222" i="1" s="1"/>
  <c r="B1223" i="1" s="1"/>
  <c r="B1224" i="1" s="1"/>
  <c r="B1225" i="1" s="1"/>
  <c r="B1226" i="1" s="1"/>
  <c r="B1227" i="1" s="1"/>
  <c r="B1228" i="1" s="1"/>
  <c r="B1229" i="1" s="1"/>
  <c r="B1230" i="1" s="1"/>
  <c r="B1231" i="1" s="1"/>
  <c r="B1232" i="1" s="1"/>
  <c r="B1233" i="1" s="1"/>
  <c r="B1234" i="1" s="1"/>
  <c r="B1235" i="1" s="1"/>
  <c r="B1236" i="1" s="1"/>
  <c r="B1237" i="1" s="1"/>
  <c r="B1238" i="1" s="1"/>
  <c r="B1239" i="1" s="1"/>
  <c r="B1240" i="1" s="1"/>
  <c r="B1241" i="1" s="1"/>
  <c r="B1242" i="1" s="1"/>
  <c r="B1243" i="1" s="1"/>
  <c r="B1244" i="1" s="1"/>
  <c r="B1245" i="1" s="1"/>
  <c r="B1246" i="1" s="1"/>
  <c r="B1247" i="1" s="1"/>
  <c r="B1248" i="1" s="1"/>
  <c r="B1249" i="1" s="1"/>
  <c r="B1250" i="1" s="1"/>
  <c r="B1251" i="1" s="1"/>
  <c r="B1252" i="1" s="1"/>
  <c r="B1253" i="1" s="1"/>
  <c r="B1254" i="1" s="1"/>
  <c r="H1218" i="1"/>
  <c r="H1219" i="1" s="1"/>
  <c r="H1220" i="1" s="1"/>
  <c r="H1221" i="1" s="1"/>
  <c r="H1222" i="1" s="1"/>
  <c r="H1223" i="1" s="1"/>
  <c r="H1224" i="1" s="1"/>
  <c r="H1225" i="1" s="1"/>
  <c r="H1226" i="1" s="1"/>
  <c r="E1218" i="1"/>
  <c r="F1218" i="1" s="1"/>
  <c r="E1086" i="1"/>
  <c r="F1086" i="1" s="1"/>
  <c r="E1085" i="1"/>
  <c r="F1085" i="1" s="1"/>
  <c r="E1084" i="1"/>
  <c r="F1084" i="1" s="1"/>
  <c r="E1083" i="1"/>
  <c r="F1083" i="1" s="1"/>
  <c r="E1082" i="1"/>
  <c r="F1082" i="1" s="1"/>
  <c r="E1081" i="1"/>
  <c r="F1081" i="1" s="1"/>
  <c r="E1080" i="1"/>
  <c r="F1080" i="1" s="1"/>
  <c r="E1079" i="1"/>
  <c r="F1079" i="1" s="1"/>
  <c r="E1078" i="1"/>
  <c r="F1078" i="1" s="1"/>
  <c r="E1077" i="1"/>
  <c r="F1077" i="1" s="1"/>
  <c r="E1076" i="1"/>
  <c r="F1076" i="1" s="1"/>
  <c r="E1075" i="1"/>
  <c r="F1075" i="1" s="1"/>
  <c r="E1074" i="1"/>
  <c r="F1074" i="1" s="1"/>
  <c r="E1073" i="1"/>
  <c r="F1073" i="1" s="1"/>
  <c r="E1072" i="1"/>
  <c r="F1072" i="1" s="1"/>
  <c r="E1071" i="1"/>
  <c r="F1071" i="1" s="1"/>
  <c r="E1070" i="1"/>
  <c r="F1070" i="1" s="1"/>
  <c r="E1069" i="1"/>
  <c r="F1069" i="1" s="1"/>
  <c r="E1068" i="1"/>
  <c r="F1068" i="1" s="1"/>
  <c r="E1067" i="1"/>
  <c r="F1067" i="1" s="1"/>
  <c r="B1067" i="1"/>
  <c r="B1068" i="1" s="1"/>
  <c r="B1069" i="1" s="1"/>
  <c r="B1070" i="1" s="1"/>
  <c r="B1071" i="1" s="1"/>
  <c r="B1072" i="1" s="1"/>
  <c r="B1073" i="1" s="1"/>
  <c r="B1074" i="1" s="1"/>
  <c r="B1075" i="1" s="1"/>
  <c r="B1076" i="1" s="1"/>
  <c r="B1077" i="1" s="1"/>
  <c r="B1078" i="1" s="1"/>
  <c r="B1079" i="1" s="1"/>
  <c r="B1080" i="1" s="1"/>
  <c r="B1081" i="1" s="1"/>
  <c r="B1082" i="1" s="1"/>
  <c r="B1083" i="1" s="1"/>
  <c r="B1084" i="1" s="1"/>
  <c r="B1085" i="1" s="1"/>
  <c r="B1086" i="1" s="1"/>
  <c r="B1087" i="1" s="1"/>
  <c r="B1088" i="1" s="1"/>
  <c r="B1089" i="1" s="1"/>
  <c r="B1090" i="1" s="1"/>
  <c r="B1091" i="1" s="1"/>
  <c r="B1092" i="1" s="1"/>
  <c r="B1093" i="1" s="1"/>
  <c r="B1094" i="1" s="1"/>
  <c r="B1095" i="1" s="1"/>
  <c r="B1096" i="1" s="1"/>
  <c r="B1097" i="1" s="1"/>
  <c r="B1098" i="1" s="1"/>
  <c r="B1099" i="1" s="1"/>
  <c r="B1100" i="1" s="1"/>
  <c r="B1101" i="1" s="1"/>
  <c r="B1102" i="1" s="1"/>
  <c r="H1066" i="1"/>
  <c r="H1067" i="1" s="1"/>
  <c r="H1068" i="1" s="1"/>
  <c r="H1069" i="1" s="1"/>
  <c r="H1070" i="1" s="1"/>
  <c r="H1071" i="1" s="1"/>
  <c r="H1072" i="1" s="1"/>
  <c r="H1073" i="1" s="1"/>
  <c r="H1074" i="1" s="1"/>
  <c r="H1075" i="1" s="1"/>
  <c r="H1076" i="1" s="1"/>
  <c r="E1066" i="1"/>
  <c r="F1066" i="1" s="1"/>
  <c r="E934" i="1"/>
  <c r="F934" i="1" s="1"/>
  <c r="E933" i="1"/>
  <c r="F933" i="1" s="1"/>
  <c r="E932" i="1"/>
  <c r="F932" i="1" s="1"/>
  <c r="E931" i="1"/>
  <c r="F931" i="1" s="1"/>
  <c r="E930" i="1"/>
  <c r="F930" i="1" s="1"/>
  <c r="E929" i="1"/>
  <c r="F929" i="1" s="1"/>
  <c r="E928" i="1"/>
  <c r="F928" i="1" s="1"/>
  <c r="E927" i="1"/>
  <c r="F927" i="1" s="1"/>
  <c r="E926" i="1"/>
  <c r="F926" i="1" s="1"/>
  <c r="E925" i="1"/>
  <c r="F925" i="1" s="1"/>
  <c r="E924" i="1"/>
  <c r="F924" i="1" s="1"/>
  <c r="E923" i="1"/>
  <c r="F923" i="1" s="1"/>
  <c r="E922" i="1"/>
  <c r="F922" i="1" s="1"/>
  <c r="E921" i="1"/>
  <c r="F921" i="1" s="1"/>
  <c r="E920" i="1"/>
  <c r="F920" i="1" s="1"/>
  <c r="E919" i="1"/>
  <c r="F919" i="1" s="1"/>
  <c r="E918" i="1"/>
  <c r="F918" i="1" s="1"/>
  <c r="E917" i="1"/>
  <c r="F917" i="1" s="1"/>
  <c r="E916" i="1"/>
  <c r="F916" i="1" s="1"/>
  <c r="E915" i="1"/>
  <c r="F915" i="1" s="1"/>
  <c r="B915" i="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0" i="1" s="1"/>
  <c r="B941" i="1" s="1"/>
  <c r="B942" i="1" s="1"/>
  <c r="B943" i="1" s="1"/>
  <c r="B944" i="1" s="1"/>
  <c r="B945" i="1" s="1"/>
  <c r="B946" i="1" s="1"/>
  <c r="B947" i="1" s="1"/>
  <c r="B948" i="1" s="1"/>
  <c r="B949" i="1" s="1"/>
  <c r="B950" i="1" s="1"/>
  <c r="H914" i="1"/>
  <c r="H915" i="1" s="1"/>
  <c r="H916" i="1" s="1"/>
  <c r="H917" i="1" s="1"/>
  <c r="H918" i="1" s="1"/>
  <c r="E914" i="1"/>
  <c r="F914" i="1" s="1"/>
  <c r="E896" i="1"/>
  <c r="F896" i="1" s="1"/>
  <c r="E895" i="1"/>
  <c r="F895" i="1" s="1"/>
  <c r="E894" i="1"/>
  <c r="F894" i="1" s="1"/>
  <c r="E893" i="1"/>
  <c r="F893" i="1" s="1"/>
  <c r="E892" i="1"/>
  <c r="F892" i="1" s="1"/>
  <c r="E891" i="1"/>
  <c r="F891" i="1" s="1"/>
  <c r="E890" i="1"/>
  <c r="F890" i="1" s="1"/>
  <c r="E889" i="1"/>
  <c r="F889" i="1" s="1"/>
  <c r="E888" i="1"/>
  <c r="F888" i="1" s="1"/>
  <c r="E887" i="1"/>
  <c r="F887" i="1" s="1"/>
  <c r="E886" i="1"/>
  <c r="F886" i="1" s="1"/>
  <c r="E885" i="1"/>
  <c r="F885" i="1" s="1"/>
  <c r="E884" i="1"/>
  <c r="F884" i="1" s="1"/>
  <c r="E883" i="1"/>
  <c r="F883" i="1" s="1"/>
  <c r="E882" i="1"/>
  <c r="F882" i="1" s="1"/>
  <c r="E881" i="1"/>
  <c r="F881" i="1" s="1"/>
  <c r="E880" i="1"/>
  <c r="F880" i="1" s="1"/>
  <c r="E879" i="1"/>
  <c r="F879" i="1" s="1"/>
  <c r="E878" i="1"/>
  <c r="F878" i="1" s="1"/>
  <c r="E877" i="1"/>
  <c r="F877" i="1" s="1"/>
  <c r="B877" i="1"/>
  <c r="B878" i="1" s="1"/>
  <c r="B879" i="1" s="1"/>
  <c r="B880" i="1" s="1"/>
  <c r="B881" i="1" s="1"/>
  <c r="B882" i="1" s="1"/>
  <c r="B883" i="1" s="1"/>
  <c r="B884" i="1" s="1"/>
  <c r="B885" i="1" s="1"/>
  <c r="B886" i="1" s="1"/>
  <c r="B887" i="1" s="1"/>
  <c r="B888" i="1" s="1"/>
  <c r="B889" i="1" s="1"/>
  <c r="B890" i="1" s="1"/>
  <c r="B891" i="1" s="1"/>
  <c r="B892" i="1" s="1"/>
  <c r="B893" i="1" s="1"/>
  <c r="B894" i="1" s="1"/>
  <c r="B895" i="1" s="1"/>
  <c r="B896" i="1" s="1"/>
  <c r="B897" i="1" s="1"/>
  <c r="B898" i="1" s="1"/>
  <c r="B899" i="1" s="1"/>
  <c r="B900" i="1" s="1"/>
  <c r="B901" i="1" s="1"/>
  <c r="B902" i="1" s="1"/>
  <c r="B903" i="1" s="1"/>
  <c r="B904" i="1" s="1"/>
  <c r="B905" i="1" s="1"/>
  <c r="B906" i="1" s="1"/>
  <c r="B907" i="1" s="1"/>
  <c r="B908" i="1" s="1"/>
  <c r="B909" i="1" s="1"/>
  <c r="B910" i="1" s="1"/>
  <c r="B911" i="1" s="1"/>
  <c r="B912" i="1" s="1"/>
  <c r="H876" i="1"/>
  <c r="H877" i="1" s="1"/>
  <c r="H878" i="1" s="1"/>
  <c r="H879" i="1" s="1"/>
  <c r="H880" i="1" s="1"/>
  <c r="E876" i="1"/>
  <c r="F876" i="1" s="1"/>
  <c r="E858" i="1"/>
  <c r="F858" i="1" s="1"/>
  <c r="E857" i="1"/>
  <c r="F857" i="1" s="1"/>
  <c r="E856" i="1"/>
  <c r="F856" i="1" s="1"/>
  <c r="E855" i="1"/>
  <c r="F855" i="1" s="1"/>
  <c r="E854" i="1"/>
  <c r="F854" i="1" s="1"/>
  <c r="E853" i="1"/>
  <c r="F853" i="1" s="1"/>
  <c r="E852" i="1"/>
  <c r="F852" i="1" s="1"/>
  <c r="E851" i="1"/>
  <c r="F851" i="1" s="1"/>
  <c r="E850" i="1"/>
  <c r="F850" i="1" s="1"/>
  <c r="E849" i="1"/>
  <c r="F849" i="1" s="1"/>
  <c r="E848" i="1"/>
  <c r="F848" i="1" s="1"/>
  <c r="E847" i="1"/>
  <c r="F847" i="1" s="1"/>
  <c r="E846" i="1"/>
  <c r="F846" i="1" s="1"/>
  <c r="E845" i="1"/>
  <c r="F845" i="1" s="1"/>
  <c r="E844" i="1"/>
  <c r="F844" i="1" s="1"/>
  <c r="E843" i="1"/>
  <c r="F843" i="1" s="1"/>
  <c r="E842" i="1"/>
  <c r="F842" i="1" s="1"/>
  <c r="E841" i="1"/>
  <c r="F841" i="1" s="1"/>
  <c r="E840" i="1"/>
  <c r="F840" i="1" s="1"/>
  <c r="E839" i="1"/>
  <c r="F839" i="1" s="1"/>
  <c r="B839" i="1"/>
  <c r="B840" i="1" s="1"/>
  <c r="B841" i="1" s="1"/>
  <c r="B842" i="1" s="1"/>
  <c r="B843" i="1" s="1"/>
  <c r="B844" i="1" s="1"/>
  <c r="B845" i="1" s="1"/>
  <c r="B846" i="1" s="1"/>
  <c r="B847" i="1" s="1"/>
  <c r="B848" i="1" s="1"/>
  <c r="B849" i="1" s="1"/>
  <c r="B850" i="1" s="1"/>
  <c r="B851" i="1" s="1"/>
  <c r="B852"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H838" i="1"/>
  <c r="H839" i="1" s="1"/>
  <c r="H840" i="1" s="1"/>
  <c r="H841" i="1" s="1"/>
  <c r="H842" i="1" s="1"/>
  <c r="H843" i="1" s="1"/>
  <c r="H844" i="1" s="1"/>
  <c r="E838" i="1"/>
  <c r="F838" i="1" s="1"/>
  <c r="E820" i="1"/>
  <c r="F820" i="1" s="1"/>
  <c r="E819" i="1"/>
  <c r="F819" i="1" s="1"/>
  <c r="E818" i="1"/>
  <c r="F818" i="1" s="1"/>
  <c r="E817" i="1"/>
  <c r="F817" i="1" s="1"/>
  <c r="E816" i="1"/>
  <c r="F816" i="1" s="1"/>
  <c r="E815" i="1"/>
  <c r="F815" i="1" s="1"/>
  <c r="E814" i="1"/>
  <c r="F814" i="1" s="1"/>
  <c r="E813" i="1"/>
  <c r="F813" i="1" s="1"/>
  <c r="E812" i="1"/>
  <c r="F812" i="1" s="1"/>
  <c r="E811" i="1"/>
  <c r="F811" i="1" s="1"/>
  <c r="E810" i="1"/>
  <c r="F810" i="1" s="1"/>
  <c r="E809" i="1"/>
  <c r="F809" i="1" s="1"/>
  <c r="E808" i="1"/>
  <c r="F808" i="1" s="1"/>
  <c r="E807" i="1"/>
  <c r="F807" i="1" s="1"/>
  <c r="E806" i="1"/>
  <c r="F806" i="1" s="1"/>
  <c r="E805" i="1"/>
  <c r="F805" i="1" s="1"/>
  <c r="E804" i="1"/>
  <c r="F804" i="1" s="1"/>
  <c r="E803" i="1"/>
  <c r="F803" i="1" s="1"/>
  <c r="E802" i="1"/>
  <c r="F802" i="1" s="1"/>
  <c r="E801" i="1"/>
  <c r="F801" i="1" s="1"/>
  <c r="B801" i="1"/>
  <c r="B802" i="1" s="1"/>
  <c r="B803" i="1" s="1"/>
  <c r="B804" i="1" s="1"/>
  <c r="B805" i="1" s="1"/>
  <c r="B806" i="1" s="1"/>
  <c r="B807" i="1" s="1"/>
  <c r="B808" i="1" s="1"/>
  <c r="B809" i="1" s="1"/>
  <c r="B810" i="1" s="1"/>
  <c r="B811" i="1" s="1"/>
  <c r="B812" i="1" s="1"/>
  <c r="B813" i="1" s="1"/>
  <c r="B814" i="1" s="1"/>
  <c r="B815" i="1" s="1"/>
  <c r="B816" i="1" s="1"/>
  <c r="B817" i="1" s="1"/>
  <c r="B818" i="1" s="1"/>
  <c r="B819" i="1" s="1"/>
  <c r="B820" i="1" s="1"/>
  <c r="B821" i="1" s="1"/>
  <c r="B822" i="1" s="1"/>
  <c r="B823" i="1" s="1"/>
  <c r="B824" i="1" s="1"/>
  <c r="B825" i="1" s="1"/>
  <c r="B826" i="1" s="1"/>
  <c r="B827" i="1" s="1"/>
  <c r="B828" i="1" s="1"/>
  <c r="B829" i="1" s="1"/>
  <c r="B830" i="1" s="1"/>
  <c r="B831" i="1" s="1"/>
  <c r="B832" i="1" s="1"/>
  <c r="B833" i="1" s="1"/>
  <c r="B834" i="1" s="1"/>
  <c r="B835" i="1" s="1"/>
  <c r="B836" i="1" s="1"/>
  <c r="H800" i="1"/>
  <c r="H801" i="1" s="1"/>
  <c r="H802" i="1" s="1"/>
  <c r="H803" i="1" s="1"/>
  <c r="H804" i="1" s="1"/>
  <c r="H805" i="1" s="1"/>
  <c r="H806" i="1" s="1"/>
  <c r="H807" i="1" s="1"/>
  <c r="H808" i="1" s="1"/>
  <c r="H809" i="1" s="1"/>
  <c r="H810" i="1" s="1"/>
  <c r="H811" i="1" s="1"/>
  <c r="H812" i="1" s="1"/>
  <c r="H813" i="1" s="1"/>
  <c r="H814" i="1" s="1"/>
  <c r="H815" i="1" s="1"/>
  <c r="H816" i="1" s="1"/>
  <c r="H817" i="1" s="1"/>
  <c r="H818" i="1" s="1"/>
  <c r="H819" i="1" s="1"/>
  <c r="H820" i="1" s="1"/>
  <c r="H821" i="1" s="1"/>
  <c r="E800" i="1"/>
  <c r="F800" i="1" s="1"/>
  <c r="E668" i="1"/>
  <c r="F668" i="1" s="1"/>
  <c r="E667" i="1"/>
  <c r="F667" i="1" s="1"/>
  <c r="E666" i="1"/>
  <c r="F666" i="1" s="1"/>
  <c r="E665" i="1"/>
  <c r="F665" i="1" s="1"/>
  <c r="E664" i="1"/>
  <c r="F664" i="1" s="1"/>
  <c r="E663" i="1"/>
  <c r="F663" i="1" s="1"/>
  <c r="E662" i="1"/>
  <c r="F662" i="1" s="1"/>
  <c r="E661" i="1"/>
  <c r="F661" i="1" s="1"/>
  <c r="E660" i="1"/>
  <c r="F660" i="1" s="1"/>
  <c r="E659" i="1"/>
  <c r="F659" i="1" s="1"/>
  <c r="E658" i="1"/>
  <c r="F658" i="1" s="1"/>
  <c r="E657" i="1"/>
  <c r="F657" i="1" s="1"/>
  <c r="E656" i="1"/>
  <c r="F656" i="1" s="1"/>
  <c r="E655" i="1"/>
  <c r="F655" i="1" s="1"/>
  <c r="E654" i="1"/>
  <c r="F654" i="1" s="1"/>
  <c r="E653" i="1"/>
  <c r="F653" i="1" s="1"/>
  <c r="E652" i="1"/>
  <c r="F652" i="1" s="1"/>
  <c r="E651" i="1"/>
  <c r="F651" i="1" s="1"/>
  <c r="E650" i="1"/>
  <c r="F650" i="1" s="1"/>
  <c r="E649" i="1"/>
  <c r="F649" i="1" s="1"/>
  <c r="B649" i="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2" i="1" s="1"/>
  <c r="B673" i="1" s="1"/>
  <c r="B674" i="1" s="1"/>
  <c r="B675" i="1" s="1"/>
  <c r="B676" i="1" s="1"/>
  <c r="B677" i="1" s="1"/>
  <c r="B678" i="1" s="1"/>
  <c r="B679" i="1" s="1"/>
  <c r="B680" i="1" s="1"/>
  <c r="B681" i="1" s="1"/>
  <c r="B682" i="1" s="1"/>
  <c r="B683" i="1" s="1"/>
  <c r="B684" i="1" s="1"/>
  <c r="H648" i="1"/>
  <c r="H649" i="1" s="1"/>
  <c r="H650" i="1" s="1"/>
  <c r="H651" i="1" s="1"/>
  <c r="H652" i="1" s="1"/>
  <c r="H653" i="1" s="1"/>
  <c r="H654" i="1" s="1"/>
  <c r="H655" i="1" s="1"/>
  <c r="H656" i="1" s="1"/>
  <c r="H657" i="1" s="1"/>
  <c r="H658" i="1" s="1"/>
  <c r="H659" i="1" s="1"/>
  <c r="H660" i="1" s="1"/>
  <c r="H661" i="1" s="1"/>
  <c r="H662" i="1" s="1"/>
  <c r="H663" i="1" s="1"/>
  <c r="H664" i="1" s="1"/>
  <c r="H665" i="1" s="1"/>
  <c r="H666" i="1" s="1"/>
  <c r="H667" i="1" s="1"/>
  <c r="H668" i="1" s="1"/>
  <c r="H669" i="1" s="1"/>
  <c r="E648" i="1"/>
  <c r="F648" i="1" s="1"/>
  <c r="E516" i="1"/>
  <c r="F516" i="1" s="1"/>
  <c r="E515" i="1"/>
  <c r="F515" i="1" s="1"/>
  <c r="E514" i="1"/>
  <c r="F514" i="1" s="1"/>
  <c r="E513" i="1"/>
  <c r="F513" i="1" s="1"/>
  <c r="E512" i="1"/>
  <c r="F512" i="1" s="1"/>
  <c r="E511" i="1"/>
  <c r="F511" i="1" s="1"/>
  <c r="E510" i="1"/>
  <c r="F510" i="1" s="1"/>
  <c r="E509" i="1"/>
  <c r="F509" i="1" s="1"/>
  <c r="E508" i="1"/>
  <c r="F508" i="1" s="1"/>
  <c r="E507" i="1"/>
  <c r="F507" i="1" s="1"/>
  <c r="E506" i="1"/>
  <c r="F506" i="1" s="1"/>
  <c r="E505" i="1"/>
  <c r="F505" i="1" s="1"/>
  <c r="E504" i="1"/>
  <c r="F504" i="1" s="1"/>
  <c r="E503" i="1"/>
  <c r="F503" i="1" s="1"/>
  <c r="E502" i="1"/>
  <c r="F502" i="1" s="1"/>
  <c r="E501" i="1"/>
  <c r="F501" i="1" s="1"/>
  <c r="E500" i="1"/>
  <c r="F500" i="1" s="1"/>
  <c r="E499" i="1"/>
  <c r="F499" i="1" s="1"/>
  <c r="E498" i="1"/>
  <c r="F498" i="1" s="1"/>
  <c r="E497" i="1"/>
  <c r="F497" i="1" s="1"/>
  <c r="B497" i="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H496" i="1"/>
  <c r="H497" i="1" s="1"/>
  <c r="H498" i="1" s="1"/>
  <c r="H499" i="1" s="1"/>
  <c r="H500" i="1" s="1"/>
  <c r="H501" i="1" s="1"/>
  <c r="H502" i="1" s="1"/>
  <c r="H503" i="1" s="1"/>
  <c r="H504" i="1" s="1"/>
  <c r="H505" i="1" s="1"/>
  <c r="H506" i="1" s="1"/>
  <c r="H507" i="1" s="1"/>
  <c r="H508" i="1" s="1"/>
  <c r="H509" i="1" s="1"/>
  <c r="H510" i="1" s="1"/>
  <c r="H511" i="1" s="1"/>
  <c r="H512" i="1" s="1"/>
  <c r="H513" i="1" s="1"/>
  <c r="H514" i="1" s="1"/>
  <c r="H515" i="1" s="1"/>
  <c r="H516" i="1" s="1"/>
  <c r="H517" i="1" s="1"/>
  <c r="E496" i="1"/>
  <c r="F496" i="1" s="1"/>
  <c r="E478" i="1"/>
  <c r="F478" i="1" s="1"/>
  <c r="E477" i="1"/>
  <c r="F477" i="1" s="1"/>
  <c r="E476" i="1"/>
  <c r="F476" i="1" s="1"/>
  <c r="E475" i="1"/>
  <c r="F475" i="1" s="1"/>
  <c r="E474" i="1"/>
  <c r="F474" i="1" s="1"/>
  <c r="E473" i="1"/>
  <c r="F473" i="1" s="1"/>
  <c r="E472" i="1"/>
  <c r="F472" i="1" s="1"/>
  <c r="E471" i="1"/>
  <c r="F471" i="1" s="1"/>
  <c r="E470" i="1"/>
  <c r="F470" i="1" s="1"/>
  <c r="E469" i="1"/>
  <c r="F469" i="1" s="1"/>
  <c r="E468" i="1"/>
  <c r="F468" i="1" s="1"/>
  <c r="E467" i="1"/>
  <c r="F467" i="1" s="1"/>
  <c r="E466" i="1"/>
  <c r="F466" i="1" s="1"/>
  <c r="E465" i="1"/>
  <c r="F465" i="1" s="1"/>
  <c r="E464" i="1"/>
  <c r="F464" i="1" s="1"/>
  <c r="E463" i="1"/>
  <c r="F463" i="1" s="1"/>
  <c r="E462" i="1"/>
  <c r="F462" i="1" s="1"/>
  <c r="E461" i="1"/>
  <c r="F461" i="1" s="1"/>
  <c r="E460" i="1"/>
  <c r="F460" i="1" s="1"/>
  <c r="E459" i="1"/>
  <c r="F459" i="1" s="1"/>
  <c r="B459" i="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H458" i="1"/>
  <c r="H459" i="1" s="1"/>
  <c r="H460" i="1" s="1"/>
  <c r="H461" i="1" s="1"/>
  <c r="H462" i="1" s="1"/>
  <c r="H463" i="1" s="1"/>
  <c r="H464" i="1" s="1"/>
  <c r="H465" i="1" s="1"/>
  <c r="H466" i="1" s="1"/>
  <c r="H467" i="1" s="1"/>
  <c r="H468" i="1" s="1"/>
  <c r="H469" i="1" s="1"/>
  <c r="H470" i="1" s="1"/>
  <c r="H471" i="1" s="1"/>
  <c r="H472" i="1" s="1"/>
  <c r="H473" i="1" s="1"/>
  <c r="H474" i="1" s="1"/>
  <c r="H475" i="1" s="1"/>
  <c r="H476" i="1" s="1"/>
  <c r="H477" i="1" s="1"/>
  <c r="H478" i="1" s="1"/>
  <c r="H479" i="1" s="1"/>
  <c r="E458" i="1"/>
  <c r="F458" i="1" s="1"/>
  <c r="E440" i="1"/>
  <c r="F440" i="1" s="1"/>
  <c r="E439" i="1"/>
  <c r="F439" i="1" s="1"/>
  <c r="E438" i="1"/>
  <c r="F438" i="1" s="1"/>
  <c r="E437" i="1"/>
  <c r="F437" i="1" s="1"/>
  <c r="E436" i="1"/>
  <c r="F436" i="1" s="1"/>
  <c r="E435" i="1"/>
  <c r="F435" i="1" s="1"/>
  <c r="E434" i="1"/>
  <c r="F434" i="1" s="1"/>
  <c r="E433" i="1"/>
  <c r="F433" i="1" s="1"/>
  <c r="E432" i="1"/>
  <c r="F432" i="1" s="1"/>
  <c r="E431" i="1"/>
  <c r="F431" i="1" s="1"/>
  <c r="E430" i="1"/>
  <c r="F430" i="1" s="1"/>
  <c r="E429" i="1"/>
  <c r="F429" i="1" s="1"/>
  <c r="E428" i="1"/>
  <c r="F428" i="1" s="1"/>
  <c r="E427" i="1"/>
  <c r="F427" i="1" s="1"/>
  <c r="E426" i="1"/>
  <c r="F426" i="1" s="1"/>
  <c r="E425" i="1"/>
  <c r="F425" i="1" s="1"/>
  <c r="E424" i="1"/>
  <c r="F424" i="1" s="1"/>
  <c r="E423" i="1"/>
  <c r="F423" i="1" s="1"/>
  <c r="E422" i="1"/>
  <c r="F422" i="1" s="1"/>
  <c r="E421" i="1"/>
  <c r="F421" i="1" s="1"/>
  <c r="B421" i="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H420" i="1"/>
  <c r="H421" i="1" s="1"/>
  <c r="H422" i="1" s="1"/>
  <c r="H423" i="1" s="1"/>
  <c r="H424" i="1" s="1"/>
  <c r="H425" i="1" s="1"/>
  <c r="H426" i="1" s="1"/>
  <c r="H427" i="1" s="1"/>
  <c r="H428" i="1" s="1"/>
  <c r="H429" i="1" s="1"/>
  <c r="H430" i="1" s="1"/>
  <c r="H431" i="1" s="1"/>
  <c r="H432" i="1" s="1"/>
  <c r="H433" i="1" s="1"/>
  <c r="H434" i="1" s="1"/>
  <c r="H435" i="1" s="1"/>
  <c r="H436" i="1" s="1"/>
  <c r="H437" i="1" s="1"/>
  <c r="H438" i="1" s="1"/>
  <c r="H439" i="1" s="1"/>
  <c r="H440" i="1" s="1"/>
  <c r="H441" i="1" s="1"/>
  <c r="E420" i="1"/>
  <c r="F420" i="1" s="1"/>
  <c r="E402" i="1"/>
  <c r="F402" i="1" s="1"/>
  <c r="E401" i="1"/>
  <c r="F401" i="1" s="1"/>
  <c r="E400" i="1"/>
  <c r="F400" i="1" s="1"/>
  <c r="E399" i="1"/>
  <c r="F399" i="1" s="1"/>
  <c r="E398" i="1"/>
  <c r="F398" i="1" s="1"/>
  <c r="E397" i="1"/>
  <c r="F397" i="1" s="1"/>
  <c r="E396" i="1"/>
  <c r="F396" i="1" s="1"/>
  <c r="E395" i="1"/>
  <c r="F395" i="1" s="1"/>
  <c r="E394" i="1"/>
  <c r="F394" i="1" s="1"/>
  <c r="E393" i="1"/>
  <c r="F393" i="1" s="1"/>
  <c r="E392" i="1"/>
  <c r="F392" i="1" s="1"/>
  <c r="E391" i="1"/>
  <c r="F391" i="1" s="1"/>
  <c r="E390" i="1"/>
  <c r="F390" i="1" s="1"/>
  <c r="E389" i="1"/>
  <c r="F389" i="1" s="1"/>
  <c r="E388" i="1"/>
  <c r="F388" i="1" s="1"/>
  <c r="E387" i="1"/>
  <c r="F387" i="1" s="1"/>
  <c r="E386" i="1"/>
  <c r="F386" i="1" s="1"/>
  <c r="E385" i="1"/>
  <c r="F385" i="1" s="1"/>
  <c r="E384" i="1"/>
  <c r="F384" i="1" s="1"/>
  <c r="E383" i="1"/>
  <c r="F383" i="1" s="1"/>
  <c r="B383" i="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H382" i="1"/>
  <c r="H383" i="1" s="1"/>
  <c r="H384" i="1" s="1"/>
  <c r="H385" i="1" s="1"/>
  <c r="H386" i="1" s="1"/>
  <c r="E382" i="1"/>
  <c r="F382" i="1" s="1"/>
  <c r="E250" i="1"/>
  <c r="F250" i="1" s="1"/>
  <c r="E249" i="1"/>
  <c r="F249" i="1" s="1"/>
  <c r="E248" i="1"/>
  <c r="F248" i="1" s="1"/>
  <c r="E247" i="1"/>
  <c r="F247" i="1" s="1"/>
  <c r="E246" i="1"/>
  <c r="F246" i="1" s="1"/>
  <c r="E245" i="1"/>
  <c r="F245" i="1" s="1"/>
  <c r="E244" i="1"/>
  <c r="F244" i="1" s="1"/>
  <c r="E243" i="1"/>
  <c r="F243" i="1" s="1"/>
  <c r="E242" i="1"/>
  <c r="F242" i="1" s="1"/>
  <c r="E241" i="1"/>
  <c r="F241" i="1" s="1"/>
  <c r="E240" i="1"/>
  <c r="F240" i="1" s="1"/>
  <c r="E239" i="1"/>
  <c r="F239" i="1" s="1"/>
  <c r="E238" i="1"/>
  <c r="F238" i="1" s="1"/>
  <c r="E237" i="1"/>
  <c r="F237" i="1" s="1"/>
  <c r="E236" i="1"/>
  <c r="F236" i="1" s="1"/>
  <c r="E235" i="1"/>
  <c r="F235" i="1" s="1"/>
  <c r="E234" i="1"/>
  <c r="F234" i="1" s="1"/>
  <c r="E233" i="1"/>
  <c r="F233" i="1" s="1"/>
  <c r="E232" i="1"/>
  <c r="F232" i="1" s="1"/>
  <c r="E231" i="1"/>
  <c r="F231" i="1" s="1"/>
  <c r="B231" i="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H230" i="1"/>
  <c r="H231" i="1" s="1"/>
  <c r="E230" i="1"/>
  <c r="F230" i="1" s="1"/>
  <c r="E98" i="1"/>
  <c r="F98" i="1" s="1"/>
  <c r="E97" i="1"/>
  <c r="F97" i="1" s="1"/>
  <c r="E96" i="1"/>
  <c r="F96" i="1" s="1"/>
  <c r="E95" i="1"/>
  <c r="F95" i="1" s="1"/>
  <c r="E94" i="1"/>
  <c r="F94" i="1" s="1"/>
  <c r="E93" i="1"/>
  <c r="F93" i="1" s="1"/>
  <c r="E92" i="1"/>
  <c r="F92" i="1" s="1"/>
  <c r="E91" i="1"/>
  <c r="F91" i="1" s="1"/>
  <c r="E90" i="1"/>
  <c r="F90" i="1" s="1"/>
  <c r="E89" i="1"/>
  <c r="F89" i="1" s="1"/>
  <c r="E88" i="1"/>
  <c r="F88" i="1" s="1"/>
  <c r="E87" i="1"/>
  <c r="F87" i="1" s="1"/>
  <c r="E86" i="1"/>
  <c r="F86" i="1" s="1"/>
  <c r="E85" i="1"/>
  <c r="F85" i="1" s="1"/>
  <c r="E84" i="1"/>
  <c r="F84" i="1" s="1"/>
  <c r="E83" i="1"/>
  <c r="F83" i="1" s="1"/>
  <c r="E82" i="1"/>
  <c r="F82" i="1" s="1"/>
  <c r="E81" i="1"/>
  <c r="F81" i="1" s="1"/>
  <c r="E80" i="1"/>
  <c r="F80" i="1" s="1"/>
  <c r="E79" i="1"/>
  <c r="F79" i="1" s="1"/>
  <c r="B79" i="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H78" i="1"/>
  <c r="H79" i="1" s="1"/>
  <c r="H80" i="1" s="1"/>
  <c r="E78" i="1"/>
  <c r="F78" i="1" s="1"/>
  <c r="E62" i="1"/>
  <c r="F62" i="1" s="1"/>
  <c r="E61" i="1"/>
  <c r="F61" i="1" s="1"/>
  <c r="E60" i="1"/>
  <c r="F60" i="1" s="1"/>
  <c r="E59" i="1"/>
  <c r="F59" i="1" s="1"/>
  <c r="E58" i="1"/>
  <c r="F58" i="1" s="1"/>
  <c r="E57" i="1"/>
  <c r="F57" i="1" s="1"/>
  <c r="E56" i="1"/>
  <c r="F56" i="1" s="1"/>
  <c r="E55" i="1"/>
  <c r="F55" i="1" s="1"/>
  <c r="E54" i="1"/>
  <c r="F54" i="1" s="1"/>
  <c r="E53" i="1"/>
  <c r="F53" i="1" s="1"/>
  <c r="E52" i="1"/>
  <c r="F52" i="1" s="1"/>
  <c r="E51" i="1"/>
  <c r="F51" i="1" s="1"/>
  <c r="E50" i="1"/>
  <c r="F50" i="1" s="1"/>
  <c r="E49" i="1"/>
  <c r="F49" i="1" s="1"/>
  <c r="E48" i="1"/>
  <c r="F48" i="1" s="1"/>
  <c r="E47" i="1"/>
  <c r="F47" i="1" s="1"/>
  <c r="E46" i="1"/>
  <c r="F46" i="1" s="1"/>
  <c r="E45" i="1"/>
  <c r="F45" i="1" s="1"/>
  <c r="E44" i="1"/>
  <c r="F44" i="1" s="1"/>
  <c r="E43" i="1"/>
  <c r="F43" i="1" s="1"/>
  <c r="E42" i="1"/>
  <c r="F42" i="1" s="1"/>
  <c r="E41" i="1"/>
  <c r="F41" i="1" s="1"/>
  <c r="B41" i="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H40" i="1"/>
  <c r="H41" i="1" s="1"/>
  <c r="H42" i="1" s="1"/>
  <c r="E40" i="1"/>
  <c r="F40" i="1" s="1"/>
  <c r="E24" i="1"/>
  <c r="F24" i="1" s="1"/>
  <c r="E23" i="1"/>
  <c r="F23" i="1" s="1"/>
  <c r="E22" i="1"/>
  <c r="F22" i="1" s="1"/>
  <c r="E21" i="1"/>
  <c r="F21" i="1" s="1"/>
  <c r="E20" i="1"/>
  <c r="F20" i="1" s="1"/>
  <c r="E19" i="1"/>
  <c r="F19" i="1" s="1"/>
  <c r="E18" i="1"/>
  <c r="F18" i="1" s="1"/>
  <c r="E17" i="1"/>
  <c r="F17" i="1" s="1"/>
  <c r="E16" i="1"/>
  <c r="F16" i="1" s="1"/>
  <c r="E15" i="1"/>
  <c r="F15" i="1" s="1"/>
  <c r="E14" i="1"/>
  <c r="F14" i="1" s="1"/>
  <c r="E13" i="1"/>
  <c r="F13" i="1" s="1"/>
  <c r="E12" i="1"/>
  <c r="F12" i="1" s="1"/>
  <c r="E11" i="1"/>
  <c r="F11" i="1" s="1"/>
  <c r="E10" i="1"/>
  <c r="F10" i="1" s="1"/>
  <c r="E9" i="1"/>
  <c r="F9" i="1" s="1"/>
  <c r="E8" i="1"/>
  <c r="F8" i="1" s="1"/>
  <c r="E7" i="1"/>
  <c r="F7" i="1" s="1"/>
  <c r="E6" i="1"/>
  <c r="F6" i="1" s="1"/>
  <c r="E5" i="1"/>
  <c r="F5" i="1" s="1"/>
  <c r="E4" i="1"/>
  <c r="F4" i="1" s="1"/>
  <c r="E3" i="1"/>
  <c r="F3" i="1" s="1"/>
  <c r="B3" i="1"/>
  <c r="B4" i="1" s="1"/>
  <c r="B5" i="1" s="1"/>
  <c r="B6" i="1" s="1"/>
  <c r="B7" i="1" s="1"/>
  <c r="B8" i="1" s="1"/>
  <c r="B9" i="1" s="1"/>
  <c r="B10" i="1" s="1"/>
  <c r="B11" i="1" s="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H3" i="1"/>
  <c r="H4" i="1" s="1"/>
  <c r="H5" i="1" s="1"/>
  <c r="H6" i="1" s="1"/>
  <c r="E2" i="1"/>
  <c r="F2" i="1" s="1"/>
  <c r="I2" i="1" s="1"/>
  <c r="AN35" i="2"/>
  <c r="H3875" i="1" l="1"/>
  <c r="I3874" i="1"/>
  <c r="H3836" i="1"/>
  <c r="I3835" i="1"/>
  <c r="H3799" i="1"/>
  <c r="I3798" i="1"/>
  <c r="H3756" i="1"/>
  <c r="I3755" i="1"/>
  <c r="H3606" i="1"/>
  <c r="I3605" i="1"/>
  <c r="H3452" i="1"/>
  <c r="I3451" i="1"/>
  <c r="H3419" i="1"/>
  <c r="I3418" i="1"/>
  <c r="H3377" i="1"/>
  <c r="I3376" i="1"/>
  <c r="H2988" i="1"/>
  <c r="I2987" i="1"/>
  <c r="H2950" i="1"/>
  <c r="I2949" i="1"/>
  <c r="H2578" i="1"/>
  <c r="I2577" i="1"/>
  <c r="H2354" i="1"/>
  <c r="I2353" i="1"/>
  <c r="H1354" i="1"/>
  <c r="I1353" i="1"/>
  <c r="H822" i="1"/>
  <c r="I821" i="1"/>
  <c r="H670" i="1"/>
  <c r="I669" i="1"/>
  <c r="H518" i="1"/>
  <c r="I517" i="1"/>
  <c r="H480" i="1"/>
  <c r="I479" i="1"/>
  <c r="H442" i="1"/>
  <c r="I441" i="1"/>
  <c r="I3005" i="1"/>
  <c r="I1256" i="1"/>
  <c r="I2168" i="1"/>
  <c r="I878" i="1"/>
  <c r="I2928" i="1"/>
  <c r="I1715" i="1"/>
  <c r="I1259" i="1"/>
  <c r="I2738" i="1"/>
  <c r="I839" i="1"/>
  <c r="I914" i="1"/>
  <c r="I842" i="1"/>
  <c r="I423" i="1"/>
  <c r="I420" i="1"/>
  <c r="I843" i="1"/>
  <c r="I1332" i="1"/>
  <c r="I2130" i="1"/>
  <c r="I499" i="1"/>
  <c r="I503" i="1"/>
  <c r="I428" i="1"/>
  <c r="I2059" i="1"/>
  <c r="I231" i="1"/>
  <c r="I1679" i="1"/>
  <c r="I1484" i="1"/>
  <c r="I1485" i="1"/>
  <c r="I78" i="1"/>
  <c r="I1676" i="1"/>
  <c r="I2170" i="1"/>
  <c r="I815" i="1"/>
  <c r="I1258" i="1"/>
  <c r="I1295" i="1"/>
  <c r="I876" i="1"/>
  <c r="I915" i="1"/>
  <c r="I1712" i="1"/>
  <c r="I1751" i="1"/>
  <c r="I3156" i="1"/>
  <c r="I800" i="1"/>
  <c r="I1333" i="1"/>
  <c r="I1678" i="1"/>
  <c r="I2060" i="1"/>
  <c r="I2930" i="1"/>
  <c r="I3004" i="1"/>
  <c r="I79" i="1"/>
  <c r="I2055" i="1"/>
  <c r="I916" i="1"/>
  <c r="I2056" i="1"/>
  <c r="I3313" i="1"/>
  <c r="H232" i="1"/>
  <c r="H233" i="1" s="1"/>
  <c r="H234" i="1" s="1"/>
  <c r="H235" i="1" s="1"/>
  <c r="H236" i="1" s="1"/>
  <c r="I236" i="1" s="1"/>
  <c r="I382" i="1"/>
  <c r="I1294" i="1"/>
  <c r="I1296" i="1"/>
  <c r="I1680" i="1"/>
  <c r="I879" i="1"/>
  <c r="I1072" i="1"/>
  <c r="I1675" i="1"/>
  <c r="I2586" i="1"/>
  <c r="I2890" i="1"/>
  <c r="I2095" i="1"/>
  <c r="I803" i="1"/>
  <c r="I809" i="1"/>
  <c r="I2092" i="1"/>
  <c r="I651" i="1"/>
  <c r="I1299" i="1"/>
  <c r="I3163" i="1"/>
  <c r="I430" i="1"/>
  <c r="I467" i="1"/>
  <c r="I230" i="1"/>
  <c r="I425" i="1"/>
  <c r="I458" i="1"/>
  <c r="I463" i="1"/>
  <c r="I667" i="1"/>
  <c r="I2966" i="1"/>
  <c r="I436" i="1"/>
  <c r="I1347" i="1"/>
  <c r="I421" i="1"/>
  <c r="I801" i="1"/>
  <c r="I1067" i="1"/>
  <c r="I1073" i="1"/>
  <c r="I1902" i="1"/>
  <c r="I661" i="1"/>
  <c r="H1301" i="1"/>
  <c r="H1302" i="1" s="1"/>
  <c r="H1303" i="1" s="1"/>
  <c r="I1300" i="1"/>
  <c r="I1336" i="1"/>
  <c r="I3159" i="1"/>
  <c r="I433" i="1"/>
  <c r="I438" i="1"/>
  <c r="I459" i="1"/>
  <c r="I819" i="1"/>
  <c r="I40" i="1"/>
  <c r="I432" i="1"/>
  <c r="I462" i="1"/>
  <c r="I478" i="1"/>
  <c r="I498" i="1"/>
  <c r="I514" i="1"/>
  <c r="I648" i="1"/>
  <c r="I657" i="1"/>
  <c r="I814" i="1"/>
  <c r="I1071" i="1"/>
  <c r="I1335" i="1"/>
  <c r="I2169" i="1"/>
  <c r="I41" i="1"/>
  <c r="I840" i="1"/>
  <c r="I917" i="1"/>
  <c r="I1681" i="1"/>
  <c r="I2739" i="1"/>
  <c r="I2935" i="1"/>
  <c r="I2947" i="1"/>
  <c r="I3160" i="1"/>
  <c r="I3310" i="1"/>
  <c r="I424" i="1"/>
  <c r="I496" i="1"/>
  <c r="I841" i="1"/>
  <c r="I1713" i="1"/>
  <c r="I2941" i="1"/>
  <c r="I2967" i="1"/>
  <c r="I3161" i="1"/>
  <c r="I3311" i="1"/>
  <c r="I807" i="1"/>
  <c r="I811" i="1"/>
  <c r="I817" i="1"/>
  <c r="I1343" i="1"/>
  <c r="I2093" i="1"/>
  <c r="I2171" i="1"/>
  <c r="I2587" i="1"/>
  <c r="I3157" i="1"/>
  <c r="I877" i="1"/>
  <c r="I1066" i="1"/>
  <c r="I1069" i="1"/>
  <c r="I1075" i="1"/>
  <c r="I1334" i="1"/>
  <c r="I1750" i="1"/>
  <c r="I2131" i="1"/>
  <c r="I4" i="1"/>
  <c r="I422" i="1"/>
  <c r="I802" i="1"/>
  <c r="I1297" i="1"/>
  <c r="I1714" i="1"/>
  <c r="I2970" i="1"/>
  <c r="I2976" i="1"/>
  <c r="I3010" i="1"/>
  <c r="I2939" i="1"/>
  <c r="I2944" i="1"/>
  <c r="I2968" i="1"/>
  <c r="I2974" i="1"/>
  <c r="I2985" i="1"/>
  <c r="I3013" i="1"/>
  <c r="I2933" i="1"/>
  <c r="I2945" i="1"/>
  <c r="I2975" i="1"/>
  <c r="I2980" i="1"/>
  <c r="I2986" i="1"/>
  <c r="I3008" i="1"/>
  <c r="I3014" i="1"/>
  <c r="H3167" i="1"/>
  <c r="H3168" i="1" s="1"/>
  <c r="H3169" i="1" s="1"/>
  <c r="H3170" i="1" s="1"/>
  <c r="H3171" i="1" s="1"/>
  <c r="H3172" i="1" s="1"/>
  <c r="H3173" i="1" s="1"/>
  <c r="H3174" i="1" s="1"/>
  <c r="I3166" i="1"/>
  <c r="I3164" i="1"/>
  <c r="I3309" i="1"/>
  <c r="I3314" i="1"/>
  <c r="I2929" i="1"/>
  <c r="I2934" i="1"/>
  <c r="I2940" i="1"/>
  <c r="I2946" i="1"/>
  <c r="I2969" i="1"/>
  <c r="I2981" i="1"/>
  <c r="I3009" i="1"/>
  <c r="I3015" i="1"/>
  <c r="I3165" i="1"/>
  <c r="I3315" i="1"/>
  <c r="I2977" i="1"/>
  <c r="I3006" i="1"/>
  <c r="H3017" i="1"/>
  <c r="H3018" i="1" s="1"/>
  <c r="H3019" i="1" s="1"/>
  <c r="H3020" i="1" s="1"/>
  <c r="H3021" i="1" s="1"/>
  <c r="H3022" i="1" s="1"/>
  <c r="H3023" i="1" s="1"/>
  <c r="H3024" i="1" s="1"/>
  <c r="H3025" i="1" s="1"/>
  <c r="I3016" i="1"/>
  <c r="I2971" i="1"/>
  <c r="I2931" i="1"/>
  <c r="I2936" i="1"/>
  <c r="I2942" i="1"/>
  <c r="I2948" i="1"/>
  <c r="I2937" i="1"/>
  <c r="I2943" i="1"/>
  <c r="I2972" i="1"/>
  <c r="I2978" i="1"/>
  <c r="I2984" i="1"/>
  <c r="I3012" i="1"/>
  <c r="I3162" i="1"/>
  <c r="I3312" i="1"/>
  <c r="I2982" i="1"/>
  <c r="I2983" i="1"/>
  <c r="I3011" i="1"/>
  <c r="I2932" i="1"/>
  <c r="I2938" i="1"/>
  <c r="I2973" i="1"/>
  <c r="I2979" i="1"/>
  <c r="I3007" i="1"/>
  <c r="H3317" i="1"/>
  <c r="H3318" i="1" s="1"/>
  <c r="H3319" i="1" s="1"/>
  <c r="H3320" i="1" s="1"/>
  <c r="H3321" i="1" s="1"/>
  <c r="H3322" i="1" s="1"/>
  <c r="H3323" i="1" s="1"/>
  <c r="H3324" i="1" s="1"/>
  <c r="I3316" i="1"/>
  <c r="I3158" i="1"/>
  <c r="I3308" i="1"/>
  <c r="H2741" i="1"/>
  <c r="H2742" i="1" s="1"/>
  <c r="H2743" i="1" s="1"/>
  <c r="H2744" i="1" s="1"/>
  <c r="H2745" i="1" s="1"/>
  <c r="H2746" i="1" s="1"/>
  <c r="I2740" i="1"/>
  <c r="I2588" i="1"/>
  <c r="H2589" i="1"/>
  <c r="H2590" i="1" s="1"/>
  <c r="H2891" i="1"/>
  <c r="H2892" i="1" s="1"/>
  <c r="H2893" i="1" s="1"/>
  <c r="H2894" i="1" s="1"/>
  <c r="H2895" i="1" s="1"/>
  <c r="H2896" i="1" s="1"/>
  <c r="H2897" i="1" s="1"/>
  <c r="H2898" i="1" s="1"/>
  <c r="I2096" i="1"/>
  <c r="H2097" i="1"/>
  <c r="H2098" i="1" s="1"/>
  <c r="H2099" i="1" s="1"/>
  <c r="H2100" i="1" s="1"/>
  <c r="I2132" i="1"/>
  <c r="H2133" i="1"/>
  <c r="H2134" i="1" s="1"/>
  <c r="H2135" i="1" s="1"/>
  <c r="H2136" i="1" s="1"/>
  <c r="I2094" i="1"/>
  <c r="H2173" i="1"/>
  <c r="H2174" i="1" s="1"/>
  <c r="H2175" i="1" s="1"/>
  <c r="H2176" i="1" s="1"/>
  <c r="I2172" i="1"/>
  <c r="I2061" i="1"/>
  <c r="H1905" i="1"/>
  <c r="H1906" i="1" s="1"/>
  <c r="H1907" i="1" s="1"/>
  <c r="H1908" i="1" s="1"/>
  <c r="H1909" i="1" s="1"/>
  <c r="H1910" i="1" s="1"/>
  <c r="H1911" i="1" s="1"/>
  <c r="H1912" i="1" s="1"/>
  <c r="I1904" i="1"/>
  <c r="H1719" i="1"/>
  <c r="H1720" i="1" s="1"/>
  <c r="H1721" i="1" s="1"/>
  <c r="H1722" i="1" s="1"/>
  <c r="H1723" i="1" s="1"/>
  <c r="H1724" i="1" s="1"/>
  <c r="H1725" i="1" s="1"/>
  <c r="H1726" i="1" s="1"/>
  <c r="I1718" i="1"/>
  <c r="H1755" i="1"/>
  <c r="H1756" i="1" s="1"/>
  <c r="H1757" i="1" s="1"/>
  <c r="H1758" i="1" s="1"/>
  <c r="H1759" i="1" s="1"/>
  <c r="H1760" i="1" s="1"/>
  <c r="H1761" i="1" s="1"/>
  <c r="H1762" i="1" s="1"/>
  <c r="I1754" i="1"/>
  <c r="I2057" i="1"/>
  <c r="I1716" i="1"/>
  <c r="I1752" i="1"/>
  <c r="I1903" i="1"/>
  <c r="H2063" i="1"/>
  <c r="H2064" i="1" s="1"/>
  <c r="H2065" i="1" s="1"/>
  <c r="H2066" i="1" s="1"/>
  <c r="H2067" i="1" s="1"/>
  <c r="H2068" i="1" s="1"/>
  <c r="H2069" i="1" s="1"/>
  <c r="H2070" i="1" s="1"/>
  <c r="I2062" i="1"/>
  <c r="I1677" i="1"/>
  <c r="I1717" i="1"/>
  <c r="I1753" i="1"/>
  <c r="I2058" i="1"/>
  <c r="H1683" i="1"/>
  <c r="H1684" i="1" s="1"/>
  <c r="H1685" i="1" s="1"/>
  <c r="H1686" i="1" s="1"/>
  <c r="H1687" i="1" s="1"/>
  <c r="H1688" i="1" s="1"/>
  <c r="H1689" i="1" s="1"/>
  <c r="H1690" i="1" s="1"/>
  <c r="I1682" i="1"/>
  <c r="I1674" i="1"/>
  <c r="I2054" i="1"/>
  <c r="I1352" i="1"/>
  <c r="I1266" i="1"/>
  <c r="H1268" i="1"/>
  <c r="H1269" i="1" s="1"/>
  <c r="H1270" i="1" s="1"/>
  <c r="H1271" i="1" s="1"/>
  <c r="H1272" i="1" s="1"/>
  <c r="I1267" i="1"/>
  <c r="I1264" i="1"/>
  <c r="H1637" i="1"/>
  <c r="H1638" i="1" s="1"/>
  <c r="H1639" i="1" s="1"/>
  <c r="I1636" i="1"/>
  <c r="I1262" i="1"/>
  <c r="I1339" i="1"/>
  <c r="I1344" i="1"/>
  <c r="I1348" i="1"/>
  <c r="I1257" i="1"/>
  <c r="I1263" i="1"/>
  <c r="I1340" i="1"/>
  <c r="I1345" i="1"/>
  <c r="I1349" i="1"/>
  <c r="H1487" i="1"/>
  <c r="H1488" i="1" s="1"/>
  <c r="H1489" i="1" s="1"/>
  <c r="I1486" i="1"/>
  <c r="I1265" i="1"/>
  <c r="I1346" i="1"/>
  <c r="I1350" i="1"/>
  <c r="I1261" i="1"/>
  <c r="I1260" i="1"/>
  <c r="I1298" i="1"/>
  <c r="I1337" i="1"/>
  <c r="I1341" i="1"/>
  <c r="I1338" i="1"/>
  <c r="I1342" i="1"/>
  <c r="I1351" i="1"/>
  <c r="H1227" i="1"/>
  <c r="H1228" i="1" s="1"/>
  <c r="H1229" i="1" s="1"/>
  <c r="H1230" i="1" s="1"/>
  <c r="H1231" i="1" s="1"/>
  <c r="H1232" i="1" s="1"/>
  <c r="H1233" i="1" s="1"/>
  <c r="H1234" i="1" s="1"/>
  <c r="I1226" i="1"/>
  <c r="I1223" i="1"/>
  <c r="I1224" i="1"/>
  <c r="H1077" i="1"/>
  <c r="H1078" i="1" s="1"/>
  <c r="H1079" i="1" s="1"/>
  <c r="H1080" i="1" s="1"/>
  <c r="H1081" i="1" s="1"/>
  <c r="H1082" i="1" s="1"/>
  <c r="H1083" i="1" s="1"/>
  <c r="H1084" i="1" s="1"/>
  <c r="I1076" i="1"/>
  <c r="I1074" i="1"/>
  <c r="I1219" i="1"/>
  <c r="I1225" i="1"/>
  <c r="I844" i="1"/>
  <c r="H845" i="1"/>
  <c r="H846" i="1" s="1"/>
  <c r="I880" i="1"/>
  <c r="H881" i="1"/>
  <c r="H882" i="1" s="1"/>
  <c r="H919" i="1"/>
  <c r="H920" i="1" s="1"/>
  <c r="H921" i="1" s="1"/>
  <c r="H922" i="1" s="1"/>
  <c r="H923" i="1" s="1"/>
  <c r="H924" i="1" s="1"/>
  <c r="H925" i="1" s="1"/>
  <c r="H926" i="1" s="1"/>
  <c r="I918" i="1"/>
  <c r="I1070" i="1"/>
  <c r="I1220" i="1"/>
  <c r="I1221" i="1"/>
  <c r="I1222" i="1"/>
  <c r="I838" i="1"/>
  <c r="I1068" i="1"/>
  <c r="I1218" i="1"/>
  <c r="I465" i="1"/>
  <c r="I471" i="1"/>
  <c r="I475" i="1"/>
  <c r="I507" i="1"/>
  <c r="I511" i="1"/>
  <c r="I654" i="1"/>
  <c r="I426" i="1"/>
  <c r="I460" i="1"/>
  <c r="I476" i="1"/>
  <c r="I512" i="1"/>
  <c r="I650" i="1"/>
  <c r="I655" i="1"/>
  <c r="I660" i="1"/>
  <c r="I666" i="1"/>
  <c r="I812" i="1"/>
  <c r="I501" i="1"/>
  <c r="I427" i="1"/>
  <c r="I431" i="1"/>
  <c r="I437" i="1"/>
  <c r="I461" i="1"/>
  <c r="I466" i="1"/>
  <c r="I472" i="1"/>
  <c r="I477" i="1"/>
  <c r="I497" i="1"/>
  <c r="I502" i="1"/>
  <c r="I508" i="1"/>
  <c r="I513" i="1"/>
  <c r="I656" i="1"/>
  <c r="I808" i="1"/>
  <c r="I813" i="1"/>
  <c r="I818" i="1"/>
  <c r="I509" i="1"/>
  <c r="I662" i="1"/>
  <c r="I434" i="1"/>
  <c r="I468" i="1"/>
  <c r="I504" i="1"/>
  <c r="I652" i="1"/>
  <c r="I658" i="1"/>
  <c r="I663" i="1"/>
  <c r="I668" i="1"/>
  <c r="I804" i="1"/>
  <c r="I820" i="1"/>
  <c r="I429" i="1"/>
  <c r="I435" i="1"/>
  <c r="I439" i="1"/>
  <c r="I464" i="1"/>
  <c r="I469" i="1"/>
  <c r="I474" i="1"/>
  <c r="I500" i="1"/>
  <c r="I505" i="1"/>
  <c r="I510" i="1"/>
  <c r="I516" i="1"/>
  <c r="I649" i="1"/>
  <c r="I664" i="1"/>
  <c r="I805" i="1"/>
  <c r="I810" i="1"/>
  <c r="I816" i="1"/>
  <c r="I473" i="1"/>
  <c r="I515" i="1"/>
  <c r="I440" i="1"/>
  <c r="I470" i="1"/>
  <c r="I506" i="1"/>
  <c r="I653" i="1"/>
  <c r="I659" i="1"/>
  <c r="I665" i="1"/>
  <c r="I806" i="1"/>
  <c r="I386" i="1"/>
  <c r="H387" i="1"/>
  <c r="H388" i="1" s="1"/>
  <c r="H389" i="1" s="1"/>
  <c r="I5" i="1"/>
  <c r="I80" i="1"/>
  <c r="H81" i="1"/>
  <c r="I384" i="1"/>
  <c r="I383" i="1"/>
  <c r="I42" i="1"/>
  <c r="H43" i="1"/>
  <c r="H44" i="1" s="1"/>
  <c r="I385" i="1"/>
  <c r="I6" i="1"/>
  <c r="H7" i="1"/>
  <c r="H8" i="1" s="1"/>
  <c r="I3" i="1"/>
  <c r="H3876" i="1" l="1"/>
  <c r="I3876" i="1" s="1"/>
  <c r="I3875" i="1"/>
  <c r="H3837" i="1"/>
  <c r="I3836" i="1"/>
  <c r="H3800" i="1"/>
  <c r="I3800" i="1" s="1"/>
  <c r="I3799" i="1"/>
  <c r="H3757" i="1"/>
  <c r="I3756" i="1"/>
  <c r="H3607" i="1"/>
  <c r="I3606" i="1"/>
  <c r="H3453" i="1"/>
  <c r="I3452" i="1"/>
  <c r="H3420" i="1"/>
  <c r="I3420" i="1" s="1"/>
  <c r="I3419" i="1"/>
  <c r="H3378" i="1"/>
  <c r="I3377" i="1"/>
  <c r="H3026" i="1"/>
  <c r="I3025" i="1"/>
  <c r="H2989" i="1"/>
  <c r="I2988" i="1"/>
  <c r="H2951" i="1"/>
  <c r="I2950" i="1"/>
  <c r="H2579" i="1"/>
  <c r="I2578" i="1"/>
  <c r="H2355" i="1"/>
  <c r="I2354" i="1"/>
  <c r="H1355" i="1"/>
  <c r="I1354" i="1"/>
  <c r="H823" i="1"/>
  <c r="I822" i="1"/>
  <c r="H671" i="1"/>
  <c r="I670" i="1"/>
  <c r="H519" i="1"/>
  <c r="I518" i="1"/>
  <c r="H481" i="1"/>
  <c r="I480" i="1"/>
  <c r="H443" i="1"/>
  <c r="I442" i="1"/>
  <c r="I232" i="1"/>
  <c r="I3172" i="1"/>
  <c r="I1638" i="1"/>
  <c r="I1689" i="1"/>
  <c r="I3018" i="1"/>
  <c r="I3023" i="1"/>
  <c r="I3017" i="1"/>
  <c r="I1908" i="1"/>
  <c r="I3169" i="1"/>
  <c r="I1910" i="1"/>
  <c r="I3019" i="1"/>
  <c r="I3170" i="1"/>
  <c r="I3022" i="1"/>
  <c r="I1271" i="1"/>
  <c r="I1720" i="1"/>
  <c r="H237" i="1"/>
  <c r="H238" i="1" s="1"/>
  <c r="H239" i="1" s="1"/>
  <c r="I239" i="1" s="1"/>
  <c r="I234" i="1"/>
  <c r="I1723" i="1"/>
  <c r="I3167" i="1"/>
  <c r="I235" i="1"/>
  <c r="I1227" i="1"/>
  <c r="I1721" i="1"/>
  <c r="I233" i="1"/>
  <c r="I924" i="1"/>
  <c r="I1684" i="1"/>
  <c r="I1268" i="1"/>
  <c r="I925" i="1"/>
  <c r="I923" i="1"/>
  <c r="I1270" i="1"/>
  <c r="I1687" i="1"/>
  <c r="I920" i="1"/>
  <c r="I3323" i="1"/>
  <c r="H1304" i="1"/>
  <c r="I1303" i="1"/>
  <c r="I845" i="1"/>
  <c r="I1081" i="1"/>
  <c r="I2894" i="1"/>
  <c r="I1906" i="1"/>
  <c r="I2741" i="1"/>
  <c r="I1688" i="1"/>
  <c r="I1722" i="1"/>
  <c r="I1685" i="1"/>
  <c r="I2174" i="1"/>
  <c r="I2175" i="1"/>
  <c r="I3168" i="1"/>
  <c r="I1302" i="1"/>
  <c r="I1301" i="1"/>
  <c r="I2895" i="1"/>
  <c r="I1082" i="1"/>
  <c r="I1905" i="1"/>
  <c r="I7" i="1"/>
  <c r="I921" i="1"/>
  <c r="I2065" i="1"/>
  <c r="I1911" i="1"/>
  <c r="I1907" i="1"/>
  <c r="I2173" i="1"/>
  <c r="I2893" i="1"/>
  <c r="I3171" i="1"/>
  <c r="I1909" i="1"/>
  <c r="I2897" i="1"/>
  <c r="I922" i="1"/>
  <c r="I1228" i="1"/>
  <c r="I1269" i="1"/>
  <c r="I2064" i="1"/>
  <c r="I2063" i="1"/>
  <c r="I2069" i="1"/>
  <c r="I2134" i="1"/>
  <c r="I2892" i="1"/>
  <c r="I3173" i="1"/>
  <c r="I3020" i="1"/>
  <c r="I3021" i="1"/>
  <c r="I3317" i="1"/>
  <c r="I3319" i="1"/>
  <c r="I3318" i="1"/>
  <c r="I3321" i="1"/>
  <c r="H3325" i="1"/>
  <c r="I3324" i="1"/>
  <c r="I3322" i="1"/>
  <c r="H3175" i="1"/>
  <c r="I3174" i="1"/>
  <c r="I3024" i="1"/>
  <c r="I3320" i="1"/>
  <c r="I2589" i="1"/>
  <c r="I2746" i="1"/>
  <c r="H2747" i="1"/>
  <c r="I2744" i="1"/>
  <c r="I2742" i="1"/>
  <c r="H2899" i="1"/>
  <c r="I2898" i="1"/>
  <c r="I2743" i="1"/>
  <c r="H2591" i="1"/>
  <c r="I2590" i="1"/>
  <c r="I2745" i="1"/>
  <c r="I2891" i="1"/>
  <c r="I2896" i="1"/>
  <c r="I2176" i="1"/>
  <c r="H2177" i="1"/>
  <c r="H2137" i="1"/>
  <c r="I2136" i="1"/>
  <c r="I2097" i="1"/>
  <c r="I2098" i="1"/>
  <c r="I2135" i="1"/>
  <c r="I2133" i="1"/>
  <c r="H2101" i="1"/>
  <c r="I2100" i="1"/>
  <c r="I2099" i="1"/>
  <c r="I1759" i="1"/>
  <c r="I2068" i="1"/>
  <c r="H2071" i="1"/>
  <c r="I2070" i="1"/>
  <c r="I2067" i="1"/>
  <c r="H1763" i="1"/>
  <c r="I1762" i="1"/>
  <c r="H1727" i="1"/>
  <c r="I1726" i="1"/>
  <c r="I1686" i="1"/>
  <c r="I1760" i="1"/>
  <c r="I1755" i="1"/>
  <c r="I1756" i="1"/>
  <c r="H1691" i="1"/>
  <c r="I1690" i="1"/>
  <c r="I1758" i="1"/>
  <c r="I1757" i="1"/>
  <c r="I2066" i="1"/>
  <c r="H1913" i="1"/>
  <c r="I1912" i="1"/>
  <c r="I1725" i="1"/>
  <c r="I1761" i="1"/>
  <c r="I1724" i="1"/>
  <c r="I1719" i="1"/>
  <c r="I1683" i="1"/>
  <c r="I1488" i="1"/>
  <c r="I1487" i="1"/>
  <c r="H1490" i="1"/>
  <c r="I1489" i="1"/>
  <c r="H1640" i="1"/>
  <c r="I1639" i="1"/>
  <c r="H1273" i="1"/>
  <c r="I1272" i="1"/>
  <c r="I1637" i="1"/>
  <c r="H883" i="1"/>
  <c r="I882" i="1"/>
  <c r="I1083" i="1"/>
  <c r="H1235" i="1"/>
  <c r="I1234" i="1"/>
  <c r="H847" i="1"/>
  <c r="I846" i="1"/>
  <c r="I1232" i="1"/>
  <c r="H927" i="1"/>
  <c r="I926" i="1"/>
  <c r="I1080" i="1"/>
  <c r="I1077" i="1"/>
  <c r="I1078" i="1"/>
  <c r="I1233" i="1"/>
  <c r="I1230" i="1"/>
  <c r="I1229" i="1"/>
  <c r="I919" i="1"/>
  <c r="I881" i="1"/>
  <c r="I1231" i="1"/>
  <c r="I1079" i="1"/>
  <c r="H1085" i="1"/>
  <c r="I1084" i="1"/>
  <c r="I388" i="1"/>
  <c r="I8" i="1"/>
  <c r="H9" i="1"/>
  <c r="I44" i="1"/>
  <c r="H45" i="1"/>
  <c r="I81" i="1"/>
  <c r="H82" i="1"/>
  <c r="I387" i="1"/>
  <c r="I389" i="1"/>
  <c r="H390" i="1"/>
  <c r="I43" i="1"/>
  <c r="H3838" i="1" l="1"/>
  <c r="I3838" i="1" s="1"/>
  <c r="I3837" i="1"/>
  <c r="H3758" i="1"/>
  <c r="I3757" i="1"/>
  <c r="H3608" i="1"/>
  <c r="I3607" i="1"/>
  <c r="H3454" i="1"/>
  <c r="I3453" i="1"/>
  <c r="H3379" i="1"/>
  <c r="I3378" i="1"/>
  <c r="H3027" i="1"/>
  <c r="I3026" i="1"/>
  <c r="H2990" i="1"/>
  <c r="I2989" i="1"/>
  <c r="H2952" i="1"/>
  <c r="I2951" i="1"/>
  <c r="H2580" i="1"/>
  <c r="I2579" i="1"/>
  <c r="H2356" i="1"/>
  <c r="I2356" i="1" s="1"/>
  <c r="I2355" i="1"/>
  <c r="H1356" i="1"/>
  <c r="I1355" i="1"/>
  <c r="H824" i="1"/>
  <c r="I823" i="1"/>
  <c r="H672" i="1"/>
  <c r="I671" i="1"/>
  <c r="H520" i="1"/>
  <c r="I519" i="1"/>
  <c r="H482" i="1"/>
  <c r="I481" i="1"/>
  <c r="H444" i="1"/>
  <c r="I443" i="1"/>
  <c r="I237" i="1"/>
  <c r="I238" i="1"/>
  <c r="H240" i="1"/>
  <c r="I240" i="1" s="1"/>
  <c r="H1305" i="1"/>
  <c r="I1304" i="1"/>
  <c r="H3326" i="1"/>
  <c r="I3325" i="1"/>
  <c r="H3176" i="1"/>
  <c r="H3177" i="1" s="1"/>
  <c r="I3175" i="1"/>
  <c r="H2592" i="1"/>
  <c r="I2591" i="1"/>
  <c r="H2748" i="1"/>
  <c r="I2747" i="1"/>
  <c r="H2900" i="1"/>
  <c r="I2899" i="1"/>
  <c r="H2102" i="1"/>
  <c r="I2101" i="1"/>
  <c r="H2138" i="1"/>
  <c r="I2137" i="1"/>
  <c r="H2178" i="1"/>
  <c r="I2177" i="1"/>
  <c r="H1764" i="1"/>
  <c r="I1763" i="1"/>
  <c r="H1728" i="1"/>
  <c r="I1727" i="1"/>
  <c r="H2072" i="1"/>
  <c r="I2071" i="1"/>
  <c r="H1692" i="1"/>
  <c r="I1691" i="1"/>
  <c r="H1914" i="1"/>
  <c r="I1913" i="1"/>
  <c r="H1491" i="1"/>
  <c r="I1490" i="1"/>
  <c r="H1641" i="1"/>
  <c r="I1640" i="1"/>
  <c r="H1274" i="1"/>
  <c r="I1273" i="1"/>
  <c r="H848" i="1"/>
  <c r="I847" i="1"/>
  <c r="H1086" i="1"/>
  <c r="H1087" i="1" s="1"/>
  <c r="I1085" i="1"/>
  <c r="H1236" i="1"/>
  <c r="I1235" i="1"/>
  <c r="H928" i="1"/>
  <c r="I927" i="1"/>
  <c r="H884" i="1"/>
  <c r="I883" i="1"/>
  <c r="I45" i="1"/>
  <c r="H46" i="1"/>
  <c r="H391" i="1"/>
  <c r="I390" i="1"/>
  <c r="I9" i="1"/>
  <c r="H10" i="1"/>
  <c r="H83" i="1"/>
  <c r="I82" i="1"/>
  <c r="H3759" i="1" l="1"/>
  <c r="I3758" i="1"/>
  <c r="I3608" i="1"/>
  <c r="H3609" i="1"/>
  <c r="H3455" i="1"/>
  <c r="I3454" i="1"/>
  <c r="I3379" i="1"/>
  <c r="H3380" i="1"/>
  <c r="H3178" i="1"/>
  <c r="I3177" i="1"/>
  <c r="H3028" i="1"/>
  <c r="I3027" i="1"/>
  <c r="H2991" i="1"/>
  <c r="I2990" i="1"/>
  <c r="H2953" i="1"/>
  <c r="I2952" i="1"/>
  <c r="H2581" i="1"/>
  <c r="I2580" i="1"/>
  <c r="H1357" i="1"/>
  <c r="I1356" i="1"/>
  <c r="H1088" i="1"/>
  <c r="I1087" i="1"/>
  <c r="H825" i="1"/>
  <c r="I824" i="1"/>
  <c r="H673" i="1"/>
  <c r="I672" i="1"/>
  <c r="H521" i="1"/>
  <c r="I520" i="1"/>
  <c r="H483" i="1"/>
  <c r="I482" i="1"/>
  <c r="H445" i="1"/>
  <c r="I444" i="1"/>
  <c r="H241" i="1"/>
  <c r="H242" i="1" s="1"/>
  <c r="H1306" i="1"/>
  <c r="I1305" i="1"/>
  <c r="I3176" i="1"/>
  <c r="H3327" i="1"/>
  <c r="I3326" i="1"/>
  <c r="H2749" i="1"/>
  <c r="I2748" i="1"/>
  <c r="H2593" i="1"/>
  <c r="I2592" i="1"/>
  <c r="H2901" i="1"/>
  <c r="I2900" i="1"/>
  <c r="H2139" i="1"/>
  <c r="I2138" i="1"/>
  <c r="H2179" i="1"/>
  <c r="I2178" i="1"/>
  <c r="H2103" i="1"/>
  <c r="I2102" i="1"/>
  <c r="H1693" i="1"/>
  <c r="I1692" i="1"/>
  <c r="H1729" i="1"/>
  <c r="I1728" i="1"/>
  <c r="H2073" i="1"/>
  <c r="I2072" i="1"/>
  <c r="H1915" i="1"/>
  <c r="I1914" i="1"/>
  <c r="H1765" i="1"/>
  <c r="I1764" i="1"/>
  <c r="H1275" i="1"/>
  <c r="I1274" i="1"/>
  <c r="H1642" i="1"/>
  <c r="I1641" i="1"/>
  <c r="H1492" i="1"/>
  <c r="I1491" i="1"/>
  <c r="I1086" i="1"/>
  <c r="H929" i="1"/>
  <c r="I928" i="1"/>
  <c r="H1237" i="1"/>
  <c r="I1236" i="1"/>
  <c r="H885" i="1"/>
  <c r="I884" i="1"/>
  <c r="H849" i="1"/>
  <c r="I848" i="1"/>
  <c r="H11" i="1"/>
  <c r="I10" i="1"/>
  <c r="H392" i="1"/>
  <c r="I391" i="1"/>
  <c r="H47" i="1"/>
  <c r="I46" i="1"/>
  <c r="H84" i="1"/>
  <c r="I83" i="1"/>
  <c r="H3760" i="1" l="1"/>
  <c r="I3759" i="1"/>
  <c r="H3610" i="1"/>
  <c r="I3610" i="1" s="1"/>
  <c r="I3609" i="1"/>
  <c r="H3456" i="1"/>
  <c r="I3455" i="1"/>
  <c r="H3381" i="1"/>
  <c r="I3380" i="1"/>
  <c r="H3179" i="1"/>
  <c r="I3178" i="1"/>
  <c r="H3029" i="1"/>
  <c r="I3028" i="1"/>
  <c r="H2992" i="1"/>
  <c r="I2991" i="1"/>
  <c r="H2954" i="1"/>
  <c r="I2953" i="1"/>
  <c r="H2582" i="1"/>
  <c r="I2581" i="1"/>
  <c r="H1358" i="1"/>
  <c r="I1357" i="1"/>
  <c r="H1089" i="1"/>
  <c r="I1088" i="1"/>
  <c r="H826" i="1"/>
  <c r="I825" i="1"/>
  <c r="H674" i="1"/>
  <c r="I673" i="1"/>
  <c r="H522" i="1"/>
  <c r="I521" i="1"/>
  <c r="H484" i="1"/>
  <c r="I483" i="1"/>
  <c r="H446" i="1"/>
  <c r="I445" i="1"/>
  <c r="I241" i="1"/>
  <c r="H1307" i="1"/>
  <c r="I1306" i="1"/>
  <c r="H3328" i="1"/>
  <c r="H3329" i="1" s="1"/>
  <c r="I3327" i="1"/>
  <c r="H2902" i="1"/>
  <c r="I2901" i="1"/>
  <c r="H2594" i="1"/>
  <c r="I2593" i="1"/>
  <c r="H2750" i="1"/>
  <c r="I2749" i="1"/>
  <c r="H2180" i="1"/>
  <c r="I2179" i="1"/>
  <c r="H2140" i="1"/>
  <c r="I2139" i="1"/>
  <c r="H2104" i="1"/>
  <c r="I2103" i="1"/>
  <c r="H1730" i="1"/>
  <c r="I1729" i="1"/>
  <c r="H2074" i="1"/>
  <c r="H2075" i="1" s="1"/>
  <c r="I2073" i="1"/>
  <c r="H1916" i="1"/>
  <c r="I1915" i="1"/>
  <c r="H1766" i="1"/>
  <c r="I1765" i="1"/>
  <c r="H1694" i="1"/>
  <c r="H1695" i="1" s="1"/>
  <c r="I1693" i="1"/>
  <c r="H1493" i="1"/>
  <c r="I1492" i="1"/>
  <c r="H1643" i="1"/>
  <c r="I1642" i="1"/>
  <c r="H1276" i="1"/>
  <c r="H1277" i="1" s="1"/>
  <c r="I1275" i="1"/>
  <c r="H886" i="1"/>
  <c r="I885" i="1"/>
  <c r="H1238" i="1"/>
  <c r="H1239" i="1" s="1"/>
  <c r="I1237" i="1"/>
  <c r="H930" i="1"/>
  <c r="I929" i="1"/>
  <c r="H850" i="1"/>
  <c r="I849" i="1"/>
  <c r="H393" i="1"/>
  <c r="I392" i="1"/>
  <c r="H48" i="1"/>
  <c r="I47" i="1"/>
  <c r="H243" i="1"/>
  <c r="I242" i="1"/>
  <c r="H85" i="1"/>
  <c r="I84" i="1"/>
  <c r="H12" i="1"/>
  <c r="I11" i="1"/>
  <c r="H3761" i="1" l="1"/>
  <c r="I3760" i="1"/>
  <c r="H3457" i="1"/>
  <c r="I3456" i="1"/>
  <c r="I3381" i="1"/>
  <c r="H3382" i="1"/>
  <c r="I3382" i="1" s="1"/>
  <c r="H3330" i="1"/>
  <c r="I3329" i="1"/>
  <c r="H3180" i="1"/>
  <c r="I3179" i="1"/>
  <c r="H3030" i="1"/>
  <c r="I3029" i="1"/>
  <c r="H2993" i="1"/>
  <c r="I2992" i="1"/>
  <c r="H2955" i="1"/>
  <c r="I2954" i="1"/>
  <c r="H2583" i="1"/>
  <c r="I2582" i="1"/>
  <c r="H2076" i="1"/>
  <c r="I2075" i="1"/>
  <c r="H1696" i="1"/>
  <c r="I1695" i="1"/>
  <c r="I1358" i="1"/>
  <c r="H1359" i="1"/>
  <c r="H1278" i="1"/>
  <c r="I1277" i="1"/>
  <c r="H1240" i="1"/>
  <c r="I1239" i="1"/>
  <c r="H1090" i="1"/>
  <c r="I1089" i="1"/>
  <c r="H827" i="1"/>
  <c r="I826" i="1"/>
  <c r="H675" i="1"/>
  <c r="I674" i="1"/>
  <c r="H523" i="1"/>
  <c r="I522" i="1"/>
  <c r="H485" i="1"/>
  <c r="I484" i="1"/>
  <c r="H447" i="1"/>
  <c r="I446" i="1"/>
  <c r="H1308" i="1"/>
  <c r="I1307" i="1"/>
  <c r="I3328" i="1"/>
  <c r="H2595" i="1"/>
  <c r="I2594" i="1"/>
  <c r="H2751" i="1"/>
  <c r="I2750" i="1"/>
  <c r="H2903" i="1"/>
  <c r="I2902" i="1"/>
  <c r="I2104" i="1"/>
  <c r="H2105" i="1"/>
  <c r="I2140" i="1"/>
  <c r="H2141" i="1"/>
  <c r="H2181" i="1"/>
  <c r="I2180" i="1"/>
  <c r="H1767" i="1"/>
  <c r="I1766" i="1"/>
  <c r="H1917" i="1"/>
  <c r="I1916" i="1"/>
  <c r="I2074" i="1"/>
  <c r="I1694" i="1"/>
  <c r="H1731" i="1"/>
  <c r="I1730" i="1"/>
  <c r="I1276" i="1"/>
  <c r="H1644" i="1"/>
  <c r="I1643" i="1"/>
  <c r="H1494" i="1"/>
  <c r="I1493" i="1"/>
  <c r="H851" i="1"/>
  <c r="I850" i="1"/>
  <c r="H931" i="1"/>
  <c r="I930" i="1"/>
  <c r="I1238" i="1"/>
  <c r="H887" i="1"/>
  <c r="I886" i="1"/>
  <c r="H394" i="1"/>
  <c r="I393" i="1"/>
  <c r="H86" i="1"/>
  <c r="I85" i="1"/>
  <c r="H13" i="1"/>
  <c r="I12" i="1"/>
  <c r="H49" i="1"/>
  <c r="I48" i="1"/>
  <c r="H244" i="1"/>
  <c r="I243" i="1"/>
  <c r="H3762" i="1" l="1"/>
  <c r="I3762" i="1" s="1"/>
  <c r="I3761" i="1"/>
  <c r="H3458" i="1"/>
  <c r="I3458" i="1" s="1"/>
  <c r="I3457" i="1"/>
  <c r="H3331" i="1"/>
  <c r="I3330" i="1"/>
  <c r="H3181" i="1"/>
  <c r="I3180" i="1"/>
  <c r="I3030" i="1"/>
  <c r="H3031" i="1"/>
  <c r="H2994" i="1"/>
  <c r="I2993" i="1"/>
  <c r="H2956" i="1"/>
  <c r="I2955" i="1"/>
  <c r="H2584" i="1"/>
  <c r="I2584" i="1" s="1"/>
  <c r="I2583" i="1"/>
  <c r="H2077" i="1"/>
  <c r="I2076" i="1"/>
  <c r="H1697" i="1"/>
  <c r="I1696" i="1"/>
  <c r="I1359" i="1"/>
  <c r="H1360" i="1"/>
  <c r="H1279" i="1"/>
  <c r="I1278" i="1"/>
  <c r="H1241" i="1"/>
  <c r="I1240" i="1"/>
  <c r="H1091" i="1"/>
  <c r="I1090" i="1"/>
  <c r="H828" i="1"/>
  <c r="I827" i="1"/>
  <c r="H676" i="1"/>
  <c r="I675" i="1"/>
  <c r="H524" i="1"/>
  <c r="I523" i="1"/>
  <c r="H486" i="1"/>
  <c r="I485" i="1"/>
  <c r="H448" i="1"/>
  <c r="I447" i="1"/>
  <c r="H1309" i="1"/>
  <c r="I1308" i="1"/>
  <c r="H2752" i="1"/>
  <c r="I2751" i="1"/>
  <c r="H2596" i="1"/>
  <c r="I2595" i="1"/>
  <c r="H2904" i="1"/>
  <c r="I2903" i="1"/>
  <c r="H2142" i="1"/>
  <c r="I2141" i="1"/>
  <c r="H2106" i="1"/>
  <c r="I2105" i="1"/>
  <c r="H2182" i="1"/>
  <c r="I2181" i="1"/>
  <c r="H1918" i="1"/>
  <c r="I1917" i="1"/>
  <c r="H1732" i="1"/>
  <c r="H1733" i="1" s="1"/>
  <c r="I1731" i="1"/>
  <c r="H1768" i="1"/>
  <c r="I1767" i="1"/>
  <c r="H1645" i="1"/>
  <c r="I1644" i="1"/>
  <c r="H1495" i="1"/>
  <c r="I1494" i="1"/>
  <c r="H888" i="1"/>
  <c r="I887" i="1"/>
  <c r="H932" i="1"/>
  <c r="I931" i="1"/>
  <c r="H852" i="1"/>
  <c r="I851" i="1"/>
  <c r="H50" i="1"/>
  <c r="I49" i="1"/>
  <c r="I86" i="1"/>
  <c r="H87" i="1"/>
  <c r="H14" i="1"/>
  <c r="I13" i="1"/>
  <c r="I244" i="1"/>
  <c r="H245" i="1"/>
  <c r="I394" i="1"/>
  <c r="H395" i="1"/>
  <c r="H3332" i="1" l="1"/>
  <c r="I3331" i="1"/>
  <c r="H3182" i="1"/>
  <c r="I3181" i="1"/>
  <c r="H3032" i="1"/>
  <c r="I3031" i="1"/>
  <c r="H2995" i="1"/>
  <c r="I2994" i="1"/>
  <c r="H2957" i="1"/>
  <c r="I2956" i="1"/>
  <c r="H2078" i="1"/>
  <c r="I2077" i="1"/>
  <c r="H1734" i="1"/>
  <c r="I1733" i="1"/>
  <c r="H1698" i="1"/>
  <c r="I1697" i="1"/>
  <c r="I1360" i="1"/>
  <c r="H1361" i="1"/>
  <c r="H1280" i="1"/>
  <c r="I1279" i="1"/>
  <c r="H1242" i="1"/>
  <c r="I1241" i="1"/>
  <c r="H1092" i="1"/>
  <c r="I1091" i="1"/>
  <c r="H829" i="1"/>
  <c r="I828" i="1"/>
  <c r="H677" i="1"/>
  <c r="I676" i="1"/>
  <c r="I524" i="1"/>
  <c r="H525" i="1"/>
  <c r="H487" i="1"/>
  <c r="I486" i="1"/>
  <c r="H449" i="1"/>
  <c r="I448" i="1"/>
  <c r="H1310" i="1"/>
  <c r="I1309" i="1"/>
  <c r="H2905" i="1"/>
  <c r="I2904" i="1"/>
  <c r="I2596" i="1"/>
  <c r="H2597" i="1"/>
  <c r="H2753" i="1"/>
  <c r="I2752" i="1"/>
  <c r="H2107" i="1"/>
  <c r="I2106" i="1"/>
  <c r="H2143" i="1"/>
  <c r="I2142" i="1"/>
  <c r="H2183" i="1"/>
  <c r="I2182" i="1"/>
  <c r="I1732" i="1"/>
  <c r="H1919" i="1"/>
  <c r="I1918" i="1"/>
  <c r="H1769" i="1"/>
  <c r="I1768" i="1"/>
  <c r="H1496" i="1"/>
  <c r="I1495" i="1"/>
  <c r="H1646" i="1"/>
  <c r="I1645" i="1"/>
  <c r="I852" i="1"/>
  <c r="H853" i="1"/>
  <c r="H933" i="1"/>
  <c r="I932" i="1"/>
  <c r="I888" i="1"/>
  <c r="H889" i="1"/>
  <c r="H246" i="1"/>
  <c r="I245" i="1"/>
  <c r="H88" i="1"/>
  <c r="I87" i="1"/>
  <c r="H396" i="1"/>
  <c r="I395" i="1"/>
  <c r="I14" i="1"/>
  <c r="H15" i="1"/>
  <c r="I50" i="1"/>
  <c r="H51" i="1"/>
  <c r="H3333" i="1" l="1"/>
  <c r="I3332" i="1"/>
  <c r="H3183" i="1"/>
  <c r="I3182" i="1"/>
  <c r="H3033" i="1"/>
  <c r="I3032" i="1"/>
  <c r="H2996" i="1"/>
  <c r="I2995" i="1"/>
  <c r="H2958" i="1"/>
  <c r="I2957" i="1"/>
  <c r="H2079" i="1"/>
  <c r="I2078" i="1"/>
  <c r="H1735" i="1"/>
  <c r="I1734" i="1"/>
  <c r="H1699" i="1"/>
  <c r="I1698" i="1"/>
  <c r="I1361" i="1"/>
  <c r="H1362" i="1"/>
  <c r="I1280" i="1"/>
  <c r="H1281" i="1"/>
  <c r="H1243" i="1"/>
  <c r="I1242" i="1"/>
  <c r="H1093" i="1"/>
  <c r="I1092" i="1"/>
  <c r="H830" i="1"/>
  <c r="I829" i="1"/>
  <c r="H678" i="1"/>
  <c r="I677" i="1"/>
  <c r="H526" i="1"/>
  <c r="I525" i="1"/>
  <c r="H488" i="1"/>
  <c r="I487" i="1"/>
  <c r="H450" i="1"/>
  <c r="I449" i="1"/>
  <c r="H1311" i="1"/>
  <c r="I1310" i="1"/>
  <c r="H2598" i="1"/>
  <c r="I2597" i="1"/>
  <c r="H2754" i="1"/>
  <c r="I2753" i="1"/>
  <c r="H2906" i="1"/>
  <c r="I2905" i="1"/>
  <c r="H2184" i="1"/>
  <c r="I2183" i="1"/>
  <c r="H2144" i="1"/>
  <c r="I2143" i="1"/>
  <c r="H2108" i="1"/>
  <c r="I2107" i="1"/>
  <c r="H1770" i="1"/>
  <c r="H1771" i="1" s="1"/>
  <c r="I1769" i="1"/>
  <c r="H1920" i="1"/>
  <c r="I1919" i="1"/>
  <c r="H1647" i="1"/>
  <c r="I1646" i="1"/>
  <c r="H1497" i="1"/>
  <c r="I1496" i="1"/>
  <c r="H890" i="1"/>
  <c r="I889" i="1"/>
  <c r="H934" i="1"/>
  <c r="H935" i="1" s="1"/>
  <c r="I933" i="1"/>
  <c r="H854" i="1"/>
  <c r="I853" i="1"/>
  <c r="H16" i="1"/>
  <c r="I15" i="1"/>
  <c r="I88" i="1"/>
  <c r="H89" i="1"/>
  <c r="H397" i="1"/>
  <c r="I396" i="1"/>
  <c r="H52" i="1"/>
  <c r="I51" i="1"/>
  <c r="H247" i="1"/>
  <c r="I246" i="1"/>
  <c r="H3334" i="1" l="1"/>
  <c r="I3333" i="1"/>
  <c r="H3184" i="1"/>
  <c r="I3183" i="1"/>
  <c r="H3034" i="1"/>
  <c r="I3033" i="1"/>
  <c r="H2997" i="1"/>
  <c r="I2996" i="1"/>
  <c r="H2959" i="1"/>
  <c r="I2958" i="1"/>
  <c r="H2080" i="1"/>
  <c r="I2079" i="1"/>
  <c r="H1772" i="1"/>
  <c r="I1771" i="1"/>
  <c r="H1736" i="1"/>
  <c r="I1735" i="1"/>
  <c r="H1700" i="1"/>
  <c r="I1699" i="1"/>
  <c r="H1363" i="1"/>
  <c r="I1362" i="1"/>
  <c r="H1282" i="1"/>
  <c r="I1281" i="1"/>
  <c r="H1244" i="1"/>
  <c r="I1243" i="1"/>
  <c r="H1094" i="1"/>
  <c r="I1093" i="1"/>
  <c r="H936" i="1"/>
  <c r="I935" i="1"/>
  <c r="H831" i="1"/>
  <c r="I830" i="1"/>
  <c r="H679" i="1"/>
  <c r="I678" i="1"/>
  <c r="I526" i="1"/>
  <c r="H527" i="1"/>
  <c r="H489" i="1"/>
  <c r="I488" i="1"/>
  <c r="H451" i="1"/>
  <c r="I450" i="1"/>
  <c r="H1312" i="1"/>
  <c r="I1311" i="1"/>
  <c r="I2754" i="1"/>
  <c r="H2755" i="1"/>
  <c r="H2907" i="1"/>
  <c r="I2906" i="1"/>
  <c r="I2598" i="1"/>
  <c r="H2599" i="1"/>
  <c r="H2145" i="1"/>
  <c r="I2144" i="1"/>
  <c r="H2109" i="1"/>
  <c r="I2108" i="1"/>
  <c r="I2184" i="1"/>
  <c r="H2185" i="1"/>
  <c r="H1921" i="1"/>
  <c r="I1920" i="1"/>
  <c r="I1770" i="1"/>
  <c r="H1498" i="1"/>
  <c r="I1497" i="1"/>
  <c r="H1648" i="1"/>
  <c r="I1647" i="1"/>
  <c r="H855" i="1"/>
  <c r="I854" i="1"/>
  <c r="I934" i="1"/>
  <c r="H891" i="1"/>
  <c r="I890" i="1"/>
  <c r="I52" i="1"/>
  <c r="H53" i="1"/>
  <c r="I89" i="1"/>
  <c r="H90" i="1"/>
  <c r="I397" i="1"/>
  <c r="H398" i="1"/>
  <c r="I247" i="1"/>
  <c r="H248" i="1"/>
  <c r="I16" i="1"/>
  <c r="H17" i="1"/>
  <c r="H3335" i="1" l="1"/>
  <c r="I3334" i="1"/>
  <c r="I3184" i="1"/>
  <c r="H3185" i="1"/>
  <c r="H3035" i="1"/>
  <c r="I3034" i="1"/>
  <c r="H2998" i="1"/>
  <c r="I2997" i="1"/>
  <c r="H2960" i="1"/>
  <c r="I2959" i="1"/>
  <c r="H2081" i="1"/>
  <c r="I2080" i="1"/>
  <c r="H1773" i="1"/>
  <c r="I1772" i="1"/>
  <c r="H1737" i="1"/>
  <c r="I1736" i="1"/>
  <c r="H1701" i="1"/>
  <c r="I1700" i="1"/>
  <c r="H1364" i="1"/>
  <c r="I1363" i="1"/>
  <c r="H1283" i="1"/>
  <c r="I1282" i="1"/>
  <c r="H1245" i="1"/>
  <c r="I1244" i="1"/>
  <c r="H1095" i="1"/>
  <c r="I1094" i="1"/>
  <c r="H937" i="1"/>
  <c r="I936" i="1"/>
  <c r="H832" i="1"/>
  <c r="I831" i="1"/>
  <c r="H680" i="1"/>
  <c r="I679" i="1"/>
  <c r="H528" i="1"/>
  <c r="I527" i="1"/>
  <c r="H490" i="1"/>
  <c r="I489" i="1"/>
  <c r="H452" i="1"/>
  <c r="I451" i="1"/>
  <c r="H1313" i="1"/>
  <c r="I1312" i="1"/>
  <c r="H2908" i="1"/>
  <c r="I2907" i="1"/>
  <c r="H2756" i="1"/>
  <c r="I2755" i="1"/>
  <c r="H2600" i="1"/>
  <c r="I2599" i="1"/>
  <c r="H2110" i="1"/>
  <c r="I2109" i="1"/>
  <c r="H2146" i="1"/>
  <c r="I2145" i="1"/>
  <c r="H2186" i="1"/>
  <c r="I2185" i="1"/>
  <c r="H1922" i="1"/>
  <c r="H1923" i="1" s="1"/>
  <c r="I1921" i="1"/>
  <c r="H1649" i="1"/>
  <c r="I1648" i="1"/>
  <c r="H1499" i="1"/>
  <c r="I1498" i="1"/>
  <c r="H892" i="1"/>
  <c r="I891" i="1"/>
  <c r="H856" i="1"/>
  <c r="I855" i="1"/>
  <c r="H249" i="1"/>
  <c r="I248" i="1"/>
  <c r="H399" i="1"/>
  <c r="I398" i="1"/>
  <c r="H91" i="1"/>
  <c r="I90" i="1"/>
  <c r="I17" i="1"/>
  <c r="H18" i="1"/>
  <c r="I53" i="1"/>
  <c r="H54" i="1"/>
  <c r="H3336" i="1" l="1"/>
  <c r="I3335" i="1"/>
  <c r="H3186" i="1"/>
  <c r="I3185" i="1"/>
  <c r="H3036" i="1"/>
  <c r="I3035" i="1"/>
  <c r="H2999" i="1"/>
  <c r="I2998" i="1"/>
  <c r="H2961" i="1"/>
  <c r="I2960" i="1"/>
  <c r="H2082" i="1"/>
  <c r="I2081" i="1"/>
  <c r="H1924" i="1"/>
  <c r="I1923" i="1"/>
  <c r="H1774" i="1"/>
  <c r="I1773" i="1"/>
  <c r="H1738" i="1"/>
  <c r="I1737" i="1"/>
  <c r="H1702" i="1"/>
  <c r="I1701" i="1"/>
  <c r="I1364" i="1"/>
  <c r="H1365" i="1"/>
  <c r="I1283" i="1"/>
  <c r="H1284" i="1"/>
  <c r="I1245" i="1"/>
  <c r="H1246" i="1"/>
  <c r="H1096" i="1"/>
  <c r="I1095" i="1"/>
  <c r="H938" i="1"/>
  <c r="I937" i="1"/>
  <c r="H833" i="1"/>
  <c r="I832" i="1"/>
  <c r="H681" i="1"/>
  <c r="I680" i="1"/>
  <c r="I528" i="1"/>
  <c r="H529" i="1"/>
  <c r="H491" i="1"/>
  <c r="I490" i="1"/>
  <c r="H453" i="1"/>
  <c r="I452" i="1"/>
  <c r="H1314" i="1"/>
  <c r="H1315" i="1" s="1"/>
  <c r="I1313" i="1"/>
  <c r="H2757" i="1"/>
  <c r="I2756" i="1"/>
  <c r="H2601" i="1"/>
  <c r="I2600" i="1"/>
  <c r="H2909" i="1"/>
  <c r="I2908" i="1"/>
  <c r="H2187" i="1"/>
  <c r="I2186" i="1"/>
  <c r="H2147" i="1"/>
  <c r="I2146" i="1"/>
  <c r="H2111" i="1"/>
  <c r="I2110" i="1"/>
  <c r="I1922" i="1"/>
  <c r="H1500" i="1"/>
  <c r="I1499" i="1"/>
  <c r="H1650" i="1"/>
  <c r="I1649" i="1"/>
  <c r="H857" i="1"/>
  <c r="I856" i="1"/>
  <c r="H893" i="1"/>
  <c r="I892" i="1"/>
  <c r="H19" i="1"/>
  <c r="I18" i="1"/>
  <c r="H92" i="1"/>
  <c r="I91" i="1"/>
  <c r="H400" i="1"/>
  <c r="I399" i="1"/>
  <c r="H55" i="1"/>
  <c r="I54" i="1"/>
  <c r="H250" i="1"/>
  <c r="H251" i="1" s="1"/>
  <c r="I249" i="1"/>
  <c r="H3337" i="1" l="1"/>
  <c r="I3336" i="1"/>
  <c r="I3186" i="1"/>
  <c r="H3187" i="1"/>
  <c r="I3036" i="1"/>
  <c r="H3037" i="1"/>
  <c r="H3000" i="1"/>
  <c r="I2999" i="1"/>
  <c r="H2962" i="1"/>
  <c r="I2961" i="1"/>
  <c r="H2083" i="1"/>
  <c r="I2082" i="1"/>
  <c r="H1925" i="1"/>
  <c r="I1924" i="1"/>
  <c r="H1775" i="1"/>
  <c r="I1774" i="1"/>
  <c r="H1739" i="1"/>
  <c r="I1738" i="1"/>
  <c r="H1703" i="1"/>
  <c r="I1702" i="1"/>
  <c r="H1366" i="1"/>
  <c r="I1365" i="1"/>
  <c r="H1316" i="1"/>
  <c r="I1315" i="1"/>
  <c r="H1285" i="1"/>
  <c r="I1284" i="1"/>
  <c r="I1246" i="1"/>
  <c r="H1247" i="1"/>
  <c r="H1097" i="1"/>
  <c r="I1096" i="1"/>
  <c r="H939" i="1"/>
  <c r="I938" i="1"/>
  <c r="H834" i="1"/>
  <c r="I833" i="1"/>
  <c r="H682" i="1"/>
  <c r="I681" i="1"/>
  <c r="H530" i="1"/>
  <c r="I529" i="1"/>
  <c r="H492" i="1"/>
  <c r="I491" i="1"/>
  <c r="H454" i="1"/>
  <c r="I453" i="1"/>
  <c r="H252" i="1"/>
  <c r="I251" i="1"/>
  <c r="I1314" i="1"/>
  <c r="H2602" i="1"/>
  <c r="I2601" i="1"/>
  <c r="H2910" i="1"/>
  <c r="H2911" i="1" s="1"/>
  <c r="I2909" i="1"/>
  <c r="H2758" i="1"/>
  <c r="H2759" i="1" s="1"/>
  <c r="I2757" i="1"/>
  <c r="H2148" i="1"/>
  <c r="I2147" i="1"/>
  <c r="H2112" i="1"/>
  <c r="H2113" i="1" s="1"/>
  <c r="I2111" i="1"/>
  <c r="H2188" i="1"/>
  <c r="H2189" i="1" s="1"/>
  <c r="I2187" i="1"/>
  <c r="H1651" i="1"/>
  <c r="I1650" i="1"/>
  <c r="H1501" i="1"/>
  <c r="I1500" i="1"/>
  <c r="H894" i="1"/>
  <c r="I893" i="1"/>
  <c r="H858" i="1"/>
  <c r="H859" i="1" s="1"/>
  <c r="I857" i="1"/>
  <c r="H56" i="1"/>
  <c r="I55" i="1"/>
  <c r="H401" i="1"/>
  <c r="I400" i="1"/>
  <c r="H93" i="1"/>
  <c r="I92" i="1"/>
  <c r="I250" i="1"/>
  <c r="H20" i="1"/>
  <c r="I19" i="1"/>
  <c r="H3338" i="1" l="1"/>
  <c r="I3337" i="1"/>
  <c r="H3188" i="1"/>
  <c r="I3187" i="1"/>
  <c r="H3038" i="1"/>
  <c r="I3037" i="1"/>
  <c r="H3001" i="1"/>
  <c r="I3000" i="1"/>
  <c r="H2963" i="1"/>
  <c r="I2962" i="1"/>
  <c r="H2912" i="1"/>
  <c r="I2911" i="1"/>
  <c r="H2760" i="1"/>
  <c r="I2759" i="1"/>
  <c r="H2190" i="1"/>
  <c r="I2189" i="1"/>
  <c r="H2114" i="1"/>
  <c r="I2113" i="1"/>
  <c r="H2084" i="1"/>
  <c r="I2083" i="1"/>
  <c r="H1926" i="1"/>
  <c r="I1925" i="1"/>
  <c r="H1776" i="1"/>
  <c r="I1775" i="1"/>
  <c r="H1740" i="1"/>
  <c r="I1739" i="1"/>
  <c r="H1704" i="1"/>
  <c r="I1703" i="1"/>
  <c r="I1366" i="1"/>
  <c r="H1367" i="1"/>
  <c r="H1317" i="1"/>
  <c r="I1316" i="1"/>
  <c r="H1286" i="1"/>
  <c r="I1285" i="1"/>
  <c r="H1248" i="1"/>
  <c r="I1247" i="1"/>
  <c r="H1098" i="1"/>
  <c r="I1097" i="1"/>
  <c r="H940" i="1"/>
  <c r="I939" i="1"/>
  <c r="H860" i="1"/>
  <c r="I859" i="1"/>
  <c r="H835" i="1"/>
  <c r="I834" i="1"/>
  <c r="H683" i="1"/>
  <c r="I682" i="1"/>
  <c r="I530" i="1"/>
  <c r="H531" i="1"/>
  <c r="H493" i="1"/>
  <c r="I492" i="1"/>
  <c r="H455" i="1"/>
  <c r="I454" i="1"/>
  <c r="H253" i="1"/>
  <c r="I252" i="1"/>
  <c r="I2910" i="1"/>
  <c r="H2603" i="1"/>
  <c r="I2602" i="1"/>
  <c r="I2758" i="1"/>
  <c r="I2112" i="1"/>
  <c r="I2148" i="1"/>
  <c r="H2149" i="1"/>
  <c r="I2188" i="1"/>
  <c r="H1502" i="1"/>
  <c r="I1501" i="1"/>
  <c r="H1652" i="1"/>
  <c r="I1651" i="1"/>
  <c r="I858" i="1"/>
  <c r="H895" i="1"/>
  <c r="I894" i="1"/>
  <c r="H94" i="1"/>
  <c r="I93" i="1"/>
  <c r="H402" i="1"/>
  <c r="H403" i="1" s="1"/>
  <c r="I401" i="1"/>
  <c r="H21" i="1"/>
  <c r="I20" i="1"/>
  <c r="H57" i="1"/>
  <c r="I56" i="1"/>
  <c r="H3339" i="1" l="1"/>
  <c r="I3338" i="1"/>
  <c r="I3188" i="1"/>
  <c r="H3189" i="1"/>
  <c r="I3038" i="1"/>
  <c r="H3039" i="1"/>
  <c r="H3002" i="1"/>
  <c r="I3002" i="1" s="1"/>
  <c r="I3001" i="1"/>
  <c r="H2964" i="1"/>
  <c r="I2964" i="1" s="1"/>
  <c r="I2963" i="1"/>
  <c r="H2913" i="1"/>
  <c r="I2912" i="1"/>
  <c r="I2760" i="1"/>
  <c r="H2761" i="1"/>
  <c r="H2191" i="1"/>
  <c r="I2190" i="1"/>
  <c r="I2114" i="1"/>
  <c r="H2115" i="1"/>
  <c r="H2085" i="1"/>
  <c r="I2084" i="1"/>
  <c r="H1927" i="1"/>
  <c r="I1926" i="1"/>
  <c r="I1776" i="1"/>
  <c r="H1777" i="1"/>
  <c r="H1741" i="1"/>
  <c r="I1740" i="1"/>
  <c r="H1705" i="1"/>
  <c r="I1704" i="1"/>
  <c r="H1368" i="1"/>
  <c r="I1368" i="1" s="1"/>
  <c r="I1367" i="1"/>
  <c r="H1318" i="1"/>
  <c r="I1317" i="1"/>
  <c r="I1286" i="1"/>
  <c r="H1287" i="1"/>
  <c r="H1249" i="1"/>
  <c r="I1248" i="1"/>
  <c r="H1099" i="1"/>
  <c r="I1098" i="1"/>
  <c r="H941" i="1"/>
  <c r="I940" i="1"/>
  <c r="H861" i="1"/>
  <c r="I860" i="1"/>
  <c r="H836" i="1"/>
  <c r="I836" i="1" s="1"/>
  <c r="I835" i="1"/>
  <c r="H684" i="1"/>
  <c r="I684" i="1" s="1"/>
  <c r="I683" i="1"/>
  <c r="H532" i="1"/>
  <c r="I532" i="1" s="1"/>
  <c r="I531" i="1"/>
  <c r="H494" i="1"/>
  <c r="I494" i="1" s="1"/>
  <c r="I493" i="1"/>
  <c r="H456" i="1"/>
  <c r="I456" i="1" s="1"/>
  <c r="I455" i="1"/>
  <c r="H404" i="1"/>
  <c r="I403" i="1"/>
  <c r="H254" i="1"/>
  <c r="I253" i="1"/>
  <c r="H2604" i="1"/>
  <c r="I2603" i="1"/>
  <c r="H2150" i="1"/>
  <c r="H2151" i="1" s="1"/>
  <c r="I2149" i="1"/>
  <c r="H1653" i="1"/>
  <c r="I1652" i="1"/>
  <c r="H1503" i="1"/>
  <c r="I1502" i="1"/>
  <c r="H896" i="1"/>
  <c r="H897" i="1" s="1"/>
  <c r="I895" i="1"/>
  <c r="H22" i="1"/>
  <c r="I21" i="1"/>
  <c r="I402" i="1"/>
  <c r="I94" i="1"/>
  <c r="H95" i="1"/>
  <c r="H58" i="1"/>
  <c r="I57" i="1"/>
  <c r="H3340" i="1" l="1"/>
  <c r="I3339" i="1"/>
  <c r="H3190" i="1"/>
  <c r="I3189" i="1"/>
  <c r="H3040" i="1"/>
  <c r="I3040" i="1" s="1"/>
  <c r="I3039" i="1"/>
  <c r="H2914" i="1"/>
  <c r="I2913" i="1"/>
  <c r="H2762" i="1"/>
  <c r="I2761" i="1"/>
  <c r="H2192" i="1"/>
  <c r="I2191" i="1"/>
  <c r="H2152" i="1"/>
  <c r="I2151" i="1"/>
  <c r="H2116" i="1"/>
  <c r="I2115" i="1"/>
  <c r="H2086" i="1"/>
  <c r="I2085" i="1"/>
  <c r="H1928" i="1"/>
  <c r="I1927" i="1"/>
  <c r="I1777" i="1"/>
  <c r="H1778" i="1"/>
  <c r="H1742" i="1"/>
  <c r="I1741" i="1"/>
  <c r="H1706" i="1"/>
  <c r="I1705" i="1"/>
  <c r="H1319" i="1"/>
  <c r="I1318" i="1"/>
  <c r="H1288" i="1"/>
  <c r="I1287" i="1"/>
  <c r="H1250" i="1"/>
  <c r="I1249" i="1"/>
  <c r="H1100" i="1"/>
  <c r="I1099" i="1"/>
  <c r="H942" i="1"/>
  <c r="I941" i="1"/>
  <c r="H898" i="1"/>
  <c r="I897" i="1"/>
  <c r="H862" i="1"/>
  <c r="I861" i="1"/>
  <c r="H405" i="1"/>
  <c r="I404" i="1"/>
  <c r="H255" i="1"/>
  <c r="I254" i="1"/>
  <c r="I2604" i="1"/>
  <c r="H2605" i="1"/>
  <c r="I2150" i="1"/>
  <c r="H1504" i="1"/>
  <c r="H1505" i="1" s="1"/>
  <c r="I1503" i="1"/>
  <c r="H1654" i="1"/>
  <c r="I1653" i="1"/>
  <c r="I896" i="1"/>
  <c r="I58" i="1"/>
  <c r="H59" i="1"/>
  <c r="H96" i="1"/>
  <c r="I95" i="1"/>
  <c r="I22" i="1"/>
  <c r="H23" i="1"/>
  <c r="H3341" i="1" l="1"/>
  <c r="I3340" i="1"/>
  <c r="I3190" i="1"/>
  <c r="H3191" i="1"/>
  <c r="H2915" i="1"/>
  <c r="I2914" i="1"/>
  <c r="H2763" i="1"/>
  <c r="I2762" i="1"/>
  <c r="H2193" i="1"/>
  <c r="I2192" i="1"/>
  <c r="H2153" i="1"/>
  <c r="I2152" i="1"/>
  <c r="I2116" i="1"/>
  <c r="H2117" i="1"/>
  <c r="I2086" i="1"/>
  <c r="H2087" i="1"/>
  <c r="H1929" i="1"/>
  <c r="I1928" i="1"/>
  <c r="H1779" i="1"/>
  <c r="I1778" i="1"/>
  <c r="H1743" i="1"/>
  <c r="I1742" i="1"/>
  <c r="H1707" i="1"/>
  <c r="I1706" i="1"/>
  <c r="H1506" i="1"/>
  <c r="I1505" i="1"/>
  <c r="H1320" i="1"/>
  <c r="I1319" i="1"/>
  <c r="I1288" i="1"/>
  <c r="H1289" i="1"/>
  <c r="I1250" i="1"/>
  <c r="H1251" i="1"/>
  <c r="H1101" i="1"/>
  <c r="I1100" i="1"/>
  <c r="I942" i="1"/>
  <c r="H943" i="1"/>
  <c r="H899" i="1"/>
  <c r="I898" i="1"/>
  <c r="I862" i="1"/>
  <c r="H863" i="1"/>
  <c r="H406" i="1"/>
  <c r="I405" i="1"/>
  <c r="H256" i="1"/>
  <c r="I255" i="1"/>
  <c r="H2606" i="1"/>
  <c r="H2607" i="1" s="1"/>
  <c r="I2605" i="1"/>
  <c r="H1655" i="1"/>
  <c r="I1654" i="1"/>
  <c r="I1504" i="1"/>
  <c r="H24" i="1"/>
  <c r="I23" i="1"/>
  <c r="H60" i="1"/>
  <c r="I59" i="1"/>
  <c r="H97" i="1"/>
  <c r="I96" i="1"/>
  <c r="I24" i="1" l="1"/>
  <c r="H25" i="1"/>
  <c r="H3342" i="1"/>
  <c r="I3341" i="1"/>
  <c r="H3192" i="1"/>
  <c r="I3192" i="1" s="1"/>
  <c r="I3191" i="1"/>
  <c r="H2916" i="1"/>
  <c r="I2915" i="1"/>
  <c r="H2764" i="1"/>
  <c r="I2763" i="1"/>
  <c r="H2608" i="1"/>
  <c r="I2607" i="1"/>
  <c r="H2194" i="1"/>
  <c r="I2193" i="1"/>
  <c r="H2154" i="1"/>
  <c r="I2153" i="1"/>
  <c r="H2118" i="1"/>
  <c r="I2117" i="1"/>
  <c r="I2087" i="1"/>
  <c r="H2088" i="1"/>
  <c r="H1930" i="1"/>
  <c r="I1929" i="1"/>
  <c r="H1780" i="1"/>
  <c r="I1779" i="1"/>
  <c r="H1744" i="1"/>
  <c r="I1743" i="1"/>
  <c r="H1708" i="1"/>
  <c r="I1707" i="1"/>
  <c r="H1507" i="1"/>
  <c r="I1506" i="1"/>
  <c r="H1321" i="1"/>
  <c r="I1320" i="1"/>
  <c r="H1290" i="1"/>
  <c r="I1289" i="1"/>
  <c r="H1252" i="1"/>
  <c r="I1251" i="1"/>
  <c r="H1102" i="1"/>
  <c r="I1102" i="1" s="1"/>
  <c r="I1101" i="1"/>
  <c r="H944" i="1"/>
  <c r="I943" i="1"/>
  <c r="H900" i="1"/>
  <c r="I899" i="1"/>
  <c r="H864" i="1"/>
  <c r="I863" i="1"/>
  <c r="H407" i="1"/>
  <c r="I406" i="1"/>
  <c r="H257" i="1"/>
  <c r="I256" i="1"/>
  <c r="I2606" i="1"/>
  <c r="H1656" i="1"/>
  <c r="H1657" i="1" s="1"/>
  <c r="I1655" i="1"/>
  <c r="I60" i="1"/>
  <c r="H61" i="1"/>
  <c r="I97" i="1"/>
  <c r="H98" i="1"/>
  <c r="H99" i="1" s="1"/>
  <c r="H26" i="1" l="1"/>
  <c r="I25" i="1"/>
  <c r="H3343" i="1"/>
  <c r="I3342" i="1"/>
  <c r="H2917" i="1"/>
  <c r="I2916" i="1"/>
  <c r="I2764" i="1"/>
  <c r="H2765" i="1"/>
  <c r="H2609" i="1"/>
  <c r="I2608" i="1"/>
  <c r="H2195" i="1"/>
  <c r="I2194" i="1"/>
  <c r="H2155" i="1"/>
  <c r="I2154" i="1"/>
  <c r="I2118" i="1"/>
  <c r="H2119" i="1"/>
  <c r="H2089" i="1"/>
  <c r="I2088" i="1"/>
  <c r="H1931" i="1"/>
  <c r="I1930" i="1"/>
  <c r="H1781" i="1"/>
  <c r="I1780" i="1"/>
  <c r="H1745" i="1"/>
  <c r="I1744" i="1"/>
  <c r="H1709" i="1"/>
  <c r="I1708" i="1"/>
  <c r="H1658" i="1"/>
  <c r="I1657" i="1"/>
  <c r="H1508" i="1"/>
  <c r="I1507" i="1"/>
  <c r="H1322" i="1"/>
  <c r="I1321" i="1"/>
  <c r="H1291" i="1"/>
  <c r="I1290" i="1"/>
  <c r="H1253" i="1"/>
  <c r="I1252" i="1"/>
  <c r="H945" i="1"/>
  <c r="I944" i="1"/>
  <c r="I900" i="1"/>
  <c r="H901" i="1"/>
  <c r="H865" i="1"/>
  <c r="I864" i="1"/>
  <c r="H408" i="1"/>
  <c r="I407" i="1"/>
  <c r="H258" i="1"/>
  <c r="I257" i="1"/>
  <c r="H100" i="1"/>
  <c r="I99" i="1"/>
  <c r="I1656" i="1"/>
  <c r="I98" i="1"/>
  <c r="I61" i="1"/>
  <c r="H62" i="1"/>
  <c r="H27" i="1" l="1"/>
  <c r="I26" i="1"/>
  <c r="I62" i="1"/>
  <c r="H63" i="1"/>
  <c r="H3344" i="1"/>
  <c r="I3344" i="1" s="1"/>
  <c r="I3343" i="1"/>
  <c r="H2918" i="1"/>
  <c r="I2917" i="1"/>
  <c r="H2766" i="1"/>
  <c r="I2765" i="1"/>
  <c r="H2610" i="1"/>
  <c r="I2609" i="1"/>
  <c r="H2196" i="1"/>
  <c r="I2195" i="1"/>
  <c r="H2156" i="1"/>
  <c r="I2155" i="1"/>
  <c r="I2119" i="1"/>
  <c r="H2120" i="1"/>
  <c r="I2089" i="1"/>
  <c r="H2090" i="1"/>
  <c r="I2090" i="1" s="1"/>
  <c r="H1932" i="1"/>
  <c r="I1931" i="1"/>
  <c r="I1781" i="1"/>
  <c r="H1782" i="1"/>
  <c r="H1746" i="1"/>
  <c r="I1745" i="1"/>
  <c r="H1710" i="1"/>
  <c r="I1710" i="1" s="1"/>
  <c r="I1709" i="1"/>
  <c r="H1659" i="1"/>
  <c r="I1658" i="1"/>
  <c r="H1509" i="1"/>
  <c r="I1508" i="1"/>
  <c r="I1322" i="1"/>
  <c r="H1323" i="1"/>
  <c r="H1292" i="1"/>
  <c r="I1292" i="1" s="1"/>
  <c r="I1291" i="1"/>
  <c r="H1254" i="1"/>
  <c r="I1254" i="1" s="1"/>
  <c r="I1253" i="1"/>
  <c r="H946" i="1"/>
  <c r="I945" i="1"/>
  <c r="H902" i="1"/>
  <c r="I901" i="1"/>
  <c r="H866" i="1"/>
  <c r="I865" i="1"/>
  <c r="H409" i="1"/>
  <c r="I408" i="1"/>
  <c r="H259" i="1"/>
  <c r="I258" i="1"/>
  <c r="H101" i="1"/>
  <c r="I100" i="1"/>
  <c r="H64" i="1" l="1"/>
  <c r="I63" i="1"/>
  <c r="H28" i="1"/>
  <c r="I27" i="1"/>
  <c r="H2919" i="1"/>
  <c r="I2918" i="1"/>
  <c r="I2766" i="1"/>
  <c r="H2767" i="1"/>
  <c r="H2611" i="1"/>
  <c r="I2610" i="1"/>
  <c r="H2197" i="1"/>
  <c r="I2196" i="1"/>
  <c r="H2157" i="1"/>
  <c r="I2156" i="1"/>
  <c r="H2121" i="1"/>
  <c r="I2120" i="1"/>
  <c r="H1933" i="1"/>
  <c r="I1932" i="1"/>
  <c r="I1782" i="1"/>
  <c r="H1783" i="1"/>
  <c r="H1747" i="1"/>
  <c r="I1746" i="1"/>
  <c r="H1660" i="1"/>
  <c r="I1659" i="1"/>
  <c r="H1510" i="1"/>
  <c r="I1509" i="1"/>
  <c r="H1324" i="1"/>
  <c r="I1323" i="1"/>
  <c r="H947" i="1"/>
  <c r="I946" i="1"/>
  <c r="H903" i="1"/>
  <c r="I902" i="1"/>
  <c r="H867" i="1"/>
  <c r="I866" i="1"/>
  <c r="H410" i="1"/>
  <c r="I409" i="1"/>
  <c r="H260" i="1"/>
  <c r="I259" i="1"/>
  <c r="H102" i="1"/>
  <c r="I101" i="1"/>
  <c r="KU26" i="2"/>
  <c r="KT26" i="2"/>
  <c r="MG26" i="2"/>
  <c r="HV29" i="2"/>
  <c r="HW23" i="2"/>
  <c r="HV8" i="2"/>
  <c r="KU23" i="2"/>
  <c r="C26" i="2"/>
  <c r="GK23" i="2"/>
  <c r="C17" i="2"/>
  <c r="JI23" i="2"/>
  <c r="BZ23" i="2"/>
  <c r="MG32" i="2"/>
  <c r="JH11" i="2"/>
  <c r="C23" i="2"/>
  <c r="DM26" i="2"/>
  <c r="AN26" i="2"/>
  <c r="GK14" i="2"/>
  <c r="AN11" i="2"/>
  <c r="C29" i="2"/>
  <c r="DM11" i="2"/>
  <c r="HV17" i="2"/>
  <c r="BZ26" i="2"/>
  <c r="HV5" i="2"/>
  <c r="JI14" i="2"/>
  <c r="KT32" i="2"/>
  <c r="AO5" i="2"/>
  <c r="EX29" i="2"/>
  <c r="KT11" i="2"/>
  <c r="EX14" i="2"/>
  <c r="NR23" i="2"/>
  <c r="B29" i="2"/>
  <c r="EY17" i="2"/>
  <c r="MF32" i="2"/>
  <c r="KT23" i="2"/>
  <c r="EX8" i="2"/>
  <c r="EX11" i="2"/>
  <c r="BZ17" i="2"/>
  <c r="EY26" i="2"/>
  <c r="BZ8" i="2"/>
  <c r="AO23" i="2"/>
  <c r="GK26" i="2"/>
  <c r="MG11" i="2"/>
  <c r="DL8" i="2"/>
  <c r="GK11" i="2"/>
  <c r="EY14" i="2"/>
  <c r="AN29" i="2"/>
  <c r="GJ14" i="2"/>
  <c r="JI32" i="2"/>
  <c r="GJ17" i="2"/>
  <c r="MF11" i="2"/>
  <c r="JH8" i="2"/>
  <c r="NR32" i="2"/>
  <c r="BZ29" i="2"/>
  <c r="KU32" i="2"/>
  <c r="MF8" i="2"/>
  <c r="AN17" i="2"/>
  <c r="C8" i="2"/>
  <c r="GJ32" i="2"/>
  <c r="MF17" i="2"/>
  <c r="AN23" i="2"/>
  <c r="JH17" i="2"/>
  <c r="GJ26" i="2"/>
  <c r="EX5" i="2"/>
  <c r="CA14" i="2"/>
  <c r="GJ11" i="2"/>
  <c r="EY23" i="2"/>
  <c r="HW26" i="2"/>
  <c r="B26" i="2"/>
  <c r="GJ5" i="2"/>
  <c r="MG14" i="2"/>
  <c r="HW5" i="2"/>
  <c r="C14" i="2"/>
  <c r="MG23" i="2"/>
  <c r="EY32" i="2"/>
  <c r="GJ29" i="2"/>
  <c r="CA17" i="2"/>
  <c r="JH29" i="2"/>
  <c r="JH32" i="2"/>
  <c r="C5" i="2"/>
  <c r="AO29" i="2"/>
  <c r="AO14" i="2"/>
  <c r="DM17" i="2"/>
  <c r="B17" i="2"/>
  <c r="KU14" i="2"/>
  <c r="DM8" i="2"/>
  <c r="AO11" i="2"/>
  <c r="KU11" i="2"/>
  <c r="KT17" i="2"/>
  <c r="DL29" i="2"/>
  <c r="GK32" i="2"/>
  <c r="DL26" i="2"/>
  <c r="AN8" i="2"/>
  <c r="BZ32" i="2"/>
  <c r="GK8" i="2"/>
  <c r="NR14" i="2"/>
  <c r="AO8" i="2"/>
  <c r="AO17" i="2"/>
  <c r="BZ14" i="2"/>
  <c r="MF14" i="2"/>
  <c r="EX23" i="2"/>
  <c r="CA29" i="2"/>
  <c r="BZ5" i="2"/>
  <c r="C11" i="2"/>
  <c r="DM32" i="2"/>
  <c r="AO32" i="2"/>
  <c r="DL17" i="2"/>
  <c r="EX26" i="2"/>
  <c r="DL5" i="2"/>
  <c r="JI11" i="2"/>
  <c r="AO26" i="2"/>
  <c r="HW29" i="2"/>
  <c r="HV14" i="2"/>
  <c r="NR8" i="2"/>
  <c r="KU29" i="2"/>
  <c r="MG17" i="2"/>
  <c r="CA8" i="2"/>
  <c r="B23" i="2"/>
  <c r="DL14" i="2"/>
  <c r="C32" i="2"/>
  <c r="KU8" i="2"/>
  <c r="JI17" i="2"/>
  <c r="DM5" i="2"/>
  <c r="DL23" i="2"/>
  <c r="HW32" i="2"/>
  <c r="B32" i="2"/>
  <c r="GK5" i="2"/>
  <c r="HV23" i="2"/>
  <c r="HV26" i="2"/>
  <c r="AN32" i="2"/>
  <c r="B11" i="2"/>
  <c r="GJ8" i="2"/>
  <c r="HW17" i="2"/>
  <c r="HV11" i="2"/>
  <c r="KT29" i="2"/>
  <c r="B14" i="2"/>
  <c r="EY8" i="2"/>
  <c r="JH23" i="2"/>
  <c r="MF5" i="2"/>
  <c r="DM29" i="2"/>
  <c r="MF29" i="2"/>
  <c r="AN14" i="2"/>
  <c r="EY29" i="2"/>
  <c r="KT14" i="2"/>
  <c r="CA11" i="2"/>
  <c r="HW14" i="2"/>
  <c r="EY5" i="2"/>
  <c r="KT8" i="2"/>
  <c r="DM23" i="2"/>
  <c r="JI8" i="2"/>
  <c r="GK17" i="2"/>
  <c r="JI29" i="2"/>
  <c r="HW11" i="2"/>
  <c r="MF23" i="2"/>
  <c r="CA23" i="2"/>
  <c r="HW8" i="2"/>
  <c r="BZ11" i="2"/>
  <c r="AN5" i="2"/>
  <c r="EY11" i="2"/>
  <c r="DM14" i="2"/>
  <c r="EX17" i="2"/>
  <c r="HV32" i="2"/>
  <c r="GJ23" i="2"/>
  <c r="CA26" i="2"/>
  <c r="MG8" i="2"/>
  <c r="DL11" i="2"/>
  <c r="DL32" i="2"/>
  <c r="CA5" i="2"/>
  <c r="CA32" i="2"/>
  <c r="EX32" i="2"/>
  <c r="MG5" i="2"/>
  <c r="GK29" i="2"/>
  <c r="JH14" i="2"/>
  <c r="H29" i="1" l="1"/>
  <c r="I28" i="1"/>
  <c r="H65" i="1"/>
  <c r="I64" i="1"/>
  <c r="H2920" i="1"/>
  <c r="I2919" i="1"/>
  <c r="H2768" i="1"/>
  <c r="I2767" i="1"/>
  <c r="H2612" i="1"/>
  <c r="I2611" i="1"/>
  <c r="H2198" i="1"/>
  <c r="I2197" i="1"/>
  <c r="I2157" i="1"/>
  <c r="H2158" i="1"/>
  <c r="H2122" i="1"/>
  <c r="I2121" i="1"/>
  <c r="H1934" i="1"/>
  <c r="I1933" i="1"/>
  <c r="I1783" i="1"/>
  <c r="H1784" i="1"/>
  <c r="H1748" i="1"/>
  <c r="I1748" i="1" s="1"/>
  <c r="I1747" i="1"/>
  <c r="H1661" i="1"/>
  <c r="I1660" i="1"/>
  <c r="H1511" i="1"/>
  <c r="I1510" i="1"/>
  <c r="H1325" i="1"/>
  <c r="I1324" i="1"/>
  <c r="H948" i="1"/>
  <c r="I947" i="1"/>
  <c r="I903" i="1"/>
  <c r="H904" i="1"/>
  <c r="H868" i="1"/>
  <c r="I867" i="1"/>
  <c r="H411" i="1"/>
  <c r="I410" i="1"/>
  <c r="H261" i="1"/>
  <c r="I260" i="1"/>
  <c r="H103" i="1"/>
  <c r="I102" i="1"/>
  <c r="MI26" i="2"/>
  <c r="KW26" i="2"/>
  <c r="KV26" i="2"/>
  <c r="JH26" i="2"/>
  <c r="JI26" i="2"/>
  <c r="KV32" i="2"/>
  <c r="NU11" i="2"/>
  <c r="KV17" i="2"/>
  <c r="DO32" i="2"/>
  <c r="AP5" i="2"/>
  <c r="CC14" i="2"/>
  <c r="GM5" i="2"/>
  <c r="NT23" i="2"/>
  <c r="HX14" i="2"/>
  <c r="HY8" i="2"/>
  <c r="FA26" i="2"/>
  <c r="AQ5" i="2"/>
  <c r="CB26" i="2"/>
  <c r="KV14" i="2"/>
  <c r="MI14" i="2"/>
  <c r="EZ11" i="2"/>
  <c r="CC23" i="2"/>
  <c r="CB32" i="2"/>
  <c r="CB11" i="2"/>
  <c r="EZ17" i="2"/>
  <c r="DN5" i="2"/>
  <c r="NU14" i="2"/>
  <c r="NT32" i="2"/>
  <c r="JK23" i="2"/>
  <c r="MH29" i="2"/>
  <c r="AP14" i="2"/>
  <c r="NU5" i="2"/>
  <c r="CC26" i="2"/>
  <c r="EZ5" i="2"/>
  <c r="MH32" i="2"/>
  <c r="MI11" i="2"/>
  <c r="HY11" i="2"/>
  <c r="GL5" i="2"/>
  <c r="HX5" i="2"/>
  <c r="AQ11" i="2"/>
  <c r="CB29" i="2"/>
  <c r="E32" i="2"/>
  <c r="GL17" i="2"/>
  <c r="CB5" i="2"/>
  <c r="DN8" i="2"/>
  <c r="GM32" i="2"/>
  <c r="E17" i="2"/>
  <c r="E26" i="2"/>
  <c r="DO23" i="2"/>
  <c r="E8" i="2"/>
  <c r="MI8" i="2"/>
  <c r="CC11" i="2"/>
  <c r="DO26" i="2"/>
  <c r="D23" i="2"/>
  <c r="DN11" i="2"/>
  <c r="FA23" i="2"/>
  <c r="MI17" i="2"/>
  <c r="HY32" i="2"/>
  <c r="NU29" i="2"/>
  <c r="HX32" i="2"/>
  <c r="NT8" i="2"/>
  <c r="CC5" i="2"/>
  <c r="DN26" i="2"/>
  <c r="NU8" i="2"/>
  <c r="EZ23" i="2"/>
  <c r="E23" i="2"/>
  <c r="MI5" i="2"/>
  <c r="EZ26" i="2"/>
  <c r="FA8" i="2"/>
  <c r="JJ8" i="2"/>
  <c r="AQ8" i="2"/>
  <c r="EZ8" i="2"/>
  <c r="GM17" i="2"/>
  <c r="EZ29" i="2"/>
  <c r="EZ14" i="2"/>
  <c r="NU32" i="2"/>
  <c r="MH17" i="2"/>
  <c r="CC29" i="2"/>
  <c r="NT14" i="2"/>
  <c r="E14" i="2"/>
  <c r="KV29" i="2"/>
  <c r="JK32" i="2"/>
  <c r="JJ32" i="2"/>
  <c r="JK11" i="2"/>
  <c r="D26" i="2"/>
  <c r="NU17" i="2"/>
  <c r="DN17" i="2"/>
  <c r="GM8" i="2"/>
  <c r="KV8" i="2"/>
  <c r="CB8" i="2"/>
  <c r="KW23" i="2"/>
  <c r="D17" i="2"/>
  <c r="CB14" i="2"/>
  <c r="GM11" i="2"/>
  <c r="DO14" i="2"/>
  <c r="HX11" i="2"/>
  <c r="DN29" i="2"/>
  <c r="DN14" i="2"/>
  <c r="E11" i="2"/>
  <c r="AP32" i="2"/>
  <c r="FA32" i="2"/>
  <c r="HY17" i="2"/>
  <c r="HY14" i="2"/>
  <c r="KW8" i="2"/>
  <c r="KW11" i="2"/>
  <c r="JJ17" i="2"/>
  <c r="D29" i="2"/>
  <c r="MH23" i="2"/>
  <c r="HX26" i="2"/>
  <c r="MH11" i="2"/>
  <c r="HY23" i="2"/>
  <c r="DN23" i="2"/>
  <c r="AQ26" i="2"/>
  <c r="NU23" i="2"/>
  <c r="MH5" i="2"/>
  <c r="MH8" i="2"/>
  <c r="KW14" i="2"/>
  <c r="D11" i="2"/>
  <c r="AP17" i="2"/>
  <c r="MI23" i="2"/>
  <c r="EZ32" i="2"/>
  <c r="FA11" i="2"/>
  <c r="AP29" i="2"/>
  <c r="GL11" i="2"/>
  <c r="AQ23" i="2"/>
  <c r="FA5" i="2"/>
  <c r="GM14" i="2"/>
  <c r="KV11" i="2"/>
  <c r="GL32" i="2"/>
  <c r="KV5" i="2"/>
  <c r="AQ32" i="2"/>
  <c r="GL23" i="2"/>
  <c r="GM26" i="2"/>
  <c r="D32" i="2"/>
  <c r="MH14" i="2"/>
  <c r="DO5" i="2"/>
  <c r="GL29" i="2"/>
  <c r="JK14" i="2"/>
  <c r="HY5" i="2"/>
  <c r="GL26" i="2"/>
  <c r="HY29" i="2"/>
  <c r="AQ17" i="2"/>
  <c r="HY26" i="2"/>
  <c r="D5" i="2"/>
  <c r="E29" i="2"/>
  <c r="AP23" i="2"/>
  <c r="D14" i="2"/>
  <c r="AQ29" i="2"/>
  <c r="HX23" i="2"/>
  <c r="FA14" i="2"/>
  <c r="GM29" i="2"/>
  <c r="CB23" i="2"/>
  <c r="GL8" i="2"/>
  <c r="JK8" i="2"/>
  <c r="KW17" i="2"/>
  <c r="MI32" i="2"/>
  <c r="HX17" i="2"/>
  <c r="CC17" i="2"/>
  <c r="KW29" i="2"/>
  <c r="HX29" i="2"/>
  <c r="JK17" i="2"/>
  <c r="JJ29" i="2"/>
  <c r="CC8" i="2"/>
  <c r="D8" i="2"/>
  <c r="HX8" i="2"/>
  <c r="DO11" i="2"/>
  <c r="AP26" i="2"/>
  <c r="JJ11" i="2"/>
  <c r="DN32" i="2"/>
  <c r="KW32" i="2"/>
  <c r="GM23" i="2"/>
  <c r="AP8" i="2"/>
  <c r="AP11" i="2"/>
  <c r="MI29" i="2"/>
  <c r="JJ23" i="2"/>
  <c r="AQ14" i="2"/>
  <c r="GL14" i="2"/>
  <c r="DO17" i="2"/>
  <c r="DO29" i="2"/>
  <c r="E5" i="2"/>
  <c r="CB17" i="2"/>
  <c r="FA17" i="2"/>
  <c r="FA29" i="2"/>
  <c r="KV23" i="2"/>
  <c r="JK29" i="2"/>
  <c r="CC32" i="2"/>
  <c r="JJ14" i="2"/>
  <c r="NT11" i="2"/>
  <c r="DO8" i="2"/>
  <c r="NR11" i="2"/>
  <c r="B5" i="2"/>
  <c r="B8" i="2"/>
  <c r="H66" i="1" l="1"/>
  <c r="I65" i="1"/>
  <c r="H30" i="1"/>
  <c r="I29" i="1"/>
  <c r="H2921" i="1"/>
  <c r="I2920" i="1"/>
  <c r="I2768" i="1"/>
  <c r="H2769" i="1"/>
  <c r="H2613" i="1"/>
  <c r="I2612" i="1"/>
  <c r="H2199" i="1"/>
  <c r="I2198" i="1"/>
  <c r="H2159" i="1"/>
  <c r="I2158" i="1"/>
  <c r="H2123" i="1"/>
  <c r="I2122" i="1"/>
  <c r="H1935" i="1"/>
  <c r="I1934" i="1"/>
  <c r="I1784" i="1"/>
  <c r="H1785" i="1"/>
  <c r="H1662" i="1"/>
  <c r="I1661" i="1"/>
  <c r="H1512" i="1"/>
  <c r="I1511" i="1"/>
  <c r="H1326" i="1"/>
  <c r="I1325" i="1"/>
  <c r="H949" i="1"/>
  <c r="I948" i="1"/>
  <c r="H905" i="1"/>
  <c r="I904" i="1"/>
  <c r="I868" i="1"/>
  <c r="H869" i="1"/>
  <c r="H412" i="1"/>
  <c r="I411" i="1"/>
  <c r="H262" i="1"/>
  <c r="I261" i="1"/>
  <c r="H104" i="1"/>
  <c r="I103" i="1"/>
  <c r="NU26" i="2"/>
  <c r="KX26" i="2"/>
  <c r="MJ26" i="2"/>
  <c r="JK26" i="2"/>
  <c r="JJ26" i="2"/>
  <c r="CD8" i="2"/>
  <c r="CD5" i="2"/>
  <c r="DP32" i="2"/>
  <c r="GN5" i="2"/>
  <c r="DP11" i="2"/>
  <c r="FB23" i="2"/>
  <c r="HZ32" i="2"/>
  <c r="HZ5" i="2"/>
  <c r="AR14" i="2"/>
  <c r="KX14" i="2"/>
  <c r="AR11" i="2"/>
  <c r="MJ32" i="2"/>
  <c r="CD26" i="2"/>
  <c r="HZ29" i="2"/>
  <c r="F26" i="2"/>
  <c r="GN32" i="2"/>
  <c r="MJ5" i="2"/>
  <c r="JL32" i="2"/>
  <c r="FB11" i="2"/>
  <c r="KX29" i="2"/>
  <c r="KX11" i="2"/>
  <c r="NV8" i="2"/>
  <c r="AR17" i="2"/>
  <c r="FB8" i="2"/>
  <c r="JL29" i="2"/>
  <c r="DP14" i="2"/>
  <c r="FB32" i="2"/>
  <c r="F11" i="2"/>
  <c r="HZ26" i="2"/>
  <c r="JL11" i="2"/>
  <c r="DP26" i="2"/>
  <c r="CD32" i="2"/>
  <c r="HZ11" i="2"/>
  <c r="MJ17" i="2"/>
  <c r="DP5" i="2"/>
  <c r="KX32" i="2"/>
  <c r="MJ11" i="2"/>
  <c r="JL23" i="2"/>
  <c r="NV14" i="2"/>
  <c r="NV32" i="2"/>
  <c r="GN26" i="2"/>
  <c r="F23" i="2"/>
  <c r="AR8" i="2"/>
  <c r="MJ14" i="2"/>
  <c r="FB29" i="2"/>
  <c r="FB14" i="2"/>
  <c r="GN29" i="2"/>
  <c r="CD23" i="2"/>
  <c r="AR23" i="2"/>
  <c r="GN23" i="2"/>
  <c r="JL17" i="2"/>
  <c r="DP8" i="2"/>
  <c r="FB17" i="2"/>
  <c r="GN11" i="2"/>
  <c r="KX5" i="2"/>
  <c r="HZ17" i="2"/>
  <c r="F32" i="2"/>
  <c r="F8" i="2"/>
  <c r="F14" i="2"/>
  <c r="CD14" i="2"/>
  <c r="HZ8" i="2"/>
  <c r="F17" i="2"/>
  <c r="AR26" i="2"/>
  <c r="JL8" i="2"/>
  <c r="DP23" i="2"/>
  <c r="MJ8" i="2"/>
  <c r="F29" i="2"/>
  <c r="NV23" i="2"/>
  <c r="FB26" i="2"/>
  <c r="KX8" i="2"/>
  <c r="GN17" i="2"/>
  <c r="HZ23" i="2"/>
  <c r="CD17" i="2"/>
  <c r="DP29" i="2"/>
  <c r="HZ14" i="2"/>
  <c r="FB5" i="2"/>
  <c r="DP17" i="2"/>
  <c r="KX23" i="2"/>
  <c r="GN8" i="2"/>
  <c r="AR29" i="2"/>
  <c r="GN14" i="2"/>
  <c r="MJ23" i="2"/>
  <c r="AR32" i="2"/>
  <c r="CD11" i="2"/>
  <c r="AR5" i="2"/>
  <c r="CD29" i="2"/>
  <c r="JL14" i="2"/>
  <c r="H67" i="1" l="1"/>
  <c r="I66" i="1"/>
  <c r="H31" i="1"/>
  <c r="I30" i="1"/>
  <c r="H2922" i="1"/>
  <c r="I2921" i="1"/>
  <c r="H2770" i="1"/>
  <c r="I2769" i="1"/>
  <c r="H2614" i="1"/>
  <c r="I2613" i="1"/>
  <c r="H2200" i="1"/>
  <c r="I2199" i="1"/>
  <c r="H2160" i="1"/>
  <c r="I2159" i="1"/>
  <c r="H2124" i="1"/>
  <c r="I2123" i="1"/>
  <c r="H1936" i="1"/>
  <c r="I1935" i="1"/>
  <c r="H1786" i="1"/>
  <c r="I1786" i="1" s="1"/>
  <c r="I1785" i="1"/>
  <c r="H1663" i="1"/>
  <c r="I1662" i="1"/>
  <c r="H1513" i="1"/>
  <c r="I1512" i="1"/>
  <c r="I1326" i="1"/>
  <c r="H1327" i="1"/>
  <c r="H950" i="1"/>
  <c r="I950" i="1" s="1"/>
  <c r="I949" i="1"/>
  <c r="H906" i="1"/>
  <c r="I905" i="1"/>
  <c r="I869" i="1"/>
  <c r="H870" i="1"/>
  <c r="H413" i="1"/>
  <c r="I412" i="1"/>
  <c r="H263" i="1"/>
  <c r="I262" i="1"/>
  <c r="H105" i="1"/>
  <c r="I104" i="1"/>
  <c r="NV26" i="2"/>
  <c r="MK26" i="2"/>
  <c r="KY26" i="2"/>
  <c r="JL26" i="2"/>
  <c r="G11" i="2"/>
  <c r="CE5" i="2"/>
  <c r="FC11" i="2"/>
  <c r="CE11" i="2"/>
  <c r="MK23" i="2"/>
  <c r="G8" i="2"/>
  <c r="NW14" i="2"/>
  <c r="IA26" i="2"/>
  <c r="CE8" i="2"/>
  <c r="FC5" i="2"/>
  <c r="IA32" i="2"/>
  <c r="FC32" i="2"/>
  <c r="IA5" i="2"/>
  <c r="AS17" i="2"/>
  <c r="DQ11" i="2"/>
  <c r="KY29" i="2"/>
  <c r="GO32" i="2"/>
  <c r="GO11" i="2"/>
  <c r="DQ23" i="2"/>
  <c r="DQ17" i="2"/>
  <c r="IA14" i="2"/>
  <c r="GO29" i="2"/>
  <c r="FC23" i="2"/>
  <c r="JM11" i="2"/>
  <c r="KY8" i="2"/>
  <c r="AS11" i="2"/>
  <c r="MK29" i="2"/>
  <c r="G14" i="2"/>
  <c r="AS8" i="2"/>
  <c r="KY11" i="2"/>
  <c r="NW29" i="2"/>
  <c r="CE14" i="2"/>
  <c r="MK17" i="2"/>
  <c r="MK5" i="2"/>
  <c r="G29" i="2"/>
  <c r="JM8" i="2"/>
  <c r="AS32" i="2"/>
  <c r="AS23" i="2"/>
  <c r="DQ14" i="2"/>
  <c r="KY23" i="2"/>
  <c r="DQ29" i="2"/>
  <c r="JM14" i="2"/>
  <c r="AS5" i="2"/>
  <c r="G26" i="2"/>
  <c r="FC8" i="2"/>
  <c r="NW11" i="2"/>
  <c r="GO23" i="2"/>
  <c r="KY14" i="2"/>
  <c r="G23" i="2"/>
  <c r="FC14" i="2"/>
  <c r="MK11" i="2"/>
  <c r="DQ26" i="2"/>
  <c r="IA17" i="2"/>
  <c r="JM32" i="2"/>
  <c r="KY17" i="2"/>
  <c r="NW23" i="2"/>
  <c r="NW17" i="2"/>
  <c r="MK14" i="2"/>
  <c r="GO8" i="2"/>
  <c r="GO5" i="2"/>
  <c r="GO17" i="2"/>
  <c r="G17" i="2"/>
  <c r="IA8" i="2"/>
  <c r="IA11" i="2"/>
  <c r="IA29" i="2"/>
  <c r="IA23" i="2"/>
  <c r="DQ32" i="2"/>
  <c r="G32" i="2"/>
  <c r="JM29" i="2"/>
  <c r="CE26" i="2"/>
  <c r="FC26" i="2"/>
  <c r="CE29" i="2"/>
  <c r="CE32" i="2"/>
  <c r="NW5" i="2"/>
  <c r="KY32" i="2"/>
  <c r="MK32" i="2"/>
  <c r="MK8" i="2"/>
  <c r="CE23" i="2"/>
  <c r="FC29" i="2"/>
  <c r="AS14" i="2"/>
  <c r="G5" i="2"/>
  <c r="JM23" i="2"/>
  <c r="CE17" i="2"/>
  <c r="AS26" i="2"/>
  <c r="AS29" i="2"/>
  <c r="NW32" i="2"/>
  <c r="GO14" i="2"/>
  <c r="DQ5" i="2"/>
  <c r="FC17" i="2"/>
  <c r="GO26" i="2"/>
  <c r="DQ8" i="2"/>
  <c r="JM17" i="2"/>
  <c r="NV11" i="2"/>
  <c r="F5" i="2"/>
  <c r="H68" i="1" l="1"/>
  <c r="I67" i="1"/>
  <c r="H32" i="1"/>
  <c r="I31" i="1"/>
  <c r="H2923" i="1"/>
  <c r="I2922" i="1"/>
  <c r="I2770" i="1"/>
  <c r="H2771" i="1"/>
  <c r="H2615" i="1"/>
  <c r="I2614" i="1"/>
  <c r="H2201" i="1"/>
  <c r="I2200" i="1"/>
  <c r="H2161" i="1"/>
  <c r="I2160" i="1"/>
  <c r="H2125" i="1"/>
  <c r="I2124" i="1"/>
  <c r="H1937" i="1"/>
  <c r="I1936" i="1"/>
  <c r="H1664" i="1"/>
  <c r="I1663" i="1"/>
  <c r="H1514" i="1"/>
  <c r="I1513" i="1"/>
  <c r="H1328" i="1"/>
  <c r="I1327" i="1"/>
  <c r="I906" i="1"/>
  <c r="H907" i="1"/>
  <c r="I870" i="1"/>
  <c r="H871" i="1"/>
  <c r="H414" i="1"/>
  <c r="I413" i="1"/>
  <c r="H264" i="1"/>
  <c r="I263" i="1"/>
  <c r="H106" i="1"/>
  <c r="I105" i="1"/>
  <c r="NW26" i="2"/>
  <c r="KZ26" i="2"/>
  <c r="ML26" i="2"/>
  <c r="JM26" i="2"/>
  <c r="ML23" i="2"/>
  <c r="AT26" i="2"/>
  <c r="AT8" i="2"/>
  <c r="CF17" i="2"/>
  <c r="DR26" i="2"/>
  <c r="CF8" i="2"/>
  <c r="GP26" i="2"/>
  <c r="JN29" i="2"/>
  <c r="KZ8" i="2"/>
  <c r="KZ29" i="2"/>
  <c r="H14" i="2"/>
  <c r="KZ5" i="2"/>
  <c r="GP32" i="2"/>
  <c r="CF11" i="2"/>
  <c r="AT14" i="2"/>
  <c r="GP17" i="2"/>
  <c r="AT5" i="2"/>
  <c r="DR14" i="2"/>
  <c r="DR5" i="2"/>
  <c r="GP5" i="2"/>
  <c r="IB32" i="2"/>
  <c r="AT11" i="2"/>
  <c r="NX17" i="2"/>
  <c r="FD23" i="2"/>
  <c r="H29" i="2"/>
  <c r="IB14" i="2"/>
  <c r="DR8" i="2"/>
  <c r="NX11" i="2"/>
  <c r="AT17" i="2"/>
  <c r="JN23" i="2"/>
  <c r="FD32" i="2"/>
  <c r="AT29" i="2"/>
  <c r="FD26" i="2"/>
  <c r="IB8" i="2"/>
  <c r="DR32" i="2"/>
  <c r="DR11" i="2"/>
  <c r="CF5" i="2"/>
  <c r="KZ32" i="2"/>
  <c r="IB23" i="2"/>
  <c r="CF14" i="2"/>
  <c r="IB29" i="2"/>
  <c r="KZ14" i="2"/>
  <c r="H17" i="2"/>
  <c r="GP23" i="2"/>
  <c r="NX14" i="2"/>
  <c r="FD14" i="2"/>
  <c r="KZ17" i="2"/>
  <c r="ML5" i="2"/>
  <c r="H11" i="2"/>
  <c r="ML17" i="2"/>
  <c r="JN32" i="2"/>
  <c r="CF23" i="2"/>
  <c r="IB26" i="2"/>
  <c r="GP29" i="2"/>
  <c r="H32" i="2"/>
  <c r="CF26" i="2"/>
  <c r="ML11" i="2"/>
  <c r="DR17" i="2"/>
  <c r="NX23" i="2"/>
  <c r="FD29" i="2"/>
  <c r="AT23" i="2"/>
  <c r="IB11" i="2"/>
  <c r="FD8" i="2"/>
  <c r="JN8" i="2"/>
  <c r="GP14" i="2"/>
  <c r="FD5" i="2"/>
  <c r="FD11" i="2"/>
  <c r="CF29" i="2"/>
  <c r="JN14" i="2"/>
  <c r="FD17" i="2"/>
  <c r="JN17" i="2"/>
  <c r="IB5" i="2"/>
  <c r="H5" i="2"/>
  <c r="KZ11" i="2"/>
  <c r="H8" i="2"/>
  <c r="AT32" i="2"/>
  <c r="DR29" i="2"/>
  <c r="ML14" i="2"/>
  <c r="GP8" i="2"/>
  <c r="ML32" i="2"/>
  <c r="H23" i="2"/>
  <c r="NX5" i="2"/>
  <c r="GP11" i="2"/>
  <c r="KZ23" i="2"/>
  <c r="JN11" i="2"/>
  <c r="IB17" i="2"/>
  <c r="DR23" i="2"/>
  <c r="CF32" i="2"/>
  <c r="H26" i="2"/>
  <c r="NX32" i="2"/>
  <c r="I68" i="1" l="1"/>
  <c r="H69" i="1"/>
  <c r="H33" i="1"/>
  <c r="I32" i="1"/>
  <c r="H2924" i="1"/>
  <c r="I2923" i="1"/>
  <c r="I2771" i="1"/>
  <c r="H2772" i="1"/>
  <c r="H2616" i="1"/>
  <c r="I2615" i="1"/>
  <c r="H2202" i="1"/>
  <c r="I2201" i="1"/>
  <c r="H2162" i="1"/>
  <c r="I2161" i="1"/>
  <c r="H2126" i="1"/>
  <c r="I2125" i="1"/>
  <c r="H1938" i="1"/>
  <c r="I1938" i="1" s="1"/>
  <c r="I1937" i="1"/>
  <c r="I1664" i="1"/>
  <c r="H1665" i="1"/>
  <c r="H1515" i="1"/>
  <c r="I1514" i="1"/>
  <c r="H1329" i="1"/>
  <c r="I1328" i="1"/>
  <c r="H908" i="1"/>
  <c r="I907" i="1"/>
  <c r="I871" i="1"/>
  <c r="H872" i="1"/>
  <c r="H415" i="1"/>
  <c r="I414" i="1"/>
  <c r="H265" i="1"/>
  <c r="I264" i="1"/>
  <c r="H107" i="1"/>
  <c r="I106" i="1"/>
  <c r="NX26" i="2"/>
  <c r="MM26" i="2"/>
  <c r="LA26" i="2"/>
  <c r="JN26" i="2"/>
  <c r="MM11" i="2"/>
  <c r="AU32" i="2"/>
  <c r="GQ11" i="2"/>
  <c r="CG8" i="2"/>
  <c r="LA29" i="2"/>
  <c r="NY23" i="2"/>
  <c r="DS23" i="2"/>
  <c r="JO17" i="2"/>
  <c r="IC29" i="2"/>
  <c r="GQ14" i="2"/>
  <c r="DS8" i="2"/>
  <c r="DS29" i="2"/>
  <c r="DS14" i="2"/>
  <c r="AU23" i="2"/>
  <c r="I23" i="2"/>
  <c r="MM8" i="2"/>
  <c r="JO29" i="2"/>
  <c r="AU5" i="2"/>
  <c r="NY29" i="2"/>
  <c r="NY14" i="2"/>
  <c r="NY32" i="2"/>
  <c r="FE26" i="2"/>
  <c r="GQ23" i="2"/>
  <c r="I32" i="2"/>
  <c r="CG14" i="2"/>
  <c r="NY17" i="2"/>
  <c r="CG26" i="2"/>
  <c r="JO11" i="2"/>
  <c r="AU11" i="2"/>
  <c r="JO23" i="2"/>
  <c r="GQ17" i="2"/>
  <c r="I11" i="2"/>
  <c r="MM17" i="2"/>
  <c r="LA8" i="2"/>
  <c r="AU17" i="2"/>
  <c r="JO14" i="2"/>
  <c r="JO32" i="2"/>
  <c r="CG23" i="2"/>
  <c r="FE8" i="2"/>
  <c r="GQ8" i="2"/>
  <c r="FE23" i="2"/>
  <c r="CG32" i="2"/>
  <c r="GQ29" i="2"/>
  <c r="AU26" i="2"/>
  <c r="LA23" i="2"/>
  <c r="I17" i="2"/>
  <c r="CG11" i="2"/>
  <c r="LA14" i="2"/>
  <c r="IC17" i="2"/>
  <c r="IC11" i="2"/>
  <c r="GQ32" i="2"/>
  <c r="LA17" i="2"/>
  <c r="IC23" i="2"/>
  <c r="FE32" i="2"/>
  <c r="IC8" i="2"/>
  <c r="NY8" i="2"/>
  <c r="MM29" i="2"/>
  <c r="FE14" i="2"/>
  <c r="CG5" i="2"/>
  <c r="I14" i="2"/>
  <c r="GQ26" i="2"/>
  <c r="AU8" i="2"/>
  <c r="NY5" i="2"/>
  <c r="DS11" i="2"/>
  <c r="AU29" i="2"/>
  <c r="IC32" i="2"/>
  <c r="DS32" i="2"/>
  <c r="FE5" i="2"/>
  <c r="CG29" i="2"/>
  <c r="AU14" i="2"/>
  <c r="GQ5" i="2"/>
  <c r="LA11" i="2"/>
  <c r="FE29" i="2"/>
  <c r="CG17" i="2"/>
  <c r="MM23" i="2"/>
  <c r="DS5" i="2"/>
  <c r="DS26" i="2"/>
  <c r="MM14" i="2"/>
  <c r="DS17" i="2"/>
  <c r="IC14" i="2"/>
  <c r="FE17" i="2"/>
  <c r="IC5" i="2"/>
  <c r="FE11" i="2"/>
  <c r="IC26" i="2"/>
  <c r="LA32" i="2"/>
  <c r="I26" i="2"/>
  <c r="I29" i="2"/>
  <c r="H70" i="1" l="1"/>
  <c r="I69" i="1"/>
  <c r="H34" i="1"/>
  <c r="I33" i="1"/>
  <c r="H2925" i="1"/>
  <c r="I2924" i="1"/>
  <c r="H2773" i="1"/>
  <c r="I2772" i="1"/>
  <c r="H2617" i="1"/>
  <c r="I2616" i="1"/>
  <c r="H2203" i="1"/>
  <c r="I2202" i="1"/>
  <c r="I2162" i="1"/>
  <c r="H2163" i="1"/>
  <c r="I2126" i="1"/>
  <c r="H2127" i="1"/>
  <c r="H1666" i="1"/>
  <c r="I1665" i="1"/>
  <c r="H1516" i="1"/>
  <c r="I1515" i="1"/>
  <c r="H1330" i="1"/>
  <c r="I1330" i="1" s="1"/>
  <c r="I1329" i="1"/>
  <c r="H909" i="1"/>
  <c r="I908" i="1"/>
  <c r="H873" i="1"/>
  <c r="I872" i="1"/>
  <c r="H416" i="1"/>
  <c r="I415" i="1"/>
  <c r="H266" i="1"/>
  <c r="I266" i="1" s="1"/>
  <c r="I265" i="1"/>
  <c r="H108" i="1"/>
  <c r="I107" i="1"/>
  <c r="LB26" i="2"/>
  <c r="MN26" i="2"/>
  <c r="NY26" i="2"/>
  <c r="JO26" i="2"/>
  <c r="JP8" i="2"/>
  <c r="AV26" i="2"/>
  <c r="J32" i="2"/>
  <c r="DT29" i="2"/>
  <c r="ID14" i="2"/>
  <c r="GR32" i="2"/>
  <c r="FF11" i="2"/>
  <c r="NZ5" i="2"/>
  <c r="CH26" i="2"/>
  <c r="CH8" i="2"/>
  <c r="CH32" i="2"/>
  <c r="AV8" i="2"/>
  <c r="FF26" i="2"/>
  <c r="DT23" i="2"/>
  <c r="FF32" i="2"/>
  <c r="JP11" i="2"/>
  <c r="CH5" i="2"/>
  <c r="CH11" i="2"/>
  <c r="DT5" i="2"/>
  <c r="MN23" i="2"/>
  <c r="DT8" i="2"/>
  <c r="J5" i="2"/>
  <c r="AV32" i="2"/>
  <c r="ID32" i="2"/>
  <c r="AV11" i="2"/>
  <c r="MN5" i="2"/>
  <c r="AV14" i="2"/>
  <c r="ID11" i="2"/>
  <c r="LB8" i="2"/>
  <c r="J29" i="2"/>
  <c r="ID29" i="2"/>
  <c r="CH17" i="2"/>
  <c r="J23" i="2"/>
  <c r="CH14" i="2"/>
  <c r="JP23" i="2"/>
  <c r="DT11" i="2"/>
  <c r="LB32" i="2"/>
  <c r="J17" i="2"/>
  <c r="AV29" i="2"/>
  <c r="GR14" i="2"/>
  <c r="DT32" i="2"/>
  <c r="AV17" i="2"/>
  <c r="CH29" i="2"/>
  <c r="JP14" i="2"/>
  <c r="LB14" i="2"/>
  <c r="JP32" i="2"/>
  <c r="GR29" i="2"/>
  <c r="NZ14" i="2"/>
  <c r="MN17" i="2"/>
  <c r="J8" i="2"/>
  <c r="GR23" i="2"/>
  <c r="JP29" i="2"/>
  <c r="DT14" i="2"/>
  <c r="AV23" i="2"/>
  <c r="DT26" i="2"/>
  <c r="DT17" i="2"/>
  <c r="MN32" i="2"/>
  <c r="FF17" i="2"/>
  <c r="MN14" i="2"/>
  <c r="FF29" i="2"/>
  <c r="LB29" i="2"/>
  <c r="J14" i="2"/>
  <c r="GR26" i="2"/>
  <c r="FF23" i="2"/>
  <c r="ID5" i="2"/>
  <c r="ID26" i="2"/>
  <c r="ID17" i="2"/>
  <c r="LB17" i="2"/>
  <c r="GR17" i="2"/>
  <c r="J26" i="2"/>
  <c r="NZ23" i="2"/>
  <c r="MN11" i="2"/>
  <c r="JP17" i="2"/>
  <c r="ID23" i="2"/>
  <c r="GR11" i="2"/>
  <c r="AV5" i="2"/>
  <c r="MN8" i="2"/>
  <c r="NZ17" i="2"/>
  <c r="LB23" i="2"/>
  <c r="ID8" i="2"/>
  <c r="LB11" i="2"/>
  <c r="CH23" i="2"/>
  <c r="NZ8" i="2"/>
  <c r="NZ11" i="2"/>
  <c r="FF8" i="2"/>
  <c r="J11" i="2"/>
  <c r="GR8" i="2"/>
  <c r="FF5" i="2"/>
  <c r="GR5" i="2"/>
  <c r="NZ32" i="2"/>
  <c r="FF14" i="2"/>
  <c r="NY11" i="2"/>
  <c r="I8" i="2"/>
  <c r="I5" i="2"/>
  <c r="H71" i="1" l="1"/>
  <c r="I70" i="1"/>
  <c r="H35" i="1"/>
  <c r="I34" i="1"/>
  <c r="H2926" i="1"/>
  <c r="I2926" i="1" s="1"/>
  <c r="I2925" i="1"/>
  <c r="H2774" i="1"/>
  <c r="I2774" i="1" s="1"/>
  <c r="I2773" i="1"/>
  <c r="H2618" i="1"/>
  <c r="I2617" i="1"/>
  <c r="H2204" i="1"/>
  <c r="I2204" i="1" s="1"/>
  <c r="I2203" i="1"/>
  <c r="I2163" i="1"/>
  <c r="H2164" i="1"/>
  <c r="H2128" i="1"/>
  <c r="I2128" i="1" s="1"/>
  <c r="I2127" i="1"/>
  <c r="H1667" i="1"/>
  <c r="I1666" i="1"/>
  <c r="H1517" i="1"/>
  <c r="I1516" i="1"/>
  <c r="H910" i="1"/>
  <c r="I909" i="1"/>
  <c r="I873" i="1"/>
  <c r="H874" i="1"/>
  <c r="I874" i="1" s="1"/>
  <c r="H417" i="1"/>
  <c r="I416" i="1"/>
  <c r="H109" i="1"/>
  <c r="I108" i="1"/>
  <c r="NZ26" i="2"/>
  <c r="LC26" i="2"/>
  <c r="MO26" i="2"/>
  <c r="JP26" i="2"/>
  <c r="AW17" i="2"/>
  <c r="OA29" i="2"/>
  <c r="AW29" i="2"/>
  <c r="AW32" i="2"/>
  <c r="GS11" i="2"/>
  <c r="GS17" i="2"/>
  <c r="GS26" i="2"/>
  <c r="AW26" i="2"/>
  <c r="CI17" i="2"/>
  <c r="IE23" i="2"/>
  <c r="DU32" i="2"/>
  <c r="IE29" i="2"/>
  <c r="K23" i="2"/>
  <c r="CI32" i="2"/>
  <c r="JQ29" i="2"/>
  <c r="LC17" i="2"/>
  <c r="MO11" i="2"/>
  <c r="FG14" i="2"/>
  <c r="JQ17" i="2"/>
  <c r="GS14" i="2"/>
  <c r="DU29" i="2"/>
  <c r="IE11" i="2"/>
  <c r="MO23" i="2"/>
  <c r="K32" i="2"/>
  <c r="OA14" i="2"/>
  <c r="CI26" i="2"/>
  <c r="DU5" i="2"/>
  <c r="GS32" i="2"/>
  <c r="MO8" i="2"/>
  <c r="GS8" i="2"/>
  <c r="K29" i="2"/>
  <c r="AW14" i="2"/>
  <c r="FG23" i="2"/>
  <c r="OA17" i="2"/>
  <c r="IE32" i="2"/>
  <c r="FG11" i="2"/>
  <c r="AW8" i="2"/>
  <c r="DU11" i="2"/>
  <c r="OA8" i="2"/>
  <c r="AW11" i="2"/>
  <c r="CI14" i="2"/>
  <c r="IE26" i="2"/>
  <c r="IE14" i="2"/>
  <c r="K26" i="2"/>
  <c r="DU14" i="2"/>
  <c r="MO5" i="2"/>
  <c r="AW5" i="2"/>
  <c r="FG26" i="2"/>
  <c r="CI5" i="2"/>
  <c r="GS5" i="2"/>
  <c r="DU8" i="2"/>
  <c r="OA5" i="2"/>
  <c r="JQ11" i="2"/>
  <c r="FG17" i="2"/>
  <c r="DU23" i="2"/>
  <c r="CI29" i="2"/>
  <c r="CI23" i="2"/>
  <c r="K17" i="2"/>
  <c r="DU26" i="2"/>
  <c r="DU17" i="2"/>
  <c r="GS29" i="2"/>
  <c r="MO29" i="2"/>
  <c r="K8" i="2"/>
  <c r="MO17" i="2"/>
  <c r="K14" i="2"/>
  <c r="OA23" i="2"/>
  <c r="FG32" i="2"/>
  <c r="IE8" i="2"/>
  <c r="IE17" i="2"/>
  <c r="CI8" i="2"/>
  <c r="LC32" i="2"/>
  <c r="FG5" i="2"/>
  <c r="FG8" i="2"/>
  <c r="LC11" i="2"/>
  <c r="K11" i="2"/>
  <c r="JQ23" i="2"/>
  <c r="MO32" i="2"/>
  <c r="LC29" i="2"/>
  <c r="LC5" i="2"/>
  <c r="CI11" i="2"/>
  <c r="JQ14" i="2"/>
  <c r="MO14" i="2"/>
  <c r="IE5" i="2"/>
  <c r="LC8" i="2"/>
  <c r="LC14" i="2"/>
  <c r="JQ32" i="2"/>
  <c r="AW23" i="2"/>
  <c r="OA32" i="2"/>
  <c r="GS23" i="2"/>
  <c r="FG29" i="2"/>
  <c r="LC23" i="2"/>
  <c r="JQ8" i="2"/>
  <c r="H36" i="1" l="1"/>
  <c r="I35" i="1"/>
  <c r="H72" i="1"/>
  <c r="I71" i="1"/>
  <c r="H2619" i="1"/>
  <c r="I2618" i="1"/>
  <c r="I2164" i="1"/>
  <c r="H2165" i="1"/>
  <c r="H1668" i="1"/>
  <c r="I1667" i="1"/>
  <c r="H1518" i="1"/>
  <c r="I1517" i="1"/>
  <c r="I910" i="1"/>
  <c r="H911" i="1"/>
  <c r="H418" i="1"/>
  <c r="I418" i="1" s="1"/>
  <c r="I417" i="1"/>
  <c r="H110" i="1"/>
  <c r="I109" i="1"/>
  <c r="LD26" i="2"/>
  <c r="MP26" i="2"/>
  <c r="OA26" i="2"/>
  <c r="JQ26" i="2"/>
  <c r="L11" i="2"/>
  <c r="CJ11" i="2"/>
  <c r="DV17" i="2"/>
  <c r="IF8" i="2"/>
  <c r="OB17" i="2"/>
  <c r="CJ5" i="2"/>
  <c r="GT26" i="2"/>
  <c r="GT14" i="2"/>
  <c r="LD14" i="2"/>
  <c r="LD32" i="2"/>
  <c r="IF11" i="2"/>
  <c r="AX17" i="2"/>
  <c r="FH32" i="2"/>
  <c r="CJ8" i="2"/>
  <c r="CJ23" i="2"/>
  <c r="CJ26" i="2"/>
  <c r="DV23" i="2"/>
  <c r="FH11" i="2"/>
  <c r="AX29" i="2"/>
  <c r="FH8" i="2"/>
  <c r="GT23" i="2"/>
  <c r="CJ17" i="2"/>
  <c r="MP11" i="2"/>
  <c r="DV32" i="2"/>
  <c r="AX26" i="2"/>
  <c r="DV11" i="2"/>
  <c r="FH14" i="2"/>
  <c r="LD11" i="2"/>
  <c r="DV14" i="2"/>
  <c r="L8" i="2"/>
  <c r="AX23" i="2"/>
  <c r="AX5" i="2"/>
  <c r="LD5" i="2"/>
  <c r="JR29" i="2"/>
  <c r="AX32" i="2"/>
  <c r="FH23" i="2"/>
  <c r="GT32" i="2"/>
  <c r="L29" i="2"/>
  <c r="OB14" i="2"/>
  <c r="CJ32" i="2"/>
  <c r="MP14" i="2"/>
  <c r="JR23" i="2"/>
  <c r="GT17" i="2"/>
  <c r="FH17" i="2"/>
  <c r="MP23" i="2"/>
  <c r="JR11" i="2"/>
  <c r="DV26" i="2"/>
  <c r="FH26" i="2"/>
  <c r="AX14" i="2"/>
  <c r="IF23" i="2"/>
  <c r="DV5" i="2"/>
  <c r="IF29" i="2"/>
  <c r="CJ14" i="2"/>
  <c r="GT8" i="2"/>
  <c r="L23" i="2"/>
  <c r="LD8" i="2"/>
  <c r="MP17" i="2"/>
  <c r="GT5" i="2"/>
  <c r="IF17" i="2"/>
  <c r="LD29" i="2"/>
  <c r="IF5" i="2"/>
  <c r="DV8" i="2"/>
  <c r="OB23" i="2"/>
  <c r="CJ29" i="2"/>
  <c r="LD23" i="2"/>
  <c r="GT29" i="2"/>
  <c r="MP5" i="2"/>
  <c r="L26" i="2"/>
  <c r="AX8" i="2"/>
  <c r="LD17" i="2"/>
  <c r="FH29" i="2"/>
  <c r="JR17" i="2"/>
  <c r="MP29" i="2"/>
  <c r="OB29" i="2"/>
  <c r="DV29" i="2"/>
  <c r="GT11" i="2"/>
  <c r="MP8" i="2"/>
  <c r="L17" i="2"/>
  <c r="L14" i="2"/>
  <c r="L32" i="2"/>
  <c r="JR14" i="2"/>
  <c r="JR32" i="2"/>
  <c r="OB5" i="2"/>
  <c r="IF14" i="2"/>
  <c r="IF32" i="2"/>
  <c r="AX11" i="2"/>
  <c r="FH5" i="2"/>
  <c r="L5" i="2"/>
  <c r="OB11" i="2"/>
  <c r="IF26" i="2"/>
  <c r="OA11" i="2"/>
  <c r="K5" i="2"/>
  <c r="H37" i="1" l="1"/>
  <c r="I36" i="1"/>
  <c r="I72" i="1"/>
  <c r="H73" i="1"/>
  <c r="H2620" i="1"/>
  <c r="I2619" i="1"/>
  <c r="H2166" i="1"/>
  <c r="I2166" i="1" s="1"/>
  <c r="I2165" i="1"/>
  <c r="H1669" i="1"/>
  <c r="I1668" i="1"/>
  <c r="H1519" i="1"/>
  <c r="I1518" i="1"/>
  <c r="H912" i="1"/>
  <c r="I912" i="1" s="1"/>
  <c r="I911" i="1"/>
  <c r="H111" i="1"/>
  <c r="I110" i="1"/>
  <c r="OB26" i="2"/>
  <c r="MQ26" i="2"/>
  <c r="LE26" i="2"/>
  <c r="JR26" i="2"/>
  <c r="DW23" i="2"/>
  <c r="FI8" i="2"/>
  <c r="CK23" i="2"/>
  <c r="OC17" i="2"/>
  <c r="IG26" i="2"/>
  <c r="JS32" i="2"/>
  <c r="IG5" i="2"/>
  <c r="JS11" i="2"/>
  <c r="MQ17" i="2"/>
  <c r="OC5" i="2"/>
  <c r="M32" i="2"/>
  <c r="DW14" i="2"/>
  <c r="AY23" i="2"/>
  <c r="LE11" i="2"/>
  <c r="CK14" i="2"/>
  <c r="DW8" i="2"/>
  <c r="IG23" i="2"/>
  <c r="CK11" i="2"/>
  <c r="GU26" i="2"/>
  <c r="DW29" i="2"/>
  <c r="OC8" i="2"/>
  <c r="M26" i="2"/>
  <c r="JS17" i="2"/>
  <c r="OC32" i="2"/>
  <c r="M5" i="2"/>
  <c r="GU23" i="2"/>
  <c r="AY32" i="2"/>
  <c r="JS14" i="2"/>
  <c r="AY8" i="2"/>
  <c r="IG11" i="2"/>
  <c r="JS23" i="2"/>
  <c r="AY17" i="2"/>
  <c r="DW17" i="2"/>
  <c r="FI11" i="2"/>
  <c r="FI17" i="2"/>
  <c r="DW26" i="2"/>
  <c r="CK8" i="2"/>
  <c r="DW5" i="2"/>
  <c r="CK26" i="2"/>
  <c r="GU32" i="2"/>
  <c r="FI14" i="2"/>
  <c r="FI29" i="2"/>
  <c r="CK5" i="2"/>
  <c r="M29" i="2"/>
  <c r="GU8" i="2"/>
  <c r="MQ11" i="2"/>
  <c r="MQ29" i="2"/>
  <c r="IG8" i="2"/>
  <c r="DW11" i="2"/>
  <c r="GU11" i="2"/>
  <c r="GU17" i="2"/>
  <c r="MQ23" i="2"/>
  <c r="DW32" i="2"/>
  <c r="LE23" i="2"/>
  <c r="LE32" i="2"/>
  <c r="CK17" i="2"/>
  <c r="AY5" i="2"/>
  <c r="OC23" i="2"/>
  <c r="OC11" i="2"/>
  <c r="LE14" i="2"/>
  <c r="M8" i="2"/>
  <c r="AY14" i="2"/>
  <c r="FI26" i="2"/>
  <c r="M11" i="2"/>
  <c r="M17" i="2"/>
  <c r="M23" i="2"/>
  <c r="MQ32" i="2"/>
  <c r="AY29" i="2"/>
  <c r="IG29" i="2"/>
  <c r="CK32" i="2"/>
  <c r="MQ14" i="2"/>
  <c r="JS8" i="2"/>
  <c r="JS29" i="2"/>
  <c r="GU14" i="2"/>
  <c r="FI32" i="2"/>
  <c r="FI5" i="2"/>
  <c r="AY26" i="2"/>
  <c r="IG17" i="2"/>
  <c r="LE17" i="2"/>
  <c r="GU29" i="2"/>
  <c r="MQ5" i="2"/>
  <c r="OC29" i="2"/>
  <c r="OC14" i="2"/>
  <c r="MQ8" i="2"/>
  <c r="LE29" i="2"/>
  <c r="AY11" i="2"/>
  <c r="IG14" i="2"/>
  <c r="IG32" i="2"/>
  <c r="GU5" i="2"/>
  <c r="FI23" i="2"/>
  <c r="M14" i="2"/>
  <c r="LE8" i="2"/>
  <c r="CK29" i="2"/>
  <c r="H38" i="1" l="1"/>
  <c r="I38" i="1" s="1"/>
  <c r="I37" i="1"/>
  <c r="H74" i="1"/>
  <c r="I73" i="1"/>
  <c r="I2620" i="1"/>
  <c r="H2621" i="1"/>
  <c r="H1670" i="1"/>
  <c r="I1669" i="1"/>
  <c r="H1520" i="1"/>
  <c r="I1520" i="1" s="1"/>
  <c r="I1519" i="1"/>
  <c r="H112" i="1"/>
  <c r="I111" i="1"/>
  <c r="OC26" i="2"/>
  <c r="MR26" i="2"/>
  <c r="LF26" i="2"/>
  <c r="JS26" i="2"/>
  <c r="MR17" i="2"/>
  <c r="CL17" i="2"/>
  <c r="N5" i="2"/>
  <c r="LF11" i="2"/>
  <c r="AZ29" i="2"/>
  <c r="N29" i="2"/>
  <c r="DX23" i="2"/>
  <c r="MR29" i="2"/>
  <c r="JT32" i="2"/>
  <c r="AZ32" i="2"/>
  <c r="JT29" i="2"/>
  <c r="CL29" i="2"/>
  <c r="IH26" i="2"/>
  <c r="GV17" i="2"/>
  <c r="DX26" i="2"/>
  <c r="N14" i="2"/>
  <c r="CL5" i="2"/>
  <c r="CL8" i="2"/>
  <c r="GV23" i="2"/>
  <c r="DX29" i="2"/>
  <c r="OD5" i="2"/>
  <c r="CL14" i="2"/>
  <c r="FJ29" i="2"/>
  <c r="AZ23" i="2"/>
  <c r="LF23" i="2"/>
  <c r="N8" i="2"/>
  <c r="CL26" i="2"/>
  <c r="FJ17" i="2"/>
  <c r="OD17" i="2"/>
  <c r="IH5" i="2"/>
  <c r="CL23" i="2"/>
  <c r="MR8" i="2"/>
  <c r="LF8" i="2"/>
  <c r="IH29" i="2"/>
  <c r="GV29" i="2"/>
  <c r="JT11" i="2"/>
  <c r="LF17" i="2"/>
  <c r="N23" i="2"/>
  <c r="DX8" i="2"/>
  <c r="CL32" i="2"/>
  <c r="LF29" i="2"/>
  <c r="GV8" i="2"/>
  <c r="IH11" i="2"/>
  <c r="AZ5" i="2"/>
  <c r="JT8" i="2"/>
  <c r="OD23" i="2"/>
  <c r="IH17" i="2"/>
  <c r="GV14" i="2"/>
  <c r="LF5" i="2"/>
  <c r="AZ8" i="2"/>
  <c r="GV11" i="2"/>
  <c r="N17" i="2"/>
  <c r="FJ23" i="2"/>
  <c r="AZ14" i="2"/>
  <c r="N26" i="2"/>
  <c r="IH14" i="2"/>
  <c r="GV5" i="2"/>
  <c r="CL11" i="2"/>
  <c r="MR23" i="2"/>
  <c r="FJ5" i="2"/>
  <c r="DX14" i="2"/>
  <c r="DX32" i="2"/>
  <c r="FJ14" i="2"/>
  <c r="OD11" i="2"/>
  <c r="DX11" i="2"/>
  <c r="N32" i="2"/>
  <c r="DX17" i="2"/>
  <c r="JT17" i="2"/>
  <c r="DX5" i="2"/>
  <c r="IH23" i="2"/>
  <c r="GV26" i="2"/>
  <c r="LF14" i="2"/>
  <c r="IH32" i="2"/>
  <c r="AZ11" i="2"/>
  <c r="OD14" i="2"/>
  <c r="AZ26" i="2"/>
  <c r="MR14" i="2"/>
  <c r="FJ32" i="2"/>
  <c r="GV32" i="2"/>
  <c r="JT14" i="2"/>
  <c r="MR5" i="2"/>
  <c r="IH8" i="2"/>
  <c r="AZ17" i="2"/>
  <c r="LF32" i="2"/>
  <c r="FJ26" i="2"/>
  <c r="OD8" i="2"/>
  <c r="JT23" i="2"/>
  <c r="FJ8" i="2"/>
  <c r="MR11" i="2"/>
  <c r="OD29" i="2"/>
  <c r="N11" i="2"/>
  <c r="FJ11" i="2"/>
  <c r="H75" i="1" l="1"/>
  <c r="I74" i="1"/>
  <c r="H2622" i="1"/>
  <c r="I2622" i="1" s="1"/>
  <c r="I2621" i="1"/>
  <c r="H1671" i="1"/>
  <c r="I1670" i="1"/>
  <c r="H113" i="1"/>
  <c r="I112" i="1"/>
  <c r="OD26" i="2"/>
  <c r="LG26" i="2"/>
  <c r="MS26" i="2"/>
  <c r="JT26" i="2"/>
  <c r="FK11" i="2"/>
  <c r="LG17" i="2"/>
  <c r="DY17" i="2"/>
  <c r="MS5" i="2"/>
  <c r="OE23" i="2"/>
  <c r="DY23" i="2"/>
  <c r="II17" i="2"/>
  <c r="BA14" i="2"/>
  <c r="FK23" i="2"/>
  <c r="GW26" i="2"/>
  <c r="DY26" i="2"/>
  <c r="MS17" i="2"/>
  <c r="OE29" i="2"/>
  <c r="CM5" i="2"/>
  <c r="MS29" i="2"/>
  <c r="MS14" i="2"/>
  <c r="BA32" i="2"/>
  <c r="JU32" i="2"/>
  <c r="JU8" i="2"/>
  <c r="CM29" i="2"/>
  <c r="MS11" i="2"/>
  <c r="II26" i="2"/>
  <c r="CM8" i="2"/>
  <c r="BA8" i="2"/>
  <c r="LG29" i="2"/>
  <c r="GW32" i="2"/>
  <c r="BA17" i="2"/>
  <c r="BA5" i="2"/>
  <c r="LG8" i="2"/>
  <c r="JU29" i="2"/>
  <c r="DY32" i="2"/>
  <c r="II11" i="2"/>
  <c r="GW29" i="2"/>
  <c r="CM23" i="2"/>
  <c r="OE32" i="2"/>
  <c r="GW14" i="2"/>
  <c r="FK8" i="2"/>
  <c r="II29" i="2"/>
  <c r="OE14" i="2"/>
  <c r="DY8" i="2"/>
  <c r="DY29" i="2"/>
  <c r="FK29" i="2"/>
  <c r="CM17" i="2"/>
  <c r="CM14" i="2"/>
  <c r="O8" i="2"/>
  <c r="DY11" i="2"/>
  <c r="II23" i="2"/>
  <c r="CM26" i="2"/>
  <c r="LG5" i="2"/>
  <c r="FK17" i="2"/>
  <c r="II5" i="2"/>
  <c r="O32" i="2"/>
  <c r="GW5" i="2"/>
  <c r="JU23" i="2"/>
  <c r="O5" i="2"/>
  <c r="JU17" i="2"/>
  <c r="O23" i="2"/>
  <c r="LG11" i="2"/>
  <c r="MS23" i="2"/>
  <c r="GW8" i="2"/>
  <c r="OE11" i="2"/>
  <c r="LG32" i="2"/>
  <c r="GW17" i="2"/>
  <c r="OE5" i="2"/>
  <c r="CM11" i="2"/>
  <c r="JU14" i="2"/>
  <c r="O17" i="2"/>
  <c r="DY5" i="2"/>
  <c r="BA29" i="2"/>
  <c r="II32" i="2"/>
  <c r="FK5" i="2"/>
  <c r="BA26" i="2"/>
  <c r="FK26" i="2"/>
  <c r="OE17" i="2"/>
  <c r="O14" i="2"/>
  <c r="GW11" i="2"/>
  <c r="CM32" i="2"/>
  <c r="FK32" i="2"/>
  <c r="FK14" i="2"/>
  <c r="MS32" i="2"/>
  <c r="LG14" i="2"/>
  <c r="BA23" i="2"/>
  <c r="MS8" i="2"/>
  <c r="O29" i="2"/>
  <c r="II14" i="2"/>
  <c r="DY14" i="2"/>
  <c r="II8" i="2"/>
  <c r="O11" i="2"/>
  <c r="GW23" i="2"/>
  <c r="O26" i="2"/>
  <c r="BA11" i="2"/>
  <c r="H76" i="1" l="1"/>
  <c r="I76" i="1" s="1"/>
  <c r="I75" i="1"/>
  <c r="I1671" i="1"/>
  <c r="H1672" i="1"/>
  <c r="I1672" i="1" s="1"/>
  <c r="H114" i="1"/>
  <c r="I114" i="1" s="1"/>
  <c r="I113" i="1"/>
  <c r="LH26" i="2"/>
  <c r="MT26" i="2"/>
  <c r="OE26" i="2"/>
  <c r="JU26" i="2"/>
  <c r="GX32" i="2"/>
  <c r="DZ26" i="2"/>
  <c r="P11" i="2"/>
  <c r="IJ29" i="2"/>
  <c r="LH14" i="2"/>
  <c r="GX23" i="2"/>
  <c r="BB32" i="2"/>
  <c r="DZ8" i="2"/>
  <c r="BB17" i="2"/>
  <c r="CN32" i="2"/>
  <c r="IJ17" i="2"/>
  <c r="DZ11" i="2"/>
  <c r="JV32" i="2"/>
  <c r="OF23" i="2"/>
  <c r="FL5" i="2"/>
  <c r="BB8" i="2"/>
  <c r="BB5" i="2"/>
  <c r="P29" i="2"/>
  <c r="DZ14" i="2"/>
  <c r="CN29" i="2"/>
  <c r="CN17" i="2"/>
  <c r="JV8" i="2"/>
  <c r="DZ5" i="2"/>
  <c r="MT17" i="2"/>
  <c r="GX26" i="2"/>
  <c r="IJ8" i="2"/>
  <c r="CN11" i="2"/>
  <c r="MT14" i="2"/>
  <c r="JV23" i="2"/>
  <c r="FL17" i="2"/>
  <c r="BB29" i="2"/>
  <c r="GX14" i="2"/>
  <c r="MT5" i="2"/>
  <c r="OF11" i="2"/>
  <c r="LH29" i="2"/>
  <c r="P14" i="2"/>
  <c r="OF17" i="2"/>
  <c r="JV14" i="2"/>
  <c r="FL26" i="2"/>
  <c r="MT23" i="2"/>
  <c r="IJ32" i="2"/>
  <c r="BB11" i="2"/>
  <c r="FL8" i="2"/>
  <c r="IJ5" i="2"/>
  <c r="GX8" i="2"/>
  <c r="OF5" i="2"/>
  <c r="BB26" i="2"/>
  <c r="LH23" i="2"/>
  <c r="FL32" i="2"/>
  <c r="CN23" i="2"/>
  <c r="GX17" i="2"/>
  <c r="GX5" i="2"/>
  <c r="DZ29" i="2"/>
  <c r="OF29" i="2"/>
  <c r="MT29" i="2"/>
  <c r="BB14" i="2"/>
  <c r="FL23" i="2"/>
  <c r="LH32" i="2"/>
  <c r="LH8" i="2"/>
  <c r="LH5" i="2"/>
  <c r="LH17" i="2"/>
  <c r="CN5" i="2"/>
  <c r="IJ11" i="2"/>
  <c r="GX11" i="2"/>
  <c r="IJ23" i="2"/>
  <c r="CN8" i="2"/>
  <c r="P5" i="2"/>
  <c r="JV17" i="2"/>
  <c r="DZ23" i="2"/>
  <c r="JV29" i="2"/>
  <c r="FL14" i="2"/>
  <c r="DZ32" i="2"/>
  <c r="P8" i="2"/>
  <c r="P17" i="2"/>
  <c r="FL11" i="2"/>
  <c r="FL29" i="2"/>
  <c r="OF14" i="2"/>
  <c r="CN26" i="2"/>
  <c r="MT11" i="2"/>
  <c r="BB23" i="2"/>
  <c r="P32" i="2"/>
  <c r="GX29" i="2"/>
  <c r="IJ14" i="2"/>
  <c r="DZ17" i="2"/>
  <c r="JV11" i="2"/>
  <c r="CN14" i="2"/>
  <c r="P23" i="2"/>
  <c r="P26" i="2"/>
  <c r="LH11" i="2"/>
  <c r="IJ26" i="2"/>
  <c r="OF26" i="2" l="1"/>
  <c r="LI26" i="2"/>
  <c r="MU26" i="2"/>
  <c r="JV26" i="2"/>
  <c r="Q8" i="2"/>
  <c r="GY26" i="2"/>
  <c r="LI8" i="2"/>
  <c r="JW17" i="2"/>
  <c r="JW29" i="2"/>
  <c r="Q11" i="2"/>
  <c r="OG5" i="2"/>
  <c r="BC17" i="2"/>
  <c r="LI14" i="2"/>
  <c r="Q32" i="2"/>
  <c r="GY32" i="2"/>
  <c r="JW23" i="2"/>
  <c r="IK14" i="2"/>
  <c r="MU29" i="2"/>
  <c r="JW8" i="2"/>
  <c r="BC32" i="2"/>
  <c r="CO32" i="2"/>
  <c r="EA23" i="2"/>
  <c r="IK32" i="2"/>
  <c r="GY29" i="2"/>
  <c r="BC14" i="2"/>
  <c r="FM26" i="2"/>
  <c r="CO26" i="2"/>
  <c r="LI32" i="2"/>
  <c r="IK23" i="2"/>
  <c r="IK8" i="2"/>
  <c r="BC23" i="2"/>
  <c r="MU17" i="2"/>
  <c r="Q29" i="2"/>
  <c r="BC11" i="2"/>
  <c r="FM5" i="2"/>
  <c r="OG17" i="2"/>
  <c r="BC5" i="2"/>
  <c r="Q5" i="2"/>
  <c r="Q14" i="2"/>
  <c r="FM17" i="2"/>
  <c r="IK26" i="2"/>
  <c r="BC29" i="2"/>
  <c r="EA11" i="2"/>
  <c r="EA14" i="2"/>
  <c r="IK5" i="2"/>
  <c r="Q26" i="2"/>
  <c r="CO8" i="2"/>
  <c r="GY23" i="2"/>
  <c r="CO14" i="2"/>
  <c r="JW32" i="2"/>
  <c r="CO29" i="2"/>
  <c r="LI11" i="2"/>
  <c r="GY8" i="2"/>
  <c r="CO5" i="2"/>
  <c r="OG29" i="2"/>
  <c r="IK29" i="2"/>
  <c r="GY11" i="2"/>
  <c r="JW14" i="2"/>
  <c r="EA26" i="2"/>
  <c r="EA8" i="2"/>
  <c r="EA32" i="2"/>
  <c r="OG32" i="2"/>
  <c r="IK17" i="2"/>
  <c r="FM32" i="2"/>
  <c r="MU14" i="2"/>
  <c r="MU23" i="2"/>
  <c r="MU11" i="2"/>
  <c r="GY14" i="2"/>
  <c r="MU32" i="2"/>
  <c r="Q23" i="2"/>
  <c r="FM11" i="2"/>
  <c r="EA29" i="2"/>
  <c r="GY17" i="2"/>
  <c r="BC8" i="2"/>
  <c r="Q17" i="2"/>
  <c r="FM29" i="2"/>
  <c r="FM14" i="2"/>
  <c r="FM23" i="2"/>
  <c r="LI29" i="2"/>
  <c r="BC26" i="2"/>
  <c r="OG8" i="2"/>
  <c r="LI23" i="2"/>
  <c r="OG11" i="2"/>
  <c r="OG14" i="2"/>
  <c r="CO11" i="2"/>
  <c r="OG23" i="2"/>
  <c r="MU8" i="2"/>
  <c r="CO17" i="2"/>
  <c r="GY5" i="2"/>
  <c r="EA17" i="2"/>
  <c r="JW11" i="2"/>
  <c r="EA5" i="2"/>
  <c r="LI17" i="2"/>
  <c r="FM8" i="2"/>
  <c r="CO23" i="2"/>
  <c r="IK11" i="2"/>
  <c r="LJ26" i="2" l="1"/>
  <c r="MV26" i="2"/>
  <c r="OG26" i="2"/>
  <c r="JW26" i="2"/>
  <c r="EB26" i="2"/>
  <c r="GZ14" i="2"/>
  <c r="MV29" i="2"/>
  <c r="BD14" i="2"/>
  <c r="OH5" i="2"/>
  <c r="FN26" i="2"/>
  <c r="IL17" i="2"/>
  <c r="CP8" i="2"/>
  <c r="LJ29" i="2"/>
  <c r="GZ8" i="2"/>
  <c r="IL26" i="2"/>
  <c r="MV14" i="2"/>
  <c r="BD11" i="2"/>
  <c r="JX29" i="2"/>
  <c r="FN14" i="2"/>
  <c r="R23" i="2"/>
  <c r="FN8" i="2"/>
  <c r="R8" i="2"/>
  <c r="CP5" i="2"/>
  <c r="FN5" i="2"/>
  <c r="R26" i="2"/>
  <c r="R5" i="2"/>
  <c r="CP26" i="2"/>
  <c r="R11" i="2"/>
  <c r="EB17" i="2"/>
  <c r="FN32" i="2"/>
  <c r="GZ26" i="2"/>
  <c r="LJ17" i="2"/>
  <c r="FN17" i="2"/>
  <c r="EB23" i="2"/>
  <c r="BD32" i="2"/>
  <c r="IL11" i="2"/>
  <c r="OH17" i="2"/>
  <c r="JX23" i="2"/>
  <c r="BD23" i="2"/>
  <c r="R14" i="2"/>
  <c r="JX14" i="2"/>
  <c r="GZ29" i="2"/>
  <c r="IL14" i="2"/>
  <c r="BD17" i="2"/>
  <c r="EB5" i="2"/>
  <c r="JX8" i="2"/>
  <c r="GZ11" i="2"/>
  <c r="FN29" i="2"/>
  <c r="OH14" i="2"/>
  <c r="R32" i="2"/>
  <c r="CP11" i="2"/>
  <c r="OH8" i="2"/>
  <c r="MV23" i="2"/>
  <c r="FN23" i="2"/>
  <c r="BD26" i="2"/>
  <c r="CP29" i="2"/>
  <c r="MV8" i="2"/>
  <c r="CP32" i="2"/>
  <c r="IL29" i="2"/>
  <c r="LJ14" i="2"/>
  <c r="MV5" i="2"/>
  <c r="OH32" i="2"/>
  <c r="CP14" i="2"/>
  <c r="EB11" i="2"/>
  <c r="BD8" i="2"/>
  <c r="EB8" i="2"/>
  <c r="IL23" i="2"/>
  <c r="BD29" i="2"/>
  <c r="LJ8" i="2"/>
  <c r="GZ32" i="2"/>
  <c r="FN11" i="2"/>
  <c r="GZ23" i="2"/>
  <c r="GZ17" i="2"/>
  <c r="MV11" i="2"/>
  <c r="IL5" i="2"/>
  <c r="MV32" i="2"/>
  <c r="CP23" i="2"/>
  <c r="EB32" i="2"/>
  <c r="JX32" i="2"/>
  <c r="LJ11" i="2"/>
  <c r="CP17" i="2"/>
  <c r="R17" i="2"/>
  <c r="BD5" i="2"/>
  <c r="EB29" i="2"/>
  <c r="JX17" i="2"/>
  <c r="LJ32" i="2"/>
  <c r="OH29" i="2"/>
  <c r="IL8" i="2"/>
  <c r="R29" i="2"/>
  <c r="EB14" i="2"/>
  <c r="GZ5" i="2"/>
  <c r="IL32" i="2"/>
  <c r="MV17" i="2"/>
  <c r="OH26" i="2" l="1"/>
  <c r="LK26" i="2"/>
  <c r="MW26" i="2"/>
  <c r="JX26" i="2"/>
  <c r="HA11" i="2"/>
  <c r="BE14" i="2"/>
  <c r="LK14" i="2"/>
  <c r="MW32" i="2"/>
  <c r="OI29" i="2"/>
  <c r="MW11" i="2"/>
  <c r="MW8" i="2"/>
  <c r="IM29" i="2"/>
  <c r="MW29" i="2"/>
  <c r="HA5" i="2"/>
  <c r="FO5" i="2"/>
  <c r="BE11" i="2"/>
  <c r="LK8" i="2"/>
  <c r="EC11" i="2"/>
  <c r="BE26" i="2"/>
  <c r="EC8" i="2"/>
  <c r="FO29" i="2"/>
  <c r="CQ11" i="2"/>
  <c r="S26" i="2"/>
  <c r="OI11" i="2"/>
  <c r="FO26" i="2"/>
  <c r="MW14" i="2"/>
  <c r="HA26" i="2"/>
  <c r="EC26" i="2"/>
  <c r="S14" i="2"/>
  <c r="LK29" i="2"/>
  <c r="CQ29" i="2"/>
  <c r="BE8" i="2"/>
  <c r="IM5" i="2"/>
  <c r="OI5" i="2"/>
  <c r="FO17" i="2"/>
  <c r="IM26" i="2"/>
  <c r="CQ8" i="2"/>
  <c r="JY29" i="2"/>
  <c r="S17" i="2"/>
  <c r="CQ17" i="2"/>
  <c r="EC14" i="2"/>
  <c r="CQ5" i="2"/>
  <c r="IM11" i="2"/>
  <c r="JY14" i="2"/>
  <c r="MW5" i="2"/>
  <c r="CQ23" i="2"/>
  <c r="EC17" i="2"/>
  <c r="OI23" i="2"/>
  <c r="MW23" i="2"/>
  <c r="LK32" i="2"/>
  <c r="CQ14" i="2"/>
  <c r="BE29" i="2"/>
  <c r="OI17" i="2"/>
  <c r="JY23" i="2"/>
  <c r="BE32" i="2"/>
  <c r="LK11" i="2"/>
  <c r="EC29" i="2"/>
  <c r="HA14" i="2"/>
  <c r="LK5" i="2"/>
  <c r="BE5" i="2"/>
  <c r="BE23" i="2"/>
  <c r="IM17" i="2"/>
  <c r="IM14" i="2"/>
  <c r="FO14" i="2"/>
  <c r="OI14" i="2"/>
  <c r="MW17" i="2"/>
  <c r="HA23" i="2"/>
  <c r="HA32" i="2"/>
  <c r="LK17" i="2"/>
  <c r="IM32" i="2"/>
  <c r="S23" i="2"/>
  <c r="JY32" i="2"/>
  <c r="S11" i="2"/>
  <c r="JY8" i="2"/>
  <c r="JY11" i="2"/>
  <c r="S8" i="2"/>
  <c r="S5" i="2"/>
  <c r="LK23" i="2"/>
  <c r="FO23" i="2"/>
  <c r="S32" i="2"/>
  <c r="BE17" i="2"/>
  <c r="EC23" i="2"/>
  <c r="FO8" i="2"/>
  <c r="EC32" i="2"/>
  <c r="FO32" i="2"/>
  <c r="EC5" i="2"/>
  <c r="HA17" i="2"/>
  <c r="OI8" i="2"/>
  <c r="OI32" i="2"/>
  <c r="HA29" i="2"/>
  <c r="FO11" i="2"/>
  <c r="IM8" i="2"/>
  <c r="HA8" i="2"/>
  <c r="CQ26" i="2"/>
  <c r="IM23" i="2"/>
  <c r="CQ32" i="2"/>
  <c r="JY17" i="2"/>
  <c r="S29" i="2"/>
  <c r="OI26" i="2" l="1"/>
  <c r="MX26" i="2"/>
  <c r="JY26" i="2"/>
  <c r="JZ29" i="2"/>
  <c r="T23" i="2"/>
  <c r="LL11" i="2"/>
  <c r="OJ29" i="2"/>
  <c r="CR32" i="2"/>
  <c r="MX29" i="2"/>
  <c r="CR14" i="2"/>
  <c r="CR11" i="2"/>
  <c r="FP17" i="2"/>
  <c r="JZ23" i="2"/>
  <c r="IN8" i="2"/>
  <c r="LL14" i="2"/>
  <c r="ED11" i="2"/>
  <c r="BF8" i="2"/>
  <c r="T26" i="2"/>
  <c r="OJ23" i="2"/>
  <c r="OJ8" i="2"/>
  <c r="FP8" i="2"/>
  <c r="HB14" i="2"/>
  <c r="BF23" i="2"/>
  <c r="HB29" i="2"/>
  <c r="IN17" i="2"/>
  <c r="JZ14" i="2"/>
  <c r="IN11" i="2"/>
  <c r="HB32" i="2"/>
  <c r="FP23" i="2"/>
  <c r="ED5" i="2"/>
  <c r="MX5" i="2"/>
  <c r="BF29" i="2"/>
  <c r="OJ32" i="2"/>
  <c r="HB17" i="2"/>
  <c r="ED32" i="2"/>
  <c r="JZ8" i="2"/>
  <c r="ED26" i="2"/>
  <c r="CR29" i="2"/>
  <c r="FP5" i="2"/>
  <c r="MX32" i="2"/>
  <c r="MX8" i="2"/>
  <c r="BF5" i="2"/>
  <c r="ED23" i="2"/>
  <c r="OJ5" i="2"/>
  <c r="HB26" i="2"/>
  <c r="T29" i="2"/>
  <c r="OJ17" i="2"/>
  <c r="IN14" i="2"/>
  <c r="LL29" i="2"/>
  <c r="LL32" i="2"/>
  <c r="HB8" i="2"/>
  <c r="CR8" i="2"/>
  <c r="CR23" i="2"/>
  <c r="IN23" i="2"/>
  <c r="BF17" i="2"/>
  <c r="T5" i="2"/>
  <c r="ED29" i="2"/>
  <c r="CR17" i="2"/>
  <c r="IN5" i="2"/>
  <c r="FP26" i="2"/>
  <c r="MX23" i="2"/>
  <c r="CR5" i="2"/>
  <c r="ED14" i="2"/>
  <c r="T11" i="2"/>
  <c r="FP29" i="2"/>
  <c r="LL17" i="2"/>
  <c r="FP11" i="2"/>
  <c r="T32" i="2"/>
  <c r="ED17" i="2"/>
  <c r="MX17" i="2"/>
  <c r="BF26" i="2"/>
  <c r="IN32" i="2"/>
  <c r="MX11" i="2"/>
  <c r="IN26" i="2"/>
  <c r="T8" i="2"/>
  <c r="LL23" i="2"/>
  <c r="IN29" i="2"/>
  <c r="LL5" i="2"/>
  <c r="BF11" i="2"/>
  <c r="LL8" i="2"/>
  <c r="MX14" i="2"/>
  <c r="JZ32" i="2"/>
  <c r="FP14" i="2"/>
  <c r="JZ11" i="2"/>
  <c r="OJ11" i="2"/>
  <c r="OJ14" i="2"/>
  <c r="HB11" i="2"/>
  <c r="ED8" i="2"/>
  <c r="HB5" i="2"/>
  <c r="JZ17" i="2"/>
  <c r="BF32" i="2"/>
  <c r="CR26" i="2"/>
  <c r="BF14" i="2"/>
  <c r="FP32" i="2"/>
  <c r="HB23" i="2"/>
  <c r="T17" i="2"/>
  <c r="T14" i="2"/>
  <c r="OJ26" i="2" l="1"/>
  <c r="MY26" i="2"/>
  <c r="JZ26" i="2"/>
  <c r="LL26" i="2"/>
  <c r="HC29" i="2"/>
  <c r="BG26" i="2"/>
  <c r="EE8" i="2"/>
  <c r="BG5" i="2"/>
  <c r="OK8" i="2"/>
  <c r="OK23" i="2"/>
  <c r="FQ17" i="2"/>
  <c r="U11" i="2"/>
  <c r="U29" i="2"/>
  <c r="U14" i="2"/>
  <c r="U17" i="2"/>
  <c r="CS5" i="2"/>
  <c r="IO32" i="2"/>
  <c r="EE26" i="2"/>
  <c r="IO17" i="2"/>
  <c r="IO5" i="2"/>
  <c r="EE17" i="2"/>
  <c r="HC11" i="2"/>
  <c r="CS17" i="2"/>
  <c r="LM32" i="2"/>
  <c r="HC14" i="2"/>
  <c r="FQ14" i="2"/>
  <c r="EE29" i="2"/>
  <c r="EE14" i="2"/>
  <c r="EE23" i="2"/>
  <c r="HC32" i="2"/>
  <c r="LM17" i="2"/>
  <c r="MY11" i="2"/>
  <c r="FQ8" i="2"/>
  <c r="BG23" i="2"/>
  <c r="BG8" i="2"/>
  <c r="BG32" i="2"/>
  <c r="LM5" i="2"/>
  <c r="OK29" i="2"/>
  <c r="OK14" i="2"/>
  <c r="IO29" i="2"/>
  <c r="HC8" i="2"/>
  <c r="EE32" i="2"/>
  <c r="OK11" i="2"/>
  <c r="HC23" i="2"/>
  <c r="MY29" i="2"/>
  <c r="IO14" i="2"/>
  <c r="U5" i="2"/>
  <c r="MY32" i="2"/>
  <c r="FQ5" i="2"/>
  <c r="U8" i="2"/>
  <c r="MY17" i="2"/>
  <c r="FQ26" i="2"/>
  <c r="LM29" i="2"/>
  <c r="CS14" i="2"/>
  <c r="LM11" i="2"/>
  <c r="BG11" i="2"/>
  <c r="HC5" i="2"/>
  <c r="EE5" i="2"/>
  <c r="MY23" i="2"/>
  <c r="IO8" i="2"/>
  <c r="U32" i="2"/>
  <c r="CS11" i="2"/>
  <c r="OK17" i="2"/>
  <c r="FQ11" i="2"/>
  <c r="OK5" i="2"/>
  <c r="IO23" i="2"/>
  <c r="CS8" i="2"/>
  <c r="IO26" i="2"/>
  <c r="OK32" i="2"/>
  <c r="IO11" i="2"/>
  <c r="HC26" i="2"/>
  <c r="KA32" i="2"/>
  <c r="EE11" i="2"/>
  <c r="FQ29" i="2"/>
  <c r="LM23" i="2"/>
  <c r="MY8" i="2"/>
  <c r="CS23" i="2"/>
  <c r="HC17" i="2"/>
  <c r="BG14" i="2"/>
  <c r="BG17" i="2"/>
  <c r="MY5" i="2"/>
  <c r="BG29" i="2"/>
  <c r="KA29" i="2"/>
  <c r="LM14" i="2"/>
  <c r="FQ23" i="2"/>
  <c r="LM8" i="2"/>
  <c r="KA17" i="2"/>
  <c r="U26" i="2"/>
  <c r="FQ32" i="2"/>
  <c r="CS29" i="2"/>
  <c r="MY14" i="2"/>
  <c r="KA8" i="2"/>
  <c r="U23" i="2"/>
  <c r="CS26" i="2"/>
  <c r="KA23" i="2"/>
  <c r="CS32" i="2"/>
  <c r="KA11" i="2"/>
  <c r="OK26" i="2" l="1"/>
  <c r="MZ26" i="2"/>
  <c r="KA26" i="2"/>
  <c r="HD11" i="2"/>
  <c r="FR14" i="2"/>
  <c r="HD14" i="2"/>
  <c r="EF17" i="2"/>
  <c r="BH23" i="2"/>
  <c r="MZ17" i="2"/>
  <c r="IP8" i="2"/>
  <c r="V29" i="2"/>
  <c r="EF14" i="2"/>
  <c r="KB17" i="2"/>
  <c r="V8" i="2"/>
  <c r="MZ29" i="2"/>
  <c r="BH14" i="2"/>
  <c r="FR23" i="2"/>
  <c r="CT8" i="2"/>
  <c r="FR29" i="2"/>
  <c r="OL14" i="2"/>
  <c r="HD5" i="2"/>
  <c r="MZ14" i="2"/>
  <c r="V5" i="2"/>
  <c r="V26" i="2"/>
  <c r="BH17" i="2"/>
  <c r="LN23" i="2"/>
  <c r="IP26" i="2"/>
  <c r="EF5" i="2"/>
  <c r="IP23" i="2"/>
  <c r="CT14" i="2"/>
  <c r="EF8" i="2"/>
  <c r="IP11" i="2"/>
  <c r="MZ5" i="2"/>
  <c r="FR17" i="2"/>
  <c r="EF26" i="2"/>
  <c r="EF11" i="2"/>
  <c r="HD23" i="2"/>
  <c r="V32" i="2"/>
  <c r="V23" i="2"/>
  <c r="OL8" i="2"/>
  <c r="BH8" i="2"/>
  <c r="BH26" i="2"/>
  <c r="KB8" i="2"/>
  <c r="EF29" i="2"/>
  <c r="EF32" i="2"/>
  <c r="EF23" i="2"/>
  <c r="IP17" i="2"/>
  <c r="HD32" i="2"/>
  <c r="OL23" i="2"/>
  <c r="FR11" i="2"/>
  <c r="BH5" i="2"/>
  <c r="HD8" i="2"/>
  <c r="CT29" i="2"/>
  <c r="KB14" i="2"/>
  <c r="KB29" i="2"/>
  <c r="MZ32" i="2"/>
  <c r="MZ23" i="2"/>
  <c r="MZ8" i="2"/>
  <c r="OL29" i="2"/>
  <c r="IP14" i="2"/>
  <c r="V17" i="2"/>
  <c r="V11" i="2"/>
  <c r="KB23" i="2"/>
  <c r="KB11" i="2"/>
  <c r="LN8" i="2"/>
  <c r="LN29" i="2"/>
  <c r="V14" i="2"/>
  <c r="MZ11" i="2"/>
  <c r="OL5" i="2"/>
  <c r="IP5" i="2"/>
  <c r="OL32" i="2"/>
  <c r="LN11" i="2"/>
  <c r="CT5" i="2"/>
  <c r="BH29" i="2"/>
  <c r="LN17" i="2"/>
  <c r="IP29" i="2"/>
  <c r="HD17" i="2"/>
  <c r="HD26" i="2"/>
  <c r="BH32" i="2"/>
  <c r="FR5" i="2"/>
  <c r="OL17" i="2"/>
  <c r="FR26" i="2"/>
  <c r="IP32" i="2"/>
  <c r="BH11" i="2"/>
  <c r="LN5" i="2"/>
  <c r="CT32" i="2"/>
  <c r="FR8" i="2"/>
  <c r="CT17" i="2"/>
  <c r="LN14" i="2"/>
  <c r="KB32" i="2"/>
  <c r="CT26" i="2"/>
  <c r="HD29" i="2"/>
  <c r="LN32" i="2"/>
  <c r="CT23" i="2"/>
  <c r="FR32" i="2"/>
  <c r="CT11" i="2"/>
  <c r="LO26" i="2" l="1"/>
  <c r="NA26" i="2"/>
  <c r="OL26" i="2"/>
  <c r="KB26" i="2"/>
  <c r="LN26" i="2"/>
  <c r="W8" i="2"/>
  <c r="FS23" i="2"/>
  <c r="LO11" i="2"/>
  <c r="KC32" i="2"/>
  <c r="LO17" i="2"/>
  <c r="KC14" i="2"/>
  <c r="OM14" i="2"/>
  <c r="IQ8" i="2"/>
  <c r="OM5" i="2"/>
  <c r="NA23" i="2"/>
  <c r="BI32" i="2"/>
  <c r="KC17" i="2"/>
  <c r="KC11" i="2"/>
  <c r="HE29" i="2"/>
  <c r="W29" i="2"/>
  <c r="LO8" i="2"/>
  <c r="KC29" i="2"/>
  <c r="EG32" i="2"/>
  <c r="BI26" i="2"/>
  <c r="FS14" i="2"/>
  <c r="IQ32" i="2"/>
  <c r="CU26" i="2"/>
  <c r="W11" i="2"/>
  <c r="EG29" i="2"/>
  <c r="IQ5" i="2"/>
  <c r="CU23" i="2"/>
  <c r="FS11" i="2"/>
  <c r="CU29" i="2"/>
  <c r="W5" i="2"/>
  <c r="OM23" i="2"/>
  <c r="FS29" i="2"/>
  <c r="EG26" i="2"/>
  <c r="NA17" i="2"/>
  <c r="W26" i="2"/>
  <c r="HE14" i="2"/>
  <c r="CU8" i="2"/>
  <c r="KC23" i="2"/>
  <c r="EG11" i="2"/>
  <c r="CU5" i="2"/>
  <c r="IQ11" i="2"/>
  <c r="EG5" i="2"/>
  <c r="IQ23" i="2"/>
  <c r="FS5" i="2"/>
  <c r="HE17" i="2"/>
  <c r="HE32" i="2"/>
  <c r="W14" i="2"/>
  <c r="OM17" i="2"/>
  <c r="BI14" i="2"/>
  <c r="HE23" i="2"/>
  <c r="FS8" i="2"/>
  <c r="OM29" i="2"/>
  <c r="CU32" i="2"/>
  <c r="NA14" i="2"/>
  <c r="BI17" i="2"/>
  <c r="BI8" i="2"/>
  <c r="W17" i="2"/>
  <c r="OM32" i="2"/>
  <c r="EG14" i="2"/>
  <c r="LO29" i="2"/>
  <c r="W32" i="2"/>
  <c r="NA29" i="2"/>
  <c r="BI5" i="2"/>
  <c r="IQ26" i="2"/>
  <c r="IQ29" i="2"/>
  <c r="KC8" i="2"/>
  <c r="NA32" i="2"/>
  <c r="HE26" i="2"/>
  <c r="IQ14" i="2"/>
  <c r="LO23" i="2"/>
  <c r="FS26" i="2"/>
  <c r="CU11" i="2"/>
  <c r="BI23" i="2"/>
  <c r="FS32" i="2"/>
  <c r="HE11" i="2"/>
  <c r="EG8" i="2"/>
  <c r="FS17" i="2"/>
  <c r="CU14" i="2"/>
  <c r="EG23" i="2"/>
  <c r="BI11" i="2"/>
  <c r="BI29" i="2"/>
  <c r="LO5" i="2"/>
  <c r="CU17" i="2"/>
  <c r="NA5" i="2"/>
  <c r="W23" i="2"/>
  <c r="OM11" i="2"/>
  <c r="NA11" i="2"/>
  <c r="IQ17" i="2"/>
  <c r="HE5" i="2"/>
  <c r="EG17" i="2"/>
  <c r="LO14" i="2"/>
  <c r="LO32" i="2"/>
  <c r="HE8" i="2"/>
  <c r="NB26" i="2" l="1"/>
  <c r="OM26" i="2"/>
  <c r="KC26" i="2"/>
  <c r="ME26" i="2"/>
  <c r="FT8" i="2"/>
  <c r="IR26" i="2"/>
  <c r="X32" i="2"/>
  <c r="LP5" i="2"/>
  <c r="X11" i="2"/>
  <c r="CV5" i="2"/>
  <c r="KD11" i="2"/>
  <c r="KD17" i="2"/>
  <c r="ON17" i="2"/>
  <c r="X26" i="2"/>
  <c r="NB32" i="2"/>
  <c r="X29" i="2"/>
  <c r="EH14" i="2"/>
  <c r="ON23" i="2"/>
  <c r="LP29" i="2"/>
  <c r="X14" i="2"/>
  <c r="KD32" i="2"/>
  <c r="ON29" i="2"/>
  <c r="LP23" i="2"/>
  <c r="EH26" i="2"/>
  <c r="EH29" i="2"/>
  <c r="CV23" i="2"/>
  <c r="FT32" i="2"/>
  <c r="NB11" i="2"/>
  <c r="NB14" i="2"/>
  <c r="CV26" i="2"/>
  <c r="CV29" i="2"/>
  <c r="NB29" i="2"/>
  <c r="X23" i="2"/>
  <c r="FT5" i="2"/>
  <c r="ON32" i="2"/>
  <c r="LP11" i="2"/>
  <c r="FT23" i="2"/>
  <c r="KD8" i="2"/>
  <c r="FT14" i="2"/>
  <c r="HF8" i="2"/>
  <c r="FT17" i="2"/>
  <c r="IR8" i="2"/>
  <c r="KD29" i="2"/>
  <c r="CV32" i="2"/>
  <c r="FT29" i="2"/>
  <c r="IR23" i="2"/>
  <c r="EH8" i="2"/>
  <c r="EH11" i="2"/>
  <c r="EH5" i="2"/>
  <c r="CV11" i="2"/>
  <c r="IR17" i="2"/>
  <c r="HF26" i="2"/>
  <c r="CV14" i="2"/>
  <c r="X17" i="2"/>
  <c r="CV8" i="2"/>
  <c r="NB5" i="2"/>
  <c r="IR32" i="2"/>
  <c r="EH17" i="2"/>
  <c r="HF32" i="2"/>
  <c r="HF14" i="2"/>
  <c r="KD23" i="2"/>
  <c r="LP17" i="2"/>
  <c r="CV17" i="2"/>
  <c r="NB17" i="2"/>
  <c r="FT26" i="2"/>
  <c r="LP32" i="2"/>
  <c r="HF29" i="2"/>
  <c r="IR14" i="2"/>
  <c r="EH23" i="2"/>
  <c r="ON8" i="2"/>
  <c r="HF5" i="2"/>
  <c r="IR11" i="2"/>
  <c r="HF11" i="2"/>
  <c r="IR5" i="2"/>
  <c r="ON5" i="2"/>
  <c r="FT11" i="2"/>
  <c r="IR29" i="2"/>
  <c r="LP14" i="2"/>
  <c r="NB23" i="2"/>
  <c r="HF17" i="2"/>
  <c r="EH32" i="2"/>
  <c r="HF23" i="2"/>
  <c r="KD26" i="2" l="1"/>
  <c r="ON11" i="2"/>
  <c r="PC11" i="2"/>
  <c r="X8" i="2"/>
  <c r="AM8" i="2"/>
  <c r="AM5" i="2"/>
  <c r="NR35" i="2" l="1"/>
  <c r="B35" i="2" l="1"/>
  <c r="JO8" i="2"/>
  <c r="JU11" i="2"/>
  <c r="LG23" i="2"/>
  <c r="LM26" i="2"/>
  <c r="KA14" i="2"/>
  <c r="MG29" i="2"/>
  <c r="KU17" i="2"/>
  <c r="MM32" i="2"/>
  <c r="LJ5" i="2"/>
  <c r="OF8" i="2"/>
  <c r="LB5" i="2"/>
  <c r="NX8" i="2"/>
  <c r="NB8" i="2"/>
  <c r="OL11" i="2"/>
  <c r="LP8" i="2"/>
  <c r="ML8" i="2"/>
  <c r="MT8" i="2"/>
  <c r="JU5" i="2"/>
  <c r="KB5" i="2"/>
  <c r="JY5" i="2"/>
  <c r="JT5" i="2"/>
  <c r="KA5" i="2"/>
  <c r="KC5" i="2"/>
  <c r="JW5" i="2"/>
  <c r="JM5" i="2"/>
  <c r="JV5" i="2"/>
  <c r="JS5" i="2"/>
  <c r="JQ5" i="2"/>
  <c r="JN5" i="2"/>
  <c r="JX5" i="2"/>
  <c r="JO5" i="2"/>
  <c r="JZ5" i="2"/>
  <c r="JP5" i="2"/>
  <c r="KD5" i="2"/>
  <c r="JK5" i="2"/>
  <c r="KT5" i="2"/>
  <c r="JR5" i="2"/>
  <c r="JJ5" i="2"/>
  <c r="JI5" i="2"/>
  <c r="JH5" i="2"/>
  <c r="KW5" i="2" l="1"/>
  <c r="KY5" i="2"/>
  <c r="LE5" i="2"/>
  <c r="MM5" i="2"/>
  <c r="LI5" i="2"/>
  <c r="LA5" i="2"/>
  <c r="ME5" i="2"/>
  <c r="KU5" i="2"/>
  <c r="MU5" i="2"/>
  <c r="NR17" i="2"/>
  <c r="NS23" i="2"/>
  <c r="NS11" i="2"/>
  <c r="NS17" i="2"/>
  <c r="NS29" i="2"/>
  <c r="NT29" i="2"/>
  <c r="NS8" i="2"/>
  <c r="NS26" i="2"/>
  <c r="NS14" i="2"/>
  <c r="NS32" i="2"/>
  <c r="OE8" i="2"/>
  <c r="NW8" i="2"/>
  <c r="NR29" i="2"/>
  <c r="NT17" i="2"/>
  <c r="KS5" i="2"/>
  <c r="NX29" i="2"/>
  <c r="ON14" i="2"/>
  <c r="OB8" i="2"/>
  <c r="OH23" i="2"/>
  <c r="NT26" i="2"/>
  <c r="NZ29" i="2"/>
  <c r="KX17" i="2"/>
  <c r="JR8" i="2"/>
  <c r="OD32" i="2"/>
  <c r="NV29" i="2"/>
  <c r="KD14" i="2"/>
  <c r="ON26" i="2"/>
  <c r="NA8" i="2"/>
  <c r="MR32" i="2"/>
  <c r="MP32" i="2"/>
  <c r="OF32" i="2"/>
  <c r="MH26" i="2"/>
  <c r="LJ23" i="2"/>
  <c r="OB32" i="2"/>
  <c r="LP26" i="2"/>
  <c r="MT32" i="2"/>
  <c r="NV17" i="2"/>
  <c r="MN29" i="2"/>
  <c r="MJ29" i="2"/>
  <c r="ML29" i="2"/>
  <c r="NV5" i="2"/>
  <c r="NR26" i="2"/>
  <c r="JX11" i="2"/>
  <c r="OH11" i="2"/>
  <c r="OM8" i="2"/>
  <c r="MF26" i="2"/>
  <c r="JL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tc={EA1BED33-8EEC-47B1-9FFB-C426AD4AA352}</author>
    <author>tc={B49723E2-76F7-4888-AF02-466E37282400}</author>
    <author>tc={2D7F05B8-651A-46AC-8480-8D9CE572665D}</author>
    <author>tc={996B66F9-ECBD-4F01-B519-F4B3C8FC37A7}</author>
    <author>tc={1460B0BC-8F2D-4931-A577-7CC87326B770}</author>
    <author>tc={BB23F1C5-08A3-423B-AE8C-5FE561818C30}</author>
    <author>tc={10CC113D-AA59-43F6-AC72-D695A0DF211B}</author>
    <author>tc={701693AD-DBC4-469B-80CE-DC5CCF914D9C}</author>
    <author>tc={E510AB42-995C-4C2E-8ADC-5F6071A4223F}</author>
    <author>tc={88171718-E5A6-479C-AC29-CF4A66089DF0}</author>
  </authors>
  <commentList>
    <comment ref="B12" authorId="0" shapeId="0" xr:uid="{EA1BED33-8EEC-47B1-9FFB-C426AD4AA352}">
      <text>
        <t>[Threaded comment]
Your version of Excel allows you to read this threaded comment; however, any edits to it will get removed if the file is opened in a newer version of Excel. Learn more: https://go.microsoft.com/fwlink/?linkid=870924
Comment:
    Diferencias importantes porque el auditor no distribuye los OPEX fijos utilizando medología FNI de RSC</t>
      </text>
    </comment>
    <comment ref="AP12" authorId="1" shapeId="0" xr:uid="{B49723E2-76F7-4888-AF02-466E37282400}">
      <text>
        <t>[Threaded comment]
Your version of Excel allows you to read this threaded comment; however, any edits to it will get removed if the file is opened in a newer version of Excel. Learn more: https://go.microsoft.com/fwlink/?linkid=870924
Comment:
    Diferencias importantes porque el auditor no distribuye los OPEX fijos utilizando metodología FNI de RSC</t>
      </text>
    </comment>
    <comment ref="B18" authorId="2" shapeId="0" xr:uid="{2D7F05B8-651A-46AC-8480-8D9CE572665D}">
      <text>
        <t>[Threaded comment]
Your version of Excel allows you to read this threaded comment; however, any edits to it will get removed if the file is opened in a newer version of Excel. Learn more: https://go.microsoft.com/fwlink/?linkid=870924
Comment:
    El auditor toma el máximo número de pozos productores al año y le asigna el mismo número a todo el año. PS, al realizar el cálculo mes a mes, calcula el OPEX mensual y el número de pozos al año es 0.92 vs 1 del auditor, por eso la diferencia</t>
      </text>
    </comment>
    <comment ref="AP18" authorId="3" shapeId="0" xr:uid="{996B66F9-ECBD-4F01-B519-F4B3C8FC37A7}">
      <text>
        <t>[Threaded comment]
Your version of Excel allows you to read this threaded comment; however, any edits to it will get removed if the file is opened in a newer version of Excel. Learn more: https://go.microsoft.com/fwlink/?linkid=870924
Comment:
    El OPEX de pozos es tomado por PS como un cálculo mensual. En cambio, el auditor toma el máximo del año. PS tiene un promedio año el en el 2025 de 0.33 pozos y el auditor de 1 pozo</t>
      </text>
    </comment>
    <comment ref="B21" authorId="4" shapeId="0" xr:uid="{1460B0BC-8F2D-4931-A577-7CC87326B770}">
      <text>
        <t>[Threaded comment]
Your version of Excel allows you to read this threaded comment; however, any edits to it will get removed if the file is opened in a newer version of Excel. Learn more: https://go.microsoft.com/fwlink/?linkid=870924
Comment:
    El auditor no utiliza la metodolía FNI para distribuir el OPEX entre los wedges de la misma categoría de reserva, como sí lo hace PS. Por ende, el auditor le asigna el 100% del OPEX a PDP</t>
      </text>
    </comment>
    <comment ref="E24" authorId="5" shapeId="0" xr:uid="{BB23F1C5-08A3-423B-AE8C-5FE561818C30}">
      <text>
        <t>[Threaded comment]
Your version of Excel allows you to read this threaded comment; however, any edits to it will get removed if the file is opened in a newer version of Excel. Learn more: https://go.microsoft.com/fwlink/?linkid=870924
Comment:
    A pesar de que el CAPEX de entrada tiene el 100% de CAPEX en la PDP, el auditor pasa este CAPEX a la PNP. Este CAPEX está asociado a facilities</t>
      </text>
    </comment>
    <comment ref="AQ24" authorId="6" shapeId="0" xr:uid="{10CC113D-AA59-43F6-AC72-D695A0DF211B}">
      <text>
        <t>[Threaded comment]
Your version of Excel allows you to read this threaded comment; however, any edits to it will get removed if the file is opened in a newer version of Excel. Learn more: https://go.microsoft.com/fwlink/?linkid=870924
Comment:
    El formato integrado de CAPEX asigna el 100% del input de CAPEX al PDP. Sin embargo, el auditor está pasando el CAPEX de PDP a PNP, cosa distinta a la metodología de RSC</t>
      </text>
    </comment>
    <comment ref="F30" authorId="7" shapeId="0" xr:uid="{701693AD-DBC4-469B-80CE-DC5CCF914D9C}">
      <text>
        <t>[Threaded comment]
Your version of Excel allows you to read this threaded comment; however, any edits to it will get removed if the file is opened in a newer version of Excel. Learn more: https://go.microsoft.com/fwlink/?linkid=870924
Comment:
    El abandono se asigna en el EL. Como PS lo calcula por categoría de reseva, toma la fecha de la categoría de serva para asignar el abandono</t>
      </text>
    </comment>
    <comment ref="IN40" authorId="8" shapeId="0" xr:uid="{E510AB42-995C-4C2E-8ADC-5F6071A4223F}">
      <text>
        <t>[Threaded comment]
Your version of Excel allows you to read this threaded comment; however, any edits to it will get removed if the file is opened in a newer version of Excel. Learn more: https://go.microsoft.com/fwlink/?linkid=870924
Comment:
    Colas de PDP que PS está pasando a PRBNP pero el auditor no está pasando
Coincide con cálculo de PS tab PNP</t>
      </text>
    </comment>
    <comment ref="IQ40" authorId="9" shapeId="0" xr:uid="{88171718-E5A6-479C-AC29-CF4A66089DF0}">
      <text>
        <t xml:space="preserve">[Threaded comment]
Your version of Excel allows you to read this threaded comment; however, any edits to it will get removed if the file is opened in a newer version of Excel. Learn more: https://go.microsoft.com/fwlink/?linkid=870924
Comment:
    Auditor está sumando volúmenes de PRBND que ya alcanzaron el EL.
Coincide con cálculo de PS tab PRBND
</t>
      </text>
    </comment>
  </commentList>
</comments>
</file>

<file path=xl/sharedStrings.xml><?xml version="1.0" encoding="utf-8"?>
<sst xmlns="http://schemas.openxmlformats.org/spreadsheetml/2006/main" count="39558" uniqueCount="6092">
  <si>
    <t>Variable</t>
  </si>
  <si>
    <t>PDP</t>
  </si>
  <si>
    <t>PNP</t>
  </si>
  <si>
    <t>PND</t>
  </si>
  <si>
    <t>PRB</t>
  </si>
  <si>
    <t>Periodo</t>
  </si>
  <si>
    <t>Variacion Regalias ECP</t>
  </si>
  <si>
    <t>Revenue PS</t>
  </si>
  <si>
    <t>Revenue FC</t>
  </si>
  <si>
    <t xml:space="preserve">Variacion Revenue </t>
  </si>
  <si>
    <t>Fijo PS</t>
  </si>
  <si>
    <t>Fijo FC</t>
  </si>
  <si>
    <t xml:space="preserve">Variacion Fijo </t>
  </si>
  <si>
    <t>Semifijo PS</t>
  </si>
  <si>
    <t>Semifijo FC</t>
  </si>
  <si>
    <t xml:space="preserve">Variacion Semifijo </t>
  </si>
  <si>
    <t>OpEX Ecopetrol PS</t>
  </si>
  <si>
    <t>OpEX Ecopetrol FC</t>
  </si>
  <si>
    <t>Variación OpEX Ecopetrol</t>
  </si>
  <si>
    <t>Total Capex PS</t>
  </si>
  <si>
    <t>Total Capex FC</t>
  </si>
  <si>
    <t>Variación Total Capex</t>
  </si>
  <si>
    <t>FC Operativo ECP PS</t>
  </si>
  <si>
    <t>FC Operativo ECP FC</t>
  </si>
  <si>
    <t>Variación FC Operativo ECP</t>
  </si>
  <si>
    <t>Abandono Gross PS</t>
  </si>
  <si>
    <t>Abandono Gross FC</t>
  </si>
  <si>
    <t>Variacion Abandono</t>
  </si>
  <si>
    <t>Total</t>
  </si>
  <si>
    <t>Nombre Hoja</t>
  </si>
  <si>
    <t>Columna</t>
  </si>
  <si>
    <t>Fila</t>
  </si>
  <si>
    <t>Concatenación</t>
  </si>
  <si>
    <t>Categoria</t>
  </si>
  <si>
    <t>PS</t>
  </si>
  <si>
    <t>Nombre Archivo</t>
  </si>
  <si>
    <t>$BT$</t>
  </si>
  <si>
    <t>$BW$</t>
  </si>
  <si>
    <t>$BX$</t>
  </si>
  <si>
    <t>$BU$</t>
  </si>
  <si>
    <t>$CT$</t>
  </si>
  <si>
    <t>$DN$</t>
  </si>
  <si>
    <t>Abandono Gross</t>
  </si>
  <si>
    <t>$DI$</t>
  </si>
  <si>
    <t>Active la funcion "Show Formulas".</t>
  </si>
  <si>
    <t>Reemplace el nombre del archivo por el nombre de su archivo (Use la opción Replace).</t>
  </si>
  <si>
    <t>Inactive la opciones "Show Formulas".</t>
  </si>
  <si>
    <t>$AY$</t>
  </si>
  <si>
    <t>Reservas Netas ECP (Oil) bbl PS</t>
  </si>
  <si>
    <t>Reservas Netas ECP (Oil) bbl FC</t>
  </si>
  <si>
    <t>Regalias ECP(Oil) bbl PS</t>
  </si>
  <si>
    <t>Regalias ECP(Oil) bbl FC</t>
  </si>
  <si>
    <t>Variacion Reservas Netas</t>
  </si>
  <si>
    <t xml:space="preserve">Variacion Reservas Netas ECP (Liquido) </t>
  </si>
  <si>
    <t>Reservas Netas ECP  (Liquido) PS</t>
  </si>
  <si>
    <t>Reservas Netas ECP  (Liquido) FC</t>
  </si>
  <si>
    <t>Reservas Netas ECP  (Gas) PS</t>
  </si>
  <si>
    <t>Reservas Netas ECP  (Gas) FC</t>
  </si>
  <si>
    <t xml:space="preserve">Variacion Reservas Netas ECP (Gas) </t>
  </si>
  <si>
    <t>$BB$</t>
  </si>
  <si>
    <t>$BY$</t>
  </si>
  <si>
    <t>Copie y Pegue la hoja "BM" en su archivo de FC.</t>
  </si>
  <si>
    <t>Campos del Activo</t>
  </si>
  <si>
    <t>Campo 1</t>
  </si>
  <si>
    <t>Campo 2</t>
  </si>
  <si>
    <t>Reserves Category</t>
  </si>
  <si>
    <t>Period</t>
  </si>
  <si>
    <t>POS</t>
  </si>
  <si>
    <t>Campo 1_PDP_ECP</t>
  </si>
  <si>
    <t>Campo 1_PNP_ECP</t>
  </si>
  <si>
    <t>Campo 1_PND_ECP</t>
  </si>
  <si>
    <t>Campo 1_PRB_ECP</t>
  </si>
  <si>
    <t>Campo 1_PDP_PS</t>
  </si>
  <si>
    <t>Campo 1_PDP_Dif</t>
  </si>
  <si>
    <t>Campo 1_PNP_PS</t>
  </si>
  <si>
    <t>Campo 1_PNP_Dif</t>
  </si>
  <si>
    <t>Campo 1_PND_PS</t>
  </si>
  <si>
    <t>Campo 1_PND_Dif</t>
  </si>
  <si>
    <t>Campo 1_PRB_PS</t>
  </si>
  <si>
    <t>Campo 1_PRB_Dif</t>
  </si>
  <si>
    <t>Campo 2_PDP_PS</t>
  </si>
  <si>
    <t>Campo 2_PDP_ECP</t>
  </si>
  <si>
    <t>Campo 2_PDP_Dif</t>
  </si>
  <si>
    <t>Campo 2_PND_PS</t>
  </si>
  <si>
    <t>Campo 2_PND_ECP</t>
  </si>
  <si>
    <t>Campo 2_PND_Dif</t>
  </si>
  <si>
    <t>Campo 2_PRB_PS</t>
  </si>
  <si>
    <t>Campo 2_PRB_ECP</t>
  </si>
  <si>
    <t>Campo 2_PRB_Dif</t>
  </si>
  <si>
    <t>Campo 2_POS_PS</t>
  </si>
  <si>
    <t>Campo 2_POS_ECP</t>
  </si>
  <si>
    <t>Campo 2_POS_Dif</t>
  </si>
  <si>
    <t>Escriba los nombres de los campos del activo.</t>
  </si>
  <si>
    <t>Seleccione las categorias que requiere para cada campo.</t>
  </si>
  <si>
    <t>Ejecute la Macro "GenerarEncabezados"</t>
  </si>
  <si>
    <t>Copie y Pegue los valores de PS y de FC.</t>
  </si>
  <si>
    <t>Costos Semifijos Activo Annual</t>
  </si>
  <si>
    <t>Plantilla BM General</t>
  </si>
  <si>
    <t>Ejecute la Macro "Porcentaje de Variacion".</t>
  </si>
  <si>
    <t>PRBDP</t>
  </si>
  <si>
    <t>PRBNP</t>
  </si>
  <si>
    <t>PRBND</t>
  </si>
  <si>
    <t>PSDP</t>
  </si>
  <si>
    <t>PSNP</t>
  </si>
  <si>
    <t>PSND</t>
  </si>
  <si>
    <t>PSDP'!</t>
  </si>
  <si>
    <t>PSNP'!</t>
  </si>
  <si>
    <t>PSND'!</t>
  </si>
  <si>
    <t>Opex Variable PS</t>
  </si>
  <si>
    <t>Opex Variable FC</t>
  </si>
  <si>
    <t>NA</t>
  </si>
  <si>
    <t>$BE$</t>
  </si>
  <si>
    <t>$BZ$</t>
  </si>
  <si>
    <t>$CA$</t>
  </si>
  <si>
    <t>$CB$</t>
  </si>
  <si>
    <t>$DC$</t>
  </si>
  <si>
    <t>$EA$</t>
  </si>
  <si>
    <t>$DT$</t>
  </si>
  <si>
    <t>Reservas Netas Liq Consolidado</t>
  </si>
  <si>
    <t>Reservas Netas Gas Consolidado</t>
  </si>
  <si>
    <t>Consolidado</t>
  </si>
  <si>
    <t>$L$</t>
  </si>
  <si>
    <t>$J$</t>
  </si>
  <si>
    <t>Escribir la ruta del reporte de PS en la celda B20, haga click en el botón y aguarde.</t>
  </si>
  <si>
    <t>Variación OpEX Variable</t>
  </si>
  <si>
    <t>Escribir la ruta de FC en la celda B16, haga click en el botón y aguarde.</t>
  </si>
  <si>
    <t>C:\Users\jaime.benazar\Quorum Business Solutions\Ecopetrol Prometeo - Documents\Planning Space Implementation\3. Analysis &amp; Design\Design\FC22\DRR Jaime\Por presentar a ECP\Cantagallo\Yarigui-Cantagallo\VRC_YARIGUI-CANTAGALLO_CF_SEC_20221231.xlsx</t>
  </si>
  <si>
    <t>C:\Users\jaime.benazar\Quorum Business Solutions\Ecopetrol Prometeo - Documents\Planning Space Implementation\3. Analysis &amp; Design\Design\FC22\DRR Jaime\Por presentar a ECP\Cantagallo\Yarigui-Cantagallo\[VRC_YARIGUI-CANTAGALLO_CF_SEC_20221231.xlsx]</t>
  </si>
  <si>
    <t>C:\Users\jaime.benazar\Quorum Business Solutions\Ecopetrol Prometeo - Documents\Planning Space Implementation\3. Analysis &amp; Design\Design\FC22\DRR Jaime\Por presentar a ECP\Cantagallo\Yarigui-Cantagallo\[VRC_YARIGUI-CANTAGALLO_CF_SEC_20221231.xlsx]CF</t>
  </si>
  <si>
    <t>='C:\Users\jaime.benazar\Quorum Business Solutions\Ecopetrol Prometeo - Documents\Planning Space Implementation\3. Analysis &amp; Design\Design\FC22\DRR Jaime\Por presentar a ECP\Cantagallo\Yarigui-Cantagallo\[VRC_YARIGUI-CANTAGALLO_CF_SEC_20221231.xlsx]CF PDP'!$AY$36</t>
  </si>
  <si>
    <t>='C:\Users\jaime.benazar\Quorum Business Solutions\Ecopetrol Prometeo - Documents\Planning Space Implementation\3. Analysis &amp; Design\Design\FC22\DRR Jaime\Por presentar a ECP\Cantagallo\Yarigui-Cantagallo\[VRC_YARIGUI-CANTAGALLO_CF_SEC_20221231.xlsx]CF PDP'!$AY$37</t>
  </si>
  <si>
    <t>='C:\Users\jaime.benazar\Quorum Business Solutions\Ecopetrol Prometeo - Documents\Planning Space Implementation\3. Analysis &amp; Design\Design\FC22\DRR Jaime\Por presentar a ECP\Cantagallo\Yarigui-Cantagallo\[VRC_YARIGUI-CANTAGALLO_CF_SEC_20221231.xlsx]CF PDP'!$AY$38</t>
  </si>
  <si>
    <t>='C:\Users\jaime.benazar\Quorum Business Solutions\Ecopetrol Prometeo - Documents\Planning Space Implementation\3. Analysis &amp; Design\Design\FC22\DRR Jaime\Por presentar a ECP\Cantagallo\Yarigui-Cantagallo\[VRC_YARIGUI-CANTAGALLO_CF_SEC_20221231.xlsx]CF PDP'!$AY$39</t>
  </si>
  <si>
    <t>='C:\Users\jaime.benazar\Quorum Business Solutions\Ecopetrol Prometeo - Documents\Planning Space Implementation\3. Analysis &amp; Design\Design\FC22\DRR Jaime\Por presentar a ECP\Cantagallo\Yarigui-Cantagallo\[VRC_YARIGUI-CANTAGALLO_CF_SEC_20221231.xlsx]CF PDP'!$AY$40</t>
  </si>
  <si>
    <t>='C:\Users\jaime.benazar\Quorum Business Solutions\Ecopetrol Prometeo - Documents\Planning Space Implementation\3. Analysis &amp; Design\Design\FC22\DRR Jaime\Por presentar a ECP\Cantagallo\Yarigui-Cantagallo\[VRC_YARIGUI-CANTAGALLO_CF_SEC_20221231.xlsx]CF PDP'!$AY$41</t>
  </si>
  <si>
    <t>='C:\Users\jaime.benazar\Quorum Business Solutions\Ecopetrol Prometeo - Documents\Planning Space Implementation\3. Analysis &amp; Design\Design\FC22\DRR Jaime\Por presentar a ECP\Cantagallo\Yarigui-Cantagallo\[VRC_YARIGUI-CANTAGALLO_CF_SEC_20221231.xlsx]CF PDP'!$AY$42</t>
  </si>
  <si>
    <t>='C:\Users\jaime.benazar\Quorum Business Solutions\Ecopetrol Prometeo - Documents\Planning Space Implementation\3. Analysis &amp; Design\Design\FC22\DRR Jaime\Por presentar a ECP\Cantagallo\Yarigui-Cantagallo\[VRC_YARIGUI-CANTAGALLO_CF_SEC_20221231.xlsx]CF PDP'!$AY$43</t>
  </si>
  <si>
    <t>='C:\Users\jaime.benazar\Quorum Business Solutions\Ecopetrol Prometeo - Documents\Planning Space Implementation\3. Analysis &amp; Design\Design\FC22\DRR Jaime\Por presentar a ECP\Cantagallo\Yarigui-Cantagallo\[VRC_YARIGUI-CANTAGALLO_CF_SEC_20221231.xlsx]CF PDP'!$AY$44</t>
  </si>
  <si>
    <t>='C:\Users\jaime.benazar\Quorum Business Solutions\Ecopetrol Prometeo - Documents\Planning Space Implementation\3. Analysis &amp; Design\Design\FC22\DRR Jaime\Por presentar a ECP\Cantagallo\Yarigui-Cantagallo\[VRC_YARIGUI-CANTAGALLO_CF_SEC_20221231.xlsx]CF PDP'!$AY$45</t>
  </si>
  <si>
    <t>='C:\Users\jaime.benazar\Quorum Business Solutions\Ecopetrol Prometeo - Documents\Planning Space Implementation\3. Analysis &amp; Design\Design\FC22\DRR Jaime\Por presentar a ECP\Cantagallo\Yarigui-Cantagallo\[VRC_YARIGUI-CANTAGALLO_CF_SEC_20221231.xlsx]CF PDP'!$AY$46</t>
  </si>
  <si>
    <t>='C:\Users\jaime.benazar\Quorum Business Solutions\Ecopetrol Prometeo - Documents\Planning Space Implementation\3. Analysis &amp; Design\Design\FC22\DRR Jaime\Por presentar a ECP\Cantagallo\Yarigui-Cantagallo\[VRC_YARIGUI-CANTAGALLO_CF_SEC_20221231.xlsx]CF PDP'!$AY$47</t>
  </si>
  <si>
    <t>='C:\Users\jaime.benazar\Quorum Business Solutions\Ecopetrol Prometeo - Documents\Planning Space Implementation\3. Analysis &amp; Design\Design\FC22\DRR Jaime\Por presentar a ECP\Cantagallo\Yarigui-Cantagallo\[VRC_YARIGUI-CANTAGALLO_CF_SEC_20221231.xlsx]CF PDP'!$AY$48</t>
  </si>
  <si>
    <t>='C:\Users\jaime.benazar\Quorum Business Solutions\Ecopetrol Prometeo - Documents\Planning Space Implementation\3. Analysis &amp; Design\Design\FC22\DRR Jaime\Por presentar a ECP\Cantagallo\Yarigui-Cantagallo\[VRC_YARIGUI-CANTAGALLO_CF_SEC_20221231.xlsx]CF PDP'!$AY$49</t>
  </si>
  <si>
    <t>='C:\Users\jaime.benazar\Quorum Business Solutions\Ecopetrol Prometeo - Documents\Planning Space Implementation\3. Analysis &amp; Design\Design\FC22\DRR Jaime\Por presentar a ECP\Cantagallo\Yarigui-Cantagallo\[VRC_YARIGUI-CANTAGALLO_CF_SEC_20221231.xlsx]CF PDP'!$AY$50</t>
  </si>
  <si>
    <t>='C:\Users\jaime.benazar\Quorum Business Solutions\Ecopetrol Prometeo - Documents\Planning Space Implementation\3. Analysis &amp; Design\Design\FC22\DRR Jaime\Por presentar a ECP\Cantagallo\Yarigui-Cantagallo\[VRC_YARIGUI-CANTAGALLO_CF_SEC_20221231.xlsx]CF PDP'!$AY$51</t>
  </si>
  <si>
    <t>='C:\Users\jaime.benazar\Quorum Business Solutions\Ecopetrol Prometeo - Documents\Planning Space Implementation\3. Analysis &amp; Design\Design\FC22\DRR Jaime\Por presentar a ECP\Cantagallo\Yarigui-Cantagallo\[VRC_YARIGUI-CANTAGALLO_CF_SEC_20221231.xlsx]CF PDP'!$AY$52</t>
  </si>
  <si>
    <t>='C:\Users\jaime.benazar\Quorum Business Solutions\Ecopetrol Prometeo - Documents\Planning Space Implementation\3. Analysis &amp; Design\Design\FC22\DRR Jaime\Por presentar a ECP\Cantagallo\Yarigui-Cantagallo\[VRC_YARIGUI-CANTAGALLO_CF_SEC_20221231.xlsx]CF PDP'!$AY$53</t>
  </si>
  <si>
    <t>='C:\Users\jaime.benazar\Quorum Business Solutions\Ecopetrol Prometeo - Documents\Planning Space Implementation\3. Analysis &amp; Design\Design\FC22\DRR Jaime\Por presentar a ECP\Cantagallo\Yarigui-Cantagallo\[VRC_YARIGUI-CANTAGALLO_CF_SEC_20221231.xlsx]CF PDP'!$AY$54</t>
  </si>
  <si>
    <t>='C:\Users\jaime.benazar\Quorum Business Solutions\Ecopetrol Prometeo - Documents\Planning Space Implementation\3. Analysis &amp; Design\Design\FC22\DRR Jaime\Por presentar a ECP\Cantagallo\Yarigui-Cantagallo\[VRC_YARIGUI-CANTAGALLO_CF_SEC_20221231.xlsx]CF PDP'!$AY$55</t>
  </si>
  <si>
    <t>='C:\Users\jaime.benazar\Quorum Business Solutions\Ecopetrol Prometeo - Documents\Planning Space Implementation\3. Analysis &amp; Design\Design\FC22\DRR Jaime\Por presentar a ECP\Cantagallo\Yarigui-Cantagallo\[VRC_YARIGUI-CANTAGALLO_CF_SEC_20221231.xlsx]CF PDP'!$AY$56</t>
  </si>
  <si>
    <t>='C:\Users\jaime.benazar\Quorum Business Solutions\Ecopetrol Prometeo - Documents\Planning Space Implementation\3. Analysis &amp; Design\Design\FC22\DRR Jaime\Por presentar a ECP\Cantagallo\Yarigui-Cantagallo\[VRC_YARIGUI-CANTAGALLO_CF_SEC_20221231.xlsx]CF PDP'!$AY$57</t>
  </si>
  <si>
    <t>='C:\Users\jaime.benazar\Quorum Business Solutions\Ecopetrol Prometeo - Documents\Planning Space Implementation\3. Analysis &amp; Design\Design\FC22\DRR Jaime\Por presentar a ECP\Cantagallo\Yarigui-Cantagallo\[VRC_YARIGUI-CANTAGALLO_CF_SEC_20221231.xlsx]CF PDP'!$AY$58</t>
  </si>
  <si>
    <t>='C:\Users\jaime.benazar\Quorum Business Solutions\Ecopetrol Prometeo - Documents\Planning Space Implementation\3. Analysis &amp; Design\Design\FC22\DRR Jaime\Por presentar a ECP\Cantagallo\Yarigui-Cantagallo\[VRC_YARIGUI-CANTAGALLO_CF_SEC_20221231.xlsx]CF PDP'!$AY$59</t>
  </si>
  <si>
    <t>='C:\Users\jaime.benazar\Quorum Business Solutions\Ecopetrol Prometeo - Documents\Planning Space Implementation\3. Analysis &amp; Design\Design\FC22\DRR Jaime\Por presentar a ECP\Cantagallo\Yarigui-Cantagallo\[VRC_YARIGUI-CANTAGALLO_CF_SEC_20221231.xlsx]CF PDP'!$AY$60</t>
  </si>
  <si>
    <t>='C:\Users\jaime.benazar\Quorum Business Solutions\Ecopetrol Prometeo - Documents\Planning Space Implementation\3. Analysis &amp; Design\Design\FC22\DRR Jaime\Por presentar a ECP\Cantagallo\Yarigui-Cantagallo\[VRC_YARIGUI-CANTAGALLO_CF_SEC_20221231.xlsx]CF PDP'!$AY$61</t>
  </si>
  <si>
    <t>='C:\Users\jaime.benazar\Quorum Business Solutions\Ecopetrol Prometeo - Documents\Planning Space Implementation\3. Analysis &amp; Design\Design\FC22\DRR Jaime\Por presentar a ECP\Cantagallo\Yarigui-Cantagallo\[VRC_YARIGUI-CANTAGALLO_CF_SEC_20221231.xlsx]CF PDP'!$AY$62</t>
  </si>
  <si>
    <t>='C:\Users\jaime.benazar\Quorum Business Solutions\Ecopetrol Prometeo - Documents\Planning Space Implementation\3. Analysis &amp; Design\Design\FC22\DRR Jaime\Por presentar a ECP\Cantagallo\Yarigui-Cantagallo\[VRC_YARIGUI-CANTAGALLO_CF_SEC_20221231.xlsx]CF PDP'!$AY$63</t>
  </si>
  <si>
    <t>='C:\Users\jaime.benazar\Quorum Business Solutions\Ecopetrol Prometeo - Documents\Planning Space Implementation\3. Analysis &amp; Design\Design\FC22\DRR Jaime\Por presentar a ECP\Cantagallo\Yarigui-Cantagallo\[VRC_YARIGUI-CANTAGALLO_CF_SEC_20221231.xlsx]CF PDP'!$AY$64</t>
  </si>
  <si>
    <t>='C:\Users\jaime.benazar\Quorum Business Solutions\Ecopetrol Prometeo - Documents\Planning Space Implementation\3. Analysis &amp; Design\Design\FC22\DRR Jaime\Por presentar a ECP\Cantagallo\Yarigui-Cantagallo\[VRC_YARIGUI-CANTAGALLO_CF_SEC_20221231.xlsx]CF PDP'!$AY$65</t>
  </si>
  <si>
    <t>='C:\Users\jaime.benazar\Quorum Business Solutions\Ecopetrol Prometeo - Documents\Planning Space Implementation\3. Analysis &amp; Design\Design\FC22\DRR Jaime\Por presentar a ECP\Cantagallo\Yarigui-Cantagallo\[VRC_YARIGUI-CANTAGALLO_CF_SEC_20221231.xlsx]CF PDP'!$AY$66</t>
  </si>
  <si>
    <t>='C:\Users\jaime.benazar\Quorum Business Solutions\Ecopetrol Prometeo - Documents\Planning Space Implementation\3. Analysis &amp; Design\Design\FC22\DRR Jaime\Por presentar a ECP\Cantagallo\Yarigui-Cantagallo\[VRC_YARIGUI-CANTAGALLO_CF_SEC_20221231.xlsx]CF PDP'!$AY$67</t>
  </si>
  <si>
    <t>='C:\Users\jaime.benazar\Quorum Business Solutions\Ecopetrol Prometeo - Documents\Planning Space Implementation\3. Analysis &amp; Design\Design\FC22\DRR Jaime\Por presentar a ECP\Cantagallo\Yarigui-Cantagallo\[VRC_YARIGUI-CANTAGALLO_CF_SEC_20221231.xlsx]CF PDP'!$AY$68</t>
  </si>
  <si>
    <t>='C:\Users\jaime.benazar\Quorum Business Solutions\Ecopetrol Prometeo - Documents\Planning Space Implementation\3. Analysis &amp; Design\Design\FC22\DRR Jaime\Por presentar a ECP\Cantagallo\Yarigui-Cantagallo\[VRC_YARIGUI-CANTAGALLO_CF_SEC_20221231.xlsx]CF PDP'!$AY$69</t>
  </si>
  <si>
    <t>='C:\Users\jaime.benazar\Quorum Business Solutions\Ecopetrol Prometeo - Documents\Planning Space Implementation\3. Analysis &amp; Design\Design\FC22\DRR Jaime\Por presentar a ECP\Cantagallo\Yarigui-Cantagallo\[VRC_YARIGUI-CANTAGALLO_CF_SEC_20221231.xlsx]CF PDP'!$AY$70</t>
  </si>
  <si>
    <t>='C:\Users\jaime.benazar\Quorum Business Solutions\Ecopetrol Prometeo - Documents\Planning Space Implementation\3. Analysis &amp; Design\Design\FC22\DRR Jaime\Por presentar a ECP\Cantagallo\Yarigui-Cantagallo\[VRC_YARIGUI-CANTAGALLO_CF_SEC_20221231.xlsx]CF PDP'!$AY$71</t>
  </si>
  <si>
    <t>='C:\Users\jaime.benazar\Quorum Business Solutions\Ecopetrol Prometeo - Documents\Planning Space Implementation\3. Analysis &amp; Design\Design\FC22\DRR Jaime\Por presentar a ECP\Cantagallo\Yarigui-Cantagallo\[VRC_YARIGUI-CANTAGALLO_CF_SEC_20221231.xlsx]CF PDP'!$AY$72</t>
  </si>
  <si>
    <t>='C:\Users\jaime.benazar\Quorum Business Solutions\Ecopetrol Prometeo - Documents\Planning Space Implementation\3. Analysis &amp; Design\Design\FC22\DRR Jaime\Por presentar a ECP\Cantagallo\Yarigui-Cantagallo\[VRC_YARIGUI-CANTAGALLO_CF_SEC_20221231.xlsx]CF PNP'!$AY$36</t>
  </si>
  <si>
    <t>='C:\Users\jaime.benazar\Quorum Business Solutions\Ecopetrol Prometeo - Documents\Planning Space Implementation\3. Analysis &amp; Design\Design\FC22\DRR Jaime\Por presentar a ECP\Cantagallo\Yarigui-Cantagallo\[VRC_YARIGUI-CANTAGALLO_CF_SEC_20221231.xlsx]CF PNP'!$AY$37</t>
  </si>
  <si>
    <t>='C:\Users\jaime.benazar\Quorum Business Solutions\Ecopetrol Prometeo - Documents\Planning Space Implementation\3. Analysis &amp; Design\Design\FC22\DRR Jaime\Por presentar a ECP\Cantagallo\Yarigui-Cantagallo\[VRC_YARIGUI-CANTAGALLO_CF_SEC_20221231.xlsx]CF PNP'!$AY$38</t>
  </si>
  <si>
    <t>='C:\Users\jaime.benazar\Quorum Business Solutions\Ecopetrol Prometeo - Documents\Planning Space Implementation\3. Analysis &amp; Design\Design\FC22\DRR Jaime\Por presentar a ECP\Cantagallo\Yarigui-Cantagallo\[VRC_YARIGUI-CANTAGALLO_CF_SEC_20221231.xlsx]CF PNP'!$AY$39</t>
  </si>
  <si>
    <t>='C:\Users\jaime.benazar\Quorum Business Solutions\Ecopetrol Prometeo - Documents\Planning Space Implementation\3. Analysis &amp; Design\Design\FC22\DRR Jaime\Por presentar a ECP\Cantagallo\Yarigui-Cantagallo\[VRC_YARIGUI-CANTAGALLO_CF_SEC_20221231.xlsx]CF PNP'!$AY$40</t>
  </si>
  <si>
    <t>='C:\Users\jaime.benazar\Quorum Business Solutions\Ecopetrol Prometeo - Documents\Planning Space Implementation\3. Analysis &amp; Design\Design\FC22\DRR Jaime\Por presentar a ECP\Cantagallo\Yarigui-Cantagallo\[VRC_YARIGUI-CANTAGALLO_CF_SEC_20221231.xlsx]CF PNP'!$AY$41</t>
  </si>
  <si>
    <t>='C:\Users\jaime.benazar\Quorum Business Solutions\Ecopetrol Prometeo - Documents\Planning Space Implementation\3. Analysis &amp; Design\Design\FC22\DRR Jaime\Por presentar a ECP\Cantagallo\Yarigui-Cantagallo\[VRC_YARIGUI-CANTAGALLO_CF_SEC_20221231.xlsx]CF PNP'!$AY$42</t>
  </si>
  <si>
    <t>='C:\Users\jaime.benazar\Quorum Business Solutions\Ecopetrol Prometeo - Documents\Planning Space Implementation\3. Analysis &amp; Design\Design\FC22\DRR Jaime\Por presentar a ECP\Cantagallo\Yarigui-Cantagallo\[VRC_YARIGUI-CANTAGALLO_CF_SEC_20221231.xlsx]CF PNP'!$AY$43</t>
  </si>
  <si>
    <t>='C:\Users\jaime.benazar\Quorum Business Solutions\Ecopetrol Prometeo - Documents\Planning Space Implementation\3. Analysis &amp; Design\Design\FC22\DRR Jaime\Por presentar a ECP\Cantagallo\Yarigui-Cantagallo\[VRC_YARIGUI-CANTAGALLO_CF_SEC_20221231.xlsx]CF PNP'!$AY$44</t>
  </si>
  <si>
    <t>='C:\Users\jaime.benazar\Quorum Business Solutions\Ecopetrol Prometeo - Documents\Planning Space Implementation\3. Analysis &amp; Design\Design\FC22\DRR Jaime\Por presentar a ECP\Cantagallo\Yarigui-Cantagallo\[VRC_YARIGUI-CANTAGALLO_CF_SEC_20221231.xlsx]CF PNP'!$AY$45</t>
  </si>
  <si>
    <t>='C:\Users\jaime.benazar\Quorum Business Solutions\Ecopetrol Prometeo - Documents\Planning Space Implementation\3. Analysis &amp; Design\Design\FC22\DRR Jaime\Por presentar a ECP\Cantagallo\Yarigui-Cantagallo\[VRC_YARIGUI-CANTAGALLO_CF_SEC_20221231.xlsx]CF PNP'!$AY$46</t>
  </si>
  <si>
    <t>='C:\Users\jaime.benazar\Quorum Business Solutions\Ecopetrol Prometeo - Documents\Planning Space Implementation\3. Analysis &amp; Design\Design\FC22\DRR Jaime\Por presentar a ECP\Cantagallo\Yarigui-Cantagallo\[VRC_YARIGUI-CANTAGALLO_CF_SEC_20221231.xlsx]CF PNP'!$AY$47</t>
  </si>
  <si>
    <t>='C:\Users\jaime.benazar\Quorum Business Solutions\Ecopetrol Prometeo - Documents\Planning Space Implementation\3. Analysis &amp; Design\Design\FC22\DRR Jaime\Por presentar a ECP\Cantagallo\Yarigui-Cantagallo\[VRC_YARIGUI-CANTAGALLO_CF_SEC_20221231.xlsx]CF PNP'!$AY$48</t>
  </si>
  <si>
    <t>='C:\Users\jaime.benazar\Quorum Business Solutions\Ecopetrol Prometeo - Documents\Planning Space Implementation\3. Analysis &amp; Design\Design\FC22\DRR Jaime\Por presentar a ECP\Cantagallo\Yarigui-Cantagallo\[VRC_YARIGUI-CANTAGALLO_CF_SEC_20221231.xlsx]CF PNP'!$AY$49</t>
  </si>
  <si>
    <t>='C:\Users\jaime.benazar\Quorum Business Solutions\Ecopetrol Prometeo - Documents\Planning Space Implementation\3. Analysis &amp; Design\Design\FC22\DRR Jaime\Por presentar a ECP\Cantagallo\Yarigui-Cantagallo\[VRC_YARIGUI-CANTAGALLO_CF_SEC_20221231.xlsx]CF PNP'!$AY$50</t>
  </si>
  <si>
    <t>='C:\Users\jaime.benazar\Quorum Business Solutions\Ecopetrol Prometeo - Documents\Planning Space Implementation\3. Analysis &amp; Design\Design\FC22\DRR Jaime\Por presentar a ECP\Cantagallo\Yarigui-Cantagallo\[VRC_YARIGUI-CANTAGALLO_CF_SEC_20221231.xlsx]CF PNP'!$AY$51</t>
  </si>
  <si>
    <t>='C:\Users\jaime.benazar\Quorum Business Solutions\Ecopetrol Prometeo - Documents\Planning Space Implementation\3. Analysis &amp; Design\Design\FC22\DRR Jaime\Por presentar a ECP\Cantagallo\Yarigui-Cantagallo\[VRC_YARIGUI-CANTAGALLO_CF_SEC_20221231.xlsx]CF PNP'!$AY$52</t>
  </si>
  <si>
    <t>='C:\Users\jaime.benazar\Quorum Business Solutions\Ecopetrol Prometeo - Documents\Planning Space Implementation\3. Analysis &amp; Design\Design\FC22\DRR Jaime\Por presentar a ECP\Cantagallo\Yarigui-Cantagallo\[VRC_YARIGUI-CANTAGALLO_CF_SEC_20221231.xlsx]CF PNP'!$AY$53</t>
  </si>
  <si>
    <t>='C:\Users\jaime.benazar\Quorum Business Solutions\Ecopetrol Prometeo - Documents\Planning Space Implementation\3. Analysis &amp; Design\Design\FC22\DRR Jaime\Por presentar a ECP\Cantagallo\Yarigui-Cantagallo\[VRC_YARIGUI-CANTAGALLO_CF_SEC_20221231.xlsx]CF PNP'!$AY$54</t>
  </si>
  <si>
    <t>='C:\Users\jaime.benazar\Quorum Business Solutions\Ecopetrol Prometeo - Documents\Planning Space Implementation\3. Analysis &amp; Design\Design\FC22\DRR Jaime\Por presentar a ECP\Cantagallo\Yarigui-Cantagallo\[VRC_YARIGUI-CANTAGALLO_CF_SEC_20221231.xlsx]CF PNP'!$AY$55</t>
  </si>
  <si>
    <t>='C:\Users\jaime.benazar\Quorum Business Solutions\Ecopetrol Prometeo - Documents\Planning Space Implementation\3. Analysis &amp; Design\Design\FC22\DRR Jaime\Por presentar a ECP\Cantagallo\Yarigui-Cantagallo\[VRC_YARIGUI-CANTAGALLO_CF_SEC_20221231.xlsx]CF PNP'!$AY$56</t>
  </si>
  <si>
    <t>='C:\Users\jaime.benazar\Quorum Business Solutions\Ecopetrol Prometeo - Documents\Planning Space Implementation\3. Analysis &amp; Design\Design\FC22\DRR Jaime\Por presentar a ECP\Cantagallo\Yarigui-Cantagallo\[VRC_YARIGUI-CANTAGALLO_CF_SEC_20221231.xlsx]CF PNP'!$AY$57</t>
  </si>
  <si>
    <t>='C:\Users\jaime.benazar\Quorum Business Solutions\Ecopetrol Prometeo - Documents\Planning Space Implementation\3. Analysis &amp; Design\Design\FC22\DRR Jaime\Por presentar a ECP\Cantagallo\Yarigui-Cantagallo\[VRC_YARIGUI-CANTAGALLO_CF_SEC_20221231.xlsx]CF PNP'!$AY$58</t>
  </si>
  <si>
    <t>='C:\Users\jaime.benazar\Quorum Business Solutions\Ecopetrol Prometeo - Documents\Planning Space Implementation\3. Analysis &amp; Design\Design\FC22\DRR Jaime\Por presentar a ECP\Cantagallo\Yarigui-Cantagallo\[VRC_YARIGUI-CANTAGALLO_CF_SEC_20221231.xlsx]CF PNP'!$AY$59</t>
  </si>
  <si>
    <t>='C:\Users\jaime.benazar\Quorum Business Solutions\Ecopetrol Prometeo - Documents\Planning Space Implementation\3. Analysis &amp; Design\Design\FC22\DRR Jaime\Por presentar a ECP\Cantagallo\Yarigui-Cantagallo\[VRC_YARIGUI-CANTAGALLO_CF_SEC_20221231.xlsx]CF PNP'!$AY$60</t>
  </si>
  <si>
    <t>='C:\Users\jaime.benazar\Quorum Business Solutions\Ecopetrol Prometeo - Documents\Planning Space Implementation\3. Analysis &amp; Design\Design\FC22\DRR Jaime\Por presentar a ECP\Cantagallo\Yarigui-Cantagallo\[VRC_YARIGUI-CANTAGALLO_CF_SEC_20221231.xlsx]CF PNP'!$AY$61</t>
  </si>
  <si>
    <t>='C:\Users\jaime.benazar\Quorum Business Solutions\Ecopetrol Prometeo - Documents\Planning Space Implementation\3. Analysis &amp; Design\Design\FC22\DRR Jaime\Por presentar a ECP\Cantagallo\Yarigui-Cantagallo\[VRC_YARIGUI-CANTAGALLO_CF_SEC_20221231.xlsx]CF PNP'!$AY$62</t>
  </si>
  <si>
    <t>='C:\Users\jaime.benazar\Quorum Business Solutions\Ecopetrol Prometeo - Documents\Planning Space Implementation\3. Analysis &amp; Design\Design\FC22\DRR Jaime\Por presentar a ECP\Cantagallo\Yarigui-Cantagallo\[VRC_YARIGUI-CANTAGALLO_CF_SEC_20221231.xlsx]CF PNP'!$AY$63</t>
  </si>
  <si>
    <t>='C:\Users\jaime.benazar\Quorum Business Solutions\Ecopetrol Prometeo - Documents\Planning Space Implementation\3. Analysis &amp; Design\Design\FC22\DRR Jaime\Por presentar a ECP\Cantagallo\Yarigui-Cantagallo\[VRC_YARIGUI-CANTAGALLO_CF_SEC_20221231.xlsx]CF PNP'!$AY$64</t>
  </si>
  <si>
    <t>='C:\Users\jaime.benazar\Quorum Business Solutions\Ecopetrol Prometeo - Documents\Planning Space Implementation\3. Analysis &amp; Design\Design\FC22\DRR Jaime\Por presentar a ECP\Cantagallo\Yarigui-Cantagallo\[VRC_YARIGUI-CANTAGALLO_CF_SEC_20221231.xlsx]CF PNP'!$AY$65</t>
  </si>
  <si>
    <t>='C:\Users\jaime.benazar\Quorum Business Solutions\Ecopetrol Prometeo - Documents\Planning Space Implementation\3. Analysis &amp; Design\Design\FC22\DRR Jaime\Por presentar a ECP\Cantagallo\Yarigui-Cantagallo\[VRC_YARIGUI-CANTAGALLO_CF_SEC_20221231.xlsx]CF PNP'!$AY$66</t>
  </si>
  <si>
    <t>='C:\Users\jaime.benazar\Quorum Business Solutions\Ecopetrol Prometeo - Documents\Planning Space Implementation\3. Analysis &amp; Design\Design\FC22\DRR Jaime\Por presentar a ECP\Cantagallo\Yarigui-Cantagallo\[VRC_YARIGUI-CANTAGALLO_CF_SEC_20221231.xlsx]CF PNP'!$AY$67</t>
  </si>
  <si>
    <t>='C:\Users\jaime.benazar\Quorum Business Solutions\Ecopetrol Prometeo - Documents\Planning Space Implementation\3. Analysis &amp; Design\Design\FC22\DRR Jaime\Por presentar a ECP\Cantagallo\Yarigui-Cantagallo\[VRC_YARIGUI-CANTAGALLO_CF_SEC_20221231.xlsx]CF PNP'!$AY$68</t>
  </si>
  <si>
    <t>='C:\Users\jaime.benazar\Quorum Business Solutions\Ecopetrol Prometeo - Documents\Planning Space Implementation\3. Analysis &amp; Design\Design\FC22\DRR Jaime\Por presentar a ECP\Cantagallo\Yarigui-Cantagallo\[VRC_YARIGUI-CANTAGALLO_CF_SEC_20221231.xlsx]CF PNP'!$AY$69</t>
  </si>
  <si>
    <t>='C:\Users\jaime.benazar\Quorum Business Solutions\Ecopetrol Prometeo - Documents\Planning Space Implementation\3. Analysis &amp; Design\Design\FC22\DRR Jaime\Por presentar a ECP\Cantagallo\Yarigui-Cantagallo\[VRC_YARIGUI-CANTAGALLO_CF_SEC_20221231.xlsx]CF PNP'!$AY$70</t>
  </si>
  <si>
    <t>='C:\Users\jaime.benazar\Quorum Business Solutions\Ecopetrol Prometeo - Documents\Planning Space Implementation\3. Analysis &amp; Design\Design\FC22\DRR Jaime\Por presentar a ECP\Cantagallo\Yarigui-Cantagallo\[VRC_YARIGUI-CANTAGALLO_CF_SEC_20221231.xlsx]CF PNP'!$AY$71</t>
  </si>
  <si>
    <t>='C:\Users\jaime.benazar\Quorum Business Solutions\Ecopetrol Prometeo - Documents\Planning Space Implementation\3. Analysis &amp; Design\Design\FC22\DRR Jaime\Por presentar a ECP\Cantagallo\Yarigui-Cantagallo\[VRC_YARIGUI-CANTAGALLO_CF_SEC_20221231.xlsx]CF PNP'!$AY$72</t>
  </si>
  <si>
    <t>='C:\Users\jaime.benazar\Quorum Business Solutions\Ecopetrol Prometeo - Documents\Planning Space Implementation\3. Analysis &amp; Design\Design\FC22\DRR Jaime\Por presentar a ECP\Cantagallo\Yarigui-Cantagallo\[VRC_YARIGUI-CANTAGALLO_CF_SEC_20221231.xlsx]CF PND'!$AY$36</t>
  </si>
  <si>
    <t>='C:\Users\jaime.benazar\Quorum Business Solutions\Ecopetrol Prometeo - Documents\Planning Space Implementation\3. Analysis &amp; Design\Design\FC22\DRR Jaime\Por presentar a ECP\Cantagallo\Yarigui-Cantagallo\[VRC_YARIGUI-CANTAGALLO_CF_SEC_20221231.xlsx]CF PND'!$AY$37</t>
  </si>
  <si>
    <t>='C:\Users\jaime.benazar\Quorum Business Solutions\Ecopetrol Prometeo - Documents\Planning Space Implementation\3. Analysis &amp; Design\Design\FC22\DRR Jaime\Por presentar a ECP\Cantagallo\Yarigui-Cantagallo\[VRC_YARIGUI-CANTAGALLO_CF_SEC_20221231.xlsx]CF PND'!$AY$38</t>
  </si>
  <si>
    <t>='C:\Users\jaime.benazar\Quorum Business Solutions\Ecopetrol Prometeo - Documents\Planning Space Implementation\3. Analysis &amp; Design\Design\FC22\DRR Jaime\Por presentar a ECP\Cantagallo\Yarigui-Cantagallo\[VRC_YARIGUI-CANTAGALLO_CF_SEC_20221231.xlsx]CF PND'!$AY$39</t>
  </si>
  <si>
    <t>='C:\Users\jaime.benazar\Quorum Business Solutions\Ecopetrol Prometeo - Documents\Planning Space Implementation\3. Analysis &amp; Design\Design\FC22\DRR Jaime\Por presentar a ECP\Cantagallo\Yarigui-Cantagallo\[VRC_YARIGUI-CANTAGALLO_CF_SEC_20221231.xlsx]CF PND'!$AY$40</t>
  </si>
  <si>
    <t>='C:\Users\jaime.benazar\Quorum Business Solutions\Ecopetrol Prometeo - Documents\Planning Space Implementation\3. Analysis &amp; Design\Design\FC22\DRR Jaime\Por presentar a ECP\Cantagallo\Yarigui-Cantagallo\[VRC_YARIGUI-CANTAGALLO_CF_SEC_20221231.xlsx]CF PND'!$AY$41</t>
  </si>
  <si>
    <t>='C:\Users\jaime.benazar\Quorum Business Solutions\Ecopetrol Prometeo - Documents\Planning Space Implementation\3. Analysis &amp; Design\Design\FC22\DRR Jaime\Por presentar a ECP\Cantagallo\Yarigui-Cantagallo\[VRC_YARIGUI-CANTAGALLO_CF_SEC_20221231.xlsx]CF PND'!$AY$42</t>
  </si>
  <si>
    <t>='C:\Users\jaime.benazar\Quorum Business Solutions\Ecopetrol Prometeo - Documents\Planning Space Implementation\3. Analysis &amp; Design\Design\FC22\DRR Jaime\Por presentar a ECP\Cantagallo\Yarigui-Cantagallo\[VRC_YARIGUI-CANTAGALLO_CF_SEC_20221231.xlsx]CF PND'!$AY$43</t>
  </si>
  <si>
    <t>='C:\Users\jaime.benazar\Quorum Business Solutions\Ecopetrol Prometeo - Documents\Planning Space Implementation\3. Analysis &amp; Design\Design\FC22\DRR Jaime\Por presentar a ECP\Cantagallo\Yarigui-Cantagallo\[VRC_YARIGUI-CANTAGALLO_CF_SEC_20221231.xlsx]CF PND'!$AY$44</t>
  </si>
  <si>
    <t>='C:\Users\jaime.benazar\Quorum Business Solutions\Ecopetrol Prometeo - Documents\Planning Space Implementation\3. Analysis &amp; Design\Design\FC22\DRR Jaime\Por presentar a ECP\Cantagallo\Yarigui-Cantagallo\[VRC_YARIGUI-CANTAGALLO_CF_SEC_20221231.xlsx]CF PND'!$AY$45</t>
  </si>
  <si>
    <t>='C:\Users\jaime.benazar\Quorum Business Solutions\Ecopetrol Prometeo - Documents\Planning Space Implementation\3. Analysis &amp; Design\Design\FC22\DRR Jaime\Por presentar a ECP\Cantagallo\Yarigui-Cantagallo\[VRC_YARIGUI-CANTAGALLO_CF_SEC_20221231.xlsx]CF PND'!$AY$46</t>
  </si>
  <si>
    <t>='C:\Users\jaime.benazar\Quorum Business Solutions\Ecopetrol Prometeo - Documents\Planning Space Implementation\3. Analysis &amp; Design\Design\FC22\DRR Jaime\Por presentar a ECP\Cantagallo\Yarigui-Cantagallo\[VRC_YARIGUI-CANTAGALLO_CF_SEC_20221231.xlsx]CF PND'!$AY$47</t>
  </si>
  <si>
    <t>='C:\Users\jaime.benazar\Quorum Business Solutions\Ecopetrol Prometeo - Documents\Planning Space Implementation\3. Analysis &amp; Design\Design\FC22\DRR Jaime\Por presentar a ECP\Cantagallo\Yarigui-Cantagallo\[VRC_YARIGUI-CANTAGALLO_CF_SEC_20221231.xlsx]CF PND'!$AY$48</t>
  </si>
  <si>
    <t>='C:\Users\jaime.benazar\Quorum Business Solutions\Ecopetrol Prometeo - Documents\Planning Space Implementation\3. Analysis &amp; Design\Design\FC22\DRR Jaime\Por presentar a ECP\Cantagallo\Yarigui-Cantagallo\[VRC_YARIGUI-CANTAGALLO_CF_SEC_20221231.xlsx]CF PND'!$AY$49</t>
  </si>
  <si>
    <t>='C:\Users\jaime.benazar\Quorum Business Solutions\Ecopetrol Prometeo - Documents\Planning Space Implementation\3. Analysis &amp; Design\Design\FC22\DRR Jaime\Por presentar a ECP\Cantagallo\Yarigui-Cantagallo\[VRC_YARIGUI-CANTAGALLO_CF_SEC_20221231.xlsx]CF PND'!$AY$50</t>
  </si>
  <si>
    <t>='C:\Users\jaime.benazar\Quorum Business Solutions\Ecopetrol Prometeo - Documents\Planning Space Implementation\3. Analysis &amp; Design\Design\FC22\DRR Jaime\Por presentar a ECP\Cantagallo\Yarigui-Cantagallo\[VRC_YARIGUI-CANTAGALLO_CF_SEC_20221231.xlsx]CF PND'!$AY$51</t>
  </si>
  <si>
    <t>='C:\Users\jaime.benazar\Quorum Business Solutions\Ecopetrol Prometeo - Documents\Planning Space Implementation\3. Analysis &amp; Design\Design\FC22\DRR Jaime\Por presentar a ECP\Cantagallo\Yarigui-Cantagallo\[VRC_YARIGUI-CANTAGALLO_CF_SEC_20221231.xlsx]CF PND'!$AY$52</t>
  </si>
  <si>
    <t>='C:\Users\jaime.benazar\Quorum Business Solutions\Ecopetrol Prometeo - Documents\Planning Space Implementation\3. Analysis &amp; Design\Design\FC22\DRR Jaime\Por presentar a ECP\Cantagallo\Yarigui-Cantagallo\[VRC_YARIGUI-CANTAGALLO_CF_SEC_20221231.xlsx]CF PND'!$AY$53</t>
  </si>
  <si>
    <t>='C:\Users\jaime.benazar\Quorum Business Solutions\Ecopetrol Prometeo - Documents\Planning Space Implementation\3. Analysis &amp; Design\Design\FC22\DRR Jaime\Por presentar a ECP\Cantagallo\Yarigui-Cantagallo\[VRC_YARIGUI-CANTAGALLO_CF_SEC_20221231.xlsx]CF PND'!$AY$54</t>
  </si>
  <si>
    <t>='C:\Users\jaime.benazar\Quorum Business Solutions\Ecopetrol Prometeo - Documents\Planning Space Implementation\3. Analysis &amp; Design\Design\FC22\DRR Jaime\Por presentar a ECP\Cantagallo\Yarigui-Cantagallo\[VRC_YARIGUI-CANTAGALLO_CF_SEC_20221231.xlsx]CF PND'!$AY$55</t>
  </si>
  <si>
    <t>='C:\Users\jaime.benazar\Quorum Business Solutions\Ecopetrol Prometeo - Documents\Planning Space Implementation\3. Analysis &amp; Design\Design\FC22\DRR Jaime\Por presentar a ECP\Cantagallo\Yarigui-Cantagallo\[VRC_YARIGUI-CANTAGALLO_CF_SEC_20221231.xlsx]CF PND'!$AY$56</t>
  </si>
  <si>
    <t>='C:\Users\jaime.benazar\Quorum Business Solutions\Ecopetrol Prometeo - Documents\Planning Space Implementation\3. Analysis &amp; Design\Design\FC22\DRR Jaime\Por presentar a ECP\Cantagallo\Yarigui-Cantagallo\[VRC_YARIGUI-CANTAGALLO_CF_SEC_20221231.xlsx]CF PND'!$AY$57</t>
  </si>
  <si>
    <t>='C:\Users\jaime.benazar\Quorum Business Solutions\Ecopetrol Prometeo - Documents\Planning Space Implementation\3. Analysis &amp; Design\Design\FC22\DRR Jaime\Por presentar a ECP\Cantagallo\Yarigui-Cantagallo\[VRC_YARIGUI-CANTAGALLO_CF_SEC_20221231.xlsx]CF PND'!$AY$58</t>
  </si>
  <si>
    <t>='C:\Users\jaime.benazar\Quorum Business Solutions\Ecopetrol Prometeo - Documents\Planning Space Implementation\3. Analysis &amp; Design\Design\FC22\DRR Jaime\Por presentar a ECP\Cantagallo\Yarigui-Cantagallo\[VRC_YARIGUI-CANTAGALLO_CF_SEC_20221231.xlsx]CF PND'!$AY$59</t>
  </si>
  <si>
    <t>='C:\Users\jaime.benazar\Quorum Business Solutions\Ecopetrol Prometeo - Documents\Planning Space Implementation\3. Analysis &amp; Design\Design\FC22\DRR Jaime\Por presentar a ECP\Cantagallo\Yarigui-Cantagallo\[VRC_YARIGUI-CANTAGALLO_CF_SEC_20221231.xlsx]CF PND'!$AY$60</t>
  </si>
  <si>
    <t>='C:\Users\jaime.benazar\Quorum Business Solutions\Ecopetrol Prometeo - Documents\Planning Space Implementation\3. Analysis &amp; Design\Design\FC22\DRR Jaime\Por presentar a ECP\Cantagallo\Yarigui-Cantagallo\[VRC_YARIGUI-CANTAGALLO_CF_SEC_20221231.xlsx]CF PND'!$AY$61</t>
  </si>
  <si>
    <t>='C:\Users\jaime.benazar\Quorum Business Solutions\Ecopetrol Prometeo - Documents\Planning Space Implementation\3. Analysis &amp; Design\Design\FC22\DRR Jaime\Por presentar a ECP\Cantagallo\Yarigui-Cantagallo\[VRC_YARIGUI-CANTAGALLO_CF_SEC_20221231.xlsx]CF PND'!$AY$62</t>
  </si>
  <si>
    <t>='C:\Users\jaime.benazar\Quorum Business Solutions\Ecopetrol Prometeo - Documents\Planning Space Implementation\3. Analysis &amp; Design\Design\FC22\DRR Jaime\Por presentar a ECP\Cantagallo\Yarigui-Cantagallo\[VRC_YARIGUI-CANTAGALLO_CF_SEC_20221231.xlsx]CF PND'!$AY$63</t>
  </si>
  <si>
    <t>='C:\Users\jaime.benazar\Quorum Business Solutions\Ecopetrol Prometeo - Documents\Planning Space Implementation\3. Analysis &amp; Design\Design\FC22\DRR Jaime\Por presentar a ECP\Cantagallo\Yarigui-Cantagallo\[VRC_YARIGUI-CANTAGALLO_CF_SEC_20221231.xlsx]CF PND'!$AY$64</t>
  </si>
  <si>
    <t>='C:\Users\jaime.benazar\Quorum Business Solutions\Ecopetrol Prometeo - Documents\Planning Space Implementation\3. Analysis &amp; Design\Design\FC22\DRR Jaime\Por presentar a ECP\Cantagallo\Yarigui-Cantagallo\[VRC_YARIGUI-CANTAGALLO_CF_SEC_20221231.xlsx]CF PND'!$AY$65</t>
  </si>
  <si>
    <t>='C:\Users\jaime.benazar\Quorum Business Solutions\Ecopetrol Prometeo - Documents\Planning Space Implementation\3. Analysis &amp; Design\Design\FC22\DRR Jaime\Por presentar a ECP\Cantagallo\Yarigui-Cantagallo\[VRC_YARIGUI-CANTAGALLO_CF_SEC_20221231.xlsx]CF PND'!$AY$66</t>
  </si>
  <si>
    <t>='C:\Users\jaime.benazar\Quorum Business Solutions\Ecopetrol Prometeo - Documents\Planning Space Implementation\3. Analysis &amp; Design\Design\FC22\DRR Jaime\Por presentar a ECP\Cantagallo\Yarigui-Cantagallo\[VRC_YARIGUI-CANTAGALLO_CF_SEC_20221231.xlsx]CF PND'!$AY$67</t>
  </si>
  <si>
    <t>='C:\Users\jaime.benazar\Quorum Business Solutions\Ecopetrol Prometeo - Documents\Planning Space Implementation\3. Analysis &amp; Design\Design\FC22\DRR Jaime\Por presentar a ECP\Cantagallo\Yarigui-Cantagallo\[VRC_YARIGUI-CANTAGALLO_CF_SEC_20221231.xlsx]CF PND'!$AY$68</t>
  </si>
  <si>
    <t>='C:\Users\jaime.benazar\Quorum Business Solutions\Ecopetrol Prometeo - Documents\Planning Space Implementation\3. Analysis &amp; Design\Design\FC22\DRR Jaime\Por presentar a ECP\Cantagallo\Yarigui-Cantagallo\[VRC_YARIGUI-CANTAGALLO_CF_SEC_20221231.xlsx]CF PND'!$AY$69</t>
  </si>
  <si>
    <t>='C:\Users\jaime.benazar\Quorum Business Solutions\Ecopetrol Prometeo - Documents\Planning Space Implementation\3. Analysis &amp; Design\Design\FC22\DRR Jaime\Por presentar a ECP\Cantagallo\Yarigui-Cantagallo\[VRC_YARIGUI-CANTAGALLO_CF_SEC_20221231.xlsx]CF PND'!$AY$70</t>
  </si>
  <si>
    <t>='C:\Users\jaime.benazar\Quorum Business Solutions\Ecopetrol Prometeo - Documents\Planning Space Implementation\3. Analysis &amp; Design\Design\FC22\DRR Jaime\Por presentar a ECP\Cantagallo\Yarigui-Cantagallo\[VRC_YARIGUI-CANTAGALLO_CF_SEC_20221231.xlsx]CF PND'!$AY$71</t>
  </si>
  <si>
    <t>='C:\Users\jaime.benazar\Quorum Business Solutions\Ecopetrol Prometeo - Documents\Planning Space Implementation\3. Analysis &amp; Design\Design\FC22\DRR Jaime\Por presentar a ECP\Cantagallo\Yarigui-Cantagallo\[VRC_YARIGUI-CANTAGALLO_CF_SEC_20221231.xlsx]CF PND'!$AY$72</t>
  </si>
  <si>
    <t>='C:\Users\jaime.benazar\Quorum Business Solutions\Ecopetrol Prometeo - Documents\Planning Space Implementation\3. Analysis &amp; Design\Design\FC22\DRR Jaime\Por presentar a ECP\Cantagallo\Yarigui-Cantagallo\[VRC_YARIGUI-CANTAGALLO_CF_SEC_20221231.xlsx]CF PRB'!$AY$36</t>
  </si>
  <si>
    <t>='C:\Users\jaime.benazar\Quorum Business Solutions\Ecopetrol Prometeo - Documents\Planning Space Implementation\3. Analysis &amp; Design\Design\FC22\DRR Jaime\Por presentar a ECP\Cantagallo\Yarigui-Cantagallo\[VRC_YARIGUI-CANTAGALLO_CF_SEC_20221231.xlsx]CF PRB'!$AY$37</t>
  </si>
  <si>
    <t>='C:\Users\jaime.benazar\Quorum Business Solutions\Ecopetrol Prometeo - Documents\Planning Space Implementation\3. Analysis &amp; Design\Design\FC22\DRR Jaime\Por presentar a ECP\Cantagallo\Yarigui-Cantagallo\[VRC_YARIGUI-CANTAGALLO_CF_SEC_20221231.xlsx]CF PRB'!$AY$38</t>
  </si>
  <si>
    <t>='C:\Users\jaime.benazar\Quorum Business Solutions\Ecopetrol Prometeo - Documents\Planning Space Implementation\3. Analysis &amp; Design\Design\FC22\DRR Jaime\Por presentar a ECP\Cantagallo\Yarigui-Cantagallo\[VRC_YARIGUI-CANTAGALLO_CF_SEC_20221231.xlsx]CF PRB'!$AY$39</t>
  </si>
  <si>
    <t>='C:\Users\jaime.benazar\Quorum Business Solutions\Ecopetrol Prometeo - Documents\Planning Space Implementation\3. Analysis &amp; Design\Design\FC22\DRR Jaime\Por presentar a ECP\Cantagallo\Yarigui-Cantagallo\[VRC_YARIGUI-CANTAGALLO_CF_SEC_20221231.xlsx]CF PRB'!$AY$40</t>
  </si>
  <si>
    <t>='C:\Users\jaime.benazar\Quorum Business Solutions\Ecopetrol Prometeo - Documents\Planning Space Implementation\3. Analysis &amp; Design\Design\FC22\DRR Jaime\Por presentar a ECP\Cantagallo\Yarigui-Cantagallo\[VRC_YARIGUI-CANTAGALLO_CF_SEC_20221231.xlsx]CF PRB'!$AY$41</t>
  </si>
  <si>
    <t>='C:\Users\jaime.benazar\Quorum Business Solutions\Ecopetrol Prometeo - Documents\Planning Space Implementation\3. Analysis &amp; Design\Design\FC22\DRR Jaime\Por presentar a ECP\Cantagallo\Yarigui-Cantagallo\[VRC_YARIGUI-CANTAGALLO_CF_SEC_20221231.xlsx]CF PRB'!$AY$42</t>
  </si>
  <si>
    <t>='C:\Users\jaime.benazar\Quorum Business Solutions\Ecopetrol Prometeo - Documents\Planning Space Implementation\3. Analysis &amp; Design\Design\FC22\DRR Jaime\Por presentar a ECP\Cantagallo\Yarigui-Cantagallo\[VRC_YARIGUI-CANTAGALLO_CF_SEC_20221231.xlsx]CF PRB'!$AY$43</t>
  </si>
  <si>
    <t>='C:\Users\jaime.benazar\Quorum Business Solutions\Ecopetrol Prometeo - Documents\Planning Space Implementation\3. Analysis &amp; Design\Design\FC22\DRR Jaime\Por presentar a ECP\Cantagallo\Yarigui-Cantagallo\[VRC_YARIGUI-CANTAGALLO_CF_SEC_20221231.xlsx]CF PRB'!$AY$44</t>
  </si>
  <si>
    <t>='C:\Users\jaime.benazar\Quorum Business Solutions\Ecopetrol Prometeo - Documents\Planning Space Implementation\3. Analysis &amp; Design\Design\FC22\DRR Jaime\Por presentar a ECP\Cantagallo\Yarigui-Cantagallo\[VRC_YARIGUI-CANTAGALLO_CF_SEC_20221231.xlsx]CF PRB'!$AY$45</t>
  </si>
  <si>
    <t>='C:\Users\jaime.benazar\Quorum Business Solutions\Ecopetrol Prometeo - Documents\Planning Space Implementation\3. Analysis &amp; Design\Design\FC22\DRR Jaime\Por presentar a ECP\Cantagallo\Yarigui-Cantagallo\[VRC_YARIGUI-CANTAGALLO_CF_SEC_20221231.xlsx]CF PRB'!$AY$46</t>
  </si>
  <si>
    <t>='C:\Users\jaime.benazar\Quorum Business Solutions\Ecopetrol Prometeo - Documents\Planning Space Implementation\3. Analysis &amp; Design\Design\FC22\DRR Jaime\Por presentar a ECP\Cantagallo\Yarigui-Cantagallo\[VRC_YARIGUI-CANTAGALLO_CF_SEC_20221231.xlsx]CF PRB'!$AY$47</t>
  </si>
  <si>
    <t>='C:\Users\jaime.benazar\Quorum Business Solutions\Ecopetrol Prometeo - Documents\Planning Space Implementation\3. Analysis &amp; Design\Design\FC22\DRR Jaime\Por presentar a ECP\Cantagallo\Yarigui-Cantagallo\[VRC_YARIGUI-CANTAGALLO_CF_SEC_20221231.xlsx]CF PRB'!$AY$48</t>
  </si>
  <si>
    <t>='C:\Users\jaime.benazar\Quorum Business Solutions\Ecopetrol Prometeo - Documents\Planning Space Implementation\3. Analysis &amp; Design\Design\FC22\DRR Jaime\Por presentar a ECP\Cantagallo\Yarigui-Cantagallo\[VRC_YARIGUI-CANTAGALLO_CF_SEC_20221231.xlsx]CF PRB'!$AY$49</t>
  </si>
  <si>
    <t>='C:\Users\jaime.benazar\Quorum Business Solutions\Ecopetrol Prometeo - Documents\Planning Space Implementation\3. Analysis &amp; Design\Design\FC22\DRR Jaime\Por presentar a ECP\Cantagallo\Yarigui-Cantagallo\[VRC_YARIGUI-CANTAGALLO_CF_SEC_20221231.xlsx]CF PRB'!$AY$50</t>
  </si>
  <si>
    <t>='C:\Users\jaime.benazar\Quorum Business Solutions\Ecopetrol Prometeo - Documents\Planning Space Implementation\3. Analysis &amp; Design\Design\FC22\DRR Jaime\Por presentar a ECP\Cantagallo\Yarigui-Cantagallo\[VRC_YARIGUI-CANTAGALLO_CF_SEC_20221231.xlsx]CF PRB'!$AY$51</t>
  </si>
  <si>
    <t>='C:\Users\jaime.benazar\Quorum Business Solutions\Ecopetrol Prometeo - Documents\Planning Space Implementation\3. Analysis &amp; Design\Design\FC22\DRR Jaime\Por presentar a ECP\Cantagallo\Yarigui-Cantagallo\[VRC_YARIGUI-CANTAGALLO_CF_SEC_20221231.xlsx]CF PRB'!$AY$52</t>
  </si>
  <si>
    <t>='C:\Users\jaime.benazar\Quorum Business Solutions\Ecopetrol Prometeo - Documents\Planning Space Implementation\3. Analysis &amp; Design\Design\FC22\DRR Jaime\Por presentar a ECP\Cantagallo\Yarigui-Cantagallo\[VRC_YARIGUI-CANTAGALLO_CF_SEC_20221231.xlsx]CF PRB'!$AY$53</t>
  </si>
  <si>
    <t>='C:\Users\jaime.benazar\Quorum Business Solutions\Ecopetrol Prometeo - Documents\Planning Space Implementation\3. Analysis &amp; Design\Design\FC22\DRR Jaime\Por presentar a ECP\Cantagallo\Yarigui-Cantagallo\[VRC_YARIGUI-CANTAGALLO_CF_SEC_20221231.xlsx]CF PRB'!$AY$54</t>
  </si>
  <si>
    <t>='C:\Users\jaime.benazar\Quorum Business Solutions\Ecopetrol Prometeo - Documents\Planning Space Implementation\3. Analysis &amp; Design\Design\FC22\DRR Jaime\Por presentar a ECP\Cantagallo\Yarigui-Cantagallo\[VRC_YARIGUI-CANTAGALLO_CF_SEC_20221231.xlsx]CF PRB'!$AY$55</t>
  </si>
  <si>
    <t>='C:\Users\jaime.benazar\Quorum Business Solutions\Ecopetrol Prometeo - Documents\Planning Space Implementation\3. Analysis &amp; Design\Design\FC22\DRR Jaime\Por presentar a ECP\Cantagallo\Yarigui-Cantagallo\[VRC_YARIGUI-CANTAGALLO_CF_SEC_20221231.xlsx]CF PRB'!$AY$56</t>
  </si>
  <si>
    <t>='C:\Users\jaime.benazar\Quorum Business Solutions\Ecopetrol Prometeo - Documents\Planning Space Implementation\3. Analysis &amp; Design\Design\FC22\DRR Jaime\Por presentar a ECP\Cantagallo\Yarigui-Cantagallo\[VRC_YARIGUI-CANTAGALLO_CF_SEC_20221231.xlsx]CF PRB'!$AY$57</t>
  </si>
  <si>
    <t>='C:\Users\jaime.benazar\Quorum Business Solutions\Ecopetrol Prometeo - Documents\Planning Space Implementation\3. Analysis &amp; Design\Design\FC22\DRR Jaime\Por presentar a ECP\Cantagallo\Yarigui-Cantagallo\[VRC_YARIGUI-CANTAGALLO_CF_SEC_20221231.xlsx]CF PRB'!$AY$58</t>
  </si>
  <si>
    <t>='C:\Users\jaime.benazar\Quorum Business Solutions\Ecopetrol Prometeo - Documents\Planning Space Implementation\3. Analysis &amp; Design\Design\FC22\DRR Jaime\Por presentar a ECP\Cantagallo\Yarigui-Cantagallo\[VRC_YARIGUI-CANTAGALLO_CF_SEC_20221231.xlsx]CF PRB'!$AY$59</t>
  </si>
  <si>
    <t>='C:\Users\jaime.benazar\Quorum Business Solutions\Ecopetrol Prometeo - Documents\Planning Space Implementation\3. Analysis &amp; Design\Design\FC22\DRR Jaime\Por presentar a ECP\Cantagallo\Yarigui-Cantagallo\[VRC_YARIGUI-CANTAGALLO_CF_SEC_20221231.xlsx]CF PRB'!$AY$60</t>
  </si>
  <si>
    <t>='C:\Users\jaime.benazar\Quorum Business Solutions\Ecopetrol Prometeo - Documents\Planning Space Implementation\3. Analysis &amp; Design\Design\FC22\DRR Jaime\Por presentar a ECP\Cantagallo\Yarigui-Cantagallo\[VRC_YARIGUI-CANTAGALLO_CF_SEC_20221231.xlsx]CF PRB'!$AY$61</t>
  </si>
  <si>
    <t>='C:\Users\jaime.benazar\Quorum Business Solutions\Ecopetrol Prometeo - Documents\Planning Space Implementation\3. Analysis &amp; Design\Design\FC22\DRR Jaime\Por presentar a ECP\Cantagallo\Yarigui-Cantagallo\[VRC_YARIGUI-CANTAGALLO_CF_SEC_20221231.xlsx]CF PRB'!$AY$62</t>
  </si>
  <si>
    <t>='C:\Users\jaime.benazar\Quorum Business Solutions\Ecopetrol Prometeo - Documents\Planning Space Implementation\3. Analysis &amp; Design\Design\FC22\DRR Jaime\Por presentar a ECP\Cantagallo\Yarigui-Cantagallo\[VRC_YARIGUI-CANTAGALLO_CF_SEC_20221231.xlsx]CF PRB'!$AY$63</t>
  </si>
  <si>
    <t>='C:\Users\jaime.benazar\Quorum Business Solutions\Ecopetrol Prometeo - Documents\Planning Space Implementation\3. Analysis &amp; Design\Design\FC22\DRR Jaime\Por presentar a ECP\Cantagallo\Yarigui-Cantagallo\[VRC_YARIGUI-CANTAGALLO_CF_SEC_20221231.xlsx]CF PRB'!$AY$64</t>
  </si>
  <si>
    <t>='C:\Users\jaime.benazar\Quorum Business Solutions\Ecopetrol Prometeo - Documents\Planning Space Implementation\3. Analysis &amp; Design\Design\FC22\DRR Jaime\Por presentar a ECP\Cantagallo\Yarigui-Cantagallo\[VRC_YARIGUI-CANTAGALLO_CF_SEC_20221231.xlsx]CF PRB'!$AY$65</t>
  </si>
  <si>
    <t>='C:\Users\jaime.benazar\Quorum Business Solutions\Ecopetrol Prometeo - Documents\Planning Space Implementation\3. Analysis &amp; Design\Design\FC22\DRR Jaime\Por presentar a ECP\Cantagallo\Yarigui-Cantagallo\[VRC_YARIGUI-CANTAGALLO_CF_SEC_20221231.xlsx]CF PRB'!$AY$66</t>
  </si>
  <si>
    <t>='C:\Users\jaime.benazar\Quorum Business Solutions\Ecopetrol Prometeo - Documents\Planning Space Implementation\3. Analysis &amp; Design\Design\FC22\DRR Jaime\Por presentar a ECP\Cantagallo\Yarigui-Cantagallo\[VRC_YARIGUI-CANTAGALLO_CF_SEC_20221231.xlsx]CF PRB'!$AY$67</t>
  </si>
  <si>
    <t>='C:\Users\jaime.benazar\Quorum Business Solutions\Ecopetrol Prometeo - Documents\Planning Space Implementation\3. Analysis &amp; Design\Design\FC22\DRR Jaime\Por presentar a ECP\Cantagallo\Yarigui-Cantagallo\[VRC_YARIGUI-CANTAGALLO_CF_SEC_20221231.xlsx]CF PRB'!$AY$68</t>
  </si>
  <si>
    <t>='C:\Users\jaime.benazar\Quorum Business Solutions\Ecopetrol Prometeo - Documents\Planning Space Implementation\3. Analysis &amp; Design\Design\FC22\DRR Jaime\Por presentar a ECP\Cantagallo\Yarigui-Cantagallo\[VRC_YARIGUI-CANTAGALLO_CF_SEC_20221231.xlsx]CF PRB'!$AY$69</t>
  </si>
  <si>
    <t>='C:\Users\jaime.benazar\Quorum Business Solutions\Ecopetrol Prometeo - Documents\Planning Space Implementation\3. Analysis &amp; Design\Design\FC22\DRR Jaime\Por presentar a ECP\Cantagallo\Yarigui-Cantagallo\[VRC_YARIGUI-CANTAGALLO_CF_SEC_20221231.xlsx]CF PRB'!$AY$70</t>
  </si>
  <si>
    <t>='C:\Users\jaime.benazar\Quorum Business Solutions\Ecopetrol Prometeo - Documents\Planning Space Implementation\3. Analysis &amp; Design\Design\FC22\DRR Jaime\Por presentar a ECP\Cantagallo\Yarigui-Cantagallo\[VRC_YARIGUI-CANTAGALLO_CF_SEC_20221231.xlsx]CF PRB'!$AY$71</t>
  </si>
  <si>
    <t>='C:\Users\jaime.benazar\Quorum Business Solutions\Ecopetrol Prometeo - Documents\Planning Space Implementation\3. Analysis &amp; Design\Design\FC22\DRR Jaime\Por presentar a ECP\Cantagallo\Yarigui-Cantagallo\[VRC_YARIGUI-CANTAGALLO_CF_SEC_20221231.xlsx]CF PRB'!$AY$72</t>
  </si>
  <si>
    <t>='C:\Users\jaime.benazar\Quorum Business Solutions\Ecopetrol Prometeo - Documents\Planning Space Implementation\3. Analysis &amp; Design\Design\FC22\DRR Jaime\Por presentar a ECP\Cantagallo\Yarigui-Cantagallo\[VRC_YARIGUI-CANTAGALLO_CF_SEC_20221231.xlsx]CF PS'!$AY$36</t>
  </si>
  <si>
    <t>='C:\Users\jaime.benazar\Quorum Business Solutions\Ecopetrol Prometeo - Documents\Planning Space Implementation\3. Analysis &amp; Design\Design\FC22\DRR Jaime\Por presentar a ECP\Cantagallo\Yarigui-Cantagallo\[VRC_YARIGUI-CANTAGALLO_CF_SEC_20221231.xlsx]CF PS'!$AY$37</t>
  </si>
  <si>
    <t>='C:\Users\jaime.benazar\Quorum Business Solutions\Ecopetrol Prometeo - Documents\Planning Space Implementation\3. Analysis &amp; Design\Design\FC22\DRR Jaime\Por presentar a ECP\Cantagallo\Yarigui-Cantagallo\[VRC_YARIGUI-CANTAGALLO_CF_SEC_20221231.xlsx]CF PS'!$AY$38</t>
  </si>
  <si>
    <t>='C:\Users\jaime.benazar\Quorum Business Solutions\Ecopetrol Prometeo - Documents\Planning Space Implementation\3. Analysis &amp; Design\Design\FC22\DRR Jaime\Por presentar a ECP\Cantagallo\Yarigui-Cantagallo\[VRC_YARIGUI-CANTAGALLO_CF_SEC_20221231.xlsx]CF PS'!$AY$39</t>
  </si>
  <si>
    <t>='C:\Users\jaime.benazar\Quorum Business Solutions\Ecopetrol Prometeo - Documents\Planning Space Implementation\3. Analysis &amp; Design\Design\FC22\DRR Jaime\Por presentar a ECP\Cantagallo\Yarigui-Cantagallo\[VRC_YARIGUI-CANTAGALLO_CF_SEC_20221231.xlsx]CF PS'!$AY$40</t>
  </si>
  <si>
    <t>='C:\Users\jaime.benazar\Quorum Business Solutions\Ecopetrol Prometeo - Documents\Planning Space Implementation\3. Analysis &amp; Design\Design\FC22\DRR Jaime\Por presentar a ECP\Cantagallo\Yarigui-Cantagallo\[VRC_YARIGUI-CANTAGALLO_CF_SEC_20221231.xlsx]CF PS'!$AY$41</t>
  </si>
  <si>
    <t>='C:\Users\jaime.benazar\Quorum Business Solutions\Ecopetrol Prometeo - Documents\Planning Space Implementation\3. Analysis &amp; Design\Design\FC22\DRR Jaime\Por presentar a ECP\Cantagallo\Yarigui-Cantagallo\[VRC_YARIGUI-CANTAGALLO_CF_SEC_20221231.xlsx]CF PS'!$AY$42</t>
  </si>
  <si>
    <t>='C:\Users\jaime.benazar\Quorum Business Solutions\Ecopetrol Prometeo - Documents\Planning Space Implementation\3. Analysis &amp; Design\Design\FC22\DRR Jaime\Por presentar a ECP\Cantagallo\Yarigui-Cantagallo\[VRC_YARIGUI-CANTAGALLO_CF_SEC_20221231.xlsx]CF PS'!$AY$43</t>
  </si>
  <si>
    <t>='C:\Users\jaime.benazar\Quorum Business Solutions\Ecopetrol Prometeo - Documents\Planning Space Implementation\3. Analysis &amp; Design\Design\FC22\DRR Jaime\Por presentar a ECP\Cantagallo\Yarigui-Cantagallo\[VRC_YARIGUI-CANTAGALLO_CF_SEC_20221231.xlsx]CF PS'!$AY$44</t>
  </si>
  <si>
    <t>='C:\Users\jaime.benazar\Quorum Business Solutions\Ecopetrol Prometeo - Documents\Planning Space Implementation\3. Analysis &amp; Design\Design\FC22\DRR Jaime\Por presentar a ECP\Cantagallo\Yarigui-Cantagallo\[VRC_YARIGUI-CANTAGALLO_CF_SEC_20221231.xlsx]CF PS'!$AY$45</t>
  </si>
  <si>
    <t>='C:\Users\jaime.benazar\Quorum Business Solutions\Ecopetrol Prometeo - Documents\Planning Space Implementation\3. Analysis &amp; Design\Design\FC22\DRR Jaime\Por presentar a ECP\Cantagallo\Yarigui-Cantagallo\[VRC_YARIGUI-CANTAGALLO_CF_SEC_20221231.xlsx]CF PS'!$AY$46</t>
  </si>
  <si>
    <t>='C:\Users\jaime.benazar\Quorum Business Solutions\Ecopetrol Prometeo - Documents\Planning Space Implementation\3. Analysis &amp; Design\Design\FC22\DRR Jaime\Por presentar a ECP\Cantagallo\Yarigui-Cantagallo\[VRC_YARIGUI-CANTAGALLO_CF_SEC_20221231.xlsx]CF PS'!$AY$47</t>
  </si>
  <si>
    <t>='C:\Users\jaime.benazar\Quorum Business Solutions\Ecopetrol Prometeo - Documents\Planning Space Implementation\3. Analysis &amp; Design\Design\FC22\DRR Jaime\Por presentar a ECP\Cantagallo\Yarigui-Cantagallo\[VRC_YARIGUI-CANTAGALLO_CF_SEC_20221231.xlsx]CF PS'!$AY$48</t>
  </si>
  <si>
    <t>='C:\Users\jaime.benazar\Quorum Business Solutions\Ecopetrol Prometeo - Documents\Planning Space Implementation\3. Analysis &amp; Design\Design\FC22\DRR Jaime\Por presentar a ECP\Cantagallo\Yarigui-Cantagallo\[VRC_YARIGUI-CANTAGALLO_CF_SEC_20221231.xlsx]CF PS'!$AY$49</t>
  </si>
  <si>
    <t>='C:\Users\jaime.benazar\Quorum Business Solutions\Ecopetrol Prometeo - Documents\Planning Space Implementation\3. Analysis &amp; Design\Design\FC22\DRR Jaime\Por presentar a ECP\Cantagallo\Yarigui-Cantagallo\[VRC_YARIGUI-CANTAGALLO_CF_SEC_20221231.xlsx]CF PS'!$AY$50</t>
  </si>
  <si>
    <t>='C:\Users\jaime.benazar\Quorum Business Solutions\Ecopetrol Prometeo - Documents\Planning Space Implementation\3. Analysis &amp; Design\Design\FC22\DRR Jaime\Por presentar a ECP\Cantagallo\Yarigui-Cantagallo\[VRC_YARIGUI-CANTAGALLO_CF_SEC_20221231.xlsx]CF PS'!$AY$51</t>
  </si>
  <si>
    <t>='C:\Users\jaime.benazar\Quorum Business Solutions\Ecopetrol Prometeo - Documents\Planning Space Implementation\3. Analysis &amp; Design\Design\FC22\DRR Jaime\Por presentar a ECP\Cantagallo\Yarigui-Cantagallo\[VRC_YARIGUI-CANTAGALLO_CF_SEC_20221231.xlsx]CF PS'!$AY$52</t>
  </si>
  <si>
    <t>='C:\Users\jaime.benazar\Quorum Business Solutions\Ecopetrol Prometeo - Documents\Planning Space Implementation\3. Analysis &amp; Design\Design\FC22\DRR Jaime\Por presentar a ECP\Cantagallo\Yarigui-Cantagallo\[VRC_YARIGUI-CANTAGALLO_CF_SEC_20221231.xlsx]CF PS'!$AY$53</t>
  </si>
  <si>
    <t>='C:\Users\jaime.benazar\Quorum Business Solutions\Ecopetrol Prometeo - Documents\Planning Space Implementation\3. Analysis &amp; Design\Design\FC22\DRR Jaime\Por presentar a ECP\Cantagallo\Yarigui-Cantagallo\[VRC_YARIGUI-CANTAGALLO_CF_SEC_20221231.xlsx]CF PS'!$AY$54</t>
  </si>
  <si>
    <t>='C:\Users\jaime.benazar\Quorum Business Solutions\Ecopetrol Prometeo - Documents\Planning Space Implementation\3. Analysis &amp; Design\Design\FC22\DRR Jaime\Por presentar a ECP\Cantagallo\Yarigui-Cantagallo\[VRC_YARIGUI-CANTAGALLO_CF_SEC_20221231.xlsx]CF PS'!$AY$55</t>
  </si>
  <si>
    <t>='C:\Users\jaime.benazar\Quorum Business Solutions\Ecopetrol Prometeo - Documents\Planning Space Implementation\3. Analysis &amp; Design\Design\FC22\DRR Jaime\Por presentar a ECP\Cantagallo\Yarigui-Cantagallo\[VRC_YARIGUI-CANTAGALLO_CF_SEC_20221231.xlsx]CF PS'!$AY$56</t>
  </si>
  <si>
    <t>='C:\Users\jaime.benazar\Quorum Business Solutions\Ecopetrol Prometeo - Documents\Planning Space Implementation\3. Analysis &amp; Design\Design\FC22\DRR Jaime\Por presentar a ECP\Cantagallo\Yarigui-Cantagallo\[VRC_YARIGUI-CANTAGALLO_CF_SEC_20221231.xlsx]CF PS'!$AY$57</t>
  </si>
  <si>
    <t>='C:\Users\jaime.benazar\Quorum Business Solutions\Ecopetrol Prometeo - Documents\Planning Space Implementation\3. Analysis &amp; Design\Design\FC22\DRR Jaime\Por presentar a ECP\Cantagallo\Yarigui-Cantagallo\[VRC_YARIGUI-CANTAGALLO_CF_SEC_20221231.xlsx]CF PS'!$AY$58</t>
  </si>
  <si>
    <t>='C:\Users\jaime.benazar\Quorum Business Solutions\Ecopetrol Prometeo - Documents\Planning Space Implementation\3. Analysis &amp; Design\Design\FC22\DRR Jaime\Por presentar a ECP\Cantagallo\Yarigui-Cantagallo\[VRC_YARIGUI-CANTAGALLO_CF_SEC_20221231.xlsx]CF PS'!$AY$59</t>
  </si>
  <si>
    <t>='C:\Users\jaime.benazar\Quorum Business Solutions\Ecopetrol Prometeo - Documents\Planning Space Implementation\3. Analysis &amp; Design\Design\FC22\DRR Jaime\Por presentar a ECP\Cantagallo\Yarigui-Cantagallo\[VRC_YARIGUI-CANTAGALLO_CF_SEC_20221231.xlsx]CF PS'!$AY$60</t>
  </si>
  <si>
    <t>='C:\Users\jaime.benazar\Quorum Business Solutions\Ecopetrol Prometeo - Documents\Planning Space Implementation\3. Analysis &amp; Design\Design\FC22\DRR Jaime\Por presentar a ECP\Cantagallo\Yarigui-Cantagallo\[VRC_YARIGUI-CANTAGALLO_CF_SEC_20221231.xlsx]CF PS'!$AY$61</t>
  </si>
  <si>
    <t>='C:\Users\jaime.benazar\Quorum Business Solutions\Ecopetrol Prometeo - Documents\Planning Space Implementation\3. Analysis &amp; Design\Design\FC22\DRR Jaime\Por presentar a ECP\Cantagallo\Yarigui-Cantagallo\[VRC_YARIGUI-CANTAGALLO_CF_SEC_20221231.xlsx]CF PS'!$AY$62</t>
  </si>
  <si>
    <t>='C:\Users\jaime.benazar\Quorum Business Solutions\Ecopetrol Prometeo - Documents\Planning Space Implementation\3. Analysis &amp; Design\Design\FC22\DRR Jaime\Por presentar a ECP\Cantagallo\Yarigui-Cantagallo\[VRC_YARIGUI-CANTAGALLO_CF_SEC_20221231.xlsx]CF PS'!$AY$63</t>
  </si>
  <si>
    <t>='C:\Users\jaime.benazar\Quorum Business Solutions\Ecopetrol Prometeo - Documents\Planning Space Implementation\3. Analysis &amp; Design\Design\FC22\DRR Jaime\Por presentar a ECP\Cantagallo\Yarigui-Cantagallo\[VRC_YARIGUI-CANTAGALLO_CF_SEC_20221231.xlsx]CF PS'!$AY$64</t>
  </si>
  <si>
    <t>='C:\Users\jaime.benazar\Quorum Business Solutions\Ecopetrol Prometeo - Documents\Planning Space Implementation\3. Analysis &amp; Design\Design\FC22\DRR Jaime\Por presentar a ECP\Cantagallo\Yarigui-Cantagallo\[VRC_YARIGUI-CANTAGALLO_CF_SEC_20221231.xlsx]CF PS'!$AY$65</t>
  </si>
  <si>
    <t>='C:\Users\jaime.benazar\Quorum Business Solutions\Ecopetrol Prometeo - Documents\Planning Space Implementation\3. Analysis &amp; Design\Design\FC22\DRR Jaime\Por presentar a ECP\Cantagallo\Yarigui-Cantagallo\[VRC_YARIGUI-CANTAGALLO_CF_SEC_20221231.xlsx]CF PS'!$AY$66</t>
  </si>
  <si>
    <t>='C:\Users\jaime.benazar\Quorum Business Solutions\Ecopetrol Prometeo - Documents\Planning Space Implementation\3. Analysis &amp; Design\Design\FC22\DRR Jaime\Por presentar a ECP\Cantagallo\Yarigui-Cantagallo\[VRC_YARIGUI-CANTAGALLO_CF_SEC_20221231.xlsx]CF PS'!$AY$67</t>
  </si>
  <si>
    <t>='C:\Users\jaime.benazar\Quorum Business Solutions\Ecopetrol Prometeo - Documents\Planning Space Implementation\3. Analysis &amp; Design\Design\FC22\DRR Jaime\Por presentar a ECP\Cantagallo\Yarigui-Cantagallo\[VRC_YARIGUI-CANTAGALLO_CF_SEC_20221231.xlsx]CF PS'!$AY$68</t>
  </si>
  <si>
    <t>='C:\Users\jaime.benazar\Quorum Business Solutions\Ecopetrol Prometeo - Documents\Planning Space Implementation\3. Analysis &amp; Design\Design\FC22\DRR Jaime\Por presentar a ECP\Cantagallo\Yarigui-Cantagallo\[VRC_YARIGUI-CANTAGALLO_CF_SEC_20221231.xlsx]CF PS'!$AY$69</t>
  </si>
  <si>
    <t>='C:\Users\jaime.benazar\Quorum Business Solutions\Ecopetrol Prometeo - Documents\Planning Space Implementation\3. Analysis &amp; Design\Design\FC22\DRR Jaime\Por presentar a ECP\Cantagallo\Yarigui-Cantagallo\[VRC_YARIGUI-CANTAGALLO_CF_SEC_20221231.xlsx]CF PS'!$AY$70</t>
  </si>
  <si>
    <t>='C:\Users\jaime.benazar\Quorum Business Solutions\Ecopetrol Prometeo - Documents\Planning Space Implementation\3. Analysis &amp; Design\Design\FC22\DRR Jaime\Por presentar a ECP\Cantagallo\Yarigui-Cantagallo\[VRC_YARIGUI-CANTAGALLO_CF_SEC_20221231.xlsx]CF PS'!$AY$71</t>
  </si>
  <si>
    <t>='C:\Users\jaime.benazar\Quorum Business Solutions\Ecopetrol Prometeo - Documents\Planning Space Implementation\3. Analysis &amp; Design\Design\FC22\DRR Jaime\Por presentar a ECP\Cantagallo\Yarigui-Cantagallo\[VRC_YARIGUI-CANTAGALLO_CF_SEC_20221231.xlsx]CF PS'!$AY$72</t>
  </si>
  <si>
    <t>='C:\Users\jaime.benazar\Quorum Business Solutions\Ecopetrol Prometeo - Documents\Planning Space Implementation\3. Analysis &amp; Design\Design\FC22\DRR Jaime\Por presentar a ECP\Cantagallo\Yarigui-Cantagallo\[VRC_YARIGUI-CANTAGALLO_CF_SEC_20221231.xlsx]CF PDP'!$BT$36</t>
  </si>
  <si>
    <t>='C:\Users\jaime.benazar\Quorum Business Solutions\Ecopetrol Prometeo - Documents\Planning Space Implementation\3. Analysis &amp; Design\Design\FC22\DRR Jaime\Por presentar a ECP\Cantagallo\Yarigui-Cantagallo\[VRC_YARIGUI-CANTAGALLO_CF_SEC_20221231.xlsx]CF PDP'!$BT$37</t>
  </si>
  <si>
    <t>='C:\Users\jaime.benazar\Quorum Business Solutions\Ecopetrol Prometeo - Documents\Planning Space Implementation\3. Analysis &amp; Design\Design\FC22\DRR Jaime\Por presentar a ECP\Cantagallo\Yarigui-Cantagallo\[VRC_YARIGUI-CANTAGALLO_CF_SEC_20221231.xlsx]CF PDP'!$BT$38</t>
  </si>
  <si>
    <t>='C:\Users\jaime.benazar\Quorum Business Solutions\Ecopetrol Prometeo - Documents\Planning Space Implementation\3. Analysis &amp; Design\Design\FC22\DRR Jaime\Por presentar a ECP\Cantagallo\Yarigui-Cantagallo\[VRC_YARIGUI-CANTAGALLO_CF_SEC_20221231.xlsx]CF PDP'!$BT$39</t>
  </si>
  <si>
    <t>='C:\Users\jaime.benazar\Quorum Business Solutions\Ecopetrol Prometeo - Documents\Planning Space Implementation\3. Analysis &amp; Design\Design\FC22\DRR Jaime\Por presentar a ECP\Cantagallo\Yarigui-Cantagallo\[VRC_YARIGUI-CANTAGALLO_CF_SEC_20221231.xlsx]CF PDP'!$BT$40</t>
  </si>
  <si>
    <t>='C:\Users\jaime.benazar\Quorum Business Solutions\Ecopetrol Prometeo - Documents\Planning Space Implementation\3. Analysis &amp; Design\Design\FC22\DRR Jaime\Por presentar a ECP\Cantagallo\Yarigui-Cantagallo\[VRC_YARIGUI-CANTAGALLO_CF_SEC_20221231.xlsx]CF PDP'!$BT$41</t>
  </si>
  <si>
    <t>='C:\Users\jaime.benazar\Quorum Business Solutions\Ecopetrol Prometeo - Documents\Planning Space Implementation\3. Analysis &amp; Design\Design\FC22\DRR Jaime\Por presentar a ECP\Cantagallo\Yarigui-Cantagallo\[VRC_YARIGUI-CANTAGALLO_CF_SEC_20221231.xlsx]CF PDP'!$BT$42</t>
  </si>
  <si>
    <t>='C:\Users\jaime.benazar\Quorum Business Solutions\Ecopetrol Prometeo - Documents\Planning Space Implementation\3. Analysis &amp; Design\Design\FC22\DRR Jaime\Por presentar a ECP\Cantagallo\Yarigui-Cantagallo\[VRC_YARIGUI-CANTAGALLO_CF_SEC_20221231.xlsx]CF PDP'!$BT$43</t>
  </si>
  <si>
    <t>='C:\Users\jaime.benazar\Quorum Business Solutions\Ecopetrol Prometeo - Documents\Planning Space Implementation\3. Analysis &amp; Design\Design\FC22\DRR Jaime\Por presentar a ECP\Cantagallo\Yarigui-Cantagallo\[VRC_YARIGUI-CANTAGALLO_CF_SEC_20221231.xlsx]CF PDP'!$BT$44</t>
  </si>
  <si>
    <t>='C:\Users\jaime.benazar\Quorum Business Solutions\Ecopetrol Prometeo - Documents\Planning Space Implementation\3. Analysis &amp; Design\Design\FC22\DRR Jaime\Por presentar a ECP\Cantagallo\Yarigui-Cantagallo\[VRC_YARIGUI-CANTAGALLO_CF_SEC_20221231.xlsx]CF PDP'!$BT$45</t>
  </si>
  <si>
    <t>='C:\Users\jaime.benazar\Quorum Business Solutions\Ecopetrol Prometeo - Documents\Planning Space Implementation\3. Analysis &amp; Design\Design\FC22\DRR Jaime\Por presentar a ECP\Cantagallo\Yarigui-Cantagallo\[VRC_YARIGUI-CANTAGALLO_CF_SEC_20221231.xlsx]CF PDP'!$BT$46</t>
  </si>
  <si>
    <t>='C:\Users\jaime.benazar\Quorum Business Solutions\Ecopetrol Prometeo - Documents\Planning Space Implementation\3. Analysis &amp; Design\Design\FC22\DRR Jaime\Por presentar a ECP\Cantagallo\Yarigui-Cantagallo\[VRC_YARIGUI-CANTAGALLO_CF_SEC_20221231.xlsx]CF PDP'!$BT$47</t>
  </si>
  <si>
    <t>='C:\Users\jaime.benazar\Quorum Business Solutions\Ecopetrol Prometeo - Documents\Planning Space Implementation\3. Analysis &amp; Design\Design\FC22\DRR Jaime\Por presentar a ECP\Cantagallo\Yarigui-Cantagallo\[VRC_YARIGUI-CANTAGALLO_CF_SEC_20221231.xlsx]CF PDP'!$BT$48</t>
  </si>
  <si>
    <t>='C:\Users\jaime.benazar\Quorum Business Solutions\Ecopetrol Prometeo - Documents\Planning Space Implementation\3. Analysis &amp; Design\Design\FC22\DRR Jaime\Por presentar a ECP\Cantagallo\Yarigui-Cantagallo\[VRC_YARIGUI-CANTAGALLO_CF_SEC_20221231.xlsx]CF PDP'!$BT$49</t>
  </si>
  <si>
    <t>='C:\Users\jaime.benazar\Quorum Business Solutions\Ecopetrol Prometeo - Documents\Planning Space Implementation\3. Analysis &amp; Design\Design\FC22\DRR Jaime\Por presentar a ECP\Cantagallo\Yarigui-Cantagallo\[VRC_YARIGUI-CANTAGALLO_CF_SEC_20221231.xlsx]CF PDP'!$BT$50</t>
  </si>
  <si>
    <t>='C:\Users\jaime.benazar\Quorum Business Solutions\Ecopetrol Prometeo - Documents\Planning Space Implementation\3. Analysis &amp; Design\Design\FC22\DRR Jaime\Por presentar a ECP\Cantagallo\Yarigui-Cantagallo\[VRC_YARIGUI-CANTAGALLO_CF_SEC_20221231.xlsx]CF PDP'!$BT$51</t>
  </si>
  <si>
    <t>='C:\Users\jaime.benazar\Quorum Business Solutions\Ecopetrol Prometeo - Documents\Planning Space Implementation\3. Analysis &amp; Design\Design\FC22\DRR Jaime\Por presentar a ECP\Cantagallo\Yarigui-Cantagallo\[VRC_YARIGUI-CANTAGALLO_CF_SEC_20221231.xlsx]CF PDP'!$BT$52</t>
  </si>
  <si>
    <t>='C:\Users\jaime.benazar\Quorum Business Solutions\Ecopetrol Prometeo - Documents\Planning Space Implementation\3. Analysis &amp; Design\Design\FC22\DRR Jaime\Por presentar a ECP\Cantagallo\Yarigui-Cantagallo\[VRC_YARIGUI-CANTAGALLO_CF_SEC_20221231.xlsx]CF PDP'!$BT$53</t>
  </si>
  <si>
    <t>='C:\Users\jaime.benazar\Quorum Business Solutions\Ecopetrol Prometeo - Documents\Planning Space Implementation\3. Analysis &amp; Design\Design\FC22\DRR Jaime\Por presentar a ECP\Cantagallo\Yarigui-Cantagallo\[VRC_YARIGUI-CANTAGALLO_CF_SEC_20221231.xlsx]CF PDP'!$BT$54</t>
  </si>
  <si>
    <t>='C:\Users\jaime.benazar\Quorum Business Solutions\Ecopetrol Prometeo - Documents\Planning Space Implementation\3. Analysis &amp; Design\Design\FC22\DRR Jaime\Por presentar a ECP\Cantagallo\Yarigui-Cantagallo\[VRC_YARIGUI-CANTAGALLO_CF_SEC_20221231.xlsx]CF PDP'!$BT$55</t>
  </si>
  <si>
    <t>='C:\Users\jaime.benazar\Quorum Business Solutions\Ecopetrol Prometeo - Documents\Planning Space Implementation\3. Analysis &amp; Design\Design\FC22\DRR Jaime\Por presentar a ECP\Cantagallo\Yarigui-Cantagallo\[VRC_YARIGUI-CANTAGALLO_CF_SEC_20221231.xlsx]CF PDP'!$BT$56</t>
  </si>
  <si>
    <t>='C:\Users\jaime.benazar\Quorum Business Solutions\Ecopetrol Prometeo - Documents\Planning Space Implementation\3. Analysis &amp; Design\Design\FC22\DRR Jaime\Por presentar a ECP\Cantagallo\Yarigui-Cantagallo\[VRC_YARIGUI-CANTAGALLO_CF_SEC_20221231.xlsx]CF PDP'!$BT$57</t>
  </si>
  <si>
    <t>='C:\Users\jaime.benazar\Quorum Business Solutions\Ecopetrol Prometeo - Documents\Planning Space Implementation\3. Analysis &amp; Design\Design\FC22\DRR Jaime\Por presentar a ECP\Cantagallo\Yarigui-Cantagallo\[VRC_YARIGUI-CANTAGALLO_CF_SEC_20221231.xlsx]CF PDP'!$BT$58</t>
  </si>
  <si>
    <t>='C:\Users\jaime.benazar\Quorum Business Solutions\Ecopetrol Prometeo - Documents\Planning Space Implementation\3. Analysis &amp; Design\Design\FC22\DRR Jaime\Por presentar a ECP\Cantagallo\Yarigui-Cantagallo\[VRC_YARIGUI-CANTAGALLO_CF_SEC_20221231.xlsx]CF PDP'!$BT$59</t>
  </si>
  <si>
    <t>='C:\Users\jaime.benazar\Quorum Business Solutions\Ecopetrol Prometeo - Documents\Planning Space Implementation\3. Analysis &amp; Design\Design\FC22\DRR Jaime\Por presentar a ECP\Cantagallo\Yarigui-Cantagallo\[VRC_YARIGUI-CANTAGALLO_CF_SEC_20221231.xlsx]CF PDP'!$BT$60</t>
  </si>
  <si>
    <t>='C:\Users\jaime.benazar\Quorum Business Solutions\Ecopetrol Prometeo - Documents\Planning Space Implementation\3. Analysis &amp; Design\Design\FC22\DRR Jaime\Por presentar a ECP\Cantagallo\Yarigui-Cantagallo\[VRC_YARIGUI-CANTAGALLO_CF_SEC_20221231.xlsx]CF PDP'!$BT$61</t>
  </si>
  <si>
    <t>='C:\Users\jaime.benazar\Quorum Business Solutions\Ecopetrol Prometeo - Documents\Planning Space Implementation\3. Analysis &amp; Design\Design\FC22\DRR Jaime\Por presentar a ECP\Cantagallo\Yarigui-Cantagallo\[VRC_YARIGUI-CANTAGALLO_CF_SEC_20221231.xlsx]CF PDP'!$BT$62</t>
  </si>
  <si>
    <t>='C:\Users\jaime.benazar\Quorum Business Solutions\Ecopetrol Prometeo - Documents\Planning Space Implementation\3. Analysis &amp; Design\Design\FC22\DRR Jaime\Por presentar a ECP\Cantagallo\Yarigui-Cantagallo\[VRC_YARIGUI-CANTAGALLO_CF_SEC_20221231.xlsx]CF PDP'!$BT$63</t>
  </si>
  <si>
    <t>='C:\Users\jaime.benazar\Quorum Business Solutions\Ecopetrol Prometeo - Documents\Planning Space Implementation\3. Analysis &amp; Design\Design\FC22\DRR Jaime\Por presentar a ECP\Cantagallo\Yarigui-Cantagallo\[VRC_YARIGUI-CANTAGALLO_CF_SEC_20221231.xlsx]CF PDP'!$BT$64</t>
  </si>
  <si>
    <t>='C:\Users\jaime.benazar\Quorum Business Solutions\Ecopetrol Prometeo - Documents\Planning Space Implementation\3. Analysis &amp; Design\Design\FC22\DRR Jaime\Por presentar a ECP\Cantagallo\Yarigui-Cantagallo\[VRC_YARIGUI-CANTAGALLO_CF_SEC_20221231.xlsx]CF PDP'!$BT$65</t>
  </si>
  <si>
    <t>='C:\Users\jaime.benazar\Quorum Business Solutions\Ecopetrol Prometeo - Documents\Planning Space Implementation\3. Analysis &amp; Design\Design\FC22\DRR Jaime\Por presentar a ECP\Cantagallo\Yarigui-Cantagallo\[VRC_YARIGUI-CANTAGALLO_CF_SEC_20221231.xlsx]CF PDP'!$BT$66</t>
  </si>
  <si>
    <t>='C:\Users\jaime.benazar\Quorum Business Solutions\Ecopetrol Prometeo - Documents\Planning Space Implementation\3. Analysis &amp; Design\Design\FC22\DRR Jaime\Por presentar a ECP\Cantagallo\Yarigui-Cantagallo\[VRC_YARIGUI-CANTAGALLO_CF_SEC_20221231.xlsx]CF PDP'!$BT$67</t>
  </si>
  <si>
    <t>='C:\Users\jaime.benazar\Quorum Business Solutions\Ecopetrol Prometeo - Documents\Planning Space Implementation\3. Analysis &amp; Design\Design\FC22\DRR Jaime\Por presentar a ECP\Cantagallo\Yarigui-Cantagallo\[VRC_YARIGUI-CANTAGALLO_CF_SEC_20221231.xlsx]CF PDP'!$BT$68</t>
  </si>
  <si>
    <t>='C:\Users\jaime.benazar\Quorum Business Solutions\Ecopetrol Prometeo - Documents\Planning Space Implementation\3. Analysis &amp; Design\Design\FC22\DRR Jaime\Por presentar a ECP\Cantagallo\Yarigui-Cantagallo\[VRC_YARIGUI-CANTAGALLO_CF_SEC_20221231.xlsx]CF PDP'!$BT$69</t>
  </si>
  <si>
    <t>='C:\Users\jaime.benazar\Quorum Business Solutions\Ecopetrol Prometeo - Documents\Planning Space Implementation\3. Analysis &amp; Design\Design\FC22\DRR Jaime\Por presentar a ECP\Cantagallo\Yarigui-Cantagallo\[VRC_YARIGUI-CANTAGALLO_CF_SEC_20221231.xlsx]CF PDP'!$BT$70</t>
  </si>
  <si>
    <t>='C:\Users\jaime.benazar\Quorum Business Solutions\Ecopetrol Prometeo - Documents\Planning Space Implementation\3. Analysis &amp; Design\Design\FC22\DRR Jaime\Por presentar a ECP\Cantagallo\Yarigui-Cantagallo\[VRC_YARIGUI-CANTAGALLO_CF_SEC_20221231.xlsx]CF PDP'!$BT$71</t>
  </si>
  <si>
    <t>='C:\Users\jaime.benazar\Quorum Business Solutions\Ecopetrol Prometeo - Documents\Planning Space Implementation\3. Analysis &amp; Design\Design\FC22\DRR Jaime\Por presentar a ECP\Cantagallo\Yarigui-Cantagallo\[VRC_YARIGUI-CANTAGALLO_CF_SEC_20221231.xlsx]CF PDP'!$BT$72</t>
  </si>
  <si>
    <t>='C:\Users\jaime.benazar\Quorum Business Solutions\Ecopetrol Prometeo - Documents\Planning Space Implementation\3. Analysis &amp; Design\Design\FC22\DRR Jaime\Por presentar a ECP\Cantagallo\Yarigui-Cantagallo\[VRC_YARIGUI-CANTAGALLO_CF_SEC_20221231.xlsx]CF PNP'!$BT$36</t>
  </si>
  <si>
    <t>='C:\Users\jaime.benazar\Quorum Business Solutions\Ecopetrol Prometeo - Documents\Planning Space Implementation\3. Analysis &amp; Design\Design\FC22\DRR Jaime\Por presentar a ECP\Cantagallo\Yarigui-Cantagallo\[VRC_YARIGUI-CANTAGALLO_CF_SEC_20221231.xlsx]CF PNP'!$BT$37</t>
  </si>
  <si>
    <t>='C:\Users\jaime.benazar\Quorum Business Solutions\Ecopetrol Prometeo - Documents\Planning Space Implementation\3. Analysis &amp; Design\Design\FC22\DRR Jaime\Por presentar a ECP\Cantagallo\Yarigui-Cantagallo\[VRC_YARIGUI-CANTAGALLO_CF_SEC_20221231.xlsx]CF PNP'!$BT$38</t>
  </si>
  <si>
    <t>='C:\Users\jaime.benazar\Quorum Business Solutions\Ecopetrol Prometeo - Documents\Planning Space Implementation\3. Analysis &amp; Design\Design\FC22\DRR Jaime\Por presentar a ECP\Cantagallo\Yarigui-Cantagallo\[VRC_YARIGUI-CANTAGALLO_CF_SEC_20221231.xlsx]CF PNP'!$BT$39</t>
  </si>
  <si>
    <t>='C:\Users\jaime.benazar\Quorum Business Solutions\Ecopetrol Prometeo - Documents\Planning Space Implementation\3. Analysis &amp; Design\Design\FC22\DRR Jaime\Por presentar a ECP\Cantagallo\Yarigui-Cantagallo\[VRC_YARIGUI-CANTAGALLO_CF_SEC_20221231.xlsx]CF PNP'!$BT$40</t>
  </si>
  <si>
    <t>='C:\Users\jaime.benazar\Quorum Business Solutions\Ecopetrol Prometeo - Documents\Planning Space Implementation\3. Analysis &amp; Design\Design\FC22\DRR Jaime\Por presentar a ECP\Cantagallo\Yarigui-Cantagallo\[VRC_YARIGUI-CANTAGALLO_CF_SEC_20221231.xlsx]CF PNP'!$BT$41</t>
  </si>
  <si>
    <t>='C:\Users\jaime.benazar\Quorum Business Solutions\Ecopetrol Prometeo - Documents\Planning Space Implementation\3. Analysis &amp; Design\Design\FC22\DRR Jaime\Por presentar a ECP\Cantagallo\Yarigui-Cantagallo\[VRC_YARIGUI-CANTAGALLO_CF_SEC_20221231.xlsx]CF PNP'!$BT$42</t>
  </si>
  <si>
    <t>='C:\Users\jaime.benazar\Quorum Business Solutions\Ecopetrol Prometeo - Documents\Planning Space Implementation\3. Analysis &amp; Design\Design\FC22\DRR Jaime\Por presentar a ECP\Cantagallo\Yarigui-Cantagallo\[VRC_YARIGUI-CANTAGALLO_CF_SEC_20221231.xlsx]CF PNP'!$BT$43</t>
  </si>
  <si>
    <t>='C:\Users\jaime.benazar\Quorum Business Solutions\Ecopetrol Prometeo - Documents\Planning Space Implementation\3. Analysis &amp; Design\Design\FC22\DRR Jaime\Por presentar a ECP\Cantagallo\Yarigui-Cantagallo\[VRC_YARIGUI-CANTAGALLO_CF_SEC_20221231.xlsx]CF PNP'!$BT$44</t>
  </si>
  <si>
    <t>='C:\Users\jaime.benazar\Quorum Business Solutions\Ecopetrol Prometeo - Documents\Planning Space Implementation\3. Analysis &amp; Design\Design\FC22\DRR Jaime\Por presentar a ECP\Cantagallo\Yarigui-Cantagallo\[VRC_YARIGUI-CANTAGALLO_CF_SEC_20221231.xlsx]CF PNP'!$BT$45</t>
  </si>
  <si>
    <t>='C:\Users\jaime.benazar\Quorum Business Solutions\Ecopetrol Prometeo - Documents\Planning Space Implementation\3. Analysis &amp; Design\Design\FC22\DRR Jaime\Por presentar a ECP\Cantagallo\Yarigui-Cantagallo\[VRC_YARIGUI-CANTAGALLO_CF_SEC_20221231.xlsx]CF PNP'!$BT$46</t>
  </si>
  <si>
    <t>='C:\Users\jaime.benazar\Quorum Business Solutions\Ecopetrol Prometeo - Documents\Planning Space Implementation\3. Analysis &amp; Design\Design\FC22\DRR Jaime\Por presentar a ECP\Cantagallo\Yarigui-Cantagallo\[VRC_YARIGUI-CANTAGALLO_CF_SEC_20221231.xlsx]CF PNP'!$BT$47</t>
  </si>
  <si>
    <t>='C:\Users\jaime.benazar\Quorum Business Solutions\Ecopetrol Prometeo - Documents\Planning Space Implementation\3. Analysis &amp; Design\Design\FC22\DRR Jaime\Por presentar a ECP\Cantagallo\Yarigui-Cantagallo\[VRC_YARIGUI-CANTAGALLO_CF_SEC_20221231.xlsx]CF PNP'!$BT$48</t>
  </si>
  <si>
    <t>='C:\Users\jaime.benazar\Quorum Business Solutions\Ecopetrol Prometeo - Documents\Planning Space Implementation\3. Analysis &amp; Design\Design\FC22\DRR Jaime\Por presentar a ECP\Cantagallo\Yarigui-Cantagallo\[VRC_YARIGUI-CANTAGALLO_CF_SEC_20221231.xlsx]CF PNP'!$BT$49</t>
  </si>
  <si>
    <t>='C:\Users\jaime.benazar\Quorum Business Solutions\Ecopetrol Prometeo - Documents\Planning Space Implementation\3. Analysis &amp; Design\Design\FC22\DRR Jaime\Por presentar a ECP\Cantagallo\Yarigui-Cantagallo\[VRC_YARIGUI-CANTAGALLO_CF_SEC_20221231.xlsx]CF PNP'!$BT$50</t>
  </si>
  <si>
    <t>='C:\Users\jaime.benazar\Quorum Business Solutions\Ecopetrol Prometeo - Documents\Planning Space Implementation\3. Analysis &amp; Design\Design\FC22\DRR Jaime\Por presentar a ECP\Cantagallo\Yarigui-Cantagallo\[VRC_YARIGUI-CANTAGALLO_CF_SEC_20221231.xlsx]CF PNP'!$BT$51</t>
  </si>
  <si>
    <t>='C:\Users\jaime.benazar\Quorum Business Solutions\Ecopetrol Prometeo - Documents\Planning Space Implementation\3. Analysis &amp; Design\Design\FC22\DRR Jaime\Por presentar a ECP\Cantagallo\Yarigui-Cantagallo\[VRC_YARIGUI-CANTAGALLO_CF_SEC_20221231.xlsx]CF PNP'!$BT$52</t>
  </si>
  <si>
    <t>='C:\Users\jaime.benazar\Quorum Business Solutions\Ecopetrol Prometeo - Documents\Planning Space Implementation\3. Analysis &amp; Design\Design\FC22\DRR Jaime\Por presentar a ECP\Cantagallo\Yarigui-Cantagallo\[VRC_YARIGUI-CANTAGALLO_CF_SEC_20221231.xlsx]CF PNP'!$BT$53</t>
  </si>
  <si>
    <t>='C:\Users\jaime.benazar\Quorum Business Solutions\Ecopetrol Prometeo - Documents\Planning Space Implementation\3. Analysis &amp; Design\Design\FC22\DRR Jaime\Por presentar a ECP\Cantagallo\Yarigui-Cantagallo\[VRC_YARIGUI-CANTAGALLO_CF_SEC_20221231.xlsx]CF PNP'!$BT$54</t>
  </si>
  <si>
    <t>='C:\Users\jaime.benazar\Quorum Business Solutions\Ecopetrol Prometeo - Documents\Planning Space Implementation\3. Analysis &amp; Design\Design\FC22\DRR Jaime\Por presentar a ECP\Cantagallo\Yarigui-Cantagallo\[VRC_YARIGUI-CANTAGALLO_CF_SEC_20221231.xlsx]CF PNP'!$BT$55</t>
  </si>
  <si>
    <t>='C:\Users\jaime.benazar\Quorum Business Solutions\Ecopetrol Prometeo - Documents\Planning Space Implementation\3. Analysis &amp; Design\Design\FC22\DRR Jaime\Por presentar a ECP\Cantagallo\Yarigui-Cantagallo\[VRC_YARIGUI-CANTAGALLO_CF_SEC_20221231.xlsx]CF PNP'!$BT$56</t>
  </si>
  <si>
    <t>='C:\Users\jaime.benazar\Quorum Business Solutions\Ecopetrol Prometeo - Documents\Planning Space Implementation\3. Analysis &amp; Design\Design\FC22\DRR Jaime\Por presentar a ECP\Cantagallo\Yarigui-Cantagallo\[VRC_YARIGUI-CANTAGALLO_CF_SEC_20221231.xlsx]CF PNP'!$BT$57</t>
  </si>
  <si>
    <t>='C:\Users\jaime.benazar\Quorum Business Solutions\Ecopetrol Prometeo - Documents\Planning Space Implementation\3. Analysis &amp; Design\Design\FC22\DRR Jaime\Por presentar a ECP\Cantagallo\Yarigui-Cantagallo\[VRC_YARIGUI-CANTAGALLO_CF_SEC_20221231.xlsx]CF PNP'!$BT$58</t>
  </si>
  <si>
    <t>='C:\Users\jaime.benazar\Quorum Business Solutions\Ecopetrol Prometeo - Documents\Planning Space Implementation\3. Analysis &amp; Design\Design\FC22\DRR Jaime\Por presentar a ECP\Cantagallo\Yarigui-Cantagallo\[VRC_YARIGUI-CANTAGALLO_CF_SEC_20221231.xlsx]CF PNP'!$BT$59</t>
  </si>
  <si>
    <t>='C:\Users\jaime.benazar\Quorum Business Solutions\Ecopetrol Prometeo - Documents\Planning Space Implementation\3. Analysis &amp; Design\Design\FC22\DRR Jaime\Por presentar a ECP\Cantagallo\Yarigui-Cantagallo\[VRC_YARIGUI-CANTAGALLO_CF_SEC_20221231.xlsx]CF PNP'!$BT$60</t>
  </si>
  <si>
    <t>='C:\Users\jaime.benazar\Quorum Business Solutions\Ecopetrol Prometeo - Documents\Planning Space Implementation\3. Analysis &amp; Design\Design\FC22\DRR Jaime\Por presentar a ECP\Cantagallo\Yarigui-Cantagallo\[VRC_YARIGUI-CANTAGALLO_CF_SEC_20221231.xlsx]CF PNP'!$BT$61</t>
  </si>
  <si>
    <t>='C:\Users\jaime.benazar\Quorum Business Solutions\Ecopetrol Prometeo - Documents\Planning Space Implementation\3. Analysis &amp; Design\Design\FC22\DRR Jaime\Por presentar a ECP\Cantagallo\Yarigui-Cantagallo\[VRC_YARIGUI-CANTAGALLO_CF_SEC_20221231.xlsx]CF PNP'!$BT$62</t>
  </si>
  <si>
    <t>='C:\Users\jaime.benazar\Quorum Business Solutions\Ecopetrol Prometeo - Documents\Planning Space Implementation\3. Analysis &amp; Design\Design\FC22\DRR Jaime\Por presentar a ECP\Cantagallo\Yarigui-Cantagallo\[VRC_YARIGUI-CANTAGALLO_CF_SEC_20221231.xlsx]CF PNP'!$BT$63</t>
  </si>
  <si>
    <t>='C:\Users\jaime.benazar\Quorum Business Solutions\Ecopetrol Prometeo - Documents\Planning Space Implementation\3. Analysis &amp; Design\Design\FC22\DRR Jaime\Por presentar a ECP\Cantagallo\Yarigui-Cantagallo\[VRC_YARIGUI-CANTAGALLO_CF_SEC_20221231.xlsx]CF PNP'!$BT$64</t>
  </si>
  <si>
    <t>='C:\Users\jaime.benazar\Quorum Business Solutions\Ecopetrol Prometeo - Documents\Planning Space Implementation\3. Analysis &amp; Design\Design\FC22\DRR Jaime\Por presentar a ECP\Cantagallo\Yarigui-Cantagallo\[VRC_YARIGUI-CANTAGALLO_CF_SEC_20221231.xlsx]CF PNP'!$BT$65</t>
  </si>
  <si>
    <t>='C:\Users\jaime.benazar\Quorum Business Solutions\Ecopetrol Prometeo - Documents\Planning Space Implementation\3. Analysis &amp; Design\Design\FC22\DRR Jaime\Por presentar a ECP\Cantagallo\Yarigui-Cantagallo\[VRC_YARIGUI-CANTAGALLO_CF_SEC_20221231.xlsx]CF PNP'!$BT$66</t>
  </si>
  <si>
    <t>='C:\Users\jaime.benazar\Quorum Business Solutions\Ecopetrol Prometeo - Documents\Planning Space Implementation\3. Analysis &amp; Design\Design\FC22\DRR Jaime\Por presentar a ECP\Cantagallo\Yarigui-Cantagallo\[VRC_YARIGUI-CANTAGALLO_CF_SEC_20221231.xlsx]CF PNP'!$BT$67</t>
  </si>
  <si>
    <t>='C:\Users\jaime.benazar\Quorum Business Solutions\Ecopetrol Prometeo - Documents\Planning Space Implementation\3. Analysis &amp; Design\Design\FC22\DRR Jaime\Por presentar a ECP\Cantagallo\Yarigui-Cantagallo\[VRC_YARIGUI-CANTAGALLO_CF_SEC_20221231.xlsx]CF PNP'!$BT$68</t>
  </si>
  <si>
    <t>='C:\Users\jaime.benazar\Quorum Business Solutions\Ecopetrol Prometeo - Documents\Planning Space Implementation\3. Analysis &amp; Design\Design\FC22\DRR Jaime\Por presentar a ECP\Cantagallo\Yarigui-Cantagallo\[VRC_YARIGUI-CANTAGALLO_CF_SEC_20221231.xlsx]CF PNP'!$BT$69</t>
  </si>
  <si>
    <t>='C:\Users\jaime.benazar\Quorum Business Solutions\Ecopetrol Prometeo - Documents\Planning Space Implementation\3. Analysis &amp; Design\Design\FC22\DRR Jaime\Por presentar a ECP\Cantagallo\Yarigui-Cantagallo\[VRC_YARIGUI-CANTAGALLO_CF_SEC_20221231.xlsx]CF PNP'!$BT$70</t>
  </si>
  <si>
    <t>='C:\Users\jaime.benazar\Quorum Business Solutions\Ecopetrol Prometeo - Documents\Planning Space Implementation\3. Analysis &amp; Design\Design\FC22\DRR Jaime\Por presentar a ECP\Cantagallo\Yarigui-Cantagallo\[VRC_YARIGUI-CANTAGALLO_CF_SEC_20221231.xlsx]CF PNP'!$BT$71</t>
  </si>
  <si>
    <t>='C:\Users\jaime.benazar\Quorum Business Solutions\Ecopetrol Prometeo - Documents\Planning Space Implementation\3. Analysis &amp; Design\Design\FC22\DRR Jaime\Por presentar a ECP\Cantagallo\Yarigui-Cantagallo\[VRC_YARIGUI-CANTAGALLO_CF_SEC_20221231.xlsx]CF PNP'!$BT$72</t>
  </si>
  <si>
    <t>='C:\Users\jaime.benazar\Quorum Business Solutions\Ecopetrol Prometeo - Documents\Planning Space Implementation\3. Analysis &amp; Design\Design\FC22\DRR Jaime\Por presentar a ECP\Cantagallo\Yarigui-Cantagallo\[VRC_YARIGUI-CANTAGALLO_CF_SEC_20221231.xlsx]CF PND'!$BT$36</t>
  </si>
  <si>
    <t>='C:\Users\jaime.benazar\Quorum Business Solutions\Ecopetrol Prometeo - Documents\Planning Space Implementation\3. Analysis &amp; Design\Design\FC22\DRR Jaime\Por presentar a ECP\Cantagallo\Yarigui-Cantagallo\[VRC_YARIGUI-CANTAGALLO_CF_SEC_20221231.xlsx]CF PND'!$BT$37</t>
  </si>
  <si>
    <t>='C:\Users\jaime.benazar\Quorum Business Solutions\Ecopetrol Prometeo - Documents\Planning Space Implementation\3. Analysis &amp; Design\Design\FC22\DRR Jaime\Por presentar a ECP\Cantagallo\Yarigui-Cantagallo\[VRC_YARIGUI-CANTAGALLO_CF_SEC_20221231.xlsx]CF PND'!$BT$38</t>
  </si>
  <si>
    <t>='C:\Users\jaime.benazar\Quorum Business Solutions\Ecopetrol Prometeo - Documents\Planning Space Implementation\3. Analysis &amp; Design\Design\FC22\DRR Jaime\Por presentar a ECP\Cantagallo\Yarigui-Cantagallo\[VRC_YARIGUI-CANTAGALLO_CF_SEC_20221231.xlsx]CF PND'!$BT$39</t>
  </si>
  <si>
    <t>='C:\Users\jaime.benazar\Quorum Business Solutions\Ecopetrol Prometeo - Documents\Planning Space Implementation\3. Analysis &amp; Design\Design\FC22\DRR Jaime\Por presentar a ECP\Cantagallo\Yarigui-Cantagallo\[VRC_YARIGUI-CANTAGALLO_CF_SEC_20221231.xlsx]CF PND'!$BT$40</t>
  </si>
  <si>
    <t>='C:\Users\jaime.benazar\Quorum Business Solutions\Ecopetrol Prometeo - Documents\Planning Space Implementation\3. Analysis &amp; Design\Design\FC22\DRR Jaime\Por presentar a ECP\Cantagallo\Yarigui-Cantagallo\[VRC_YARIGUI-CANTAGALLO_CF_SEC_20221231.xlsx]CF PND'!$BT$41</t>
  </si>
  <si>
    <t>='C:\Users\jaime.benazar\Quorum Business Solutions\Ecopetrol Prometeo - Documents\Planning Space Implementation\3. Analysis &amp; Design\Design\FC22\DRR Jaime\Por presentar a ECP\Cantagallo\Yarigui-Cantagallo\[VRC_YARIGUI-CANTAGALLO_CF_SEC_20221231.xlsx]CF PND'!$BT$42</t>
  </si>
  <si>
    <t>='C:\Users\jaime.benazar\Quorum Business Solutions\Ecopetrol Prometeo - Documents\Planning Space Implementation\3. Analysis &amp; Design\Design\FC22\DRR Jaime\Por presentar a ECP\Cantagallo\Yarigui-Cantagallo\[VRC_YARIGUI-CANTAGALLO_CF_SEC_20221231.xlsx]CF PND'!$BT$43</t>
  </si>
  <si>
    <t>='C:\Users\jaime.benazar\Quorum Business Solutions\Ecopetrol Prometeo - Documents\Planning Space Implementation\3. Analysis &amp; Design\Design\FC22\DRR Jaime\Por presentar a ECP\Cantagallo\Yarigui-Cantagallo\[VRC_YARIGUI-CANTAGALLO_CF_SEC_20221231.xlsx]CF PND'!$BT$44</t>
  </si>
  <si>
    <t>='C:\Users\jaime.benazar\Quorum Business Solutions\Ecopetrol Prometeo - Documents\Planning Space Implementation\3. Analysis &amp; Design\Design\FC22\DRR Jaime\Por presentar a ECP\Cantagallo\Yarigui-Cantagallo\[VRC_YARIGUI-CANTAGALLO_CF_SEC_20221231.xlsx]CF PND'!$BT$45</t>
  </si>
  <si>
    <t>='C:\Users\jaime.benazar\Quorum Business Solutions\Ecopetrol Prometeo - Documents\Planning Space Implementation\3. Analysis &amp; Design\Design\FC22\DRR Jaime\Por presentar a ECP\Cantagallo\Yarigui-Cantagallo\[VRC_YARIGUI-CANTAGALLO_CF_SEC_20221231.xlsx]CF PND'!$BT$46</t>
  </si>
  <si>
    <t>='C:\Users\jaime.benazar\Quorum Business Solutions\Ecopetrol Prometeo - Documents\Planning Space Implementation\3. Analysis &amp; Design\Design\FC22\DRR Jaime\Por presentar a ECP\Cantagallo\Yarigui-Cantagallo\[VRC_YARIGUI-CANTAGALLO_CF_SEC_20221231.xlsx]CF PND'!$BT$47</t>
  </si>
  <si>
    <t>='C:\Users\jaime.benazar\Quorum Business Solutions\Ecopetrol Prometeo - Documents\Planning Space Implementation\3. Analysis &amp; Design\Design\FC22\DRR Jaime\Por presentar a ECP\Cantagallo\Yarigui-Cantagallo\[VRC_YARIGUI-CANTAGALLO_CF_SEC_20221231.xlsx]CF PND'!$BT$48</t>
  </si>
  <si>
    <t>='C:\Users\jaime.benazar\Quorum Business Solutions\Ecopetrol Prometeo - Documents\Planning Space Implementation\3. Analysis &amp; Design\Design\FC22\DRR Jaime\Por presentar a ECP\Cantagallo\Yarigui-Cantagallo\[VRC_YARIGUI-CANTAGALLO_CF_SEC_20221231.xlsx]CF PND'!$BT$49</t>
  </si>
  <si>
    <t>='C:\Users\jaime.benazar\Quorum Business Solutions\Ecopetrol Prometeo - Documents\Planning Space Implementation\3. Analysis &amp; Design\Design\FC22\DRR Jaime\Por presentar a ECP\Cantagallo\Yarigui-Cantagallo\[VRC_YARIGUI-CANTAGALLO_CF_SEC_20221231.xlsx]CF PND'!$BT$50</t>
  </si>
  <si>
    <t>='C:\Users\jaime.benazar\Quorum Business Solutions\Ecopetrol Prometeo - Documents\Planning Space Implementation\3. Analysis &amp; Design\Design\FC22\DRR Jaime\Por presentar a ECP\Cantagallo\Yarigui-Cantagallo\[VRC_YARIGUI-CANTAGALLO_CF_SEC_20221231.xlsx]CF PND'!$BT$51</t>
  </si>
  <si>
    <t>='C:\Users\jaime.benazar\Quorum Business Solutions\Ecopetrol Prometeo - Documents\Planning Space Implementation\3. Analysis &amp; Design\Design\FC22\DRR Jaime\Por presentar a ECP\Cantagallo\Yarigui-Cantagallo\[VRC_YARIGUI-CANTAGALLO_CF_SEC_20221231.xlsx]CF PND'!$BT$52</t>
  </si>
  <si>
    <t>='C:\Users\jaime.benazar\Quorum Business Solutions\Ecopetrol Prometeo - Documents\Planning Space Implementation\3. Analysis &amp; Design\Design\FC22\DRR Jaime\Por presentar a ECP\Cantagallo\Yarigui-Cantagallo\[VRC_YARIGUI-CANTAGALLO_CF_SEC_20221231.xlsx]CF PND'!$BT$53</t>
  </si>
  <si>
    <t>='C:\Users\jaime.benazar\Quorum Business Solutions\Ecopetrol Prometeo - Documents\Planning Space Implementation\3. Analysis &amp; Design\Design\FC22\DRR Jaime\Por presentar a ECP\Cantagallo\Yarigui-Cantagallo\[VRC_YARIGUI-CANTAGALLO_CF_SEC_20221231.xlsx]CF PND'!$BT$54</t>
  </si>
  <si>
    <t>='C:\Users\jaime.benazar\Quorum Business Solutions\Ecopetrol Prometeo - Documents\Planning Space Implementation\3. Analysis &amp; Design\Design\FC22\DRR Jaime\Por presentar a ECP\Cantagallo\Yarigui-Cantagallo\[VRC_YARIGUI-CANTAGALLO_CF_SEC_20221231.xlsx]CF PND'!$BT$55</t>
  </si>
  <si>
    <t>='C:\Users\jaime.benazar\Quorum Business Solutions\Ecopetrol Prometeo - Documents\Planning Space Implementation\3. Analysis &amp; Design\Design\FC22\DRR Jaime\Por presentar a ECP\Cantagallo\Yarigui-Cantagallo\[VRC_YARIGUI-CANTAGALLO_CF_SEC_20221231.xlsx]CF PND'!$BT$56</t>
  </si>
  <si>
    <t>='C:\Users\jaime.benazar\Quorum Business Solutions\Ecopetrol Prometeo - Documents\Planning Space Implementation\3. Analysis &amp; Design\Design\FC22\DRR Jaime\Por presentar a ECP\Cantagallo\Yarigui-Cantagallo\[VRC_YARIGUI-CANTAGALLO_CF_SEC_20221231.xlsx]CF PND'!$BT$57</t>
  </si>
  <si>
    <t>='C:\Users\jaime.benazar\Quorum Business Solutions\Ecopetrol Prometeo - Documents\Planning Space Implementation\3. Analysis &amp; Design\Design\FC22\DRR Jaime\Por presentar a ECP\Cantagallo\Yarigui-Cantagallo\[VRC_YARIGUI-CANTAGALLO_CF_SEC_20221231.xlsx]CF PND'!$BT$58</t>
  </si>
  <si>
    <t>='C:\Users\jaime.benazar\Quorum Business Solutions\Ecopetrol Prometeo - Documents\Planning Space Implementation\3. Analysis &amp; Design\Design\FC22\DRR Jaime\Por presentar a ECP\Cantagallo\Yarigui-Cantagallo\[VRC_YARIGUI-CANTAGALLO_CF_SEC_20221231.xlsx]CF PND'!$BT$59</t>
  </si>
  <si>
    <t>='C:\Users\jaime.benazar\Quorum Business Solutions\Ecopetrol Prometeo - Documents\Planning Space Implementation\3. Analysis &amp; Design\Design\FC22\DRR Jaime\Por presentar a ECP\Cantagallo\Yarigui-Cantagallo\[VRC_YARIGUI-CANTAGALLO_CF_SEC_20221231.xlsx]CF PND'!$BT$60</t>
  </si>
  <si>
    <t>='C:\Users\jaime.benazar\Quorum Business Solutions\Ecopetrol Prometeo - Documents\Planning Space Implementation\3. Analysis &amp; Design\Design\FC22\DRR Jaime\Por presentar a ECP\Cantagallo\Yarigui-Cantagallo\[VRC_YARIGUI-CANTAGALLO_CF_SEC_20221231.xlsx]CF PND'!$BT$61</t>
  </si>
  <si>
    <t>='C:\Users\jaime.benazar\Quorum Business Solutions\Ecopetrol Prometeo - Documents\Planning Space Implementation\3. Analysis &amp; Design\Design\FC22\DRR Jaime\Por presentar a ECP\Cantagallo\Yarigui-Cantagallo\[VRC_YARIGUI-CANTAGALLO_CF_SEC_20221231.xlsx]CF PND'!$BT$62</t>
  </si>
  <si>
    <t>='C:\Users\jaime.benazar\Quorum Business Solutions\Ecopetrol Prometeo - Documents\Planning Space Implementation\3. Analysis &amp; Design\Design\FC22\DRR Jaime\Por presentar a ECP\Cantagallo\Yarigui-Cantagallo\[VRC_YARIGUI-CANTAGALLO_CF_SEC_20221231.xlsx]CF PND'!$BT$63</t>
  </si>
  <si>
    <t>='C:\Users\jaime.benazar\Quorum Business Solutions\Ecopetrol Prometeo - Documents\Planning Space Implementation\3. Analysis &amp; Design\Design\FC22\DRR Jaime\Por presentar a ECP\Cantagallo\Yarigui-Cantagallo\[VRC_YARIGUI-CANTAGALLO_CF_SEC_20221231.xlsx]CF PND'!$BT$64</t>
  </si>
  <si>
    <t>='C:\Users\jaime.benazar\Quorum Business Solutions\Ecopetrol Prometeo - Documents\Planning Space Implementation\3. Analysis &amp; Design\Design\FC22\DRR Jaime\Por presentar a ECP\Cantagallo\Yarigui-Cantagallo\[VRC_YARIGUI-CANTAGALLO_CF_SEC_20221231.xlsx]CF PND'!$BT$65</t>
  </si>
  <si>
    <t>='C:\Users\jaime.benazar\Quorum Business Solutions\Ecopetrol Prometeo - Documents\Planning Space Implementation\3. Analysis &amp; Design\Design\FC22\DRR Jaime\Por presentar a ECP\Cantagallo\Yarigui-Cantagallo\[VRC_YARIGUI-CANTAGALLO_CF_SEC_20221231.xlsx]CF PND'!$BT$66</t>
  </si>
  <si>
    <t>='C:\Users\jaime.benazar\Quorum Business Solutions\Ecopetrol Prometeo - Documents\Planning Space Implementation\3. Analysis &amp; Design\Design\FC22\DRR Jaime\Por presentar a ECP\Cantagallo\Yarigui-Cantagallo\[VRC_YARIGUI-CANTAGALLO_CF_SEC_20221231.xlsx]CF PND'!$BT$67</t>
  </si>
  <si>
    <t>='C:\Users\jaime.benazar\Quorum Business Solutions\Ecopetrol Prometeo - Documents\Planning Space Implementation\3. Analysis &amp; Design\Design\FC22\DRR Jaime\Por presentar a ECP\Cantagallo\Yarigui-Cantagallo\[VRC_YARIGUI-CANTAGALLO_CF_SEC_20221231.xlsx]CF PND'!$BT$68</t>
  </si>
  <si>
    <t>='C:\Users\jaime.benazar\Quorum Business Solutions\Ecopetrol Prometeo - Documents\Planning Space Implementation\3. Analysis &amp; Design\Design\FC22\DRR Jaime\Por presentar a ECP\Cantagallo\Yarigui-Cantagallo\[VRC_YARIGUI-CANTAGALLO_CF_SEC_20221231.xlsx]CF PND'!$BT$69</t>
  </si>
  <si>
    <t>='C:\Users\jaime.benazar\Quorum Business Solutions\Ecopetrol Prometeo - Documents\Planning Space Implementation\3. Analysis &amp; Design\Design\FC22\DRR Jaime\Por presentar a ECP\Cantagallo\Yarigui-Cantagallo\[VRC_YARIGUI-CANTAGALLO_CF_SEC_20221231.xlsx]CF PND'!$BT$70</t>
  </si>
  <si>
    <t>='C:\Users\jaime.benazar\Quorum Business Solutions\Ecopetrol Prometeo - Documents\Planning Space Implementation\3. Analysis &amp; Design\Design\FC22\DRR Jaime\Por presentar a ECP\Cantagallo\Yarigui-Cantagallo\[VRC_YARIGUI-CANTAGALLO_CF_SEC_20221231.xlsx]CF PND'!$BT$71</t>
  </si>
  <si>
    <t>='C:\Users\jaime.benazar\Quorum Business Solutions\Ecopetrol Prometeo - Documents\Planning Space Implementation\3. Analysis &amp; Design\Design\FC22\DRR Jaime\Por presentar a ECP\Cantagallo\Yarigui-Cantagallo\[VRC_YARIGUI-CANTAGALLO_CF_SEC_20221231.xlsx]CF PND'!$BT$72</t>
  </si>
  <si>
    <t>='C:\Users\jaime.benazar\Quorum Business Solutions\Ecopetrol Prometeo - Documents\Planning Space Implementation\3. Analysis &amp; Design\Design\FC22\DRR Jaime\Por presentar a ECP\Cantagallo\Yarigui-Cantagallo\[VRC_YARIGUI-CANTAGALLO_CF_SEC_20221231.xlsx]CF PRB'!$BT$36</t>
  </si>
  <si>
    <t>='C:\Users\jaime.benazar\Quorum Business Solutions\Ecopetrol Prometeo - Documents\Planning Space Implementation\3. Analysis &amp; Design\Design\FC22\DRR Jaime\Por presentar a ECP\Cantagallo\Yarigui-Cantagallo\[VRC_YARIGUI-CANTAGALLO_CF_SEC_20221231.xlsx]CF PRB'!$BT$37</t>
  </si>
  <si>
    <t>='C:\Users\jaime.benazar\Quorum Business Solutions\Ecopetrol Prometeo - Documents\Planning Space Implementation\3. Analysis &amp; Design\Design\FC22\DRR Jaime\Por presentar a ECP\Cantagallo\Yarigui-Cantagallo\[VRC_YARIGUI-CANTAGALLO_CF_SEC_20221231.xlsx]CF PRB'!$BT$38</t>
  </si>
  <si>
    <t>='C:\Users\jaime.benazar\Quorum Business Solutions\Ecopetrol Prometeo - Documents\Planning Space Implementation\3. Analysis &amp; Design\Design\FC22\DRR Jaime\Por presentar a ECP\Cantagallo\Yarigui-Cantagallo\[VRC_YARIGUI-CANTAGALLO_CF_SEC_20221231.xlsx]CF PRB'!$BT$39</t>
  </si>
  <si>
    <t>='C:\Users\jaime.benazar\Quorum Business Solutions\Ecopetrol Prometeo - Documents\Planning Space Implementation\3. Analysis &amp; Design\Design\FC22\DRR Jaime\Por presentar a ECP\Cantagallo\Yarigui-Cantagallo\[VRC_YARIGUI-CANTAGALLO_CF_SEC_20221231.xlsx]CF PRB'!$BT$40</t>
  </si>
  <si>
    <t>='C:\Users\jaime.benazar\Quorum Business Solutions\Ecopetrol Prometeo - Documents\Planning Space Implementation\3. Analysis &amp; Design\Design\FC22\DRR Jaime\Por presentar a ECP\Cantagallo\Yarigui-Cantagallo\[VRC_YARIGUI-CANTAGALLO_CF_SEC_20221231.xlsx]CF PRB'!$BT$41</t>
  </si>
  <si>
    <t>='C:\Users\jaime.benazar\Quorum Business Solutions\Ecopetrol Prometeo - Documents\Planning Space Implementation\3. Analysis &amp; Design\Design\FC22\DRR Jaime\Por presentar a ECP\Cantagallo\Yarigui-Cantagallo\[VRC_YARIGUI-CANTAGALLO_CF_SEC_20221231.xlsx]CF PRB'!$BT$42</t>
  </si>
  <si>
    <t>='C:\Users\jaime.benazar\Quorum Business Solutions\Ecopetrol Prometeo - Documents\Planning Space Implementation\3. Analysis &amp; Design\Design\FC22\DRR Jaime\Por presentar a ECP\Cantagallo\Yarigui-Cantagallo\[VRC_YARIGUI-CANTAGALLO_CF_SEC_20221231.xlsx]CF PRB'!$BT$43</t>
  </si>
  <si>
    <t>='C:\Users\jaime.benazar\Quorum Business Solutions\Ecopetrol Prometeo - Documents\Planning Space Implementation\3. Analysis &amp; Design\Design\FC22\DRR Jaime\Por presentar a ECP\Cantagallo\Yarigui-Cantagallo\[VRC_YARIGUI-CANTAGALLO_CF_SEC_20221231.xlsx]CF PRB'!$BT$44</t>
  </si>
  <si>
    <t>='C:\Users\jaime.benazar\Quorum Business Solutions\Ecopetrol Prometeo - Documents\Planning Space Implementation\3. Analysis &amp; Design\Design\FC22\DRR Jaime\Por presentar a ECP\Cantagallo\Yarigui-Cantagallo\[VRC_YARIGUI-CANTAGALLO_CF_SEC_20221231.xlsx]CF PRB'!$BT$45</t>
  </si>
  <si>
    <t>='C:\Users\jaime.benazar\Quorum Business Solutions\Ecopetrol Prometeo - Documents\Planning Space Implementation\3. Analysis &amp; Design\Design\FC22\DRR Jaime\Por presentar a ECP\Cantagallo\Yarigui-Cantagallo\[VRC_YARIGUI-CANTAGALLO_CF_SEC_20221231.xlsx]CF PRB'!$BT$46</t>
  </si>
  <si>
    <t>='C:\Users\jaime.benazar\Quorum Business Solutions\Ecopetrol Prometeo - Documents\Planning Space Implementation\3. Analysis &amp; Design\Design\FC22\DRR Jaime\Por presentar a ECP\Cantagallo\Yarigui-Cantagallo\[VRC_YARIGUI-CANTAGALLO_CF_SEC_20221231.xlsx]CF PRB'!$BT$47</t>
  </si>
  <si>
    <t>='C:\Users\jaime.benazar\Quorum Business Solutions\Ecopetrol Prometeo - Documents\Planning Space Implementation\3. Analysis &amp; Design\Design\FC22\DRR Jaime\Por presentar a ECP\Cantagallo\Yarigui-Cantagallo\[VRC_YARIGUI-CANTAGALLO_CF_SEC_20221231.xlsx]CF PRB'!$BT$48</t>
  </si>
  <si>
    <t>='C:\Users\jaime.benazar\Quorum Business Solutions\Ecopetrol Prometeo - Documents\Planning Space Implementation\3. Analysis &amp; Design\Design\FC22\DRR Jaime\Por presentar a ECP\Cantagallo\Yarigui-Cantagallo\[VRC_YARIGUI-CANTAGALLO_CF_SEC_20221231.xlsx]CF PRB'!$BT$49</t>
  </si>
  <si>
    <t>='C:\Users\jaime.benazar\Quorum Business Solutions\Ecopetrol Prometeo - Documents\Planning Space Implementation\3. Analysis &amp; Design\Design\FC22\DRR Jaime\Por presentar a ECP\Cantagallo\Yarigui-Cantagallo\[VRC_YARIGUI-CANTAGALLO_CF_SEC_20221231.xlsx]CF PRB'!$BT$50</t>
  </si>
  <si>
    <t>='C:\Users\jaime.benazar\Quorum Business Solutions\Ecopetrol Prometeo - Documents\Planning Space Implementation\3. Analysis &amp; Design\Design\FC22\DRR Jaime\Por presentar a ECP\Cantagallo\Yarigui-Cantagallo\[VRC_YARIGUI-CANTAGALLO_CF_SEC_20221231.xlsx]CF PRB'!$BT$51</t>
  </si>
  <si>
    <t>='C:\Users\jaime.benazar\Quorum Business Solutions\Ecopetrol Prometeo - Documents\Planning Space Implementation\3. Analysis &amp; Design\Design\FC22\DRR Jaime\Por presentar a ECP\Cantagallo\Yarigui-Cantagallo\[VRC_YARIGUI-CANTAGALLO_CF_SEC_20221231.xlsx]CF PRB'!$BT$52</t>
  </si>
  <si>
    <t>='C:\Users\jaime.benazar\Quorum Business Solutions\Ecopetrol Prometeo - Documents\Planning Space Implementation\3. Analysis &amp; Design\Design\FC22\DRR Jaime\Por presentar a ECP\Cantagallo\Yarigui-Cantagallo\[VRC_YARIGUI-CANTAGALLO_CF_SEC_20221231.xlsx]CF PRB'!$BT$53</t>
  </si>
  <si>
    <t>='C:\Users\jaime.benazar\Quorum Business Solutions\Ecopetrol Prometeo - Documents\Planning Space Implementation\3. Analysis &amp; Design\Design\FC22\DRR Jaime\Por presentar a ECP\Cantagallo\Yarigui-Cantagallo\[VRC_YARIGUI-CANTAGALLO_CF_SEC_20221231.xlsx]CF PRB'!$BT$54</t>
  </si>
  <si>
    <t>='C:\Users\jaime.benazar\Quorum Business Solutions\Ecopetrol Prometeo - Documents\Planning Space Implementation\3. Analysis &amp; Design\Design\FC22\DRR Jaime\Por presentar a ECP\Cantagallo\Yarigui-Cantagallo\[VRC_YARIGUI-CANTAGALLO_CF_SEC_20221231.xlsx]CF PRB'!$BT$55</t>
  </si>
  <si>
    <t>='C:\Users\jaime.benazar\Quorum Business Solutions\Ecopetrol Prometeo - Documents\Planning Space Implementation\3. Analysis &amp; Design\Design\FC22\DRR Jaime\Por presentar a ECP\Cantagallo\Yarigui-Cantagallo\[VRC_YARIGUI-CANTAGALLO_CF_SEC_20221231.xlsx]CF PRB'!$BT$56</t>
  </si>
  <si>
    <t>='C:\Users\jaime.benazar\Quorum Business Solutions\Ecopetrol Prometeo - Documents\Planning Space Implementation\3. Analysis &amp; Design\Design\FC22\DRR Jaime\Por presentar a ECP\Cantagallo\Yarigui-Cantagallo\[VRC_YARIGUI-CANTAGALLO_CF_SEC_20221231.xlsx]CF PRB'!$BT$57</t>
  </si>
  <si>
    <t>='C:\Users\jaime.benazar\Quorum Business Solutions\Ecopetrol Prometeo - Documents\Planning Space Implementation\3. Analysis &amp; Design\Design\FC22\DRR Jaime\Por presentar a ECP\Cantagallo\Yarigui-Cantagallo\[VRC_YARIGUI-CANTAGALLO_CF_SEC_20221231.xlsx]CF PRB'!$BT$58</t>
  </si>
  <si>
    <t>='C:\Users\jaime.benazar\Quorum Business Solutions\Ecopetrol Prometeo - Documents\Planning Space Implementation\3. Analysis &amp; Design\Design\FC22\DRR Jaime\Por presentar a ECP\Cantagallo\Yarigui-Cantagallo\[VRC_YARIGUI-CANTAGALLO_CF_SEC_20221231.xlsx]CF PRB'!$BT$59</t>
  </si>
  <si>
    <t>='C:\Users\jaime.benazar\Quorum Business Solutions\Ecopetrol Prometeo - Documents\Planning Space Implementation\3. Analysis &amp; Design\Design\FC22\DRR Jaime\Por presentar a ECP\Cantagallo\Yarigui-Cantagallo\[VRC_YARIGUI-CANTAGALLO_CF_SEC_20221231.xlsx]CF PRB'!$BT$60</t>
  </si>
  <si>
    <t>='C:\Users\jaime.benazar\Quorum Business Solutions\Ecopetrol Prometeo - Documents\Planning Space Implementation\3. Analysis &amp; Design\Design\FC22\DRR Jaime\Por presentar a ECP\Cantagallo\Yarigui-Cantagallo\[VRC_YARIGUI-CANTAGALLO_CF_SEC_20221231.xlsx]CF PRB'!$BT$61</t>
  </si>
  <si>
    <t>='C:\Users\jaime.benazar\Quorum Business Solutions\Ecopetrol Prometeo - Documents\Planning Space Implementation\3. Analysis &amp; Design\Design\FC22\DRR Jaime\Por presentar a ECP\Cantagallo\Yarigui-Cantagallo\[VRC_YARIGUI-CANTAGALLO_CF_SEC_20221231.xlsx]CF PRB'!$BT$62</t>
  </si>
  <si>
    <t>='C:\Users\jaime.benazar\Quorum Business Solutions\Ecopetrol Prometeo - Documents\Planning Space Implementation\3. Analysis &amp; Design\Design\FC22\DRR Jaime\Por presentar a ECP\Cantagallo\Yarigui-Cantagallo\[VRC_YARIGUI-CANTAGALLO_CF_SEC_20221231.xlsx]CF PRB'!$BT$63</t>
  </si>
  <si>
    <t>='C:\Users\jaime.benazar\Quorum Business Solutions\Ecopetrol Prometeo - Documents\Planning Space Implementation\3. Analysis &amp; Design\Design\FC22\DRR Jaime\Por presentar a ECP\Cantagallo\Yarigui-Cantagallo\[VRC_YARIGUI-CANTAGALLO_CF_SEC_20221231.xlsx]CF PRB'!$BT$64</t>
  </si>
  <si>
    <t>='C:\Users\jaime.benazar\Quorum Business Solutions\Ecopetrol Prometeo - Documents\Planning Space Implementation\3. Analysis &amp; Design\Design\FC22\DRR Jaime\Por presentar a ECP\Cantagallo\Yarigui-Cantagallo\[VRC_YARIGUI-CANTAGALLO_CF_SEC_20221231.xlsx]CF PRB'!$BT$65</t>
  </si>
  <si>
    <t>='C:\Users\jaime.benazar\Quorum Business Solutions\Ecopetrol Prometeo - Documents\Planning Space Implementation\3. Analysis &amp; Design\Design\FC22\DRR Jaime\Por presentar a ECP\Cantagallo\Yarigui-Cantagallo\[VRC_YARIGUI-CANTAGALLO_CF_SEC_20221231.xlsx]CF PRB'!$BT$66</t>
  </si>
  <si>
    <t>='C:\Users\jaime.benazar\Quorum Business Solutions\Ecopetrol Prometeo - Documents\Planning Space Implementation\3. Analysis &amp; Design\Design\FC22\DRR Jaime\Por presentar a ECP\Cantagallo\Yarigui-Cantagallo\[VRC_YARIGUI-CANTAGALLO_CF_SEC_20221231.xlsx]CF PRB'!$BT$67</t>
  </si>
  <si>
    <t>='C:\Users\jaime.benazar\Quorum Business Solutions\Ecopetrol Prometeo - Documents\Planning Space Implementation\3. Analysis &amp; Design\Design\FC22\DRR Jaime\Por presentar a ECP\Cantagallo\Yarigui-Cantagallo\[VRC_YARIGUI-CANTAGALLO_CF_SEC_20221231.xlsx]CF PRB'!$BT$68</t>
  </si>
  <si>
    <t>='C:\Users\jaime.benazar\Quorum Business Solutions\Ecopetrol Prometeo - Documents\Planning Space Implementation\3. Analysis &amp; Design\Design\FC22\DRR Jaime\Por presentar a ECP\Cantagallo\Yarigui-Cantagallo\[VRC_YARIGUI-CANTAGALLO_CF_SEC_20221231.xlsx]CF PRB'!$BT$69</t>
  </si>
  <si>
    <t>='C:\Users\jaime.benazar\Quorum Business Solutions\Ecopetrol Prometeo - Documents\Planning Space Implementation\3. Analysis &amp; Design\Design\FC22\DRR Jaime\Por presentar a ECP\Cantagallo\Yarigui-Cantagallo\[VRC_YARIGUI-CANTAGALLO_CF_SEC_20221231.xlsx]CF PRB'!$BT$70</t>
  </si>
  <si>
    <t>='C:\Users\jaime.benazar\Quorum Business Solutions\Ecopetrol Prometeo - Documents\Planning Space Implementation\3. Analysis &amp; Design\Design\FC22\DRR Jaime\Por presentar a ECP\Cantagallo\Yarigui-Cantagallo\[VRC_YARIGUI-CANTAGALLO_CF_SEC_20221231.xlsx]CF PRB'!$BT$71</t>
  </si>
  <si>
    <t>='C:\Users\jaime.benazar\Quorum Business Solutions\Ecopetrol Prometeo - Documents\Planning Space Implementation\3. Analysis &amp; Design\Design\FC22\DRR Jaime\Por presentar a ECP\Cantagallo\Yarigui-Cantagallo\[VRC_YARIGUI-CANTAGALLO_CF_SEC_20221231.xlsx]CF PRB'!$BT$72</t>
  </si>
  <si>
    <t>='C:\Users\jaime.benazar\Quorum Business Solutions\Ecopetrol Prometeo - Documents\Planning Space Implementation\3. Analysis &amp; Design\Design\FC22\DRR Jaime\Por presentar a ECP\Cantagallo\Yarigui-Cantagallo\[VRC_YARIGUI-CANTAGALLO_CF_SEC_20221231.xlsx]CF PS'!$BT$36</t>
  </si>
  <si>
    <t>='C:\Users\jaime.benazar\Quorum Business Solutions\Ecopetrol Prometeo - Documents\Planning Space Implementation\3. Analysis &amp; Design\Design\FC22\DRR Jaime\Por presentar a ECP\Cantagallo\Yarigui-Cantagallo\[VRC_YARIGUI-CANTAGALLO_CF_SEC_20221231.xlsx]CF PS'!$BT$37</t>
  </si>
  <si>
    <t>='C:\Users\jaime.benazar\Quorum Business Solutions\Ecopetrol Prometeo - Documents\Planning Space Implementation\3. Analysis &amp; Design\Design\FC22\DRR Jaime\Por presentar a ECP\Cantagallo\Yarigui-Cantagallo\[VRC_YARIGUI-CANTAGALLO_CF_SEC_20221231.xlsx]CF PS'!$BT$38</t>
  </si>
  <si>
    <t>='C:\Users\jaime.benazar\Quorum Business Solutions\Ecopetrol Prometeo - Documents\Planning Space Implementation\3. Analysis &amp; Design\Design\FC22\DRR Jaime\Por presentar a ECP\Cantagallo\Yarigui-Cantagallo\[VRC_YARIGUI-CANTAGALLO_CF_SEC_20221231.xlsx]CF PS'!$BT$39</t>
  </si>
  <si>
    <t>='C:\Users\jaime.benazar\Quorum Business Solutions\Ecopetrol Prometeo - Documents\Planning Space Implementation\3. Analysis &amp; Design\Design\FC22\DRR Jaime\Por presentar a ECP\Cantagallo\Yarigui-Cantagallo\[VRC_YARIGUI-CANTAGALLO_CF_SEC_20221231.xlsx]CF PS'!$BT$40</t>
  </si>
  <si>
    <t>='C:\Users\jaime.benazar\Quorum Business Solutions\Ecopetrol Prometeo - Documents\Planning Space Implementation\3. Analysis &amp; Design\Design\FC22\DRR Jaime\Por presentar a ECP\Cantagallo\Yarigui-Cantagallo\[VRC_YARIGUI-CANTAGALLO_CF_SEC_20221231.xlsx]CF PS'!$BT$41</t>
  </si>
  <si>
    <t>='C:\Users\jaime.benazar\Quorum Business Solutions\Ecopetrol Prometeo - Documents\Planning Space Implementation\3. Analysis &amp; Design\Design\FC22\DRR Jaime\Por presentar a ECP\Cantagallo\Yarigui-Cantagallo\[VRC_YARIGUI-CANTAGALLO_CF_SEC_20221231.xlsx]CF PS'!$BT$42</t>
  </si>
  <si>
    <t>='C:\Users\jaime.benazar\Quorum Business Solutions\Ecopetrol Prometeo - Documents\Planning Space Implementation\3. Analysis &amp; Design\Design\FC22\DRR Jaime\Por presentar a ECP\Cantagallo\Yarigui-Cantagallo\[VRC_YARIGUI-CANTAGALLO_CF_SEC_20221231.xlsx]CF PS'!$BT$43</t>
  </si>
  <si>
    <t>='C:\Users\jaime.benazar\Quorum Business Solutions\Ecopetrol Prometeo - Documents\Planning Space Implementation\3. Analysis &amp; Design\Design\FC22\DRR Jaime\Por presentar a ECP\Cantagallo\Yarigui-Cantagallo\[VRC_YARIGUI-CANTAGALLO_CF_SEC_20221231.xlsx]CF PS'!$BT$44</t>
  </si>
  <si>
    <t>='C:\Users\jaime.benazar\Quorum Business Solutions\Ecopetrol Prometeo - Documents\Planning Space Implementation\3. Analysis &amp; Design\Design\FC22\DRR Jaime\Por presentar a ECP\Cantagallo\Yarigui-Cantagallo\[VRC_YARIGUI-CANTAGALLO_CF_SEC_20221231.xlsx]CF PS'!$BT$45</t>
  </si>
  <si>
    <t>='C:\Users\jaime.benazar\Quorum Business Solutions\Ecopetrol Prometeo - Documents\Planning Space Implementation\3. Analysis &amp; Design\Design\FC22\DRR Jaime\Por presentar a ECP\Cantagallo\Yarigui-Cantagallo\[VRC_YARIGUI-CANTAGALLO_CF_SEC_20221231.xlsx]CF PS'!$BT$46</t>
  </si>
  <si>
    <t>='C:\Users\jaime.benazar\Quorum Business Solutions\Ecopetrol Prometeo - Documents\Planning Space Implementation\3. Analysis &amp; Design\Design\FC22\DRR Jaime\Por presentar a ECP\Cantagallo\Yarigui-Cantagallo\[VRC_YARIGUI-CANTAGALLO_CF_SEC_20221231.xlsx]CF PS'!$BT$47</t>
  </si>
  <si>
    <t>='C:\Users\jaime.benazar\Quorum Business Solutions\Ecopetrol Prometeo - Documents\Planning Space Implementation\3. Analysis &amp; Design\Design\FC22\DRR Jaime\Por presentar a ECP\Cantagallo\Yarigui-Cantagallo\[VRC_YARIGUI-CANTAGALLO_CF_SEC_20221231.xlsx]CF PS'!$BT$48</t>
  </si>
  <si>
    <t>='C:\Users\jaime.benazar\Quorum Business Solutions\Ecopetrol Prometeo - Documents\Planning Space Implementation\3. Analysis &amp; Design\Design\FC22\DRR Jaime\Por presentar a ECP\Cantagallo\Yarigui-Cantagallo\[VRC_YARIGUI-CANTAGALLO_CF_SEC_20221231.xlsx]CF PS'!$BT$49</t>
  </si>
  <si>
    <t>='C:\Users\jaime.benazar\Quorum Business Solutions\Ecopetrol Prometeo - Documents\Planning Space Implementation\3. Analysis &amp; Design\Design\FC22\DRR Jaime\Por presentar a ECP\Cantagallo\Yarigui-Cantagallo\[VRC_YARIGUI-CANTAGALLO_CF_SEC_20221231.xlsx]CF PS'!$BT$50</t>
  </si>
  <si>
    <t>='C:\Users\jaime.benazar\Quorum Business Solutions\Ecopetrol Prometeo - Documents\Planning Space Implementation\3. Analysis &amp; Design\Design\FC22\DRR Jaime\Por presentar a ECP\Cantagallo\Yarigui-Cantagallo\[VRC_YARIGUI-CANTAGALLO_CF_SEC_20221231.xlsx]CF PS'!$BT$51</t>
  </si>
  <si>
    <t>='C:\Users\jaime.benazar\Quorum Business Solutions\Ecopetrol Prometeo - Documents\Planning Space Implementation\3. Analysis &amp; Design\Design\FC22\DRR Jaime\Por presentar a ECP\Cantagallo\Yarigui-Cantagallo\[VRC_YARIGUI-CANTAGALLO_CF_SEC_20221231.xlsx]CF PS'!$BT$52</t>
  </si>
  <si>
    <t>='C:\Users\jaime.benazar\Quorum Business Solutions\Ecopetrol Prometeo - Documents\Planning Space Implementation\3. Analysis &amp; Design\Design\FC22\DRR Jaime\Por presentar a ECP\Cantagallo\Yarigui-Cantagallo\[VRC_YARIGUI-CANTAGALLO_CF_SEC_20221231.xlsx]CF PS'!$BT$53</t>
  </si>
  <si>
    <t>='C:\Users\jaime.benazar\Quorum Business Solutions\Ecopetrol Prometeo - Documents\Planning Space Implementation\3. Analysis &amp; Design\Design\FC22\DRR Jaime\Por presentar a ECP\Cantagallo\Yarigui-Cantagallo\[VRC_YARIGUI-CANTAGALLO_CF_SEC_20221231.xlsx]CF PS'!$BT$54</t>
  </si>
  <si>
    <t>='C:\Users\jaime.benazar\Quorum Business Solutions\Ecopetrol Prometeo - Documents\Planning Space Implementation\3. Analysis &amp; Design\Design\FC22\DRR Jaime\Por presentar a ECP\Cantagallo\Yarigui-Cantagallo\[VRC_YARIGUI-CANTAGALLO_CF_SEC_20221231.xlsx]CF PS'!$BT$55</t>
  </si>
  <si>
    <t>='C:\Users\jaime.benazar\Quorum Business Solutions\Ecopetrol Prometeo - Documents\Planning Space Implementation\3. Analysis &amp; Design\Design\FC22\DRR Jaime\Por presentar a ECP\Cantagallo\Yarigui-Cantagallo\[VRC_YARIGUI-CANTAGALLO_CF_SEC_20221231.xlsx]CF PS'!$BT$56</t>
  </si>
  <si>
    <t>='C:\Users\jaime.benazar\Quorum Business Solutions\Ecopetrol Prometeo - Documents\Planning Space Implementation\3. Analysis &amp; Design\Design\FC22\DRR Jaime\Por presentar a ECP\Cantagallo\Yarigui-Cantagallo\[VRC_YARIGUI-CANTAGALLO_CF_SEC_20221231.xlsx]CF PS'!$BT$57</t>
  </si>
  <si>
    <t>='C:\Users\jaime.benazar\Quorum Business Solutions\Ecopetrol Prometeo - Documents\Planning Space Implementation\3. Analysis &amp; Design\Design\FC22\DRR Jaime\Por presentar a ECP\Cantagallo\Yarigui-Cantagallo\[VRC_YARIGUI-CANTAGALLO_CF_SEC_20221231.xlsx]CF PS'!$BT$58</t>
  </si>
  <si>
    <t>='C:\Users\jaime.benazar\Quorum Business Solutions\Ecopetrol Prometeo - Documents\Planning Space Implementation\3. Analysis &amp; Design\Design\FC22\DRR Jaime\Por presentar a ECP\Cantagallo\Yarigui-Cantagallo\[VRC_YARIGUI-CANTAGALLO_CF_SEC_20221231.xlsx]CF PS'!$BT$59</t>
  </si>
  <si>
    <t>='C:\Users\jaime.benazar\Quorum Business Solutions\Ecopetrol Prometeo - Documents\Planning Space Implementation\3. Analysis &amp; Design\Design\FC22\DRR Jaime\Por presentar a ECP\Cantagallo\Yarigui-Cantagallo\[VRC_YARIGUI-CANTAGALLO_CF_SEC_20221231.xlsx]CF PS'!$BT$60</t>
  </si>
  <si>
    <t>='C:\Users\jaime.benazar\Quorum Business Solutions\Ecopetrol Prometeo - Documents\Planning Space Implementation\3. Analysis &amp; Design\Design\FC22\DRR Jaime\Por presentar a ECP\Cantagallo\Yarigui-Cantagallo\[VRC_YARIGUI-CANTAGALLO_CF_SEC_20221231.xlsx]CF PS'!$BT$61</t>
  </si>
  <si>
    <t>='C:\Users\jaime.benazar\Quorum Business Solutions\Ecopetrol Prometeo - Documents\Planning Space Implementation\3. Analysis &amp; Design\Design\FC22\DRR Jaime\Por presentar a ECP\Cantagallo\Yarigui-Cantagallo\[VRC_YARIGUI-CANTAGALLO_CF_SEC_20221231.xlsx]CF PS'!$BT$62</t>
  </si>
  <si>
    <t>='C:\Users\jaime.benazar\Quorum Business Solutions\Ecopetrol Prometeo - Documents\Planning Space Implementation\3. Analysis &amp; Design\Design\FC22\DRR Jaime\Por presentar a ECP\Cantagallo\Yarigui-Cantagallo\[VRC_YARIGUI-CANTAGALLO_CF_SEC_20221231.xlsx]CF PS'!$BT$63</t>
  </si>
  <si>
    <t>='C:\Users\jaime.benazar\Quorum Business Solutions\Ecopetrol Prometeo - Documents\Planning Space Implementation\3. Analysis &amp; Design\Design\FC22\DRR Jaime\Por presentar a ECP\Cantagallo\Yarigui-Cantagallo\[VRC_YARIGUI-CANTAGALLO_CF_SEC_20221231.xlsx]CF PS'!$BT$64</t>
  </si>
  <si>
    <t>='C:\Users\jaime.benazar\Quorum Business Solutions\Ecopetrol Prometeo - Documents\Planning Space Implementation\3. Analysis &amp; Design\Design\FC22\DRR Jaime\Por presentar a ECP\Cantagallo\Yarigui-Cantagallo\[VRC_YARIGUI-CANTAGALLO_CF_SEC_20221231.xlsx]CF PS'!$BT$65</t>
  </si>
  <si>
    <t>='C:\Users\jaime.benazar\Quorum Business Solutions\Ecopetrol Prometeo - Documents\Planning Space Implementation\3. Analysis &amp; Design\Design\FC22\DRR Jaime\Por presentar a ECP\Cantagallo\Yarigui-Cantagallo\[VRC_YARIGUI-CANTAGALLO_CF_SEC_20221231.xlsx]CF PS'!$BT$66</t>
  </si>
  <si>
    <t>='C:\Users\jaime.benazar\Quorum Business Solutions\Ecopetrol Prometeo - Documents\Planning Space Implementation\3. Analysis &amp; Design\Design\FC22\DRR Jaime\Por presentar a ECP\Cantagallo\Yarigui-Cantagallo\[VRC_YARIGUI-CANTAGALLO_CF_SEC_20221231.xlsx]CF PS'!$BT$67</t>
  </si>
  <si>
    <t>='C:\Users\jaime.benazar\Quorum Business Solutions\Ecopetrol Prometeo - Documents\Planning Space Implementation\3. Analysis &amp; Design\Design\FC22\DRR Jaime\Por presentar a ECP\Cantagallo\Yarigui-Cantagallo\[VRC_YARIGUI-CANTAGALLO_CF_SEC_20221231.xlsx]CF PS'!$BT$68</t>
  </si>
  <si>
    <t>='C:\Users\jaime.benazar\Quorum Business Solutions\Ecopetrol Prometeo - Documents\Planning Space Implementation\3. Analysis &amp; Design\Design\FC22\DRR Jaime\Por presentar a ECP\Cantagallo\Yarigui-Cantagallo\[VRC_YARIGUI-CANTAGALLO_CF_SEC_20221231.xlsx]CF PS'!$BT$69</t>
  </si>
  <si>
    <t>='C:\Users\jaime.benazar\Quorum Business Solutions\Ecopetrol Prometeo - Documents\Planning Space Implementation\3. Analysis &amp; Design\Design\FC22\DRR Jaime\Por presentar a ECP\Cantagallo\Yarigui-Cantagallo\[VRC_YARIGUI-CANTAGALLO_CF_SEC_20221231.xlsx]CF PS'!$BT$70</t>
  </si>
  <si>
    <t>='C:\Users\jaime.benazar\Quorum Business Solutions\Ecopetrol Prometeo - Documents\Planning Space Implementation\3. Analysis &amp; Design\Design\FC22\DRR Jaime\Por presentar a ECP\Cantagallo\Yarigui-Cantagallo\[VRC_YARIGUI-CANTAGALLO_CF_SEC_20221231.xlsx]CF PS'!$BT$71</t>
  </si>
  <si>
    <t>='C:\Users\jaime.benazar\Quorum Business Solutions\Ecopetrol Prometeo - Documents\Planning Space Implementation\3. Analysis &amp; Design\Design\FC22\DRR Jaime\Por presentar a ECP\Cantagallo\Yarigui-Cantagallo\[VRC_YARIGUI-CANTAGALLO_CF_SEC_20221231.xlsx]CF PS'!$BT$72</t>
  </si>
  <si>
    <t>='C:\Users\jaime.benazar\Quorum Business Solutions\Ecopetrol Prometeo - Documents\Planning Space Implementation\3. Analysis &amp; Design\Design\FC22\DRR Jaime\Por presentar a ECP\Cantagallo\Yarigui-Cantagallo\[VRC_YARIGUI-CANTAGALLO_CF_SEC_20221231.xlsx]CF PDP'!$BW$36</t>
  </si>
  <si>
    <t>='C:\Users\jaime.benazar\Quorum Business Solutions\Ecopetrol Prometeo - Documents\Planning Space Implementation\3. Analysis &amp; Design\Design\FC22\DRR Jaime\Por presentar a ECP\Cantagallo\Yarigui-Cantagallo\[VRC_YARIGUI-CANTAGALLO_CF_SEC_20221231.xlsx]CF PDP'!$BW$37</t>
  </si>
  <si>
    <t>='C:\Users\jaime.benazar\Quorum Business Solutions\Ecopetrol Prometeo - Documents\Planning Space Implementation\3. Analysis &amp; Design\Design\FC22\DRR Jaime\Por presentar a ECP\Cantagallo\Yarigui-Cantagallo\[VRC_YARIGUI-CANTAGALLO_CF_SEC_20221231.xlsx]CF PDP'!$BW$38</t>
  </si>
  <si>
    <t>='C:\Users\jaime.benazar\Quorum Business Solutions\Ecopetrol Prometeo - Documents\Planning Space Implementation\3. Analysis &amp; Design\Design\FC22\DRR Jaime\Por presentar a ECP\Cantagallo\Yarigui-Cantagallo\[VRC_YARIGUI-CANTAGALLO_CF_SEC_20221231.xlsx]CF PDP'!$BW$39</t>
  </si>
  <si>
    <t>='C:\Users\jaime.benazar\Quorum Business Solutions\Ecopetrol Prometeo - Documents\Planning Space Implementation\3. Analysis &amp; Design\Design\FC22\DRR Jaime\Por presentar a ECP\Cantagallo\Yarigui-Cantagallo\[VRC_YARIGUI-CANTAGALLO_CF_SEC_20221231.xlsx]CF PDP'!$BW$40</t>
  </si>
  <si>
    <t>='C:\Users\jaime.benazar\Quorum Business Solutions\Ecopetrol Prometeo - Documents\Planning Space Implementation\3. Analysis &amp; Design\Design\FC22\DRR Jaime\Por presentar a ECP\Cantagallo\Yarigui-Cantagallo\[VRC_YARIGUI-CANTAGALLO_CF_SEC_20221231.xlsx]CF PDP'!$BW$41</t>
  </si>
  <si>
    <t>='C:\Users\jaime.benazar\Quorum Business Solutions\Ecopetrol Prometeo - Documents\Planning Space Implementation\3. Analysis &amp; Design\Design\FC22\DRR Jaime\Por presentar a ECP\Cantagallo\Yarigui-Cantagallo\[VRC_YARIGUI-CANTAGALLO_CF_SEC_20221231.xlsx]CF PDP'!$BW$42</t>
  </si>
  <si>
    <t>='C:\Users\jaime.benazar\Quorum Business Solutions\Ecopetrol Prometeo - Documents\Planning Space Implementation\3. Analysis &amp; Design\Design\FC22\DRR Jaime\Por presentar a ECP\Cantagallo\Yarigui-Cantagallo\[VRC_YARIGUI-CANTAGALLO_CF_SEC_20221231.xlsx]CF PDP'!$BW$43</t>
  </si>
  <si>
    <t>='C:\Users\jaime.benazar\Quorum Business Solutions\Ecopetrol Prometeo - Documents\Planning Space Implementation\3. Analysis &amp; Design\Design\FC22\DRR Jaime\Por presentar a ECP\Cantagallo\Yarigui-Cantagallo\[VRC_YARIGUI-CANTAGALLO_CF_SEC_20221231.xlsx]CF PDP'!$BW$44</t>
  </si>
  <si>
    <t>='C:\Users\jaime.benazar\Quorum Business Solutions\Ecopetrol Prometeo - Documents\Planning Space Implementation\3. Analysis &amp; Design\Design\FC22\DRR Jaime\Por presentar a ECP\Cantagallo\Yarigui-Cantagallo\[VRC_YARIGUI-CANTAGALLO_CF_SEC_20221231.xlsx]CF PDP'!$BW$45</t>
  </si>
  <si>
    <t>='C:\Users\jaime.benazar\Quorum Business Solutions\Ecopetrol Prometeo - Documents\Planning Space Implementation\3. Analysis &amp; Design\Design\FC22\DRR Jaime\Por presentar a ECP\Cantagallo\Yarigui-Cantagallo\[VRC_YARIGUI-CANTAGALLO_CF_SEC_20221231.xlsx]CF PDP'!$BW$46</t>
  </si>
  <si>
    <t>='C:\Users\jaime.benazar\Quorum Business Solutions\Ecopetrol Prometeo - Documents\Planning Space Implementation\3. Analysis &amp; Design\Design\FC22\DRR Jaime\Por presentar a ECP\Cantagallo\Yarigui-Cantagallo\[VRC_YARIGUI-CANTAGALLO_CF_SEC_20221231.xlsx]CF PDP'!$BW$47</t>
  </si>
  <si>
    <t>='C:\Users\jaime.benazar\Quorum Business Solutions\Ecopetrol Prometeo - Documents\Planning Space Implementation\3. Analysis &amp; Design\Design\FC22\DRR Jaime\Por presentar a ECP\Cantagallo\Yarigui-Cantagallo\[VRC_YARIGUI-CANTAGALLO_CF_SEC_20221231.xlsx]CF PDP'!$BW$48</t>
  </si>
  <si>
    <t>='C:\Users\jaime.benazar\Quorum Business Solutions\Ecopetrol Prometeo - Documents\Planning Space Implementation\3. Analysis &amp; Design\Design\FC22\DRR Jaime\Por presentar a ECP\Cantagallo\Yarigui-Cantagallo\[VRC_YARIGUI-CANTAGALLO_CF_SEC_20221231.xlsx]CF PDP'!$BW$49</t>
  </si>
  <si>
    <t>='C:\Users\jaime.benazar\Quorum Business Solutions\Ecopetrol Prometeo - Documents\Planning Space Implementation\3. Analysis &amp; Design\Design\FC22\DRR Jaime\Por presentar a ECP\Cantagallo\Yarigui-Cantagallo\[VRC_YARIGUI-CANTAGALLO_CF_SEC_20221231.xlsx]CF PDP'!$BW$50</t>
  </si>
  <si>
    <t>='C:\Users\jaime.benazar\Quorum Business Solutions\Ecopetrol Prometeo - Documents\Planning Space Implementation\3. Analysis &amp; Design\Design\FC22\DRR Jaime\Por presentar a ECP\Cantagallo\Yarigui-Cantagallo\[VRC_YARIGUI-CANTAGALLO_CF_SEC_20221231.xlsx]CF PDP'!$BW$51</t>
  </si>
  <si>
    <t>='C:\Users\jaime.benazar\Quorum Business Solutions\Ecopetrol Prometeo - Documents\Planning Space Implementation\3. Analysis &amp; Design\Design\FC22\DRR Jaime\Por presentar a ECP\Cantagallo\Yarigui-Cantagallo\[VRC_YARIGUI-CANTAGALLO_CF_SEC_20221231.xlsx]CF PDP'!$BW$52</t>
  </si>
  <si>
    <t>='C:\Users\jaime.benazar\Quorum Business Solutions\Ecopetrol Prometeo - Documents\Planning Space Implementation\3. Analysis &amp; Design\Design\FC22\DRR Jaime\Por presentar a ECP\Cantagallo\Yarigui-Cantagallo\[VRC_YARIGUI-CANTAGALLO_CF_SEC_20221231.xlsx]CF PDP'!$BW$53</t>
  </si>
  <si>
    <t>='C:\Users\jaime.benazar\Quorum Business Solutions\Ecopetrol Prometeo - Documents\Planning Space Implementation\3. Analysis &amp; Design\Design\FC22\DRR Jaime\Por presentar a ECP\Cantagallo\Yarigui-Cantagallo\[VRC_YARIGUI-CANTAGALLO_CF_SEC_20221231.xlsx]CF PDP'!$BW$54</t>
  </si>
  <si>
    <t>='C:\Users\jaime.benazar\Quorum Business Solutions\Ecopetrol Prometeo - Documents\Planning Space Implementation\3. Analysis &amp; Design\Design\FC22\DRR Jaime\Por presentar a ECP\Cantagallo\Yarigui-Cantagallo\[VRC_YARIGUI-CANTAGALLO_CF_SEC_20221231.xlsx]CF PDP'!$BW$55</t>
  </si>
  <si>
    <t>='C:\Users\jaime.benazar\Quorum Business Solutions\Ecopetrol Prometeo - Documents\Planning Space Implementation\3. Analysis &amp; Design\Design\FC22\DRR Jaime\Por presentar a ECP\Cantagallo\Yarigui-Cantagallo\[VRC_YARIGUI-CANTAGALLO_CF_SEC_20221231.xlsx]CF PDP'!$BW$56</t>
  </si>
  <si>
    <t>='C:\Users\jaime.benazar\Quorum Business Solutions\Ecopetrol Prometeo - Documents\Planning Space Implementation\3. Analysis &amp; Design\Design\FC22\DRR Jaime\Por presentar a ECP\Cantagallo\Yarigui-Cantagallo\[VRC_YARIGUI-CANTAGALLO_CF_SEC_20221231.xlsx]CF PDP'!$BW$57</t>
  </si>
  <si>
    <t>='C:\Users\jaime.benazar\Quorum Business Solutions\Ecopetrol Prometeo - Documents\Planning Space Implementation\3. Analysis &amp; Design\Design\FC22\DRR Jaime\Por presentar a ECP\Cantagallo\Yarigui-Cantagallo\[VRC_YARIGUI-CANTAGALLO_CF_SEC_20221231.xlsx]CF PDP'!$BW$58</t>
  </si>
  <si>
    <t>='C:\Users\jaime.benazar\Quorum Business Solutions\Ecopetrol Prometeo - Documents\Planning Space Implementation\3. Analysis &amp; Design\Design\FC22\DRR Jaime\Por presentar a ECP\Cantagallo\Yarigui-Cantagallo\[VRC_YARIGUI-CANTAGALLO_CF_SEC_20221231.xlsx]CF PDP'!$BW$59</t>
  </si>
  <si>
    <t>='C:\Users\jaime.benazar\Quorum Business Solutions\Ecopetrol Prometeo - Documents\Planning Space Implementation\3. Analysis &amp; Design\Design\FC22\DRR Jaime\Por presentar a ECP\Cantagallo\Yarigui-Cantagallo\[VRC_YARIGUI-CANTAGALLO_CF_SEC_20221231.xlsx]CF PDP'!$BW$60</t>
  </si>
  <si>
    <t>='C:\Users\jaime.benazar\Quorum Business Solutions\Ecopetrol Prometeo - Documents\Planning Space Implementation\3. Analysis &amp; Design\Design\FC22\DRR Jaime\Por presentar a ECP\Cantagallo\Yarigui-Cantagallo\[VRC_YARIGUI-CANTAGALLO_CF_SEC_20221231.xlsx]CF PDP'!$BW$61</t>
  </si>
  <si>
    <t>='C:\Users\jaime.benazar\Quorum Business Solutions\Ecopetrol Prometeo - Documents\Planning Space Implementation\3. Analysis &amp; Design\Design\FC22\DRR Jaime\Por presentar a ECP\Cantagallo\Yarigui-Cantagallo\[VRC_YARIGUI-CANTAGALLO_CF_SEC_20221231.xlsx]CF PDP'!$BW$62</t>
  </si>
  <si>
    <t>='C:\Users\jaime.benazar\Quorum Business Solutions\Ecopetrol Prometeo - Documents\Planning Space Implementation\3. Analysis &amp; Design\Design\FC22\DRR Jaime\Por presentar a ECP\Cantagallo\Yarigui-Cantagallo\[VRC_YARIGUI-CANTAGALLO_CF_SEC_20221231.xlsx]CF PDP'!$BW$63</t>
  </si>
  <si>
    <t>='C:\Users\jaime.benazar\Quorum Business Solutions\Ecopetrol Prometeo - Documents\Planning Space Implementation\3. Analysis &amp; Design\Design\FC22\DRR Jaime\Por presentar a ECP\Cantagallo\Yarigui-Cantagallo\[VRC_YARIGUI-CANTAGALLO_CF_SEC_20221231.xlsx]CF PDP'!$BW$64</t>
  </si>
  <si>
    <t>='C:\Users\jaime.benazar\Quorum Business Solutions\Ecopetrol Prometeo - Documents\Planning Space Implementation\3. Analysis &amp; Design\Design\FC22\DRR Jaime\Por presentar a ECP\Cantagallo\Yarigui-Cantagallo\[VRC_YARIGUI-CANTAGALLO_CF_SEC_20221231.xlsx]CF PDP'!$BW$65</t>
  </si>
  <si>
    <t>='C:\Users\jaime.benazar\Quorum Business Solutions\Ecopetrol Prometeo - Documents\Planning Space Implementation\3. Analysis &amp; Design\Design\FC22\DRR Jaime\Por presentar a ECP\Cantagallo\Yarigui-Cantagallo\[VRC_YARIGUI-CANTAGALLO_CF_SEC_20221231.xlsx]CF PDP'!$BW$66</t>
  </si>
  <si>
    <t>='C:\Users\jaime.benazar\Quorum Business Solutions\Ecopetrol Prometeo - Documents\Planning Space Implementation\3. Analysis &amp; Design\Design\FC22\DRR Jaime\Por presentar a ECP\Cantagallo\Yarigui-Cantagallo\[VRC_YARIGUI-CANTAGALLO_CF_SEC_20221231.xlsx]CF PDP'!$BW$67</t>
  </si>
  <si>
    <t>='C:\Users\jaime.benazar\Quorum Business Solutions\Ecopetrol Prometeo - Documents\Planning Space Implementation\3. Analysis &amp; Design\Design\FC22\DRR Jaime\Por presentar a ECP\Cantagallo\Yarigui-Cantagallo\[VRC_YARIGUI-CANTAGALLO_CF_SEC_20221231.xlsx]CF PDP'!$BW$68</t>
  </si>
  <si>
    <t>='C:\Users\jaime.benazar\Quorum Business Solutions\Ecopetrol Prometeo - Documents\Planning Space Implementation\3. Analysis &amp; Design\Design\FC22\DRR Jaime\Por presentar a ECP\Cantagallo\Yarigui-Cantagallo\[VRC_YARIGUI-CANTAGALLO_CF_SEC_20221231.xlsx]CF PDP'!$BW$69</t>
  </si>
  <si>
    <t>='C:\Users\jaime.benazar\Quorum Business Solutions\Ecopetrol Prometeo - Documents\Planning Space Implementation\3. Analysis &amp; Design\Design\FC22\DRR Jaime\Por presentar a ECP\Cantagallo\Yarigui-Cantagallo\[VRC_YARIGUI-CANTAGALLO_CF_SEC_20221231.xlsx]CF PDP'!$BW$70</t>
  </si>
  <si>
    <t>='C:\Users\jaime.benazar\Quorum Business Solutions\Ecopetrol Prometeo - Documents\Planning Space Implementation\3. Analysis &amp; Design\Design\FC22\DRR Jaime\Por presentar a ECP\Cantagallo\Yarigui-Cantagallo\[VRC_YARIGUI-CANTAGALLO_CF_SEC_20221231.xlsx]CF PDP'!$BW$71</t>
  </si>
  <si>
    <t>='C:\Users\jaime.benazar\Quorum Business Solutions\Ecopetrol Prometeo - Documents\Planning Space Implementation\3. Analysis &amp; Design\Design\FC22\DRR Jaime\Por presentar a ECP\Cantagallo\Yarigui-Cantagallo\[VRC_YARIGUI-CANTAGALLO_CF_SEC_20221231.xlsx]CF PDP'!$BW$72</t>
  </si>
  <si>
    <t>='C:\Users\jaime.benazar\Quorum Business Solutions\Ecopetrol Prometeo - Documents\Planning Space Implementation\3. Analysis &amp; Design\Design\FC22\DRR Jaime\Por presentar a ECP\Cantagallo\Yarigui-Cantagallo\[VRC_YARIGUI-CANTAGALLO_CF_SEC_20221231.xlsx]CF PNP'!$BW$36</t>
  </si>
  <si>
    <t>='C:\Users\jaime.benazar\Quorum Business Solutions\Ecopetrol Prometeo - Documents\Planning Space Implementation\3. Analysis &amp; Design\Design\FC22\DRR Jaime\Por presentar a ECP\Cantagallo\Yarigui-Cantagallo\[VRC_YARIGUI-CANTAGALLO_CF_SEC_20221231.xlsx]CF PNP'!$BW$37</t>
  </si>
  <si>
    <t>='C:\Users\jaime.benazar\Quorum Business Solutions\Ecopetrol Prometeo - Documents\Planning Space Implementation\3. Analysis &amp; Design\Design\FC22\DRR Jaime\Por presentar a ECP\Cantagallo\Yarigui-Cantagallo\[VRC_YARIGUI-CANTAGALLO_CF_SEC_20221231.xlsx]CF PNP'!$BW$38</t>
  </si>
  <si>
    <t>='C:\Users\jaime.benazar\Quorum Business Solutions\Ecopetrol Prometeo - Documents\Planning Space Implementation\3. Analysis &amp; Design\Design\FC22\DRR Jaime\Por presentar a ECP\Cantagallo\Yarigui-Cantagallo\[VRC_YARIGUI-CANTAGALLO_CF_SEC_20221231.xlsx]CF PNP'!$BW$39</t>
  </si>
  <si>
    <t>='C:\Users\jaime.benazar\Quorum Business Solutions\Ecopetrol Prometeo - Documents\Planning Space Implementation\3. Analysis &amp; Design\Design\FC22\DRR Jaime\Por presentar a ECP\Cantagallo\Yarigui-Cantagallo\[VRC_YARIGUI-CANTAGALLO_CF_SEC_20221231.xlsx]CF PNP'!$BW$40</t>
  </si>
  <si>
    <t>='C:\Users\jaime.benazar\Quorum Business Solutions\Ecopetrol Prometeo - Documents\Planning Space Implementation\3. Analysis &amp; Design\Design\FC22\DRR Jaime\Por presentar a ECP\Cantagallo\Yarigui-Cantagallo\[VRC_YARIGUI-CANTAGALLO_CF_SEC_20221231.xlsx]CF PNP'!$BW$41</t>
  </si>
  <si>
    <t>='C:\Users\jaime.benazar\Quorum Business Solutions\Ecopetrol Prometeo - Documents\Planning Space Implementation\3. Analysis &amp; Design\Design\FC22\DRR Jaime\Por presentar a ECP\Cantagallo\Yarigui-Cantagallo\[VRC_YARIGUI-CANTAGALLO_CF_SEC_20221231.xlsx]CF PNP'!$BW$42</t>
  </si>
  <si>
    <t>='C:\Users\jaime.benazar\Quorum Business Solutions\Ecopetrol Prometeo - Documents\Planning Space Implementation\3. Analysis &amp; Design\Design\FC22\DRR Jaime\Por presentar a ECP\Cantagallo\Yarigui-Cantagallo\[VRC_YARIGUI-CANTAGALLO_CF_SEC_20221231.xlsx]CF PNP'!$BW$43</t>
  </si>
  <si>
    <t>='C:\Users\jaime.benazar\Quorum Business Solutions\Ecopetrol Prometeo - Documents\Planning Space Implementation\3. Analysis &amp; Design\Design\FC22\DRR Jaime\Por presentar a ECP\Cantagallo\Yarigui-Cantagallo\[VRC_YARIGUI-CANTAGALLO_CF_SEC_20221231.xlsx]CF PNP'!$BW$44</t>
  </si>
  <si>
    <t>='C:\Users\jaime.benazar\Quorum Business Solutions\Ecopetrol Prometeo - Documents\Planning Space Implementation\3. Analysis &amp; Design\Design\FC22\DRR Jaime\Por presentar a ECP\Cantagallo\Yarigui-Cantagallo\[VRC_YARIGUI-CANTAGALLO_CF_SEC_20221231.xlsx]CF PNP'!$BW$45</t>
  </si>
  <si>
    <t>='C:\Users\jaime.benazar\Quorum Business Solutions\Ecopetrol Prometeo - Documents\Planning Space Implementation\3. Analysis &amp; Design\Design\FC22\DRR Jaime\Por presentar a ECP\Cantagallo\Yarigui-Cantagallo\[VRC_YARIGUI-CANTAGALLO_CF_SEC_20221231.xlsx]CF PNP'!$BW$46</t>
  </si>
  <si>
    <t>='C:\Users\jaime.benazar\Quorum Business Solutions\Ecopetrol Prometeo - Documents\Planning Space Implementation\3. Analysis &amp; Design\Design\FC22\DRR Jaime\Por presentar a ECP\Cantagallo\Yarigui-Cantagallo\[VRC_YARIGUI-CANTAGALLO_CF_SEC_20221231.xlsx]CF PNP'!$BW$47</t>
  </si>
  <si>
    <t>='C:\Users\jaime.benazar\Quorum Business Solutions\Ecopetrol Prometeo - Documents\Planning Space Implementation\3. Analysis &amp; Design\Design\FC22\DRR Jaime\Por presentar a ECP\Cantagallo\Yarigui-Cantagallo\[VRC_YARIGUI-CANTAGALLO_CF_SEC_20221231.xlsx]CF PNP'!$BW$48</t>
  </si>
  <si>
    <t>='C:\Users\jaime.benazar\Quorum Business Solutions\Ecopetrol Prometeo - Documents\Planning Space Implementation\3. Analysis &amp; Design\Design\FC22\DRR Jaime\Por presentar a ECP\Cantagallo\Yarigui-Cantagallo\[VRC_YARIGUI-CANTAGALLO_CF_SEC_20221231.xlsx]CF PNP'!$BW$49</t>
  </si>
  <si>
    <t>='C:\Users\jaime.benazar\Quorum Business Solutions\Ecopetrol Prometeo - Documents\Planning Space Implementation\3. Analysis &amp; Design\Design\FC22\DRR Jaime\Por presentar a ECP\Cantagallo\Yarigui-Cantagallo\[VRC_YARIGUI-CANTAGALLO_CF_SEC_20221231.xlsx]CF PNP'!$BW$50</t>
  </si>
  <si>
    <t>='C:\Users\jaime.benazar\Quorum Business Solutions\Ecopetrol Prometeo - Documents\Planning Space Implementation\3. Analysis &amp; Design\Design\FC22\DRR Jaime\Por presentar a ECP\Cantagallo\Yarigui-Cantagallo\[VRC_YARIGUI-CANTAGALLO_CF_SEC_20221231.xlsx]CF PNP'!$BW$51</t>
  </si>
  <si>
    <t>='C:\Users\jaime.benazar\Quorum Business Solutions\Ecopetrol Prometeo - Documents\Planning Space Implementation\3. Analysis &amp; Design\Design\FC22\DRR Jaime\Por presentar a ECP\Cantagallo\Yarigui-Cantagallo\[VRC_YARIGUI-CANTAGALLO_CF_SEC_20221231.xlsx]CF PNP'!$BW$52</t>
  </si>
  <si>
    <t>='C:\Users\jaime.benazar\Quorum Business Solutions\Ecopetrol Prometeo - Documents\Planning Space Implementation\3. Analysis &amp; Design\Design\FC22\DRR Jaime\Por presentar a ECP\Cantagallo\Yarigui-Cantagallo\[VRC_YARIGUI-CANTAGALLO_CF_SEC_20221231.xlsx]CF PNP'!$BW$53</t>
  </si>
  <si>
    <t>='C:\Users\jaime.benazar\Quorum Business Solutions\Ecopetrol Prometeo - Documents\Planning Space Implementation\3. Analysis &amp; Design\Design\FC22\DRR Jaime\Por presentar a ECP\Cantagallo\Yarigui-Cantagallo\[VRC_YARIGUI-CANTAGALLO_CF_SEC_20221231.xlsx]CF PNP'!$BW$54</t>
  </si>
  <si>
    <t>='C:\Users\jaime.benazar\Quorum Business Solutions\Ecopetrol Prometeo - Documents\Planning Space Implementation\3. Analysis &amp; Design\Design\FC22\DRR Jaime\Por presentar a ECP\Cantagallo\Yarigui-Cantagallo\[VRC_YARIGUI-CANTAGALLO_CF_SEC_20221231.xlsx]CF PNP'!$BW$55</t>
  </si>
  <si>
    <t>='C:\Users\jaime.benazar\Quorum Business Solutions\Ecopetrol Prometeo - Documents\Planning Space Implementation\3. Analysis &amp; Design\Design\FC22\DRR Jaime\Por presentar a ECP\Cantagallo\Yarigui-Cantagallo\[VRC_YARIGUI-CANTAGALLO_CF_SEC_20221231.xlsx]CF PNP'!$BW$56</t>
  </si>
  <si>
    <t>='C:\Users\jaime.benazar\Quorum Business Solutions\Ecopetrol Prometeo - Documents\Planning Space Implementation\3. Analysis &amp; Design\Design\FC22\DRR Jaime\Por presentar a ECP\Cantagallo\Yarigui-Cantagallo\[VRC_YARIGUI-CANTAGALLO_CF_SEC_20221231.xlsx]CF PNP'!$BW$57</t>
  </si>
  <si>
    <t>='C:\Users\jaime.benazar\Quorum Business Solutions\Ecopetrol Prometeo - Documents\Planning Space Implementation\3. Analysis &amp; Design\Design\FC22\DRR Jaime\Por presentar a ECP\Cantagallo\Yarigui-Cantagallo\[VRC_YARIGUI-CANTAGALLO_CF_SEC_20221231.xlsx]CF PNP'!$BW$58</t>
  </si>
  <si>
    <t>='C:\Users\jaime.benazar\Quorum Business Solutions\Ecopetrol Prometeo - Documents\Planning Space Implementation\3. Analysis &amp; Design\Design\FC22\DRR Jaime\Por presentar a ECP\Cantagallo\Yarigui-Cantagallo\[VRC_YARIGUI-CANTAGALLO_CF_SEC_20221231.xlsx]CF PNP'!$BW$59</t>
  </si>
  <si>
    <t>='C:\Users\jaime.benazar\Quorum Business Solutions\Ecopetrol Prometeo - Documents\Planning Space Implementation\3. Analysis &amp; Design\Design\FC22\DRR Jaime\Por presentar a ECP\Cantagallo\Yarigui-Cantagallo\[VRC_YARIGUI-CANTAGALLO_CF_SEC_20221231.xlsx]CF PNP'!$BW$60</t>
  </si>
  <si>
    <t>='C:\Users\jaime.benazar\Quorum Business Solutions\Ecopetrol Prometeo - Documents\Planning Space Implementation\3. Analysis &amp; Design\Design\FC22\DRR Jaime\Por presentar a ECP\Cantagallo\Yarigui-Cantagallo\[VRC_YARIGUI-CANTAGALLO_CF_SEC_20221231.xlsx]CF PNP'!$BW$61</t>
  </si>
  <si>
    <t>='C:\Users\jaime.benazar\Quorum Business Solutions\Ecopetrol Prometeo - Documents\Planning Space Implementation\3. Analysis &amp; Design\Design\FC22\DRR Jaime\Por presentar a ECP\Cantagallo\Yarigui-Cantagallo\[VRC_YARIGUI-CANTAGALLO_CF_SEC_20221231.xlsx]CF PNP'!$BW$62</t>
  </si>
  <si>
    <t>='C:\Users\jaime.benazar\Quorum Business Solutions\Ecopetrol Prometeo - Documents\Planning Space Implementation\3. Analysis &amp; Design\Design\FC22\DRR Jaime\Por presentar a ECP\Cantagallo\Yarigui-Cantagallo\[VRC_YARIGUI-CANTAGALLO_CF_SEC_20221231.xlsx]CF PNP'!$BW$63</t>
  </si>
  <si>
    <t>='C:\Users\jaime.benazar\Quorum Business Solutions\Ecopetrol Prometeo - Documents\Planning Space Implementation\3. Analysis &amp; Design\Design\FC22\DRR Jaime\Por presentar a ECP\Cantagallo\Yarigui-Cantagallo\[VRC_YARIGUI-CANTAGALLO_CF_SEC_20221231.xlsx]CF PNP'!$BW$64</t>
  </si>
  <si>
    <t>='C:\Users\jaime.benazar\Quorum Business Solutions\Ecopetrol Prometeo - Documents\Planning Space Implementation\3. Analysis &amp; Design\Design\FC22\DRR Jaime\Por presentar a ECP\Cantagallo\Yarigui-Cantagallo\[VRC_YARIGUI-CANTAGALLO_CF_SEC_20221231.xlsx]CF PNP'!$BW$65</t>
  </si>
  <si>
    <t>='C:\Users\jaime.benazar\Quorum Business Solutions\Ecopetrol Prometeo - Documents\Planning Space Implementation\3. Analysis &amp; Design\Design\FC22\DRR Jaime\Por presentar a ECP\Cantagallo\Yarigui-Cantagallo\[VRC_YARIGUI-CANTAGALLO_CF_SEC_20221231.xlsx]CF PNP'!$BW$66</t>
  </si>
  <si>
    <t>='C:\Users\jaime.benazar\Quorum Business Solutions\Ecopetrol Prometeo - Documents\Planning Space Implementation\3. Analysis &amp; Design\Design\FC22\DRR Jaime\Por presentar a ECP\Cantagallo\Yarigui-Cantagallo\[VRC_YARIGUI-CANTAGALLO_CF_SEC_20221231.xlsx]CF PNP'!$BW$67</t>
  </si>
  <si>
    <t>='C:\Users\jaime.benazar\Quorum Business Solutions\Ecopetrol Prometeo - Documents\Planning Space Implementation\3. Analysis &amp; Design\Design\FC22\DRR Jaime\Por presentar a ECP\Cantagallo\Yarigui-Cantagallo\[VRC_YARIGUI-CANTAGALLO_CF_SEC_20221231.xlsx]CF PNP'!$BW$68</t>
  </si>
  <si>
    <t>='C:\Users\jaime.benazar\Quorum Business Solutions\Ecopetrol Prometeo - Documents\Planning Space Implementation\3. Analysis &amp; Design\Design\FC22\DRR Jaime\Por presentar a ECP\Cantagallo\Yarigui-Cantagallo\[VRC_YARIGUI-CANTAGALLO_CF_SEC_20221231.xlsx]CF PNP'!$BW$69</t>
  </si>
  <si>
    <t>='C:\Users\jaime.benazar\Quorum Business Solutions\Ecopetrol Prometeo - Documents\Planning Space Implementation\3. Analysis &amp; Design\Design\FC22\DRR Jaime\Por presentar a ECP\Cantagallo\Yarigui-Cantagallo\[VRC_YARIGUI-CANTAGALLO_CF_SEC_20221231.xlsx]CF PNP'!$BW$70</t>
  </si>
  <si>
    <t>='C:\Users\jaime.benazar\Quorum Business Solutions\Ecopetrol Prometeo - Documents\Planning Space Implementation\3. Analysis &amp; Design\Design\FC22\DRR Jaime\Por presentar a ECP\Cantagallo\Yarigui-Cantagallo\[VRC_YARIGUI-CANTAGALLO_CF_SEC_20221231.xlsx]CF PNP'!$BW$71</t>
  </si>
  <si>
    <t>='C:\Users\jaime.benazar\Quorum Business Solutions\Ecopetrol Prometeo - Documents\Planning Space Implementation\3. Analysis &amp; Design\Design\FC22\DRR Jaime\Por presentar a ECP\Cantagallo\Yarigui-Cantagallo\[VRC_YARIGUI-CANTAGALLO_CF_SEC_20221231.xlsx]CF PNP'!$BW$72</t>
  </si>
  <si>
    <t>='C:\Users\jaime.benazar\Quorum Business Solutions\Ecopetrol Prometeo - Documents\Planning Space Implementation\3. Analysis &amp; Design\Design\FC22\DRR Jaime\Por presentar a ECP\Cantagallo\Yarigui-Cantagallo\[VRC_YARIGUI-CANTAGALLO_CF_SEC_20221231.xlsx]CF PND'!$BW$36</t>
  </si>
  <si>
    <t>='C:\Users\jaime.benazar\Quorum Business Solutions\Ecopetrol Prometeo - Documents\Planning Space Implementation\3. Analysis &amp; Design\Design\FC22\DRR Jaime\Por presentar a ECP\Cantagallo\Yarigui-Cantagallo\[VRC_YARIGUI-CANTAGALLO_CF_SEC_20221231.xlsx]CF PND'!$BW$37</t>
  </si>
  <si>
    <t>='C:\Users\jaime.benazar\Quorum Business Solutions\Ecopetrol Prometeo - Documents\Planning Space Implementation\3. Analysis &amp; Design\Design\FC22\DRR Jaime\Por presentar a ECP\Cantagallo\Yarigui-Cantagallo\[VRC_YARIGUI-CANTAGALLO_CF_SEC_20221231.xlsx]CF PND'!$BW$38</t>
  </si>
  <si>
    <t>='C:\Users\jaime.benazar\Quorum Business Solutions\Ecopetrol Prometeo - Documents\Planning Space Implementation\3. Analysis &amp; Design\Design\FC22\DRR Jaime\Por presentar a ECP\Cantagallo\Yarigui-Cantagallo\[VRC_YARIGUI-CANTAGALLO_CF_SEC_20221231.xlsx]CF PND'!$BW$39</t>
  </si>
  <si>
    <t>='C:\Users\jaime.benazar\Quorum Business Solutions\Ecopetrol Prometeo - Documents\Planning Space Implementation\3. Analysis &amp; Design\Design\FC22\DRR Jaime\Por presentar a ECP\Cantagallo\Yarigui-Cantagallo\[VRC_YARIGUI-CANTAGALLO_CF_SEC_20221231.xlsx]CF PND'!$BW$40</t>
  </si>
  <si>
    <t>='C:\Users\jaime.benazar\Quorum Business Solutions\Ecopetrol Prometeo - Documents\Planning Space Implementation\3. Analysis &amp; Design\Design\FC22\DRR Jaime\Por presentar a ECP\Cantagallo\Yarigui-Cantagallo\[VRC_YARIGUI-CANTAGALLO_CF_SEC_20221231.xlsx]CF PND'!$BW$41</t>
  </si>
  <si>
    <t>='C:\Users\jaime.benazar\Quorum Business Solutions\Ecopetrol Prometeo - Documents\Planning Space Implementation\3. Analysis &amp; Design\Design\FC22\DRR Jaime\Por presentar a ECP\Cantagallo\Yarigui-Cantagallo\[VRC_YARIGUI-CANTAGALLO_CF_SEC_20221231.xlsx]CF PND'!$BW$42</t>
  </si>
  <si>
    <t>='C:\Users\jaime.benazar\Quorum Business Solutions\Ecopetrol Prometeo - Documents\Planning Space Implementation\3. Analysis &amp; Design\Design\FC22\DRR Jaime\Por presentar a ECP\Cantagallo\Yarigui-Cantagallo\[VRC_YARIGUI-CANTAGALLO_CF_SEC_20221231.xlsx]CF PND'!$BW$43</t>
  </si>
  <si>
    <t>='C:\Users\jaime.benazar\Quorum Business Solutions\Ecopetrol Prometeo - Documents\Planning Space Implementation\3. Analysis &amp; Design\Design\FC22\DRR Jaime\Por presentar a ECP\Cantagallo\Yarigui-Cantagallo\[VRC_YARIGUI-CANTAGALLO_CF_SEC_20221231.xlsx]CF PND'!$BW$44</t>
  </si>
  <si>
    <t>='C:\Users\jaime.benazar\Quorum Business Solutions\Ecopetrol Prometeo - Documents\Planning Space Implementation\3. Analysis &amp; Design\Design\FC22\DRR Jaime\Por presentar a ECP\Cantagallo\Yarigui-Cantagallo\[VRC_YARIGUI-CANTAGALLO_CF_SEC_20221231.xlsx]CF PND'!$BW$45</t>
  </si>
  <si>
    <t>='C:\Users\jaime.benazar\Quorum Business Solutions\Ecopetrol Prometeo - Documents\Planning Space Implementation\3. Analysis &amp; Design\Design\FC22\DRR Jaime\Por presentar a ECP\Cantagallo\Yarigui-Cantagallo\[VRC_YARIGUI-CANTAGALLO_CF_SEC_20221231.xlsx]CF PND'!$BW$46</t>
  </si>
  <si>
    <t>='C:\Users\jaime.benazar\Quorum Business Solutions\Ecopetrol Prometeo - Documents\Planning Space Implementation\3. Analysis &amp; Design\Design\FC22\DRR Jaime\Por presentar a ECP\Cantagallo\Yarigui-Cantagallo\[VRC_YARIGUI-CANTAGALLO_CF_SEC_20221231.xlsx]CF PND'!$BW$47</t>
  </si>
  <si>
    <t>='C:\Users\jaime.benazar\Quorum Business Solutions\Ecopetrol Prometeo - Documents\Planning Space Implementation\3. Analysis &amp; Design\Design\FC22\DRR Jaime\Por presentar a ECP\Cantagallo\Yarigui-Cantagallo\[VRC_YARIGUI-CANTAGALLO_CF_SEC_20221231.xlsx]CF PND'!$BW$48</t>
  </si>
  <si>
    <t>='C:\Users\jaime.benazar\Quorum Business Solutions\Ecopetrol Prometeo - Documents\Planning Space Implementation\3. Analysis &amp; Design\Design\FC22\DRR Jaime\Por presentar a ECP\Cantagallo\Yarigui-Cantagallo\[VRC_YARIGUI-CANTAGALLO_CF_SEC_20221231.xlsx]CF PND'!$BW$49</t>
  </si>
  <si>
    <t>='C:\Users\jaime.benazar\Quorum Business Solutions\Ecopetrol Prometeo - Documents\Planning Space Implementation\3. Analysis &amp; Design\Design\FC22\DRR Jaime\Por presentar a ECP\Cantagallo\Yarigui-Cantagallo\[VRC_YARIGUI-CANTAGALLO_CF_SEC_20221231.xlsx]CF PND'!$BW$50</t>
  </si>
  <si>
    <t>='C:\Users\jaime.benazar\Quorum Business Solutions\Ecopetrol Prometeo - Documents\Planning Space Implementation\3. Analysis &amp; Design\Design\FC22\DRR Jaime\Por presentar a ECP\Cantagallo\Yarigui-Cantagallo\[VRC_YARIGUI-CANTAGALLO_CF_SEC_20221231.xlsx]CF PND'!$BW$51</t>
  </si>
  <si>
    <t>='C:\Users\jaime.benazar\Quorum Business Solutions\Ecopetrol Prometeo - Documents\Planning Space Implementation\3. Analysis &amp; Design\Design\FC22\DRR Jaime\Por presentar a ECP\Cantagallo\Yarigui-Cantagallo\[VRC_YARIGUI-CANTAGALLO_CF_SEC_20221231.xlsx]CF PND'!$BW$52</t>
  </si>
  <si>
    <t>='C:\Users\jaime.benazar\Quorum Business Solutions\Ecopetrol Prometeo - Documents\Planning Space Implementation\3. Analysis &amp; Design\Design\FC22\DRR Jaime\Por presentar a ECP\Cantagallo\Yarigui-Cantagallo\[VRC_YARIGUI-CANTAGALLO_CF_SEC_20221231.xlsx]CF PND'!$BW$53</t>
  </si>
  <si>
    <t>='C:\Users\jaime.benazar\Quorum Business Solutions\Ecopetrol Prometeo - Documents\Planning Space Implementation\3. Analysis &amp; Design\Design\FC22\DRR Jaime\Por presentar a ECP\Cantagallo\Yarigui-Cantagallo\[VRC_YARIGUI-CANTAGALLO_CF_SEC_20221231.xlsx]CF PND'!$BW$54</t>
  </si>
  <si>
    <t>='C:\Users\jaime.benazar\Quorum Business Solutions\Ecopetrol Prometeo - Documents\Planning Space Implementation\3. Analysis &amp; Design\Design\FC22\DRR Jaime\Por presentar a ECP\Cantagallo\Yarigui-Cantagallo\[VRC_YARIGUI-CANTAGALLO_CF_SEC_20221231.xlsx]CF PND'!$BW$55</t>
  </si>
  <si>
    <t>='C:\Users\jaime.benazar\Quorum Business Solutions\Ecopetrol Prometeo - Documents\Planning Space Implementation\3. Analysis &amp; Design\Design\FC22\DRR Jaime\Por presentar a ECP\Cantagallo\Yarigui-Cantagallo\[VRC_YARIGUI-CANTAGALLO_CF_SEC_20221231.xlsx]CF PND'!$BW$56</t>
  </si>
  <si>
    <t>='C:\Users\jaime.benazar\Quorum Business Solutions\Ecopetrol Prometeo - Documents\Planning Space Implementation\3. Analysis &amp; Design\Design\FC22\DRR Jaime\Por presentar a ECP\Cantagallo\Yarigui-Cantagallo\[VRC_YARIGUI-CANTAGALLO_CF_SEC_20221231.xlsx]CF PND'!$BW$57</t>
  </si>
  <si>
    <t>='C:\Users\jaime.benazar\Quorum Business Solutions\Ecopetrol Prometeo - Documents\Planning Space Implementation\3. Analysis &amp; Design\Design\FC22\DRR Jaime\Por presentar a ECP\Cantagallo\Yarigui-Cantagallo\[VRC_YARIGUI-CANTAGALLO_CF_SEC_20221231.xlsx]CF PND'!$BW$58</t>
  </si>
  <si>
    <t>='C:\Users\jaime.benazar\Quorum Business Solutions\Ecopetrol Prometeo - Documents\Planning Space Implementation\3. Analysis &amp; Design\Design\FC22\DRR Jaime\Por presentar a ECP\Cantagallo\Yarigui-Cantagallo\[VRC_YARIGUI-CANTAGALLO_CF_SEC_20221231.xlsx]CF PND'!$BW$59</t>
  </si>
  <si>
    <t>='C:\Users\jaime.benazar\Quorum Business Solutions\Ecopetrol Prometeo - Documents\Planning Space Implementation\3. Analysis &amp; Design\Design\FC22\DRR Jaime\Por presentar a ECP\Cantagallo\Yarigui-Cantagallo\[VRC_YARIGUI-CANTAGALLO_CF_SEC_20221231.xlsx]CF PND'!$BW$60</t>
  </si>
  <si>
    <t>='C:\Users\jaime.benazar\Quorum Business Solutions\Ecopetrol Prometeo - Documents\Planning Space Implementation\3. Analysis &amp; Design\Design\FC22\DRR Jaime\Por presentar a ECP\Cantagallo\Yarigui-Cantagallo\[VRC_YARIGUI-CANTAGALLO_CF_SEC_20221231.xlsx]CF PND'!$BW$61</t>
  </si>
  <si>
    <t>='C:\Users\jaime.benazar\Quorum Business Solutions\Ecopetrol Prometeo - Documents\Planning Space Implementation\3. Analysis &amp; Design\Design\FC22\DRR Jaime\Por presentar a ECP\Cantagallo\Yarigui-Cantagallo\[VRC_YARIGUI-CANTAGALLO_CF_SEC_20221231.xlsx]CF PND'!$BW$62</t>
  </si>
  <si>
    <t>='C:\Users\jaime.benazar\Quorum Business Solutions\Ecopetrol Prometeo - Documents\Planning Space Implementation\3. Analysis &amp; Design\Design\FC22\DRR Jaime\Por presentar a ECP\Cantagallo\Yarigui-Cantagallo\[VRC_YARIGUI-CANTAGALLO_CF_SEC_20221231.xlsx]CF PND'!$BW$63</t>
  </si>
  <si>
    <t>='C:\Users\jaime.benazar\Quorum Business Solutions\Ecopetrol Prometeo - Documents\Planning Space Implementation\3. Analysis &amp; Design\Design\FC22\DRR Jaime\Por presentar a ECP\Cantagallo\Yarigui-Cantagallo\[VRC_YARIGUI-CANTAGALLO_CF_SEC_20221231.xlsx]CF PND'!$BW$64</t>
  </si>
  <si>
    <t>='C:\Users\jaime.benazar\Quorum Business Solutions\Ecopetrol Prometeo - Documents\Planning Space Implementation\3. Analysis &amp; Design\Design\FC22\DRR Jaime\Por presentar a ECP\Cantagallo\Yarigui-Cantagallo\[VRC_YARIGUI-CANTAGALLO_CF_SEC_20221231.xlsx]CF PND'!$BW$65</t>
  </si>
  <si>
    <t>='C:\Users\jaime.benazar\Quorum Business Solutions\Ecopetrol Prometeo - Documents\Planning Space Implementation\3. Analysis &amp; Design\Design\FC22\DRR Jaime\Por presentar a ECP\Cantagallo\Yarigui-Cantagallo\[VRC_YARIGUI-CANTAGALLO_CF_SEC_20221231.xlsx]CF PND'!$BW$66</t>
  </si>
  <si>
    <t>='C:\Users\jaime.benazar\Quorum Business Solutions\Ecopetrol Prometeo - Documents\Planning Space Implementation\3. Analysis &amp; Design\Design\FC22\DRR Jaime\Por presentar a ECP\Cantagallo\Yarigui-Cantagallo\[VRC_YARIGUI-CANTAGALLO_CF_SEC_20221231.xlsx]CF PND'!$BW$67</t>
  </si>
  <si>
    <t>='C:\Users\jaime.benazar\Quorum Business Solutions\Ecopetrol Prometeo - Documents\Planning Space Implementation\3. Analysis &amp; Design\Design\FC22\DRR Jaime\Por presentar a ECP\Cantagallo\Yarigui-Cantagallo\[VRC_YARIGUI-CANTAGALLO_CF_SEC_20221231.xlsx]CF PND'!$BW$68</t>
  </si>
  <si>
    <t>='C:\Users\jaime.benazar\Quorum Business Solutions\Ecopetrol Prometeo - Documents\Planning Space Implementation\3. Analysis &amp; Design\Design\FC22\DRR Jaime\Por presentar a ECP\Cantagallo\Yarigui-Cantagallo\[VRC_YARIGUI-CANTAGALLO_CF_SEC_20221231.xlsx]CF PND'!$BW$69</t>
  </si>
  <si>
    <t>='C:\Users\jaime.benazar\Quorum Business Solutions\Ecopetrol Prometeo - Documents\Planning Space Implementation\3. Analysis &amp; Design\Design\FC22\DRR Jaime\Por presentar a ECP\Cantagallo\Yarigui-Cantagallo\[VRC_YARIGUI-CANTAGALLO_CF_SEC_20221231.xlsx]CF PND'!$BW$70</t>
  </si>
  <si>
    <t>='C:\Users\jaime.benazar\Quorum Business Solutions\Ecopetrol Prometeo - Documents\Planning Space Implementation\3. Analysis &amp; Design\Design\FC22\DRR Jaime\Por presentar a ECP\Cantagallo\Yarigui-Cantagallo\[VRC_YARIGUI-CANTAGALLO_CF_SEC_20221231.xlsx]CF PND'!$BW$71</t>
  </si>
  <si>
    <t>='C:\Users\jaime.benazar\Quorum Business Solutions\Ecopetrol Prometeo - Documents\Planning Space Implementation\3. Analysis &amp; Design\Design\FC22\DRR Jaime\Por presentar a ECP\Cantagallo\Yarigui-Cantagallo\[VRC_YARIGUI-CANTAGALLO_CF_SEC_20221231.xlsx]CF PND'!$BW$72</t>
  </si>
  <si>
    <t>='C:\Users\jaime.benazar\Quorum Business Solutions\Ecopetrol Prometeo - Documents\Planning Space Implementation\3. Analysis &amp; Design\Design\FC22\DRR Jaime\Por presentar a ECP\Cantagallo\Yarigui-Cantagallo\[VRC_YARIGUI-CANTAGALLO_CF_SEC_20221231.xlsx]CF PRB'!$BW$36</t>
  </si>
  <si>
    <t>='C:\Users\jaime.benazar\Quorum Business Solutions\Ecopetrol Prometeo - Documents\Planning Space Implementation\3. Analysis &amp; Design\Design\FC22\DRR Jaime\Por presentar a ECP\Cantagallo\Yarigui-Cantagallo\[VRC_YARIGUI-CANTAGALLO_CF_SEC_20221231.xlsx]CF PRB'!$BW$37</t>
  </si>
  <si>
    <t>='C:\Users\jaime.benazar\Quorum Business Solutions\Ecopetrol Prometeo - Documents\Planning Space Implementation\3. Analysis &amp; Design\Design\FC22\DRR Jaime\Por presentar a ECP\Cantagallo\Yarigui-Cantagallo\[VRC_YARIGUI-CANTAGALLO_CF_SEC_20221231.xlsx]CF PRB'!$BW$38</t>
  </si>
  <si>
    <t>='C:\Users\jaime.benazar\Quorum Business Solutions\Ecopetrol Prometeo - Documents\Planning Space Implementation\3. Analysis &amp; Design\Design\FC22\DRR Jaime\Por presentar a ECP\Cantagallo\Yarigui-Cantagallo\[VRC_YARIGUI-CANTAGALLO_CF_SEC_20221231.xlsx]CF PRB'!$BW$39</t>
  </si>
  <si>
    <t>='C:\Users\jaime.benazar\Quorum Business Solutions\Ecopetrol Prometeo - Documents\Planning Space Implementation\3. Analysis &amp; Design\Design\FC22\DRR Jaime\Por presentar a ECP\Cantagallo\Yarigui-Cantagallo\[VRC_YARIGUI-CANTAGALLO_CF_SEC_20221231.xlsx]CF PRB'!$BW$40</t>
  </si>
  <si>
    <t>='C:\Users\jaime.benazar\Quorum Business Solutions\Ecopetrol Prometeo - Documents\Planning Space Implementation\3. Analysis &amp; Design\Design\FC22\DRR Jaime\Por presentar a ECP\Cantagallo\Yarigui-Cantagallo\[VRC_YARIGUI-CANTAGALLO_CF_SEC_20221231.xlsx]CF PRB'!$BW$41</t>
  </si>
  <si>
    <t>='C:\Users\jaime.benazar\Quorum Business Solutions\Ecopetrol Prometeo - Documents\Planning Space Implementation\3. Analysis &amp; Design\Design\FC22\DRR Jaime\Por presentar a ECP\Cantagallo\Yarigui-Cantagallo\[VRC_YARIGUI-CANTAGALLO_CF_SEC_20221231.xlsx]CF PRB'!$BW$42</t>
  </si>
  <si>
    <t>='C:\Users\jaime.benazar\Quorum Business Solutions\Ecopetrol Prometeo - Documents\Planning Space Implementation\3. Analysis &amp; Design\Design\FC22\DRR Jaime\Por presentar a ECP\Cantagallo\Yarigui-Cantagallo\[VRC_YARIGUI-CANTAGALLO_CF_SEC_20221231.xlsx]CF PRB'!$BW$43</t>
  </si>
  <si>
    <t>='C:\Users\jaime.benazar\Quorum Business Solutions\Ecopetrol Prometeo - Documents\Planning Space Implementation\3. Analysis &amp; Design\Design\FC22\DRR Jaime\Por presentar a ECP\Cantagallo\Yarigui-Cantagallo\[VRC_YARIGUI-CANTAGALLO_CF_SEC_20221231.xlsx]CF PRB'!$BW$44</t>
  </si>
  <si>
    <t>='C:\Users\jaime.benazar\Quorum Business Solutions\Ecopetrol Prometeo - Documents\Planning Space Implementation\3. Analysis &amp; Design\Design\FC22\DRR Jaime\Por presentar a ECP\Cantagallo\Yarigui-Cantagallo\[VRC_YARIGUI-CANTAGALLO_CF_SEC_20221231.xlsx]CF PRB'!$BW$45</t>
  </si>
  <si>
    <t>='C:\Users\jaime.benazar\Quorum Business Solutions\Ecopetrol Prometeo - Documents\Planning Space Implementation\3. Analysis &amp; Design\Design\FC22\DRR Jaime\Por presentar a ECP\Cantagallo\Yarigui-Cantagallo\[VRC_YARIGUI-CANTAGALLO_CF_SEC_20221231.xlsx]CF PRB'!$BW$46</t>
  </si>
  <si>
    <t>='C:\Users\jaime.benazar\Quorum Business Solutions\Ecopetrol Prometeo - Documents\Planning Space Implementation\3. Analysis &amp; Design\Design\FC22\DRR Jaime\Por presentar a ECP\Cantagallo\Yarigui-Cantagallo\[VRC_YARIGUI-CANTAGALLO_CF_SEC_20221231.xlsx]CF PRB'!$BW$47</t>
  </si>
  <si>
    <t>='C:\Users\jaime.benazar\Quorum Business Solutions\Ecopetrol Prometeo - Documents\Planning Space Implementation\3. Analysis &amp; Design\Design\FC22\DRR Jaime\Por presentar a ECP\Cantagallo\Yarigui-Cantagallo\[VRC_YARIGUI-CANTAGALLO_CF_SEC_20221231.xlsx]CF PRB'!$BW$48</t>
  </si>
  <si>
    <t>='C:\Users\jaime.benazar\Quorum Business Solutions\Ecopetrol Prometeo - Documents\Planning Space Implementation\3. Analysis &amp; Design\Design\FC22\DRR Jaime\Por presentar a ECP\Cantagallo\Yarigui-Cantagallo\[VRC_YARIGUI-CANTAGALLO_CF_SEC_20221231.xlsx]CF PRB'!$BW$49</t>
  </si>
  <si>
    <t>='C:\Users\jaime.benazar\Quorum Business Solutions\Ecopetrol Prometeo - Documents\Planning Space Implementation\3. Analysis &amp; Design\Design\FC22\DRR Jaime\Por presentar a ECP\Cantagallo\Yarigui-Cantagallo\[VRC_YARIGUI-CANTAGALLO_CF_SEC_20221231.xlsx]CF PRB'!$BW$50</t>
  </si>
  <si>
    <t>='C:\Users\jaime.benazar\Quorum Business Solutions\Ecopetrol Prometeo - Documents\Planning Space Implementation\3. Analysis &amp; Design\Design\FC22\DRR Jaime\Por presentar a ECP\Cantagallo\Yarigui-Cantagallo\[VRC_YARIGUI-CANTAGALLO_CF_SEC_20221231.xlsx]CF PRB'!$BW$51</t>
  </si>
  <si>
    <t>='C:\Users\jaime.benazar\Quorum Business Solutions\Ecopetrol Prometeo - Documents\Planning Space Implementation\3. Analysis &amp; Design\Design\FC22\DRR Jaime\Por presentar a ECP\Cantagallo\Yarigui-Cantagallo\[VRC_YARIGUI-CANTAGALLO_CF_SEC_20221231.xlsx]CF PRB'!$BW$52</t>
  </si>
  <si>
    <t>='C:\Users\jaime.benazar\Quorum Business Solutions\Ecopetrol Prometeo - Documents\Planning Space Implementation\3. Analysis &amp; Design\Design\FC22\DRR Jaime\Por presentar a ECP\Cantagallo\Yarigui-Cantagallo\[VRC_YARIGUI-CANTAGALLO_CF_SEC_20221231.xlsx]CF PRB'!$BW$53</t>
  </si>
  <si>
    <t>='C:\Users\jaime.benazar\Quorum Business Solutions\Ecopetrol Prometeo - Documents\Planning Space Implementation\3. Analysis &amp; Design\Design\FC22\DRR Jaime\Por presentar a ECP\Cantagallo\Yarigui-Cantagallo\[VRC_YARIGUI-CANTAGALLO_CF_SEC_20221231.xlsx]CF PRB'!$BW$54</t>
  </si>
  <si>
    <t>='C:\Users\jaime.benazar\Quorum Business Solutions\Ecopetrol Prometeo - Documents\Planning Space Implementation\3. Analysis &amp; Design\Design\FC22\DRR Jaime\Por presentar a ECP\Cantagallo\Yarigui-Cantagallo\[VRC_YARIGUI-CANTAGALLO_CF_SEC_20221231.xlsx]CF PRB'!$BW$55</t>
  </si>
  <si>
    <t>='C:\Users\jaime.benazar\Quorum Business Solutions\Ecopetrol Prometeo - Documents\Planning Space Implementation\3. Analysis &amp; Design\Design\FC22\DRR Jaime\Por presentar a ECP\Cantagallo\Yarigui-Cantagallo\[VRC_YARIGUI-CANTAGALLO_CF_SEC_20221231.xlsx]CF PRB'!$BW$56</t>
  </si>
  <si>
    <t>='C:\Users\jaime.benazar\Quorum Business Solutions\Ecopetrol Prometeo - Documents\Planning Space Implementation\3. Analysis &amp; Design\Design\FC22\DRR Jaime\Por presentar a ECP\Cantagallo\Yarigui-Cantagallo\[VRC_YARIGUI-CANTAGALLO_CF_SEC_20221231.xlsx]CF PRB'!$BW$57</t>
  </si>
  <si>
    <t>='C:\Users\jaime.benazar\Quorum Business Solutions\Ecopetrol Prometeo - Documents\Planning Space Implementation\3. Analysis &amp; Design\Design\FC22\DRR Jaime\Por presentar a ECP\Cantagallo\Yarigui-Cantagallo\[VRC_YARIGUI-CANTAGALLO_CF_SEC_20221231.xlsx]CF PRB'!$BW$58</t>
  </si>
  <si>
    <t>='C:\Users\jaime.benazar\Quorum Business Solutions\Ecopetrol Prometeo - Documents\Planning Space Implementation\3. Analysis &amp; Design\Design\FC22\DRR Jaime\Por presentar a ECP\Cantagallo\Yarigui-Cantagallo\[VRC_YARIGUI-CANTAGALLO_CF_SEC_20221231.xlsx]CF PRB'!$BW$59</t>
  </si>
  <si>
    <t>='C:\Users\jaime.benazar\Quorum Business Solutions\Ecopetrol Prometeo - Documents\Planning Space Implementation\3. Analysis &amp; Design\Design\FC22\DRR Jaime\Por presentar a ECP\Cantagallo\Yarigui-Cantagallo\[VRC_YARIGUI-CANTAGALLO_CF_SEC_20221231.xlsx]CF PRB'!$BW$60</t>
  </si>
  <si>
    <t>='C:\Users\jaime.benazar\Quorum Business Solutions\Ecopetrol Prometeo - Documents\Planning Space Implementation\3. Analysis &amp; Design\Design\FC22\DRR Jaime\Por presentar a ECP\Cantagallo\Yarigui-Cantagallo\[VRC_YARIGUI-CANTAGALLO_CF_SEC_20221231.xlsx]CF PRB'!$BW$61</t>
  </si>
  <si>
    <t>='C:\Users\jaime.benazar\Quorum Business Solutions\Ecopetrol Prometeo - Documents\Planning Space Implementation\3. Analysis &amp; Design\Design\FC22\DRR Jaime\Por presentar a ECP\Cantagallo\Yarigui-Cantagallo\[VRC_YARIGUI-CANTAGALLO_CF_SEC_20221231.xlsx]CF PRB'!$BW$62</t>
  </si>
  <si>
    <t>='C:\Users\jaime.benazar\Quorum Business Solutions\Ecopetrol Prometeo - Documents\Planning Space Implementation\3. Analysis &amp; Design\Design\FC22\DRR Jaime\Por presentar a ECP\Cantagallo\Yarigui-Cantagallo\[VRC_YARIGUI-CANTAGALLO_CF_SEC_20221231.xlsx]CF PRB'!$BW$63</t>
  </si>
  <si>
    <t>='C:\Users\jaime.benazar\Quorum Business Solutions\Ecopetrol Prometeo - Documents\Planning Space Implementation\3. Analysis &amp; Design\Design\FC22\DRR Jaime\Por presentar a ECP\Cantagallo\Yarigui-Cantagallo\[VRC_YARIGUI-CANTAGALLO_CF_SEC_20221231.xlsx]CF PRB'!$BW$64</t>
  </si>
  <si>
    <t>='C:\Users\jaime.benazar\Quorum Business Solutions\Ecopetrol Prometeo - Documents\Planning Space Implementation\3. Analysis &amp; Design\Design\FC22\DRR Jaime\Por presentar a ECP\Cantagallo\Yarigui-Cantagallo\[VRC_YARIGUI-CANTAGALLO_CF_SEC_20221231.xlsx]CF PRB'!$BW$65</t>
  </si>
  <si>
    <t>='C:\Users\jaime.benazar\Quorum Business Solutions\Ecopetrol Prometeo - Documents\Planning Space Implementation\3. Analysis &amp; Design\Design\FC22\DRR Jaime\Por presentar a ECP\Cantagallo\Yarigui-Cantagallo\[VRC_YARIGUI-CANTAGALLO_CF_SEC_20221231.xlsx]CF PRB'!$BW$66</t>
  </si>
  <si>
    <t>='C:\Users\jaime.benazar\Quorum Business Solutions\Ecopetrol Prometeo - Documents\Planning Space Implementation\3. Analysis &amp; Design\Design\FC22\DRR Jaime\Por presentar a ECP\Cantagallo\Yarigui-Cantagallo\[VRC_YARIGUI-CANTAGALLO_CF_SEC_20221231.xlsx]CF PRB'!$BW$67</t>
  </si>
  <si>
    <t>='C:\Users\jaime.benazar\Quorum Business Solutions\Ecopetrol Prometeo - Documents\Planning Space Implementation\3. Analysis &amp; Design\Design\FC22\DRR Jaime\Por presentar a ECP\Cantagallo\Yarigui-Cantagallo\[VRC_YARIGUI-CANTAGALLO_CF_SEC_20221231.xlsx]CF PRB'!$BW$68</t>
  </si>
  <si>
    <t>='C:\Users\jaime.benazar\Quorum Business Solutions\Ecopetrol Prometeo - Documents\Planning Space Implementation\3. Analysis &amp; Design\Design\FC22\DRR Jaime\Por presentar a ECP\Cantagallo\Yarigui-Cantagallo\[VRC_YARIGUI-CANTAGALLO_CF_SEC_20221231.xlsx]CF PRB'!$BW$69</t>
  </si>
  <si>
    <t>='C:\Users\jaime.benazar\Quorum Business Solutions\Ecopetrol Prometeo - Documents\Planning Space Implementation\3. Analysis &amp; Design\Design\FC22\DRR Jaime\Por presentar a ECP\Cantagallo\Yarigui-Cantagallo\[VRC_YARIGUI-CANTAGALLO_CF_SEC_20221231.xlsx]CF PRB'!$BW$70</t>
  </si>
  <si>
    <t>='C:\Users\jaime.benazar\Quorum Business Solutions\Ecopetrol Prometeo - Documents\Planning Space Implementation\3. Analysis &amp; Design\Design\FC22\DRR Jaime\Por presentar a ECP\Cantagallo\Yarigui-Cantagallo\[VRC_YARIGUI-CANTAGALLO_CF_SEC_20221231.xlsx]CF PRB'!$BW$71</t>
  </si>
  <si>
    <t>='C:\Users\jaime.benazar\Quorum Business Solutions\Ecopetrol Prometeo - Documents\Planning Space Implementation\3. Analysis &amp; Design\Design\FC22\DRR Jaime\Por presentar a ECP\Cantagallo\Yarigui-Cantagallo\[VRC_YARIGUI-CANTAGALLO_CF_SEC_20221231.xlsx]CF PRB'!$BW$72</t>
  </si>
  <si>
    <t>='C:\Users\jaime.benazar\Quorum Business Solutions\Ecopetrol Prometeo - Documents\Planning Space Implementation\3. Analysis &amp; Design\Design\FC22\DRR Jaime\Por presentar a ECP\Cantagallo\Yarigui-Cantagallo\[VRC_YARIGUI-CANTAGALLO_CF_SEC_20221231.xlsx]CF PS'!$BW$36</t>
  </si>
  <si>
    <t>='C:\Users\jaime.benazar\Quorum Business Solutions\Ecopetrol Prometeo - Documents\Planning Space Implementation\3. Analysis &amp; Design\Design\FC22\DRR Jaime\Por presentar a ECP\Cantagallo\Yarigui-Cantagallo\[VRC_YARIGUI-CANTAGALLO_CF_SEC_20221231.xlsx]CF PS'!$BW$37</t>
  </si>
  <si>
    <t>='C:\Users\jaime.benazar\Quorum Business Solutions\Ecopetrol Prometeo - Documents\Planning Space Implementation\3. Analysis &amp; Design\Design\FC22\DRR Jaime\Por presentar a ECP\Cantagallo\Yarigui-Cantagallo\[VRC_YARIGUI-CANTAGALLO_CF_SEC_20221231.xlsx]CF PS'!$BW$38</t>
  </si>
  <si>
    <t>='C:\Users\jaime.benazar\Quorum Business Solutions\Ecopetrol Prometeo - Documents\Planning Space Implementation\3. Analysis &amp; Design\Design\FC22\DRR Jaime\Por presentar a ECP\Cantagallo\Yarigui-Cantagallo\[VRC_YARIGUI-CANTAGALLO_CF_SEC_20221231.xlsx]CF PS'!$BW$39</t>
  </si>
  <si>
    <t>='C:\Users\jaime.benazar\Quorum Business Solutions\Ecopetrol Prometeo - Documents\Planning Space Implementation\3. Analysis &amp; Design\Design\FC22\DRR Jaime\Por presentar a ECP\Cantagallo\Yarigui-Cantagallo\[VRC_YARIGUI-CANTAGALLO_CF_SEC_20221231.xlsx]CF PS'!$BW$40</t>
  </si>
  <si>
    <t>='C:\Users\jaime.benazar\Quorum Business Solutions\Ecopetrol Prometeo - Documents\Planning Space Implementation\3. Analysis &amp; Design\Design\FC22\DRR Jaime\Por presentar a ECP\Cantagallo\Yarigui-Cantagallo\[VRC_YARIGUI-CANTAGALLO_CF_SEC_20221231.xlsx]CF PS'!$BW$41</t>
  </si>
  <si>
    <t>='C:\Users\jaime.benazar\Quorum Business Solutions\Ecopetrol Prometeo - Documents\Planning Space Implementation\3. Analysis &amp; Design\Design\FC22\DRR Jaime\Por presentar a ECP\Cantagallo\Yarigui-Cantagallo\[VRC_YARIGUI-CANTAGALLO_CF_SEC_20221231.xlsx]CF PS'!$BW$42</t>
  </si>
  <si>
    <t>='C:\Users\jaime.benazar\Quorum Business Solutions\Ecopetrol Prometeo - Documents\Planning Space Implementation\3. Analysis &amp; Design\Design\FC22\DRR Jaime\Por presentar a ECP\Cantagallo\Yarigui-Cantagallo\[VRC_YARIGUI-CANTAGALLO_CF_SEC_20221231.xlsx]CF PS'!$BW$43</t>
  </si>
  <si>
    <t>='C:\Users\jaime.benazar\Quorum Business Solutions\Ecopetrol Prometeo - Documents\Planning Space Implementation\3. Analysis &amp; Design\Design\FC22\DRR Jaime\Por presentar a ECP\Cantagallo\Yarigui-Cantagallo\[VRC_YARIGUI-CANTAGALLO_CF_SEC_20221231.xlsx]CF PS'!$BW$44</t>
  </si>
  <si>
    <t>='C:\Users\jaime.benazar\Quorum Business Solutions\Ecopetrol Prometeo - Documents\Planning Space Implementation\3. Analysis &amp; Design\Design\FC22\DRR Jaime\Por presentar a ECP\Cantagallo\Yarigui-Cantagallo\[VRC_YARIGUI-CANTAGALLO_CF_SEC_20221231.xlsx]CF PS'!$BW$45</t>
  </si>
  <si>
    <t>='C:\Users\jaime.benazar\Quorum Business Solutions\Ecopetrol Prometeo - Documents\Planning Space Implementation\3. Analysis &amp; Design\Design\FC22\DRR Jaime\Por presentar a ECP\Cantagallo\Yarigui-Cantagallo\[VRC_YARIGUI-CANTAGALLO_CF_SEC_20221231.xlsx]CF PS'!$BW$46</t>
  </si>
  <si>
    <t>='C:\Users\jaime.benazar\Quorum Business Solutions\Ecopetrol Prometeo - Documents\Planning Space Implementation\3. Analysis &amp; Design\Design\FC22\DRR Jaime\Por presentar a ECP\Cantagallo\Yarigui-Cantagallo\[VRC_YARIGUI-CANTAGALLO_CF_SEC_20221231.xlsx]CF PS'!$BW$47</t>
  </si>
  <si>
    <t>='C:\Users\jaime.benazar\Quorum Business Solutions\Ecopetrol Prometeo - Documents\Planning Space Implementation\3. Analysis &amp; Design\Design\FC22\DRR Jaime\Por presentar a ECP\Cantagallo\Yarigui-Cantagallo\[VRC_YARIGUI-CANTAGALLO_CF_SEC_20221231.xlsx]CF PS'!$BW$48</t>
  </si>
  <si>
    <t>='C:\Users\jaime.benazar\Quorum Business Solutions\Ecopetrol Prometeo - Documents\Planning Space Implementation\3. Analysis &amp; Design\Design\FC22\DRR Jaime\Por presentar a ECP\Cantagallo\Yarigui-Cantagallo\[VRC_YARIGUI-CANTAGALLO_CF_SEC_20221231.xlsx]CF PS'!$BW$49</t>
  </si>
  <si>
    <t>='C:\Users\jaime.benazar\Quorum Business Solutions\Ecopetrol Prometeo - Documents\Planning Space Implementation\3. Analysis &amp; Design\Design\FC22\DRR Jaime\Por presentar a ECP\Cantagallo\Yarigui-Cantagallo\[VRC_YARIGUI-CANTAGALLO_CF_SEC_20221231.xlsx]CF PS'!$BW$50</t>
  </si>
  <si>
    <t>='C:\Users\jaime.benazar\Quorum Business Solutions\Ecopetrol Prometeo - Documents\Planning Space Implementation\3. Analysis &amp; Design\Design\FC22\DRR Jaime\Por presentar a ECP\Cantagallo\Yarigui-Cantagallo\[VRC_YARIGUI-CANTAGALLO_CF_SEC_20221231.xlsx]CF PS'!$BW$51</t>
  </si>
  <si>
    <t>='C:\Users\jaime.benazar\Quorum Business Solutions\Ecopetrol Prometeo - Documents\Planning Space Implementation\3. Analysis &amp; Design\Design\FC22\DRR Jaime\Por presentar a ECP\Cantagallo\Yarigui-Cantagallo\[VRC_YARIGUI-CANTAGALLO_CF_SEC_20221231.xlsx]CF PS'!$BW$52</t>
  </si>
  <si>
    <t>='C:\Users\jaime.benazar\Quorum Business Solutions\Ecopetrol Prometeo - Documents\Planning Space Implementation\3. Analysis &amp; Design\Design\FC22\DRR Jaime\Por presentar a ECP\Cantagallo\Yarigui-Cantagallo\[VRC_YARIGUI-CANTAGALLO_CF_SEC_20221231.xlsx]CF PS'!$BW$53</t>
  </si>
  <si>
    <t>='C:\Users\jaime.benazar\Quorum Business Solutions\Ecopetrol Prometeo - Documents\Planning Space Implementation\3. Analysis &amp; Design\Design\FC22\DRR Jaime\Por presentar a ECP\Cantagallo\Yarigui-Cantagallo\[VRC_YARIGUI-CANTAGALLO_CF_SEC_20221231.xlsx]CF PS'!$BW$54</t>
  </si>
  <si>
    <t>='C:\Users\jaime.benazar\Quorum Business Solutions\Ecopetrol Prometeo - Documents\Planning Space Implementation\3. Analysis &amp; Design\Design\FC22\DRR Jaime\Por presentar a ECP\Cantagallo\Yarigui-Cantagallo\[VRC_YARIGUI-CANTAGALLO_CF_SEC_20221231.xlsx]CF PS'!$BW$55</t>
  </si>
  <si>
    <t>='C:\Users\jaime.benazar\Quorum Business Solutions\Ecopetrol Prometeo - Documents\Planning Space Implementation\3. Analysis &amp; Design\Design\FC22\DRR Jaime\Por presentar a ECP\Cantagallo\Yarigui-Cantagallo\[VRC_YARIGUI-CANTAGALLO_CF_SEC_20221231.xlsx]CF PS'!$BW$56</t>
  </si>
  <si>
    <t>='C:\Users\jaime.benazar\Quorum Business Solutions\Ecopetrol Prometeo - Documents\Planning Space Implementation\3. Analysis &amp; Design\Design\FC22\DRR Jaime\Por presentar a ECP\Cantagallo\Yarigui-Cantagallo\[VRC_YARIGUI-CANTAGALLO_CF_SEC_20221231.xlsx]CF PS'!$BW$57</t>
  </si>
  <si>
    <t>='C:\Users\jaime.benazar\Quorum Business Solutions\Ecopetrol Prometeo - Documents\Planning Space Implementation\3. Analysis &amp; Design\Design\FC22\DRR Jaime\Por presentar a ECP\Cantagallo\Yarigui-Cantagallo\[VRC_YARIGUI-CANTAGALLO_CF_SEC_20221231.xlsx]CF PS'!$BW$58</t>
  </si>
  <si>
    <t>='C:\Users\jaime.benazar\Quorum Business Solutions\Ecopetrol Prometeo - Documents\Planning Space Implementation\3. Analysis &amp; Design\Design\FC22\DRR Jaime\Por presentar a ECP\Cantagallo\Yarigui-Cantagallo\[VRC_YARIGUI-CANTAGALLO_CF_SEC_20221231.xlsx]CF PS'!$BW$59</t>
  </si>
  <si>
    <t>='C:\Users\jaime.benazar\Quorum Business Solutions\Ecopetrol Prometeo - Documents\Planning Space Implementation\3. Analysis &amp; Design\Design\FC22\DRR Jaime\Por presentar a ECP\Cantagallo\Yarigui-Cantagallo\[VRC_YARIGUI-CANTAGALLO_CF_SEC_20221231.xlsx]CF PS'!$BW$60</t>
  </si>
  <si>
    <t>='C:\Users\jaime.benazar\Quorum Business Solutions\Ecopetrol Prometeo - Documents\Planning Space Implementation\3. Analysis &amp; Design\Design\FC22\DRR Jaime\Por presentar a ECP\Cantagallo\Yarigui-Cantagallo\[VRC_YARIGUI-CANTAGALLO_CF_SEC_20221231.xlsx]CF PS'!$BW$61</t>
  </si>
  <si>
    <t>='C:\Users\jaime.benazar\Quorum Business Solutions\Ecopetrol Prometeo - Documents\Planning Space Implementation\3. Analysis &amp; Design\Design\FC22\DRR Jaime\Por presentar a ECP\Cantagallo\Yarigui-Cantagallo\[VRC_YARIGUI-CANTAGALLO_CF_SEC_20221231.xlsx]CF PS'!$BW$62</t>
  </si>
  <si>
    <t>='C:\Users\jaime.benazar\Quorum Business Solutions\Ecopetrol Prometeo - Documents\Planning Space Implementation\3. Analysis &amp; Design\Design\FC22\DRR Jaime\Por presentar a ECP\Cantagallo\Yarigui-Cantagallo\[VRC_YARIGUI-CANTAGALLO_CF_SEC_20221231.xlsx]CF PS'!$BW$63</t>
  </si>
  <si>
    <t>='C:\Users\jaime.benazar\Quorum Business Solutions\Ecopetrol Prometeo - Documents\Planning Space Implementation\3. Analysis &amp; Design\Design\FC22\DRR Jaime\Por presentar a ECP\Cantagallo\Yarigui-Cantagallo\[VRC_YARIGUI-CANTAGALLO_CF_SEC_20221231.xlsx]CF PS'!$BW$64</t>
  </si>
  <si>
    <t>='C:\Users\jaime.benazar\Quorum Business Solutions\Ecopetrol Prometeo - Documents\Planning Space Implementation\3. Analysis &amp; Design\Design\FC22\DRR Jaime\Por presentar a ECP\Cantagallo\Yarigui-Cantagallo\[VRC_YARIGUI-CANTAGALLO_CF_SEC_20221231.xlsx]CF PS'!$BW$65</t>
  </si>
  <si>
    <t>='C:\Users\jaime.benazar\Quorum Business Solutions\Ecopetrol Prometeo - Documents\Planning Space Implementation\3. Analysis &amp; Design\Design\FC22\DRR Jaime\Por presentar a ECP\Cantagallo\Yarigui-Cantagallo\[VRC_YARIGUI-CANTAGALLO_CF_SEC_20221231.xlsx]CF PS'!$BW$66</t>
  </si>
  <si>
    <t>='C:\Users\jaime.benazar\Quorum Business Solutions\Ecopetrol Prometeo - Documents\Planning Space Implementation\3. Analysis &amp; Design\Design\FC22\DRR Jaime\Por presentar a ECP\Cantagallo\Yarigui-Cantagallo\[VRC_YARIGUI-CANTAGALLO_CF_SEC_20221231.xlsx]CF PS'!$BW$67</t>
  </si>
  <si>
    <t>='C:\Users\jaime.benazar\Quorum Business Solutions\Ecopetrol Prometeo - Documents\Planning Space Implementation\3. Analysis &amp; Design\Design\FC22\DRR Jaime\Por presentar a ECP\Cantagallo\Yarigui-Cantagallo\[VRC_YARIGUI-CANTAGALLO_CF_SEC_20221231.xlsx]CF PS'!$BW$68</t>
  </si>
  <si>
    <t>='C:\Users\jaime.benazar\Quorum Business Solutions\Ecopetrol Prometeo - Documents\Planning Space Implementation\3. Analysis &amp; Design\Design\FC22\DRR Jaime\Por presentar a ECP\Cantagallo\Yarigui-Cantagallo\[VRC_YARIGUI-CANTAGALLO_CF_SEC_20221231.xlsx]CF PS'!$BW$69</t>
  </si>
  <si>
    <t>='C:\Users\jaime.benazar\Quorum Business Solutions\Ecopetrol Prometeo - Documents\Planning Space Implementation\3. Analysis &amp; Design\Design\FC22\DRR Jaime\Por presentar a ECP\Cantagallo\Yarigui-Cantagallo\[VRC_YARIGUI-CANTAGALLO_CF_SEC_20221231.xlsx]CF PS'!$BW$70</t>
  </si>
  <si>
    <t>='C:\Users\jaime.benazar\Quorum Business Solutions\Ecopetrol Prometeo - Documents\Planning Space Implementation\3. Analysis &amp; Design\Design\FC22\DRR Jaime\Por presentar a ECP\Cantagallo\Yarigui-Cantagallo\[VRC_YARIGUI-CANTAGALLO_CF_SEC_20221231.xlsx]CF PS'!$BW$71</t>
  </si>
  <si>
    <t>='C:\Users\jaime.benazar\Quorum Business Solutions\Ecopetrol Prometeo - Documents\Planning Space Implementation\3. Analysis &amp; Design\Design\FC22\DRR Jaime\Por presentar a ECP\Cantagallo\Yarigui-Cantagallo\[VRC_YARIGUI-CANTAGALLO_CF_SEC_20221231.xlsx]CF PS'!$BW$72</t>
  </si>
  <si>
    <t>='C:\Users\jaime.benazar\Quorum Business Solutions\Ecopetrol Prometeo - Documents\Planning Space Implementation\3. Analysis &amp; Design\Design\FC22\DRR Jaime\Por presentar a ECP\Cantagallo\Yarigui-Cantagallo\[VRC_YARIGUI-CANTAGALLO_CF_SEC_20221231.xlsx]CF PDP'!$BX$36</t>
  </si>
  <si>
    <t>='C:\Users\jaime.benazar\Quorum Business Solutions\Ecopetrol Prometeo - Documents\Planning Space Implementation\3. Analysis &amp; Design\Design\FC22\DRR Jaime\Por presentar a ECP\Cantagallo\Yarigui-Cantagallo\[VRC_YARIGUI-CANTAGALLO_CF_SEC_20221231.xlsx]CF PDP'!$BX$37</t>
  </si>
  <si>
    <t>='C:\Users\jaime.benazar\Quorum Business Solutions\Ecopetrol Prometeo - Documents\Planning Space Implementation\3. Analysis &amp; Design\Design\FC22\DRR Jaime\Por presentar a ECP\Cantagallo\Yarigui-Cantagallo\[VRC_YARIGUI-CANTAGALLO_CF_SEC_20221231.xlsx]CF PDP'!$BX$38</t>
  </si>
  <si>
    <t>='C:\Users\jaime.benazar\Quorum Business Solutions\Ecopetrol Prometeo - Documents\Planning Space Implementation\3. Analysis &amp; Design\Design\FC22\DRR Jaime\Por presentar a ECP\Cantagallo\Yarigui-Cantagallo\[VRC_YARIGUI-CANTAGALLO_CF_SEC_20221231.xlsx]CF PDP'!$BX$39</t>
  </si>
  <si>
    <t>='C:\Users\jaime.benazar\Quorum Business Solutions\Ecopetrol Prometeo - Documents\Planning Space Implementation\3. Analysis &amp; Design\Design\FC22\DRR Jaime\Por presentar a ECP\Cantagallo\Yarigui-Cantagallo\[VRC_YARIGUI-CANTAGALLO_CF_SEC_20221231.xlsx]CF PDP'!$BX$40</t>
  </si>
  <si>
    <t>='C:\Users\jaime.benazar\Quorum Business Solutions\Ecopetrol Prometeo - Documents\Planning Space Implementation\3. Analysis &amp; Design\Design\FC22\DRR Jaime\Por presentar a ECP\Cantagallo\Yarigui-Cantagallo\[VRC_YARIGUI-CANTAGALLO_CF_SEC_20221231.xlsx]CF PDP'!$BX$41</t>
  </si>
  <si>
    <t>='C:\Users\jaime.benazar\Quorum Business Solutions\Ecopetrol Prometeo - Documents\Planning Space Implementation\3. Analysis &amp; Design\Design\FC22\DRR Jaime\Por presentar a ECP\Cantagallo\Yarigui-Cantagallo\[VRC_YARIGUI-CANTAGALLO_CF_SEC_20221231.xlsx]CF PDP'!$BX$42</t>
  </si>
  <si>
    <t>='C:\Users\jaime.benazar\Quorum Business Solutions\Ecopetrol Prometeo - Documents\Planning Space Implementation\3. Analysis &amp; Design\Design\FC22\DRR Jaime\Por presentar a ECP\Cantagallo\Yarigui-Cantagallo\[VRC_YARIGUI-CANTAGALLO_CF_SEC_20221231.xlsx]CF PDP'!$BX$43</t>
  </si>
  <si>
    <t>='C:\Users\jaime.benazar\Quorum Business Solutions\Ecopetrol Prometeo - Documents\Planning Space Implementation\3. Analysis &amp; Design\Design\FC22\DRR Jaime\Por presentar a ECP\Cantagallo\Yarigui-Cantagallo\[VRC_YARIGUI-CANTAGALLO_CF_SEC_20221231.xlsx]CF PDP'!$BX$44</t>
  </si>
  <si>
    <t>='C:\Users\jaime.benazar\Quorum Business Solutions\Ecopetrol Prometeo - Documents\Planning Space Implementation\3. Analysis &amp; Design\Design\FC22\DRR Jaime\Por presentar a ECP\Cantagallo\Yarigui-Cantagallo\[VRC_YARIGUI-CANTAGALLO_CF_SEC_20221231.xlsx]CF PDP'!$BX$45</t>
  </si>
  <si>
    <t>='C:\Users\jaime.benazar\Quorum Business Solutions\Ecopetrol Prometeo - Documents\Planning Space Implementation\3. Analysis &amp; Design\Design\FC22\DRR Jaime\Por presentar a ECP\Cantagallo\Yarigui-Cantagallo\[VRC_YARIGUI-CANTAGALLO_CF_SEC_20221231.xlsx]CF PDP'!$BX$46</t>
  </si>
  <si>
    <t>='C:\Users\jaime.benazar\Quorum Business Solutions\Ecopetrol Prometeo - Documents\Planning Space Implementation\3. Analysis &amp; Design\Design\FC22\DRR Jaime\Por presentar a ECP\Cantagallo\Yarigui-Cantagallo\[VRC_YARIGUI-CANTAGALLO_CF_SEC_20221231.xlsx]CF PDP'!$BX$47</t>
  </si>
  <si>
    <t>='C:\Users\jaime.benazar\Quorum Business Solutions\Ecopetrol Prometeo - Documents\Planning Space Implementation\3. Analysis &amp; Design\Design\FC22\DRR Jaime\Por presentar a ECP\Cantagallo\Yarigui-Cantagallo\[VRC_YARIGUI-CANTAGALLO_CF_SEC_20221231.xlsx]CF PDP'!$BX$48</t>
  </si>
  <si>
    <t>='C:\Users\jaime.benazar\Quorum Business Solutions\Ecopetrol Prometeo - Documents\Planning Space Implementation\3. Analysis &amp; Design\Design\FC22\DRR Jaime\Por presentar a ECP\Cantagallo\Yarigui-Cantagallo\[VRC_YARIGUI-CANTAGALLO_CF_SEC_20221231.xlsx]CF PDP'!$BX$49</t>
  </si>
  <si>
    <t>='C:\Users\jaime.benazar\Quorum Business Solutions\Ecopetrol Prometeo - Documents\Planning Space Implementation\3. Analysis &amp; Design\Design\FC22\DRR Jaime\Por presentar a ECP\Cantagallo\Yarigui-Cantagallo\[VRC_YARIGUI-CANTAGALLO_CF_SEC_20221231.xlsx]CF PDP'!$BX$50</t>
  </si>
  <si>
    <t>='C:\Users\jaime.benazar\Quorum Business Solutions\Ecopetrol Prometeo - Documents\Planning Space Implementation\3. Analysis &amp; Design\Design\FC22\DRR Jaime\Por presentar a ECP\Cantagallo\Yarigui-Cantagallo\[VRC_YARIGUI-CANTAGALLO_CF_SEC_20221231.xlsx]CF PDP'!$BX$51</t>
  </si>
  <si>
    <t>='C:\Users\jaime.benazar\Quorum Business Solutions\Ecopetrol Prometeo - Documents\Planning Space Implementation\3. Analysis &amp; Design\Design\FC22\DRR Jaime\Por presentar a ECP\Cantagallo\Yarigui-Cantagallo\[VRC_YARIGUI-CANTAGALLO_CF_SEC_20221231.xlsx]CF PDP'!$BX$52</t>
  </si>
  <si>
    <t>='C:\Users\jaime.benazar\Quorum Business Solutions\Ecopetrol Prometeo - Documents\Planning Space Implementation\3. Analysis &amp; Design\Design\FC22\DRR Jaime\Por presentar a ECP\Cantagallo\Yarigui-Cantagallo\[VRC_YARIGUI-CANTAGALLO_CF_SEC_20221231.xlsx]CF PDP'!$BX$53</t>
  </si>
  <si>
    <t>='C:\Users\jaime.benazar\Quorum Business Solutions\Ecopetrol Prometeo - Documents\Planning Space Implementation\3. Analysis &amp; Design\Design\FC22\DRR Jaime\Por presentar a ECP\Cantagallo\Yarigui-Cantagallo\[VRC_YARIGUI-CANTAGALLO_CF_SEC_20221231.xlsx]CF PDP'!$BX$54</t>
  </si>
  <si>
    <t>='C:\Users\jaime.benazar\Quorum Business Solutions\Ecopetrol Prometeo - Documents\Planning Space Implementation\3. Analysis &amp; Design\Design\FC22\DRR Jaime\Por presentar a ECP\Cantagallo\Yarigui-Cantagallo\[VRC_YARIGUI-CANTAGALLO_CF_SEC_20221231.xlsx]CF PDP'!$BX$55</t>
  </si>
  <si>
    <t>='C:\Users\jaime.benazar\Quorum Business Solutions\Ecopetrol Prometeo - Documents\Planning Space Implementation\3. Analysis &amp; Design\Design\FC22\DRR Jaime\Por presentar a ECP\Cantagallo\Yarigui-Cantagallo\[VRC_YARIGUI-CANTAGALLO_CF_SEC_20221231.xlsx]CF PDP'!$BX$56</t>
  </si>
  <si>
    <t>='C:\Users\jaime.benazar\Quorum Business Solutions\Ecopetrol Prometeo - Documents\Planning Space Implementation\3. Analysis &amp; Design\Design\FC22\DRR Jaime\Por presentar a ECP\Cantagallo\Yarigui-Cantagallo\[VRC_YARIGUI-CANTAGALLO_CF_SEC_20221231.xlsx]CF PDP'!$BX$57</t>
  </si>
  <si>
    <t>='C:\Users\jaime.benazar\Quorum Business Solutions\Ecopetrol Prometeo - Documents\Planning Space Implementation\3. Analysis &amp; Design\Design\FC22\DRR Jaime\Por presentar a ECP\Cantagallo\Yarigui-Cantagallo\[VRC_YARIGUI-CANTAGALLO_CF_SEC_20221231.xlsx]CF PDP'!$BX$58</t>
  </si>
  <si>
    <t>='C:\Users\jaime.benazar\Quorum Business Solutions\Ecopetrol Prometeo - Documents\Planning Space Implementation\3. Analysis &amp; Design\Design\FC22\DRR Jaime\Por presentar a ECP\Cantagallo\Yarigui-Cantagallo\[VRC_YARIGUI-CANTAGALLO_CF_SEC_20221231.xlsx]CF PDP'!$BX$59</t>
  </si>
  <si>
    <t>='C:\Users\jaime.benazar\Quorum Business Solutions\Ecopetrol Prometeo - Documents\Planning Space Implementation\3. Analysis &amp; Design\Design\FC22\DRR Jaime\Por presentar a ECP\Cantagallo\Yarigui-Cantagallo\[VRC_YARIGUI-CANTAGALLO_CF_SEC_20221231.xlsx]CF PDP'!$BX$60</t>
  </si>
  <si>
    <t>='C:\Users\jaime.benazar\Quorum Business Solutions\Ecopetrol Prometeo - Documents\Planning Space Implementation\3. Analysis &amp; Design\Design\FC22\DRR Jaime\Por presentar a ECP\Cantagallo\Yarigui-Cantagallo\[VRC_YARIGUI-CANTAGALLO_CF_SEC_20221231.xlsx]CF PDP'!$BX$61</t>
  </si>
  <si>
    <t>='C:\Users\jaime.benazar\Quorum Business Solutions\Ecopetrol Prometeo - Documents\Planning Space Implementation\3. Analysis &amp; Design\Design\FC22\DRR Jaime\Por presentar a ECP\Cantagallo\Yarigui-Cantagallo\[VRC_YARIGUI-CANTAGALLO_CF_SEC_20221231.xlsx]CF PDP'!$BX$62</t>
  </si>
  <si>
    <t>='C:\Users\jaime.benazar\Quorum Business Solutions\Ecopetrol Prometeo - Documents\Planning Space Implementation\3. Analysis &amp; Design\Design\FC22\DRR Jaime\Por presentar a ECP\Cantagallo\Yarigui-Cantagallo\[VRC_YARIGUI-CANTAGALLO_CF_SEC_20221231.xlsx]CF PDP'!$BX$63</t>
  </si>
  <si>
    <t>='C:\Users\jaime.benazar\Quorum Business Solutions\Ecopetrol Prometeo - Documents\Planning Space Implementation\3. Analysis &amp; Design\Design\FC22\DRR Jaime\Por presentar a ECP\Cantagallo\Yarigui-Cantagallo\[VRC_YARIGUI-CANTAGALLO_CF_SEC_20221231.xlsx]CF PDP'!$BX$64</t>
  </si>
  <si>
    <t>='C:\Users\jaime.benazar\Quorum Business Solutions\Ecopetrol Prometeo - Documents\Planning Space Implementation\3. Analysis &amp; Design\Design\FC22\DRR Jaime\Por presentar a ECP\Cantagallo\Yarigui-Cantagallo\[VRC_YARIGUI-CANTAGALLO_CF_SEC_20221231.xlsx]CF PDP'!$BX$65</t>
  </si>
  <si>
    <t>='C:\Users\jaime.benazar\Quorum Business Solutions\Ecopetrol Prometeo - Documents\Planning Space Implementation\3. Analysis &amp; Design\Design\FC22\DRR Jaime\Por presentar a ECP\Cantagallo\Yarigui-Cantagallo\[VRC_YARIGUI-CANTAGALLO_CF_SEC_20221231.xlsx]CF PDP'!$BX$66</t>
  </si>
  <si>
    <t>='C:\Users\jaime.benazar\Quorum Business Solutions\Ecopetrol Prometeo - Documents\Planning Space Implementation\3. Analysis &amp; Design\Design\FC22\DRR Jaime\Por presentar a ECP\Cantagallo\Yarigui-Cantagallo\[VRC_YARIGUI-CANTAGALLO_CF_SEC_20221231.xlsx]CF PDP'!$BX$67</t>
  </si>
  <si>
    <t>='C:\Users\jaime.benazar\Quorum Business Solutions\Ecopetrol Prometeo - Documents\Planning Space Implementation\3. Analysis &amp; Design\Design\FC22\DRR Jaime\Por presentar a ECP\Cantagallo\Yarigui-Cantagallo\[VRC_YARIGUI-CANTAGALLO_CF_SEC_20221231.xlsx]CF PDP'!$BX$68</t>
  </si>
  <si>
    <t>='C:\Users\jaime.benazar\Quorum Business Solutions\Ecopetrol Prometeo - Documents\Planning Space Implementation\3. Analysis &amp; Design\Design\FC22\DRR Jaime\Por presentar a ECP\Cantagallo\Yarigui-Cantagallo\[VRC_YARIGUI-CANTAGALLO_CF_SEC_20221231.xlsx]CF PDP'!$BX$69</t>
  </si>
  <si>
    <t>='C:\Users\jaime.benazar\Quorum Business Solutions\Ecopetrol Prometeo - Documents\Planning Space Implementation\3. Analysis &amp; Design\Design\FC22\DRR Jaime\Por presentar a ECP\Cantagallo\Yarigui-Cantagallo\[VRC_YARIGUI-CANTAGALLO_CF_SEC_20221231.xlsx]CF PDP'!$BX$70</t>
  </si>
  <si>
    <t>='C:\Users\jaime.benazar\Quorum Business Solutions\Ecopetrol Prometeo - Documents\Planning Space Implementation\3. Analysis &amp; Design\Design\FC22\DRR Jaime\Por presentar a ECP\Cantagallo\Yarigui-Cantagallo\[VRC_YARIGUI-CANTAGALLO_CF_SEC_20221231.xlsx]CF PDP'!$BX$71</t>
  </si>
  <si>
    <t>='C:\Users\jaime.benazar\Quorum Business Solutions\Ecopetrol Prometeo - Documents\Planning Space Implementation\3. Analysis &amp; Design\Design\FC22\DRR Jaime\Por presentar a ECP\Cantagallo\Yarigui-Cantagallo\[VRC_YARIGUI-CANTAGALLO_CF_SEC_20221231.xlsx]CF PDP'!$BX$72</t>
  </si>
  <si>
    <t>='C:\Users\jaime.benazar\Quorum Business Solutions\Ecopetrol Prometeo - Documents\Planning Space Implementation\3. Analysis &amp; Design\Design\FC22\DRR Jaime\Por presentar a ECP\Cantagallo\Yarigui-Cantagallo\[VRC_YARIGUI-CANTAGALLO_CF_SEC_20221231.xlsx]CF PNP'!$BX$36</t>
  </si>
  <si>
    <t>='C:\Users\jaime.benazar\Quorum Business Solutions\Ecopetrol Prometeo - Documents\Planning Space Implementation\3. Analysis &amp; Design\Design\FC22\DRR Jaime\Por presentar a ECP\Cantagallo\Yarigui-Cantagallo\[VRC_YARIGUI-CANTAGALLO_CF_SEC_20221231.xlsx]CF PNP'!$BX$37</t>
  </si>
  <si>
    <t>='C:\Users\jaime.benazar\Quorum Business Solutions\Ecopetrol Prometeo - Documents\Planning Space Implementation\3. Analysis &amp; Design\Design\FC22\DRR Jaime\Por presentar a ECP\Cantagallo\Yarigui-Cantagallo\[VRC_YARIGUI-CANTAGALLO_CF_SEC_20221231.xlsx]CF PNP'!$BX$38</t>
  </si>
  <si>
    <t>='C:\Users\jaime.benazar\Quorum Business Solutions\Ecopetrol Prometeo - Documents\Planning Space Implementation\3. Analysis &amp; Design\Design\FC22\DRR Jaime\Por presentar a ECP\Cantagallo\Yarigui-Cantagallo\[VRC_YARIGUI-CANTAGALLO_CF_SEC_20221231.xlsx]CF PNP'!$BX$39</t>
  </si>
  <si>
    <t>='C:\Users\jaime.benazar\Quorum Business Solutions\Ecopetrol Prometeo - Documents\Planning Space Implementation\3. Analysis &amp; Design\Design\FC22\DRR Jaime\Por presentar a ECP\Cantagallo\Yarigui-Cantagallo\[VRC_YARIGUI-CANTAGALLO_CF_SEC_20221231.xlsx]CF PNP'!$BX$40</t>
  </si>
  <si>
    <t>='C:\Users\jaime.benazar\Quorum Business Solutions\Ecopetrol Prometeo - Documents\Planning Space Implementation\3. Analysis &amp; Design\Design\FC22\DRR Jaime\Por presentar a ECP\Cantagallo\Yarigui-Cantagallo\[VRC_YARIGUI-CANTAGALLO_CF_SEC_20221231.xlsx]CF PNP'!$BX$41</t>
  </si>
  <si>
    <t>='C:\Users\jaime.benazar\Quorum Business Solutions\Ecopetrol Prometeo - Documents\Planning Space Implementation\3. Analysis &amp; Design\Design\FC22\DRR Jaime\Por presentar a ECP\Cantagallo\Yarigui-Cantagallo\[VRC_YARIGUI-CANTAGALLO_CF_SEC_20221231.xlsx]CF PNP'!$BX$42</t>
  </si>
  <si>
    <t>='C:\Users\jaime.benazar\Quorum Business Solutions\Ecopetrol Prometeo - Documents\Planning Space Implementation\3. Analysis &amp; Design\Design\FC22\DRR Jaime\Por presentar a ECP\Cantagallo\Yarigui-Cantagallo\[VRC_YARIGUI-CANTAGALLO_CF_SEC_20221231.xlsx]CF PNP'!$BX$43</t>
  </si>
  <si>
    <t>='C:\Users\jaime.benazar\Quorum Business Solutions\Ecopetrol Prometeo - Documents\Planning Space Implementation\3. Analysis &amp; Design\Design\FC22\DRR Jaime\Por presentar a ECP\Cantagallo\Yarigui-Cantagallo\[VRC_YARIGUI-CANTAGALLO_CF_SEC_20221231.xlsx]CF PNP'!$BX$44</t>
  </si>
  <si>
    <t>='C:\Users\jaime.benazar\Quorum Business Solutions\Ecopetrol Prometeo - Documents\Planning Space Implementation\3. Analysis &amp; Design\Design\FC22\DRR Jaime\Por presentar a ECP\Cantagallo\Yarigui-Cantagallo\[VRC_YARIGUI-CANTAGALLO_CF_SEC_20221231.xlsx]CF PNP'!$BX$45</t>
  </si>
  <si>
    <t>='C:\Users\jaime.benazar\Quorum Business Solutions\Ecopetrol Prometeo - Documents\Planning Space Implementation\3. Analysis &amp; Design\Design\FC22\DRR Jaime\Por presentar a ECP\Cantagallo\Yarigui-Cantagallo\[VRC_YARIGUI-CANTAGALLO_CF_SEC_20221231.xlsx]CF PNP'!$BX$46</t>
  </si>
  <si>
    <t>='C:\Users\jaime.benazar\Quorum Business Solutions\Ecopetrol Prometeo - Documents\Planning Space Implementation\3. Analysis &amp; Design\Design\FC22\DRR Jaime\Por presentar a ECP\Cantagallo\Yarigui-Cantagallo\[VRC_YARIGUI-CANTAGALLO_CF_SEC_20221231.xlsx]CF PNP'!$BX$47</t>
  </si>
  <si>
    <t>='C:\Users\jaime.benazar\Quorum Business Solutions\Ecopetrol Prometeo - Documents\Planning Space Implementation\3. Analysis &amp; Design\Design\FC22\DRR Jaime\Por presentar a ECP\Cantagallo\Yarigui-Cantagallo\[VRC_YARIGUI-CANTAGALLO_CF_SEC_20221231.xlsx]CF PNP'!$BX$48</t>
  </si>
  <si>
    <t>='C:\Users\jaime.benazar\Quorum Business Solutions\Ecopetrol Prometeo - Documents\Planning Space Implementation\3. Analysis &amp; Design\Design\FC22\DRR Jaime\Por presentar a ECP\Cantagallo\Yarigui-Cantagallo\[VRC_YARIGUI-CANTAGALLO_CF_SEC_20221231.xlsx]CF PNP'!$BX$49</t>
  </si>
  <si>
    <t>='C:\Users\jaime.benazar\Quorum Business Solutions\Ecopetrol Prometeo - Documents\Planning Space Implementation\3. Analysis &amp; Design\Design\FC22\DRR Jaime\Por presentar a ECP\Cantagallo\Yarigui-Cantagallo\[VRC_YARIGUI-CANTAGALLO_CF_SEC_20221231.xlsx]CF PNP'!$BX$50</t>
  </si>
  <si>
    <t>='C:\Users\jaime.benazar\Quorum Business Solutions\Ecopetrol Prometeo - Documents\Planning Space Implementation\3. Analysis &amp; Design\Design\FC22\DRR Jaime\Por presentar a ECP\Cantagallo\Yarigui-Cantagallo\[VRC_YARIGUI-CANTAGALLO_CF_SEC_20221231.xlsx]CF PNP'!$BX$51</t>
  </si>
  <si>
    <t>='C:\Users\jaime.benazar\Quorum Business Solutions\Ecopetrol Prometeo - Documents\Planning Space Implementation\3. Analysis &amp; Design\Design\FC22\DRR Jaime\Por presentar a ECP\Cantagallo\Yarigui-Cantagallo\[VRC_YARIGUI-CANTAGALLO_CF_SEC_20221231.xlsx]CF PNP'!$BX$52</t>
  </si>
  <si>
    <t>='C:\Users\jaime.benazar\Quorum Business Solutions\Ecopetrol Prometeo - Documents\Planning Space Implementation\3. Analysis &amp; Design\Design\FC22\DRR Jaime\Por presentar a ECP\Cantagallo\Yarigui-Cantagallo\[VRC_YARIGUI-CANTAGALLO_CF_SEC_20221231.xlsx]CF PNP'!$BX$53</t>
  </si>
  <si>
    <t>='C:\Users\jaime.benazar\Quorum Business Solutions\Ecopetrol Prometeo - Documents\Planning Space Implementation\3. Analysis &amp; Design\Design\FC22\DRR Jaime\Por presentar a ECP\Cantagallo\Yarigui-Cantagallo\[VRC_YARIGUI-CANTAGALLO_CF_SEC_20221231.xlsx]CF PNP'!$BX$54</t>
  </si>
  <si>
    <t>='C:\Users\jaime.benazar\Quorum Business Solutions\Ecopetrol Prometeo - Documents\Planning Space Implementation\3. Analysis &amp; Design\Design\FC22\DRR Jaime\Por presentar a ECP\Cantagallo\Yarigui-Cantagallo\[VRC_YARIGUI-CANTAGALLO_CF_SEC_20221231.xlsx]CF PNP'!$BX$55</t>
  </si>
  <si>
    <t>='C:\Users\jaime.benazar\Quorum Business Solutions\Ecopetrol Prometeo - Documents\Planning Space Implementation\3. Analysis &amp; Design\Design\FC22\DRR Jaime\Por presentar a ECP\Cantagallo\Yarigui-Cantagallo\[VRC_YARIGUI-CANTAGALLO_CF_SEC_20221231.xlsx]CF PNP'!$BX$56</t>
  </si>
  <si>
    <t>='C:\Users\jaime.benazar\Quorum Business Solutions\Ecopetrol Prometeo - Documents\Planning Space Implementation\3. Analysis &amp; Design\Design\FC22\DRR Jaime\Por presentar a ECP\Cantagallo\Yarigui-Cantagallo\[VRC_YARIGUI-CANTAGALLO_CF_SEC_20221231.xlsx]CF PNP'!$BX$57</t>
  </si>
  <si>
    <t>='C:\Users\jaime.benazar\Quorum Business Solutions\Ecopetrol Prometeo - Documents\Planning Space Implementation\3. Analysis &amp; Design\Design\FC22\DRR Jaime\Por presentar a ECP\Cantagallo\Yarigui-Cantagallo\[VRC_YARIGUI-CANTAGALLO_CF_SEC_20221231.xlsx]CF PNP'!$BX$58</t>
  </si>
  <si>
    <t>='C:\Users\jaime.benazar\Quorum Business Solutions\Ecopetrol Prometeo - Documents\Planning Space Implementation\3. Analysis &amp; Design\Design\FC22\DRR Jaime\Por presentar a ECP\Cantagallo\Yarigui-Cantagallo\[VRC_YARIGUI-CANTAGALLO_CF_SEC_20221231.xlsx]CF PNP'!$BX$59</t>
  </si>
  <si>
    <t>='C:\Users\jaime.benazar\Quorum Business Solutions\Ecopetrol Prometeo - Documents\Planning Space Implementation\3. Analysis &amp; Design\Design\FC22\DRR Jaime\Por presentar a ECP\Cantagallo\Yarigui-Cantagallo\[VRC_YARIGUI-CANTAGALLO_CF_SEC_20221231.xlsx]CF PNP'!$BX$60</t>
  </si>
  <si>
    <t>='C:\Users\jaime.benazar\Quorum Business Solutions\Ecopetrol Prometeo - Documents\Planning Space Implementation\3. Analysis &amp; Design\Design\FC22\DRR Jaime\Por presentar a ECP\Cantagallo\Yarigui-Cantagallo\[VRC_YARIGUI-CANTAGALLO_CF_SEC_20221231.xlsx]CF PNP'!$BX$61</t>
  </si>
  <si>
    <t>='C:\Users\jaime.benazar\Quorum Business Solutions\Ecopetrol Prometeo - Documents\Planning Space Implementation\3. Analysis &amp; Design\Design\FC22\DRR Jaime\Por presentar a ECP\Cantagallo\Yarigui-Cantagallo\[VRC_YARIGUI-CANTAGALLO_CF_SEC_20221231.xlsx]CF PNP'!$BX$62</t>
  </si>
  <si>
    <t>='C:\Users\jaime.benazar\Quorum Business Solutions\Ecopetrol Prometeo - Documents\Planning Space Implementation\3. Analysis &amp; Design\Design\FC22\DRR Jaime\Por presentar a ECP\Cantagallo\Yarigui-Cantagallo\[VRC_YARIGUI-CANTAGALLO_CF_SEC_20221231.xlsx]CF PNP'!$BX$63</t>
  </si>
  <si>
    <t>='C:\Users\jaime.benazar\Quorum Business Solutions\Ecopetrol Prometeo - Documents\Planning Space Implementation\3. Analysis &amp; Design\Design\FC22\DRR Jaime\Por presentar a ECP\Cantagallo\Yarigui-Cantagallo\[VRC_YARIGUI-CANTAGALLO_CF_SEC_20221231.xlsx]CF PNP'!$BX$64</t>
  </si>
  <si>
    <t>='C:\Users\jaime.benazar\Quorum Business Solutions\Ecopetrol Prometeo - Documents\Planning Space Implementation\3. Analysis &amp; Design\Design\FC22\DRR Jaime\Por presentar a ECP\Cantagallo\Yarigui-Cantagallo\[VRC_YARIGUI-CANTAGALLO_CF_SEC_20221231.xlsx]CF PNP'!$BX$65</t>
  </si>
  <si>
    <t>='C:\Users\jaime.benazar\Quorum Business Solutions\Ecopetrol Prometeo - Documents\Planning Space Implementation\3. Analysis &amp; Design\Design\FC22\DRR Jaime\Por presentar a ECP\Cantagallo\Yarigui-Cantagallo\[VRC_YARIGUI-CANTAGALLO_CF_SEC_20221231.xlsx]CF PNP'!$BX$66</t>
  </si>
  <si>
    <t>='C:\Users\jaime.benazar\Quorum Business Solutions\Ecopetrol Prometeo - Documents\Planning Space Implementation\3. Analysis &amp; Design\Design\FC22\DRR Jaime\Por presentar a ECP\Cantagallo\Yarigui-Cantagallo\[VRC_YARIGUI-CANTAGALLO_CF_SEC_20221231.xlsx]CF PNP'!$BX$67</t>
  </si>
  <si>
    <t>='C:\Users\jaime.benazar\Quorum Business Solutions\Ecopetrol Prometeo - Documents\Planning Space Implementation\3. Analysis &amp; Design\Design\FC22\DRR Jaime\Por presentar a ECP\Cantagallo\Yarigui-Cantagallo\[VRC_YARIGUI-CANTAGALLO_CF_SEC_20221231.xlsx]CF PNP'!$BX$68</t>
  </si>
  <si>
    <t>='C:\Users\jaime.benazar\Quorum Business Solutions\Ecopetrol Prometeo - Documents\Planning Space Implementation\3. Analysis &amp; Design\Design\FC22\DRR Jaime\Por presentar a ECP\Cantagallo\Yarigui-Cantagallo\[VRC_YARIGUI-CANTAGALLO_CF_SEC_20221231.xlsx]CF PNP'!$BX$69</t>
  </si>
  <si>
    <t>='C:\Users\jaime.benazar\Quorum Business Solutions\Ecopetrol Prometeo - Documents\Planning Space Implementation\3. Analysis &amp; Design\Design\FC22\DRR Jaime\Por presentar a ECP\Cantagallo\Yarigui-Cantagallo\[VRC_YARIGUI-CANTAGALLO_CF_SEC_20221231.xlsx]CF PNP'!$BX$70</t>
  </si>
  <si>
    <t>='C:\Users\jaime.benazar\Quorum Business Solutions\Ecopetrol Prometeo - Documents\Planning Space Implementation\3. Analysis &amp; Design\Design\FC22\DRR Jaime\Por presentar a ECP\Cantagallo\Yarigui-Cantagallo\[VRC_YARIGUI-CANTAGALLO_CF_SEC_20221231.xlsx]CF PNP'!$BX$71</t>
  </si>
  <si>
    <t>='C:\Users\jaime.benazar\Quorum Business Solutions\Ecopetrol Prometeo - Documents\Planning Space Implementation\3. Analysis &amp; Design\Design\FC22\DRR Jaime\Por presentar a ECP\Cantagallo\Yarigui-Cantagallo\[VRC_YARIGUI-CANTAGALLO_CF_SEC_20221231.xlsx]CF PNP'!$BX$72</t>
  </si>
  <si>
    <t>='C:\Users\jaime.benazar\Quorum Business Solutions\Ecopetrol Prometeo - Documents\Planning Space Implementation\3. Analysis &amp; Design\Design\FC22\DRR Jaime\Por presentar a ECP\Cantagallo\Yarigui-Cantagallo\[VRC_YARIGUI-CANTAGALLO_CF_SEC_20221231.xlsx]CF PND'!$BX$36</t>
  </si>
  <si>
    <t>='C:\Users\jaime.benazar\Quorum Business Solutions\Ecopetrol Prometeo - Documents\Planning Space Implementation\3. Analysis &amp; Design\Design\FC22\DRR Jaime\Por presentar a ECP\Cantagallo\Yarigui-Cantagallo\[VRC_YARIGUI-CANTAGALLO_CF_SEC_20221231.xlsx]CF PND'!$BX$37</t>
  </si>
  <si>
    <t>='C:\Users\jaime.benazar\Quorum Business Solutions\Ecopetrol Prometeo - Documents\Planning Space Implementation\3. Analysis &amp; Design\Design\FC22\DRR Jaime\Por presentar a ECP\Cantagallo\Yarigui-Cantagallo\[VRC_YARIGUI-CANTAGALLO_CF_SEC_20221231.xlsx]CF PND'!$BX$38</t>
  </si>
  <si>
    <t>='C:\Users\jaime.benazar\Quorum Business Solutions\Ecopetrol Prometeo - Documents\Planning Space Implementation\3. Analysis &amp; Design\Design\FC22\DRR Jaime\Por presentar a ECP\Cantagallo\Yarigui-Cantagallo\[VRC_YARIGUI-CANTAGALLO_CF_SEC_20221231.xlsx]CF PND'!$BX$39</t>
  </si>
  <si>
    <t>='C:\Users\jaime.benazar\Quorum Business Solutions\Ecopetrol Prometeo - Documents\Planning Space Implementation\3. Analysis &amp; Design\Design\FC22\DRR Jaime\Por presentar a ECP\Cantagallo\Yarigui-Cantagallo\[VRC_YARIGUI-CANTAGALLO_CF_SEC_20221231.xlsx]CF PND'!$BX$40</t>
  </si>
  <si>
    <t>='C:\Users\jaime.benazar\Quorum Business Solutions\Ecopetrol Prometeo - Documents\Planning Space Implementation\3. Analysis &amp; Design\Design\FC22\DRR Jaime\Por presentar a ECP\Cantagallo\Yarigui-Cantagallo\[VRC_YARIGUI-CANTAGALLO_CF_SEC_20221231.xlsx]CF PND'!$BX$41</t>
  </si>
  <si>
    <t>='C:\Users\jaime.benazar\Quorum Business Solutions\Ecopetrol Prometeo - Documents\Planning Space Implementation\3. Analysis &amp; Design\Design\FC22\DRR Jaime\Por presentar a ECP\Cantagallo\Yarigui-Cantagallo\[VRC_YARIGUI-CANTAGALLO_CF_SEC_20221231.xlsx]CF PND'!$BX$42</t>
  </si>
  <si>
    <t>='C:\Users\jaime.benazar\Quorum Business Solutions\Ecopetrol Prometeo - Documents\Planning Space Implementation\3. Analysis &amp; Design\Design\FC22\DRR Jaime\Por presentar a ECP\Cantagallo\Yarigui-Cantagallo\[VRC_YARIGUI-CANTAGALLO_CF_SEC_20221231.xlsx]CF PND'!$BX$43</t>
  </si>
  <si>
    <t>='C:\Users\jaime.benazar\Quorum Business Solutions\Ecopetrol Prometeo - Documents\Planning Space Implementation\3. Analysis &amp; Design\Design\FC22\DRR Jaime\Por presentar a ECP\Cantagallo\Yarigui-Cantagallo\[VRC_YARIGUI-CANTAGALLO_CF_SEC_20221231.xlsx]CF PND'!$BX$44</t>
  </si>
  <si>
    <t>='C:\Users\jaime.benazar\Quorum Business Solutions\Ecopetrol Prometeo - Documents\Planning Space Implementation\3. Analysis &amp; Design\Design\FC22\DRR Jaime\Por presentar a ECP\Cantagallo\Yarigui-Cantagallo\[VRC_YARIGUI-CANTAGALLO_CF_SEC_20221231.xlsx]CF PND'!$BX$45</t>
  </si>
  <si>
    <t>='C:\Users\jaime.benazar\Quorum Business Solutions\Ecopetrol Prometeo - Documents\Planning Space Implementation\3. Analysis &amp; Design\Design\FC22\DRR Jaime\Por presentar a ECP\Cantagallo\Yarigui-Cantagallo\[VRC_YARIGUI-CANTAGALLO_CF_SEC_20221231.xlsx]CF PND'!$BX$46</t>
  </si>
  <si>
    <t>='C:\Users\jaime.benazar\Quorum Business Solutions\Ecopetrol Prometeo - Documents\Planning Space Implementation\3. Analysis &amp; Design\Design\FC22\DRR Jaime\Por presentar a ECP\Cantagallo\Yarigui-Cantagallo\[VRC_YARIGUI-CANTAGALLO_CF_SEC_20221231.xlsx]CF PND'!$BX$47</t>
  </si>
  <si>
    <t>='C:\Users\jaime.benazar\Quorum Business Solutions\Ecopetrol Prometeo - Documents\Planning Space Implementation\3. Analysis &amp; Design\Design\FC22\DRR Jaime\Por presentar a ECP\Cantagallo\Yarigui-Cantagallo\[VRC_YARIGUI-CANTAGALLO_CF_SEC_20221231.xlsx]CF PND'!$BX$48</t>
  </si>
  <si>
    <t>='C:\Users\jaime.benazar\Quorum Business Solutions\Ecopetrol Prometeo - Documents\Planning Space Implementation\3. Analysis &amp; Design\Design\FC22\DRR Jaime\Por presentar a ECP\Cantagallo\Yarigui-Cantagallo\[VRC_YARIGUI-CANTAGALLO_CF_SEC_20221231.xlsx]CF PND'!$BX$49</t>
  </si>
  <si>
    <t>='C:\Users\jaime.benazar\Quorum Business Solutions\Ecopetrol Prometeo - Documents\Planning Space Implementation\3. Analysis &amp; Design\Design\FC22\DRR Jaime\Por presentar a ECP\Cantagallo\Yarigui-Cantagallo\[VRC_YARIGUI-CANTAGALLO_CF_SEC_20221231.xlsx]CF PND'!$BX$50</t>
  </si>
  <si>
    <t>='C:\Users\jaime.benazar\Quorum Business Solutions\Ecopetrol Prometeo - Documents\Planning Space Implementation\3. Analysis &amp; Design\Design\FC22\DRR Jaime\Por presentar a ECP\Cantagallo\Yarigui-Cantagallo\[VRC_YARIGUI-CANTAGALLO_CF_SEC_20221231.xlsx]CF PND'!$BX$51</t>
  </si>
  <si>
    <t>='C:\Users\jaime.benazar\Quorum Business Solutions\Ecopetrol Prometeo - Documents\Planning Space Implementation\3. Analysis &amp; Design\Design\FC22\DRR Jaime\Por presentar a ECP\Cantagallo\Yarigui-Cantagallo\[VRC_YARIGUI-CANTAGALLO_CF_SEC_20221231.xlsx]CF PND'!$BX$52</t>
  </si>
  <si>
    <t>='C:\Users\jaime.benazar\Quorum Business Solutions\Ecopetrol Prometeo - Documents\Planning Space Implementation\3. Analysis &amp; Design\Design\FC22\DRR Jaime\Por presentar a ECP\Cantagallo\Yarigui-Cantagallo\[VRC_YARIGUI-CANTAGALLO_CF_SEC_20221231.xlsx]CF PND'!$BX$53</t>
  </si>
  <si>
    <t>='C:\Users\jaime.benazar\Quorum Business Solutions\Ecopetrol Prometeo - Documents\Planning Space Implementation\3. Analysis &amp; Design\Design\FC22\DRR Jaime\Por presentar a ECP\Cantagallo\Yarigui-Cantagallo\[VRC_YARIGUI-CANTAGALLO_CF_SEC_20221231.xlsx]CF PND'!$BX$54</t>
  </si>
  <si>
    <t>='C:\Users\jaime.benazar\Quorum Business Solutions\Ecopetrol Prometeo - Documents\Planning Space Implementation\3. Analysis &amp; Design\Design\FC22\DRR Jaime\Por presentar a ECP\Cantagallo\Yarigui-Cantagallo\[VRC_YARIGUI-CANTAGALLO_CF_SEC_20221231.xlsx]CF PND'!$BX$55</t>
  </si>
  <si>
    <t>='C:\Users\jaime.benazar\Quorum Business Solutions\Ecopetrol Prometeo - Documents\Planning Space Implementation\3. Analysis &amp; Design\Design\FC22\DRR Jaime\Por presentar a ECP\Cantagallo\Yarigui-Cantagallo\[VRC_YARIGUI-CANTAGALLO_CF_SEC_20221231.xlsx]CF PND'!$BX$56</t>
  </si>
  <si>
    <t>='C:\Users\jaime.benazar\Quorum Business Solutions\Ecopetrol Prometeo - Documents\Planning Space Implementation\3. Analysis &amp; Design\Design\FC22\DRR Jaime\Por presentar a ECP\Cantagallo\Yarigui-Cantagallo\[VRC_YARIGUI-CANTAGALLO_CF_SEC_20221231.xlsx]CF PND'!$BX$57</t>
  </si>
  <si>
    <t>='C:\Users\jaime.benazar\Quorum Business Solutions\Ecopetrol Prometeo - Documents\Planning Space Implementation\3. Analysis &amp; Design\Design\FC22\DRR Jaime\Por presentar a ECP\Cantagallo\Yarigui-Cantagallo\[VRC_YARIGUI-CANTAGALLO_CF_SEC_20221231.xlsx]CF PND'!$BX$58</t>
  </si>
  <si>
    <t>='C:\Users\jaime.benazar\Quorum Business Solutions\Ecopetrol Prometeo - Documents\Planning Space Implementation\3. Analysis &amp; Design\Design\FC22\DRR Jaime\Por presentar a ECP\Cantagallo\Yarigui-Cantagallo\[VRC_YARIGUI-CANTAGALLO_CF_SEC_20221231.xlsx]CF PND'!$BX$59</t>
  </si>
  <si>
    <t>='C:\Users\jaime.benazar\Quorum Business Solutions\Ecopetrol Prometeo - Documents\Planning Space Implementation\3. Analysis &amp; Design\Design\FC22\DRR Jaime\Por presentar a ECP\Cantagallo\Yarigui-Cantagallo\[VRC_YARIGUI-CANTAGALLO_CF_SEC_20221231.xlsx]CF PND'!$BX$60</t>
  </si>
  <si>
    <t>='C:\Users\jaime.benazar\Quorum Business Solutions\Ecopetrol Prometeo - Documents\Planning Space Implementation\3. Analysis &amp; Design\Design\FC22\DRR Jaime\Por presentar a ECP\Cantagallo\Yarigui-Cantagallo\[VRC_YARIGUI-CANTAGALLO_CF_SEC_20221231.xlsx]CF PND'!$BX$61</t>
  </si>
  <si>
    <t>='C:\Users\jaime.benazar\Quorum Business Solutions\Ecopetrol Prometeo - Documents\Planning Space Implementation\3. Analysis &amp; Design\Design\FC22\DRR Jaime\Por presentar a ECP\Cantagallo\Yarigui-Cantagallo\[VRC_YARIGUI-CANTAGALLO_CF_SEC_20221231.xlsx]CF PND'!$BX$62</t>
  </si>
  <si>
    <t>='C:\Users\jaime.benazar\Quorum Business Solutions\Ecopetrol Prometeo - Documents\Planning Space Implementation\3. Analysis &amp; Design\Design\FC22\DRR Jaime\Por presentar a ECP\Cantagallo\Yarigui-Cantagallo\[VRC_YARIGUI-CANTAGALLO_CF_SEC_20221231.xlsx]CF PND'!$BX$63</t>
  </si>
  <si>
    <t>='C:\Users\jaime.benazar\Quorum Business Solutions\Ecopetrol Prometeo - Documents\Planning Space Implementation\3. Analysis &amp; Design\Design\FC22\DRR Jaime\Por presentar a ECP\Cantagallo\Yarigui-Cantagallo\[VRC_YARIGUI-CANTAGALLO_CF_SEC_20221231.xlsx]CF PND'!$BX$64</t>
  </si>
  <si>
    <t>='C:\Users\jaime.benazar\Quorum Business Solutions\Ecopetrol Prometeo - Documents\Planning Space Implementation\3. Analysis &amp; Design\Design\FC22\DRR Jaime\Por presentar a ECP\Cantagallo\Yarigui-Cantagallo\[VRC_YARIGUI-CANTAGALLO_CF_SEC_20221231.xlsx]CF PND'!$BX$65</t>
  </si>
  <si>
    <t>='C:\Users\jaime.benazar\Quorum Business Solutions\Ecopetrol Prometeo - Documents\Planning Space Implementation\3. Analysis &amp; Design\Design\FC22\DRR Jaime\Por presentar a ECP\Cantagallo\Yarigui-Cantagallo\[VRC_YARIGUI-CANTAGALLO_CF_SEC_20221231.xlsx]CF PND'!$BX$66</t>
  </si>
  <si>
    <t>='C:\Users\jaime.benazar\Quorum Business Solutions\Ecopetrol Prometeo - Documents\Planning Space Implementation\3. Analysis &amp; Design\Design\FC22\DRR Jaime\Por presentar a ECP\Cantagallo\Yarigui-Cantagallo\[VRC_YARIGUI-CANTAGALLO_CF_SEC_20221231.xlsx]CF PND'!$BX$67</t>
  </si>
  <si>
    <t>='C:\Users\jaime.benazar\Quorum Business Solutions\Ecopetrol Prometeo - Documents\Planning Space Implementation\3. Analysis &amp; Design\Design\FC22\DRR Jaime\Por presentar a ECP\Cantagallo\Yarigui-Cantagallo\[VRC_YARIGUI-CANTAGALLO_CF_SEC_20221231.xlsx]CF PND'!$BX$68</t>
  </si>
  <si>
    <t>='C:\Users\jaime.benazar\Quorum Business Solutions\Ecopetrol Prometeo - Documents\Planning Space Implementation\3. Analysis &amp; Design\Design\FC22\DRR Jaime\Por presentar a ECP\Cantagallo\Yarigui-Cantagallo\[VRC_YARIGUI-CANTAGALLO_CF_SEC_20221231.xlsx]CF PND'!$BX$69</t>
  </si>
  <si>
    <t>='C:\Users\jaime.benazar\Quorum Business Solutions\Ecopetrol Prometeo - Documents\Planning Space Implementation\3. Analysis &amp; Design\Design\FC22\DRR Jaime\Por presentar a ECP\Cantagallo\Yarigui-Cantagallo\[VRC_YARIGUI-CANTAGALLO_CF_SEC_20221231.xlsx]CF PND'!$BX$70</t>
  </si>
  <si>
    <t>='C:\Users\jaime.benazar\Quorum Business Solutions\Ecopetrol Prometeo - Documents\Planning Space Implementation\3. Analysis &amp; Design\Design\FC22\DRR Jaime\Por presentar a ECP\Cantagallo\Yarigui-Cantagallo\[VRC_YARIGUI-CANTAGALLO_CF_SEC_20221231.xlsx]CF PND'!$BX$71</t>
  </si>
  <si>
    <t>='C:\Users\jaime.benazar\Quorum Business Solutions\Ecopetrol Prometeo - Documents\Planning Space Implementation\3. Analysis &amp; Design\Design\FC22\DRR Jaime\Por presentar a ECP\Cantagallo\Yarigui-Cantagallo\[VRC_YARIGUI-CANTAGALLO_CF_SEC_20221231.xlsx]CF PND'!$BX$72</t>
  </si>
  <si>
    <t>='C:\Users\jaime.benazar\Quorum Business Solutions\Ecopetrol Prometeo - Documents\Planning Space Implementation\3. Analysis &amp; Design\Design\FC22\DRR Jaime\Por presentar a ECP\Cantagallo\Yarigui-Cantagallo\[VRC_YARIGUI-CANTAGALLO_CF_SEC_20221231.xlsx]CF PRB'!$BX$36</t>
  </si>
  <si>
    <t>='C:\Users\jaime.benazar\Quorum Business Solutions\Ecopetrol Prometeo - Documents\Planning Space Implementation\3. Analysis &amp; Design\Design\FC22\DRR Jaime\Por presentar a ECP\Cantagallo\Yarigui-Cantagallo\[VRC_YARIGUI-CANTAGALLO_CF_SEC_20221231.xlsx]CF PRB'!$BX$37</t>
  </si>
  <si>
    <t>='C:\Users\jaime.benazar\Quorum Business Solutions\Ecopetrol Prometeo - Documents\Planning Space Implementation\3. Analysis &amp; Design\Design\FC22\DRR Jaime\Por presentar a ECP\Cantagallo\Yarigui-Cantagallo\[VRC_YARIGUI-CANTAGALLO_CF_SEC_20221231.xlsx]CF PRB'!$BX$38</t>
  </si>
  <si>
    <t>='C:\Users\jaime.benazar\Quorum Business Solutions\Ecopetrol Prometeo - Documents\Planning Space Implementation\3. Analysis &amp; Design\Design\FC22\DRR Jaime\Por presentar a ECP\Cantagallo\Yarigui-Cantagallo\[VRC_YARIGUI-CANTAGALLO_CF_SEC_20221231.xlsx]CF PRB'!$BX$39</t>
  </si>
  <si>
    <t>='C:\Users\jaime.benazar\Quorum Business Solutions\Ecopetrol Prometeo - Documents\Planning Space Implementation\3. Analysis &amp; Design\Design\FC22\DRR Jaime\Por presentar a ECP\Cantagallo\Yarigui-Cantagallo\[VRC_YARIGUI-CANTAGALLO_CF_SEC_20221231.xlsx]CF PRB'!$BX$40</t>
  </si>
  <si>
    <t>='C:\Users\jaime.benazar\Quorum Business Solutions\Ecopetrol Prometeo - Documents\Planning Space Implementation\3. Analysis &amp; Design\Design\FC22\DRR Jaime\Por presentar a ECP\Cantagallo\Yarigui-Cantagallo\[VRC_YARIGUI-CANTAGALLO_CF_SEC_20221231.xlsx]CF PRB'!$BX$41</t>
  </si>
  <si>
    <t>='C:\Users\jaime.benazar\Quorum Business Solutions\Ecopetrol Prometeo - Documents\Planning Space Implementation\3. Analysis &amp; Design\Design\FC22\DRR Jaime\Por presentar a ECP\Cantagallo\Yarigui-Cantagallo\[VRC_YARIGUI-CANTAGALLO_CF_SEC_20221231.xlsx]CF PRB'!$BX$42</t>
  </si>
  <si>
    <t>='C:\Users\jaime.benazar\Quorum Business Solutions\Ecopetrol Prometeo - Documents\Planning Space Implementation\3. Analysis &amp; Design\Design\FC22\DRR Jaime\Por presentar a ECP\Cantagallo\Yarigui-Cantagallo\[VRC_YARIGUI-CANTAGALLO_CF_SEC_20221231.xlsx]CF PRB'!$BX$43</t>
  </si>
  <si>
    <t>='C:\Users\jaime.benazar\Quorum Business Solutions\Ecopetrol Prometeo - Documents\Planning Space Implementation\3. Analysis &amp; Design\Design\FC22\DRR Jaime\Por presentar a ECP\Cantagallo\Yarigui-Cantagallo\[VRC_YARIGUI-CANTAGALLO_CF_SEC_20221231.xlsx]CF PRB'!$BX$44</t>
  </si>
  <si>
    <t>='C:\Users\jaime.benazar\Quorum Business Solutions\Ecopetrol Prometeo - Documents\Planning Space Implementation\3. Analysis &amp; Design\Design\FC22\DRR Jaime\Por presentar a ECP\Cantagallo\Yarigui-Cantagallo\[VRC_YARIGUI-CANTAGALLO_CF_SEC_20221231.xlsx]CF PRB'!$BX$45</t>
  </si>
  <si>
    <t>='C:\Users\jaime.benazar\Quorum Business Solutions\Ecopetrol Prometeo - Documents\Planning Space Implementation\3. Analysis &amp; Design\Design\FC22\DRR Jaime\Por presentar a ECP\Cantagallo\Yarigui-Cantagallo\[VRC_YARIGUI-CANTAGALLO_CF_SEC_20221231.xlsx]CF PRB'!$BX$46</t>
  </si>
  <si>
    <t>='C:\Users\jaime.benazar\Quorum Business Solutions\Ecopetrol Prometeo - Documents\Planning Space Implementation\3. Analysis &amp; Design\Design\FC22\DRR Jaime\Por presentar a ECP\Cantagallo\Yarigui-Cantagallo\[VRC_YARIGUI-CANTAGALLO_CF_SEC_20221231.xlsx]CF PRB'!$BX$47</t>
  </si>
  <si>
    <t>='C:\Users\jaime.benazar\Quorum Business Solutions\Ecopetrol Prometeo - Documents\Planning Space Implementation\3. Analysis &amp; Design\Design\FC22\DRR Jaime\Por presentar a ECP\Cantagallo\Yarigui-Cantagallo\[VRC_YARIGUI-CANTAGALLO_CF_SEC_20221231.xlsx]CF PRB'!$BX$48</t>
  </si>
  <si>
    <t>='C:\Users\jaime.benazar\Quorum Business Solutions\Ecopetrol Prometeo - Documents\Planning Space Implementation\3. Analysis &amp; Design\Design\FC22\DRR Jaime\Por presentar a ECP\Cantagallo\Yarigui-Cantagallo\[VRC_YARIGUI-CANTAGALLO_CF_SEC_20221231.xlsx]CF PRB'!$BX$49</t>
  </si>
  <si>
    <t>='C:\Users\jaime.benazar\Quorum Business Solutions\Ecopetrol Prometeo - Documents\Planning Space Implementation\3. Analysis &amp; Design\Design\FC22\DRR Jaime\Por presentar a ECP\Cantagallo\Yarigui-Cantagallo\[VRC_YARIGUI-CANTAGALLO_CF_SEC_20221231.xlsx]CF PRB'!$BX$50</t>
  </si>
  <si>
    <t>='C:\Users\jaime.benazar\Quorum Business Solutions\Ecopetrol Prometeo - Documents\Planning Space Implementation\3. Analysis &amp; Design\Design\FC22\DRR Jaime\Por presentar a ECP\Cantagallo\Yarigui-Cantagallo\[VRC_YARIGUI-CANTAGALLO_CF_SEC_20221231.xlsx]CF PRB'!$BX$51</t>
  </si>
  <si>
    <t>='C:\Users\jaime.benazar\Quorum Business Solutions\Ecopetrol Prometeo - Documents\Planning Space Implementation\3. Analysis &amp; Design\Design\FC22\DRR Jaime\Por presentar a ECP\Cantagallo\Yarigui-Cantagallo\[VRC_YARIGUI-CANTAGALLO_CF_SEC_20221231.xlsx]CF PRB'!$BX$52</t>
  </si>
  <si>
    <t>='C:\Users\jaime.benazar\Quorum Business Solutions\Ecopetrol Prometeo - Documents\Planning Space Implementation\3. Analysis &amp; Design\Design\FC22\DRR Jaime\Por presentar a ECP\Cantagallo\Yarigui-Cantagallo\[VRC_YARIGUI-CANTAGALLO_CF_SEC_20221231.xlsx]CF PRB'!$BX$53</t>
  </si>
  <si>
    <t>='C:\Users\jaime.benazar\Quorum Business Solutions\Ecopetrol Prometeo - Documents\Planning Space Implementation\3. Analysis &amp; Design\Design\FC22\DRR Jaime\Por presentar a ECP\Cantagallo\Yarigui-Cantagallo\[VRC_YARIGUI-CANTAGALLO_CF_SEC_20221231.xlsx]CF PRB'!$BX$54</t>
  </si>
  <si>
    <t>='C:\Users\jaime.benazar\Quorum Business Solutions\Ecopetrol Prometeo - Documents\Planning Space Implementation\3. Analysis &amp; Design\Design\FC22\DRR Jaime\Por presentar a ECP\Cantagallo\Yarigui-Cantagallo\[VRC_YARIGUI-CANTAGALLO_CF_SEC_20221231.xlsx]CF PRB'!$BX$55</t>
  </si>
  <si>
    <t>='C:\Users\jaime.benazar\Quorum Business Solutions\Ecopetrol Prometeo - Documents\Planning Space Implementation\3. Analysis &amp; Design\Design\FC22\DRR Jaime\Por presentar a ECP\Cantagallo\Yarigui-Cantagallo\[VRC_YARIGUI-CANTAGALLO_CF_SEC_20221231.xlsx]CF PRB'!$BX$56</t>
  </si>
  <si>
    <t>='C:\Users\jaime.benazar\Quorum Business Solutions\Ecopetrol Prometeo - Documents\Planning Space Implementation\3. Analysis &amp; Design\Design\FC22\DRR Jaime\Por presentar a ECP\Cantagallo\Yarigui-Cantagallo\[VRC_YARIGUI-CANTAGALLO_CF_SEC_20221231.xlsx]CF PRB'!$BX$57</t>
  </si>
  <si>
    <t>='C:\Users\jaime.benazar\Quorum Business Solutions\Ecopetrol Prometeo - Documents\Planning Space Implementation\3. Analysis &amp; Design\Design\FC22\DRR Jaime\Por presentar a ECP\Cantagallo\Yarigui-Cantagallo\[VRC_YARIGUI-CANTAGALLO_CF_SEC_20221231.xlsx]CF PRB'!$BX$58</t>
  </si>
  <si>
    <t>='C:\Users\jaime.benazar\Quorum Business Solutions\Ecopetrol Prometeo - Documents\Planning Space Implementation\3. Analysis &amp; Design\Design\FC22\DRR Jaime\Por presentar a ECP\Cantagallo\Yarigui-Cantagallo\[VRC_YARIGUI-CANTAGALLO_CF_SEC_20221231.xlsx]CF PRB'!$BX$59</t>
  </si>
  <si>
    <t>='C:\Users\jaime.benazar\Quorum Business Solutions\Ecopetrol Prometeo - Documents\Planning Space Implementation\3. Analysis &amp; Design\Design\FC22\DRR Jaime\Por presentar a ECP\Cantagallo\Yarigui-Cantagallo\[VRC_YARIGUI-CANTAGALLO_CF_SEC_20221231.xlsx]CF PRB'!$BX$60</t>
  </si>
  <si>
    <t>='C:\Users\jaime.benazar\Quorum Business Solutions\Ecopetrol Prometeo - Documents\Planning Space Implementation\3. Analysis &amp; Design\Design\FC22\DRR Jaime\Por presentar a ECP\Cantagallo\Yarigui-Cantagallo\[VRC_YARIGUI-CANTAGALLO_CF_SEC_20221231.xlsx]CF PRB'!$BX$61</t>
  </si>
  <si>
    <t>='C:\Users\jaime.benazar\Quorum Business Solutions\Ecopetrol Prometeo - Documents\Planning Space Implementation\3. Analysis &amp; Design\Design\FC22\DRR Jaime\Por presentar a ECP\Cantagallo\Yarigui-Cantagallo\[VRC_YARIGUI-CANTAGALLO_CF_SEC_20221231.xlsx]CF PRB'!$BX$62</t>
  </si>
  <si>
    <t>='C:\Users\jaime.benazar\Quorum Business Solutions\Ecopetrol Prometeo - Documents\Planning Space Implementation\3. Analysis &amp; Design\Design\FC22\DRR Jaime\Por presentar a ECP\Cantagallo\Yarigui-Cantagallo\[VRC_YARIGUI-CANTAGALLO_CF_SEC_20221231.xlsx]CF PRB'!$BX$63</t>
  </si>
  <si>
    <t>='C:\Users\jaime.benazar\Quorum Business Solutions\Ecopetrol Prometeo - Documents\Planning Space Implementation\3. Analysis &amp; Design\Design\FC22\DRR Jaime\Por presentar a ECP\Cantagallo\Yarigui-Cantagallo\[VRC_YARIGUI-CANTAGALLO_CF_SEC_20221231.xlsx]CF PRB'!$BX$64</t>
  </si>
  <si>
    <t>='C:\Users\jaime.benazar\Quorum Business Solutions\Ecopetrol Prometeo - Documents\Planning Space Implementation\3. Analysis &amp; Design\Design\FC22\DRR Jaime\Por presentar a ECP\Cantagallo\Yarigui-Cantagallo\[VRC_YARIGUI-CANTAGALLO_CF_SEC_20221231.xlsx]CF PRB'!$BX$65</t>
  </si>
  <si>
    <t>='C:\Users\jaime.benazar\Quorum Business Solutions\Ecopetrol Prometeo - Documents\Planning Space Implementation\3. Analysis &amp; Design\Design\FC22\DRR Jaime\Por presentar a ECP\Cantagallo\Yarigui-Cantagallo\[VRC_YARIGUI-CANTAGALLO_CF_SEC_20221231.xlsx]CF PRB'!$BX$66</t>
  </si>
  <si>
    <t>='C:\Users\jaime.benazar\Quorum Business Solutions\Ecopetrol Prometeo - Documents\Planning Space Implementation\3. Analysis &amp; Design\Design\FC22\DRR Jaime\Por presentar a ECP\Cantagallo\Yarigui-Cantagallo\[VRC_YARIGUI-CANTAGALLO_CF_SEC_20221231.xlsx]CF PRB'!$BX$67</t>
  </si>
  <si>
    <t>='C:\Users\jaime.benazar\Quorum Business Solutions\Ecopetrol Prometeo - Documents\Planning Space Implementation\3. Analysis &amp; Design\Design\FC22\DRR Jaime\Por presentar a ECP\Cantagallo\Yarigui-Cantagallo\[VRC_YARIGUI-CANTAGALLO_CF_SEC_20221231.xlsx]CF PRB'!$BX$68</t>
  </si>
  <si>
    <t>='C:\Users\jaime.benazar\Quorum Business Solutions\Ecopetrol Prometeo - Documents\Planning Space Implementation\3. Analysis &amp; Design\Design\FC22\DRR Jaime\Por presentar a ECP\Cantagallo\Yarigui-Cantagallo\[VRC_YARIGUI-CANTAGALLO_CF_SEC_20221231.xlsx]CF PRB'!$BX$69</t>
  </si>
  <si>
    <t>='C:\Users\jaime.benazar\Quorum Business Solutions\Ecopetrol Prometeo - Documents\Planning Space Implementation\3. Analysis &amp; Design\Design\FC22\DRR Jaime\Por presentar a ECP\Cantagallo\Yarigui-Cantagallo\[VRC_YARIGUI-CANTAGALLO_CF_SEC_20221231.xlsx]CF PRB'!$BX$70</t>
  </si>
  <si>
    <t>='C:\Users\jaime.benazar\Quorum Business Solutions\Ecopetrol Prometeo - Documents\Planning Space Implementation\3. Analysis &amp; Design\Design\FC22\DRR Jaime\Por presentar a ECP\Cantagallo\Yarigui-Cantagallo\[VRC_YARIGUI-CANTAGALLO_CF_SEC_20221231.xlsx]CF PRB'!$BX$71</t>
  </si>
  <si>
    <t>='C:\Users\jaime.benazar\Quorum Business Solutions\Ecopetrol Prometeo - Documents\Planning Space Implementation\3. Analysis &amp; Design\Design\FC22\DRR Jaime\Por presentar a ECP\Cantagallo\Yarigui-Cantagallo\[VRC_YARIGUI-CANTAGALLO_CF_SEC_20221231.xlsx]CF PRB'!$BX$72</t>
  </si>
  <si>
    <t>='C:\Users\jaime.benazar\Quorum Business Solutions\Ecopetrol Prometeo - Documents\Planning Space Implementation\3. Analysis &amp; Design\Design\FC22\DRR Jaime\Por presentar a ECP\Cantagallo\Yarigui-Cantagallo\[VRC_YARIGUI-CANTAGALLO_CF_SEC_20221231.xlsx]CF PS'!$BX$36</t>
  </si>
  <si>
    <t>='C:\Users\jaime.benazar\Quorum Business Solutions\Ecopetrol Prometeo - Documents\Planning Space Implementation\3. Analysis &amp; Design\Design\FC22\DRR Jaime\Por presentar a ECP\Cantagallo\Yarigui-Cantagallo\[VRC_YARIGUI-CANTAGALLO_CF_SEC_20221231.xlsx]CF PS'!$BX$37</t>
  </si>
  <si>
    <t>='C:\Users\jaime.benazar\Quorum Business Solutions\Ecopetrol Prometeo - Documents\Planning Space Implementation\3. Analysis &amp; Design\Design\FC22\DRR Jaime\Por presentar a ECP\Cantagallo\Yarigui-Cantagallo\[VRC_YARIGUI-CANTAGALLO_CF_SEC_20221231.xlsx]CF PS'!$BX$38</t>
  </si>
  <si>
    <t>='C:\Users\jaime.benazar\Quorum Business Solutions\Ecopetrol Prometeo - Documents\Planning Space Implementation\3. Analysis &amp; Design\Design\FC22\DRR Jaime\Por presentar a ECP\Cantagallo\Yarigui-Cantagallo\[VRC_YARIGUI-CANTAGALLO_CF_SEC_20221231.xlsx]CF PS'!$BX$39</t>
  </si>
  <si>
    <t>='C:\Users\jaime.benazar\Quorum Business Solutions\Ecopetrol Prometeo - Documents\Planning Space Implementation\3. Analysis &amp; Design\Design\FC22\DRR Jaime\Por presentar a ECP\Cantagallo\Yarigui-Cantagallo\[VRC_YARIGUI-CANTAGALLO_CF_SEC_20221231.xlsx]CF PS'!$BX$40</t>
  </si>
  <si>
    <t>='C:\Users\jaime.benazar\Quorum Business Solutions\Ecopetrol Prometeo - Documents\Planning Space Implementation\3. Analysis &amp; Design\Design\FC22\DRR Jaime\Por presentar a ECP\Cantagallo\Yarigui-Cantagallo\[VRC_YARIGUI-CANTAGALLO_CF_SEC_20221231.xlsx]CF PS'!$BX$41</t>
  </si>
  <si>
    <t>='C:\Users\jaime.benazar\Quorum Business Solutions\Ecopetrol Prometeo - Documents\Planning Space Implementation\3. Analysis &amp; Design\Design\FC22\DRR Jaime\Por presentar a ECP\Cantagallo\Yarigui-Cantagallo\[VRC_YARIGUI-CANTAGALLO_CF_SEC_20221231.xlsx]CF PS'!$BX$42</t>
  </si>
  <si>
    <t>='C:\Users\jaime.benazar\Quorum Business Solutions\Ecopetrol Prometeo - Documents\Planning Space Implementation\3. Analysis &amp; Design\Design\FC22\DRR Jaime\Por presentar a ECP\Cantagallo\Yarigui-Cantagallo\[VRC_YARIGUI-CANTAGALLO_CF_SEC_20221231.xlsx]CF PS'!$BX$43</t>
  </si>
  <si>
    <t>='C:\Users\jaime.benazar\Quorum Business Solutions\Ecopetrol Prometeo - Documents\Planning Space Implementation\3. Analysis &amp; Design\Design\FC22\DRR Jaime\Por presentar a ECP\Cantagallo\Yarigui-Cantagallo\[VRC_YARIGUI-CANTAGALLO_CF_SEC_20221231.xlsx]CF PS'!$BX$44</t>
  </si>
  <si>
    <t>='C:\Users\jaime.benazar\Quorum Business Solutions\Ecopetrol Prometeo - Documents\Planning Space Implementation\3. Analysis &amp; Design\Design\FC22\DRR Jaime\Por presentar a ECP\Cantagallo\Yarigui-Cantagallo\[VRC_YARIGUI-CANTAGALLO_CF_SEC_20221231.xlsx]CF PS'!$BX$45</t>
  </si>
  <si>
    <t>='C:\Users\jaime.benazar\Quorum Business Solutions\Ecopetrol Prometeo - Documents\Planning Space Implementation\3. Analysis &amp; Design\Design\FC22\DRR Jaime\Por presentar a ECP\Cantagallo\Yarigui-Cantagallo\[VRC_YARIGUI-CANTAGALLO_CF_SEC_20221231.xlsx]CF PS'!$BX$46</t>
  </si>
  <si>
    <t>='C:\Users\jaime.benazar\Quorum Business Solutions\Ecopetrol Prometeo - Documents\Planning Space Implementation\3. Analysis &amp; Design\Design\FC22\DRR Jaime\Por presentar a ECP\Cantagallo\Yarigui-Cantagallo\[VRC_YARIGUI-CANTAGALLO_CF_SEC_20221231.xlsx]CF PS'!$BX$47</t>
  </si>
  <si>
    <t>='C:\Users\jaime.benazar\Quorum Business Solutions\Ecopetrol Prometeo - Documents\Planning Space Implementation\3. Analysis &amp; Design\Design\FC22\DRR Jaime\Por presentar a ECP\Cantagallo\Yarigui-Cantagallo\[VRC_YARIGUI-CANTAGALLO_CF_SEC_20221231.xlsx]CF PS'!$BX$48</t>
  </si>
  <si>
    <t>='C:\Users\jaime.benazar\Quorum Business Solutions\Ecopetrol Prometeo - Documents\Planning Space Implementation\3. Analysis &amp; Design\Design\FC22\DRR Jaime\Por presentar a ECP\Cantagallo\Yarigui-Cantagallo\[VRC_YARIGUI-CANTAGALLO_CF_SEC_20221231.xlsx]CF PS'!$BX$49</t>
  </si>
  <si>
    <t>='C:\Users\jaime.benazar\Quorum Business Solutions\Ecopetrol Prometeo - Documents\Planning Space Implementation\3. Analysis &amp; Design\Design\FC22\DRR Jaime\Por presentar a ECP\Cantagallo\Yarigui-Cantagallo\[VRC_YARIGUI-CANTAGALLO_CF_SEC_20221231.xlsx]CF PS'!$BX$50</t>
  </si>
  <si>
    <t>='C:\Users\jaime.benazar\Quorum Business Solutions\Ecopetrol Prometeo - Documents\Planning Space Implementation\3. Analysis &amp; Design\Design\FC22\DRR Jaime\Por presentar a ECP\Cantagallo\Yarigui-Cantagallo\[VRC_YARIGUI-CANTAGALLO_CF_SEC_20221231.xlsx]CF PS'!$BX$51</t>
  </si>
  <si>
    <t>='C:\Users\jaime.benazar\Quorum Business Solutions\Ecopetrol Prometeo - Documents\Planning Space Implementation\3. Analysis &amp; Design\Design\FC22\DRR Jaime\Por presentar a ECP\Cantagallo\Yarigui-Cantagallo\[VRC_YARIGUI-CANTAGALLO_CF_SEC_20221231.xlsx]CF PS'!$BX$52</t>
  </si>
  <si>
    <t>='C:\Users\jaime.benazar\Quorum Business Solutions\Ecopetrol Prometeo - Documents\Planning Space Implementation\3. Analysis &amp; Design\Design\FC22\DRR Jaime\Por presentar a ECP\Cantagallo\Yarigui-Cantagallo\[VRC_YARIGUI-CANTAGALLO_CF_SEC_20221231.xlsx]CF PS'!$BX$53</t>
  </si>
  <si>
    <t>='C:\Users\jaime.benazar\Quorum Business Solutions\Ecopetrol Prometeo - Documents\Planning Space Implementation\3. Analysis &amp; Design\Design\FC22\DRR Jaime\Por presentar a ECP\Cantagallo\Yarigui-Cantagallo\[VRC_YARIGUI-CANTAGALLO_CF_SEC_20221231.xlsx]CF PS'!$BX$54</t>
  </si>
  <si>
    <t>='C:\Users\jaime.benazar\Quorum Business Solutions\Ecopetrol Prometeo - Documents\Planning Space Implementation\3. Analysis &amp; Design\Design\FC22\DRR Jaime\Por presentar a ECP\Cantagallo\Yarigui-Cantagallo\[VRC_YARIGUI-CANTAGALLO_CF_SEC_20221231.xlsx]CF PS'!$BX$55</t>
  </si>
  <si>
    <t>='C:\Users\jaime.benazar\Quorum Business Solutions\Ecopetrol Prometeo - Documents\Planning Space Implementation\3. Analysis &amp; Design\Design\FC22\DRR Jaime\Por presentar a ECP\Cantagallo\Yarigui-Cantagallo\[VRC_YARIGUI-CANTAGALLO_CF_SEC_20221231.xlsx]CF PS'!$BX$56</t>
  </si>
  <si>
    <t>='C:\Users\jaime.benazar\Quorum Business Solutions\Ecopetrol Prometeo - Documents\Planning Space Implementation\3. Analysis &amp; Design\Design\FC22\DRR Jaime\Por presentar a ECP\Cantagallo\Yarigui-Cantagallo\[VRC_YARIGUI-CANTAGALLO_CF_SEC_20221231.xlsx]CF PS'!$BX$57</t>
  </si>
  <si>
    <t>='C:\Users\jaime.benazar\Quorum Business Solutions\Ecopetrol Prometeo - Documents\Planning Space Implementation\3. Analysis &amp; Design\Design\FC22\DRR Jaime\Por presentar a ECP\Cantagallo\Yarigui-Cantagallo\[VRC_YARIGUI-CANTAGALLO_CF_SEC_20221231.xlsx]CF PS'!$BX$58</t>
  </si>
  <si>
    <t>='C:\Users\jaime.benazar\Quorum Business Solutions\Ecopetrol Prometeo - Documents\Planning Space Implementation\3. Analysis &amp; Design\Design\FC22\DRR Jaime\Por presentar a ECP\Cantagallo\Yarigui-Cantagallo\[VRC_YARIGUI-CANTAGALLO_CF_SEC_20221231.xlsx]CF PS'!$BX$59</t>
  </si>
  <si>
    <t>='C:\Users\jaime.benazar\Quorum Business Solutions\Ecopetrol Prometeo - Documents\Planning Space Implementation\3. Analysis &amp; Design\Design\FC22\DRR Jaime\Por presentar a ECP\Cantagallo\Yarigui-Cantagallo\[VRC_YARIGUI-CANTAGALLO_CF_SEC_20221231.xlsx]CF PS'!$BX$60</t>
  </si>
  <si>
    <t>='C:\Users\jaime.benazar\Quorum Business Solutions\Ecopetrol Prometeo - Documents\Planning Space Implementation\3. Analysis &amp; Design\Design\FC22\DRR Jaime\Por presentar a ECP\Cantagallo\Yarigui-Cantagallo\[VRC_YARIGUI-CANTAGALLO_CF_SEC_20221231.xlsx]CF PS'!$BX$61</t>
  </si>
  <si>
    <t>='C:\Users\jaime.benazar\Quorum Business Solutions\Ecopetrol Prometeo - Documents\Planning Space Implementation\3. Analysis &amp; Design\Design\FC22\DRR Jaime\Por presentar a ECP\Cantagallo\Yarigui-Cantagallo\[VRC_YARIGUI-CANTAGALLO_CF_SEC_20221231.xlsx]CF PS'!$BX$62</t>
  </si>
  <si>
    <t>='C:\Users\jaime.benazar\Quorum Business Solutions\Ecopetrol Prometeo - Documents\Planning Space Implementation\3. Analysis &amp; Design\Design\FC22\DRR Jaime\Por presentar a ECP\Cantagallo\Yarigui-Cantagallo\[VRC_YARIGUI-CANTAGALLO_CF_SEC_20221231.xlsx]CF PS'!$BX$63</t>
  </si>
  <si>
    <t>='C:\Users\jaime.benazar\Quorum Business Solutions\Ecopetrol Prometeo - Documents\Planning Space Implementation\3. Analysis &amp; Design\Design\FC22\DRR Jaime\Por presentar a ECP\Cantagallo\Yarigui-Cantagallo\[VRC_YARIGUI-CANTAGALLO_CF_SEC_20221231.xlsx]CF PS'!$BX$64</t>
  </si>
  <si>
    <t>='C:\Users\jaime.benazar\Quorum Business Solutions\Ecopetrol Prometeo - Documents\Planning Space Implementation\3. Analysis &amp; Design\Design\FC22\DRR Jaime\Por presentar a ECP\Cantagallo\Yarigui-Cantagallo\[VRC_YARIGUI-CANTAGALLO_CF_SEC_20221231.xlsx]CF PS'!$BX$65</t>
  </si>
  <si>
    <t>='C:\Users\jaime.benazar\Quorum Business Solutions\Ecopetrol Prometeo - Documents\Planning Space Implementation\3. Analysis &amp; Design\Design\FC22\DRR Jaime\Por presentar a ECP\Cantagallo\Yarigui-Cantagallo\[VRC_YARIGUI-CANTAGALLO_CF_SEC_20221231.xlsx]CF PS'!$BX$66</t>
  </si>
  <si>
    <t>='C:\Users\jaime.benazar\Quorum Business Solutions\Ecopetrol Prometeo - Documents\Planning Space Implementation\3. Analysis &amp; Design\Design\FC22\DRR Jaime\Por presentar a ECP\Cantagallo\Yarigui-Cantagallo\[VRC_YARIGUI-CANTAGALLO_CF_SEC_20221231.xlsx]CF PS'!$BX$67</t>
  </si>
  <si>
    <t>='C:\Users\jaime.benazar\Quorum Business Solutions\Ecopetrol Prometeo - Documents\Planning Space Implementation\3. Analysis &amp; Design\Design\FC22\DRR Jaime\Por presentar a ECP\Cantagallo\Yarigui-Cantagallo\[VRC_YARIGUI-CANTAGALLO_CF_SEC_20221231.xlsx]CF PS'!$BX$68</t>
  </si>
  <si>
    <t>='C:\Users\jaime.benazar\Quorum Business Solutions\Ecopetrol Prometeo - Documents\Planning Space Implementation\3. Analysis &amp; Design\Design\FC22\DRR Jaime\Por presentar a ECP\Cantagallo\Yarigui-Cantagallo\[VRC_YARIGUI-CANTAGALLO_CF_SEC_20221231.xlsx]CF PS'!$BX$69</t>
  </si>
  <si>
    <t>='C:\Users\jaime.benazar\Quorum Business Solutions\Ecopetrol Prometeo - Documents\Planning Space Implementation\3. Analysis &amp; Design\Design\FC22\DRR Jaime\Por presentar a ECP\Cantagallo\Yarigui-Cantagallo\[VRC_YARIGUI-CANTAGALLO_CF_SEC_20221231.xlsx]CF PS'!$BX$70</t>
  </si>
  <si>
    <t>='C:\Users\jaime.benazar\Quorum Business Solutions\Ecopetrol Prometeo - Documents\Planning Space Implementation\3. Analysis &amp; Design\Design\FC22\DRR Jaime\Por presentar a ECP\Cantagallo\Yarigui-Cantagallo\[VRC_YARIGUI-CANTAGALLO_CF_SEC_20221231.xlsx]CF PS'!$BX$71</t>
  </si>
  <si>
    <t>='C:\Users\jaime.benazar\Quorum Business Solutions\Ecopetrol Prometeo - Documents\Planning Space Implementation\3. Analysis &amp; Design\Design\FC22\DRR Jaime\Por presentar a ECP\Cantagallo\Yarigui-Cantagallo\[VRC_YARIGUI-CANTAGALLO_CF_SEC_20221231.xlsx]CF PS'!$BX$72</t>
  </si>
  <si>
    <t>='C:\Users\jaime.benazar\Quorum Business Solutions\Ecopetrol Prometeo - Documents\Planning Space Implementation\3. Analysis &amp; Design\Design\FC22\DRR Jaime\Por presentar a ECP\Cantagallo\Yarigui-Cantagallo\[VRC_YARIGUI-CANTAGALLO_CF_SEC_20221231.xlsx]CF PDP'!$BU$36</t>
  </si>
  <si>
    <t>='C:\Users\jaime.benazar\Quorum Business Solutions\Ecopetrol Prometeo - Documents\Planning Space Implementation\3. Analysis &amp; Design\Design\FC22\DRR Jaime\Por presentar a ECP\Cantagallo\Yarigui-Cantagallo\[VRC_YARIGUI-CANTAGALLO_CF_SEC_20221231.xlsx]CF PDP'!$BU$37</t>
  </si>
  <si>
    <t>='C:\Users\jaime.benazar\Quorum Business Solutions\Ecopetrol Prometeo - Documents\Planning Space Implementation\3. Analysis &amp; Design\Design\FC22\DRR Jaime\Por presentar a ECP\Cantagallo\Yarigui-Cantagallo\[VRC_YARIGUI-CANTAGALLO_CF_SEC_20221231.xlsx]CF PDP'!$BU$38</t>
  </si>
  <si>
    <t>='C:\Users\jaime.benazar\Quorum Business Solutions\Ecopetrol Prometeo - Documents\Planning Space Implementation\3. Analysis &amp; Design\Design\FC22\DRR Jaime\Por presentar a ECP\Cantagallo\Yarigui-Cantagallo\[VRC_YARIGUI-CANTAGALLO_CF_SEC_20221231.xlsx]CF PDP'!$BU$39</t>
  </si>
  <si>
    <t>='C:\Users\jaime.benazar\Quorum Business Solutions\Ecopetrol Prometeo - Documents\Planning Space Implementation\3. Analysis &amp; Design\Design\FC22\DRR Jaime\Por presentar a ECP\Cantagallo\Yarigui-Cantagallo\[VRC_YARIGUI-CANTAGALLO_CF_SEC_20221231.xlsx]CF PDP'!$BU$40</t>
  </si>
  <si>
    <t>='C:\Users\jaime.benazar\Quorum Business Solutions\Ecopetrol Prometeo - Documents\Planning Space Implementation\3. Analysis &amp; Design\Design\FC22\DRR Jaime\Por presentar a ECP\Cantagallo\Yarigui-Cantagallo\[VRC_YARIGUI-CANTAGALLO_CF_SEC_20221231.xlsx]CF PDP'!$BU$41</t>
  </si>
  <si>
    <t>='C:\Users\jaime.benazar\Quorum Business Solutions\Ecopetrol Prometeo - Documents\Planning Space Implementation\3. Analysis &amp; Design\Design\FC22\DRR Jaime\Por presentar a ECP\Cantagallo\Yarigui-Cantagallo\[VRC_YARIGUI-CANTAGALLO_CF_SEC_20221231.xlsx]CF PDP'!$BU$42</t>
  </si>
  <si>
    <t>='C:\Users\jaime.benazar\Quorum Business Solutions\Ecopetrol Prometeo - Documents\Planning Space Implementation\3. Analysis &amp; Design\Design\FC22\DRR Jaime\Por presentar a ECP\Cantagallo\Yarigui-Cantagallo\[VRC_YARIGUI-CANTAGALLO_CF_SEC_20221231.xlsx]CF PDP'!$BU$43</t>
  </si>
  <si>
    <t>='C:\Users\jaime.benazar\Quorum Business Solutions\Ecopetrol Prometeo - Documents\Planning Space Implementation\3. Analysis &amp; Design\Design\FC22\DRR Jaime\Por presentar a ECP\Cantagallo\Yarigui-Cantagallo\[VRC_YARIGUI-CANTAGALLO_CF_SEC_20221231.xlsx]CF PDP'!$BU$44</t>
  </si>
  <si>
    <t>='C:\Users\jaime.benazar\Quorum Business Solutions\Ecopetrol Prometeo - Documents\Planning Space Implementation\3. Analysis &amp; Design\Design\FC22\DRR Jaime\Por presentar a ECP\Cantagallo\Yarigui-Cantagallo\[VRC_YARIGUI-CANTAGALLO_CF_SEC_20221231.xlsx]CF PDP'!$BU$45</t>
  </si>
  <si>
    <t>='C:\Users\jaime.benazar\Quorum Business Solutions\Ecopetrol Prometeo - Documents\Planning Space Implementation\3. Analysis &amp; Design\Design\FC22\DRR Jaime\Por presentar a ECP\Cantagallo\Yarigui-Cantagallo\[VRC_YARIGUI-CANTAGALLO_CF_SEC_20221231.xlsx]CF PDP'!$BU$46</t>
  </si>
  <si>
    <t>='C:\Users\jaime.benazar\Quorum Business Solutions\Ecopetrol Prometeo - Documents\Planning Space Implementation\3. Analysis &amp; Design\Design\FC22\DRR Jaime\Por presentar a ECP\Cantagallo\Yarigui-Cantagallo\[VRC_YARIGUI-CANTAGALLO_CF_SEC_20221231.xlsx]CF PDP'!$BU$47</t>
  </si>
  <si>
    <t>='C:\Users\jaime.benazar\Quorum Business Solutions\Ecopetrol Prometeo - Documents\Planning Space Implementation\3. Analysis &amp; Design\Design\FC22\DRR Jaime\Por presentar a ECP\Cantagallo\Yarigui-Cantagallo\[VRC_YARIGUI-CANTAGALLO_CF_SEC_20221231.xlsx]CF PDP'!$BU$48</t>
  </si>
  <si>
    <t>='C:\Users\jaime.benazar\Quorum Business Solutions\Ecopetrol Prometeo - Documents\Planning Space Implementation\3. Analysis &amp; Design\Design\FC22\DRR Jaime\Por presentar a ECP\Cantagallo\Yarigui-Cantagallo\[VRC_YARIGUI-CANTAGALLO_CF_SEC_20221231.xlsx]CF PDP'!$BU$49</t>
  </si>
  <si>
    <t>='C:\Users\jaime.benazar\Quorum Business Solutions\Ecopetrol Prometeo - Documents\Planning Space Implementation\3. Analysis &amp; Design\Design\FC22\DRR Jaime\Por presentar a ECP\Cantagallo\Yarigui-Cantagallo\[VRC_YARIGUI-CANTAGALLO_CF_SEC_20221231.xlsx]CF PDP'!$BU$50</t>
  </si>
  <si>
    <t>='C:\Users\jaime.benazar\Quorum Business Solutions\Ecopetrol Prometeo - Documents\Planning Space Implementation\3. Analysis &amp; Design\Design\FC22\DRR Jaime\Por presentar a ECP\Cantagallo\Yarigui-Cantagallo\[VRC_YARIGUI-CANTAGALLO_CF_SEC_20221231.xlsx]CF PDP'!$BU$51</t>
  </si>
  <si>
    <t>='C:\Users\jaime.benazar\Quorum Business Solutions\Ecopetrol Prometeo - Documents\Planning Space Implementation\3. Analysis &amp; Design\Design\FC22\DRR Jaime\Por presentar a ECP\Cantagallo\Yarigui-Cantagallo\[VRC_YARIGUI-CANTAGALLO_CF_SEC_20221231.xlsx]CF PDP'!$BU$52</t>
  </si>
  <si>
    <t>='C:\Users\jaime.benazar\Quorum Business Solutions\Ecopetrol Prometeo - Documents\Planning Space Implementation\3. Analysis &amp; Design\Design\FC22\DRR Jaime\Por presentar a ECP\Cantagallo\Yarigui-Cantagallo\[VRC_YARIGUI-CANTAGALLO_CF_SEC_20221231.xlsx]CF PDP'!$BU$53</t>
  </si>
  <si>
    <t>='C:\Users\jaime.benazar\Quorum Business Solutions\Ecopetrol Prometeo - Documents\Planning Space Implementation\3. Analysis &amp; Design\Design\FC22\DRR Jaime\Por presentar a ECP\Cantagallo\Yarigui-Cantagallo\[VRC_YARIGUI-CANTAGALLO_CF_SEC_20221231.xlsx]CF PDP'!$BU$54</t>
  </si>
  <si>
    <t>='C:\Users\jaime.benazar\Quorum Business Solutions\Ecopetrol Prometeo - Documents\Planning Space Implementation\3. Analysis &amp; Design\Design\FC22\DRR Jaime\Por presentar a ECP\Cantagallo\Yarigui-Cantagallo\[VRC_YARIGUI-CANTAGALLO_CF_SEC_20221231.xlsx]CF PDP'!$BU$55</t>
  </si>
  <si>
    <t>='C:\Users\jaime.benazar\Quorum Business Solutions\Ecopetrol Prometeo - Documents\Planning Space Implementation\3. Analysis &amp; Design\Design\FC22\DRR Jaime\Por presentar a ECP\Cantagallo\Yarigui-Cantagallo\[VRC_YARIGUI-CANTAGALLO_CF_SEC_20221231.xlsx]CF PDP'!$BU$56</t>
  </si>
  <si>
    <t>='C:\Users\jaime.benazar\Quorum Business Solutions\Ecopetrol Prometeo - Documents\Planning Space Implementation\3. Analysis &amp; Design\Design\FC22\DRR Jaime\Por presentar a ECP\Cantagallo\Yarigui-Cantagallo\[VRC_YARIGUI-CANTAGALLO_CF_SEC_20221231.xlsx]CF PDP'!$BU$57</t>
  </si>
  <si>
    <t>='C:\Users\jaime.benazar\Quorum Business Solutions\Ecopetrol Prometeo - Documents\Planning Space Implementation\3. Analysis &amp; Design\Design\FC22\DRR Jaime\Por presentar a ECP\Cantagallo\Yarigui-Cantagallo\[VRC_YARIGUI-CANTAGALLO_CF_SEC_20221231.xlsx]CF PDP'!$BU$58</t>
  </si>
  <si>
    <t>='C:\Users\jaime.benazar\Quorum Business Solutions\Ecopetrol Prometeo - Documents\Planning Space Implementation\3. Analysis &amp; Design\Design\FC22\DRR Jaime\Por presentar a ECP\Cantagallo\Yarigui-Cantagallo\[VRC_YARIGUI-CANTAGALLO_CF_SEC_20221231.xlsx]CF PDP'!$BU$59</t>
  </si>
  <si>
    <t>='C:\Users\jaime.benazar\Quorum Business Solutions\Ecopetrol Prometeo - Documents\Planning Space Implementation\3. Analysis &amp; Design\Design\FC22\DRR Jaime\Por presentar a ECP\Cantagallo\Yarigui-Cantagallo\[VRC_YARIGUI-CANTAGALLO_CF_SEC_20221231.xlsx]CF PDP'!$BU$60</t>
  </si>
  <si>
    <t>='C:\Users\jaime.benazar\Quorum Business Solutions\Ecopetrol Prometeo - Documents\Planning Space Implementation\3. Analysis &amp; Design\Design\FC22\DRR Jaime\Por presentar a ECP\Cantagallo\Yarigui-Cantagallo\[VRC_YARIGUI-CANTAGALLO_CF_SEC_20221231.xlsx]CF PDP'!$BU$61</t>
  </si>
  <si>
    <t>='C:\Users\jaime.benazar\Quorum Business Solutions\Ecopetrol Prometeo - Documents\Planning Space Implementation\3. Analysis &amp; Design\Design\FC22\DRR Jaime\Por presentar a ECP\Cantagallo\Yarigui-Cantagallo\[VRC_YARIGUI-CANTAGALLO_CF_SEC_20221231.xlsx]CF PDP'!$BU$62</t>
  </si>
  <si>
    <t>='C:\Users\jaime.benazar\Quorum Business Solutions\Ecopetrol Prometeo - Documents\Planning Space Implementation\3. Analysis &amp; Design\Design\FC22\DRR Jaime\Por presentar a ECP\Cantagallo\Yarigui-Cantagallo\[VRC_YARIGUI-CANTAGALLO_CF_SEC_20221231.xlsx]CF PDP'!$BU$63</t>
  </si>
  <si>
    <t>='C:\Users\jaime.benazar\Quorum Business Solutions\Ecopetrol Prometeo - Documents\Planning Space Implementation\3. Analysis &amp; Design\Design\FC22\DRR Jaime\Por presentar a ECP\Cantagallo\Yarigui-Cantagallo\[VRC_YARIGUI-CANTAGALLO_CF_SEC_20221231.xlsx]CF PDP'!$BU$64</t>
  </si>
  <si>
    <t>='C:\Users\jaime.benazar\Quorum Business Solutions\Ecopetrol Prometeo - Documents\Planning Space Implementation\3. Analysis &amp; Design\Design\FC22\DRR Jaime\Por presentar a ECP\Cantagallo\Yarigui-Cantagallo\[VRC_YARIGUI-CANTAGALLO_CF_SEC_20221231.xlsx]CF PDP'!$BU$65</t>
  </si>
  <si>
    <t>='C:\Users\jaime.benazar\Quorum Business Solutions\Ecopetrol Prometeo - Documents\Planning Space Implementation\3. Analysis &amp; Design\Design\FC22\DRR Jaime\Por presentar a ECP\Cantagallo\Yarigui-Cantagallo\[VRC_YARIGUI-CANTAGALLO_CF_SEC_20221231.xlsx]CF PDP'!$BU$66</t>
  </si>
  <si>
    <t>='C:\Users\jaime.benazar\Quorum Business Solutions\Ecopetrol Prometeo - Documents\Planning Space Implementation\3. Analysis &amp; Design\Design\FC22\DRR Jaime\Por presentar a ECP\Cantagallo\Yarigui-Cantagallo\[VRC_YARIGUI-CANTAGALLO_CF_SEC_20221231.xlsx]CF PDP'!$BU$67</t>
  </si>
  <si>
    <t>='C:\Users\jaime.benazar\Quorum Business Solutions\Ecopetrol Prometeo - Documents\Planning Space Implementation\3. Analysis &amp; Design\Design\FC22\DRR Jaime\Por presentar a ECP\Cantagallo\Yarigui-Cantagallo\[VRC_YARIGUI-CANTAGALLO_CF_SEC_20221231.xlsx]CF PDP'!$BU$68</t>
  </si>
  <si>
    <t>='C:\Users\jaime.benazar\Quorum Business Solutions\Ecopetrol Prometeo - Documents\Planning Space Implementation\3. Analysis &amp; Design\Design\FC22\DRR Jaime\Por presentar a ECP\Cantagallo\Yarigui-Cantagallo\[VRC_YARIGUI-CANTAGALLO_CF_SEC_20221231.xlsx]CF PDP'!$BU$69</t>
  </si>
  <si>
    <t>='C:\Users\jaime.benazar\Quorum Business Solutions\Ecopetrol Prometeo - Documents\Planning Space Implementation\3. Analysis &amp; Design\Design\FC22\DRR Jaime\Por presentar a ECP\Cantagallo\Yarigui-Cantagallo\[VRC_YARIGUI-CANTAGALLO_CF_SEC_20221231.xlsx]CF PDP'!$BU$70</t>
  </si>
  <si>
    <t>='C:\Users\jaime.benazar\Quorum Business Solutions\Ecopetrol Prometeo - Documents\Planning Space Implementation\3. Analysis &amp; Design\Design\FC22\DRR Jaime\Por presentar a ECP\Cantagallo\Yarigui-Cantagallo\[VRC_YARIGUI-CANTAGALLO_CF_SEC_20221231.xlsx]CF PDP'!$BU$71</t>
  </si>
  <si>
    <t>='C:\Users\jaime.benazar\Quorum Business Solutions\Ecopetrol Prometeo - Documents\Planning Space Implementation\3. Analysis &amp; Design\Design\FC22\DRR Jaime\Por presentar a ECP\Cantagallo\Yarigui-Cantagallo\[VRC_YARIGUI-CANTAGALLO_CF_SEC_20221231.xlsx]CF PDP'!$BU$72</t>
  </si>
  <si>
    <t>='C:\Users\jaime.benazar\Quorum Business Solutions\Ecopetrol Prometeo - Documents\Planning Space Implementation\3. Analysis &amp; Design\Design\FC22\DRR Jaime\Por presentar a ECP\Cantagallo\Yarigui-Cantagallo\[VRC_YARIGUI-CANTAGALLO_CF_SEC_20221231.xlsx]CF PNP'!$BU$36</t>
  </si>
  <si>
    <t>='C:\Users\jaime.benazar\Quorum Business Solutions\Ecopetrol Prometeo - Documents\Planning Space Implementation\3. Analysis &amp; Design\Design\FC22\DRR Jaime\Por presentar a ECP\Cantagallo\Yarigui-Cantagallo\[VRC_YARIGUI-CANTAGALLO_CF_SEC_20221231.xlsx]CF PNP'!$BU$37</t>
  </si>
  <si>
    <t>='C:\Users\jaime.benazar\Quorum Business Solutions\Ecopetrol Prometeo - Documents\Planning Space Implementation\3. Analysis &amp; Design\Design\FC22\DRR Jaime\Por presentar a ECP\Cantagallo\Yarigui-Cantagallo\[VRC_YARIGUI-CANTAGALLO_CF_SEC_20221231.xlsx]CF PNP'!$BU$38</t>
  </si>
  <si>
    <t>='C:\Users\jaime.benazar\Quorum Business Solutions\Ecopetrol Prometeo - Documents\Planning Space Implementation\3. Analysis &amp; Design\Design\FC22\DRR Jaime\Por presentar a ECP\Cantagallo\Yarigui-Cantagallo\[VRC_YARIGUI-CANTAGALLO_CF_SEC_20221231.xlsx]CF PNP'!$BU$39</t>
  </si>
  <si>
    <t>='C:\Users\jaime.benazar\Quorum Business Solutions\Ecopetrol Prometeo - Documents\Planning Space Implementation\3. Analysis &amp; Design\Design\FC22\DRR Jaime\Por presentar a ECP\Cantagallo\Yarigui-Cantagallo\[VRC_YARIGUI-CANTAGALLO_CF_SEC_20221231.xlsx]CF PNP'!$BU$40</t>
  </si>
  <si>
    <t>='C:\Users\jaime.benazar\Quorum Business Solutions\Ecopetrol Prometeo - Documents\Planning Space Implementation\3. Analysis &amp; Design\Design\FC22\DRR Jaime\Por presentar a ECP\Cantagallo\Yarigui-Cantagallo\[VRC_YARIGUI-CANTAGALLO_CF_SEC_20221231.xlsx]CF PNP'!$BU$41</t>
  </si>
  <si>
    <t>='C:\Users\jaime.benazar\Quorum Business Solutions\Ecopetrol Prometeo - Documents\Planning Space Implementation\3. Analysis &amp; Design\Design\FC22\DRR Jaime\Por presentar a ECP\Cantagallo\Yarigui-Cantagallo\[VRC_YARIGUI-CANTAGALLO_CF_SEC_20221231.xlsx]CF PNP'!$BU$42</t>
  </si>
  <si>
    <t>='C:\Users\jaime.benazar\Quorum Business Solutions\Ecopetrol Prometeo - Documents\Planning Space Implementation\3. Analysis &amp; Design\Design\FC22\DRR Jaime\Por presentar a ECP\Cantagallo\Yarigui-Cantagallo\[VRC_YARIGUI-CANTAGALLO_CF_SEC_20221231.xlsx]CF PNP'!$BU$43</t>
  </si>
  <si>
    <t>='C:\Users\jaime.benazar\Quorum Business Solutions\Ecopetrol Prometeo - Documents\Planning Space Implementation\3. Analysis &amp; Design\Design\FC22\DRR Jaime\Por presentar a ECP\Cantagallo\Yarigui-Cantagallo\[VRC_YARIGUI-CANTAGALLO_CF_SEC_20221231.xlsx]CF PNP'!$BU$44</t>
  </si>
  <si>
    <t>='C:\Users\jaime.benazar\Quorum Business Solutions\Ecopetrol Prometeo - Documents\Planning Space Implementation\3. Analysis &amp; Design\Design\FC22\DRR Jaime\Por presentar a ECP\Cantagallo\Yarigui-Cantagallo\[VRC_YARIGUI-CANTAGALLO_CF_SEC_20221231.xlsx]CF PNP'!$BU$45</t>
  </si>
  <si>
    <t>='C:\Users\jaime.benazar\Quorum Business Solutions\Ecopetrol Prometeo - Documents\Planning Space Implementation\3. Analysis &amp; Design\Design\FC22\DRR Jaime\Por presentar a ECP\Cantagallo\Yarigui-Cantagallo\[VRC_YARIGUI-CANTAGALLO_CF_SEC_20221231.xlsx]CF PNP'!$BU$46</t>
  </si>
  <si>
    <t>='C:\Users\jaime.benazar\Quorum Business Solutions\Ecopetrol Prometeo - Documents\Planning Space Implementation\3. Analysis &amp; Design\Design\FC22\DRR Jaime\Por presentar a ECP\Cantagallo\Yarigui-Cantagallo\[VRC_YARIGUI-CANTAGALLO_CF_SEC_20221231.xlsx]CF PNP'!$BU$47</t>
  </si>
  <si>
    <t>='C:\Users\jaime.benazar\Quorum Business Solutions\Ecopetrol Prometeo - Documents\Planning Space Implementation\3. Analysis &amp; Design\Design\FC22\DRR Jaime\Por presentar a ECP\Cantagallo\Yarigui-Cantagallo\[VRC_YARIGUI-CANTAGALLO_CF_SEC_20221231.xlsx]CF PNP'!$BU$48</t>
  </si>
  <si>
    <t>='C:\Users\jaime.benazar\Quorum Business Solutions\Ecopetrol Prometeo - Documents\Planning Space Implementation\3. Analysis &amp; Design\Design\FC22\DRR Jaime\Por presentar a ECP\Cantagallo\Yarigui-Cantagallo\[VRC_YARIGUI-CANTAGALLO_CF_SEC_20221231.xlsx]CF PNP'!$BU$49</t>
  </si>
  <si>
    <t>='C:\Users\jaime.benazar\Quorum Business Solutions\Ecopetrol Prometeo - Documents\Planning Space Implementation\3. Analysis &amp; Design\Design\FC22\DRR Jaime\Por presentar a ECP\Cantagallo\Yarigui-Cantagallo\[VRC_YARIGUI-CANTAGALLO_CF_SEC_20221231.xlsx]CF PNP'!$BU$50</t>
  </si>
  <si>
    <t>='C:\Users\jaime.benazar\Quorum Business Solutions\Ecopetrol Prometeo - Documents\Planning Space Implementation\3. Analysis &amp; Design\Design\FC22\DRR Jaime\Por presentar a ECP\Cantagallo\Yarigui-Cantagallo\[VRC_YARIGUI-CANTAGALLO_CF_SEC_20221231.xlsx]CF PNP'!$BU$51</t>
  </si>
  <si>
    <t>='C:\Users\jaime.benazar\Quorum Business Solutions\Ecopetrol Prometeo - Documents\Planning Space Implementation\3. Analysis &amp; Design\Design\FC22\DRR Jaime\Por presentar a ECP\Cantagallo\Yarigui-Cantagallo\[VRC_YARIGUI-CANTAGALLO_CF_SEC_20221231.xlsx]CF PNP'!$BU$52</t>
  </si>
  <si>
    <t>='C:\Users\jaime.benazar\Quorum Business Solutions\Ecopetrol Prometeo - Documents\Planning Space Implementation\3. Analysis &amp; Design\Design\FC22\DRR Jaime\Por presentar a ECP\Cantagallo\Yarigui-Cantagallo\[VRC_YARIGUI-CANTAGALLO_CF_SEC_20221231.xlsx]CF PNP'!$BU$53</t>
  </si>
  <si>
    <t>='C:\Users\jaime.benazar\Quorum Business Solutions\Ecopetrol Prometeo - Documents\Planning Space Implementation\3. Analysis &amp; Design\Design\FC22\DRR Jaime\Por presentar a ECP\Cantagallo\Yarigui-Cantagallo\[VRC_YARIGUI-CANTAGALLO_CF_SEC_20221231.xlsx]CF PNP'!$BU$54</t>
  </si>
  <si>
    <t>='C:\Users\jaime.benazar\Quorum Business Solutions\Ecopetrol Prometeo - Documents\Planning Space Implementation\3. Analysis &amp; Design\Design\FC22\DRR Jaime\Por presentar a ECP\Cantagallo\Yarigui-Cantagallo\[VRC_YARIGUI-CANTAGALLO_CF_SEC_20221231.xlsx]CF PNP'!$BU$55</t>
  </si>
  <si>
    <t>='C:\Users\jaime.benazar\Quorum Business Solutions\Ecopetrol Prometeo - Documents\Planning Space Implementation\3. Analysis &amp; Design\Design\FC22\DRR Jaime\Por presentar a ECP\Cantagallo\Yarigui-Cantagallo\[VRC_YARIGUI-CANTAGALLO_CF_SEC_20221231.xlsx]CF PNP'!$BU$56</t>
  </si>
  <si>
    <t>='C:\Users\jaime.benazar\Quorum Business Solutions\Ecopetrol Prometeo - Documents\Planning Space Implementation\3. Analysis &amp; Design\Design\FC22\DRR Jaime\Por presentar a ECP\Cantagallo\Yarigui-Cantagallo\[VRC_YARIGUI-CANTAGALLO_CF_SEC_20221231.xlsx]CF PNP'!$BU$57</t>
  </si>
  <si>
    <t>='C:\Users\jaime.benazar\Quorum Business Solutions\Ecopetrol Prometeo - Documents\Planning Space Implementation\3. Analysis &amp; Design\Design\FC22\DRR Jaime\Por presentar a ECP\Cantagallo\Yarigui-Cantagallo\[VRC_YARIGUI-CANTAGALLO_CF_SEC_20221231.xlsx]CF PNP'!$BU$58</t>
  </si>
  <si>
    <t>='C:\Users\jaime.benazar\Quorum Business Solutions\Ecopetrol Prometeo - Documents\Planning Space Implementation\3. Analysis &amp; Design\Design\FC22\DRR Jaime\Por presentar a ECP\Cantagallo\Yarigui-Cantagallo\[VRC_YARIGUI-CANTAGALLO_CF_SEC_20221231.xlsx]CF PNP'!$BU$59</t>
  </si>
  <si>
    <t>='C:\Users\jaime.benazar\Quorum Business Solutions\Ecopetrol Prometeo - Documents\Planning Space Implementation\3. Analysis &amp; Design\Design\FC22\DRR Jaime\Por presentar a ECP\Cantagallo\Yarigui-Cantagallo\[VRC_YARIGUI-CANTAGALLO_CF_SEC_20221231.xlsx]CF PNP'!$BU$60</t>
  </si>
  <si>
    <t>='C:\Users\jaime.benazar\Quorum Business Solutions\Ecopetrol Prometeo - Documents\Planning Space Implementation\3. Analysis &amp; Design\Design\FC22\DRR Jaime\Por presentar a ECP\Cantagallo\Yarigui-Cantagallo\[VRC_YARIGUI-CANTAGALLO_CF_SEC_20221231.xlsx]CF PNP'!$BU$61</t>
  </si>
  <si>
    <t>='C:\Users\jaime.benazar\Quorum Business Solutions\Ecopetrol Prometeo - Documents\Planning Space Implementation\3. Analysis &amp; Design\Design\FC22\DRR Jaime\Por presentar a ECP\Cantagallo\Yarigui-Cantagallo\[VRC_YARIGUI-CANTAGALLO_CF_SEC_20221231.xlsx]CF PNP'!$BU$62</t>
  </si>
  <si>
    <t>='C:\Users\jaime.benazar\Quorum Business Solutions\Ecopetrol Prometeo - Documents\Planning Space Implementation\3. Analysis &amp; Design\Design\FC22\DRR Jaime\Por presentar a ECP\Cantagallo\Yarigui-Cantagallo\[VRC_YARIGUI-CANTAGALLO_CF_SEC_20221231.xlsx]CF PNP'!$BU$63</t>
  </si>
  <si>
    <t>='C:\Users\jaime.benazar\Quorum Business Solutions\Ecopetrol Prometeo - Documents\Planning Space Implementation\3. Analysis &amp; Design\Design\FC22\DRR Jaime\Por presentar a ECP\Cantagallo\Yarigui-Cantagallo\[VRC_YARIGUI-CANTAGALLO_CF_SEC_20221231.xlsx]CF PNP'!$BU$64</t>
  </si>
  <si>
    <t>='C:\Users\jaime.benazar\Quorum Business Solutions\Ecopetrol Prometeo - Documents\Planning Space Implementation\3. Analysis &amp; Design\Design\FC22\DRR Jaime\Por presentar a ECP\Cantagallo\Yarigui-Cantagallo\[VRC_YARIGUI-CANTAGALLO_CF_SEC_20221231.xlsx]CF PNP'!$BU$65</t>
  </si>
  <si>
    <t>='C:\Users\jaime.benazar\Quorum Business Solutions\Ecopetrol Prometeo - Documents\Planning Space Implementation\3. Analysis &amp; Design\Design\FC22\DRR Jaime\Por presentar a ECP\Cantagallo\Yarigui-Cantagallo\[VRC_YARIGUI-CANTAGALLO_CF_SEC_20221231.xlsx]CF PNP'!$BU$66</t>
  </si>
  <si>
    <t>='C:\Users\jaime.benazar\Quorum Business Solutions\Ecopetrol Prometeo - Documents\Planning Space Implementation\3. Analysis &amp; Design\Design\FC22\DRR Jaime\Por presentar a ECP\Cantagallo\Yarigui-Cantagallo\[VRC_YARIGUI-CANTAGALLO_CF_SEC_20221231.xlsx]CF PNP'!$BU$67</t>
  </si>
  <si>
    <t>='C:\Users\jaime.benazar\Quorum Business Solutions\Ecopetrol Prometeo - Documents\Planning Space Implementation\3. Analysis &amp; Design\Design\FC22\DRR Jaime\Por presentar a ECP\Cantagallo\Yarigui-Cantagallo\[VRC_YARIGUI-CANTAGALLO_CF_SEC_20221231.xlsx]CF PNP'!$BU$68</t>
  </si>
  <si>
    <t>='C:\Users\jaime.benazar\Quorum Business Solutions\Ecopetrol Prometeo - Documents\Planning Space Implementation\3. Analysis &amp; Design\Design\FC22\DRR Jaime\Por presentar a ECP\Cantagallo\Yarigui-Cantagallo\[VRC_YARIGUI-CANTAGALLO_CF_SEC_20221231.xlsx]CF PNP'!$BU$69</t>
  </si>
  <si>
    <t>='C:\Users\jaime.benazar\Quorum Business Solutions\Ecopetrol Prometeo - Documents\Planning Space Implementation\3. Analysis &amp; Design\Design\FC22\DRR Jaime\Por presentar a ECP\Cantagallo\Yarigui-Cantagallo\[VRC_YARIGUI-CANTAGALLO_CF_SEC_20221231.xlsx]CF PNP'!$BU$70</t>
  </si>
  <si>
    <t>='C:\Users\jaime.benazar\Quorum Business Solutions\Ecopetrol Prometeo - Documents\Planning Space Implementation\3. Analysis &amp; Design\Design\FC22\DRR Jaime\Por presentar a ECP\Cantagallo\Yarigui-Cantagallo\[VRC_YARIGUI-CANTAGALLO_CF_SEC_20221231.xlsx]CF PNP'!$BU$71</t>
  </si>
  <si>
    <t>='C:\Users\jaime.benazar\Quorum Business Solutions\Ecopetrol Prometeo - Documents\Planning Space Implementation\3. Analysis &amp; Design\Design\FC22\DRR Jaime\Por presentar a ECP\Cantagallo\Yarigui-Cantagallo\[VRC_YARIGUI-CANTAGALLO_CF_SEC_20221231.xlsx]CF PNP'!$BU$72</t>
  </si>
  <si>
    <t>='C:\Users\jaime.benazar\Quorum Business Solutions\Ecopetrol Prometeo - Documents\Planning Space Implementation\3. Analysis &amp; Design\Design\FC22\DRR Jaime\Por presentar a ECP\Cantagallo\Yarigui-Cantagallo\[VRC_YARIGUI-CANTAGALLO_CF_SEC_20221231.xlsx]CF PND'!$BU$36</t>
  </si>
  <si>
    <t>='C:\Users\jaime.benazar\Quorum Business Solutions\Ecopetrol Prometeo - Documents\Planning Space Implementation\3. Analysis &amp; Design\Design\FC22\DRR Jaime\Por presentar a ECP\Cantagallo\Yarigui-Cantagallo\[VRC_YARIGUI-CANTAGALLO_CF_SEC_20221231.xlsx]CF PND'!$BU$37</t>
  </si>
  <si>
    <t>='C:\Users\jaime.benazar\Quorum Business Solutions\Ecopetrol Prometeo - Documents\Planning Space Implementation\3. Analysis &amp; Design\Design\FC22\DRR Jaime\Por presentar a ECP\Cantagallo\Yarigui-Cantagallo\[VRC_YARIGUI-CANTAGALLO_CF_SEC_20221231.xlsx]CF PND'!$BU$38</t>
  </si>
  <si>
    <t>='C:\Users\jaime.benazar\Quorum Business Solutions\Ecopetrol Prometeo - Documents\Planning Space Implementation\3. Analysis &amp; Design\Design\FC22\DRR Jaime\Por presentar a ECP\Cantagallo\Yarigui-Cantagallo\[VRC_YARIGUI-CANTAGALLO_CF_SEC_20221231.xlsx]CF PND'!$BU$39</t>
  </si>
  <si>
    <t>='C:\Users\jaime.benazar\Quorum Business Solutions\Ecopetrol Prometeo - Documents\Planning Space Implementation\3. Analysis &amp; Design\Design\FC22\DRR Jaime\Por presentar a ECP\Cantagallo\Yarigui-Cantagallo\[VRC_YARIGUI-CANTAGALLO_CF_SEC_20221231.xlsx]CF PND'!$BU$40</t>
  </si>
  <si>
    <t>='C:\Users\jaime.benazar\Quorum Business Solutions\Ecopetrol Prometeo - Documents\Planning Space Implementation\3. Analysis &amp; Design\Design\FC22\DRR Jaime\Por presentar a ECP\Cantagallo\Yarigui-Cantagallo\[VRC_YARIGUI-CANTAGALLO_CF_SEC_20221231.xlsx]CF PND'!$BU$41</t>
  </si>
  <si>
    <t>='C:\Users\jaime.benazar\Quorum Business Solutions\Ecopetrol Prometeo - Documents\Planning Space Implementation\3. Analysis &amp; Design\Design\FC22\DRR Jaime\Por presentar a ECP\Cantagallo\Yarigui-Cantagallo\[VRC_YARIGUI-CANTAGALLO_CF_SEC_20221231.xlsx]CF PND'!$BU$42</t>
  </si>
  <si>
    <t>='C:\Users\jaime.benazar\Quorum Business Solutions\Ecopetrol Prometeo - Documents\Planning Space Implementation\3. Analysis &amp; Design\Design\FC22\DRR Jaime\Por presentar a ECP\Cantagallo\Yarigui-Cantagallo\[VRC_YARIGUI-CANTAGALLO_CF_SEC_20221231.xlsx]CF PND'!$BU$43</t>
  </si>
  <si>
    <t>='C:\Users\jaime.benazar\Quorum Business Solutions\Ecopetrol Prometeo - Documents\Planning Space Implementation\3. Analysis &amp; Design\Design\FC22\DRR Jaime\Por presentar a ECP\Cantagallo\Yarigui-Cantagallo\[VRC_YARIGUI-CANTAGALLO_CF_SEC_20221231.xlsx]CF PND'!$BU$44</t>
  </si>
  <si>
    <t>='C:\Users\jaime.benazar\Quorum Business Solutions\Ecopetrol Prometeo - Documents\Planning Space Implementation\3. Analysis &amp; Design\Design\FC22\DRR Jaime\Por presentar a ECP\Cantagallo\Yarigui-Cantagallo\[VRC_YARIGUI-CANTAGALLO_CF_SEC_20221231.xlsx]CF PND'!$BU$45</t>
  </si>
  <si>
    <t>='C:\Users\jaime.benazar\Quorum Business Solutions\Ecopetrol Prometeo - Documents\Planning Space Implementation\3. Analysis &amp; Design\Design\FC22\DRR Jaime\Por presentar a ECP\Cantagallo\Yarigui-Cantagallo\[VRC_YARIGUI-CANTAGALLO_CF_SEC_20221231.xlsx]CF PND'!$BU$46</t>
  </si>
  <si>
    <t>='C:\Users\jaime.benazar\Quorum Business Solutions\Ecopetrol Prometeo - Documents\Planning Space Implementation\3. Analysis &amp; Design\Design\FC22\DRR Jaime\Por presentar a ECP\Cantagallo\Yarigui-Cantagallo\[VRC_YARIGUI-CANTAGALLO_CF_SEC_20221231.xlsx]CF PND'!$BU$47</t>
  </si>
  <si>
    <t>='C:\Users\jaime.benazar\Quorum Business Solutions\Ecopetrol Prometeo - Documents\Planning Space Implementation\3. Analysis &amp; Design\Design\FC22\DRR Jaime\Por presentar a ECP\Cantagallo\Yarigui-Cantagallo\[VRC_YARIGUI-CANTAGALLO_CF_SEC_20221231.xlsx]CF PND'!$BU$48</t>
  </si>
  <si>
    <t>='C:\Users\jaime.benazar\Quorum Business Solutions\Ecopetrol Prometeo - Documents\Planning Space Implementation\3. Analysis &amp; Design\Design\FC22\DRR Jaime\Por presentar a ECP\Cantagallo\Yarigui-Cantagallo\[VRC_YARIGUI-CANTAGALLO_CF_SEC_20221231.xlsx]CF PND'!$BU$49</t>
  </si>
  <si>
    <t>='C:\Users\jaime.benazar\Quorum Business Solutions\Ecopetrol Prometeo - Documents\Planning Space Implementation\3. Analysis &amp; Design\Design\FC22\DRR Jaime\Por presentar a ECP\Cantagallo\Yarigui-Cantagallo\[VRC_YARIGUI-CANTAGALLO_CF_SEC_20221231.xlsx]CF PND'!$BU$50</t>
  </si>
  <si>
    <t>='C:\Users\jaime.benazar\Quorum Business Solutions\Ecopetrol Prometeo - Documents\Planning Space Implementation\3. Analysis &amp; Design\Design\FC22\DRR Jaime\Por presentar a ECP\Cantagallo\Yarigui-Cantagallo\[VRC_YARIGUI-CANTAGALLO_CF_SEC_20221231.xlsx]CF PND'!$BU$51</t>
  </si>
  <si>
    <t>='C:\Users\jaime.benazar\Quorum Business Solutions\Ecopetrol Prometeo - Documents\Planning Space Implementation\3. Analysis &amp; Design\Design\FC22\DRR Jaime\Por presentar a ECP\Cantagallo\Yarigui-Cantagallo\[VRC_YARIGUI-CANTAGALLO_CF_SEC_20221231.xlsx]CF PND'!$BU$52</t>
  </si>
  <si>
    <t>='C:\Users\jaime.benazar\Quorum Business Solutions\Ecopetrol Prometeo - Documents\Planning Space Implementation\3. Analysis &amp; Design\Design\FC22\DRR Jaime\Por presentar a ECP\Cantagallo\Yarigui-Cantagallo\[VRC_YARIGUI-CANTAGALLO_CF_SEC_20221231.xlsx]CF PND'!$BU$53</t>
  </si>
  <si>
    <t>='C:\Users\jaime.benazar\Quorum Business Solutions\Ecopetrol Prometeo - Documents\Planning Space Implementation\3. Analysis &amp; Design\Design\FC22\DRR Jaime\Por presentar a ECP\Cantagallo\Yarigui-Cantagallo\[VRC_YARIGUI-CANTAGALLO_CF_SEC_20221231.xlsx]CF PND'!$BU$54</t>
  </si>
  <si>
    <t>='C:\Users\jaime.benazar\Quorum Business Solutions\Ecopetrol Prometeo - Documents\Planning Space Implementation\3. Analysis &amp; Design\Design\FC22\DRR Jaime\Por presentar a ECP\Cantagallo\Yarigui-Cantagallo\[VRC_YARIGUI-CANTAGALLO_CF_SEC_20221231.xlsx]CF PND'!$BU$55</t>
  </si>
  <si>
    <t>='C:\Users\jaime.benazar\Quorum Business Solutions\Ecopetrol Prometeo - Documents\Planning Space Implementation\3. Analysis &amp; Design\Design\FC22\DRR Jaime\Por presentar a ECP\Cantagallo\Yarigui-Cantagallo\[VRC_YARIGUI-CANTAGALLO_CF_SEC_20221231.xlsx]CF PND'!$BU$56</t>
  </si>
  <si>
    <t>='C:\Users\jaime.benazar\Quorum Business Solutions\Ecopetrol Prometeo - Documents\Planning Space Implementation\3. Analysis &amp; Design\Design\FC22\DRR Jaime\Por presentar a ECP\Cantagallo\Yarigui-Cantagallo\[VRC_YARIGUI-CANTAGALLO_CF_SEC_20221231.xlsx]CF PND'!$BU$57</t>
  </si>
  <si>
    <t>='C:\Users\jaime.benazar\Quorum Business Solutions\Ecopetrol Prometeo - Documents\Planning Space Implementation\3. Analysis &amp; Design\Design\FC22\DRR Jaime\Por presentar a ECP\Cantagallo\Yarigui-Cantagallo\[VRC_YARIGUI-CANTAGALLO_CF_SEC_20221231.xlsx]CF PND'!$BU$58</t>
  </si>
  <si>
    <t>='C:\Users\jaime.benazar\Quorum Business Solutions\Ecopetrol Prometeo - Documents\Planning Space Implementation\3. Analysis &amp; Design\Design\FC22\DRR Jaime\Por presentar a ECP\Cantagallo\Yarigui-Cantagallo\[VRC_YARIGUI-CANTAGALLO_CF_SEC_20221231.xlsx]CF PND'!$BU$59</t>
  </si>
  <si>
    <t>='C:\Users\jaime.benazar\Quorum Business Solutions\Ecopetrol Prometeo - Documents\Planning Space Implementation\3. Analysis &amp; Design\Design\FC22\DRR Jaime\Por presentar a ECP\Cantagallo\Yarigui-Cantagallo\[VRC_YARIGUI-CANTAGALLO_CF_SEC_20221231.xlsx]CF PND'!$BU$60</t>
  </si>
  <si>
    <t>='C:\Users\jaime.benazar\Quorum Business Solutions\Ecopetrol Prometeo - Documents\Planning Space Implementation\3. Analysis &amp; Design\Design\FC22\DRR Jaime\Por presentar a ECP\Cantagallo\Yarigui-Cantagallo\[VRC_YARIGUI-CANTAGALLO_CF_SEC_20221231.xlsx]CF PND'!$BU$61</t>
  </si>
  <si>
    <t>='C:\Users\jaime.benazar\Quorum Business Solutions\Ecopetrol Prometeo - Documents\Planning Space Implementation\3. Analysis &amp; Design\Design\FC22\DRR Jaime\Por presentar a ECP\Cantagallo\Yarigui-Cantagallo\[VRC_YARIGUI-CANTAGALLO_CF_SEC_20221231.xlsx]CF PND'!$BU$62</t>
  </si>
  <si>
    <t>='C:\Users\jaime.benazar\Quorum Business Solutions\Ecopetrol Prometeo - Documents\Planning Space Implementation\3. Analysis &amp; Design\Design\FC22\DRR Jaime\Por presentar a ECP\Cantagallo\Yarigui-Cantagallo\[VRC_YARIGUI-CANTAGALLO_CF_SEC_20221231.xlsx]CF PND'!$BU$63</t>
  </si>
  <si>
    <t>='C:\Users\jaime.benazar\Quorum Business Solutions\Ecopetrol Prometeo - Documents\Planning Space Implementation\3. Analysis &amp; Design\Design\FC22\DRR Jaime\Por presentar a ECP\Cantagallo\Yarigui-Cantagallo\[VRC_YARIGUI-CANTAGALLO_CF_SEC_20221231.xlsx]CF PND'!$BU$64</t>
  </si>
  <si>
    <t>='C:\Users\jaime.benazar\Quorum Business Solutions\Ecopetrol Prometeo - Documents\Planning Space Implementation\3. Analysis &amp; Design\Design\FC22\DRR Jaime\Por presentar a ECP\Cantagallo\Yarigui-Cantagallo\[VRC_YARIGUI-CANTAGALLO_CF_SEC_20221231.xlsx]CF PND'!$BU$65</t>
  </si>
  <si>
    <t>='C:\Users\jaime.benazar\Quorum Business Solutions\Ecopetrol Prometeo - Documents\Planning Space Implementation\3. Analysis &amp; Design\Design\FC22\DRR Jaime\Por presentar a ECP\Cantagallo\Yarigui-Cantagallo\[VRC_YARIGUI-CANTAGALLO_CF_SEC_20221231.xlsx]CF PND'!$BU$66</t>
  </si>
  <si>
    <t>='C:\Users\jaime.benazar\Quorum Business Solutions\Ecopetrol Prometeo - Documents\Planning Space Implementation\3. Analysis &amp; Design\Design\FC22\DRR Jaime\Por presentar a ECP\Cantagallo\Yarigui-Cantagallo\[VRC_YARIGUI-CANTAGALLO_CF_SEC_20221231.xlsx]CF PND'!$BU$67</t>
  </si>
  <si>
    <t>='C:\Users\jaime.benazar\Quorum Business Solutions\Ecopetrol Prometeo - Documents\Planning Space Implementation\3. Analysis &amp; Design\Design\FC22\DRR Jaime\Por presentar a ECP\Cantagallo\Yarigui-Cantagallo\[VRC_YARIGUI-CANTAGALLO_CF_SEC_20221231.xlsx]CF PND'!$BU$68</t>
  </si>
  <si>
    <t>='C:\Users\jaime.benazar\Quorum Business Solutions\Ecopetrol Prometeo - Documents\Planning Space Implementation\3. Analysis &amp; Design\Design\FC22\DRR Jaime\Por presentar a ECP\Cantagallo\Yarigui-Cantagallo\[VRC_YARIGUI-CANTAGALLO_CF_SEC_20221231.xlsx]CF PND'!$BU$69</t>
  </si>
  <si>
    <t>='C:\Users\jaime.benazar\Quorum Business Solutions\Ecopetrol Prometeo - Documents\Planning Space Implementation\3. Analysis &amp; Design\Design\FC22\DRR Jaime\Por presentar a ECP\Cantagallo\Yarigui-Cantagallo\[VRC_YARIGUI-CANTAGALLO_CF_SEC_20221231.xlsx]CF PND'!$BU$70</t>
  </si>
  <si>
    <t>='C:\Users\jaime.benazar\Quorum Business Solutions\Ecopetrol Prometeo - Documents\Planning Space Implementation\3. Analysis &amp; Design\Design\FC22\DRR Jaime\Por presentar a ECP\Cantagallo\Yarigui-Cantagallo\[VRC_YARIGUI-CANTAGALLO_CF_SEC_20221231.xlsx]CF PND'!$BU$71</t>
  </si>
  <si>
    <t>='C:\Users\jaime.benazar\Quorum Business Solutions\Ecopetrol Prometeo - Documents\Planning Space Implementation\3. Analysis &amp; Design\Design\FC22\DRR Jaime\Por presentar a ECP\Cantagallo\Yarigui-Cantagallo\[VRC_YARIGUI-CANTAGALLO_CF_SEC_20221231.xlsx]CF PND'!$BU$72</t>
  </si>
  <si>
    <t>='C:\Users\jaime.benazar\Quorum Business Solutions\Ecopetrol Prometeo - Documents\Planning Space Implementation\3. Analysis &amp; Design\Design\FC22\DRR Jaime\Por presentar a ECP\Cantagallo\Yarigui-Cantagallo\[VRC_YARIGUI-CANTAGALLO_CF_SEC_20221231.xlsx]CF PRB'!$BU$36</t>
  </si>
  <si>
    <t>='C:\Users\jaime.benazar\Quorum Business Solutions\Ecopetrol Prometeo - Documents\Planning Space Implementation\3. Analysis &amp; Design\Design\FC22\DRR Jaime\Por presentar a ECP\Cantagallo\Yarigui-Cantagallo\[VRC_YARIGUI-CANTAGALLO_CF_SEC_20221231.xlsx]CF PRB'!$BU$37</t>
  </si>
  <si>
    <t>='C:\Users\jaime.benazar\Quorum Business Solutions\Ecopetrol Prometeo - Documents\Planning Space Implementation\3. Analysis &amp; Design\Design\FC22\DRR Jaime\Por presentar a ECP\Cantagallo\Yarigui-Cantagallo\[VRC_YARIGUI-CANTAGALLO_CF_SEC_20221231.xlsx]CF PRB'!$BU$38</t>
  </si>
  <si>
    <t>='C:\Users\jaime.benazar\Quorum Business Solutions\Ecopetrol Prometeo - Documents\Planning Space Implementation\3. Analysis &amp; Design\Design\FC22\DRR Jaime\Por presentar a ECP\Cantagallo\Yarigui-Cantagallo\[VRC_YARIGUI-CANTAGALLO_CF_SEC_20221231.xlsx]CF PRB'!$BU$39</t>
  </si>
  <si>
    <t>='C:\Users\jaime.benazar\Quorum Business Solutions\Ecopetrol Prometeo - Documents\Planning Space Implementation\3. Analysis &amp; Design\Design\FC22\DRR Jaime\Por presentar a ECP\Cantagallo\Yarigui-Cantagallo\[VRC_YARIGUI-CANTAGALLO_CF_SEC_20221231.xlsx]CF PRB'!$BU$40</t>
  </si>
  <si>
    <t>='C:\Users\jaime.benazar\Quorum Business Solutions\Ecopetrol Prometeo - Documents\Planning Space Implementation\3. Analysis &amp; Design\Design\FC22\DRR Jaime\Por presentar a ECP\Cantagallo\Yarigui-Cantagallo\[VRC_YARIGUI-CANTAGALLO_CF_SEC_20221231.xlsx]CF PRB'!$BU$41</t>
  </si>
  <si>
    <t>='C:\Users\jaime.benazar\Quorum Business Solutions\Ecopetrol Prometeo - Documents\Planning Space Implementation\3. Analysis &amp; Design\Design\FC22\DRR Jaime\Por presentar a ECP\Cantagallo\Yarigui-Cantagallo\[VRC_YARIGUI-CANTAGALLO_CF_SEC_20221231.xlsx]CF PRB'!$BU$42</t>
  </si>
  <si>
    <t>='C:\Users\jaime.benazar\Quorum Business Solutions\Ecopetrol Prometeo - Documents\Planning Space Implementation\3. Analysis &amp; Design\Design\FC22\DRR Jaime\Por presentar a ECP\Cantagallo\Yarigui-Cantagallo\[VRC_YARIGUI-CANTAGALLO_CF_SEC_20221231.xlsx]CF PRB'!$BU$43</t>
  </si>
  <si>
    <t>='C:\Users\jaime.benazar\Quorum Business Solutions\Ecopetrol Prometeo - Documents\Planning Space Implementation\3. Analysis &amp; Design\Design\FC22\DRR Jaime\Por presentar a ECP\Cantagallo\Yarigui-Cantagallo\[VRC_YARIGUI-CANTAGALLO_CF_SEC_20221231.xlsx]CF PRB'!$BU$44</t>
  </si>
  <si>
    <t>='C:\Users\jaime.benazar\Quorum Business Solutions\Ecopetrol Prometeo - Documents\Planning Space Implementation\3. Analysis &amp; Design\Design\FC22\DRR Jaime\Por presentar a ECP\Cantagallo\Yarigui-Cantagallo\[VRC_YARIGUI-CANTAGALLO_CF_SEC_20221231.xlsx]CF PRB'!$BU$45</t>
  </si>
  <si>
    <t>='C:\Users\jaime.benazar\Quorum Business Solutions\Ecopetrol Prometeo - Documents\Planning Space Implementation\3. Analysis &amp; Design\Design\FC22\DRR Jaime\Por presentar a ECP\Cantagallo\Yarigui-Cantagallo\[VRC_YARIGUI-CANTAGALLO_CF_SEC_20221231.xlsx]CF PRB'!$BU$46</t>
  </si>
  <si>
    <t>='C:\Users\jaime.benazar\Quorum Business Solutions\Ecopetrol Prometeo - Documents\Planning Space Implementation\3. Analysis &amp; Design\Design\FC22\DRR Jaime\Por presentar a ECP\Cantagallo\Yarigui-Cantagallo\[VRC_YARIGUI-CANTAGALLO_CF_SEC_20221231.xlsx]CF PRB'!$BU$47</t>
  </si>
  <si>
    <t>='C:\Users\jaime.benazar\Quorum Business Solutions\Ecopetrol Prometeo - Documents\Planning Space Implementation\3. Analysis &amp; Design\Design\FC22\DRR Jaime\Por presentar a ECP\Cantagallo\Yarigui-Cantagallo\[VRC_YARIGUI-CANTAGALLO_CF_SEC_20221231.xlsx]CF PRB'!$BU$48</t>
  </si>
  <si>
    <t>='C:\Users\jaime.benazar\Quorum Business Solutions\Ecopetrol Prometeo - Documents\Planning Space Implementation\3. Analysis &amp; Design\Design\FC22\DRR Jaime\Por presentar a ECP\Cantagallo\Yarigui-Cantagallo\[VRC_YARIGUI-CANTAGALLO_CF_SEC_20221231.xlsx]CF PRB'!$BU$49</t>
  </si>
  <si>
    <t>='C:\Users\jaime.benazar\Quorum Business Solutions\Ecopetrol Prometeo - Documents\Planning Space Implementation\3. Analysis &amp; Design\Design\FC22\DRR Jaime\Por presentar a ECP\Cantagallo\Yarigui-Cantagallo\[VRC_YARIGUI-CANTAGALLO_CF_SEC_20221231.xlsx]CF PRB'!$BU$50</t>
  </si>
  <si>
    <t>='C:\Users\jaime.benazar\Quorum Business Solutions\Ecopetrol Prometeo - Documents\Planning Space Implementation\3. Analysis &amp; Design\Design\FC22\DRR Jaime\Por presentar a ECP\Cantagallo\Yarigui-Cantagallo\[VRC_YARIGUI-CANTAGALLO_CF_SEC_20221231.xlsx]CF PRB'!$BU$51</t>
  </si>
  <si>
    <t>='C:\Users\jaime.benazar\Quorum Business Solutions\Ecopetrol Prometeo - Documents\Planning Space Implementation\3. Analysis &amp; Design\Design\FC22\DRR Jaime\Por presentar a ECP\Cantagallo\Yarigui-Cantagallo\[VRC_YARIGUI-CANTAGALLO_CF_SEC_20221231.xlsx]CF PRB'!$BU$52</t>
  </si>
  <si>
    <t>='C:\Users\jaime.benazar\Quorum Business Solutions\Ecopetrol Prometeo - Documents\Planning Space Implementation\3. Analysis &amp; Design\Design\FC22\DRR Jaime\Por presentar a ECP\Cantagallo\Yarigui-Cantagallo\[VRC_YARIGUI-CANTAGALLO_CF_SEC_20221231.xlsx]CF PRB'!$BU$53</t>
  </si>
  <si>
    <t>='C:\Users\jaime.benazar\Quorum Business Solutions\Ecopetrol Prometeo - Documents\Planning Space Implementation\3. Analysis &amp; Design\Design\FC22\DRR Jaime\Por presentar a ECP\Cantagallo\Yarigui-Cantagallo\[VRC_YARIGUI-CANTAGALLO_CF_SEC_20221231.xlsx]CF PRB'!$BU$54</t>
  </si>
  <si>
    <t>='C:\Users\jaime.benazar\Quorum Business Solutions\Ecopetrol Prometeo - Documents\Planning Space Implementation\3. Analysis &amp; Design\Design\FC22\DRR Jaime\Por presentar a ECP\Cantagallo\Yarigui-Cantagallo\[VRC_YARIGUI-CANTAGALLO_CF_SEC_20221231.xlsx]CF PRB'!$BU$55</t>
  </si>
  <si>
    <t>='C:\Users\jaime.benazar\Quorum Business Solutions\Ecopetrol Prometeo - Documents\Planning Space Implementation\3. Analysis &amp; Design\Design\FC22\DRR Jaime\Por presentar a ECP\Cantagallo\Yarigui-Cantagallo\[VRC_YARIGUI-CANTAGALLO_CF_SEC_20221231.xlsx]CF PRB'!$BU$56</t>
  </si>
  <si>
    <t>='C:\Users\jaime.benazar\Quorum Business Solutions\Ecopetrol Prometeo - Documents\Planning Space Implementation\3. Analysis &amp; Design\Design\FC22\DRR Jaime\Por presentar a ECP\Cantagallo\Yarigui-Cantagallo\[VRC_YARIGUI-CANTAGALLO_CF_SEC_20221231.xlsx]CF PRB'!$BU$57</t>
  </si>
  <si>
    <t>='C:\Users\jaime.benazar\Quorum Business Solutions\Ecopetrol Prometeo - Documents\Planning Space Implementation\3. Analysis &amp; Design\Design\FC22\DRR Jaime\Por presentar a ECP\Cantagallo\Yarigui-Cantagallo\[VRC_YARIGUI-CANTAGALLO_CF_SEC_20221231.xlsx]CF PRB'!$BU$58</t>
  </si>
  <si>
    <t>='C:\Users\jaime.benazar\Quorum Business Solutions\Ecopetrol Prometeo - Documents\Planning Space Implementation\3. Analysis &amp; Design\Design\FC22\DRR Jaime\Por presentar a ECP\Cantagallo\Yarigui-Cantagallo\[VRC_YARIGUI-CANTAGALLO_CF_SEC_20221231.xlsx]CF PRB'!$BU$59</t>
  </si>
  <si>
    <t>='C:\Users\jaime.benazar\Quorum Business Solutions\Ecopetrol Prometeo - Documents\Planning Space Implementation\3. Analysis &amp; Design\Design\FC22\DRR Jaime\Por presentar a ECP\Cantagallo\Yarigui-Cantagallo\[VRC_YARIGUI-CANTAGALLO_CF_SEC_20221231.xlsx]CF PRB'!$BU$60</t>
  </si>
  <si>
    <t>='C:\Users\jaime.benazar\Quorum Business Solutions\Ecopetrol Prometeo - Documents\Planning Space Implementation\3. Analysis &amp; Design\Design\FC22\DRR Jaime\Por presentar a ECP\Cantagallo\Yarigui-Cantagallo\[VRC_YARIGUI-CANTAGALLO_CF_SEC_20221231.xlsx]CF PRB'!$BU$61</t>
  </si>
  <si>
    <t>='C:\Users\jaime.benazar\Quorum Business Solutions\Ecopetrol Prometeo - Documents\Planning Space Implementation\3. Analysis &amp; Design\Design\FC22\DRR Jaime\Por presentar a ECP\Cantagallo\Yarigui-Cantagallo\[VRC_YARIGUI-CANTAGALLO_CF_SEC_20221231.xlsx]CF PRB'!$BU$62</t>
  </si>
  <si>
    <t>='C:\Users\jaime.benazar\Quorum Business Solutions\Ecopetrol Prometeo - Documents\Planning Space Implementation\3. Analysis &amp; Design\Design\FC22\DRR Jaime\Por presentar a ECP\Cantagallo\Yarigui-Cantagallo\[VRC_YARIGUI-CANTAGALLO_CF_SEC_20221231.xlsx]CF PRB'!$BU$63</t>
  </si>
  <si>
    <t>='C:\Users\jaime.benazar\Quorum Business Solutions\Ecopetrol Prometeo - Documents\Planning Space Implementation\3. Analysis &amp; Design\Design\FC22\DRR Jaime\Por presentar a ECP\Cantagallo\Yarigui-Cantagallo\[VRC_YARIGUI-CANTAGALLO_CF_SEC_20221231.xlsx]CF PRB'!$BU$64</t>
  </si>
  <si>
    <t>='C:\Users\jaime.benazar\Quorum Business Solutions\Ecopetrol Prometeo - Documents\Planning Space Implementation\3. Analysis &amp; Design\Design\FC22\DRR Jaime\Por presentar a ECP\Cantagallo\Yarigui-Cantagallo\[VRC_YARIGUI-CANTAGALLO_CF_SEC_20221231.xlsx]CF PRB'!$BU$65</t>
  </si>
  <si>
    <t>='C:\Users\jaime.benazar\Quorum Business Solutions\Ecopetrol Prometeo - Documents\Planning Space Implementation\3. Analysis &amp; Design\Design\FC22\DRR Jaime\Por presentar a ECP\Cantagallo\Yarigui-Cantagallo\[VRC_YARIGUI-CANTAGALLO_CF_SEC_20221231.xlsx]CF PRB'!$BU$66</t>
  </si>
  <si>
    <t>='C:\Users\jaime.benazar\Quorum Business Solutions\Ecopetrol Prometeo - Documents\Planning Space Implementation\3. Analysis &amp; Design\Design\FC22\DRR Jaime\Por presentar a ECP\Cantagallo\Yarigui-Cantagallo\[VRC_YARIGUI-CANTAGALLO_CF_SEC_20221231.xlsx]CF PRB'!$BU$67</t>
  </si>
  <si>
    <t>='C:\Users\jaime.benazar\Quorum Business Solutions\Ecopetrol Prometeo - Documents\Planning Space Implementation\3. Analysis &amp; Design\Design\FC22\DRR Jaime\Por presentar a ECP\Cantagallo\Yarigui-Cantagallo\[VRC_YARIGUI-CANTAGALLO_CF_SEC_20221231.xlsx]CF PRB'!$BU$68</t>
  </si>
  <si>
    <t>='C:\Users\jaime.benazar\Quorum Business Solutions\Ecopetrol Prometeo - Documents\Planning Space Implementation\3. Analysis &amp; Design\Design\FC22\DRR Jaime\Por presentar a ECP\Cantagallo\Yarigui-Cantagallo\[VRC_YARIGUI-CANTAGALLO_CF_SEC_20221231.xlsx]CF PRB'!$BU$69</t>
  </si>
  <si>
    <t>='C:\Users\jaime.benazar\Quorum Business Solutions\Ecopetrol Prometeo - Documents\Planning Space Implementation\3. Analysis &amp; Design\Design\FC22\DRR Jaime\Por presentar a ECP\Cantagallo\Yarigui-Cantagallo\[VRC_YARIGUI-CANTAGALLO_CF_SEC_20221231.xlsx]CF PRB'!$BU$70</t>
  </si>
  <si>
    <t>='C:\Users\jaime.benazar\Quorum Business Solutions\Ecopetrol Prometeo - Documents\Planning Space Implementation\3. Analysis &amp; Design\Design\FC22\DRR Jaime\Por presentar a ECP\Cantagallo\Yarigui-Cantagallo\[VRC_YARIGUI-CANTAGALLO_CF_SEC_20221231.xlsx]CF PRB'!$BU$71</t>
  </si>
  <si>
    <t>='C:\Users\jaime.benazar\Quorum Business Solutions\Ecopetrol Prometeo - Documents\Planning Space Implementation\3. Analysis &amp; Design\Design\FC22\DRR Jaime\Por presentar a ECP\Cantagallo\Yarigui-Cantagallo\[VRC_YARIGUI-CANTAGALLO_CF_SEC_20221231.xlsx]CF PRB'!$BU$72</t>
  </si>
  <si>
    <t>='C:\Users\jaime.benazar\Quorum Business Solutions\Ecopetrol Prometeo - Documents\Planning Space Implementation\3. Analysis &amp; Design\Design\FC22\DRR Jaime\Por presentar a ECP\Cantagallo\Yarigui-Cantagallo\[VRC_YARIGUI-CANTAGALLO_CF_SEC_20221231.xlsx]CF PS'!$BU$36</t>
  </si>
  <si>
    <t>='C:\Users\jaime.benazar\Quorum Business Solutions\Ecopetrol Prometeo - Documents\Planning Space Implementation\3. Analysis &amp; Design\Design\FC22\DRR Jaime\Por presentar a ECP\Cantagallo\Yarigui-Cantagallo\[VRC_YARIGUI-CANTAGALLO_CF_SEC_20221231.xlsx]CF PS'!$BU$37</t>
  </si>
  <si>
    <t>='C:\Users\jaime.benazar\Quorum Business Solutions\Ecopetrol Prometeo - Documents\Planning Space Implementation\3. Analysis &amp; Design\Design\FC22\DRR Jaime\Por presentar a ECP\Cantagallo\Yarigui-Cantagallo\[VRC_YARIGUI-CANTAGALLO_CF_SEC_20221231.xlsx]CF PS'!$BU$38</t>
  </si>
  <si>
    <t>='C:\Users\jaime.benazar\Quorum Business Solutions\Ecopetrol Prometeo - Documents\Planning Space Implementation\3. Analysis &amp; Design\Design\FC22\DRR Jaime\Por presentar a ECP\Cantagallo\Yarigui-Cantagallo\[VRC_YARIGUI-CANTAGALLO_CF_SEC_20221231.xlsx]CF PS'!$BU$39</t>
  </si>
  <si>
    <t>='C:\Users\jaime.benazar\Quorum Business Solutions\Ecopetrol Prometeo - Documents\Planning Space Implementation\3. Analysis &amp; Design\Design\FC22\DRR Jaime\Por presentar a ECP\Cantagallo\Yarigui-Cantagallo\[VRC_YARIGUI-CANTAGALLO_CF_SEC_20221231.xlsx]CF PS'!$BU$40</t>
  </si>
  <si>
    <t>='C:\Users\jaime.benazar\Quorum Business Solutions\Ecopetrol Prometeo - Documents\Planning Space Implementation\3. Analysis &amp; Design\Design\FC22\DRR Jaime\Por presentar a ECP\Cantagallo\Yarigui-Cantagallo\[VRC_YARIGUI-CANTAGALLO_CF_SEC_20221231.xlsx]CF PS'!$BU$41</t>
  </si>
  <si>
    <t>='C:\Users\jaime.benazar\Quorum Business Solutions\Ecopetrol Prometeo - Documents\Planning Space Implementation\3. Analysis &amp; Design\Design\FC22\DRR Jaime\Por presentar a ECP\Cantagallo\Yarigui-Cantagallo\[VRC_YARIGUI-CANTAGALLO_CF_SEC_20221231.xlsx]CF PS'!$BU$42</t>
  </si>
  <si>
    <t>='C:\Users\jaime.benazar\Quorum Business Solutions\Ecopetrol Prometeo - Documents\Planning Space Implementation\3. Analysis &amp; Design\Design\FC22\DRR Jaime\Por presentar a ECP\Cantagallo\Yarigui-Cantagallo\[VRC_YARIGUI-CANTAGALLO_CF_SEC_20221231.xlsx]CF PS'!$BU$43</t>
  </si>
  <si>
    <t>='C:\Users\jaime.benazar\Quorum Business Solutions\Ecopetrol Prometeo - Documents\Planning Space Implementation\3. Analysis &amp; Design\Design\FC22\DRR Jaime\Por presentar a ECP\Cantagallo\Yarigui-Cantagallo\[VRC_YARIGUI-CANTAGALLO_CF_SEC_20221231.xlsx]CF PS'!$BU$44</t>
  </si>
  <si>
    <t>='C:\Users\jaime.benazar\Quorum Business Solutions\Ecopetrol Prometeo - Documents\Planning Space Implementation\3. Analysis &amp; Design\Design\FC22\DRR Jaime\Por presentar a ECP\Cantagallo\Yarigui-Cantagallo\[VRC_YARIGUI-CANTAGALLO_CF_SEC_20221231.xlsx]CF PS'!$BU$45</t>
  </si>
  <si>
    <t>='C:\Users\jaime.benazar\Quorum Business Solutions\Ecopetrol Prometeo - Documents\Planning Space Implementation\3. Analysis &amp; Design\Design\FC22\DRR Jaime\Por presentar a ECP\Cantagallo\Yarigui-Cantagallo\[VRC_YARIGUI-CANTAGALLO_CF_SEC_20221231.xlsx]CF PS'!$BU$46</t>
  </si>
  <si>
    <t>='C:\Users\jaime.benazar\Quorum Business Solutions\Ecopetrol Prometeo - Documents\Planning Space Implementation\3. Analysis &amp; Design\Design\FC22\DRR Jaime\Por presentar a ECP\Cantagallo\Yarigui-Cantagallo\[VRC_YARIGUI-CANTAGALLO_CF_SEC_20221231.xlsx]CF PS'!$BU$47</t>
  </si>
  <si>
    <t>='C:\Users\jaime.benazar\Quorum Business Solutions\Ecopetrol Prometeo - Documents\Planning Space Implementation\3. Analysis &amp; Design\Design\FC22\DRR Jaime\Por presentar a ECP\Cantagallo\Yarigui-Cantagallo\[VRC_YARIGUI-CANTAGALLO_CF_SEC_20221231.xlsx]CF PS'!$BU$48</t>
  </si>
  <si>
    <t>='C:\Users\jaime.benazar\Quorum Business Solutions\Ecopetrol Prometeo - Documents\Planning Space Implementation\3. Analysis &amp; Design\Design\FC22\DRR Jaime\Por presentar a ECP\Cantagallo\Yarigui-Cantagallo\[VRC_YARIGUI-CANTAGALLO_CF_SEC_20221231.xlsx]CF PS'!$BU$49</t>
  </si>
  <si>
    <t>='C:\Users\jaime.benazar\Quorum Business Solutions\Ecopetrol Prometeo - Documents\Planning Space Implementation\3. Analysis &amp; Design\Design\FC22\DRR Jaime\Por presentar a ECP\Cantagallo\Yarigui-Cantagallo\[VRC_YARIGUI-CANTAGALLO_CF_SEC_20221231.xlsx]CF PS'!$BU$50</t>
  </si>
  <si>
    <t>='C:\Users\jaime.benazar\Quorum Business Solutions\Ecopetrol Prometeo - Documents\Planning Space Implementation\3. Analysis &amp; Design\Design\FC22\DRR Jaime\Por presentar a ECP\Cantagallo\Yarigui-Cantagallo\[VRC_YARIGUI-CANTAGALLO_CF_SEC_20221231.xlsx]CF PS'!$BU$51</t>
  </si>
  <si>
    <t>='C:\Users\jaime.benazar\Quorum Business Solutions\Ecopetrol Prometeo - Documents\Planning Space Implementation\3. Analysis &amp; Design\Design\FC22\DRR Jaime\Por presentar a ECP\Cantagallo\Yarigui-Cantagallo\[VRC_YARIGUI-CANTAGALLO_CF_SEC_20221231.xlsx]CF PS'!$BU$52</t>
  </si>
  <si>
    <t>='C:\Users\jaime.benazar\Quorum Business Solutions\Ecopetrol Prometeo - Documents\Planning Space Implementation\3. Analysis &amp; Design\Design\FC22\DRR Jaime\Por presentar a ECP\Cantagallo\Yarigui-Cantagallo\[VRC_YARIGUI-CANTAGALLO_CF_SEC_20221231.xlsx]CF PS'!$BU$53</t>
  </si>
  <si>
    <t>='C:\Users\jaime.benazar\Quorum Business Solutions\Ecopetrol Prometeo - Documents\Planning Space Implementation\3. Analysis &amp; Design\Design\FC22\DRR Jaime\Por presentar a ECP\Cantagallo\Yarigui-Cantagallo\[VRC_YARIGUI-CANTAGALLO_CF_SEC_20221231.xlsx]CF PS'!$BU$54</t>
  </si>
  <si>
    <t>='C:\Users\jaime.benazar\Quorum Business Solutions\Ecopetrol Prometeo - Documents\Planning Space Implementation\3. Analysis &amp; Design\Design\FC22\DRR Jaime\Por presentar a ECP\Cantagallo\Yarigui-Cantagallo\[VRC_YARIGUI-CANTAGALLO_CF_SEC_20221231.xlsx]CF PS'!$BU$55</t>
  </si>
  <si>
    <t>='C:\Users\jaime.benazar\Quorum Business Solutions\Ecopetrol Prometeo - Documents\Planning Space Implementation\3. Analysis &amp; Design\Design\FC22\DRR Jaime\Por presentar a ECP\Cantagallo\Yarigui-Cantagallo\[VRC_YARIGUI-CANTAGALLO_CF_SEC_20221231.xlsx]CF PS'!$BU$56</t>
  </si>
  <si>
    <t>='C:\Users\jaime.benazar\Quorum Business Solutions\Ecopetrol Prometeo - Documents\Planning Space Implementation\3. Analysis &amp; Design\Design\FC22\DRR Jaime\Por presentar a ECP\Cantagallo\Yarigui-Cantagallo\[VRC_YARIGUI-CANTAGALLO_CF_SEC_20221231.xlsx]CF PS'!$BU$57</t>
  </si>
  <si>
    <t>='C:\Users\jaime.benazar\Quorum Business Solutions\Ecopetrol Prometeo - Documents\Planning Space Implementation\3. Analysis &amp; Design\Design\FC22\DRR Jaime\Por presentar a ECP\Cantagallo\Yarigui-Cantagallo\[VRC_YARIGUI-CANTAGALLO_CF_SEC_20221231.xlsx]CF PS'!$BU$58</t>
  </si>
  <si>
    <t>='C:\Users\jaime.benazar\Quorum Business Solutions\Ecopetrol Prometeo - Documents\Planning Space Implementation\3. Analysis &amp; Design\Design\FC22\DRR Jaime\Por presentar a ECP\Cantagallo\Yarigui-Cantagallo\[VRC_YARIGUI-CANTAGALLO_CF_SEC_20221231.xlsx]CF PS'!$BU$59</t>
  </si>
  <si>
    <t>='C:\Users\jaime.benazar\Quorum Business Solutions\Ecopetrol Prometeo - Documents\Planning Space Implementation\3. Analysis &amp; Design\Design\FC22\DRR Jaime\Por presentar a ECP\Cantagallo\Yarigui-Cantagallo\[VRC_YARIGUI-CANTAGALLO_CF_SEC_20221231.xlsx]CF PS'!$BU$60</t>
  </si>
  <si>
    <t>='C:\Users\jaime.benazar\Quorum Business Solutions\Ecopetrol Prometeo - Documents\Planning Space Implementation\3. Analysis &amp; Design\Design\FC22\DRR Jaime\Por presentar a ECP\Cantagallo\Yarigui-Cantagallo\[VRC_YARIGUI-CANTAGALLO_CF_SEC_20221231.xlsx]CF PS'!$BU$61</t>
  </si>
  <si>
    <t>='C:\Users\jaime.benazar\Quorum Business Solutions\Ecopetrol Prometeo - Documents\Planning Space Implementation\3. Analysis &amp; Design\Design\FC22\DRR Jaime\Por presentar a ECP\Cantagallo\Yarigui-Cantagallo\[VRC_YARIGUI-CANTAGALLO_CF_SEC_20221231.xlsx]CF PS'!$BU$62</t>
  </si>
  <si>
    <t>='C:\Users\jaime.benazar\Quorum Business Solutions\Ecopetrol Prometeo - Documents\Planning Space Implementation\3. Analysis &amp; Design\Design\FC22\DRR Jaime\Por presentar a ECP\Cantagallo\Yarigui-Cantagallo\[VRC_YARIGUI-CANTAGALLO_CF_SEC_20221231.xlsx]CF PS'!$BU$63</t>
  </si>
  <si>
    <t>='C:\Users\jaime.benazar\Quorum Business Solutions\Ecopetrol Prometeo - Documents\Planning Space Implementation\3. Analysis &amp; Design\Design\FC22\DRR Jaime\Por presentar a ECP\Cantagallo\Yarigui-Cantagallo\[VRC_YARIGUI-CANTAGALLO_CF_SEC_20221231.xlsx]CF PS'!$BU$64</t>
  </si>
  <si>
    <t>='C:\Users\jaime.benazar\Quorum Business Solutions\Ecopetrol Prometeo - Documents\Planning Space Implementation\3. Analysis &amp; Design\Design\FC22\DRR Jaime\Por presentar a ECP\Cantagallo\Yarigui-Cantagallo\[VRC_YARIGUI-CANTAGALLO_CF_SEC_20221231.xlsx]CF PS'!$BU$65</t>
  </si>
  <si>
    <t>='C:\Users\jaime.benazar\Quorum Business Solutions\Ecopetrol Prometeo - Documents\Planning Space Implementation\3. Analysis &amp; Design\Design\FC22\DRR Jaime\Por presentar a ECP\Cantagallo\Yarigui-Cantagallo\[VRC_YARIGUI-CANTAGALLO_CF_SEC_20221231.xlsx]CF PS'!$BU$66</t>
  </si>
  <si>
    <t>='C:\Users\jaime.benazar\Quorum Business Solutions\Ecopetrol Prometeo - Documents\Planning Space Implementation\3. Analysis &amp; Design\Design\FC22\DRR Jaime\Por presentar a ECP\Cantagallo\Yarigui-Cantagallo\[VRC_YARIGUI-CANTAGALLO_CF_SEC_20221231.xlsx]CF PS'!$BU$67</t>
  </si>
  <si>
    <t>='C:\Users\jaime.benazar\Quorum Business Solutions\Ecopetrol Prometeo - Documents\Planning Space Implementation\3. Analysis &amp; Design\Design\FC22\DRR Jaime\Por presentar a ECP\Cantagallo\Yarigui-Cantagallo\[VRC_YARIGUI-CANTAGALLO_CF_SEC_20221231.xlsx]CF PS'!$BU$68</t>
  </si>
  <si>
    <t>='C:\Users\jaime.benazar\Quorum Business Solutions\Ecopetrol Prometeo - Documents\Planning Space Implementation\3. Analysis &amp; Design\Design\FC22\DRR Jaime\Por presentar a ECP\Cantagallo\Yarigui-Cantagallo\[VRC_YARIGUI-CANTAGALLO_CF_SEC_20221231.xlsx]CF PS'!$BU$69</t>
  </si>
  <si>
    <t>='C:\Users\jaime.benazar\Quorum Business Solutions\Ecopetrol Prometeo - Documents\Planning Space Implementation\3. Analysis &amp; Design\Design\FC22\DRR Jaime\Por presentar a ECP\Cantagallo\Yarigui-Cantagallo\[VRC_YARIGUI-CANTAGALLO_CF_SEC_20221231.xlsx]CF PS'!$BU$70</t>
  </si>
  <si>
    <t>='C:\Users\jaime.benazar\Quorum Business Solutions\Ecopetrol Prometeo - Documents\Planning Space Implementation\3. Analysis &amp; Design\Design\FC22\DRR Jaime\Por presentar a ECP\Cantagallo\Yarigui-Cantagallo\[VRC_YARIGUI-CANTAGALLO_CF_SEC_20221231.xlsx]CF PS'!$BU$71</t>
  </si>
  <si>
    <t>='C:\Users\jaime.benazar\Quorum Business Solutions\Ecopetrol Prometeo - Documents\Planning Space Implementation\3. Analysis &amp; Design\Design\FC22\DRR Jaime\Por presentar a ECP\Cantagallo\Yarigui-Cantagallo\[VRC_YARIGUI-CANTAGALLO_CF_SEC_20221231.xlsx]CF PS'!$BU$72</t>
  </si>
  <si>
    <t>='C:\Users\jaime.benazar\Quorum Business Solutions\Ecopetrol Prometeo - Documents\Planning Space Implementation\3. Analysis &amp; Design\Design\FC22\DRR Jaime\Por presentar a ECP\Cantagallo\Yarigui-Cantagallo\[VRC_YARIGUI-CANTAGALLO_CF_SEC_20221231.xlsx]CF PDP'!$CT$36</t>
  </si>
  <si>
    <t>='C:\Users\jaime.benazar\Quorum Business Solutions\Ecopetrol Prometeo - Documents\Planning Space Implementation\3. Analysis &amp; Design\Design\FC22\DRR Jaime\Por presentar a ECP\Cantagallo\Yarigui-Cantagallo\[VRC_YARIGUI-CANTAGALLO_CF_SEC_20221231.xlsx]CF PDP'!$CT$37</t>
  </si>
  <si>
    <t>='C:\Users\jaime.benazar\Quorum Business Solutions\Ecopetrol Prometeo - Documents\Planning Space Implementation\3. Analysis &amp; Design\Design\FC22\DRR Jaime\Por presentar a ECP\Cantagallo\Yarigui-Cantagallo\[VRC_YARIGUI-CANTAGALLO_CF_SEC_20221231.xlsx]CF PDP'!$CT$38</t>
  </si>
  <si>
    <t>='C:\Users\jaime.benazar\Quorum Business Solutions\Ecopetrol Prometeo - Documents\Planning Space Implementation\3. Analysis &amp; Design\Design\FC22\DRR Jaime\Por presentar a ECP\Cantagallo\Yarigui-Cantagallo\[VRC_YARIGUI-CANTAGALLO_CF_SEC_20221231.xlsx]CF PDP'!$CT$39</t>
  </si>
  <si>
    <t>='C:\Users\jaime.benazar\Quorum Business Solutions\Ecopetrol Prometeo - Documents\Planning Space Implementation\3. Analysis &amp; Design\Design\FC22\DRR Jaime\Por presentar a ECP\Cantagallo\Yarigui-Cantagallo\[VRC_YARIGUI-CANTAGALLO_CF_SEC_20221231.xlsx]CF PDP'!$CT$40</t>
  </si>
  <si>
    <t>='C:\Users\jaime.benazar\Quorum Business Solutions\Ecopetrol Prometeo - Documents\Planning Space Implementation\3. Analysis &amp; Design\Design\FC22\DRR Jaime\Por presentar a ECP\Cantagallo\Yarigui-Cantagallo\[VRC_YARIGUI-CANTAGALLO_CF_SEC_20221231.xlsx]CF PDP'!$CT$41</t>
  </si>
  <si>
    <t>='C:\Users\jaime.benazar\Quorum Business Solutions\Ecopetrol Prometeo - Documents\Planning Space Implementation\3. Analysis &amp; Design\Design\FC22\DRR Jaime\Por presentar a ECP\Cantagallo\Yarigui-Cantagallo\[VRC_YARIGUI-CANTAGALLO_CF_SEC_20221231.xlsx]CF PDP'!$CT$42</t>
  </si>
  <si>
    <t>='C:\Users\jaime.benazar\Quorum Business Solutions\Ecopetrol Prometeo - Documents\Planning Space Implementation\3. Analysis &amp; Design\Design\FC22\DRR Jaime\Por presentar a ECP\Cantagallo\Yarigui-Cantagallo\[VRC_YARIGUI-CANTAGALLO_CF_SEC_20221231.xlsx]CF PDP'!$CT$43</t>
  </si>
  <si>
    <t>='C:\Users\jaime.benazar\Quorum Business Solutions\Ecopetrol Prometeo - Documents\Planning Space Implementation\3. Analysis &amp; Design\Design\FC22\DRR Jaime\Por presentar a ECP\Cantagallo\Yarigui-Cantagallo\[VRC_YARIGUI-CANTAGALLO_CF_SEC_20221231.xlsx]CF PDP'!$CT$44</t>
  </si>
  <si>
    <t>='C:\Users\jaime.benazar\Quorum Business Solutions\Ecopetrol Prometeo - Documents\Planning Space Implementation\3. Analysis &amp; Design\Design\FC22\DRR Jaime\Por presentar a ECP\Cantagallo\Yarigui-Cantagallo\[VRC_YARIGUI-CANTAGALLO_CF_SEC_20221231.xlsx]CF PDP'!$CT$45</t>
  </si>
  <si>
    <t>='C:\Users\jaime.benazar\Quorum Business Solutions\Ecopetrol Prometeo - Documents\Planning Space Implementation\3. Analysis &amp; Design\Design\FC22\DRR Jaime\Por presentar a ECP\Cantagallo\Yarigui-Cantagallo\[VRC_YARIGUI-CANTAGALLO_CF_SEC_20221231.xlsx]CF PDP'!$CT$46</t>
  </si>
  <si>
    <t>='C:\Users\jaime.benazar\Quorum Business Solutions\Ecopetrol Prometeo - Documents\Planning Space Implementation\3. Analysis &amp; Design\Design\FC22\DRR Jaime\Por presentar a ECP\Cantagallo\Yarigui-Cantagallo\[VRC_YARIGUI-CANTAGALLO_CF_SEC_20221231.xlsx]CF PDP'!$CT$47</t>
  </si>
  <si>
    <t>='C:\Users\jaime.benazar\Quorum Business Solutions\Ecopetrol Prometeo - Documents\Planning Space Implementation\3. Analysis &amp; Design\Design\FC22\DRR Jaime\Por presentar a ECP\Cantagallo\Yarigui-Cantagallo\[VRC_YARIGUI-CANTAGALLO_CF_SEC_20221231.xlsx]CF PDP'!$CT$48</t>
  </si>
  <si>
    <t>='C:\Users\jaime.benazar\Quorum Business Solutions\Ecopetrol Prometeo - Documents\Planning Space Implementation\3. Analysis &amp; Design\Design\FC22\DRR Jaime\Por presentar a ECP\Cantagallo\Yarigui-Cantagallo\[VRC_YARIGUI-CANTAGALLO_CF_SEC_20221231.xlsx]CF PDP'!$CT$49</t>
  </si>
  <si>
    <t>='C:\Users\jaime.benazar\Quorum Business Solutions\Ecopetrol Prometeo - Documents\Planning Space Implementation\3. Analysis &amp; Design\Design\FC22\DRR Jaime\Por presentar a ECP\Cantagallo\Yarigui-Cantagallo\[VRC_YARIGUI-CANTAGALLO_CF_SEC_20221231.xlsx]CF PDP'!$CT$50</t>
  </si>
  <si>
    <t>='C:\Users\jaime.benazar\Quorum Business Solutions\Ecopetrol Prometeo - Documents\Planning Space Implementation\3. Analysis &amp; Design\Design\FC22\DRR Jaime\Por presentar a ECP\Cantagallo\Yarigui-Cantagallo\[VRC_YARIGUI-CANTAGALLO_CF_SEC_20221231.xlsx]CF PDP'!$CT$51</t>
  </si>
  <si>
    <t>='C:\Users\jaime.benazar\Quorum Business Solutions\Ecopetrol Prometeo - Documents\Planning Space Implementation\3. Analysis &amp; Design\Design\FC22\DRR Jaime\Por presentar a ECP\Cantagallo\Yarigui-Cantagallo\[VRC_YARIGUI-CANTAGALLO_CF_SEC_20221231.xlsx]CF PDP'!$CT$52</t>
  </si>
  <si>
    <t>='C:\Users\jaime.benazar\Quorum Business Solutions\Ecopetrol Prometeo - Documents\Planning Space Implementation\3. Analysis &amp; Design\Design\FC22\DRR Jaime\Por presentar a ECP\Cantagallo\Yarigui-Cantagallo\[VRC_YARIGUI-CANTAGALLO_CF_SEC_20221231.xlsx]CF PDP'!$CT$53</t>
  </si>
  <si>
    <t>='C:\Users\jaime.benazar\Quorum Business Solutions\Ecopetrol Prometeo - Documents\Planning Space Implementation\3. Analysis &amp; Design\Design\FC22\DRR Jaime\Por presentar a ECP\Cantagallo\Yarigui-Cantagallo\[VRC_YARIGUI-CANTAGALLO_CF_SEC_20221231.xlsx]CF PDP'!$CT$54</t>
  </si>
  <si>
    <t>='C:\Users\jaime.benazar\Quorum Business Solutions\Ecopetrol Prometeo - Documents\Planning Space Implementation\3. Analysis &amp; Design\Design\FC22\DRR Jaime\Por presentar a ECP\Cantagallo\Yarigui-Cantagallo\[VRC_YARIGUI-CANTAGALLO_CF_SEC_20221231.xlsx]CF PDP'!$CT$55</t>
  </si>
  <si>
    <t>='C:\Users\jaime.benazar\Quorum Business Solutions\Ecopetrol Prometeo - Documents\Planning Space Implementation\3. Analysis &amp; Design\Design\FC22\DRR Jaime\Por presentar a ECP\Cantagallo\Yarigui-Cantagallo\[VRC_YARIGUI-CANTAGALLO_CF_SEC_20221231.xlsx]CF PDP'!$CT$56</t>
  </si>
  <si>
    <t>='C:\Users\jaime.benazar\Quorum Business Solutions\Ecopetrol Prometeo - Documents\Planning Space Implementation\3. Analysis &amp; Design\Design\FC22\DRR Jaime\Por presentar a ECP\Cantagallo\Yarigui-Cantagallo\[VRC_YARIGUI-CANTAGALLO_CF_SEC_20221231.xlsx]CF PDP'!$CT$57</t>
  </si>
  <si>
    <t>='C:\Users\jaime.benazar\Quorum Business Solutions\Ecopetrol Prometeo - Documents\Planning Space Implementation\3. Analysis &amp; Design\Design\FC22\DRR Jaime\Por presentar a ECP\Cantagallo\Yarigui-Cantagallo\[VRC_YARIGUI-CANTAGALLO_CF_SEC_20221231.xlsx]CF PDP'!$CT$58</t>
  </si>
  <si>
    <t>='C:\Users\jaime.benazar\Quorum Business Solutions\Ecopetrol Prometeo - Documents\Planning Space Implementation\3. Analysis &amp; Design\Design\FC22\DRR Jaime\Por presentar a ECP\Cantagallo\Yarigui-Cantagallo\[VRC_YARIGUI-CANTAGALLO_CF_SEC_20221231.xlsx]CF PDP'!$CT$59</t>
  </si>
  <si>
    <t>='C:\Users\jaime.benazar\Quorum Business Solutions\Ecopetrol Prometeo - Documents\Planning Space Implementation\3. Analysis &amp; Design\Design\FC22\DRR Jaime\Por presentar a ECP\Cantagallo\Yarigui-Cantagallo\[VRC_YARIGUI-CANTAGALLO_CF_SEC_20221231.xlsx]CF PDP'!$CT$60</t>
  </si>
  <si>
    <t>='C:\Users\jaime.benazar\Quorum Business Solutions\Ecopetrol Prometeo - Documents\Planning Space Implementation\3. Analysis &amp; Design\Design\FC22\DRR Jaime\Por presentar a ECP\Cantagallo\Yarigui-Cantagallo\[VRC_YARIGUI-CANTAGALLO_CF_SEC_20221231.xlsx]CF PDP'!$CT$61</t>
  </si>
  <si>
    <t>='C:\Users\jaime.benazar\Quorum Business Solutions\Ecopetrol Prometeo - Documents\Planning Space Implementation\3. Analysis &amp; Design\Design\FC22\DRR Jaime\Por presentar a ECP\Cantagallo\Yarigui-Cantagallo\[VRC_YARIGUI-CANTAGALLO_CF_SEC_20221231.xlsx]CF PDP'!$CT$62</t>
  </si>
  <si>
    <t>='C:\Users\jaime.benazar\Quorum Business Solutions\Ecopetrol Prometeo - Documents\Planning Space Implementation\3. Analysis &amp; Design\Design\FC22\DRR Jaime\Por presentar a ECP\Cantagallo\Yarigui-Cantagallo\[VRC_YARIGUI-CANTAGALLO_CF_SEC_20221231.xlsx]CF PDP'!$CT$63</t>
  </si>
  <si>
    <t>='C:\Users\jaime.benazar\Quorum Business Solutions\Ecopetrol Prometeo - Documents\Planning Space Implementation\3. Analysis &amp; Design\Design\FC22\DRR Jaime\Por presentar a ECP\Cantagallo\Yarigui-Cantagallo\[VRC_YARIGUI-CANTAGALLO_CF_SEC_20221231.xlsx]CF PDP'!$CT$64</t>
  </si>
  <si>
    <t>='C:\Users\jaime.benazar\Quorum Business Solutions\Ecopetrol Prometeo - Documents\Planning Space Implementation\3. Analysis &amp; Design\Design\FC22\DRR Jaime\Por presentar a ECP\Cantagallo\Yarigui-Cantagallo\[VRC_YARIGUI-CANTAGALLO_CF_SEC_20221231.xlsx]CF PDP'!$CT$65</t>
  </si>
  <si>
    <t>='C:\Users\jaime.benazar\Quorum Business Solutions\Ecopetrol Prometeo - Documents\Planning Space Implementation\3. Analysis &amp; Design\Design\FC22\DRR Jaime\Por presentar a ECP\Cantagallo\Yarigui-Cantagallo\[VRC_YARIGUI-CANTAGALLO_CF_SEC_20221231.xlsx]CF PDP'!$CT$66</t>
  </si>
  <si>
    <t>='C:\Users\jaime.benazar\Quorum Business Solutions\Ecopetrol Prometeo - Documents\Planning Space Implementation\3. Analysis &amp; Design\Design\FC22\DRR Jaime\Por presentar a ECP\Cantagallo\Yarigui-Cantagallo\[VRC_YARIGUI-CANTAGALLO_CF_SEC_20221231.xlsx]CF PDP'!$CT$67</t>
  </si>
  <si>
    <t>='C:\Users\jaime.benazar\Quorum Business Solutions\Ecopetrol Prometeo - Documents\Planning Space Implementation\3. Analysis &amp; Design\Design\FC22\DRR Jaime\Por presentar a ECP\Cantagallo\Yarigui-Cantagallo\[VRC_YARIGUI-CANTAGALLO_CF_SEC_20221231.xlsx]CF PDP'!$CT$68</t>
  </si>
  <si>
    <t>='C:\Users\jaime.benazar\Quorum Business Solutions\Ecopetrol Prometeo - Documents\Planning Space Implementation\3. Analysis &amp; Design\Design\FC22\DRR Jaime\Por presentar a ECP\Cantagallo\Yarigui-Cantagallo\[VRC_YARIGUI-CANTAGALLO_CF_SEC_20221231.xlsx]CF PDP'!$CT$69</t>
  </si>
  <si>
    <t>='C:\Users\jaime.benazar\Quorum Business Solutions\Ecopetrol Prometeo - Documents\Planning Space Implementation\3. Analysis &amp; Design\Design\FC22\DRR Jaime\Por presentar a ECP\Cantagallo\Yarigui-Cantagallo\[VRC_YARIGUI-CANTAGALLO_CF_SEC_20221231.xlsx]CF PDP'!$CT$70</t>
  </si>
  <si>
    <t>='C:\Users\jaime.benazar\Quorum Business Solutions\Ecopetrol Prometeo - Documents\Planning Space Implementation\3. Analysis &amp; Design\Design\FC22\DRR Jaime\Por presentar a ECP\Cantagallo\Yarigui-Cantagallo\[VRC_YARIGUI-CANTAGALLO_CF_SEC_20221231.xlsx]CF PDP'!$CT$71</t>
  </si>
  <si>
    <t>='C:\Users\jaime.benazar\Quorum Business Solutions\Ecopetrol Prometeo - Documents\Planning Space Implementation\3. Analysis &amp; Design\Design\FC22\DRR Jaime\Por presentar a ECP\Cantagallo\Yarigui-Cantagallo\[VRC_YARIGUI-CANTAGALLO_CF_SEC_20221231.xlsx]CF PDP'!$CT$72</t>
  </si>
  <si>
    <t>='C:\Users\jaime.benazar\Quorum Business Solutions\Ecopetrol Prometeo - Documents\Planning Space Implementation\3. Analysis &amp; Design\Design\FC22\DRR Jaime\Por presentar a ECP\Cantagallo\Yarigui-Cantagallo\[VRC_YARIGUI-CANTAGALLO_CF_SEC_20221231.xlsx]CF PNP'!$CT$36</t>
  </si>
  <si>
    <t>='C:\Users\jaime.benazar\Quorum Business Solutions\Ecopetrol Prometeo - Documents\Planning Space Implementation\3. Analysis &amp; Design\Design\FC22\DRR Jaime\Por presentar a ECP\Cantagallo\Yarigui-Cantagallo\[VRC_YARIGUI-CANTAGALLO_CF_SEC_20221231.xlsx]CF PNP'!$CT$37</t>
  </si>
  <si>
    <t>='C:\Users\jaime.benazar\Quorum Business Solutions\Ecopetrol Prometeo - Documents\Planning Space Implementation\3. Analysis &amp; Design\Design\FC22\DRR Jaime\Por presentar a ECP\Cantagallo\Yarigui-Cantagallo\[VRC_YARIGUI-CANTAGALLO_CF_SEC_20221231.xlsx]CF PNP'!$CT$38</t>
  </si>
  <si>
    <t>='C:\Users\jaime.benazar\Quorum Business Solutions\Ecopetrol Prometeo - Documents\Planning Space Implementation\3. Analysis &amp; Design\Design\FC22\DRR Jaime\Por presentar a ECP\Cantagallo\Yarigui-Cantagallo\[VRC_YARIGUI-CANTAGALLO_CF_SEC_20221231.xlsx]CF PNP'!$CT$39</t>
  </si>
  <si>
    <t>='C:\Users\jaime.benazar\Quorum Business Solutions\Ecopetrol Prometeo - Documents\Planning Space Implementation\3. Analysis &amp; Design\Design\FC22\DRR Jaime\Por presentar a ECP\Cantagallo\Yarigui-Cantagallo\[VRC_YARIGUI-CANTAGALLO_CF_SEC_20221231.xlsx]CF PNP'!$CT$40</t>
  </si>
  <si>
    <t>='C:\Users\jaime.benazar\Quorum Business Solutions\Ecopetrol Prometeo - Documents\Planning Space Implementation\3. Analysis &amp; Design\Design\FC22\DRR Jaime\Por presentar a ECP\Cantagallo\Yarigui-Cantagallo\[VRC_YARIGUI-CANTAGALLO_CF_SEC_20221231.xlsx]CF PNP'!$CT$41</t>
  </si>
  <si>
    <t>='C:\Users\jaime.benazar\Quorum Business Solutions\Ecopetrol Prometeo - Documents\Planning Space Implementation\3. Analysis &amp; Design\Design\FC22\DRR Jaime\Por presentar a ECP\Cantagallo\Yarigui-Cantagallo\[VRC_YARIGUI-CANTAGALLO_CF_SEC_20221231.xlsx]CF PNP'!$CT$42</t>
  </si>
  <si>
    <t>='C:\Users\jaime.benazar\Quorum Business Solutions\Ecopetrol Prometeo - Documents\Planning Space Implementation\3. Analysis &amp; Design\Design\FC22\DRR Jaime\Por presentar a ECP\Cantagallo\Yarigui-Cantagallo\[VRC_YARIGUI-CANTAGALLO_CF_SEC_20221231.xlsx]CF PNP'!$CT$43</t>
  </si>
  <si>
    <t>='C:\Users\jaime.benazar\Quorum Business Solutions\Ecopetrol Prometeo - Documents\Planning Space Implementation\3. Analysis &amp; Design\Design\FC22\DRR Jaime\Por presentar a ECP\Cantagallo\Yarigui-Cantagallo\[VRC_YARIGUI-CANTAGALLO_CF_SEC_20221231.xlsx]CF PNP'!$CT$44</t>
  </si>
  <si>
    <t>='C:\Users\jaime.benazar\Quorum Business Solutions\Ecopetrol Prometeo - Documents\Planning Space Implementation\3. Analysis &amp; Design\Design\FC22\DRR Jaime\Por presentar a ECP\Cantagallo\Yarigui-Cantagallo\[VRC_YARIGUI-CANTAGALLO_CF_SEC_20221231.xlsx]CF PNP'!$CT$45</t>
  </si>
  <si>
    <t>='C:\Users\jaime.benazar\Quorum Business Solutions\Ecopetrol Prometeo - Documents\Planning Space Implementation\3. Analysis &amp; Design\Design\FC22\DRR Jaime\Por presentar a ECP\Cantagallo\Yarigui-Cantagallo\[VRC_YARIGUI-CANTAGALLO_CF_SEC_20221231.xlsx]CF PNP'!$CT$46</t>
  </si>
  <si>
    <t>='C:\Users\jaime.benazar\Quorum Business Solutions\Ecopetrol Prometeo - Documents\Planning Space Implementation\3. Analysis &amp; Design\Design\FC22\DRR Jaime\Por presentar a ECP\Cantagallo\Yarigui-Cantagallo\[VRC_YARIGUI-CANTAGALLO_CF_SEC_20221231.xlsx]CF PNP'!$CT$47</t>
  </si>
  <si>
    <t>='C:\Users\jaime.benazar\Quorum Business Solutions\Ecopetrol Prometeo - Documents\Planning Space Implementation\3. Analysis &amp; Design\Design\FC22\DRR Jaime\Por presentar a ECP\Cantagallo\Yarigui-Cantagallo\[VRC_YARIGUI-CANTAGALLO_CF_SEC_20221231.xlsx]CF PNP'!$CT$48</t>
  </si>
  <si>
    <t>='C:\Users\jaime.benazar\Quorum Business Solutions\Ecopetrol Prometeo - Documents\Planning Space Implementation\3. Analysis &amp; Design\Design\FC22\DRR Jaime\Por presentar a ECP\Cantagallo\Yarigui-Cantagallo\[VRC_YARIGUI-CANTAGALLO_CF_SEC_20221231.xlsx]CF PNP'!$CT$49</t>
  </si>
  <si>
    <t>='C:\Users\jaime.benazar\Quorum Business Solutions\Ecopetrol Prometeo - Documents\Planning Space Implementation\3. Analysis &amp; Design\Design\FC22\DRR Jaime\Por presentar a ECP\Cantagallo\Yarigui-Cantagallo\[VRC_YARIGUI-CANTAGALLO_CF_SEC_20221231.xlsx]CF PNP'!$CT$50</t>
  </si>
  <si>
    <t>='C:\Users\jaime.benazar\Quorum Business Solutions\Ecopetrol Prometeo - Documents\Planning Space Implementation\3. Analysis &amp; Design\Design\FC22\DRR Jaime\Por presentar a ECP\Cantagallo\Yarigui-Cantagallo\[VRC_YARIGUI-CANTAGALLO_CF_SEC_20221231.xlsx]CF PNP'!$CT$51</t>
  </si>
  <si>
    <t>='C:\Users\jaime.benazar\Quorum Business Solutions\Ecopetrol Prometeo - Documents\Planning Space Implementation\3. Analysis &amp; Design\Design\FC22\DRR Jaime\Por presentar a ECP\Cantagallo\Yarigui-Cantagallo\[VRC_YARIGUI-CANTAGALLO_CF_SEC_20221231.xlsx]CF PNP'!$CT$52</t>
  </si>
  <si>
    <t>='C:\Users\jaime.benazar\Quorum Business Solutions\Ecopetrol Prometeo - Documents\Planning Space Implementation\3. Analysis &amp; Design\Design\FC22\DRR Jaime\Por presentar a ECP\Cantagallo\Yarigui-Cantagallo\[VRC_YARIGUI-CANTAGALLO_CF_SEC_20221231.xlsx]CF PNP'!$CT$53</t>
  </si>
  <si>
    <t>='C:\Users\jaime.benazar\Quorum Business Solutions\Ecopetrol Prometeo - Documents\Planning Space Implementation\3. Analysis &amp; Design\Design\FC22\DRR Jaime\Por presentar a ECP\Cantagallo\Yarigui-Cantagallo\[VRC_YARIGUI-CANTAGALLO_CF_SEC_20221231.xlsx]CF PNP'!$CT$54</t>
  </si>
  <si>
    <t>='C:\Users\jaime.benazar\Quorum Business Solutions\Ecopetrol Prometeo - Documents\Planning Space Implementation\3. Analysis &amp; Design\Design\FC22\DRR Jaime\Por presentar a ECP\Cantagallo\Yarigui-Cantagallo\[VRC_YARIGUI-CANTAGALLO_CF_SEC_20221231.xlsx]CF PNP'!$CT$55</t>
  </si>
  <si>
    <t>='C:\Users\jaime.benazar\Quorum Business Solutions\Ecopetrol Prometeo - Documents\Planning Space Implementation\3. Analysis &amp; Design\Design\FC22\DRR Jaime\Por presentar a ECP\Cantagallo\Yarigui-Cantagallo\[VRC_YARIGUI-CANTAGALLO_CF_SEC_20221231.xlsx]CF PNP'!$CT$56</t>
  </si>
  <si>
    <t>='C:\Users\jaime.benazar\Quorum Business Solutions\Ecopetrol Prometeo - Documents\Planning Space Implementation\3. Analysis &amp; Design\Design\FC22\DRR Jaime\Por presentar a ECP\Cantagallo\Yarigui-Cantagallo\[VRC_YARIGUI-CANTAGALLO_CF_SEC_20221231.xlsx]CF PNP'!$CT$57</t>
  </si>
  <si>
    <t>='C:\Users\jaime.benazar\Quorum Business Solutions\Ecopetrol Prometeo - Documents\Planning Space Implementation\3. Analysis &amp; Design\Design\FC22\DRR Jaime\Por presentar a ECP\Cantagallo\Yarigui-Cantagallo\[VRC_YARIGUI-CANTAGALLO_CF_SEC_20221231.xlsx]CF PNP'!$CT$58</t>
  </si>
  <si>
    <t>='C:\Users\jaime.benazar\Quorum Business Solutions\Ecopetrol Prometeo - Documents\Planning Space Implementation\3. Analysis &amp; Design\Design\FC22\DRR Jaime\Por presentar a ECP\Cantagallo\Yarigui-Cantagallo\[VRC_YARIGUI-CANTAGALLO_CF_SEC_20221231.xlsx]CF PNP'!$CT$59</t>
  </si>
  <si>
    <t>='C:\Users\jaime.benazar\Quorum Business Solutions\Ecopetrol Prometeo - Documents\Planning Space Implementation\3. Analysis &amp; Design\Design\FC22\DRR Jaime\Por presentar a ECP\Cantagallo\Yarigui-Cantagallo\[VRC_YARIGUI-CANTAGALLO_CF_SEC_20221231.xlsx]CF PNP'!$CT$60</t>
  </si>
  <si>
    <t>='C:\Users\jaime.benazar\Quorum Business Solutions\Ecopetrol Prometeo - Documents\Planning Space Implementation\3. Analysis &amp; Design\Design\FC22\DRR Jaime\Por presentar a ECP\Cantagallo\Yarigui-Cantagallo\[VRC_YARIGUI-CANTAGALLO_CF_SEC_20221231.xlsx]CF PNP'!$CT$61</t>
  </si>
  <si>
    <t>='C:\Users\jaime.benazar\Quorum Business Solutions\Ecopetrol Prometeo - Documents\Planning Space Implementation\3. Analysis &amp; Design\Design\FC22\DRR Jaime\Por presentar a ECP\Cantagallo\Yarigui-Cantagallo\[VRC_YARIGUI-CANTAGALLO_CF_SEC_20221231.xlsx]CF PNP'!$CT$62</t>
  </si>
  <si>
    <t>='C:\Users\jaime.benazar\Quorum Business Solutions\Ecopetrol Prometeo - Documents\Planning Space Implementation\3. Analysis &amp; Design\Design\FC22\DRR Jaime\Por presentar a ECP\Cantagallo\Yarigui-Cantagallo\[VRC_YARIGUI-CANTAGALLO_CF_SEC_20221231.xlsx]CF PNP'!$CT$63</t>
  </si>
  <si>
    <t>='C:\Users\jaime.benazar\Quorum Business Solutions\Ecopetrol Prometeo - Documents\Planning Space Implementation\3. Analysis &amp; Design\Design\FC22\DRR Jaime\Por presentar a ECP\Cantagallo\Yarigui-Cantagallo\[VRC_YARIGUI-CANTAGALLO_CF_SEC_20221231.xlsx]CF PNP'!$CT$64</t>
  </si>
  <si>
    <t>='C:\Users\jaime.benazar\Quorum Business Solutions\Ecopetrol Prometeo - Documents\Planning Space Implementation\3. Analysis &amp; Design\Design\FC22\DRR Jaime\Por presentar a ECP\Cantagallo\Yarigui-Cantagallo\[VRC_YARIGUI-CANTAGALLO_CF_SEC_20221231.xlsx]CF PNP'!$CT$65</t>
  </si>
  <si>
    <t>='C:\Users\jaime.benazar\Quorum Business Solutions\Ecopetrol Prometeo - Documents\Planning Space Implementation\3. Analysis &amp; Design\Design\FC22\DRR Jaime\Por presentar a ECP\Cantagallo\Yarigui-Cantagallo\[VRC_YARIGUI-CANTAGALLO_CF_SEC_20221231.xlsx]CF PNP'!$CT$66</t>
  </si>
  <si>
    <t>='C:\Users\jaime.benazar\Quorum Business Solutions\Ecopetrol Prometeo - Documents\Planning Space Implementation\3. Analysis &amp; Design\Design\FC22\DRR Jaime\Por presentar a ECP\Cantagallo\Yarigui-Cantagallo\[VRC_YARIGUI-CANTAGALLO_CF_SEC_20221231.xlsx]CF PNP'!$CT$67</t>
  </si>
  <si>
    <t>='C:\Users\jaime.benazar\Quorum Business Solutions\Ecopetrol Prometeo - Documents\Planning Space Implementation\3. Analysis &amp; Design\Design\FC22\DRR Jaime\Por presentar a ECP\Cantagallo\Yarigui-Cantagallo\[VRC_YARIGUI-CANTAGALLO_CF_SEC_20221231.xlsx]CF PNP'!$CT$68</t>
  </si>
  <si>
    <t>='C:\Users\jaime.benazar\Quorum Business Solutions\Ecopetrol Prometeo - Documents\Planning Space Implementation\3. Analysis &amp; Design\Design\FC22\DRR Jaime\Por presentar a ECP\Cantagallo\Yarigui-Cantagallo\[VRC_YARIGUI-CANTAGALLO_CF_SEC_20221231.xlsx]CF PNP'!$CT$69</t>
  </si>
  <si>
    <t>='C:\Users\jaime.benazar\Quorum Business Solutions\Ecopetrol Prometeo - Documents\Planning Space Implementation\3. Analysis &amp; Design\Design\FC22\DRR Jaime\Por presentar a ECP\Cantagallo\Yarigui-Cantagallo\[VRC_YARIGUI-CANTAGALLO_CF_SEC_20221231.xlsx]CF PNP'!$CT$70</t>
  </si>
  <si>
    <t>='C:\Users\jaime.benazar\Quorum Business Solutions\Ecopetrol Prometeo - Documents\Planning Space Implementation\3. Analysis &amp; Design\Design\FC22\DRR Jaime\Por presentar a ECP\Cantagallo\Yarigui-Cantagallo\[VRC_YARIGUI-CANTAGALLO_CF_SEC_20221231.xlsx]CF PNP'!$CT$71</t>
  </si>
  <si>
    <t>='C:\Users\jaime.benazar\Quorum Business Solutions\Ecopetrol Prometeo - Documents\Planning Space Implementation\3. Analysis &amp; Design\Design\FC22\DRR Jaime\Por presentar a ECP\Cantagallo\Yarigui-Cantagallo\[VRC_YARIGUI-CANTAGALLO_CF_SEC_20221231.xlsx]CF PNP'!$CT$72</t>
  </si>
  <si>
    <t>='C:\Users\jaime.benazar\Quorum Business Solutions\Ecopetrol Prometeo - Documents\Planning Space Implementation\3. Analysis &amp; Design\Design\FC22\DRR Jaime\Por presentar a ECP\Cantagallo\Yarigui-Cantagallo\[VRC_YARIGUI-CANTAGALLO_CF_SEC_20221231.xlsx]CF PND'!$CT$36</t>
  </si>
  <si>
    <t>='C:\Users\jaime.benazar\Quorum Business Solutions\Ecopetrol Prometeo - Documents\Planning Space Implementation\3. Analysis &amp; Design\Design\FC22\DRR Jaime\Por presentar a ECP\Cantagallo\Yarigui-Cantagallo\[VRC_YARIGUI-CANTAGALLO_CF_SEC_20221231.xlsx]CF PND'!$CT$37</t>
  </si>
  <si>
    <t>='C:\Users\jaime.benazar\Quorum Business Solutions\Ecopetrol Prometeo - Documents\Planning Space Implementation\3. Analysis &amp; Design\Design\FC22\DRR Jaime\Por presentar a ECP\Cantagallo\Yarigui-Cantagallo\[VRC_YARIGUI-CANTAGALLO_CF_SEC_20221231.xlsx]CF PND'!$CT$38</t>
  </si>
  <si>
    <t>='C:\Users\jaime.benazar\Quorum Business Solutions\Ecopetrol Prometeo - Documents\Planning Space Implementation\3. Analysis &amp; Design\Design\FC22\DRR Jaime\Por presentar a ECP\Cantagallo\Yarigui-Cantagallo\[VRC_YARIGUI-CANTAGALLO_CF_SEC_20221231.xlsx]CF PND'!$CT$39</t>
  </si>
  <si>
    <t>='C:\Users\jaime.benazar\Quorum Business Solutions\Ecopetrol Prometeo - Documents\Planning Space Implementation\3. Analysis &amp; Design\Design\FC22\DRR Jaime\Por presentar a ECP\Cantagallo\Yarigui-Cantagallo\[VRC_YARIGUI-CANTAGALLO_CF_SEC_20221231.xlsx]CF PND'!$CT$40</t>
  </si>
  <si>
    <t>='C:\Users\jaime.benazar\Quorum Business Solutions\Ecopetrol Prometeo - Documents\Planning Space Implementation\3. Analysis &amp; Design\Design\FC22\DRR Jaime\Por presentar a ECP\Cantagallo\Yarigui-Cantagallo\[VRC_YARIGUI-CANTAGALLO_CF_SEC_20221231.xlsx]CF PND'!$CT$41</t>
  </si>
  <si>
    <t>='C:\Users\jaime.benazar\Quorum Business Solutions\Ecopetrol Prometeo - Documents\Planning Space Implementation\3. Analysis &amp; Design\Design\FC22\DRR Jaime\Por presentar a ECP\Cantagallo\Yarigui-Cantagallo\[VRC_YARIGUI-CANTAGALLO_CF_SEC_20221231.xlsx]CF PND'!$CT$42</t>
  </si>
  <si>
    <t>='C:\Users\jaime.benazar\Quorum Business Solutions\Ecopetrol Prometeo - Documents\Planning Space Implementation\3. Analysis &amp; Design\Design\FC22\DRR Jaime\Por presentar a ECP\Cantagallo\Yarigui-Cantagallo\[VRC_YARIGUI-CANTAGALLO_CF_SEC_20221231.xlsx]CF PND'!$CT$43</t>
  </si>
  <si>
    <t>='C:\Users\jaime.benazar\Quorum Business Solutions\Ecopetrol Prometeo - Documents\Planning Space Implementation\3. Analysis &amp; Design\Design\FC22\DRR Jaime\Por presentar a ECP\Cantagallo\Yarigui-Cantagallo\[VRC_YARIGUI-CANTAGALLO_CF_SEC_20221231.xlsx]CF PND'!$CT$44</t>
  </si>
  <si>
    <t>='C:\Users\jaime.benazar\Quorum Business Solutions\Ecopetrol Prometeo - Documents\Planning Space Implementation\3. Analysis &amp; Design\Design\FC22\DRR Jaime\Por presentar a ECP\Cantagallo\Yarigui-Cantagallo\[VRC_YARIGUI-CANTAGALLO_CF_SEC_20221231.xlsx]CF PND'!$CT$45</t>
  </si>
  <si>
    <t>='C:\Users\jaime.benazar\Quorum Business Solutions\Ecopetrol Prometeo - Documents\Planning Space Implementation\3. Analysis &amp; Design\Design\FC22\DRR Jaime\Por presentar a ECP\Cantagallo\Yarigui-Cantagallo\[VRC_YARIGUI-CANTAGALLO_CF_SEC_20221231.xlsx]CF PND'!$CT$46</t>
  </si>
  <si>
    <t>='C:\Users\jaime.benazar\Quorum Business Solutions\Ecopetrol Prometeo - Documents\Planning Space Implementation\3. Analysis &amp; Design\Design\FC22\DRR Jaime\Por presentar a ECP\Cantagallo\Yarigui-Cantagallo\[VRC_YARIGUI-CANTAGALLO_CF_SEC_20221231.xlsx]CF PND'!$CT$47</t>
  </si>
  <si>
    <t>='C:\Users\jaime.benazar\Quorum Business Solutions\Ecopetrol Prometeo - Documents\Planning Space Implementation\3. Analysis &amp; Design\Design\FC22\DRR Jaime\Por presentar a ECP\Cantagallo\Yarigui-Cantagallo\[VRC_YARIGUI-CANTAGALLO_CF_SEC_20221231.xlsx]CF PND'!$CT$48</t>
  </si>
  <si>
    <t>='C:\Users\jaime.benazar\Quorum Business Solutions\Ecopetrol Prometeo - Documents\Planning Space Implementation\3. Analysis &amp; Design\Design\FC22\DRR Jaime\Por presentar a ECP\Cantagallo\Yarigui-Cantagallo\[VRC_YARIGUI-CANTAGALLO_CF_SEC_20221231.xlsx]CF PND'!$CT$49</t>
  </si>
  <si>
    <t>='C:\Users\jaime.benazar\Quorum Business Solutions\Ecopetrol Prometeo - Documents\Planning Space Implementation\3. Analysis &amp; Design\Design\FC22\DRR Jaime\Por presentar a ECP\Cantagallo\Yarigui-Cantagallo\[VRC_YARIGUI-CANTAGALLO_CF_SEC_20221231.xlsx]CF PND'!$CT$50</t>
  </si>
  <si>
    <t>='C:\Users\jaime.benazar\Quorum Business Solutions\Ecopetrol Prometeo - Documents\Planning Space Implementation\3. Analysis &amp; Design\Design\FC22\DRR Jaime\Por presentar a ECP\Cantagallo\Yarigui-Cantagallo\[VRC_YARIGUI-CANTAGALLO_CF_SEC_20221231.xlsx]CF PND'!$CT$51</t>
  </si>
  <si>
    <t>='C:\Users\jaime.benazar\Quorum Business Solutions\Ecopetrol Prometeo - Documents\Planning Space Implementation\3. Analysis &amp; Design\Design\FC22\DRR Jaime\Por presentar a ECP\Cantagallo\Yarigui-Cantagallo\[VRC_YARIGUI-CANTAGALLO_CF_SEC_20221231.xlsx]CF PND'!$CT$52</t>
  </si>
  <si>
    <t>='C:\Users\jaime.benazar\Quorum Business Solutions\Ecopetrol Prometeo - Documents\Planning Space Implementation\3. Analysis &amp; Design\Design\FC22\DRR Jaime\Por presentar a ECP\Cantagallo\Yarigui-Cantagallo\[VRC_YARIGUI-CANTAGALLO_CF_SEC_20221231.xlsx]CF PND'!$CT$53</t>
  </si>
  <si>
    <t>='C:\Users\jaime.benazar\Quorum Business Solutions\Ecopetrol Prometeo - Documents\Planning Space Implementation\3. Analysis &amp; Design\Design\FC22\DRR Jaime\Por presentar a ECP\Cantagallo\Yarigui-Cantagallo\[VRC_YARIGUI-CANTAGALLO_CF_SEC_20221231.xlsx]CF PND'!$CT$54</t>
  </si>
  <si>
    <t>='C:\Users\jaime.benazar\Quorum Business Solutions\Ecopetrol Prometeo - Documents\Planning Space Implementation\3. Analysis &amp; Design\Design\FC22\DRR Jaime\Por presentar a ECP\Cantagallo\Yarigui-Cantagallo\[VRC_YARIGUI-CANTAGALLO_CF_SEC_20221231.xlsx]CF PND'!$CT$55</t>
  </si>
  <si>
    <t>='C:\Users\jaime.benazar\Quorum Business Solutions\Ecopetrol Prometeo - Documents\Planning Space Implementation\3. Analysis &amp; Design\Design\FC22\DRR Jaime\Por presentar a ECP\Cantagallo\Yarigui-Cantagallo\[VRC_YARIGUI-CANTAGALLO_CF_SEC_20221231.xlsx]CF PND'!$CT$56</t>
  </si>
  <si>
    <t>='C:\Users\jaime.benazar\Quorum Business Solutions\Ecopetrol Prometeo - Documents\Planning Space Implementation\3. Analysis &amp; Design\Design\FC22\DRR Jaime\Por presentar a ECP\Cantagallo\Yarigui-Cantagallo\[VRC_YARIGUI-CANTAGALLO_CF_SEC_20221231.xlsx]CF PND'!$CT$57</t>
  </si>
  <si>
    <t>='C:\Users\jaime.benazar\Quorum Business Solutions\Ecopetrol Prometeo - Documents\Planning Space Implementation\3. Analysis &amp; Design\Design\FC22\DRR Jaime\Por presentar a ECP\Cantagallo\Yarigui-Cantagallo\[VRC_YARIGUI-CANTAGALLO_CF_SEC_20221231.xlsx]CF PND'!$CT$58</t>
  </si>
  <si>
    <t>='C:\Users\jaime.benazar\Quorum Business Solutions\Ecopetrol Prometeo - Documents\Planning Space Implementation\3. Analysis &amp; Design\Design\FC22\DRR Jaime\Por presentar a ECP\Cantagallo\Yarigui-Cantagallo\[VRC_YARIGUI-CANTAGALLO_CF_SEC_20221231.xlsx]CF PND'!$CT$59</t>
  </si>
  <si>
    <t>='C:\Users\jaime.benazar\Quorum Business Solutions\Ecopetrol Prometeo - Documents\Planning Space Implementation\3. Analysis &amp; Design\Design\FC22\DRR Jaime\Por presentar a ECP\Cantagallo\Yarigui-Cantagallo\[VRC_YARIGUI-CANTAGALLO_CF_SEC_20221231.xlsx]CF PND'!$CT$60</t>
  </si>
  <si>
    <t>='C:\Users\jaime.benazar\Quorum Business Solutions\Ecopetrol Prometeo - Documents\Planning Space Implementation\3. Analysis &amp; Design\Design\FC22\DRR Jaime\Por presentar a ECP\Cantagallo\Yarigui-Cantagallo\[VRC_YARIGUI-CANTAGALLO_CF_SEC_20221231.xlsx]CF PND'!$CT$61</t>
  </si>
  <si>
    <t>='C:\Users\jaime.benazar\Quorum Business Solutions\Ecopetrol Prometeo - Documents\Planning Space Implementation\3. Analysis &amp; Design\Design\FC22\DRR Jaime\Por presentar a ECP\Cantagallo\Yarigui-Cantagallo\[VRC_YARIGUI-CANTAGALLO_CF_SEC_20221231.xlsx]CF PND'!$CT$62</t>
  </si>
  <si>
    <t>='C:\Users\jaime.benazar\Quorum Business Solutions\Ecopetrol Prometeo - Documents\Planning Space Implementation\3. Analysis &amp; Design\Design\FC22\DRR Jaime\Por presentar a ECP\Cantagallo\Yarigui-Cantagallo\[VRC_YARIGUI-CANTAGALLO_CF_SEC_20221231.xlsx]CF PND'!$CT$63</t>
  </si>
  <si>
    <t>='C:\Users\jaime.benazar\Quorum Business Solutions\Ecopetrol Prometeo - Documents\Planning Space Implementation\3. Analysis &amp; Design\Design\FC22\DRR Jaime\Por presentar a ECP\Cantagallo\Yarigui-Cantagallo\[VRC_YARIGUI-CANTAGALLO_CF_SEC_20221231.xlsx]CF PND'!$CT$64</t>
  </si>
  <si>
    <t>='C:\Users\jaime.benazar\Quorum Business Solutions\Ecopetrol Prometeo - Documents\Planning Space Implementation\3. Analysis &amp; Design\Design\FC22\DRR Jaime\Por presentar a ECP\Cantagallo\Yarigui-Cantagallo\[VRC_YARIGUI-CANTAGALLO_CF_SEC_20221231.xlsx]CF PND'!$CT$65</t>
  </si>
  <si>
    <t>='C:\Users\jaime.benazar\Quorum Business Solutions\Ecopetrol Prometeo - Documents\Planning Space Implementation\3. Analysis &amp; Design\Design\FC22\DRR Jaime\Por presentar a ECP\Cantagallo\Yarigui-Cantagallo\[VRC_YARIGUI-CANTAGALLO_CF_SEC_20221231.xlsx]CF PND'!$CT$66</t>
  </si>
  <si>
    <t>='C:\Users\jaime.benazar\Quorum Business Solutions\Ecopetrol Prometeo - Documents\Planning Space Implementation\3. Analysis &amp; Design\Design\FC22\DRR Jaime\Por presentar a ECP\Cantagallo\Yarigui-Cantagallo\[VRC_YARIGUI-CANTAGALLO_CF_SEC_20221231.xlsx]CF PND'!$CT$67</t>
  </si>
  <si>
    <t>='C:\Users\jaime.benazar\Quorum Business Solutions\Ecopetrol Prometeo - Documents\Planning Space Implementation\3. Analysis &amp; Design\Design\FC22\DRR Jaime\Por presentar a ECP\Cantagallo\Yarigui-Cantagallo\[VRC_YARIGUI-CANTAGALLO_CF_SEC_20221231.xlsx]CF PND'!$CT$68</t>
  </si>
  <si>
    <t>='C:\Users\jaime.benazar\Quorum Business Solutions\Ecopetrol Prometeo - Documents\Planning Space Implementation\3. Analysis &amp; Design\Design\FC22\DRR Jaime\Por presentar a ECP\Cantagallo\Yarigui-Cantagallo\[VRC_YARIGUI-CANTAGALLO_CF_SEC_20221231.xlsx]CF PND'!$CT$69</t>
  </si>
  <si>
    <t>='C:\Users\jaime.benazar\Quorum Business Solutions\Ecopetrol Prometeo - Documents\Planning Space Implementation\3. Analysis &amp; Design\Design\FC22\DRR Jaime\Por presentar a ECP\Cantagallo\Yarigui-Cantagallo\[VRC_YARIGUI-CANTAGALLO_CF_SEC_20221231.xlsx]CF PND'!$CT$70</t>
  </si>
  <si>
    <t>='C:\Users\jaime.benazar\Quorum Business Solutions\Ecopetrol Prometeo - Documents\Planning Space Implementation\3. Analysis &amp; Design\Design\FC22\DRR Jaime\Por presentar a ECP\Cantagallo\Yarigui-Cantagallo\[VRC_YARIGUI-CANTAGALLO_CF_SEC_20221231.xlsx]CF PND'!$CT$71</t>
  </si>
  <si>
    <t>='C:\Users\jaime.benazar\Quorum Business Solutions\Ecopetrol Prometeo - Documents\Planning Space Implementation\3. Analysis &amp; Design\Design\FC22\DRR Jaime\Por presentar a ECP\Cantagallo\Yarigui-Cantagallo\[VRC_YARIGUI-CANTAGALLO_CF_SEC_20221231.xlsx]CF PND'!$CT$72</t>
  </si>
  <si>
    <t>='C:\Users\jaime.benazar\Quorum Business Solutions\Ecopetrol Prometeo - Documents\Planning Space Implementation\3. Analysis &amp; Design\Design\FC22\DRR Jaime\Por presentar a ECP\Cantagallo\Yarigui-Cantagallo\[VRC_YARIGUI-CANTAGALLO_CF_SEC_20221231.xlsx]CF PRB'!$CT$36</t>
  </si>
  <si>
    <t>='C:\Users\jaime.benazar\Quorum Business Solutions\Ecopetrol Prometeo - Documents\Planning Space Implementation\3. Analysis &amp; Design\Design\FC22\DRR Jaime\Por presentar a ECP\Cantagallo\Yarigui-Cantagallo\[VRC_YARIGUI-CANTAGALLO_CF_SEC_20221231.xlsx]CF PRB'!$CT$37</t>
  </si>
  <si>
    <t>='C:\Users\jaime.benazar\Quorum Business Solutions\Ecopetrol Prometeo - Documents\Planning Space Implementation\3. Analysis &amp; Design\Design\FC22\DRR Jaime\Por presentar a ECP\Cantagallo\Yarigui-Cantagallo\[VRC_YARIGUI-CANTAGALLO_CF_SEC_20221231.xlsx]CF PRB'!$CT$38</t>
  </si>
  <si>
    <t>='C:\Users\jaime.benazar\Quorum Business Solutions\Ecopetrol Prometeo - Documents\Planning Space Implementation\3. Analysis &amp; Design\Design\FC22\DRR Jaime\Por presentar a ECP\Cantagallo\Yarigui-Cantagallo\[VRC_YARIGUI-CANTAGALLO_CF_SEC_20221231.xlsx]CF PRB'!$CT$39</t>
  </si>
  <si>
    <t>='C:\Users\jaime.benazar\Quorum Business Solutions\Ecopetrol Prometeo - Documents\Planning Space Implementation\3. Analysis &amp; Design\Design\FC22\DRR Jaime\Por presentar a ECP\Cantagallo\Yarigui-Cantagallo\[VRC_YARIGUI-CANTAGALLO_CF_SEC_20221231.xlsx]CF PRB'!$CT$40</t>
  </si>
  <si>
    <t>='C:\Users\jaime.benazar\Quorum Business Solutions\Ecopetrol Prometeo - Documents\Planning Space Implementation\3. Analysis &amp; Design\Design\FC22\DRR Jaime\Por presentar a ECP\Cantagallo\Yarigui-Cantagallo\[VRC_YARIGUI-CANTAGALLO_CF_SEC_20221231.xlsx]CF PRB'!$CT$41</t>
  </si>
  <si>
    <t>='C:\Users\jaime.benazar\Quorum Business Solutions\Ecopetrol Prometeo - Documents\Planning Space Implementation\3. Analysis &amp; Design\Design\FC22\DRR Jaime\Por presentar a ECP\Cantagallo\Yarigui-Cantagallo\[VRC_YARIGUI-CANTAGALLO_CF_SEC_20221231.xlsx]CF PRB'!$CT$42</t>
  </si>
  <si>
    <t>='C:\Users\jaime.benazar\Quorum Business Solutions\Ecopetrol Prometeo - Documents\Planning Space Implementation\3. Analysis &amp; Design\Design\FC22\DRR Jaime\Por presentar a ECP\Cantagallo\Yarigui-Cantagallo\[VRC_YARIGUI-CANTAGALLO_CF_SEC_20221231.xlsx]CF PRB'!$CT$43</t>
  </si>
  <si>
    <t>='C:\Users\jaime.benazar\Quorum Business Solutions\Ecopetrol Prometeo - Documents\Planning Space Implementation\3. Analysis &amp; Design\Design\FC22\DRR Jaime\Por presentar a ECP\Cantagallo\Yarigui-Cantagallo\[VRC_YARIGUI-CANTAGALLO_CF_SEC_20221231.xlsx]CF PRB'!$CT$44</t>
  </si>
  <si>
    <t>='C:\Users\jaime.benazar\Quorum Business Solutions\Ecopetrol Prometeo - Documents\Planning Space Implementation\3. Analysis &amp; Design\Design\FC22\DRR Jaime\Por presentar a ECP\Cantagallo\Yarigui-Cantagallo\[VRC_YARIGUI-CANTAGALLO_CF_SEC_20221231.xlsx]CF PRB'!$CT$45</t>
  </si>
  <si>
    <t>='C:\Users\jaime.benazar\Quorum Business Solutions\Ecopetrol Prometeo - Documents\Planning Space Implementation\3. Analysis &amp; Design\Design\FC22\DRR Jaime\Por presentar a ECP\Cantagallo\Yarigui-Cantagallo\[VRC_YARIGUI-CANTAGALLO_CF_SEC_20221231.xlsx]CF PRB'!$CT$46</t>
  </si>
  <si>
    <t>='C:\Users\jaime.benazar\Quorum Business Solutions\Ecopetrol Prometeo - Documents\Planning Space Implementation\3. Analysis &amp; Design\Design\FC22\DRR Jaime\Por presentar a ECP\Cantagallo\Yarigui-Cantagallo\[VRC_YARIGUI-CANTAGALLO_CF_SEC_20221231.xlsx]CF PRB'!$CT$47</t>
  </si>
  <si>
    <t>='C:\Users\jaime.benazar\Quorum Business Solutions\Ecopetrol Prometeo - Documents\Planning Space Implementation\3. Analysis &amp; Design\Design\FC22\DRR Jaime\Por presentar a ECP\Cantagallo\Yarigui-Cantagallo\[VRC_YARIGUI-CANTAGALLO_CF_SEC_20221231.xlsx]CF PRB'!$CT$48</t>
  </si>
  <si>
    <t>='C:\Users\jaime.benazar\Quorum Business Solutions\Ecopetrol Prometeo - Documents\Planning Space Implementation\3. Analysis &amp; Design\Design\FC22\DRR Jaime\Por presentar a ECP\Cantagallo\Yarigui-Cantagallo\[VRC_YARIGUI-CANTAGALLO_CF_SEC_20221231.xlsx]CF PRB'!$CT$49</t>
  </si>
  <si>
    <t>='C:\Users\jaime.benazar\Quorum Business Solutions\Ecopetrol Prometeo - Documents\Planning Space Implementation\3. Analysis &amp; Design\Design\FC22\DRR Jaime\Por presentar a ECP\Cantagallo\Yarigui-Cantagallo\[VRC_YARIGUI-CANTAGALLO_CF_SEC_20221231.xlsx]CF PRB'!$CT$50</t>
  </si>
  <si>
    <t>='C:\Users\jaime.benazar\Quorum Business Solutions\Ecopetrol Prometeo - Documents\Planning Space Implementation\3. Analysis &amp; Design\Design\FC22\DRR Jaime\Por presentar a ECP\Cantagallo\Yarigui-Cantagallo\[VRC_YARIGUI-CANTAGALLO_CF_SEC_20221231.xlsx]CF PRB'!$CT$51</t>
  </si>
  <si>
    <t>='C:\Users\jaime.benazar\Quorum Business Solutions\Ecopetrol Prometeo - Documents\Planning Space Implementation\3. Analysis &amp; Design\Design\FC22\DRR Jaime\Por presentar a ECP\Cantagallo\Yarigui-Cantagallo\[VRC_YARIGUI-CANTAGALLO_CF_SEC_20221231.xlsx]CF PRB'!$CT$52</t>
  </si>
  <si>
    <t>='C:\Users\jaime.benazar\Quorum Business Solutions\Ecopetrol Prometeo - Documents\Planning Space Implementation\3. Analysis &amp; Design\Design\FC22\DRR Jaime\Por presentar a ECP\Cantagallo\Yarigui-Cantagallo\[VRC_YARIGUI-CANTAGALLO_CF_SEC_20221231.xlsx]CF PRB'!$CT$53</t>
  </si>
  <si>
    <t>='C:\Users\jaime.benazar\Quorum Business Solutions\Ecopetrol Prometeo - Documents\Planning Space Implementation\3. Analysis &amp; Design\Design\FC22\DRR Jaime\Por presentar a ECP\Cantagallo\Yarigui-Cantagallo\[VRC_YARIGUI-CANTAGALLO_CF_SEC_20221231.xlsx]CF PRB'!$CT$54</t>
  </si>
  <si>
    <t>='C:\Users\jaime.benazar\Quorum Business Solutions\Ecopetrol Prometeo - Documents\Planning Space Implementation\3. Analysis &amp; Design\Design\FC22\DRR Jaime\Por presentar a ECP\Cantagallo\Yarigui-Cantagallo\[VRC_YARIGUI-CANTAGALLO_CF_SEC_20221231.xlsx]CF PRB'!$CT$55</t>
  </si>
  <si>
    <t>='C:\Users\jaime.benazar\Quorum Business Solutions\Ecopetrol Prometeo - Documents\Planning Space Implementation\3. Analysis &amp; Design\Design\FC22\DRR Jaime\Por presentar a ECP\Cantagallo\Yarigui-Cantagallo\[VRC_YARIGUI-CANTAGALLO_CF_SEC_20221231.xlsx]CF PRB'!$CT$56</t>
  </si>
  <si>
    <t>='C:\Users\jaime.benazar\Quorum Business Solutions\Ecopetrol Prometeo - Documents\Planning Space Implementation\3. Analysis &amp; Design\Design\FC22\DRR Jaime\Por presentar a ECP\Cantagallo\Yarigui-Cantagallo\[VRC_YARIGUI-CANTAGALLO_CF_SEC_20221231.xlsx]CF PRB'!$CT$57</t>
  </si>
  <si>
    <t>='C:\Users\jaime.benazar\Quorum Business Solutions\Ecopetrol Prometeo - Documents\Planning Space Implementation\3. Analysis &amp; Design\Design\FC22\DRR Jaime\Por presentar a ECP\Cantagallo\Yarigui-Cantagallo\[VRC_YARIGUI-CANTAGALLO_CF_SEC_20221231.xlsx]CF PRB'!$CT$58</t>
  </si>
  <si>
    <t>='C:\Users\jaime.benazar\Quorum Business Solutions\Ecopetrol Prometeo - Documents\Planning Space Implementation\3. Analysis &amp; Design\Design\FC22\DRR Jaime\Por presentar a ECP\Cantagallo\Yarigui-Cantagallo\[VRC_YARIGUI-CANTAGALLO_CF_SEC_20221231.xlsx]CF PRB'!$CT$59</t>
  </si>
  <si>
    <t>='C:\Users\jaime.benazar\Quorum Business Solutions\Ecopetrol Prometeo - Documents\Planning Space Implementation\3. Analysis &amp; Design\Design\FC22\DRR Jaime\Por presentar a ECP\Cantagallo\Yarigui-Cantagallo\[VRC_YARIGUI-CANTAGALLO_CF_SEC_20221231.xlsx]CF PRB'!$CT$60</t>
  </si>
  <si>
    <t>='C:\Users\jaime.benazar\Quorum Business Solutions\Ecopetrol Prometeo - Documents\Planning Space Implementation\3. Analysis &amp; Design\Design\FC22\DRR Jaime\Por presentar a ECP\Cantagallo\Yarigui-Cantagallo\[VRC_YARIGUI-CANTAGALLO_CF_SEC_20221231.xlsx]CF PRB'!$CT$61</t>
  </si>
  <si>
    <t>='C:\Users\jaime.benazar\Quorum Business Solutions\Ecopetrol Prometeo - Documents\Planning Space Implementation\3. Analysis &amp; Design\Design\FC22\DRR Jaime\Por presentar a ECP\Cantagallo\Yarigui-Cantagallo\[VRC_YARIGUI-CANTAGALLO_CF_SEC_20221231.xlsx]CF PRB'!$CT$62</t>
  </si>
  <si>
    <t>='C:\Users\jaime.benazar\Quorum Business Solutions\Ecopetrol Prometeo - Documents\Planning Space Implementation\3. Analysis &amp; Design\Design\FC22\DRR Jaime\Por presentar a ECP\Cantagallo\Yarigui-Cantagallo\[VRC_YARIGUI-CANTAGALLO_CF_SEC_20221231.xlsx]CF PRB'!$CT$63</t>
  </si>
  <si>
    <t>='C:\Users\jaime.benazar\Quorum Business Solutions\Ecopetrol Prometeo - Documents\Planning Space Implementation\3. Analysis &amp; Design\Design\FC22\DRR Jaime\Por presentar a ECP\Cantagallo\Yarigui-Cantagallo\[VRC_YARIGUI-CANTAGALLO_CF_SEC_20221231.xlsx]CF PRB'!$CT$64</t>
  </si>
  <si>
    <t>='C:\Users\jaime.benazar\Quorum Business Solutions\Ecopetrol Prometeo - Documents\Planning Space Implementation\3. Analysis &amp; Design\Design\FC22\DRR Jaime\Por presentar a ECP\Cantagallo\Yarigui-Cantagallo\[VRC_YARIGUI-CANTAGALLO_CF_SEC_20221231.xlsx]CF PRB'!$CT$65</t>
  </si>
  <si>
    <t>='C:\Users\jaime.benazar\Quorum Business Solutions\Ecopetrol Prometeo - Documents\Planning Space Implementation\3. Analysis &amp; Design\Design\FC22\DRR Jaime\Por presentar a ECP\Cantagallo\Yarigui-Cantagallo\[VRC_YARIGUI-CANTAGALLO_CF_SEC_20221231.xlsx]CF PRB'!$CT$66</t>
  </si>
  <si>
    <t>='C:\Users\jaime.benazar\Quorum Business Solutions\Ecopetrol Prometeo - Documents\Planning Space Implementation\3. Analysis &amp; Design\Design\FC22\DRR Jaime\Por presentar a ECP\Cantagallo\Yarigui-Cantagallo\[VRC_YARIGUI-CANTAGALLO_CF_SEC_20221231.xlsx]CF PRB'!$CT$67</t>
  </si>
  <si>
    <t>='C:\Users\jaime.benazar\Quorum Business Solutions\Ecopetrol Prometeo - Documents\Planning Space Implementation\3. Analysis &amp; Design\Design\FC22\DRR Jaime\Por presentar a ECP\Cantagallo\Yarigui-Cantagallo\[VRC_YARIGUI-CANTAGALLO_CF_SEC_20221231.xlsx]CF PRB'!$CT$68</t>
  </si>
  <si>
    <t>='C:\Users\jaime.benazar\Quorum Business Solutions\Ecopetrol Prometeo - Documents\Planning Space Implementation\3. Analysis &amp; Design\Design\FC22\DRR Jaime\Por presentar a ECP\Cantagallo\Yarigui-Cantagallo\[VRC_YARIGUI-CANTAGALLO_CF_SEC_20221231.xlsx]CF PRB'!$CT$69</t>
  </si>
  <si>
    <t>='C:\Users\jaime.benazar\Quorum Business Solutions\Ecopetrol Prometeo - Documents\Planning Space Implementation\3. Analysis &amp; Design\Design\FC22\DRR Jaime\Por presentar a ECP\Cantagallo\Yarigui-Cantagallo\[VRC_YARIGUI-CANTAGALLO_CF_SEC_20221231.xlsx]CF PRB'!$CT$70</t>
  </si>
  <si>
    <t>='C:\Users\jaime.benazar\Quorum Business Solutions\Ecopetrol Prometeo - Documents\Planning Space Implementation\3. Analysis &amp; Design\Design\FC22\DRR Jaime\Por presentar a ECP\Cantagallo\Yarigui-Cantagallo\[VRC_YARIGUI-CANTAGALLO_CF_SEC_20221231.xlsx]CF PRB'!$CT$71</t>
  </si>
  <si>
    <t>='C:\Users\jaime.benazar\Quorum Business Solutions\Ecopetrol Prometeo - Documents\Planning Space Implementation\3. Analysis &amp; Design\Design\FC22\DRR Jaime\Por presentar a ECP\Cantagallo\Yarigui-Cantagallo\[VRC_YARIGUI-CANTAGALLO_CF_SEC_20221231.xlsx]CF PRB'!$CT$72</t>
  </si>
  <si>
    <t>='C:\Users\jaime.benazar\Quorum Business Solutions\Ecopetrol Prometeo - Documents\Planning Space Implementation\3. Analysis &amp; Design\Design\FC22\DRR Jaime\Por presentar a ECP\Cantagallo\Yarigui-Cantagallo\[VRC_YARIGUI-CANTAGALLO_CF_SEC_20221231.xlsx]CF PS'!$CT$36</t>
  </si>
  <si>
    <t>='C:\Users\jaime.benazar\Quorum Business Solutions\Ecopetrol Prometeo - Documents\Planning Space Implementation\3. Analysis &amp; Design\Design\FC22\DRR Jaime\Por presentar a ECP\Cantagallo\Yarigui-Cantagallo\[VRC_YARIGUI-CANTAGALLO_CF_SEC_20221231.xlsx]CF PS'!$CT$37</t>
  </si>
  <si>
    <t>='C:\Users\jaime.benazar\Quorum Business Solutions\Ecopetrol Prometeo - Documents\Planning Space Implementation\3. Analysis &amp; Design\Design\FC22\DRR Jaime\Por presentar a ECP\Cantagallo\Yarigui-Cantagallo\[VRC_YARIGUI-CANTAGALLO_CF_SEC_20221231.xlsx]CF PS'!$CT$38</t>
  </si>
  <si>
    <t>='C:\Users\jaime.benazar\Quorum Business Solutions\Ecopetrol Prometeo - Documents\Planning Space Implementation\3. Analysis &amp; Design\Design\FC22\DRR Jaime\Por presentar a ECP\Cantagallo\Yarigui-Cantagallo\[VRC_YARIGUI-CANTAGALLO_CF_SEC_20221231.xlsx]CF PS'!$CT$39</t>
  </si>
  <si>
    <t>='C:\Users\jaime.benazar\Quorum Business Solutions\Ecopetrol Prometeo - Documents\Planning Space Implementation\3. Analysis &amp; Design\Design\FC22\DRR Jaime\Por presentar a ECP\Cantagallo\Yarigui-Cantagallo\[VRC_YARIGUI-CANTAGALLO_CF_SEC_20221231.xlsx]CF PS'!$CT$40</t>
  </si>
  <si>
    <t>='C:\Users\jaime.benazar\Quorum Business Solutions\Ecopetrol Prometeo - Documents\Planning Space Implementation\3. Analysis &amp; Design\Design\FC22\DRR Jaime\Por presentar a ECP\Cantagallo\Yarigui-Cantagallo\[VRC_YARIGUI-CANTAGALLO_CF_SEC_20221231.xlsx]CF PS'!$CT$41</t>
  </si>
  <si>
    <t>='C:\Users\jaime.benazar\Quorum Business Solutions\Ecopetrol Prometeo - Documents\Planning Space Implementation\3. Analysis &amp; Design\Design\FC22\DRR Jaime\Por presentar a ECP\Cantagallo\Yarigui-Cantagallo\[VRC_YARIGUI-CANTAGALLO_CF_SEC_20221231.xlsx]CF PS'!$CT$42</t>
  </si>
  <si>
    <t>='C:\Users\jaime.benazar\Quorum Business Solutions\Ecopetrol Prometeo - Documents\Planning Space Implementation\3. Analysis &amp; Design\Design\FC22\DRR Jaime\Por presentar a ECP\Cantagallo\Yarigui-Cantagallo\[VRC_YARIGUI-CANTAGALLO_CF_SEC_20221231.xlsx]CF PS'!$CT$43</t>
  </si>
  <si>
    <t>='C:\Users\jaime.benazar\Quorum Business Solutions\Ecopetrol Prometeo - Documents\Planning Space Implementation\3. Analysis &amp; Design\Design\FC22\DRR Jaime\Por presentar a ECP\Cantagallo\Yarigui-Cantagallo\[VRC_YARIGUI-CANTAGALLO_CF_SEC_20221231.xlsx]CF PS'!$CT$44</t>
  </si>
  <si>
    <t>='C:\Users\jaime.benazar\Quorum Business Solutions\Ecopetrol Prometeo - Documents\Planning Space Implementation\3. Analysis &amp; Design\Design\FC22\DRR Jaime\Por presentar a ECP\Cantagallo\Yarigui-Cantagallo\[VRC_YARIGUI-CANTAGALLO_CF_SEC_20221231.xlsx]CF PS'!$CT$45</t>
  </si>
  <si>
    <t>='C:\Users\jaime.benazar\Quorum Business Solutions\Ecopetrol Prometeo - Documents\Planning Space Implementation\3. Analysis &amp; Design\Design\FC22\DRR Jaime\Por presentar a ECP\Cantagallo\Yarigui-Cantagallo\[VRC_YARIGUI-CANTAGALLO_CF_SEC_20221231.xlsx]CF PS'!$CT$46</t>
  </si>
  <si>
    <t>='C:\Users\jaime.benazar\Quorum Business Solutions\Ecopetrol Prometeo - Documents\Planning Space Implementation\3. Analysis &amp; Design\Design\FC22\DRR Jaime\Por presentar a ECP\Cantagallo\Yarigui-Cantagallo\[VRC_YARIGUI-CANTAGALLO_CF_SEC_20221231.xlsx]CF PS'!$CT$47</t>
  </si>
  <si>
    <t>='C:\Users\jaime.benazar\Quorum Business Solutions\Ecopetrol Prometeo - Documents\Planning Space Implementation\3. Analysis &amp; Design\Design\FC22\DRR Jaime\Por presentar a ECP\Cantagallo\Yarigui-Cantagallo\[VRC_YARIGUI-CANTAGALLO_CF_SEC_20221231.xlsx]CF PS'!$CT$48</t>
  </si>
  <si>
    <t>='C:\Users\jaime.benazar\Quorum Business Solutions\Ecopetrol Prometeo - Documents\Planning Space Implementation\3. Analysis &amp; Design\Design\FC22\DRR Jaime\Por presentar a ECP\Cantagallo\Yarigui-Cantagallo\[VRC_YARIGUI-CANTAGALLO_CF_SEC_20221231.xlsx]CF PS'!$CT$49</t>
  </si>
  <si>
    <t>='C:\Users\jaime.benazar\Quorum Business Solutions\Ecopetrol Prometeo - Documents\Planning Space Implementation\3. Analysis &amp; Design\Design\FC22\DRR Jaime\Por presentar a ECP\Cantagallo\Yarigui-Cantagallo\[VRC_YARIGUI-CANTAGALLO_CF_SEC_20221231.xlsx]CF PS'!$CT$50</t>
  </si>
  <si>
    <t>='C:\Users\jaime.benazar\Quorum Business Solutions\Ecopetrol Prometeo - Documents\Planning Space Implementation\3. Analysis &amp; Design\Design\FC22\DRR Jaime\Por presentar a ECP\Cantagallo\Yarigui-Cantagallo\[VRC_YARIGUI-CANTAGALLO_CF_SEC_20221231.xlsx]CF PS'!$CT$51</t>
  </si>
  <si>
    <t>='C:\Users\jaime.benazar\Quorum Business Solutions\Ecopetrol Prometeo - Documents\Planning Space Implementation\3. Analysis &amp; Design\Design\FC22\DRR Jaime\Por presentar a ECP\Cantagallo\Yarigui-Cantagallo\[VRC_YARIGUI-CANTAGALLO_CF_SEC_20221231.xlsx]CF PS'!$CT$52</t>
  </si>
  <si>
    <t>='C:\Users\jaime.benazar\Quorum Business Solutions\Ecopetrol Prometeo - Documents\Planning Space Implementation\3. Analysis &amp; Design\Design\FC22\DRR Jaime\Por presentar a ECP\Cantagallo\Yarigui-Cantagallo\[VRC_YARIGUI-CANTAGALLO_CF_SEC_20221231.xlsx]CF PS'!$CT$53</t>
  </si>
  <si>
    <t>='C:\Users\jaime.benazar\Quorum Business Solutions\Ecopetrol Prometeo - Documents\Planning Space Implementation\3. Analysis &amp; Design\Design\FC22\DRR Jaime\Por presentar a ECP\Cantagallo\Yarigui-Cantagallo\[VRC_YARIGUI-CANTAGALLO_CF_SEC_20221231.xlsx]CF PS'!$CT$54</t>
  </si>
  <si>
    <t>='C:\Users\jaime.benazar\Quorum Business Solutions\Ecopetrol Prometeo - Documents\Planning Space Implementation\3. Analysis &amp; Design\Design\FC22\DRR Jaime\Por presentar a ECP\Cantagallo\Yarigui-Cantagallo\[VRC_YARIGUI-CANTAGALLO_CF_SEC_20221231.xlsx]CF PS'!$CT$55</t>
  </si>
  <si>
    <t>='C:\Users\jaime.benazar\Quorum Business Solutions\Ecopetrol Prometeo - Documents\Planning Space Implementation\3. Analysis &amp; Design\Design\FC22\DRR Jaime\Por presentar a ECP\Cantagallo\Yarigui-Cantagallo\[VRC_YARIGUI-CANTAGALLO_CF_SEC_20221231.xlsx]CF PS'!$CT$56</t>
  </si>
  <si>
    <t>='C:\Users\jaime.benazar\Quorum Business Solutions\Ecopetrol Prometeo - Documents\Planning Space Implementation\3. Analysis &amp; Design\Design\FC22\DRR Jaime\Por presentar a ECP\Cantagallo\Yarigui-Cantagallo\[VRC_YARIGUI-CANTAGALLO_CF_SEC_20221231.xlsx]CF PS'!$CT$57</t>
  </si>
  <si>
    <t>='C:\Users\jaime.benazar\Quorum Business Solutions\Ecopetrol Prometeo - Documents\Planning Space Implementation\3. Analysis &amp; Design\Design\FC22\DRR Jaime\Por presentar a ECP\Cantagallo\Yarigui-Cantagallo\[VRC_YARIGUI-CANTAGALLO_CF_SEC_20221231.xlsx]CF PS'!$CT$58</t>
  </si>
  <si>
    <t>='C:\Users\jaime.benazar\Quorum Business Solutions\Ecopetrol Prometeo - Documents\Planning Space Implementation\3. Analysis &amp; Design\Design\FC22\DRR Jaime\Por presentar a ECP\Cantagallo\Yarigui-Cantagallo\[VRC_YARIGUI-CANTAGALLO_CF_SEC_20221231.xlsx]CF PS'!$CT$59</t>
  </si>
  <si>
    <t>='C:\Users\jaime.benazar\Quorum Business Solutions\Ecopetrol Prometeo - Documents\Planning Space Implementation\3. Analysis &amp; Design\Design\FC22\DRR Jaime\Por presentar a ECP\Cantagallo\Yarigui-Cantagallo\[VRC_YARIGUI-CANTAGALLO_CF_SEC_20221231.xlsx]CF PS'!$CT$60</t>
  </si>
  <si>
    <t>='C:\Users\jaime.benazar\Quorum Business Solutions\Ecopetrol Prometeo - Documents\Planning Space Implementation\3. Analysis &amp; Design\Design\FC22\DRR Jaime\Por presentar a ECP\Cantagallo\Yarigui-Cantagallo\[VRC_YARIGUI-CANTAGALLO_CF_SEC_20221231.xlsx]CF PS'!$CT$61</t>
  </si>
  <si>
    <t>='C:\Users\jaime.benazar\Quorum Business Solutions\Ecopetrol Prometeo - Documents\Planning Space Implementation\3. Analysis &amp; Design\Design\FC22\DRR Jaime\Por presentar a ECP\Cantagallo\Yarigui-Cantagallo\[VRC_YARIGUI-CANTAGALLO_CF_SEC_20221231.xlsx]CF PS'!$CT$62</t>
  </si>
  <si>
    <t>='C:\Users\jaime.benazar\Quorum Business Solutions\Ecopetrol Prometeo - Documents\Planning Space Implementation\3. Analysis &amp; Design\Design\FC22\DRR Jaime\Por presentar a ECP\Cantagallo\Yarigui-Cantagallo\[VRC_YARIGUI-CANTAGALLO_CF_SEC_20221231.xlsx]CF PS'!$CT$63</t>
  </si>
  <si>
    <t>='C:\Users\jaime.benazar\Quorum Business Solutions\Ecopetrol Prometeo - Documents\Planning Space Implementation\3. Analysis &amp; Design\Design\FC22\DRR Jaime\Por presentar a ECP\Cantagallo\Yarigui-Cantagallo\[VRC_YARIGUI-CANTAGALLO_CF_SEC_20221231.xlsx]CF PS'!$CT$64</t>
  </si>
  <si>
    <t>='C:\Users\jaime.benazar\Quorum Business Solutions\Ecopetrol Prometeo - Documents\Planning Space Implementation\3. Analysis &amp; Design\Design\FC22\DRR Jaime\Por presentar a ECP\Cantagallo\Yarigui-Cantagallo\[VRC_YARIGUI-CANTAGALLO_CF_SEC_20221231.xlsx]CF PS'!$CT$65</t>
  </si>
  <si>
    <t>='C:\Users\jaime.benazar\Quorum Business Solutions\Ecopetrol Prometeo - Documents\Planning Space Implementation\3. Analysis &amp; Design\Design\FC22\DRR Jaime\Por presentar a ECP\Cantagallo\Yarigui-Cantagallo\[VRC_YARIGUI-CANTAGALLO_CF_SEC_20221231.xlsx]CF PS'!$CT$66</t>
  </si>
  <si>
    <t>='C:\Users\jaime.benazar\Quorum Business Solutions\Ecopetrol Prometeo - Documents\Planning Space Implementation\3. Analysis &amp; Design\Design\FC22\DRR Jaime\Por presentar a ECP\Cantagallo\Yarigui-Cantagallo\[VRC_YARIGUI-CANTAGALLO_CF_SEC_20221231.xlsx]CF PS'!$CT$67</t>
  </si>
  <si>
    <t>='C:\Users\jaime.benazar\Quorum Business Solutions\Ecopetrol Prometeo - Documents\Planning Space Implementation\3. Analysis &amp; Design\Design\FC22\DRR Jaime\Por presentar a ECP\Cantagallo\Yarigui-Cantagallo\[VRC_YARIGUI-CANTAGALLO_CF_SEC_20221231.xlsx]CF PS'!$CT$68</t>
  </si>
  <si>
    <t>='C:\Users\jaime.benazar\Quorum Business Solutions\Ecopetrol Prometeo - Documents\Planning Space Implementation\3. Analysis &amp; Design\Design\FC22\DRR Jaime\Por presentar a ECP\Cantagallo\Yarigui-Cantagallo\[VRC_YARIGUI-CANTAGALLO_CF_SEC_20221231.xlsx]CF PS'!$CT$69</t>
  </si>
  <si>
    <t>='C:\Users\jaime.benazar\Quorum Business Solutions\Ecopetrol Prometeo - Documents\Planning Space Implementation\3. Analysis &amp; Design\Design\FC22\DRR Jaime\Por presentar a ECP\Cantagallo\Yarigui-Cantagallo\[VRC_YARIGUI-CANTAGALLO_CF_SEC_20221231.xlsx]CF PS'!$CT$70</t>
  </si>
  <si>
    <t>='C:\Users\jaime.benazar\Quorum Business Solutions\Ecopetrol Prometeo - Documents\Planning Space Implementation\3. Analysis &amp; Design\Design\FC22\DRR Jaime\Por presentar a ECP\Cantagallo\Yarigui-Cantagallo\[VRC_YARIGUI-CANTAGALLO_CF_SEC_20221231.xlsx]CF PS'!$CT$71</t>
  </si>
  <si>
    <t>='C:\Users\jaime.benazar\Quorum Business Solutions\Ecopetrol Prometeo - Documents\Planning Space Implementation\3. Analysis &amp; Design\Design\FC22\DRR Jaime\Por presentar a ECP\Cantagallo\Yarigui-Cantagallo\[VRC_YARIGUI-CANTAGALLO_CF_SEC_20221231.xlsx]CF PS'!$CT$72</t>
  </si>
  <si>
    <t>='C:\Users\jaime.benazar\Quorum Business Solutions\Ecopetrol Prometeo - Documents\Planning Space Implementation\3. Analysis &amp; Design\Design\FC22\DRR Jaime\Por presentar a ECP\Cantagallo\Yarigui-Cantagallo\[VRC_YARIGUI-CANTAGALLO_CF_SEC_20221231.xlsx]CF PDP'!$DN$36</t>
  </si>
  <si>
    <t>='C:\Users\jaime.benazar\Quorum Business Solutions\Ecopetrol Prometeo - Documents\Planning Space Implementation\3. Analysis &amp; Design\Design\FC22\DRR Jaime\Por presentar a ECP\Cantagallo\Yarigui-Cantagallo\[VRC_YARIGUI-CANTAGALLO_CF_SEC_20221231.xlsx]CF PDP'!$DN$37</t>
  </si>
  <si>
    <t>='C:\Users\jaime.benazar\Quorum Business Solutions\Ecopetrol Prometeo - Documents\Planning Space Implementation\3. Analysis &amp; Design\Design\FC22\DRR Jaime\Por presentar a ECP\Cantagallo\Yarigui-Cantagallo\[VRC_YARIGUI-CANTAGALLO_CF_SEC_20221231.xlsx]CF PDP'!$DN$38</t>
  </si>
  <si>
    <t>='C:\Users\jaime.benazar\Quorum Business Solutions\Ecopetrol Prometeo - Documents\Planning Space Implementation\3. Analysis &amp; Design\Design\FC22\DRR Jaime\Por presentar a ECP\Cantagallo\Yarigui-Cantagallo\[VRC_YARIGUI-CANTAGALLO_CF_SEC_20221231.xlsx]CF PDP'!$DN$39</t>
  </si>
  <si>
    <t>='C:\Users\jaime.benazar\Quorum Business Solutions\Ecopetrol Prometeo - Documents\Planning Space Implementation\3. Analysis &amp; Design\Design\FC22\DRR Jaime\Por presentar a ECP\Cantagallo\Yarigui-Cantagallo\[VRC_YARIGUI-CANTAGALLO_CF_SEC_20221231.xlsx]CF PDP'!$DN$40</t>
  </si>
  <si>
    <t>='C:\Users\jaime.benazar\Quorum Business Solutions\Ecopetrol Prometeo - Documents\Planning Space Implementation\3. Analysis &amp; Design\Design\FC22\DRR Jaime\Por presentar a ECP\Cantagallo\Yarigui-Cantagallo\[VRC_YARIGUI-CANTAGALLO_CF_SEC_20221231.xlsx]CF PDP'!$DN$41</t>
  </si>
  <si>
    <t>='C:\Users\jaime.benazar\Quorum Business Solutions\Ecopetrol Prometeo - Documents\Planning Space Implementation\3. Analysis &amp; Design\Design\FC22\DRR Jaime\Por presentar a ECP\Cantagallo\Yarigui-Cantagallo\[VRC_YARIGUI-CANTAGALLO_CF_SEC_20221231.xlsx]CF PDP'!$DN$42</t>
  </si>
  <si>
    <t>='C:\Users\jaime.benazar\Quorum Business Solutions\Ecopetrol Prometeo - Documents\Planning Space Implementation\3. Analysis &amp; Design\Design\FC22\DRR Jaime\Por presentar a ECP\Cantagallo\Yarigui-Cantagallo\[VRC_YARIGUI-CANTAGALLO_CF_SEC_20221231.xlsx]CF PDP'!$DN$43</t>
  </si>
  <si>
    <t>='C:\Users\jaime.benazar\Quorum Business Solutions\Ecopetrol Prometeo - Documents\Planning Space Implementation\3. Analysis &amp; Design\Design\FC22\DRR Jaime\Por presentar a ECP\Cantagallo\Yarigui-Cantagallo\[VRC_YARIGUI-CANTAGALLO_CF_SEC_20221231.xlsx]CF PDP'!$DN$44</t>
  </si>
  <si>
    <t>='C:\Users\jaime.benazar\Quorum Business Solutions\Ecopetrol Prometeo - Documents\Planning Space Implementation\3. Analysis &amp; Design\Design\FC22\DRR Jaime\Por presentar a ECP\Cantagallo\Yarigui-Cantagallo\[VRC_YARIGUI-CANTAGALLO_CF_SEC_20221231.xlsx]CF PDP'!$DN$45</t>
  </si>
  <si>
    <t>='C:\Users\jaime.benazar\Quorum Business Solutions\Ecopetrol Prometeo - Documents\Planning Space Implementation\3. Analysis &amp; Design\Design\FC22\DRR Jaime\Por presentar a ECP\Cantagallo\Yarigui-Cantagallo\[VRC_YARIGUI-CANTAGALLO_CF_SEC_20221231.xlsx]CF PDP'!$DN$46</t>
  </si>
  <si>
    <t>='C:\Users\jaime.benazar\Quorum Business Solutions\Ecopetrol Prometeo - Documents\Planning Space Implementation\3. Analysis &amp; Design\Design\FC22\DRR Jaime\Por presentar a ECP\Cantagallo\Yarigui-Cantagallo\[VRC_YARIGUI-CANTAGALLO_CF_SEC_20221231.xlsx]CF PDP'!$DN$47</t>
  </si>
  <si>
    <t>='C:\Users\jaime.benazar\Quorum Business Solutions\Ecopetrol Prometeo - Documents\Planning Space Implementation\3. Analysis &amp; Design\Design\FC22\DRR Jaime\Por presentar a ECP\Cantagallo\Yarigui-Cantagallo\[VRC_YARIGUI-CANTAGALLO_CF_SEC_20221231.xlsx]CF PDP'!$DN$48</t>
  </si>
  <si>
    <t>='C:\Users\jaime.benazar\Quorum Business Solutions\Ecopetrol Prometeo - Documents\Planning Space Implementation\3. Analysis &amp; Design\Design\FC22\DRR Jaime\Por presentar a ECP\Cantagallo\Yarigui-Cantagallo\[VRC_YARIGUI-CANTAGALLO_CF_SEC_20221231.xlsx]CF PDP'!$DN$49</t>
  </si>
  <si>
    <t>='C:\Users\jaime.benazar\Quorum Business Solutions\Ecopetrol Prometeo - Documents\Planning Space Implementation\3. Analysis &amp; Design\Design\FC22\DRR Jaime\Por presentar a ECP\Cantagallo\Yarigui-Cantagallo\[VRC_YARIGUI-CANTAGALLO_CF_SEC_20221231.xlsx]CF PDP'!$DN$50</t>
  </si>
  <si>
    <t>='C:\Users\jaime.benazar\Quorum Business Solutions\Ecopetrol Prometeo - Documents\Planning Space Implementation\3. Analysis &amp; Design\Design\FC22\DRR Jaime\Por presentar a ECP\Cantagallo\Yarigui-Cantagallo\[VRC_YARIGUI-CANTAGALLO_CF_SEC_20221231.xlsx]CF PDP'!$DN$51</t>
  </si>
  <si>
    <t>='C:\Users\jaime.benazar\Quorum Business Solutions\Ecopetrol Prometeo - Documents\Planning Space Implementation\3. Analysis &amp; Design\Design\FC22\DRR Jaime\Por presentar a ECP\Cantagallo\Yarigui-Cantagallo\[VRC_YARIGUI-CANTAGALLO_CF_SEC_20221231.xlsx]CF PDP'!$DN$52</t>
  </si>
  <si>
    <t>='C:\Users\jaime.benazar\Quorum Business Solutions\Ecopetrol Prometeo - Documents\Planning Space Implementation\3. Analysis &amp; Design\Design\FC22\DRR Jaime\Por presentar a ECP\Cantagallo\Yarigui-Cantagallo\[VRC_YARIGUI-CANTAGALLO_CF_SEC_20221231.xlsx]CF PDP'!$DN$53</t>
  </si>
  <si>
    <t>='C:\Users\jaime.benazar\Quorum Business Solutions\Ecopetrol Prometeo - Documents\Planning Space Implementation\3. Analysis &amp; Design\Design\FC22\DRR Jaime\Por presentar a ECP\Cantagallo\Yarigui-Cantagallo\[VRC_YARIGUI-CANTAGALLO_CF_SEC_20221231.xlsx]CF PDP'!$DN$54</t>
  </si>
  <si>
    <t>='C:\Users\jaime.benazar\Quorum Business Solutions\Ecopetrol Prometeo - Documents\Planning Space Implementation\3. Analysis &amp; Design\Design\FC22\DRR Jaime\Por presentar a ECP\Cantagallo\Yarigui-Cantagallo\[VRC_YARIGUI-CANTAGALLO_CF_SEC_20221231.xlsx]CF PDP'!$DN$55</t>
  </si>
  <si>
    <t>='C:\Users\jaime.benazar\Quorum Business Solutions\Ecopetrol Prometeo - Documents\Planning Space Implementation\3. Analysis &amp; Design\Design\FC22\DRR Jaime\Por presentar a ECP\Cantagallo\Yarigui-Cantagallo\[VRC_YARIGUI-CANTAGALLO_CF_SEC_20221231.xlsx]CF PDP'!$DN$56</t>
  </si>
  <si>
    <t>='C:\Users\jaime.benazar\Quorum Business Solutions\Ecopetrol Prometeo - Documents\Planning Space Implementation\3. Analysis &amp; Design\Design\FC22\DRR Jaime\Por presentar a ECP\Cantagallo\Yarigui-Cantagallo\[VRC_YARIGUI-CANTAGALLO_CF_SEC_20221231.xlsx]CF PDP'!$DN$57</t>
  </si>
  <si>
    <t>='C:\Users\jaime.benazar\Quorum Business Solutions\Ecopetrol Prometeo - Documents\Planning Space Implementation\3. Analysis &amp; Design\Design\FC22\DRR Jaime\Por presentar a ECP\Cantagallo\Yarigui-Cantagallo\[VRC_YARIGUI-CANTAGALLO_CF_SEC_20221231.xlsx]CF PDP'!$DN$58</t>
  </si>
  <si>
    <t>='C:\Users\jaime.benazar\Quorum Business Solutions\Ecopetrol Prometeo - Documents\Planning Space Implementation\3. Analysis &amp; Design\Design\FC22\DRR Jaime\Por presentar a ECP\Cantagallo\Yarigui-Cantagallo\[VRC_YARIGUI-CANTAGALLO_CF_SEC_20221231.xlsx]CF PDP'!$DN$59</t>
  </si>
  <si>
    <t>='C:\Users\jaime.benazar\Quorum Business Solutions\Ecopetrol Prometeo - Documents\Planning Space Implementation\3. Analysis &amp; Design\Design\FC22\DRR Jaime\Por presentar a ECP\Cantagallo\Yarigui-Cantagallo\[VRC_YARIGUI-CANTAGALLO_CF_SEC_20221231.xlsx]CF PDP'!$DN$60</t>
  </si>
  <si>
    <t>='C:\Users\jaime.benazar\Quorum Business Solutions\Ecopetrol Prometeo - Documents\Planning Space Implementation\3. Analysis &amp; Design\Design\FC22\DRR Jaime\Por presentar a ECP\Cantagallo\Yarigui-Cantagallo\[VRC_YARIGUI-CANTAGALLO_CF_SEC_20221231.xlsx]CF PDP'!$DN$61</t>
  </si>
  <si>
    <t>='C:\Users\jaime.benazar\Quorum Business Solutions\Ecopetrol Prometeo - Documents\Planning Space Implementation\3. Analysis &amp; Design\Design\FC22\DRR Jaime\Por presentar a ECP\Cantagallo\Yarigui-Cantagallo\[VRC_YARIGUI-CANTAGALLO_CF_SEC_20221231.xlsx]CF PDP'!$DN$62</t>
  </si>
  <si>
    <t>='C:\Users\jaime.benazar\Quorum Business Solutions\Ecopetrol Prometeo - Documents\Planning Space Implementation\3. Analysis &amp; Design\Design\FC22\DRR Jaime\Por presentar a ECP\Cantagallo\Yarigui-Cantagallo\[VRC_YARIGUI-CANTAGALLO_CF_SEC_20221231.xlsx]CF PDP'!$DN$63</t>
  </si>
  <si>
    <t>='C:\Users\jaime.benazar\Quorum Business Solutions\Ecopetrol Prometeo - Documents\Planning Space Implementation\3. Analysis &amp; Design\Design\FC22\DRR Jaime\Por presentar a ECP\Cantagallo\Yarigui-Cantagallo\[VRC_YARIGUI-CANTAGALLO_CF_SEC_20221231.xlsx]CF PDP'!$DN$64</t>
  </si>
  <si>
    <t>='C:\Users\jaime.benazar\Quorum Business Solutions\Ecopetrol Prometeo - Documents\Planning Space Implementation\3. Analysis &amp; Design\Design\FC22\DRR Jaime\Por presentar a ECP\Cantagallo\Yarigui-Cantagallo\[VRC_YARIGUI-CANTAGALLO_CF_SEC_20221231.xlsx]CF PDP'!$DN$65</t>
  </si>
  <si>
    <t>='C:\Users\jaime.benazar\Quorum Business Solutions\Ecopetrol Prometeo - Documents\Planning Space Implementation\3. Analysis &amp; Design\Design\FC22\DRR Jaime\Por presentar a ECP\Cantagallo\Yarigui-Cantagallo\[VRC_YARIGUI-CANTAGALLO_CF_SEC_20221231.xlsx]CF PDP'!$DN$66</t>
  </si>
  <si>
    <t>='C:\Users\jaime.benazar\Quorum Business Solutions\Ecopetrol Prometeo - Documents\Planning Space Implementation\3. Analysis &amp; Design\Design\FC22\DRR Jaime\Por presentar a ECP\Cantagallo\Yarigui-Cantagallo\[VRC_YARIGUI-CANTAGALLO_CF_SEC_20221231.xlsx]CF PDP'!$DN$67</t>
  </si>
  <si>
    <t>='C:\Users\jaime.benazar\Quorum Business Solutions\Ecopetrol Prometeo - Documents\Planning Space Implementation\3. Analysis &amp; Design\Design\FC22\DRR Jaime\Por presentar a ECP\Cantagallo\Yarigui-Cantagallo\[VRC_YARIGUI-CANTAGALLO_CF_SEC_20221231.xlsx]CF PDP'!$DN$68</t>
  </si>
  <si>
    <t>='C:\Users\jaime.benazar\Quorum Business Solutions\Ecopetrol Prometeo - Documents\Planning Space Implementation\3. Analysis &amp; Design\Design\FC22\DRR Jaime\Por presentar a ECP\Cantagallo\Yarigui-Cantagallo\[VRC_YARIGUI-CANTAGALLO_CF_SEC_20221231.xlsx]CF PDP'!$DN$69</t>
  </si>
  <si>
    <t>='C:\Users\jaime.benazar\Quorum Business Solutions\Ecopetrol Prometeo - Documents\Planning Space Implementation\3. Analysis &amp; Design\Design\FC22\DRR Jaime\Por presentar a ECP\Cantagallo\Yarigui-Cantagallo\[VRC_YARIGUI-CANTAGALLO_CF_SEC_20221231.xlsx]CF PDP'!$DN$70</t>
  </si>
  <si>
    <t>='C:\Users\jaime.benazar\Quorum Business Solutions\Ecopetrol Prometeo - Documents\Planning Space Implementation\3. Analysis &amp; Design\Design\FC22\DRR Jaime\Por presentar a ECP\Cantagallo\Yarigui-Cantagallo\[VRC_YARIGUI-CANTAGALLO_CF_SEC_20221231.xlsx]CF PDP'!$DN$71</t>
  </si>
  <si>
    <t>='C:\Users\jaime.benazar\Quorum Business Solutions\Ecopetrol Prometeo - Documents\Planning Space Implementation\3. Analysis &amp; Design\Design\FC22\DRR Jaime\Por presentar a ECP\Cantagallo\Yarigui-Cantagallo\[VRC_YARIGUI-CANTAGALLO_CF_SEC_20221231.xlsx]CF PDP'!$DN$72</t>
  </si>
  <si>
    <t>='C:\Users\jaime.benazar\Quorum Business Solutions\Ecopetrol Prometeo - Documents\Planning Space Implementation\3. Analysis &amp; Design\Design\FC22\DRR Jaime\Por presentar a ECP\Cantagallo\Yarigui-Cantagallo\[VRC_YARIGUI-CANTAGALLO_CF_SEC_20221231.xlsx]CF PNP'!$DN$36</t>
  </si>
  <si>
    <t>='C:\Users\jaime.benazar\Quorum Business Solutions\Ecopetrol Prometeo - Documents\Planning Space Implementation\3. Analysis &amp; Design\Design\FC22\DRR Jaime\Por presentar a ECP\Cantagallo\Yarigui-Cantagallo\[VRC_YARIGUI-CANTAGALLO_CF_SEC_20221231.xlsx]CF PNP'!$DN$37</t>
  </si>
  <si>
    <t>='C:\Users\jaime.benazar\Quorum Business Solutions\Ecopetrol Prometeo - Documents\Planning Space Implementation\3. Analysis &amp; Design\Design\FC22\DRR Jaime\Por presentar a ECP\Cantagallo\Yarigui-Cantagallo\[VRC_YARIGUI-CANTAGALLO_CF_SEC_20221231.xlsx]CF PNP'!$DN$38</t>
  </si>
  <si>
    <t>='C:\Users\jaime.benazar\Quorum Business Solutions\Ecopetrol Prometeo - Documents\Planning Space Implementation\3. Analysis &amp; Design\Design\FC22\DRR Jaime\Por presentar a ECP\Cantagallo\Yarigui-Cantagallo\[VRC_YARIGUI-CANTAGALLO_CF_SEC_20221231.xlsx]CF PNP'!$DN$39</t>
  </si>
  <si>
    <t>='C:\Users\jaime.benazar\Quorum Business Solutions\Ecopetrol Prometeo - Documents\Planning Space Implementation\3. Analysis &amp; Design\Design\FC22\DRR Jaime\Por presentar a ECP\Cantagallo\Yarigui-Cantagallo\[VRC_YARIGUI-CANTAGALLO_CF_SEC_20221231.xlsx]CF PNP'!$DN$40</t>
  </si>
  <si>
    <t>='C:\Users\jaime.benazar\Quorum Business Solutions\Ecopetrol Prometeo - Documents\Planning Space Implementation\3. Analysis &amp; Design\Design\FC22\DRR Jaime\Por presentar a ECP\Cantagallo\Yarigui-Cantagallo\[VRC_YARIGUI-CANTAGALLO_CF_SEC_20221231.xlsx]CF PNP'!$DN$41</t>
  </si>
  <si>
    <t>='C:\Users\jaime.benazar\Quorum Business Solutions\Ecopetrol Prometeo - Documents\Planning Space Implementation\3. Analysis &amp; Design\Design\FC22\DRR Jaime\Por presentar a ECP\Cantagallo\Yarigui-Cantagallo\[VRC_YARIGUI-CANTAGALLO_CF_SEC_20221231.xlsx]CF PNP'!$DN$42</t>
  </si>
  <si>
    <t>='C:\Users\jaime.benazar\Quorum Business Solutions\Ecopetrol Prometeo - Documents\Planning Space Implementation\3. Analysis &amp; Design\Design\FC22\DRR Jaime\Por presentar a ECP\Cantagallo\Yarigui-Cantagallo\[VRC_YARIGUI-CANTAGALLO_CF_SEC_20221231.xlsx]CF PNP'!$DN$43</t>
  </si>
  <si>
    <t>='C:\Users\jaime.benazar\Quorum Business Solutions\Ecopetrol Prometeo - Documents\Planning Space Implementation\3. Analysis &amp; Design\Design\FC22\DRR Jaime\Por presentar a ECP\Cantagallo\Yarigui-Cantagallo\[VRC_YARIGUI-CANTAGALLO_CF_SEC_20221231.xlsx]CF PNP'!$DN$44</t>
  </si>
  <si>
    <t>='C:\Users\jaime.benazar\Quorum Business Solutions\Ecopetrol Prometeo - Documents\Planning Space Implementation\3. Analysis &amp; Design\Design\FC22\DRR Jaime\Por presentar a ECP\Cantagallo\Yarigui-Cantagallo\[VRC_YARIGUI-CANTAGALLO_CF_SEC_20221231.xlsx]CF PNP'!$DN$45</t>
  </si>
  <si>
    <t>='C:\Users\jaime.benazar\Quorum Business Solutions\Ecopetrol Prometeo - Documents\Planning Space Implementation\3. Analysis &amp; Design\Design\FC22\DRR Jaime\Por presentar a ECP\Cantagallo\Yarigui-Cantagallo\[VRC_YARIGUI-CANTAGALLO_CF_SEC_20221231.xlsx]CF PNP'!$DN$46</t>
  </si>
  <si>
    <t>='C:\Users\jaime.benazar\Quorum Business Solutions\Ecopetrol Prometeo - Documents\Planning Space Implementation\3. Analysis &amp; Design\Design\FC22\DRR Jaime\Por presentar a ECP\Cantagallo\Yarigui-Cantagallo\[VRC_YARIGUI-CANTAGALLO_CF_SEC_20221231.xlsx]CF PNP'!$DN$47</t>
  </si>
  <si>
    <t>='C:\Users\jaime.benazar\Quorum Business Solutions\Ecopetrol Prometeo - Documents\Planning Space Implementation\3. Analysis &amp; Design\Design\FC22\DRR Jaime\Por presentar a ECP\Cantagallo\Yarigui-Cantagallo\[VRC_YARIGUI-CANTAGALLO_CF_SEC_20221231.xlsx]CF PNP'!$DN$48</t>
  </si>
  <si>
    <t>='C:\Users\jaime.benazar\Quorum Business Solutions\Ecopetrol Prometeo - Documents\Planning Space Implementation\3. Analysis &amp; Design\Design\FC22\DRR Jaime\Por presentar a ECP\Cantagallo\Yarigui-Cantagallo\[VRC_YARIGUI-CANTAGALLO_CF_SEC_20221231.xlsx]CF PNP'!$DN$49</t>
  </si>
  <si>
    <t>='C:\Users\jaime.benazar\Quorum Business Solutions\Ecopetrol Prometeo - Documents\Planning Space Implementation\3. Analysis &amp; Design\Design\FC22\DRR Jaime\Por presentar a ECP\Cantagallo\Yarigui-Cantagallo\[VRC_YARIGUI-CANTAGALLO_CF_SEC_20221231.xlsx]CF PNP'!$DN$50</t>
  </si>
  <si>
    <t>='C:\Users\jaime.benazar\Quorum Business Solutions\Ecopetrol Prometeo - Documents\Planning Space Implementation\3. Analysis &amp; Design\Design\FC22\DRR Jaime\Por presentar a ECP\Cantagallo\Yarigui-Cantagallo\[VRC_YARIGUI-CANTAGALLO_CF_SEC_20221231.xlsx]CF PNP'!$DN$51</t>
  </si>
  <si>
    <t>='C:\Users\jaime.benazar\Quorum Business Solutions\Ecopetrol Prometeo - Documents\Planning Space Implementation\3. Analysis &amp; Design\Design\FC22\DRR Jaime\Por presentar a ECP\Cantagallo\Yarigui-Cantagallo\[VRC_YARIGUI-CANTAGALLO_CF_SEC_20221231.xlsx]CF PNP'!$DN$52</t>
  </si>
  <si>
    <t>='C:\Users\jaime.benazar\Quorum Business Solutions\Ecopetrol Prometeo - Documents\Planning Space Implementation\3. Analysis &amp; Design\Design\FC22\DRR Jaime\Por presentar a ECP\Cantagallo\Yarigui-Cantagallo\[VRC_YARIGUI-CANTAGALLO_CF_SEC_20221231.xlsx]CF PNP'!$DN$53</t>
  </si>
  <si>
    <t>='C:\Users\jaime.benazar\Quorum Business Solutions\Ecopetrol Prometeo - Documents\Planning Space Implementation\3. Analysis &amp; Design\Design\FC22\DRR Jaime\Por presentar a ECP\Cantagallo\Yarigui-Cantagallo\[VRC_YARIGUI-CANTAGALLO_CF_SEC_20221231.xlsx]CF PNP'!$DN$54</t>
  </si>
  <si>
    <t>='C:\Users\jaime.benazar\Quorum Business Solutions\Ecopetrol Prometeo - Documents\Planning Space Implementation\3. Analysis &amp; Design\Design\FC22\DRR Jaime\Por presentar a ECP\Cantagallo\Yarigui-Cantagallo\[VRC_YARIGUI-CANTAGALLO_CF_SEC_20221231.xlsx]CF PNP'!$DN$55</t>
  </si>
  <si>
    <t>='C:\Users\jaime.benazar\Quorum Business Solutions\Ecopetrol Prometeo - Documents\Planning Space Implementation\3. Analysis &amp; Design\Design\FC22\DRR Jaime\Por presentar a ECP\Cantagallo\Yarigui-Cantagallo\[VRC_YARIGUI-CANTAGALLO_CF_SEC_20221231.xlsx]CF PNP'!$DN$56</t>
  </si>
  <si>
    <t>='C:\Users\jaime.benazar\Quorum Business Solutions\Ecopetrol Prometeo - Documents\Planning Space Implementation\3. Analysis &amp; Design\Design\FC22\DRR Jaime\Por presentar a ECP\Cantagallo\Yarigui-Cantagallo\[VRC_YARIGUI-CANTAGALLO_CF_SEC_20221231.xlsx]CF PNP'!$DN$57</t>
  </si>
  <si>
    <t>='C:\Users\jaime.benazar\Quorum Business Solutions\Ecopetrol Prometeo - Documents\Planning Space Implementation\3. Analysis &amp; Design\Design\FC22\DRR Jaime\Por presentar a ECP\Cantagallo\Yarigui-Cantagallo\[VRC_YARIGUI-CANTAGALLO_CF_SEC_20221231.xlsx]CF PNP'!$DN$58</t>
  </si>
  <si>
    <t>='C:\Users\jaime.benazar\Quorum Business Solutions\Ecopetrol Prometeo - Documents\Planning Space Implementation\3. Analysis &amp; Design\Design\FC22\DRR Jaime\Por presentar a ECP\Cantagallo\Yarigui-Cantagallo\[VRC_YARIGUI-CANTAGALLO_CF_SEC_20221231.xlsx]CF PNP'!$DN$59</t>
  </si>
  <si>
    <t>='C:\Users\jaime.benazar\Quorum Business Solutions\Ecopetrol Prometeo - Documents\Planning Space Implementation\3. Analysis &amp; Design\Design\FC22\DRR Jaime\Por presentar a ECP\Cantagallo\Yarigui-Cantagallo\[VRC_YARIGUI-CANTAGALLO_CF_SEC_20221231.xlsx]CF PNP'!$DN$60</t>
  </si>
  <si>
    <t>='C:\Users\jaime.benazar\Quorum Business Solutions\Ecopetrol Prometeo - Documents\Planning Space Implementation\3. Analysis &amp; Design\Design\FC22\DRR Jaime\Por presentar a ECP\Cantagallo\Yarigui-Cantagallo\[VRC_YARIGUI-CANTAGALLO_CF_SEC_20221231.xlsx]CF PNP'!$DN$61</t>
  </si>
  <si>
    <t>='C:\Users\jaime.benazar\Quorum Business Solutions\Ecopetrol Prometeo - Documents\Planning Space Implementation\3. Analysis &amp; Design\Design\FC22\DRR Jaime\Por presentar a ECP\Cantagallo\Yarigui-Cantagallo\[VRC_YARIGUI-CANTAGALLO_CF_SEC_20221231.xlsx]CF PNP'!$DN$62</t>
  </si>
  <si>
    <t>='C:\Users\jaime.benazar\Quorum Business Solutions\Ecopetrol Prometeo - Documents\Planning Space Implementation\3. Analysis &amp; Design\Design\FC22\DRR Jaime\Por presentar a ECP\Cantagallo\Yarigui-Cantagallo\[VRC_YARIGUI-CANTAGALLO_CF_SEC_20221231.xlsx]CF PNP'!$DN$63</t>
  </si>
  <si>
    <t>='C:\Users\jaime.benazar\Quorum Business Solutions\Ecopetrol Prometeo - Documents\Planning Space Implementation\3. Analysis &amp; Design\Design\FC22\DRR Jaime\Por presentar a ECP\Cantagallo\Yarigui-Cantagallo\[VRC_YARIGUI-CANTAGALLO_CF_SEC_20221231.xlsx]CF PNP'!$DN$64</t>
  </si>
  <si>
    <t>='C:\Users\jaime.benazar\Quorum Business Solutions\Ecopetrol Prometeo - Documents\Planning Space Implementation\3. Analysis &amp; Design\Design\FC22\DRR Jaime\Por presentar a ECP\Cantagallo\Yarigui-Cantagallo\[VRC_YARIGUI-CANTAGALLO_CF_SEC_20221231.xlsx]CF PNP'!$DN$65</t>
  </si>
  <si>
    <t>='C:\Users\jaime.benazar\Quorum Business Solutions\Ecopetrol Prometeo - Documents\Planning Space Implementation\3. Analysis &amp; Design\Design\FC22\DRR Jaime\Por presentar a ECP\Cantagallo\Yarigui-Cantagallo\[VRC_YARIGUI-CANTAGALLO_CF_SEC_20221231.xlsx]CF PNP'!$DN$66</t>
  </si>
  <si>
    <t>='C:\Users\jaime.benazar\Quorum Business Solutions\Ecopetrol Prometeo - Documents\Planning Space Implementation\3. Analysis &amp; Design\Design\FC22\DRR Jaime\Por presentar a ECP\Cantagallo\Yarigui-Cantagallo\[VRC_YARIGUI-CANTAGALLO_CF_SEC_20221231.xlsx]CF PNP'!$DN$67</t>
  </si>
  <si>
    <t>='C:\Users\jaime.benazar\Quorum Business Solutions\Ecopetrol Prometeo - Documents\Planning Space Implementation\3. Analysis &amp; Design\Design\FC22\DRR Jaime\Por presentar a ECP\Cantagallo\Yarigui-Cantagallo\[VRC_YARIGUI-CANTAGALLO_CF_SEC_20221231.xlsx]CF PNP'!$DN$68</t>
  </si>
  <si>
    <t>='C:\Users\jaime.benazar\Quorum Business Solutions\Ecopetrol Prometeo - Documents\Planning Space Implementation\3. Analysis &amp; Design\Design\FC22\DRR Jaime\Por presentar a ECP\Cantagallo\Yarigui-Cantagallo\[VRC_YARIGUI-CANTAGALLO_CF_SEC_20221231.xlsx]CF PNP'!$DN$69</t>
  </si>
  <si>
    <t>='C:\Users\jaime.benazar\Quorum Business Solutions\Ecopetrol Prometeo - Documents\Planning Space Implementation\3. Analysis &amp; Design\Design\FC22\DRR Jaime\Por presentar a ECP\Cantagallo\Yarigui-Cantagallo\[VRC_YARIGUI-CANTAGALLO_CF_SEC_20221231.xlsx]CF PNP'!$DN$70</t>
  </si>
  <si>
    <t>='C:\Users\jaime.benazar\Quorum Business Solutions\Ecopetrol Prometeo - Documents\Planning Space Implementation\3. Analysis &amp; Design\Design\FC22\DRR Jaime\Por presentar a ECP\Cantagallo\Yarigui-Cantagallo\[VRC_YARIGUI-CANTAGALLO_CF_SEC_20221231.xlsx]CF PNP'!$DN$71</t>
  </si>
  <si>
    <t>='C:\Users\jaime.benazar\Quorum Business Solutions\Ecopetrol Prometeo - Documents\Planning Space Implementation\3. Analysis &amp; Design\Design\FC22\DRR Jaime\Por presentar a ECP\Cantagallo\Yarigui-Cantagallo\[VRC_YARIGUI-CANTAGALLO_CF_SEC_20221231.xlsx]CF PNP'!$DN$72</t>
  </si>
  <si>
    <t>='C:\Users\jaime.benazar\Quorum Business Solutions\Ecopetrol Prometeo - Documents\Planning Space Implementation\3. Analysis &amp; Design\Design\FC22\DRR Jaime\Por presentar a ECP\Cantagallo\Yarigui-Cantagallo\[VRC_YARIGUI-CANTAGALLO_CF_SEC_20221231.xlsx]CF PND'!$DN$36</t>
  </si>
  <si>
    <t>='C:\Users\jaime.benazar\Quorum Business Solutions\Ecopetrol Prometeo - Documents\Planning Space Implementation\3. Analysis &amp; Design\Design\FC22\DRR Jaime\Por presentar a ECP\Cantagallo\Yarigui-Cantagallo\[VRC_YARIGUI-CANTAGALLO_CF_SEC_20221231.xlsx]CF PND'!$DN$37</t>
  </si>
  <si>
    <t>='C:\Users\jaime.benazar\Quorum Business Solutions\Ecopetrol Prometeo - Documents\Planning Space Implementation\3. Analysis &amp; Design\Design\FC22\DRR Jaime\Por presentar a ECP\Cantagallo\Yarigui-Cantagallo\[VRC_YARIGUI-CANTAGALLO_CF_SEC_20221231.xlsx]CF PND'!$DN$38</t>
  </si>
  <si>
    <t>='C:\Users\jaime.benazar\Quorum Business Solutions\Ecopetrol Prometeo - Documents\Planning Space Implementation\3. Analysis &amp; Design\Design\FC22\DRR Jaime\Por presentar a ECP\Cantagallo\Yarigui-Cantagallo\[VRC_YARIGUI-CANTAGALLO_CF_SEC_20221231.xlsx]CF PND'!$DN$39</t>
  </si>
  <si>
    <t>='C:\Users\jaime.benazar\Quorum Business Solutions\Ecopetrol Prometeo - Documents\Planning Space Implementation\3. Analysis &amp; Design\Design\FC22\DRR Jaime\Por presentar a ECP\Cantagallo\Yarigui-Cantagallo\[VRC_YARIGUI-CANTAGALLO_CF_SEC_20221231.xlsx]CF PND'!$DN$40</t>
  </si>
  <si>
    <t>='C:\Users\jaime.benazar\Quorum Business Solutions\Ecopetrol Prometeo - Documents\Planning Space Implementation\3. Analysis &amp; Design\Design\FC22\DRR Jaime\Por presentar a ECP\Cantagallo\Yarigui-Cantagallo\[VRC_YARIGUI-CANTAGALLO_CF_SEC_20221231.xlsx]CF PND'!$DN$41</t>
  </si>
  <si>
    <t>='C:\Users\jaime.benazar\Quorum Business Solutions\Ecopetrol Prometeo - Documents\Planning Space Implementation\3. Analysis &amp; Design\Design\FC22\DRR Jaime\Por presentar a ECP\Cantagallo\Yarigui-Cantagallo\[VRC_YARIGUI-CANTAGALLO_CF_SEC_20221231.xlsx]CF PND'!$DN$42</t>
  </si>
  <si>
    <t>='C:\Users\jaime.benazar\Quorum Business Solutions\Ecopetrol Prometeo - Documents\Planning Space Implementation\3. Analysis &amp; Design\Design\FC22\DRR Jaime\Por presentar a ECP\Cantagallo\Yarigui-Cantagallo\[VRC_YARIGUI-CANTAGALLO_CF_SEC_20221231.xlsx]CF PND'!$DN$43</t>
  </si>
  <si>
    <t>='C:\Users\jaime.benazar\Quorum Business Solutions\Ecopetrol Prometeo - Documents\Planning Space Implementation\3. Analysis &amp; Design\Design\FC22\DRR Jaime\Por presentar a ECP\Cantagallo\Yarigui-Cantagallo\[VRC_YARIGUI-CANTAGALLO_CF_SEC_20221231.xlsx]CF PND'!$DN$44</t>
  </si>
  <si>
    <t>='C:\Users\jaime.benazar\Quorum Business Solutions\Ecopetrol Prometeo - Documents\Planning Space Implementation\3. Analysis &amp; Design\Design\FC22\DRR Jaime\Por presentar a ECP\Cantagallo\Yarigui-Cantagallo\[VRC_YARIGUI-CANTAGALLO_CF_SEC_20221231.xlsx]CF PND'!$DN$45</t>
  </si>
  <si>
    <t>='C:\Users\jaime.benazar\Quorum Business Solutions\Ecopetrol Prometeo - Documents\Planning Space Implementation\3. Analysis &amp; Design\Design\FC22\DRR Jaime\Por presentar a ECP\Cantagallo\Yarigui-Cantagallo\[VRC_YARIGUI-CANTAGALLO_CF_SEC_20221231.xlsx]CF PND'!$DN$46</t>
  </si>
  <si>
    <t>='C:\Users\jaime.benazar\Quorum Business Solutions\Ecopetrol Prometeo - Documents\Planning Space Implementation\3. Analysis &amp; Design\Design\FC22\DRR Jaime\Por presentar a ECP\Cantagallo\Yarigui-Cantagallo\[VRC_YARIGUI-CANTAGALLO_CF_SEC_20221231.xlsx]CF PND'!$DN$47</t>
  </si>
  <si>
    <t>='C:\Users\jaime.benazar\Quorum Business Solutions\Ecopetrol Prometeo - Documents\Planning Space Implementation\3. Analysis &amp; Design\Design\FC22\DRR Jaime\Por presentar a ECP\Cantagallo\Yarigui-Cantagallo\[VRC_YARIGUI-CANTAGALLO_CF_SEC_20221231.xlsx]CF PND'!$DN$48</t>
  </si>
  <si>
    <t>='C:\Users\jaime.benazar\Quorum Business Solutions\Ecopetrol Prometeo - Documents\Planning Space Implementation\3. Analysis &amp; Design\Design\FC22\DRR Jaime\Por presentar a ECP\Cantagallo\Yarigui-Cantagallo\[VRC_YARIGUI-CANTAGALLO_CF_SEC_20221231.xlsx]CF PND'!$DN$49</t>
  </si>
  <si>
    <t>='C:\Users\jaime.benazar\Quorum Business Solutions\Ecopetrol Prometeo - Documents\Planning Space Implementation\3. Analysis &amp; Design\Design\FC22\DRR Jaime\Por presentar a ECP\Cantagallo\Yarigui-Cantagallo\[VRC_YARIGUI-CANTAGALLO_CF_SEC_20221231.xlsx]CF PND'!$DN$50</t>
  </si>
  <si>
    <t>='C:\Users\jaime.benazar\Quorum Business Solutions\Ecopetrol Prometeo - Documents\Planning Space Implementation\3. Analysis &amp; Design\Design\FC22\DRR Jaime\Por presentar a ECP\Cantagallo\Yarigui-Cantagallo\[VRC_YARIGUI-CANTAGALLO_CF_SEC_20221231.xlsx]CF PND'!$DN$51</t>
  </si>
  <si>
    <t>='C:\Users\jaime.benazar\Quorum Business Solutions\Ecopetrol Prometeo - Documents\Planning Space Implementation\3. Analysis &amp; Design\Design\FC22\DRR Jaime\Por presentar a ECP\Cantagallo\Yarigui-Cantagallo\[VRC_YARIGUI-CANTAGALLO_CF_SEC_20221231.xlsx]CF PND'!$DN$52</t>
  </si>
  <si>
    <t>='C:\Users\jaime.benazar\Quorum Business Solutions\Ecopetrol Prometeo - Documents\Planning Space Implementation\3. Analysis &amp; Design\Design\FC22\DRR Jaime\Por presentar a ECP\Cantagallo\Yarigui-Cantagallo\[VRC_YARIGUI-CANTAGALLO_CF_SEC_20221231.xlsx]CF PND'!$DN$53</t>
  </si>
  <si>
    <t>='C:\Users\jaime.benazar\Quorum Business Solutions\Ecopetrol Prometeo - Documents\Planning Space Implementation\3. Analysis &amp; Design\Design\FC22\DRR Jaime\Por presentar a ECP\Cantagallo\Yarigui-Cantagallo\[VRC_YARIGUI-CANTAGALLO_CF_SEC_20221231.xlsx]CF PND'!$DN$54</t>
  </si>
  <si>
    <t>='C:\Users\jaime.benazar\Quorum Business Solutions\Ecopetrol Prometeo - Documents\Planning Space Implementation\3. Analysis &amp; Design\Design\FC22\DRR Jaime\Por presentar a ECP\Cantagallo\Yarigui-Cantagallo\[VRC_YARIGUI-CANTAGALLO_CF_SEC_20221231.xlsx]CF PND'!$DN$55</t>
  </si>
  <si>
    <t>='C:\Users\jaime.benazar\Quorum Business Solutions\Ecopetrol Prometeo - Documents\Planning Space Implementation\3. Analysis &amp; Design\Design\FC22\DRR Jaime\Por presentar a ECP\Cantagallo\Yarigui-Cantagallo\[VRC_YARIGUI-CANTAGALLO_CF_SEC_20221231.xlsx]CF PND'!$DN$56</t>
  </si>
  <si>
    <t>='C:\Users\jaime.benazar\Quorum Business Solutions\Ecopetrol Prometeo - Documents\Planning Space Implementation\3. Analysis &amp; Design\Design\FC22\DRR Jaime\Por presentar a ECP\Cantagallo\Yarigui-Cantagallo\[VRC_YARIGUI-CANTAGALLO_CF_SEC_20221231.xlsx]CF PND'!$DN$57</t>
  </si>
  <si>
    <t>='C:\Users\jaime.benazar\Quorum Business Solutions\Ecopetrol Prometeo - Documents\Planning Space Implementation\3. Analysis &amp; Design\Design\FC22\DRR Jaime\Por presentar a ECP\Cantagallo\Yarigui-Cantagallo\[VRC_YARIGUI-CANTAGALLO_CF_SEC_20221231.xlsx]CF PND'!$DN$58</t>
  </si>
  <si>
    <t>='C:\Users\jaime.benazar\Quorum Business Solutions\Ecopetrol Prometeo - Documents\Planning Space Implementation\3. Analysis &amp; Design\Design\FC22\DRR Jaime\Por presentar a ECP\Cantagallo\Yarigui-Cantagallo\[VRC_YARIGUI-CANTAGALLO_CF_SEC_20221231.xlsx]CF PND'!$DN$59</t>
  </si>
  <si>
    <t>='C:\Users\jaime.benazar\Quorum Business Solutions\Ecopetrol Prometeo - Documents\Planning Space Implementation\3. Analysis &amp; Design\Design\FC22\DRR Jaime\Por presentar a ECP\Cantagallo\Yarigui-Cantagallo\[VRC_YARIGUI-CANTAGALLO_CF_SEC_20221231.xlsx]CF PND'!$DN$60</t>
  </si>
  <si>
    <t>='C:\Users\jaime.benazar\Quorum Business Solutions\Ecopetrol Prometeo - Documents\Planning Space Implementation\3. Analysis &amp; Design\Design\FC22\DRR Jaime\Por presentar a ECP\Cantagallo\Yarigui-Cantagallo\[VRC_YARIGUI-CANTAGALLO_CF_SEC_20221231.xlsx]CF PND'!$DN$61</t>
  </si>
  <si>
    <t>='C:\Users\jaime.benazar\Quorum Business Solutions\Ecopetrol Prometeo - Documents\Planning Space Implementation\3. Analysis &amp; Design\Design\FC22\DRR Jaime\Por presentar a ECP\Cantagallo\Yarigui-Cantagallo\[VRC_YARIGUI-CANTAGALLO_CF_SEC_20221231.xlsx]CF PND'!$DN$62</t>
  </si>
  <si>
    <t>='C:\Users\jaime.benazar\Quorum Business Solutions\Ecopetrol Prometeo - Documents\Planning Space Implementation\3. Analysis &amp; Design\Design\FC22\DRR Jaime\Por presentar a ECP\Cantagallo\Yarigui-Cantagallo\[VRC_YARIGUI-CANTAGALLO_CF_SEC_20221231.xlsx]CF PND'!$DN$63</t>
  </si>
  <si>
    <t>='C:\Users\jaime.benazar\Quorum Business Solutions\Ecopetrol Prometeo - Documents\Planning Space Implementation\3. Analysis &amp; Design\Design\FC22\DRR Jaime\Por presentar a ECP\Cantagallo\Yarigui-Cantagallo\[VRC_YARIGUI-CANTAGALLO_CF_SEC_20221231.xlsx]CF PND'!$DN$64</t>
  </si>
  <si>
    <t>='C:\Users\jaime.benazar\Quorum Business Solutions\Ecopetrol Prometeo - Documents\Planning Space Implementation\3. Analysis &amp; Design\Design\FC22\DRR Jaime\Por presentar a ECP\Cantagallo\Yarigui-Cantagallo\[VRC_YARIGUI-CANTAGALLO_CF_SEC_20221231.xlsx]CF PND'!$DN$65</t>
  </si>
  <si>
    <t>='C:\Users\jaime.benazar\Quorum Business Solutions\Ecopetrol Prometeo - Documents\Planning Space Implementation\3. Analysis &amp; Design\Design\FC22\DRR Jaime\Por presentar a ECP\Cantagallo\Yarigui-Cantagallo\[VRC_YARIGUI-CANTAGALLO_CF_SEC_20221231.xlsx]CF PND'!$DN$66</t>
  </si>
  <si>
    <t>='C:\Users\jaime.benazar\Quorum Business Solutions\Ecopetrol Prometeo - Documents\Planning Space Implementation\3. Analysis &amp; Design\Design\FC22\DRR Jaime\Por presentar a ECP\Cantagallo\Yarigui-Cantagallo\[VRC_YARIGUI-CANTAGALLO_CF_SEC_20221231.xlsx]CF PND'!$DN$67</t>
  </si>
  <si>
    <t>='C:\Users\jaime.benazar\Quorum Business Solutions\Ecopetrol Prometeo - Documents\Planning Space Implementation\3. Analysis &amp; Design\Design\FC22\DRR Jaime\Por presentar a ECP\Cantagallo\Yarigui-Cantagallo\[VRC_YARIGUI-CANTAGALLO_CF_SEC_20221231.xlsx]CF PND'!$DN$68</t>
  </si>
  <si>
    <t>='C:\Users\jaime.benazar\Quorum Business Solutions\Ecopetrol Prometeo - Documents\Planning Space Implementation\3. Analysis &amp; Design\Design\FC22\DRR Jaime\Por presentar a ECP\Cantagallo\Yarigui-Cantagallo\[VRC_YARIGUI-CANTAGALLO_CF_SEC_20221231.xlsx]CF PND'!$DN$69</t>
  </si>
  <si>
    <t>='C:\Users\jaime.benazar\Quorum Business Solutions\Ecopetrol Prometeo - Documents\Planning Space Implementation\3. Analysis &amp; Design\Design\FC22\DRR Jaime\Por presentar a ECP\Cantagallo\Yarigui-Cantagallo\[VRC_YARIGUI-CANTAGALLO_CF_SEC_20221231.xlsx]CF PND'!$DN$70</t>
  </si>
  <si>
    <t>='C:\Users\jaime.benazar\Quorum Business Solutions\Ecopetrol Prometeo - Documents\Planning Space Implementation\3. Analysis &amp; Design\Design\FC22\DRR Jaime\Por presentar a ECP\Cantagallo\Yarigui-Cantagallo\[VRC_YARIGUI-CANTAGALLO_CF_SEC_20221231.xlsx]CF PND'!$DN$71</t>
  </si>
  <si>
    <t>='C:\Users\jaime.benazar\Quorum Business Solutions\Ecopetrol Prometeo - Documents\Planning Space Implementation\3. Analysis &amp; Design\Design\FC22\DRR Jaime\Por presentar a ECP\Cantagallo\Yarigui-Cantagallo\[VRC_YARIGUI-CANTAGALLO_CF_SEC_20221231.xlsx]CF PND'!$DN$72</t>
  </si>
  <si>
    <t>='C:\Users\jaime.benazar\Quorum Business Solutions\Ecopetrol Prometeo - Documents\Planning Space Implementation\3. Analysis &amp; Design\Design\FC22\DRR Jaime\Por presentar a ECP\Cantagallo\Yarigui-Cantagallo\[VRC_YARIGUI-CANTAGALLO_CF_SEC_20221231.xlsx]CF PRB'!$DN$36</t>
  </si>
  <si>
    <t>='C:\Users\jaime.benazar\Quorum Business Solutions\Ecopetrol Prometeo - Documents\Planning Space Implementation\3. Analysis &amp; Design\Design\FC22\DRR Jaime\Por presentar a ECP\Cantagallo\Yarigui-Cantagallo\[VRC_YARIGUI-CANTAGALLO_CF_SEC_20221231.xlsx]CF PRB'!$DN$37</t>
  </si>
  <si>
    <t>='C:\Users\jaime.benazar\Quorum Business Solutions\Ecopetrol Prometeo - Documents\Planning Space Implementation\3. Analysis &amp; Design\Design\FC22\DRR Jaime\Por presentar a ECP\Cantagallo\Yarigui-Cantagallo\[VRC_YARIGUI-CANTAGALLO_CF_SEC_20221231.xlsx]CF PRB'!$DN$38</t>
  </si>
  <si>
    <t>='C:\Users\jaime.benazar\Quorum Business Solutions\Ecopetrol Prometeo - Documents\Planning Space Implementation\3. Analysis &amp; Design\Design\FC22\DRR Jaime\Por presentar a ECP\Cantagallo\Yarigui-Cantagallo\[VRC_YARIGUI-CANTAGALLO_CF_SEC_20221231.xlsx]CF PRB'!$DN$39</t>
  </si>
  <si>
    <t>='C:\Users\jaime.benazar\Quorum Business Solutions\Ecopetrol Prometeo - Documents\Planning Space Implementation\3. Analysis &amp; Design\Design\FC22\DRR Jaime\Por presentar a ECP\Cantagallo\Yarigui-Cantagallo\[VRC_YARIGUI-CANTAGALLO_CF_SEC_20221231.xlsx]CF PRB'!$DN$40</t>
  </si>
  <si>
    <t>='C:\Users\jaime.benazar\Quorum Business Solutions\Ecopetrol Prometeo - Documents\Planning Space Implementation\3. Analysis &amp; Design\Design\FC22\DRR Jaime\Por presentar a ECP\Cantagallo\Yarigui-Cantagallo\[VRC_YARIGUI-CANTAGALLO_CF_SEC_20221231.xlsx]CF PRB'!$DN$41</t>
  </si>
  <si>
    <t>='C:\Users\jaime.benazar\Quorum Business Solutions\Ecopetrol Prometeo - Documents\Planning Space Implementation\3. Analysis &amp; Design\Design\FC22\DRR Jaime\Por presentar a ECP\Cantagallo\Yarigui-Cantagallo\[VRC_YARIGUI-CANTAGALLO_CF_SEC_20221231.xlsx]CF PRB'!$DN$42</t>
  </si>
  <si>
    <t>='C:\Users\jaime.benazar\Quorum Business Solutions\Ecopetrol Prometeo - Documents\Planning Space Implementation\3. Analysis &amp; Design\Design\FC22\DRR Jaime\Por presentar a ECP\Cantagallo\Yarigui-Cantagallo\[VRC_YARIGUI-CANTAGALLO_CF_SEC_20221231.xlsx]CF PRB'!$DN$43</t>
  </si>
  <si>
    <t>='C:\Users\jaime.benazar\Quorum Business Solutions\Ecopetrol Prometeo - Documents\Planning Space Implementation\3. Analysis &amp; Design\Design\FC22\DRR Jaime\Por presentar a ECP\Cantagallo\Yarigui-Cantagallo\[VRC_YARIGUI-CANTAGALLO_CF_SEC_20221231.xlsx]CF PRB'!$DN$44</t>
  </si>
  <si>
    <t>='C:\Users\jaime.benazar\Quorum Business Solutions\Ecopetrol Prometeo - Documents\Planning Space Implementation\3. Analysis &amp; Design\Design\FC22\DRR Jaime\Por presentar a ECP\Cantagallo\Yarigui-Cantagallo\[VRC_YARIGUI-CANTAGALLO_CF_SEC_20221231.xlsx]CF PRB'!$DN$45</t>
  </si>
  <si>
    <t>='C:\Users\jaime.benazar\Quorum Business Solutions\Ecopetrol Prometeo - Documents\Planning Space Implementation\3. Analysis &amp; Design\Design\FC22\DRR Jaime\Por presentar a ECP\Cantagallo\Yarigui-Cantagallo\[VRC_YARIGUI-CANTAGALLO_CF_SEC_20221231.xlsx]CF PRB'!$DN$46</t>
  </si>
  <si>
    <t>='C:\Users\jaime.benazar\Quorum Business Solutions\Ecopetrol Prometeo - Documents\Planning Space Implementation\3. Analysis &amp; Design\Design\FC22\DRR Jaime\Por presentar a ECP\Cantagallo\Yarigui-Cantagallo\[VRC_YARIGUI-CANTAGALLO_CF_SEC_20221231.xlsx]CF PRB'!$DN$47</t>
  </si>
  <si>
    <t>='C:\Users\jaime.benazar\Quorum Business Solutions\Ecopetrol Prometeo - Documents\Planning Space Implementation\3. Analysis &amp; Design\Design\FC22\DRR Jaime\Por presentar a ECP\Cantagallo\Yarigui-Cantagallo\[VRC_YARIGUI-CANTAGALLO_CF_SEC_20221231.xlsx]CF PRB'!$DN$48</t>
  </si>
  <si>
    <t>='C:\Users\jaime.benazar\Quorum Business Solutions\Ecopetrol Prometeo - Documents\Planning Space Implementation\3. Analysis &amp; Design\Design\FC22\DRR Jaime\Por presentar a ECP\Cantagallo\Yarigui-Cantagallo\[VRC_YARIGUI-CANTAGALLO_CF_SEC_20221231.xlsx]CF PRB'!$DN$49</t>
  </si>
  <si>
    <t>='C:\Users\jaime.benazar\Quorum Business Solutions\Ecopetrol Prometeo - Documents\Planning Space Implementation\3. Analysis &amp; Design\Design\FC22\DRR Jaime\Por presentar a ECP\Cantagallo\Yarigui-Cantagallo\[VRC_YARIGUI-CANTAGALLO_CF_SEC_20221231.xlsx]CF PRB'!$DN$50</t>
  </si>
  <si>
    <t>='C:\Users\jaime.benazar\Quorum Business Solutions\Ecopetrol Prometeo - Documents\Planning Space Implementation\3. Analysis &amp; Design\Design\FC22\DRR Jaime\Por presentar a ECP\Cantagallo\Yarigui-Cantagallo\[VRC_YARIGUI-CANTAGALLO_CF_SEC_20221231.xlsx]CF PRB'!$DN$51</t>
  </si>
  <si>
    <t>='C:\Users\jaime.benazar\Quorum Business Solutions\Ecopetrol Prometeo - Documents\Planning Space Implementation\3. Analysis &amp; Design\Design\FC22\DRR Jaime\Por presentar a ECP\Cantagallo\Yarigui-Cantagallo\[VRC_YARIGUI-CANTAGALLO_CF_SEC_20221231.xlsx]CF PRB'!$DN$52</t>
  </si>
  <si>
    <t>='C:\Users\jaime.benazar\Quorum Business Solutions\Ecopetrol Prometeo - Documents\Planning Space Implementation\3. Analysis &amp; Design\Design\FC22\DRR Jaime\Por presentar a ECP\Cantagallo\Yarigui-Cantagallo\[VRC_YARIGUI-CANTAGALLO_CF_SEC_20221231.xlsx]CF PRB'!$DN$53</t>
  </si>
  <si>
    <t>='C:\Users\jaime.benazar\Quorum Business Solutions\Ecopetrol Prometeo - Documents\Planning Space Implementation\3. Analysis &amp; Design\Design\FC22\DRR Jaime\Por presentar a ECP\Cantagallo\Yarigui-Cantagallo\[VRC_YARIGUI-CANTAGALLO_CF_SEC_20221231.xlsx]CF PRB'!$DN$54</t>
  </si>
  <si>
    <t>='C:\Users\jaime.benazar\Quorum Business Solutions\Ecopetrol Prometeo - Documents\Planning Space Implementation\3. Analysis &amp; Design\Design\FC22\DRR Jaime\Por presentar a ECP\Cantagallo\Yarigui-Cantagallo\[VRC_YARIGUI-CANTAGALLO_CF_SEC_20221231.xlsx]CF PRB'!$DN$55</t>
  </si>
  <si>
    <t>='C:\Users\jaime.benazar\Quorum Business Solutions\Ecopetrol Prometeo - Documents\Planning Space Implementation\3. Analysis &amp; Design\Design\FC22\DRR Jaime\Por presentar a ECP\Cantagallo\Yarigui-Cantagallo\[VRC_YARIGUI-CANTAGALLO_CF_SEC_20221231.xlsx]CF PRB'!$DN$56</t>
  </si>
  <si>
    <t>='C:\Users\jaime.benazar\Quorum Business Solutions\Ecopetrol Prometeo - Documents\Planning Space Implementation\3. Analysis &amp; Design\Design\FC22\DRR Jaime\Por presentar a ECP\Cantagallo\Yarigui-Cantagallo\[VRC_YARIGUI-CANTAGALLO_CF_SEC_20221231.xlsx]CF PRB'!$DN$57</t>
  </si>
  <si>
    <t>='C:\Users\jaime.benazar\Quorum Business Solutions\Ecopetrol Prometeo - Documents\Planning Space Implementation\3. Analysis &amp; Design\Design\FC22\DRR Jaime\Por presentar a ECP\Cantagallo\Yarigui-Cantagallo\[VRC_YARIGUI-CANTAGALLO_CF_SEC_20221231.xlsx]CF PRB'!$DN$58</t>
  </si>
  <si>
    <t>='C:\Users\jaime.benazar\Quorum Business Solutions\Ecopetrol Prometeo - Documents\Planning Space Implementation\3. Analysis &amp; Design\Design\FC22\DRR Jaime\Por presentar a ECP\Cantagallo\Yarigui-Cantagallo\[VRC_YARIGUI-CANTAGALLO_CF_SEC_20221231.xlsx]CF PRB'!$DN$59</t>
  </si>
  <si>
    <t>='C:\Users\jaime.benazar\Quorum Business Solutions\Ecopetrol Prometeo - Documents\Planning Space Implementation\3. Analysis &amp; Design\Design\FC22\DRR Jaime\Por presentar a ECP\Cantagallo\Yarigui-Cantagallo\[VRC_YARIGUI-CANTAGALLO_CF_SEC_20221231.xlsx]CF PRB'!$DN$60</t>
  </si>
  <si>
    <t>='C:\Users\jaime.benazar\Quorum Business Solutions\Ecopetrol Prometeo - Documents\Planning Space Implementation\3. Analysis &amp; Design\Design\FC22\DRR Jaime\Por presentar a ECP\Cantagallo\Yarigui-Cantagallo\[VRC_YARIGUI-CANTAGALLO_CF_SEC_20221231.xlsx]CF PRB'!$DN$61</t>
  </si>
  <si>
    <t>='C:\Users\jaime.benazar\Quorum Business Solutions\Ecopetrol Prometeo - Documents\Planning Space Implementation\3. Analysis &amp; Design\Design\FC22\DRR Jaime\Por presentar a ECP\Cantagallo\Yarigui-Cantagallo\[VRC_YARIGUI-CANTAGALLO_CF_SEC_20221231.xlsx]CF PRB'!$DN$62</t>
  </si>
  <si>
    <t>='C:\Users\jaime.benazar\Quorum Business Solutions\Ecopetrol Prometeo - Documents\Planning Space Implementation\3. Analysis &amp; Design\Design\FC22\DRR Jaime\Por presentar a ECP\Cantagallo\Yarigui-Cantagallo\[VRC_YARIGUI-CANTAGALLO_CF_SEC_20221231.xlsx]CF PRB'!$DN$63</t>
  </si>
  <si>
    <t>='C:\Users\jaime.benazar\Quorum Business Solutions\Ecopetrol Prometeo - Documents\Planning Space Implementation\3. Analysis &amp; Design\Design\FC22\DRR Jaime\Por presentar a ECP\Cantagallo\Yarigui-Cantagallo\[VRC_YARIGUI-CANTAGALLO_CF_SEC_20221231.xlsx]CF PRB'!$DN$64</t>
  </si>
  <si>
    <t>='C:\Users\jaime.benazar\Quorum Business Solutions\Ecopetrol Prometeo - Documents\Planning Space Implementation\3. Analysis &amp; Design\Design\FC22\DRR Jaime\Por presentar a ECP\Cantagallo\Yarigui-Cantagallo\[VRC_YARIGUI-CANTAGALLO_CF_SEC_20221231.xlsx]CF PRB'!$DN$65</t>
  </si>
  <si>
    <t>='C:\Users\jaime.benazar\Quorum Business Solutions\Ecopetrol Prometeo - Documents\Planning Space Implementation\3. Analysis &amp; Design\Design\FC22\DRR Jaime\Por presentar a ECP\Cantagallo\Yarigui-Cantagallo\[VRC_YARIGUI-CANTAGALLO_CF_SEC_20221231.xlsx]CF PRB'!$DN$66</t>
  </si>
  <si>
    <t>='C:\Users\jaime.benazar\Quorum Business Solutions\Ecopetrol Prometeo - Documents\Planning Space Implementation\3. Analysis &amp; Design\Design\FC22\DRR Jaime\Por presentar a ECP\Cantagallo\Yarigui-Cantagallo\[VRC_YARIGUI-CANTAGALLO_CF_SEC_20221231.xlsx]CF PRB'!$DN$67</t>
  </si>
  <si>
    <t>='C:\Users\jaime.benazar\Quorum Business Solutions\Ecopetrol Prometeo - Documents\Planning Space Implementation\3. Analysis &amp; Design\Design\FC22\DRR Jaime\Por presentar a ECP\Cantagallo\Yarigui-Cantagallo\[VRC_YARIGUI-CANTAGALLO_CF_SEC_20221231.xlsx]CF PRB'!$DN$68</t>
  </si>
  <si>
    <t>='C:\Users\jaime.benazar\Quorum Business Solutions\Ecopetrol Prometeo - Documents\Planning Space Implementation\3. Analysis &amp; Design\Design\FC22\DRR Jaime\Por presentar a ECP\Cantagallo\Yarigui-Cantagallo\[VRC_YARIGUI-CANTAGALLO_CF_SEC_20221231.xlsx]CF PRB'!$DN$69</t>
  </si>
  <si>
    <t>='C:\Users\jaime.benazar\Quorum Business Solutions\Ecopetrol Prometeo - Documents\Planning Space Implementation\3. Analysis &amp; Design\Design\FC22\DRR Jaime\Por presentar a ECP\Cantagallo\Yarigui-Cantagallo\[VRC_YARIGUI-CANTAGALLO_CF_SEC_20221231.xlsx]CF PRB'!$DN$70</t>
  </si>
  <si>
    <t>='C:\Users\jaime.benazar\Quorum Business Solutions\Ecopetrol Prometeo - Documents\Planning Space Implementation\3. Analysis &amp; Design\Design\FC22\DRR Jaime\Por presentar a ECP\Cantagallo\Yarigui-Cantagallo\[VRC_YARIGUI-CANTAGALLO_CF_SEC_20221231.xlsx]CF PRB'!$DN$71</t>
  </si>
  <si>
    <t>='C:\Users\jaime.benazar\Quorum Business Solutions\Ecopetrol Prometeo - Documents\Planning Space Implementation\3. Analysis &amp; Design\Design\FC22\DRR Jaime\Por presentar a ECP\Cantagallo\Yarigui-Cantagallo\[VRC_YARIGUI-CANTAGALLO_CF_SEC_20221231.xlsx]CF PRB'!$DN$72</t>
  </si>
  <si>
    <t>='C:\Users\jaime.benazar\Quorum Business Solutions\Ecopetrol Prometeo - Documents\Planning Space Implementation\3. Analysis &amp; Design\Design\FC22\DRR Jaime\Por presentar a ECP\Cantagallo\Yarigui-Cantagallo\[VRC_YARIGUI-CANTAGALLO_CF_SEC_20221231.xlsx]CF PS'!$DN$36</t>
  </si>
  <si>
    <t>='C:\Users\jaime.benazar\Quorum Business Solutions\Ecopetrol Prometeo - Documents\Planning Space Implementation\3. Analysis &amp; Design\Design\FC22\DRR Jaime\Por presentar a ECP\Cantagallo\Yarigui-Cantagallo\[VRC_YARIGUI-CANTAGALLO_CF_SEC_20221231.xlsx]CF PS'!$DN$37</t>
  </si>
  <si>
    <t>='C:\Users\jaime.benazar\Quorum Business Solutions\Ecopetrol Prometeo - Documents\Planning Space Implementation\3. Analysis &amp; Design\Design\FC22\DRR Jaime\Por presentar a ECP\Cantagallo\Yarigui-Cantagallo\[VRC_YARIGUI-CANTAGALLO_CF_SEC_20221231.xlsx]CF PS'!$DN$38</t>
  </si>
  <si>
    <t>='C:\Users\jaime.benazar\Quorum Business Solutions\Ecopetrol Prometeo - Documents\Planning Space Implementation\3. Analysis &amp; Design\Design\FC22\DRR Jaime\Por presentar a ECP\Cantagallo\Yarigui-Cantagallo\[VRC_YARIGUI-CANTAGALLO_CF_SEC_20221231.xlsx]CF PS'!$DN$39</t>
  </si>
  <si>
    <t>='C:\Users\jaime.benazar\Quorum Business Solutions\Ecopetrol Prometeo - Documents\Planning Space Implementation\3. Analysis &amp; Design\Design\FC22\DRR Jaime\Por presentar a ECP\Cantagallo\Yarigui-Cantagallo\[VRC_YARIGUI-CANTAGALLO_CF_SEC_20221231.xlsx]CF PS'!$DN$40</t>
  </si>
  <si>
    <t>='C:\Users\jaime.benazar\Quorum Business Solutions\Ecopetrol Prometeo - Documents\Planning Space Implementation\3. Analysis &amp; Design\Design\FC22\DRR Jaime\Por presentar a ECP\Cantagallo\Yarigui-Cantagallo\[VRC_YARIGUI-CANTAGALLO_CF_SEC_20221231.xlsx]CF PS'!$DN$41</t>
  </si>
  <si>
    <t>='C:\Users\jaime.benazar\Quorum Business Solutions\Ecopetrol Prometeo - Documents\Planning Space Implementation\3. Analysis &amp; Design\Design\FC22\DRR Jaime\Por presentar a ECP\Cantagallo\Yarigui-Cantagallo\[VRC_YARIGUI-CANTAGALLO_CF_SEC_20221231.xlsx]CF PS'!$DN$42</t>
  </si>
  <si>
    <t>='C:\Users\jaime.benazar\Quorum Business Solutions\Ecopetrol Prometeo - Documents\Planning Space Implementation\3. Analysis &amp; Design\Design\FC22\DRR Jaime\Por presentar a ECP\Cantagallo\Yarigui-Cantagallo\[VRC_YARIGUI-CANTAGALLO_CF_SEC_20221231.xlsx]CF PS'!$DN$43</t>
  </si>
  <si>
    <t>='C:\Users\jaime.benazar\Quorum Business Solutions\Ecopetrol Prometeo - Documents\Planning Space Implementation\3. Analysis &amp; Design\Design\FC22\DRR Jaime\Por presentar a ECP\Cantagallo\Yarigui-Cantagallo\[VRC_YARIGUI-CANTAGALLO_CF_SEC_20221231.xlsx]CF PS'!$DN$44</t>
  </si>
  <si>
    <t>='C:\Users\jaime.benazar\Quorum Business Solutions\Ecopetrol Prometeo - Documents\Planning Space Implementation\3. Analysis &amp; Design\Design\FC22\DRR Jaime\Por presentar a ECP\Cantagallo\Yarigui-Cantagallo\[VRC_YARIGUI-CANTAGALLO_CF_SEC_20221231.xlsx]CF PS'!$DN$45</t>
  </si>
  <si>
    <t>='C:\Users\jaime.benazar\Quorum Business Solutions\Ecopetrol Prometeo - Documents\Planning Space Implementation\3. Analysis &amp; Design\Design\FC22\DRR Jaime\Por presentar a ECP\Cantagallo\Yarigui-Cantagallo\[VRC_YARIGUI-CANTAGALLO_CF_SEC_20221231.xlsx]CF PS'!$DN$46</t>
  </si>
  <si>
    <t>='C:\Users\jaime.benazar\Quorum Business Solutions\Ecopetrol Prometeo - Documents\Planning Space Implementation\3. Analysis &amp; Design\Design\FC22\DRR Jaime\Por presentar a ECP\Cantagallo\Yarigui-Cantagallo\[VRC_YARIGUI-CANTAGALLO_CF_SEC_20221231.xlsx]CF PS'!$DN$47</t>
  </si>
  <si>
    <t>='C:\Users\jaime.benazar\Quorum Business Solutions\Ecopetrol Prometeo - Documents\Planning Space Implementation\3. Analysis &amp; Design\Design\FC22\DRR Jaime\Por presentar a ECP\Cantagallo\Yarigui-Cantagallo\[VRC_YARIGUI-CANTAGALLO_CF_SEC_20221231.xlsx]CF PS'!$DN$48</t>
  </si>
  <si>
    <t>='C:\Users\jaime.benazar\Quorum Business Solutions\Ecopetrol Prometeo - Documents\Planning Space Implementation\3. Analysis &amp; Design\Design\FC22\DRR Jaime\Por presentar a ECP\Cantagallo\Yarigui-Cantagallo\[VRC_YARIGUI-CANTAGALLO_CF_SEC_20221231.xlsx]CF PS'!$DN$49</t>
  </si>
  <si>
    <t>='C:\Users\jaime.benazar\Quorum Business Solutions\Ecopetrol Prometeo - Documents\Planning Space Implementation\3. Analysis &amp; Design\Design\FC22\DRR Jaime\Por presentar a ECP\Cantagallo\Yarigui-Cantagallo\[VRC_YARIGUI-CANTAGALLO_CF_SEC_20221231.xlsx]CF PS'!$DN$50</t>
  </si>
  <si>
    <t>='C:\Users\jaime.benazar\Quorum Business Solutions\Ecopetrol Prometeo - Documents\Planning Space Implementation\3. Analysis &amp; Design\Design\FC22\DRR Jaime\Por presentar a ECP\Cantagallo\Yarigui-Cantagallo\[VRC_YARIGUI-CANTAGALLO_CF_SEC_20221231.xlsx]CF PS'!$DN$51</t>
  </si>
  <si>
    <t>='C:\Users\jaime.benazar\Quorum Business Solutions\Ecopetrol Prometeo - Documents\Planning Space Implementation\3. Analysis &amp; Design\Design\FC22\DRR Jaime\Por presentar a ECP\Cantagallo\Yarigui-Cantagallo\[VRC_YARIGUI-CANTAGALLO_CF_SEC_20221231.xlsx]CF PS'!$DN$52</t>
  </si>
  <si>
    <t>='C:\Users\jaime.benazar\Quorum Business Solutions\Ecopetrol Prometeo - Documents\Planning Space Implementation\3. Analysis &amp; Design\Design\FC22\DRR Jaime\Por presentar a ECP\Cantagallo\Yarigui-Cantagallo\[VRC_YARIGUI-CANTAGALLO_CF_SEC_20221231.xlsx]CF PS'!$DN$53</t>
  </si>
  <si>
    <t>='C:\Users\jaime.benazar\Quorum Business Solutions\Ecopetrol Prometeo - Documents\Planning Space Implementation\3. Analysis &amp; Design\Design\FC22\DRR Jaime\Por presentar a ECP\Cantagallo\Yarigui-Cantagallo\[VRC_YARIGUI-CANTAGALLO_CF_SEC_20221231.xlsx]CF PS'!$DN$54</t>
  </si>
  <si>
    <t>='C:\Users\jaime.benazar\Quorum Business Solutions\Ecopetrol Prometeo - Documents\Planning Space Implementation\3. Analysis &amp; Design\Design\FC22\DRR Jaime\Por presentar a ECP\Cantagallo\Yarigui-Cantagallo\[VRC_YARIGUI-CANTAGALLO_CF_SEC_20221231.xlsx]CF PS'!$DN$55</t>
  </si>
  <si>
    <t>='C:\Users\jaime.benazar\Quorum Business Solutions\Ecopetrol Prometeo - Documents\Planning Space Implementation\3. Analysis &amp; Design\Design\FC22\DRR Jaime\Por presentar a ECP\Cantagallo\Yarigui-Cantagallo\[VRC_YARIGUI-CANTAGALLO_CF_SEC_20221231.xlsx]CF PS'!$DN$56</t>
  </si>
  <si>
    <t>='C:\Users\jaime.benazar\Quorum Business Solutions\Ecopetrol Prometeo - Documents\Planning Space Implementation\3. Analysis &amp; Design\Design\FC22\DRR Jaime\Por presentar a ECP\Cantagallo\Yarigui-Cantagallo\[VRC_YARIGUI-CANTAGALLO_CF_SEC_20221231.xlsx]CF PS'!$DN$57</t>
  </si>
  <si>
    <t>='C:\Users\jaime.benazar\Quorum Business Solutions\Ecopetrol Prometeo - Documents\Planning Space Implementation\3. Analysis &amp; Design\Design\FC22\DRR Jaime\Por presentar a ECP\Cantagallo\Yarigui-Cantagallo\[VRC_YARIGUI-CANTAGALLO_CF_SEC_20221231.xlsx]CF PS'!$DN$58</t>
  </si>
  <si>
    <t>='C:\Users\jaime.benazar\Quorum Business Solutions\Ecopetrol Prometeo - Documents\Planning Space Implementation\3. Analysis &amp; Design\Design\FC22\DRR Jaime\Por presentar a ECP\Cantagallo\Yarigui-Cantagallo\[VRC_YARIGUI-CANTAGALLO_CF_SEC_20221231.xlsx]CF PS'!$DN$59</t>
  </si>
  <si>
    <t>='C:\Users\jaime.benazar\Quorum Business Solutions\Ecopetrol Prometeo - Documents\Planning Space Implementation\3. Analysis &amp; Design\Design\FC22\DRR Jaime\Por presentar a ECP\Cantagallo\Yarigui-Cantagallo\[VRC_YARIGUI-CANTAGALLO_CF_SEC_20221231.xlsx]CF PS'!$DN$60</t>
  </si>
  <si>
    <t>='C:\Users\jaime.benazar\Quorum Business Solutions\Ecopetrol Prometeo - Documents\Planning Space Implementation\3. Analysis &amp; Design\Design\FC22\DRR Jaime\Por presentar a ECP\Cantagallo\Yarigui-Cantagallo\[VRC_YARIGUI-CANTAGALLO_CF_SEC_20221231.xlsx]CF PS'!$DN$61</t>
  </si>
  <si>
    <t>='C:\Users\jaime.benazar\Quorum Business Solutions\Ecopetrol Prometeo - Documents\Planning Space Implementation\3. Analysis &amp; Design\Design\FC22\DRR Jaime\Por presentar a ECP\Cantagallo\Yarigui-Cantagallo\[VRC_YARIGUI-CANTAGALLO_CF_SEC_20221231.xlsx]CF PS'!$DN$62</t>
  </si>
  <si>
    <t>='C:\Users\jaime.benazar\Quorum Business Solutions\Ecopetrol Prometeo - Documents\Planning Space Implementation\3. Analysis &amp; Design\Design\FC22\DRR Jaime\Por presentar a ECP\Cantagallo\Yarigui-Cantagallo\[VRC_YARIGUI-CANTAGALLO_CF_SEC_20221231.xlsx]CF PS'!$DN$63</t>
  </si>
  <si>
    <t>='C:\Users\jaime.benazar\Quorum Business Solutions\Ecopetrol Prometeo - Documents\Planning Space Implementation\3. Analysis &amp; Design\Design\FC22\DRR Jaime\Por presentar a ECP\Cantagallo\Yarigui-Cantagallo\[VRC_YARIGUI-CANTAGALLO_CF_SEC_20221231.xlsx]CF PS'!$DN$64</t>
  </si>
  <si>
    <t>='C:\Users\jaime.benazar\Quorum Business Solutions\Ecopetrol Prometeo - Documents\Planning Space Implementation\3. Analysis &amp; Design\Design\FC22\DRR Jaime\Por presentar a ECP\Cantagallo\Yarigui-Cantagallo\[VRC_YARIGUI-CANTAGALLO_CF_SEC_20221231.xlsx]CF PS'!$DN$65</t>
  </si>
  <si>
    <t>='C:\Users\jaime.benazar\Quorum Business Solutions\Ecopetrol Prometeo - Documents\Planning Space Implementation\3. Analysis &amp; Design\Design\FC22\DRR Jaime\Por presentar a ECP\Cantagallo\Yarigui-Cantagallo\[VRC_YARIGUI-CANTAGALLO_CF_SEC_20221231.xlsx]CF PS'!$DN$66</t>
  </si>
  <si>
    <t>='C:\Users\jaime.benazar\Quorum Business Solutions\Ecopetrol Prometeo - Documents\Planning Space Implementation\3. Analysis &amp; Design\Design\FC22\DRR Jaime\Por presentar a ECP\Cantagallo\Yarigui-Cantagallo\[VRC_YARIGUI-CANTAGALLO_CF_SEC_20221231.xlsx]CF PS'!$DN$67</t>
  </si>
  <si>
    <t>='C:\Users\jaime.benazar\Quorum Business Solutions\Ecopetrol Prometeo - Documents\Planning Space Implementation\3. Analysis &amp; Design\Design\FC22\DRR Jaime\Por presentar a ECP\Cantagallo\Yarigui-Cantagallo\[VRC_YARIGUI-CANTAGALLO_CF_SEC_20221231.xlsx]CF PS'!$DN$68</t>
  </si>
  <si>
    <t>='C:\Users\jaime.benazar\Quorum Business Solutions\Ecopetrol Prometeo - Documents\Planning Space Implementation\3. Analysis &amp; Design\Design\FC22\DRR Jaime\Por presentar a ECP\Cantagallo\Yarigui-Cantagallo\[VRC_YARIGUI-CANTAGALLO_CF_SEC_20221231.xlsx]CF PS'!$DN$69</t>
  </si>
  <si>
    <t>='C:\Users\jaime.benazar\Quorum Business Solutions\Ecopetrol Prometeo - Documents\Planning Space Implementation\3. Analysis &amp; Design\Design\FC22\DRR Jaime\Por presentar a ECP\Cantagallo\Yarigui-Cantagallo\[VRC_YARIGUI-CANTAGALLO_CF_SEC_20221231.xlsx]CF PS'!$DN$70</t>
  </si>
  <si>
    <t>='C:\Users\jaime.benazar\Quorum Business Solutions\Ecopetrol Prometeo - Documents\Planning Space Implementation\3. Analysis &amp; Design\Design\FC22\DRR Jaime\Por presentar a ECP\Cantagallo\Yarigui-Cantagallo\[VRC_YARIGUI-CANTAGALLO_CF_SEC_20221231.xlsx]CF PS'!$DN$71</t>
  </si>
  <si>
    <t>='C:\Users\jaime.benazar\Quorum Business Solutions\Ecopetrol Prometeo - Documents\Planning Space Implementation\3. Analysis &amp; Design\Design\FC22\DRR Jaime\Por presentar a ECP\Cantagallo\Yarigui-Cantagallo\[VRC_YARIGUI-CANTAGALLO_CF_SEC_20221231.xlsx]CF PS'!$DN$72</t>
  </si>
  <si>
    <t>='C:\Users\jaime.benazar\Quorum Business Solutions\Ecopetrol Prometeo - Documents\Planning Space Implementation\3. Analysis &amp; Design\Design\FC22\DRR Jaime\Por presentar a ECP\Cantagallo\Yarigui-Cantagallo\[VRC_YARIGUI-CANTAGALLO_CF_SEC_20221231.xlsx]CF PDP'!$DI$36</t>
  </si>
  <si>
    <t>='C:\Users\jaime.benazar\Quorum Business Solutions\Ecopetrol Prometeo - Documents\Planning Space Implementation\3. Analysis &amp; Design\Design\FC22\DRR Jaime\Por presentar a ECP\Cantagallo\Yarigui-Cantagallo\[VRC_YARIGUI-CANTAGALLO_CF_SEC_20221231.xlsx]CF PDP'!$DI$37</t>
  </si>
  <si>
    <t>='C:\Users\jaime.benazar\Quorum Business Solutions\Ecopetrol Prometeo - Documents\Planning Space Implementation\3. Analysis &amp; Design\Design\FC22\DRR Jaime\Por presentar a ECP\Cantagallo\Yarigui-Cantagallo\[VRC_YARIGUI-CANTAGALLO_CF_SEC_20221231.xlsx]CF PDP'!$DI$38</t>
  </si>
  <si>
    <t>='C:\Users\jaime.benazar\Quorum Business Solutions\Ecopetrol Prometeo - Documents\Planning Space Implementation\3. Analysis &amp; Design\Design\FC22\DRR Jaime\Por presentar a ECP\Cantagallo\Yarigui-Cantagallo\[VRC_YARIGUI-CANTAGALLO_CF_SEC_20221231.xlsx]CF PDP'!$DI$39</t>
  </si>
  <si>
    <t>='C:\Users\jaime.benazar\Quorum Business Solutions\Ecopetrol Prometeo - Documents\Planning Space Implementation\3. Analysis &amp; Design\Design\FC22\DRR Jaime\Por presentar a ECP\Cantagallo\Yarigui-Cantagallo\[VRC_YARIGUI-CANTAGALLO_CF_SEC_20221231.xlsx]CF PDP'!$DI$40</t>
  </si>
  <si>
    <t>='C:\Users\jaime.benazar\Quorum Business Solutions\Ecopetrol Prometeo - Documents\Planning Space Implementation\3. Analysis &amp; Design\Design\FC22\DRR Jaime\Por presentar a ECP\Cantagallo\Yarigui-Cantagallo\[VRC_YARIGUI-CANTAGALLO_CF_SEC_20221231.xlsx]CF PDP'!$DI$41</t>
  </si>
  <si>
    <t>='C:\Users\jaime.benazar\Quorum Business Solutions\Ecopetrol Prometeo - Documents\Planning Space Implementation\3. Analysis &amp; Design\Design\FC22\DRR Jaime\Por presentar a ECP\Cantagallo\Yarigui-Cantagallo\[VRC_YARIGUI-CANTAGALLO_CF_SEC_20221231.xlsx]CF PDP'!$DI$42</t>
  </si>
  <si>
    <t>='C:\Users\jaime.benazar\Quorum Business Solutions\Ecopetrol Prometeo - Documents\Planning Space Implementation\3. Analysis &amp; Design\Design\FC22\DRR Jaime\Por presentar a ECP\Cantagallo\Yarigui-Cantagallo\[VRC_YARIGUI-CANTAGALLO_CF_SEC_20221231.xlsx]CF PDP'!$DI$43</t>
  </si>
  <si>
    <t>='C:\Users\jaime.benazar\Quorum Business Solutions\Ecopetrol Prometeo - Documents\Planning Space Implementation\3. Analysis &amp; Design\Design\FC22\DRR Jaime\Por presentar a ECP\Cantagallo\Yarigui-Cantagallo\[VRC_YARIGUI-CANTAGALLO_CF_SEC_20221231.xlsx]CF PDP'!$DI$44</t>
  </si>
  <si>
    <t>='C:\Users\jaime.benazar\Quorum Business Solutions\Ecopetrol Prometeo - Documents\Planning Space Implementation\3. Analysis &amp; Design\Design\FC22\DRR Jaime\Por presentar a ECP\Cantagallo\Yarigui-Cantagallo\[VRC_YARIGUI-CANTAGALLO_CF_SEC_20221231.xlsx]CF PDP'!$DI$45</t>
  </si>
  <si>
    <t>='C:\Users\jaime.benazar\Quorum Business Solutions\Ecopetrol Prometeo - Documents\Planning Space Implementation\3. Analysis &amp; Design\Design\FC22\DRR Jaime\Por presentar a ECP\Cantagallo\Yarigui-Cantagallo\[VRC_YARIGUI-CANTAGALLO_CF_SEC_20221231.xlsx]CF PDP'!$DI$46</t>
  </si>
  <si>
    <t>='C:\Users\jaime.benazar\Quorum Business Solutions\Ecopetrol Prometeo - Documents\Planning Space Implementation\3. Analysis &amp; Design\Design\FC22\DRR Jaime\Por presentar a ECP\Cantagallo\Yarigui-Cantagallo\[VRC_YARIGUI-CANTAGALLO_CF_SEC_20221231.xlsx]CF PDP'!$DI$47</t>
  </si>
  <si>
    <t>='C:\Users\jaime.benazar\Quorum Business Solutions\Ecopetrol Prometeo - Documents\Planning Space Implementation\3. Analysis &amp; Design\Design\FC22\DRR Jaime\Por presentar a ECP\Cantagallo\Yarigui-Cantagallo\[VRC_YARIGUI-CANTAGALLO_CF_SEC_20221231.xlsx]CF PDP'!$DI$48</t>
  </si>
  <si>
    <t>='C:\Users\jaime.benazar\Quorum Business Solutions\Ecopetrol Prometeo - Documents\Planning Space Implementation\3. Analysis &amp; Design\Design\FC22\DRR Jaime\Por presentar a ECP\Cantagallo\Yarigui-Cantagallo\[VRC_YARIGUI-CANTAGALLO_CF_SEC_20221231.xlsx]CF PDP'!$DI$49</t>
  </si>
  <si>
    <t>='C:\Users\jaime.benazar\Quorum Business Solutions\Ecopetrol Prometeo - Documents\Planning Space Implementation\3. Analysis &amp; Design\Design\FC22\DRR Jaime\Por presentar a ECP\Cantagallo\Yarigui-Cantagallo\[VRC_YARIGUI-CANTAGALLO_CF_SEC_20221231.xlsx]CF PDP'!$DI$50</t>
  </si>
  <si>
    <t>='C:\Users\jaime.benazar\Quorum Business Solutions\Ecopetrol Prometeo - Documents\Planning Space Implementation\3. Analysis &amp; Design\Design\FC22\DRR Jaime\Por presentar a ECP\Cantagallo\Yarigui-Cantagallo\[VRC_YARIGUI-CANTAGALLO_CF_SEC_20221231.xlsx]CF PDP'!$DI$51</t>
  </si>
  <si>
    <t>='C:\Users\jaime.benazar\Quorum Business Solutions\Ecopetrol Prometeo - Documents\Planning Space Implementation\3. Analysis &amp; Design\Design\FC22\DRR Jaime\Por presentar a ECP\Cantagallo\Yarigui-Cantagallo\[VRC_YARIGUI-CANTAGALLO_CF_SEC_20221231.xlsx]CF PDP'!$DI$52</t>
  </si>
  <si>
    <t>='C:\Users\jaime.benazar\Quorum Business Solutions\Ecopetrol Prometeo - Documents\Planning Space Implementation\3. Analysis &amp; Design\Design\FC22\DRR Jaime\Por presentar a ECP\Cantagallo\Yarigui-Cantagallo\[VRC_YARIGUI-CANTAGALLO_CF_SEC_20221231.xlsx]CF PDP'!$DI$53</t>
  </si>
  <si>
    <t>='C:\Users\jaime.benazar\Quorum Business Solutions\Ecopetrol Prometeo - Documents\Planning Space Implementation\3. Analysis &amp; Design\Design\FC22\DRR Jaime\Por presentar a ECP\Cantagallo\Yarigui-Cantagallo\[VRC_YARIGUI-CANTAGALLO_CF_SEC_20221231.xlsx]CF PDP'!$DI$54</t>
  </si>
  <si>
    <t>='C:\Users\jaime.benazar\Quorum Business Solutions\Ecopetrol Prometeo - Documents\Planning Space Implementation\3. Analysis &amp; Design\Design\FC22\DRR Jaime\Por presentar a ECP\Cantagallo\Yarigui-Cantagallo\[VRC_YARIGUI-CANTAGALLO_CF_SEC_20221231.xlsx]CF PDP'!$DI$55</t>
  </si>
  <si>
    <t>='C:\Users\jaime.benazar\Quorum Business Solutions\Ecopetrol Prometeo - Documents\Planning Space Implementation\3. Analysis &amp; Design\Design\FC22\DRR Jaime\Por presentar a ECP\Cantagallo\Yarigui-Cantagallo\[VRC_YARIGUI-CANTAGALLO_CF_SEC_20221231.xlsx]CF PDP'!$DI$56</t>
  </si>
  <si>
    <t>='C:\Users\jaime.benazar\Quorum Business Solutions\Ecopetrol Prometeo - Documents\Planning Space Implementation\3. Analysis &amp; Design\Design\FC22\DRR Jaime\Por presentar a ECP\Cantagallo\Yarigui-Cantagallo\[VRC_YARIGUI-CANTAGALLO_CF_SEC_20221231.xlsx]CF PDP'!$DI$57</t>
  </si>
  <si>
    <t>='C:\Users\jaime.benazar\Quorum Business Solutions\Ecopetrol Prometeo - Documents\Planning Space Implementation\3. Analysis &amp; Design\Design\FC22\DRR Jaime\Por presentar a ECP\Cantagallo\Yarigui-Cantagallo\[VRC_YARIGUI-CANTAGALLO_CF_SEC_20221231.xlsx]CF PDP'!$DI$58</t>
  </si>
  <si>
    <t>='C:\Users\jaime.benazar\Quorum Business Solutions\Ecopetrol Prometeo - Documents\Planning Space Implementation\3. Analysis &amp; Design\Design\FC22\DRR Jaime\Por presentar a ECP\Cantagallo\Yarigui-Cantagallo\[VRC_YARIGUI-CANTAGALLO_CF_SEC_20221231.xlsx]CF PDP'!$DI$59</t>
  </si>
  <si>
    <t>='C:\Users\jaime.benazar\Quorum Business Solutions\Ecopetrol Prometeo - Documents\Planning Space Implementation\3. Analysis &amp; Design\Design\FC22\DRR Jaime\Por presentar a ECP\Cantagallo\Yarigui-Cantagallo\[VRC_YARIGUI-CANTAGALLO_CF_SEC_20221231.xlsx]CF PDP'!$DI$60</t>
  </si>
  <si>
    <t>='C:\Users\jaime.benazar\Quorum Business Solutions\Ecopetrol Prometeo - Documents\Planning Space Implementation\3. Analysis &amp; Design\Design\FC22\DRR Jaime\Por presentar a ECP\Cantagallo\Yarigui-Cantagallo\[VRC_YARIGUI-CANTAGALLO_CF_SEC_20221231.xlsx]CF PDP'!$DI$61</t>
  </si>
  <si>
    <t>='C:\Users\jaime.benazar\Quorum Business Solutions\Ecopetrol Prometeo - Documents\Planning Space Implementation\3. Analysis &amp; Design\Design\FC22\DRR Jaime\Por presentar a ECP\Cantagallo\Yarigui-Cantagallo\[VRC_YARIGUI-CANTAGALLO_CF_SEC_20221231.xlsx]CF PDP'!$DI$62</t>
  </si>
  <si>
    <t>='C:\Users\jaime.benazar\Quorum Business Solutions\Ecopetrol Prometeo - Documents\Planning Space Implementation\3. Analysis &amp; Design\Design\FC22\DRR Jaime\Por presentar a ECP\Cantagallo\Yarigui-Cantagallo\[VRC_YARIGUI-CANTAGALLO_CF_SEC_20221231.xlsx]CF PDP'!$DI$63</t>
  </si>
  <si>
    <t>='C:\Users\jaime.benazar\Quorum Business Solutions\Ecopetrol Prometeo - Documents\Planning Space Implementation\3. Analysis &amp; Design\Design\FC22\DRR Jaime\Por presentar a ECP\Cantagallo\Yarigui-Cantagallo\[VRC_YARIGUI-CANTAGALLO_CF_SEC_20221231.xlsx]CF PDP'!$DI$64</t>
  </si>
  <si>
    <t>='C:\Users\jaime.benazar\Quorum Business Solutions\Ecopetrol Prometeo - Documents\Planning Space Implementation\3. Analysis &amp; Design\Design\FC22\DRR Jaime\Por presentar a ECP\Cantagallo\Yarigui-Cantagallo\[VRC_YARIGUI-CANTAGALLO_CF_SEC_20221231.xlsx]CF PDP'!$DI$65</t>
  </si>
  <si>
    <t>='C:\Users\jaime.benazar\Quorum Business Solutions\Ecopetrol Prometeo - Documents\Planning Space Implementation\3. Analysis &amp; Design\Design\FC22\DRR Jaime\Por presentar a ECP\Cantagallo\Yarigui-Cantagallo\[VRC_YARIGUI-CANTAGALLO_CF_SEC_20221231.xlsx]CF PDP'!$DI$66</t>
  </si>
  <si>
    <t>='C:\Users\jaime.benazar\Quorum Business Solutions\Ecopetrol Prometeo - Documents\Planning Space Implementation\3. Analysis &amp; Design\Design\FC22\DRR Jaime\Por presentar a ECP\Cantagallo\Yarigui-Cantagallo\[VRC_YARIGUI-CANTAGALLO_CF_SEC_20221231.xlsx]CF PDP'!$DI$67</t>
  </si>
  <si>
    <t>='C:\Users\jaime.benazar\Quorum Business Solutions\Ecopetrol Prometeo - Documents\Planning Space Implementation\3. Analysis &amp; Design\Design\FC22\DRR Jaime\Por presentar a ECP\Cantagallo\Yarigui-Cantagallo\[VRC_YARIGUI-CANTAGALLO_CF_SEC_20221231.xlsx]CF PDP'!$DI$68</t>
  </si>
  <si>
    <t>='C:\Users\jaime.benazar\Quorum Business Solutions\Ecopetrol Prometeo - Documents\Planning Space Implementation\3. Analysis &amp; Design\Design\FC22\DRR Jaime\Por presentar a ECP\Cantagallo\Yarigui-Cantagallo\[VRC_YARIGUI-CANTAGALLO_CF_SEC_20221231.xlsx]CF PDP'!$DI$69</t>
  </si>
  <si>
    <t>='C:\Users\jaime.benazar\Quorum Business Solutions\Ecopetrol Prometeo - Documents\Planning Space Implementation\3. Analysis &amp; Design\Design\FC22\DRR Jaime\Por presentar a ECP\Cantagallo\Yarigui-Cantagallo\[VRC_YARIGUI-CANTAGALLO_CF_SEC_20221231.xlsx]CF PDP'!$DI$70</t>
  </si>
  <si>
    <t>='C:\Users\jaime.benazar\Quorum Business Solutions\Ecopetrol Prometeo - Documents\Planning Space Implementation\3. Analysis &amp; Design\Design\FC22\DRR Jaime\Por presentar a ECP\Cantagallo\Yarigui-Cantagallo\[VRC_YARIGUI-CANTAGALLO_CF_SEC_20221231.xlsx]CF PDP'!$DI$71</t>
  </si>
  <si>
    <t>='C:\Users\jaime.benazar\Quorum Business Solutions\Ecopetrol Prometeo - Documents\Planning Space Implementation\3. Analysis &amp; Design\Design\FC22\DRR Jaime\Por presentar a ECP\Cantagallo\Yarigui-Cantagallo\[VRC_YARIGUI-CANTAGALLO_CF_SEC_20221231.xlsx]CF PDP'!$DI$72</t>
  </si>
  <si>
    <t>='C:\Users\jaime.benazar\Quorum Business Solutions\Ecopetrol Prometeo - Documents\Planning Space Implementation\3. Analysis &amp; Design\Design\FC22\DRR Jaime\Por presentar a ECP\Cantagallo\Yarigui-Cantagallo\[VRC_YARIGUI-CANTAGALLO_CF_SEC_20221231.xlsx]CF PNP'!$DI$36</t>
  </si>
  <si>
    <t>='C:\Users\jaime.benazar\Quorum Business Solutions\Ecopetrol Prometeo - Documents\Planning Space Implementation\3. Analysis &amp; Design\Design\FC22\DRR Jaime\Por presentar a ECP\Cantagallo\Yarigui-Cantagallo\[VRC_YARIGUI-CANTAGALLO_CF_SEC_20221231.xlsx]CF PNP'!$DI$37</t>
  </si>
  <si>
    <t>='C:\Users\jaime.benazar\Quorum Business Solutions\Ecopetrol Prometeo - Documents\Planning Space Implementation\3. Analysis &amp; Design\Design\FC22\DRR Jaime\Por presentar a ECP\Cantagallo\Yarigui-Cantagallo\[VRC_YARIGUI-CANTAGALLO_CF_SEC_20221231.xlsx]CF PNP'!$DI$38</t>
  </si>
  <si>
    <t>='C:\Users\jaime.benazar\Quorum Business Solutions\Ecopetrol Prometeo - Documents\Planning Space Implementation\3. Analysis &amp; Design\Design\FC22\DRR Jaime\Por presentar a ECP\Cantagallo\Yarigui-Cantagallo\[VRC_YARIGUI-CANTAGALLO_CF_SEC_20221231.xlsx]CF PNP'!$DI$39</t>
  </si>
  <si>
    <t>='C:\Users\jaime.benazar\Quorum Business Solutions\Ecopetrol Prometeo - Documents\Planning Space Implementation\3. Analysis &amp; Design\Design\FC22\DRR Jaime\Por presentar a ECP\Cantagallo\Yarigui-Cantagallo\[VRC_YARIGUI-CANTAGALLO_CF_SEC_20221231.xlsx]CF PNP'!$DI$40</t>
  </si>
  <si>
    <t>='C:\Users\jaime.benazar\Quorum Business Solutions\Ecopetrol Prometeo - Documents\Planning Space Implementation\3. Analysis &amp; Design\Design\FC22\DRR Jaime\Por presentar a ECP\Cantagallo\Yarigui-Cantagallo\[VRC_YARIGUI-CANTAGALLO_CF_SEC_20221231.xlsx]CF PNP'!$DI$41</t>
  </si>
  <si>
    <t>='C:\Users\jaime.benazar\Quorum Business Solutions\Ecopetrol Prometeo - Documents\Planning Space Implementation\3. Analysis &amp; Design\Design\FC22\DRR Jaime\Por presentar a ECP\Cantagallo\Yarigui-Cantagallo\[VRC_YARIGUI-CANTAGALLO_CF_SEC_20221231.xlsx]CF PNP'!$DI$42</t>
  </si>
  <si>
    <t>='C:\Users\jaime.benazar\Quorum Business Solutions\Ecopetrol Prometeo - Documents\Planning Space Implementation\3. Analysis &amp; Design\Design\FC22\DRR Jaime\Por presentar a ECP\Cantagallo\Yarigui-Cantagallo\[VRC_YARIGUI-CANTAGALLO_CF_SEC_20221231.xlsx]CF PNP'!$DI$43</t>
  </si>
  <si>
    <t>='C:\Users\jaime.benazar\Quorum Business Solutions\Ecopetrol Prometeo - Documents\Planning Space Implementation\3. Analysis &amp; Design\Design\FC22\DRR Jaime\Por presentar a ECP\Cantagallo\Yarigui-Cantagallo\[VRC_YARIGUI-CANTAGALLO_CF_SEC_20221231.xlsx]CF PNP'!$DI$44</t>
  </si>
  <si>
    <t>='C:\Users\jaime.benazar\Quorum Business Solutions\Ecopetrol Prometeo - Documents\Planning Space Implementation\3. Analysis &amp; Design\Design\FC22\DRR Jaime\Por presentar a ECP\Cantagallo\Yarigui-Cantagallo\[VRC_YARIGUI-CANTAGALLO_CF_SEC_20221231.xlsx]CF PNP'!$DI$45</t>
  </si>
  <si>
    <t>='C:\Users\jaime.benazar\Quorum Business Solutions\Ecopetrol Prometeo - Documents\Planning Space Implementation\3. Analysis &amp; Design\Design\FC22\DRR Jaime\Por presentar a ECP\Cantagallo\Yarigui-Cantagallo\[VRC_YARIGUI-CANTAGALLO_CF_SEC_20221231.xlsx]CF PNP'!$DI$46</t>
  </si>
  <si>
    <t>='C:\Users\jaime.benazar\Quorum Business Solutions\Ecopetrol Prometeo - Documents\Planning Space Implementation\3. Analysis &amp; Design\Design\FC22\DRR Jaime\Por presentar a ECP\Cantagallo\Yarigui-Cantagallo\[VRC_YARIGUI-CANTAGALLO_CF_SEC_20221231.xlsx]CF PNP'!$DI$47</t>
  </si>
  <si>
    <t>='C:\Users\jaime.benazar\Quorum Business Solutions\Ecopetrol Prometeo - Documents\Planning Space Implementation\3. Analysis &amp; Design\Design\FC22\DRR Jaime\Por presentar a ECP\Cantagallo\Yarigui-Cantagallo\[VRC_YARIGUI-CANTAGALLO_CF_SEC_20221231.xlsx]CF PNP'!$DI$48</t>
  </si>
  <si>
    <t>='C:\Users\jaime.benazar\Quorum Business Solutions\Ecopetrol Prometeo - Documents\Planning Space Implementation\3. Analysis &amp; Design\Design\FC22\DRR Jaime\Por presentar a ECP\Cantagallo\Yarigui-Cantagallo\[VRC_YARIGUI-CANTAGALLO_CF_SEC_20221231.xlsx]CF PNP'!$DI$49</t>
  </si>
  <si>
    <t>='C:\Users\jaime.benazar\Quorum Business Solutions\Ecopetrol Prometeo - Documents\Planning Space Implementation\3. Analysis &amp; Design\Design\FC22\DRR Jaime\Por presentar a ECP\Cantagallo\Yarigui-Cantagallo\[VRC_YARIGUI-CANTAGALLO_CF_SEC_20221231.xlsx]CF PNP'!$DI$50</t>
  </si>
  <si>
    <t>='C:\Users\jaime.benazar\Quorum Business Solutions\Ecopetrol Prometeo - Documents\Planning Space Implementation\3. Analysis &amp; Design\Design\FC22\DRR Jaime\Por presentar a ECP\Cantagallo\Yarigui-Cantagallo\[VRC_YARIGUI-CANTAGALLO_CF_SEC_20221231.xlsx]CF PNP'!$DI$51</t>
  </si>
  <si>
    <t>='C:\Users\jaime.benazar\Quorum Business Solutions\Ecopetrol Prometeo - Documents\Planning Space Implementation\3. Analysis &amp; Design\Design\FC22\DRR Jaime\Por presentar a ECP\Cantagallo\Yarigui-Cantagallo\[VRC_YARIGUI-CANTAGALLO_CF_SEC_20221231.xlsx]CF PNP'!$DI$52</t>
  </si>
  <si>
    <t>='C:\Users\jaime.benazar\Quorum Business Solutions\Ecopetrol Prometeo - Documents\Planning Space Implementation\3. Analysis &amp; Design\Design\FC22\DRR Jaime\Por presentar a ECP\Cantagallo\Yarigui-Cantagallo\[VRC_YARIGUI-CANTAGALLO_CF_SEC_20221231.xlsx]CF PNP'!$DI$53</t>
  </si>
  <si>
    <t>='C:\Users\jaime.benazar\Quorum Business Solutions\Ecopetrol Prometeo - Documents\Planning Space Implementation\3. Analysis &amp; Design\Design\FC22\DRR Jaime\Por presentar a ECP\Cantagallo\Yarigui-Cantagallo\[VRC_YARIGUI-CANTAGALLO_CF_SEC_20221231.xlsx]CF PNP'!$DI$54</t>
  </si>
  <si>
    <t>='C:\Users\jaime.benazar\Quorum Business Solutions\Ecopetrol Prometeo - Documents\Planning Space Implementation\3. Analysis &amp; Design\Design\FC22\DRR Jaime\Por presentar a ECP\Cantagallo\Yarigui-Cantagallo\[VRC_YARIGUI-CANTAGALLO_CF_SEC_20221231.xlsx]CF PNP'!$DI$55</t>
  </si>
  <si>
    <t>='C:\Users\jaime.benazar\Quorum Business Solutions\Ecopetrol Prometeo - Documents\Planning Space Implementation\3. Analysis &amp; Design\Design\FC22\DRR Jaime\Por presentar a ECP\Cantagallo\Yarigui-Cantagallo\[VRC_YARIGUI-CANTAGALLO_CF_SEC_20221231.xlsx]CF PNP'!$DI$56</t>
  </si>
  <si>
    <t>='C:\Users\jaime.benazar\Quorum Business Solutions\Ecopetrol Prometeo - Documents\Planning Space Implementation\3. Analysis &amp; Design\Design\FC22\DRR Jaime\Por presentar a ECP\Cantagallo\Yarigui-Cantagallo\[VRC_YARIGUI-CANTAGALLO_CF_SEC_20221231.xlsx]CF PNP'!$DI$57</t>
  </si>
  <si>
    <t>='C:\Users\jaime.benazar\Quorum Business Solutions\Ecopetrol Prometeo - Documents\Planning Space Implementation\3. Analysis &amp; Design\Design\FC22\DRR Jaime\Por presentar a ECP\Cantagallo\Yarigui-Cantagallo\[VRC_YARIGUI-CANTAGALLO_CF_SEC_20221231.xlsx]CF PNP'!$DI$58</t>
  </si>
  <si>
    <t>='C:\Users\jaime.benazar\Quorum Business Solutions\Ecopetrol Prometeo - Documents\Planning Space Implementation\3. Analysis &amp; Design\Design\FC22\DRR Jaime\Por presentar a ECP\Cantagallo\Yarigui-Cantagallo\[VRC_YARIGUI-CANTAGALLO_CF_SEC_20221231.xlsx]CF PNP'!$DI$59</t>
  </si>
  <si>
    <t>='C:\Users\jaime.benazar\Quorum Business Solutions\Ecopetrol Prometeo - Documents\Planning Space Implementation\3. Analysis &amp; Design\Design\FC22\DRR Jaime\Por presentar a ECP\Cantagallo\Yarigui-Cantagallo\[VRC_YARIGUI-CANTAGALLO_CF_SEC_20221231.xlsx]CF PNP'!$DI$60</t>
  </si>
  <si>
    <t>='C:\Users\jaime.benazar\Quorum Business Solutions\Ecopetrol Prometeo - Documents\Planning Space Implementation\3. Analysis &amp; Design\Design\FC22\DRR Jaime\Por presentar a ECP\Cantagallo\Yarigui-Cantagallo\[VRC_YARIGUI-CANTAGALLO_CF_SEC_20221231.xlsx]CF PNP'!$DI$61</t>
  </si>
  <si>
    <t>='C:\Users\jaime.benazar\Quorum Business Solutions\Ecopetrol Prometeo - Documents\Planning Space Implementation\3. Analysis &amp; Design\Design\FC22\DRR Jaime\Por presentar a ECP\Cantagallo\Yarigui-Cantagallo\[VRC_YARIGUI-CANTAGALLO_CF_SEC_20221231.xlsx]CF PNP'!$DI$62</t>
  </si>
  <si>
    <t>='C:\Users\jaime.benazar\Quorum Business Solutions\Ecopetrol Prometeo - Documents\Planning Space Implementation\3. Analysis &amp; Design\Design\FC22\DRR Jaime\Por presentar a ECP\Cantagallo\Yarigui-Cantagallo\[VRC_YARIGUI-CANTAGALLO_CF_SEC_20221231.xlsx]CF PNP'!$DI$63</t>
  </si>
  <si>
    <t>='C:\Users\jaime.benazar\Quorum Business Solutions\Ecopetrol Prometeo - Documents\Planning Space Implementation\3. Analysis &amp; Design\Design\FC22\DRR Jaime\Por presentar a ECP\Cantagallo\Yarigui-Cantagallo\[VRC_YARIGUI-CANTAGALLO_CF_SEC_20221231.xlsx]CF PNP'!$DI$64</t>
  </si>
  <si>
    <t>='C:\Users\jaime.benazar\Quorum Business Solutions\Ecopetrol Prometeo - Documents\Planning Space Implementation\3. Analysis &amp; Design\Design\FC22\DRR Jaime\Por presentar a ECP\Cantagallo\Yarigui-Cantagallo\[VRC_YARIGUI-CANTAGALLO_CF_SEC_20221231.xlsx]CF PNP'!$DI$65</t>
  </si>
  <si>
    <t>='C:\Users\jaime.benazar\Quorum Business Solutions\Ecopetrol Prometeo - Documents\Planning Space Implementation\3. Analysis &amp; Design\Design\FC22\DRR Jaime\Por presentar a ECP\Cantagallo\Yarigui-Cantagallo\[VRC_YARIGUI-CANTAGALLO_CF_SEC_20221231.xlsx]CF PNP'!$DI$66</t>
  </si>
  <si>
    <t>='C:\Users\jaime.benazar\Quorum Business Solutions\Ecopetrol Prometeo - Documents\Planning Space Implementation\3. Analysis &amp; Design\Design\FC22\DRR Jaime\Por presentar a ECP\Cantagallo\Yarigui-Cantagallo\[VRC_YARIGUI-CANTAGALLO_CF_SEC_20221231.xlsx]CF PNP'!$DI$67</t>
  </si>
  <si>
    <t>='C:\Users\jaime.benazar\Quorum Business Solutions\Ecopetrol Prometeo - Documents\Planning Space Implementation\3. Analysis &amp; Design\Design\FC22\DRR Jaime\Por presentar a ECP\Cantagallo\Yarigui-Cantagallo\[VRC_YARIGUI-CANTAGALLO_CF_SEC_20221231.xlsx]CF PNP'!$DI$68</t>
  </si>
  <si>
    <t>='C:\Users\jaime.benazar\Quorum Business Solutions\Ecopetrol Prometeo - Documents\Planning Space Implementation\3. Analysis &amp; Design\Design\FC22\DRR Jaime\Por presentar a ECP\Cantagallo\Yarigui-Cantagallo\[VRC_YARIGUI-CANTAGALLO_CF_SEC_20221231.xlsx]CF PNP'!$DI$69</t>
  </si>
  <si>
    <t>='C:\Users\jaime.benazar\Quorum Business Solutions\Ecopetrol Prometeo - Documents\Planning Space Implementation\3. Analysis &amp; Design\Design\FC22\DRR Jaime\Por presentar a ECP\Cantagallo\Yarigui-Cantagallo\[VRC_YARIGUI-CANTAGALLO_CF_SEC_20221231.xlsx]CF PNP'!$DI$70</t>
  </si>
  <si>
    <t>='C:\Users\jaime.benazar\Quorum Business Solutions\Ecopetrol Prometeo - Documents\Planning Space Implementation\3. Analysis &amp; Design\Design\FC22\DRR Jaime\Por presentar a ECP\Cantagallo\Yarigui-Cantagallo\[VRC_YARIGUI-CANTAGALLO_CF_SEC_20221231.xlsx]CF PNP'!$DI$71</t>
  </si>
  <si>
    <t>='C:\Users\jaime.benazar\Quorum Business Solutions\Ecopetrol Prometeo - Documents\Planning Space Implementation\3. Analysis &amp; Design\Design\FC22\DRR Jaime\Por presentar a ECP\Cantagallo\Yarigui-Cantagallo\[VRC_YARIGUI-CANTAGALLO_CF_SEC_20221231.xlsx]CF PNP'!$DI$72</t>
  </si>
  <si>
    <t>='C:\Users\jaime.benazar\Quorum Business Solutions\Ecopetrol Prometeo - Documents\Planning Space Implementation\3. Analysis &amp; Design\Design\FC22\DRR Jaime\Por presentar a ECP\Cantagallo\Yarigui-Cantagallo\[VRC_YARIGUI-CANTAGALLO_CF_SEC_20221231.xlsx]CF PND'!$DI$36</t>
  </si>
  <si>
    <t>='C:\Users\jaime.benazar\Quorum Business Solutions\Ecopetrol Prometeo - Documents\Planning Space Implementation\3. Analysis &amp; Design\Design\FC22\DRR Jaime\Por presentar a ECP\Cantagallo\Yarigui-Cantagallo\[VRC_YARIGUI-CANTAGALLO_CF_SEC_20221231.xlsx]CF PND'!$DI$37</t>
  </si>
  <si>
    <t>='C:\Users\jaime.benazar\Quorum Business Solutions\Ecopetrol Prometeo - Documents\Planning Space Implementation\3. Analysis &amp; Design\Design\FC22\DRR Jaime\Por presentar a ECP\Cantagallo\Yarigui-Cantagallo\[VRC_YARIGUI-CANTAGALLO_CF_SEC_20221231.xlsx]CF PND'!$DI$38</t>
  </si>
  <si>
    <t>='C:\Users\jaime.benazar\Quorum Business Solutions\Ecopetrol Prometeo - Documents\Planning Space Implementation\3. Analysis &amp; Design\Design\FC22\DRR Jaime\Por presentar a ECP\Cantagallo\Yarigui-Cantagallo\[VRC_YARIGUI-CANTAGALLO_CF_SEC_20221231.xlsx]CF PND'!$DI$39</t>
  </si>
  <si>
    <t>='C:\Users\jaime.benazar\Quorum Business Solutions\Ecopetrol Prometeo - Documents\Planning Space Implementation\3. Analysis &amp; Design\Design\FC22\DRR Jaime\Por presentar a ECP\Cantagallo\Yarigui-Cantagallo\[VRC_YARIGUI-CANTAGALLO_CF_SEC_20221231.xlsx]CF PND'!$DI$40</t>
  </si>
  <si>
    <t>='C:\Users\jaime.benazar\Quorum Business Solutions\Ecopetrol Prometeo - Documents\Planning Space Implementation\3. Analysis &amp; Design\Design\FC22\DRR Jaime\Por presentar a ECP\Cantagallo\Yarigui-Cantagallo\[VRC_YARIGUI-CANTAGALLO_CF_SEC_20221231.xlsx]CF PND'!$DI$41</t>
  </si>
  <si>
    <t>='C:\Users\jaime.benazar\Quorum Business Solutions\Ecopetrol Prometeo - Documents\Planning Space Implementation\3. Analysis &amp; Design\Design\FC22\DRR Jaime\Por presentar a ECP\Cantagallo\Yarigui-Cantagallo\[VRC_YARIGUI-CANTAGALLO_CF_SEC_20221231.xlsx]CF PND'!$DI$42</t>
  </si>
  <si>
    <t>='C:\Users\jaime.benazar\Quorum Business Solutions\Ecopetrol Prometeo - Documents\Planning Space Implementation\3. Analysis &amp; Design\Design\FC22\DRR Jaime\Por presentar a ECP\Cantagallo\Yarigui-Cantagallo\[VRC_YARIGUI-CANTAGALLO_CF_SEC_20221231.xlsx]CF PND'!$DI$43</t>
  </si>
  <si>
    <t>='C:\Users\jaime.benazar\Quorum Business Solutions\Ecopetrol Prometeo - Documents\Planning Space Implementation\3. Analysis &amp; Design\Design\FC22\DRR Jaime\Por presentar a ECP\Cantagallo\Yarigui-Cantagallo\[VRC_YARIGUI-CANTAGALLO_CF_SEC_20221231.xlsx]CF PND'!$DI$44</t>
  </si>
  <si>
    <t>='C:\Users\jaime.benazar\Quorum Business Solutions\Ecopetrol Prometeo - Documents\Planning Space Implementation\3. Analysis &amp; Design\Design\FC22\DRR Jaime\Por presentar a ECP\Cantagallo\Yarigui-Cantagallo\[VRC_YARIGUI-CANTAGALLO_CF_SEC_20221231.xlsx]CF PND'!$DI$45</t>
  </si>
  <si>
    <t>='C:\Users\jaime.benazar\Quorum Business Solutions\Ecopetrol Prometeo - Documents\Planning Space Implementation\3. Analysis &amp; Design\Design\FC22\DRR Jaime\Por presentar a ECP\Cantagallo\Yarigui-Cantagallo\[VRC_YARIGUI-CANTAGALLO_CF_SEC_20221231.xlsx]CF PND'!$DI$46</t>
  </si>
  <si>
    <t>='C:\Users\jaime.benazar\Quorum Business Solutions\Ecopetrol Prometeo - Documents\Planning Space Implementation\3. Analysis &amp; Design\Design\FC22\DRR Jaime\Por presentar a ECP\Cantagallo\Yarigui-Cantagallo\[VRC_YARIGUI-CANTAGALLO_CF_SEC_20221231.xlsx]CF PND'!$DI$47</t>
  </si>
  <si>
    <t>='C:\Users\jaime.benazar\Quorum Business Solutions\Ecopetrol Prometeo - Documents\Planning Space Implementation\3. Analysis &amp; Design\Design\FC22\DRR Jaime\Por presentar a ECP\Cantagallo\Yarigui-Cantagallo\[VRC_YARIGUI-CANTAGALLO_CF_SEC_20221231.xlsx]CF PND'!$DI$48</t>
  </si>
  <si>
    <t>='C:\Users\jaime.benazar\Quorum Business Solutions\Ecopetrol Prometeo - Documents\Planning Space Implementation\3. Analysis &amp; Design\Design\FC22\DRR Jaime\Por presentar a ECP\Cantagallo\Yarigui-Cantagallo\[VRC_YARIGUI-CANTAGALLO_CF_SEC_20221231.xlsx]CF PND'!$DI$49</t>
  </si>
  <si>
    <t>='C:\Users\jaime.benazar\Quorum Business Solutions\Ecopetrol Prometeo - Documents\Planning Space Implementation\3. Analysis &amp; Design\Design\FC22\DRR Jaime\Por presentar a ECP\Cantagallo\Yarigui-Cantagallo\[VRC_YARIGUI-CANTAGALLO_CF_SEC_20221231.xlsx]CF PND'!$DI$50</t>
  </si>
  <si>
    <t>='C:\Users\jaime.benazar\Quorum Business Solutions\Ecopetrol Prometeo - Documents\Planning Space Implementation\3. Analysis &amp; Design\Design\FC22\DRR Jaime\Por presentar a ECP\Cantagallo\Yarigui-Cantagallo\[VRC_YARIGUI-CANTAGALLO_CF_SEC_20221231.xlsx]CF PND'!$DI$51</t>
  </si>
  <si>
    <t>='C:\Users\jaime.benazar\Quorum Business Solutions\Ecopetrol Prometeo - Documents\Planning Space Implementation\3. Analysis &amp; Design\Design\FC22\DRR Jaime\Por presentar a ECP\Cantagallo\Yarigui-Cantagallo\[VRC_YARIGUI-CANTAGALLO_CF_SEC_20221231.xlsx]CF PND'!$DI$52</t>
  </si>
  <si>
    <t>='C:\Users\jaime.benazar\Quorum Business Solutions\Ecopetrol Prometeo - Documents\Planning Space Implementation\3. Analysis &amp; Design\Design\FC22\DRR Jaime\Por presentar a ECP\Cantagallo\Yarigui-Cantagallo\[VRC_YARIGUI-CANTAGALLO_CF_SEC_20221231.xlsx]CF PND'!$DI$53</t>
  </si>
  <si>
    <t>='C:\Users\jaime.benazar\Quorum Business Solutions\Ecopetrol Prometeo - Documents\Planning Space Implementation\3. Analysis &amp; Design\Design\FC22\DRR Jaime\Por presentar a ECP\Cantagallo\Yarigui-Cantagallo\[VRC_YARIGUI-CANTAGALLO_CF_SEC_20221231.xlsx]CF PND'!$DI$54</t>
  </si>
  <si>
    <t>='C:\Users\jaime.benazar\Quorum Business Solutions\Ecopetrol Prometeo - Documents\Planning Space Implementation\3. Analysis &amp; Design\Design\FC22\DRR Jaime\Por presentar a ECP\Cantagallo\Yarigui-Cantagallo\[VRC_YARIGUI-CANTAGALLO_CF_SEC_20221231.xlsx]CF PND'!$DI$55</t>
  </si>
  <si>
    <t>='C:\Users\jaime.benazar\Quorum Business Solutions\Ecopetrol Prometeo - Documents\Planning Space Implementation\3. Analysis &amp; Design\Design\FC22\DRR Jaime\Por presentar a ECP\Cantagallo\Yarigui-Cantagallo\[VRC_YARIGUI-CANTAGALLO_CF_SEC_20221231.xlsx]CF PND'!$DI$56</t>
  </si>
  <si>
    <t>='C:\Users\jaime.benazar\Quorum Business Solutions\Ecopetrol Prometeo - Documents\Planning Space Implementation\3. Analysis &amp; Design\Design\FC22\DRR Jaime\Por presentar a ECP\Cantagallo\Yarigui-Cantagallo\[VRC_YARIGUI-CANTAGALLO_CF_SEC_20221231.xlsx]CF PND'!$DI$57</t>
  </si>
  <si>
    <t>='C:\Users\jaime.benazar\Quorum Business Solutions\Ecopetrol Prometeo - Documents\Planning Space Implementation\3. Analysis &amp; Design\Design\FC22\DRR Jaime\Por presentar a ECP\Cantagallo\Yarigui-Cantagallo\[VRC_YARIGUI-CANTAGALLO_CF_SEC_20221231.xlsx]CF PND'!$DI$58</t>
  </si>
  <si>
    <t>='C:\Users\jaime.benazar\Quorum Business Solutions\Ecopetrol Prometeo - Documents\Planning Space Implementation\3. Analysis &amp; Design\Design\FC22\DRR Jaime\Por presentar a ECP\Cantagallo\Yarigui-Cantagallo\[VRC_YARIGUI-CANTAGALLO_CF_SEC_20221231.xlsx]CF PND'!$DI$59</t>
  </si>
  <si>
    <t>='C:\Users\jaime.benazar\Quorum Business Solutions\Ecopetrol Prometeo - Documents\Planning Space Implementation\3. Analysis &amp; Design\Design\FC22\DRR Jaime\Por presentar a ECP\Cantagallo\Yarigui-Cantagallo\[VRC_YARIGUI-CANTAGALLO_CF_SEC_20221231.xlsx]CF PND'!$DI$60</t>
  </si>
  <si>
    <t>='C:\Users\jaime.benazar\Quorum Business Solutions\Ecopetrol Prometeo - Documents\Planning Space Implementation\3. Analysis &amp; Design\Design\FC22\DRR Jaime\Por presentar a ECP\Cantagallo\Yarigui-Cantagallo\[VRC_YARIGUI-CANTAGALLO_CF_SEC_20221231.xlsx]CF PND'!$DI$61</t>
  </si>
  <si>
    <t>='C:\Users\jaime.benazar\Quorum Business Solutions\Ecopetrol Prometeo - Documents\Planning Space Implementation\3. Analysis &amp; Design\Design\FC22\DRR Jaime\Por presentar a ECP\Cantagallo\Yarigui-Cantagallo\[VRC_YARIGUI-CANTAGALLO_CF_SEC_20221231.xlsx]CF PND'!$DI$62</t>
  </si>
  <si>
    <t>='C:\Users\jaime.benazar\Quorum Business Solutions\Ecopetrol Prometeo - Documents\Planning Space Implementation\3. Analysis &amp; Design\Design\FC22\DRR Jaime\Por presentar a ECP\Cantagallo\Yarigui-Cantagallo\[VRC_YARIGUI-CANTAGALLO_CF_SEC_20221231.xlsx]CF PND'!$DI$63</t>
  </si>
  <si>
    <t>='C:\Users\jaime.benazar\Quorum Business Solutions\Ecopetrol Prometeo - Documents\Planning Space Implementation\3. Analysis &amp; Design\Design\FC22\DRR Jaime\Por presentar a ECP\Cantagallo\Yarigui-Cantagallo\[VRC_YARIGUI-CANTAGALLO_CF_SEC_20221231.xlsx]CF PND'!$DI$64</t>
  </si>
  <si>
    <t>='C:\Users\jaime.benazar\Quorum Business Solutions\Ecopetrol Prometeo - Documents\Planning Space Implementation\3. Analysis &amp; Design\Design\FC22\DRR Jaime\Por presentar a ECP\Cantagallo\Yarigui-Cantagallo\[VRC_YARIGUI-CANTAGALLO_CF_SEC_20221231.xlsx]CF PND'!$DI$65</t>
  </si>
  <si>
    <t>='C:\Users\jaime.benazar\Quorum Business Solutions\Ecopetrol Prometeo - Documents\Planning Space Implementation\3. Analysis &amp; Design\Design\FC22\DRR Jaime\Por presentar a ECP\Cantagallo\Yarigui-Cantagallo\[VRC_YARIGUI-CANTAGALLO_CF_SEC_20221231.xlsx]CF PND'!$DI$66</t>
  </si>
  <si>
    <t>='C:\Users\jaime.benazar\Quorum Business Solutions\Ecopetrol Prometeo - Documents\Planning Space Implementation\3. Analysis &amp; Design\Design\FC22\DRR Jaime\Por presentar a ECP\Cantagallo\Yarigui-Cantagallo\[VRC_YARIGUI-CANTAGALLO_CF_SEC_20221231.xlsx]CF PND'!$DI$67</t>
  </si>
  <si>
    <t>='C:\Users\jaime.benazar\Quorum Business Solutions\Ecopetrol Prometeo - Documents\Planning Space Implementation\3. Analysis &amp; Design\Design\FC22\DRR Jaime\Por presentar a ECP\Cantagallo\Yarigui-Cantagallo\[VRC_YARIGUI-CANTAGALLO_CF_SEC_20221231.xlsx]CF PND'!$DI$68</t>
  </si>
  <si>
    <t>='C:\Users\jaime.benazar\Quorum Business Solutions\Ecopetrol Prometeo - Documents\Planning Space Implementation\3. Analysis &amp; Design\Design\FC22\DRR Jaime\Por presentar a ECP\Cantagallo\Yarigui-Cantagallo\[VRC_YARIGUI-CANTAGALLO_CF_SEC_20221231.xlsx]CF PND'!$DI$69</t>
  </si>
  <si>
    <t>='C:\Users\jaime.benazar\Quorum Business Solutions\Ecopetrol Prometeo - Documents\Planning Space Implementation\3. Analysis &amp; Design\Design\FC22\DRR Jaime\Por presentar a ECP\Cantagallo\Yarigui-Cantagallo\[VRC_YARIGUI-CANTAGALLO_CF_SEC_20221231.xlsx]CF PND'!$DI$70</t>
  </si>
  <si>
    <t>='C:\Users\jaime.benazar\Quorum Business Solutions\Ecopetrol Prometeo - Documents\Planning Space Implementation\3. Analysis &amp; Design\Design\FC22\DRR Jaime\Por presentar a ECP\Cantagallo\Yarigui-Cantagallo\[VRC_YARIGUI-CANTAGALLO_CF_SEC_20221231.xlsx]CF PND'!$DI$71</t>
  </si>
  <si>
    <t>='C:\Users\jaime.benazar\Quorum Business Solutions\Ecopetrol Prometeo - Documents\Planning Space Implementation\3. Analysis &amp; Design\Design\FC22\DRR Jaime\Por presentar a ECP\Cantagallo\Yarigui-Cantagallo\[VRC_YARIGUI-CANTAGALLO_CF_SEC_20221231.xlsx]CF PND'!$DI$72</t>
  </si>
  <si>
    <t>='C:\Users\jaime.benazar\Quorum Business Solutions\Ecopetrol Prometeo - Documents\Planning Space Implementation\3. Analysis &amp; Design\Design\FC22\DRR Jaime\Por presentar a ECP\Cantagallo\Yarigui-Cantagallo\[VRC_YARIGUI-CANTAGALLO_CF_SEC_20221231.xlsx]CF PRB'!$DI$36</t>
  </si>
  <si>
    <t>='C:\Users\jaime.benazar\Quorum Business Solutions\Ecopetrol Prometeo - Documents\Planning Space Implementation\3. Analysis &amp; Design\Design\FC22\DRR Jaime\Por presentar a ECP\Cantagallo\Yarigui-Cantagallo\[VRC_YARIGUI-CANTAGALLO_CF_SEC_20221231.xlsx]CF PRB'!$DI$37</t>
  </si>
  <si>
    <t>='C:\Users\jaime.benazar\Quorum Business Solutions\Ecopetrol Prometeo - Documents\Planning Space Implementation\3. Analysis &amp; Design\Design\FC22\DRR Jaime\Por presentar a ECP\Cantagallo\Yarigui-Cantagallo\[VRC_YARIGUI-CANTAGALLO_CF_SEC_20221231.xlsx]CF PRB'!$DI$38</t>
  </si>
  <si>
    <t>='C:\Users\jaime.benazar\Quorum Business Solutions\Ecopetrol Prometeo - Documents\Planning Space Implementation\3. Analysis &amp; Design\Design\FC22\DRR Jaime\Por presentar a ECP\Cantagallo\Yarigui-Cantagallo\[VRC_YARIGUI-CANTAGALLO_CF_SEC_20221231.xlsx]CF PRB'!$DI$39</t>
  </si>
  <si>
    <t>='C:\Users\jaime.benazar\Quorum Business Solutions\Ecopetrol Prometeo - Documents\Planning Space Implementation\3. Analysis &amp; Design\Design\FC22\DRR Jaime\Por presentar a ECP\Cantagallo\Yarigui-Cantagallo\[VRC_YARIGUI-CANTAGALLO_CF_SEC_20221231.xlsx]CF PRB'!$DI$40</t>
  </si>
  <si>
    <t>='C:\Users\jaime.benazar\Quorum Business Solutions\Ecopetrol Prometeo - Documents\Planning Space Implementation\3. Analysis &amp; Design\Design\FC22\DRR Jaime\Por presentar a ECP\Cantagallo\Yarigui-Cantagallo\[VRC_YARIGUI-CANTAGALLO_CF_SEC_20221231.xlsx]CF PRB'!$DI$41</t>
  </si>
  <si>
    <t>='C:\Users\jaime.benazar\Quorum Business Solutions\Ecopetrol Prometeo - Documents\Planning Space Implementation\3. Analysis &amp; Design\Design\FC22\DRR Jaime\Por presentar a ECP\Cantagallo\Yarigui-Cantagallo\[VRC_YARIGUI-CANTAGALLO_CF_SEC_20221231.xlsx]CF PRB'!$DI$42</t>
  </si>
  <si>
    <t>='C:\Users\jaime.benazar\Quorum Business Solutions\Ecopetrol Prometeo - Documents\Planning Space Implementation\3. Analysis &amp; Design\Design\FC22\DRR Jaime\Por presentar a ECP\Cantagallo\Yarigui-Cantagallo\[VRC_YARIGUI-CANTAGALLO_CF_SEC_20221231.xlsx]CF PRB'!$DI$43</t>
  </si>
  <si>
    <t>='C:\Users\jaime.benazar\Quorum Business Solutions\Ecopetrol Prometeo - Documents\Planning Space Implementation\3. Analysis &amp; Design\Design\FC22\DRR Jaime\Por presentar a ECP\Cantagallo\Yarigui-Cantagallo\[VRC_YARIGUI-CANTAGALLO_CF_SEC_20221231.xlsx]CF PRB'!$DI$44</t>
  </si>
  <si>
    <t>='C:\Users\jaime.benazar\Quorum Business Solutions\Ecopetrol Prometeo - Documents\Planning Space Implementation\3. Analysis &amp; Design\Design\FC22\DRR Jaime\Por presentar a ECP\Cantagallo\Yarigui-Cantagallo\[VRC_YARIGUI-CANTAGALLO_CF_SEC_20221231.xlsx]CF PRB'!$DI$45</t>
  </si>
  <si>
    <t>='C:\Users\jaime.benazar\Quorum Business Solutions\Ecopetrol Prometeo - Documents\Planning Space Implementation\3. Analysis &amp; Design\Design\FC22\DRR Jaime\Por presentar a ECP\Cantagallo\Yarigui-Cantagallo\[VRC_YARIGUI-CANTAGALLO_CF_SEC_20221231.xlsx]CF PRB'!$DI$46</t>
  </si>
  <si>
    <t>='C:\Users\jaime.benazar\Quorum Business Solutions\Ecopetrol Prometeo - Documents\Planning Space Implementation\3. Analysis &amp; Design\Design\FC22\DRR Jaime\Por presentar a ECP\Cantagallo\Yarigui-Cantagallo\[VRC_YARIGUI-CANTAGALLO_CF_SEC_20221231.xlsx]CF PRB'!$DI$47</t>
  </si>
  <si>
    <t>='C:\Users\jaime.benazar\Quorum Business Solutions\Ecopetrol Prometeo - Documents\Planning Space Implementation\3. Analysis &amp; Design\Design\FC22\DRR Jaime\Por presentar a ECP\Cantagallo\Yarigui-Cantagallo\[VRC_YARIGUI-CANTAGALLO_CF_SEC_20221231.xlsx]CF PRB'!$DI$48</t>
  </si>
  <si>
    <t>='C:\Users\jaime.benazar\Quorum Business Solutions\Ecopetrol Prometeo - Documents\Planning Space Implementation\3. Analysis &amp; Design\Design\FC22\DRR Jaime\Por presentar a ECP\Cantagallo\Yarigui-Cantagallo\[VRC_YARIGUI-CANTAGALLO_CF_SEC_20221231.xlsx]CF PRB'!$DI$49</t>
  </si>
  <si>
    <t>='C:\Users\jaime.benazar\Quorum Business Solutions\Ecopetrol Prometeo - Documents\Planning Space Implementation\3. Analysis &amp; Design\Design\FC22\DRR Jaime\Por presentar a ECP\Cantagallo\Yarigui-Cantagallo\[VRC_YARIGUI-CANTAGALLO_CF_SEC_20221231.xlsx]CF PRB'!$DI$50</t>
  </si>
  <si>
    <t>='C:\Users\jaime.benazar\Quorum Business Solutions\Ecopetrol Prometeo - Documents\Planning Space Implementation\3. Analysis &amp; Design\Design\FC22\DRR Jaime\Por presentar a ECP\Cantagallo\Yarigui-Cantagallo\[VRC_YARIGUI-CANTAGALLO_CF_SEC_20221231.xlsx]CF PRB'!$DI$51</t>
  </si>
  <si>
    <t>='C:\Users\jaime.benazar\Quorum Business Solutions\Ecopetrol Prometeo - Documents\Planning Space Implementation\3. Analysis &amp; Design\Design\FC22\DRR Jaime\Por presentar a ECP\Cantagallo\Yarigui-Cantagallo\[VRC_YARIGUI-CANTAGALLO_CF_SEC_20221231.xlsx]CF PRB'!$DI$52</t>
  </si>
  <si>
    <t>='C:\Users\jaime.benazar\Quorum Business Solutions\Ecopetrol Prometeo - Documents\Planning Space Implementation\3. Analysis &amp; Design\Design\FC22\DRR Jaime\Por presentar a ECP\Cantagallo\Yarigui-Cantagallo\[VRC_YARIGUI-CANTAGALLO_CF_SEC_20221231.xlsx]CF PRB'!$DI$53</t>
  </si>
  <si>
    <t>='C:\Users\jaime.benazar\Quorum Business Solutions\Ecopetrol Prometeo - Documents\Planning Space Implementation\3. Analysis &amp; Design\Design\FC22\DRR Jaime\Por presentar a ECP\Cantagallo\Yarigui-Cantagallo\[VRC_YARIGUI-CANTAGALLO_CF_SEC_20221231.xlsx]CF PRB'!$DI$54</t>
  </si>
  <si>
    <t>='C:\Users\jaime.benazar\Quorum Business Solutions\Ecopetrol Prometeo - Documents\Planning Space Implementation\3. Analysis &amp; Design\Design\FC22\DRR Jaime\Por presentar a ECP\Cantagallo\Yarigui-Cantagallo\[VRC_YARIGUI-CANTAGALLO_CF_SEC_20221231.xlsx]CF PRB'!$DI$55</t>
  </si>
  <si>
    <t>='C:\Users\jaime.benazar\Quorum Business Solutions\Ecopetrol Prometeo - Documents\Planning Space Implementation\3. Analysis &amp; Design\Design\FC22\DRR Jaime\Por presentar a ECP\Cantagallo\Yarigui-Cantagallo\[VRC_YARIGUI-CANTAGALLO_CF_SEC_20221231.xlsx]CF PRB'!$DI$56</t>
  </si>
  <si>
    <t>='C:\Users\jaime.benazar\Quorum Business Solutions\Ecopetrol Prometeo - Documents\Planning Space Implementation\3. Analysis &amp; Design\Design\FC22\DRR Jaime\Por presentar a ECP\Cantagallo\Yarigui-Cantagallo\[VRC_YARIGUI-CANTAGALLO_CF_SEC_20221231.xlsx]CF PRB'!$DI$57</t>
  </si>
  <si>
    <t>='C:\Users\jaime.benazar\Quorum Business Solutions\Ecopetrol Prometeo - Documents\Planning Space Implementation\3. Analysis &amp; Design\Design\FC22\DRR Jaime\Por presentar a ECP\Cantagallo\Yarigui-Cantagallo\[VRC_YARIGUI-CANTAGALLO_CF_SEC_20221231.xlsx]CF PRB'!$DI$58</t>
  </si>
  <si>
    <t>='C:\Users\jaime.benazar\Quorum Business Solutions\Ecopetrol Prometeo - Documents\Planning Space Implementation\3. Analysis &amp; Design\Design\FC22\DRR Jaime\Por presentar a ECP\Cantagallo\Yarigui-Cantagallo\[VRC_YARIGUI-CANTAGALLO_CF_SEC_20221231.xlsx]CF PRB'!$DI$59</t>
  </si>
  <si>
    <t>='C:\Users\jaime.benazar\Quorum Business Solutions\Ecopetrol Prometeo - Documents\Planning Space Implementation\3. Analysis &amp; Design\Design\FC22\DRR Jaime\Por presentar a ECP\Cantagallo\Yarigui-Cantagallo\[VRC_YARIGUI-CANTAGALLO_CF_SEC_20221231.xlsx]CF PRB'!$DI$60</t>
  </si>
  <si>
    <t>='C:\Users\jaime.benazar\Quorum Business Solutions\Ecopetrol Prometeo - Documents\Planning Space Implementation\3. Analysis &amp; Design\Design\FC22\DRR Jaime\Por presentar a ECP\Cantagallo\Yarigui-Cantagallo\[VRC_YARIGUI-CANTAGALLO_CF_SEC_20221231.xlsx]CF PRB'!$DI$61</t>
  </si>
  <si>
    <t>='C:\Users\jaime.benazar\Quorum Business Solutions\Ecopetrol Prometeo - Documents\Planning Space Implementation\3. Analysis &amp; Design\Design\FC22\DRR Jaime\Por presentar a ECP\Cantagallo\Yarigui-Cantagallo\[VRC_YARIGUI-CANTAGALLO_CF_SEC_20221231.xlsx]CF PRB'!$DI$62</t>
  </si>
  <si>
    <t>='C:\Users\jaime.benazar\Quorum Business Solutions\Ecopetrol Prometeo - Documents\Planning Space Implementation\3. Analysis &amp; Design\Design\FC22\DRR Jaime\Por presentar a ECP\Cantagallo\Yarigui-Cantagallo\[VRC_YARIGUI-CANTAGALLO_CF_SEC_20221231.xlsx]CF PRB'!$DI$63</t>
  </si>
  <si>
    <t>='C:\Users\jaime.benazar\Quorum Business Solutions\Ecopetrol Prometeo - Documents\Planning Space Implementation\3. Analysis &amp; Design\Design\FC22\DRR Jaime\Por presentar a ECP\Cantagallo\Yarigui-Cantagallo\[VRC_YARIGUI-CANTAGALLO_CF_SEC_20221231.xlsx]CF PRB'!$DI$64</t>
  </si>
  <si>
    <t>='C:\Users\jaime.benazar\Quorum Business Solutions\Ecopetrol Prometeo - Documents\Planning Space Implementation\3. Analysis &amp; Design\Design\FC22\DRR Jaime\Por presentar a ECP\Cantagallo\Yarigui-Cantagallo\[VRC_YARIGUI-CANTAGALLO_CF_SEC_20221231.xlsx]CF PRB'!$DI$65</t>
  </si>
  <si>
    <t>='C:\Users\jaime.benazar\Quorum Business Solutions\Ecopetrol Prometeo - Documents\Planning Space Implementation\3. Analysis &amp; Design\Design\FC22\DRR Jaime\Por presentar a ECP\Cantagallo\Yarigui-Cantagallo\[VRC_YARIGUI-CANTAGALLO_CF_SEC_20221231.xlsx]CF PRB'!$DI$66</t>
  </si>
  <si>
    <t>='C:\Users\jaime.benazar\Quorum Business Solutions\Ecopetrol Prometeo - Documents\Planning Space Implementation\3. Analysis &amp; Design\Design\FC22\DRR Jaime\Por presentar a ECP\Cantagallo\Yarigui-Cantagallo\[VRC_YARIGUI-CANTAGALLO_CF_SEC_20221231.xlsx]CF PRB'!$DI$67</t>
  </si>
  <si>
    <t>='C:\Users\jaime.benazar\Quorum Business Solutions\Ecopetrol Prometeo - Documents\Planning Space Implementation\3. Analysis &amp; Design\Design\FC22\DRR Jaime\Por presentar a ECP\Cantagallo\Yarigui-Cantagallo\[VRC_YARIGUI-CANTAGALLO_CF_SEC_20221231.xlsx]CF PRB'!$DI$68</t>
  </si>
  <si>
    <t>='C:\Users\jaime.benazar\Quorum Business Solutions\Ecopetrol Prometeo - Documents\Planning Space Implementation\3. Analysis &amp; Design\Design\FC22\DRR Jaime\Por presentar a ECP\Cantagallo\Yarigui-Cantagallo\[VRC_YARIGUI-CANTAGALLO_CF_SEC_20221231.xlsx]CF PRB'!$DI$69</t>
  </si>
  <si>
    <t>='C:\Users\jaime.benazar\Quorum Business Solutions\Ecopetrol Prometeo - Documents\Planning Space Implementation\3. Analysis &amp; Design\Design\FC22\DRR Jaime\Por presentar a ECP\Cantagallo\Yarigui-Cantagallo\[VRC_YARIGUI-CANTAGALLO_CF_SEC_20221231.xlsx]CF PRB'!$DI$70</t>
  </si>
  <si>
    <t>='C:\Users\jaime.benazar\Quorum Business Solutions\Ecopetrol Prometeo - Documents\Planning Space Implementation\3. Analysis &amp; Design\Design\FC22\DRR Jaime\Por presentar a ECP\Cantagallo\Yarigui-Cantagallo\[VRC_YARIGUI-CANTAGALLO_CF_SEC_20221231.xlsx]CF PRB'!$DI$71</t>
  </si>
  <si>
    <t>='C:\Users\jaime.benazar\Quorum Business Solutions\Ecopetrol Prometeo - Documents\Planning Space Implementation\3. Analysis &amp; Design\Design\FC22\DRR Jaime\Por presentar a ECP\Cantagallo\Yarigui-Cantagallo\[VRC_YARIGUI-CANTAGALLO_CF_SEC_20221231.xlsx]CF PRB'!$DI$72</t>
  </si>
  <si>
    <t>='C:\Users\jaime.benazar\Quorum Business Solutions\Ecopetrol Prometeo - Documents\Planning Space Implementation\3. Analysis &amp; Design\Design\FC22\DRR Jaime\Por presentar a ECP\Cantagallo\Yarigui-Cantagallo\[VRC_YARIGUI-CANTAGALLO_CF_SEC_20221231.xlsx]CF PS'!$DI$36</t>
  </si>
  <si>
    <t>='C:\Users\jaime.benazar\Quorum Business Solutions\Ecopetrol Prometeo - Documents\Planning Space Implementation\3. Analysis &amp; Design\Design\FC22\DRR Jaime\Por presentar a ECP\Cantagallo\Yarigui-Cantagallo\[VRC_YARIGUI-CANTAGALLO_CF_SEC_20221231.xlsx]CF PS'!$DI$37</t>
  </si>
  <si>
    <t>='C:\Users\jaime.benazar\Quorum Business Solutions\Ecopetrol Prometeo - Documents\Planning Space Implementation\3. Analysis &amp; Design\Design\FC22\DRR Jaime\Por presentar a ECP\Cantagallo\Yarigui-Cantagallo\[VRC_YARIGUI-CANTAGALLO_CF_SEC_20221231.xlsx]CF PS'!$DI$38</t>
  </si>
  <si>
    <t>='C:\Users\jaime.benazar\Quorum Business Solutions\Ecopetrol Prometeo - Documents\Planning Space Implementation\3. Analysis &amp; Design\Design\FC22\DRR Jaime\Por presentar a ECP\Cantagallo\Yarigui-Cantagallo\[VRC_YARIGUI-CANTAGALLO_CF_SEC_20221231.xlsx]CF PS'!$DI$39</t>
  </si>
  <si>
    <t>='C:\Users\jaime.benazar\Quorum Business Solutions\Ecopetrol Prometeo - Documents\Planning Space Implementation\3. Analysis &amp; Design\Design\FC22\DRR Jaime\Por presentar a ECP\Cantagallo\Yarigui-Cantagallo\[VRC_YARIGUI-CANTAGALLO_CF_SEC_20221231.xlsx]CF PS'!$DI$40</t>
  </si>
  <si>
    <t>='C:\Users\jaime.benazar\Quorum Business Solutions\Ecopetrol Prometeo - Documents\Planning Space Implementation\3. Analysis &amp; Design\Design\FC22\DRR Jaime\Por presentar a ECP\Cantagallo\Yarigui-Cantagallo\[VRC_YARIGUI-CANTAGALLO_CF_SEC_20221231.xlsx]CF PS'!$DI$41</t>
  </si>
  <si>
    <t>='C:\Users\jaime.benazar\Quorum Business Solutions\Ecopetrol Prometeo - Documents\Planning Space Implementation\3. Analysis &amp; Design\Design\FC22\DRR Jaime\Por presentar a ECP\Cantagallo\Yarigui-Cantagallo\[VRC_YARIGUI-CANTAGALLO_CF_SEC_20221231.xlsx]CF PS'!$DI$42</t>
  </si>
  <si>
    <t>='C:\Users\jaime.benazar\Quorum Business Solutions\Ecopetrol Prometeo - Documents\Planning Space Implementation\3. Analysis &amp; Design\Design\FC22\DRR Jaime\Por presentar a ECP\Cantagallo\Yarigui-Cantagallo\[VRC_YARIGUI-CANTAGALLO_CF_SEC_20221231.xlsx]CF PS'!$DI$43</t>
  </si>
  <si>
    <t>='C:\Users\jaime.benazar\Quorum Business Solutions\Ecopetrol Prometeo - Documents\Planning Space Implementation\3. Analysis &amp; Design\Design\FC22\DRR Jaime\Por presentar a ECP\Cantagallo\Yarigui-Cantagallo\[VRC_YARIGUI-CANTAGALLO_CF_SEC_20221231.xlsx]CF PS'!$DI$44</t>
  </si>
  <si>
    <t>='C:\Users\jaime.benazar\Quorum Business Solutions\Ecopetrol Prometeo - Documents\Planning Space Implementation\3. Analysis &amp; Design\Design\FC22\DRR Jaime\Por presentar a ECP\Cantagallo\Yarigui-Cantagallo\[VRC_YARIGUI-CANTAGALLO_CF_SEC_20221231.xlsx]CF PS'!$DI$45</t>
  </si>
  <si>
    <t>='C:\Users\jaime.benazar\Quorum Business Solutions\Ecopetrol Prometeo - Documents\Planning Space Implementation\3. Analysis &amp; Design\Design\FC22\DRR Jaime\Por presentar a ECP\Cantagallo\Yarigui-Cantagallo\[VRC_YARIGUI-CANTAGALLO_CF_SEC_20221231.xlsx]CF PS'!$DI$46</t>
  </si>
  <si>
    <t>='C:\Users\jaime.benazar\Quorum Business Solutions\Ecopetrol Prometeo - Documents\Planning Space Implementation\3. Analysis &amp; Design\Design\FC22\DRR Jaime\Por presentar a ECP\Cantagallo\Yarigui-Cantagallo\[VRC_YARIGUI-CANTAGALLO_CF_SEC_20221231.xlsx]CF PS'!$DI$47</t>
  </si>
  <si>
    <t>='C:\Users\jaime.benazar\Quorum Business Solutions\Ecopetrol Prometeo - Documents\Planning Space Implementation\3. Analysis &amp; Design\Design\FC22\DRR Jaime\Por presentar a ECP\Cantagallo\Yarigui-Cantagallo\[VRC_YARIGUI-CANTAGALLO_CF_SEC_20221231.xlsx]CF PS'!$DI$48</t>
  </si>
  <si>
    <t>='C:\Users\jaime.benazar\Quorum Business Solutions\Ecopetrol Prometeo - Documents\Planning Space Implementation\3. Analysis &amp; Design\Design\FC22\DRR Jaime\Por presentar a ECP\Cantagallo\Yarigui-Cantagallo\[VRC_YARIGUI-CANTAGALLO_CF_SEC_20221231.xlsx]CF PS'!$DI$49</t>
  </si>
  <si>
    <t>='C:\Users\jaime.benazar\Quorum Business Solutions\Ecopetrol Prometeo - Documents\Planning Space Implementation\3. Analysis &amp; Design\Design\FC22\DRR Jaime\Por presentar a ECP\Cantagallo\Yarigui-Cantagallo\[VRC_YARIGUI-CANTAGALLO_CF_SEC_20221231.xlsx]CF PS'!$DI$50</t>
  </si>
  <si>
    <t>='C:\Users\jaime.benazar\Quorum Business Solutions\Ecopetrol Prometeo - Documents\Planning Space Implementation\3. Analysis &amp; Design\Design\FC22\DRR Jaime\Por presentar a ECP\Cantagallo\Yarigui-Cantagallo\[VRC_YARIGUI-CANTAGALLO_CF_SEC_20221231.xlsx]CF PS'!$DI$51</t>
  </si>
  <si>
    <t>='C:\Users\jaime.benazar\Quorum Business Solutions\Ecopetrol Prometeo - Documents\Planning Space Implementation\3. Analysis &amp; Design\Design\FC22\DRR Jaime\Por presentar a ECP\Cantagallo\Yarigui-Cantagallo\[VRC_YARIGUI-CANTAGALLO_CF_SEC_20221231.xlsx]CF PS'!$DI$52</t>
  </si>
  <si>
    <t>='C:\Users\jaime.benazar\Quorum Business Solutions\Ecopetrol Prometeo - Documents\Planning Space Implementation\3. Analysis &amp; Design\Design\FC22\DRR Jaime\Por presentar a ECP\Cantagallo\Yarigui-Cantagallo\[VRC_YARIGUI-CANTAGALLO_CF_SEC_20221231.xlsx]CF PS'!$DI$53</t>
  </si>
  <si>
    <t>='C:\Users\jaime.benazar\Quorum Business Solutions\Ecopetrol Prometeo - Documents\Planning Space Implementation\3. Analysis &amp; Design\Design\FC22\DRR Jaime\Por presentar a ECP\Cantagallo\Yarigui-Cantagallo\[VRC_YARIGUI-CANTAGALLO_CF_SEC_20221231.xlsx]CF PS'!$DI$54</t>
  </si>
  <si>
    <t>='C:\Users\jaime.benazar\Quorum Business Solutions\Ecopetrol Prometeo - Documents\Planning Space Implementation\3. Analysis &amp; Design\Design\FC22\DRR Jaime\Por presentar a ECP\Cantagallo\Yarigui-Cantagallo\[VRC_YARIGUI-CANTAGALLO_CF_SEC_20221231.xlsx]CF PS'!$DI$55</t>
  </si>
  <si>
    <t>='C:\Users\jaime.benazar\Quorum Business Solutions\Ecopetrol Prometeo - Documents\Planning Space Implementation\3. Analysis &amp; Design\Design\FC22\DRR Jaime\Por presentar a ECP\Cantagallo\Yarigui-Cantagallo\[VRC_YARIGUI-CANTAGALLO_CF_SEC_20221231.xlsx]CF PS'!$DI$56</t>
  </si>
  <si>
    <t>='C:\Users\jaime.benazar\Quorum Business Solutions\Ecopetrol Prometeo - Documents\Planning Space Implementation\3. Analysis &amp; Design\Design\FC22\DRR Jaime\Por presentar a ECP\Cantagallo\Yarigui-Cantagallo\[VRC_YARIGUI-CANTAGALLO_CF_SEC_20221231.xlsx]CF PS'!$DI$57</t>
  </si>
  <si>
    <t>='C:\Users\jaime.benazar\Quorum Business Solutions\Ecopetrol Prometeo - Documents\Planning Space Implementation\3. Analysis &amp; Design\Design\FC22\DRR Jaime\Por presentar a ECP\Cantagallo\Yarigui-Cantagallo\[VRC_YARIGUI-CANTAGALLO_CF_SEC_20221231.xlsx]CF PS'!$DI$58</t>
  </si>
  <si>
    <t>='C:\Users\jaime.benazar\Quorum Business Solutions\Ecopetrol Prometeo - Documents\Planning Space Implementation\3. Analysis &amp; Design\Design\FC22\DRR Jaime\Por presentar a ECP\Cantagallo\Yarigui-Cantagallo\[VRC_YARIGUI-CANTAGALLO_CF_SEC_20221231.xlsx]CF PS'!$DI$59</t>
  </si>
  <si>
    <t>='C:\Users\jaime.benazar\Quorum Business Solutions\Ecopetrol Prometeo - Documents\Planning Space Implementation\3. Analysis &amp; Design\Design\FC22\DRR Jaime\Por presentar a ECP\Cantagallo\Yarigui-Cantagallo\[VRC_YARIGUI-CANTAGALLO_CF_SEC_20221231.xlsx]CF PS'!$DI$60</t>
  </si>
  <si>
    <t>='C:\Users\jaime.benazar\Quorum Business Solutions\Ecopetrol Prometeo - Documents\Planning Space Implementation\3. Analysis &amp; Design\Design\FC22\DRR Jaime\Por presentar a ECP\Cantagallo\Yarigui-Cantagallo\[VRC_YARIGUI-CANTAGALLO_CF_SEC_20221231.xlsx]CF PS'!$DI$61</t>
  </si>
  <si>
    <t>='C:\Users\jaime.benazar\Quorum Business Solutions\Ecopetrol Prometeo - Documents\Planning Space Implementation\3. Analysis &amp; Design\Design\FC22\DRR Jaime\Por presentar a ECP\Cantagallo\Yarigui-Cantagallo\[VRC_YARIGUI-CANTAGALLO_CF_SEC_20221231.xlsx]CF PS'!$DI$62</t>
  </si>
  <si>
    <t>='C:\Users\jaime.benazar\Quorum Business Solutions\Ecopetrol Prometeo - Documents\Planning Space Implementation\3. Analysis &amp; Design\Design\FC22\DRR Jaime\Por presentar a ECP\Cantagallo\Yarigui-Cantagallo\[VRC_YARIGUI-CANTAGALLO_CF_SEC_20221231.xlsx]CF PS'!$DI$63</t>
  </si>
  <si>
    <t>='C:\Users\jaime.benazar\Quorum Business Solutions\Ecopetrol Prometeo - Documents\Planning Space Implementation\3. Analysis &amp; Design\Design\FC22\DRR Jaime\Por presentar a ECP\Cantagallo\Yarigui-Cantagallo\[VRC_YARIGUI-CANTAGALLO_CF_SEC_20221231.xlsx]CF PS'!$DI$64</t>
  </si>
  <si>
    <t>='C:\Users\jaime.benazar\Quorum Business Solutions\Ecopetrol Prometeo - Documents\Planning Space Implementation\3. Analysis &amp; Design\Design\FC22\DRR Jaime\Por presentar a ECP\Cantagallo\Yarigui-Cantagallo\[VRC_YARIGUI-CANTAGALLO_CF_SEC_20221231.xlsx]CF PS'!$DI$65</t>
  </si>
  <si>
    <t>='C:\Users\jaime.benazar\Quorum Business Solutions\Ecopetrol Prometeo - Documents\Planning Space Implementation\3. Analysis &amp; Design\Design\FC22\DRR Jaime\Por presentar a ECP\Cantagallo\Yarigui-Cantagallo\[VRC_YARIGUI-CANTAGALLO_CF_SEC_20221231.xlsx]CF PS'!$DI$66</t>
  </si>
  <si>
    <t>='C:\Users\jaime.benazar\Quorum Business Solutions\Ecopetrol Prometeo - Documents\Planning Space Implementation\3. Analysis &amp; Design\Design\FC22\DRR Jaime\Por presentar a ECP\Cantagallo\Yarigui-Cantagallo\[VRC_YARIGUI-CANTAGALLO_CF_SEC_20221231.xlsx]CF PS'!$DI$67</t>
  </si>
  <si>
    <t>='C:\Users\jaime.benazar\Quorum Business Solutions\Ecopetrol Prometeo - Documents\Planning Space Implementation\3. Analysis &amp; Design\Design\FC22\DRR Jaime\Por presentar a ECP\Cantagallo\Yarigui-Cantagallo\[VRC_YARIGUI-CANTAGALLO_CF_SEC_20221231.xlsx]CF PS'!$DI$68</t>
  </si>
  <si>
    <t>='C:\Users\jaime.benazar\Quorum Business Solutions\Ecopetrol Prometeo - Documents\Planning Space Implementation\3. Analysis &amp; Design\Design\FC22\DRR Jaime\Por presentar a ECP\Cantagallo\Yarigui-Cantagallo\[VRC_YARIGUI-CANTAGALLO_CF_SEC_20221231.xlsx]CF PS'!$DI$69</t>
  </si>
  <si>
    <t>='C:\Users\jaime.benazar\Quorum Business Solutions\Ecopetrol Prometeo - Documents\Planning Space Implementation\3. Analysis &amp; Design\Design\FC22\DRR Jaime\Por presentar a ECP\Cantagallo\Yarigui-Cantagallo\[VRC_YARIGUI-CANTAGALLO_CF_SEC_20221231.xlsx]CF PS'!$DI$70</t>
  </si>
  <si>
    <t>='C:\Users\jaime.benazar\Quorum Business Solutions\Ecopetrol Prometeo - Documents\Planning Space Implementation\3. Analysis &amp; Design\Design\FC22\DRR Jaime\Por presentar a ECP\Cantagallo\Yarigui-Cantagallo\[VRC_YARIGUI-CANTAGALLO_CF_SEC_20221231.xlsx]CF PS'!$DI$71</t>
  </si>
  <si>
    <t>='C:\Users\jaime.benazar\Quorum Business Solutions\Ecopetrol Prometeo - Documents\Planning Space Implementation\3. Analysis &amp; Design\Design\FC22\DRR Jaime\Por presentar a ECP\Cantagallo\Yarigui-Cantagallo\[VRC_YARIGUI-CANTAGALLO_CF_SEC_20221231.xlsx]CF PS'!$DI$72</t>
  </si>
  <si>
    <t>='C:\Users\jaime.benazar\Quorum Business Solutions\Ecopetrol Prometeo - Documents\Planning Space Implementation\3. Analysis &amp; Design\Design\FC22\DRR Jaime\Por presentar a ECP\Cantagallo\Yarigui-Cantagallo\[VRC_YARIGUI-CANTAGALLO_CF_SEC_20221231.xlsx]CF PDP'!$BB$36</t>
  </si>
  <si>
    <t>='C:\Users\jaime.benazar\Quorum Business Solutions\Ecopetrol Prometeo - Documents\Planning Space Implementation\3. Analysis &amp; Design\Design\FC22\DRR Jaime\Por presentar a ECP\Cantagallo\Yarigui-Cantagallo\[VRC_YARIGUI-CANTAGALLO_CF_SEC_20221231.xlsx]CF PDP'!$BB$37</t>
  </si>
  <si>
    <t>='C:\Users\jaime.benazar\Quorum Business Solutions\Ecopetrol Prometeo - Documents\Planning Space Implementation\3. Analysis &amp; Design\Design\FC22\DRR Jaime\Por presentar a ECP\Cantagallo\Yarigui-Cantagallo\[VRC_YARIGUI-CANTAGALLO_CF_SEC_20221231.xlsx]CF PDP'!$BB$38</t>
  </si>
  <si>
    <t>='C:\Users\jaime.benazar\Quorum Business Solutions\Ecopetrol Prometeo - Documents\Planning Space Implementation\3. Analysis &amp; Design\Design\FC22\DRR Jaime\Por presentar a ECP\Cantagallo\Yarigui-Cantagallo\[VRC_YARIGUI-CANTAGALLO_CF_SEC_20221231.xlsx]CF PDP'!$BB$39</t>
  </si>
  <si>
    <t>='C:\Users\jaime.benazar\Quorum Business Solutions\Ecopetrol Prometeo - Documents\Planning Space Implementation\3. Analysis &amp; Design\Design\FC22\DRR Jaime\Por presentar a ECP\Cantagallo\Yarigui-Cantagallo\[VRC_YARIGUI-CANTAGALLO_CF_SEC_20221231.xlsx]CF PDP'!$BB$40</t>
  </si>
  <si>
    <t>='C:\Users\jaime.benazar\Quorum Business Solutions\Ecopetrol Prometeo - Documents\Planning Space Implementation\3. Analysis &amp; Design\Design\FC22\DRR Jaime\Por presentar a ECP\Cantagallo\Yarigui-Cantagallo\[VRC_YARIGUI-CANTAGALLO_CF_SEC_20221231.xlsx]CF PDP'!$BB$41</t>
  </si>
  <si>
    <t>='C:\Users\jaime.benazar\Quorum Business Solutions\Ecopetrol Prometeo - Documents\Planning Space Implementation\3. Analysis &amp; Design\Design\FC22\DRR Jaime\Por presentar a ECP\Cantagallo\Yarigui-Cantagallo\[VRC_YARIGUI-CANTAGALLO_CF_SEC_20221231.xlsx]CF PDP'!$BB$42</t>
  </si>
  <si>
    <t>='C:\Users\jaime.benazar\Quorum Business Solutions\Ecopetrol Prometeo - Documents\Planning Space Implementation\3. Analysis &amp; Design\Design\FC22\DRR Jaime\Por presentar a ECP\Cantagallo\Yarigui-Cantagallo\[VRC_YARIGUI-CANTAGALLO_CF_SEC_20221231.xlsx]CF PDP'!$BB$43</t>
  </si>
  <si>
    <t>='C:\Users\jaime.benazar\Quorum Business Solutions\Ecopetrol Prometeo - Documents\Planning Space Implementation\3. Analysis &amp; Design\Design\FC22\DRR Jaime\Por presentar a ECP\Cantagallo\Yarigui-Cantagallo\[VRC_YARIGUI-CANTAGALLO_CF_SEC_20221231.xlsx]CF PDP'!$BB$44</t>
  </si>
  <si>
    <t>='C:\Users\jaime.benazar\Quorum Business Solutions\Ecopetrol Prometeo - Documents\Planning Space Implementation\3. Analysis &amp; Design\Design\FC22\DRR Jaime\Por presentar a ECP\Cantagallo\Yarigui-Cantagallo\[VRC_YARIGUI-CANTAGALLO_CF_SEC_20221231.xlsx]CF PDP'!$BB$45</t>
  </si>
  <si>
    <t>='C:\Users\jaime.benazar\Quorum Business Solutions\Ecopetrol Prometeo - Documents\Planning Space Implementation\3. Analysis &amp; Design\Design\FC22\DRR Jaime\Por presentar a ECP\Cantagallo\Yarigui-Cantagallo\[VRC_YARIGUI-CANTAGALLO_CF_SEC_20221231.xlsx]CF PDP'!$BB$46</t>
  </si>
  <si>
    <t>='C:\Users\jaime.benazar\Quorum Business Solutions\Ecopetrol Prometeo - Documents\Planning Space Implementation\3. Analysis &amp; Design\Design\FC22\DRR Jaime\Por presentar a ECP\Cantagallo\Yarigui-Cantagallo\[VRC_YARIGUI-CANTAGALLO_CF_SEC_20221231.xlsx]CF PDP'!$BB$47</t>
  </si>
  <si>
    <t>='C:\Users\jaime.benazar\Quorum Business Solutions\Ecopetrol Prometeo - Documents\Planning Space Implementation\3. Analysis &amp; Design\Design\FC22\DRR Jaime\Por presentar a ECP\Cantagallo\Yarigui-Cantagallo\[VRC_YARIGUI-CANTAGALLO_CF_SEC_20221231.xlsx]CF PDP'!$BB$48</t>
  </si>
  <si>
    <t>='C:\Users\jaime.benazar\Quorum Business Solutions\Ecopetrol Prometeo - Documents\Planning Space Implementation\3. Analysis &amp; Design\Design\FC22\DRR Jaime\Por presentar a ECP\Cantagallo\Yarigui-Cantagallo\[VRC_YARIGUI-CANTAGALLO_CF_SEC_20221231.xlsx]CF PDP'!$BB$49</t>
  </si>
  <si>
    <t>='C:\Users\jaime.benazar\Quorum Business Solutions\Ecopetrol Prometeo - Documents\Planning Space Implementation\3. Analysis &amp; Design\Design\FC22\DRR Jaime\Por presentar a ECP\Cantagallo\Yarigui-Cantagallo\[VRC_YARIGUI-CANTAGALLO_CF_SEC_20221231.xlsx]CF PDP'!$BB$50</t>
  </si>
  <si>
    <t>='C:\Users\jaime.benazar\Quorum Business Solutions\Ecopetrol Prometeo - Documents\Planning Space Implementation\3. Analysis &amp; Design\Design\FC22\DRR Jaime\Por presentar a ECP\Cantagallo\Yarigui-Cantagallo\[VRC_YARIGUI-CANTAGALLO_CF_SEC_20221231.xlsx]CF PDP'!$BB$51</t>
  </si>
  <si>
    <t>='C:\Users\jaime.benazar\Quorum Business Solutions\Ecopetrol Prometeo - Documents\Planning Space Implementation\3. Analysis &amp; Design\Design\FC22\DRR Jaime\Por presentar a ECP\Cantagallo\Yarigui-Cantagallo\[VRC_YARIGUI-CANTAGALLO_CF_SEC_20221231.xlsx]CF PDP'!$BB$52</t>
  </si>
  <si>
    <t>='C:\Users\jaime.benazar\Quorum Business Solutions\Ecopetrol Prometeo - Documents\Planning Space Implementation\3. Analysis &amp; Design\Design\FC22\DRR Jaime\Por presentar a ECP\Cantagallo\Yarigui-Cantagallo\[VRC_YARIGUI-CANTAGALLO_CF_SEC_20221231.xlsx]CF PDP'!$BB$53</t>
  </si>
  <si>
    <t>='C:\Users\jaime.benazar\Quorum Business Solutions\Ecopetrol Prometeo - Documents\Planning Space Implementation\3. Analysis &amp; Design\Design\FC22\DRR Jaime\Por presentar a ECP\Cantagallo\Yarigui-Cantagallo\[VRC_YARIGUI-CANTAGALLO_CF_SEC_20221231.xlsx]CF PDP'!$BB$54</t>
  </si>
  <si>
    <t>='C:\Users\jaime.benazar\Quorum Business Solutions\Ecopetrol Prometeo - Documents\Planning Space Implementation\3. Analysis &amp; Design\Design\FC22\DRR Jaime\Por presentar a ECP\Cantagallo\Yarigui-Cantagallo\[VRC_YARIGUI-CANTAGALLO_CF_SEC_20221231.xlsx]CF PDP'!$BB$55</t>
  </si>
  <si>
    <t>='C:\Users\jaime.benazar\Quorum Business Solutions\Ecopetrol Prometeo - Documents\Planning Space Implementation\3. Analysis &amp; Design\Design\FC22\DRR Jaime\Por presentar a ECP\Cantagallo\Yarigui-Cantagallo\[VRC_YARIGUI-CANTAGALLO_CF_SEC_20221231.xlsx]CF PDP'!$BB$56</t>
  </si>
  <si>
    <t>='C:\Users\jaime.benazar\Quorum Business Solutions\Ecopetrol Prometeo - Documents\Planning Space Implementation\3. Analysis &amp; Design\Design\FC22\DRR Jaime\Por presentar a ECP\Cantagallo\Yarigui-Cantagallo\[VRC_YARIGUI-CANTAGALLO_CF_SEC_20221231.xlsx]CF PDP'!$BB$57</t>
  </si>
  <si>
    <t>='C:\Users\jaime.benazar\Quorum Business Solutions\Ecopetrol Prometeo - Documents\Planning Space Implementation\3. Analysis &amp; Design\Design\FC22\DRR Jaime\Por presentar a ECP\Cantagallo\Yarigui-Cantagallo\[VRC_YARIGUI-CANTAGALLO_CF_SEC_20221231.xlsx]CF PDP'!$BB$58</t>
  </si>
  <si>
    <t>='C:\Users\jaime.benazar\Quorum Business Solutions\Ecopetrol Prometeo - Documents\Planning Space Implementation\3. Analysis &amp; Design\Design\FC22\DRR Jaime\Por presentar a ECP\Cantagallo\Yarigui-Cantagallo\[VRC_YARIGUI-CANTAGALLO_CF_SEC_20221231.xlsx]CF PDP'!$BB$59</t>
  </si>
  <si>
    <t>='C:\Users\jaime.benazar\Quorum Business Solutions\Ecopetrol Prometeo - Documents\Planning Space Implementation\3. Analysis &amp; Design\Design\FC22\DRR Jaime\Por presentar a ECP\Cantagallo\Yarigui-Cantagallo\[VRC_YARIGUI-CANTAGALLO_CF_SEC_20221231.xlsx]CF PDP'!$BB$60</t>
  </si>
  <si>
    <t>='C:\Users\jaime.benazar\Quorum Business Solutions\Ecopetrol Prometeo - Documents\Planning Space Implementation\3. Analysis &amp; Design\Design\FC22\DRR Jaime\Por presentar a ECP\Cantagallo\Yarigui-Cantagallo\[VRC_YARIGUI-CANTAGALLO_CF_SEC_20221231.xlsx]CF PDP'!$BB$61</t>
  </si>
  <si>
    <t>='C:\Users\jaime.benazar\Quorum Business Solutions\Ecopetrol Prometeo - Documents\Planning Space Implementation\3. Analysis &amp; Design\Design\FC22\DRR Jaime\Por presentar a ECP\Cantagallo\Yarigui-Cantagallo\[VRC_YARIGUI-CANTAGALLO_CF_SEC_20221231.xlsx]CF PDP'!$BB$62</t>
  </si>
  <si>
    <t>='C:\Users\jaime.benazar\Quorum Business Solutions\Ecopetrol Prometeo - Documents\Planning Space Implementation\3. Analysis &amp; Design\Design\FC22\DRR Jaime\Por presentar a ECP\Cantagallo\Yarigui-Cantagallo\[VRC_YARIGUI-CANTAGALLO_CF_SEC_20221231.xlsx]CF PDP'!$BB$63</t>
  </si>
  <si>
    <t>='C:\Users\jaime.benazar\Quorum Business Solutions\Ecopetrol Prometeo - Documents\Planning Space Implementation\3. Analysis &amp; Design\Design\FC22\DRR Jaime\Por presentar a ECP\Cantagallo\Yarigui-Cantagallo\[VRC_YARIGUI-CANTAGALLO_CF_SEC_20221231.xlsx]CF PDP'!$BB$64</t>
  </si>
  <si>
    <t>='C:\Users\jaime.benazar\Quorum Business Solutions\Ecopetrol Prometeo - Documents\Planning Space Implementation\3. Analysis &amp; Design\Design\FC22\DRR Jaime\Por presentar a ECP\Cantagallo\Yarigui-Cantagallo\[VRC_YARIGUI-CANTAGALLO_CF_SEC_20221231.xlsx]CF PDP'!$BB$65</t>
  </si>
  <si>
    <t>='C:\Users\jaime.benazar\Quorum Business Solutions\Ecopetrol Prometeo - Documents\Planning Space Implementation\3. Analysis &amp; Design\Design\FC22\DRR Jaime\Por presentar a ECP\Cantagallo\Yarigui-Cantagallo\[VRC_YARIGUI-CANTAGALLO_CF_SEC_20221231.xlsx]CF PDP'!$BB$66</t>
  </si>
  <si>
    <t>='C:\Users\jaime.benazar\Quorum Business Solutions\Ecopetrol Prometeo - Documents\Planning Space Implementation\3. Analysis &amp; Design\Design\FC22\DRR Jaime\Por presentar a ECP\Cantagallo\Yarigui-Cantagallo\[VRC_YARIGUI-CANTAGALLO_CF_SEC_20221231.xlsx]CF PDP'!$BB$67</t>
  </si>
  <si>
    <t>='C:\Users\jaime.benazar\Quorum Business Solutions\Ecopetrol Prometeo - Documents\Planning Space Implementation\3. Analysis &amp; Design\Design\FC22\DRR Jaime\Por presentar a ECP\Cantagallo\Yarigui-Cantagallo\[VRC_YARIGUI-CANTAGALLO_CF_SEC_20221231.xlsx]CF PDP'!$BB$68</t>
  </si>
  <si>
    <t>='C:\Users\jaime.benazar\Quorum Business Solutions\Ecopetrol Prometeo - Documents\Planning Space Implementation\3. Analysis &amp; Design\Design\FC22\DRR Jaime\Por presentar a ECP\Cantagallo\Yarigui-Cantagallo\[VRC_YARIGUI-CANTAGALLO_CF_SEC_20221231.xlsx]CF PDP'!$BB$69</t>
  </si>
  <si>
    <t>='C:\Users\jaime.benazar\Quorum Business Solutions\Ecopetrol Prometeo - Documents\Planning Space Implementation\3. Analysis &amp; Design\Design\FC22\DRR Jaime\Por presentar a ECP\Cantagallo\Yarigui-Cantagallo\[VRC_YARIGUI-CANTAGALLO_CF_SEC_20221231.xlsx]CF PDP'!$BB$70</t>
  </si>
  <si>
    <t>='C:\Users\jaime.benazar\Quorum Business Solutions\Ecopetrol Prometeo - Documents\Planning Space Implementation\3. Analysis &amp; Design\Design\FC22\DRR Jaime\Por presentar a ECP\Cantagallo\Yarigui-Cantagallo\[VRC_YARIGUI-CANTAGALLO_CF_SEC_20221231.xlsx]CF PDP'!$BB$71</t>
  </si>
  <si>
    <t>='C:\Users\jaime.benazar\Quorum Business Solutions\Ecopetrol Prometeo - Documents\Planning Space Implementation\3. Analysis &amp; Design\Design\FC22\DRR Jaime\Por presentar a ECP\Cantagallo\Yarigui-Cantagallo\[VRC_YARIGUI-CANTAGALLO_CF_SEC_20221231.xlsx]CF PDP'!$BB$72</t>
  </si>
  <si>
    <t>='C:\Users\jaime.benazar\Quorum Business Solutions\Ecopetrol Prometeo - Documents\Planning Space Implementation\3. Analysis &amp; Design\Design\FC22\DRR Jaime\Por presentar a ECP\Cantagallo\Yarigui-Cantagallo\[VRC_YARIGUI-CANTAGALLO_CF_SEC_20221231.xlsx]CF PNP'!$BB$36</t>
  </si>
  <si>
    <t>='C:\Users\jaime.benazar\Quorum Business Solutions\Ecopetrol Prometeo - Documents\Planning Space Implementation\3. Analysis &amp; Design\Design\FC22\DRR Jaime\Por presentar a ECP\Cantagallo\Yarigui-Cantagallo\[VRC_YARIGUI-CANTAGALLO_CF_SEC_20221231.xlsx]CF PNP'!$BB$37</t>
  </si>
  <si>
    <t>='C:\Users\jaime.benazar\Quorum Business Solutions\Ecopetrol Prometeo - Documents\Planning Space Implementation\3. Analysis &amp; Design\Design\FC22\DRR Jaime\Por presentar a ECP\Cantagallo\Yarigui-Cantagallo\[VRC_YARIGUI-CANTAGALLO_CF_SEC_20221231.xlsx]CF PNP'!$BB$38</t>
  </si>
  <si>
    <t>='C:\Users\jaime.benazar\Quorum Business Solutions\Ecopetrol Prometeo - Documents\Planning Space Implementation\3. Analysis &amp; Design\Design\FC22\DRR Jaime\Por presentar a ECP\Cantagallo\Yarigui-Cantagallo\[VRC_YARIGUI-CANTAGALLO_CF_SEC_20221231.xlsx]CF PNP'!$BB$39</t>
  </si>
  <si>
    <t>='C:\Users\jaime.benazar\Quorum Business Solutions\Ecopetrol Prometeo - Documents\Planning Space Implementation\3. Analysis &amp; Design\Design\FC22\DRR Jaime\Por presentar a ECP\Cantagallo\Yarigui-Cantagallo\[VRC_YARIGUI-CANTAGALLO_CF_SEC_20221231.xlsx]CF PNP'!$BB$40</t>
  </si>
  <si>
    <t>='C:\Users\jaime.benazar\Quorum Business Solutions\Ecopetrol Prometeo - Documents\Planning Space Implementation\3. Analysis &amp; Design\Design\FC22\DRR Jaime\Por presentar a ECP\Cantagallo\Yarigui-Cantagallo\[VRC_YARIGUI-CANTAGALLO_CF_SEC_20221231.xlsx]CF PNP'!$BB$41</t>
  </si>
  <si>
    <t>='C:\Users\jaime.benazar\Quorum Business Solutions\Ecopetrol Prometeo - Documents\Planning Space Implementation\3. Analysis &amp; Design\Design\FC22\DRR Jaime\Por presentar a ECP\Cantagallo\Yarigui-Cantagallo\[VRC_YARIGUI-CANTAGALLO_CF_SEC_20221231.xlsx]CF PNP'!$BB$42</t>
  </si>
  <si>
    <t>='C:\Users\jaime.benazar\Quorum Business Solutions\Ecopetrol Prometeo - Documents\Planning Space Implementation\3. Analysis &amp; Design\Design\FC22\DRR Jaime\Por presentar a ECP\Cantagallo\Yarigui-Cantagallo\[VRC_YARIGUI-CANTAGALLO_CF_SEC_20221231.xlsx]CF PNP'!$BB$43</t>
  </si>
  <si>
    <t>='C:\Users\jaime.benazar\Quorum Business Solutions\Ecopetrol Prometeo - Documents\Planning Space Implementation\3. Analysis &amp; Design\Design\FC22\DRR Jaime\Por presentar a ECP\Cantagallo\Yarigui-Cantagallo\[VRC_YARIGUI-CANTAGALLO_CF_SEC_20221231.xlsx]CF PNP'!$BB$44</t>
  </si>
  <si>
    <t>='C:\Users\jaime.benazar\Quorum Business Solutions\Ecopetrol Prometeo - Documents\Planning Space Implementation\3. Analysis &amp; Design\Design\FC22\DRR Jaime\Por presentar a ECP\Cantagallo\Yarigui-Cantagallo\[VRC_YARIGUI-CANTAGALLO_CF_SEC_20221231.xlsx]CF PNP'!$BB$45</t>
  </si>
  <si>
    <t>='C:\Users\jaime.benazar\Quorum Business Solutions\Ecopetrol Prometeo - Documents\Planning Space Implementation\3. Analysis &amp; Design\Design\FC22\DRR Jaime\Por presentar a ECP\Cantagallo\Yarigui-Cantagallo\[VRC_YARIGUI-CANTAGALLO_CF_SEC_20221231.xlsx]CF PNP'!$BB$46</t>
  </si>
  <si>
    <t>='C:\Users\jaime.benazar\Quorum Business Solutions\Ecopetrol Prometeo - Documents\Planning Space Implementation\3. Analysis &amp; Design\Design\FC22\DRR Jaime\Por presentar a ECP\Cantagallo\Yarigui-Cantagallo\[VRC_YARIGUI-CANTAGALLO_CF_SEC_20221231.xlsx]CF PNP'!$BB$47</t>
  </si>
  <si>
    <t>='C:\Users\jaime.benazar\Quorum Business Solutions\Ecopetrol Prometeo - Documents\Planning Space Implementation\3. Analysis &amp; Design\Design\FC22\DRR Jaime\Por presentar a ECP\Cantagallo\Yarigui-Cantagallo\[VRC_YARIGUI-CANTAGALLO_CF_SEC_20221231.xlsx]CF PNP'!$BB$48</t>
  </si>
  <si>
    <t>='C:\Users\jaime.benazar\Quorum Business Solutions\Ecopetrol Prometeo - Documents\Planning Space Implementation\3. Analysis &amp; Design\Design\FC22\DRR Jaime\Por presentar a ECP\Cantagallo\Yarigui-Cantagallo\[VRC_YARIGUI-CANTAGALLO_CF_SEC_20221231.xlsx]CF PNP'!$BB$49</t>
  </si>
  <si>
    <t>='C:\Users\jaime.benazar\Quorum Business Solutions\Ecopetrol Prometeo - Documents\Planning Space Implementation\3. Analysis &amp; Design\Design\FC22\DRR Jaime\Por presentar a ECP\Cantagallo\Yarigui-Cantagallo\[VRC_YARIGUI-CANTAGALLO_CF_SEC_20221231.xlsx]CF PNP'!$BB$50</t>
  </si>
  <si>
    <t>='C:\Users\jaime.benazar\Quorum Business Solutions\Ecopetrol Prometeo - Documents\Planning Space Implementation\3. Analysis &amp; Design\Design\FC22\DRR Jaime\Por presentar a ECP\Cantagallo\Yarigui-Cantagallo\[VRC_YARIGUI-CANTAGALLO_CF_SEC_20221231.xlsx]CF PNP'!$BB$51</t>
  </si>
  <si>
    <t>='C:\Users\jaime.benazar\Quorum Business Solutions\Ecopetrol Prometeo - Documents\Planning Space Implementation\3. Analysis &amp; Design\Design\FC22\DRR Jaime\Por presentar a ECP\Cantagallo\Yarigui-Cantagallo\[VRC_YARIGUI-CANTAGALLO_CF_SEC_20221231.xlsx]CF PNP'!$BB$52</t>
  </si>
  <si>
    <t>='C:\Users\jaime.benazar\Quorum Business Solutions\Ecopetrol Prometeo - Documents\Planning Space Implementation\3. Analysis &amp; Design\Design\FC22\DRR Jaime\Por presentar a ECP\Cantagallo\Yarigui-Cantagallo\[VRC_YARIGUI-CANTAGALLO_CF_SEC_20221231.xlsx]CF PNP'!$BB$53</t>
  </si>
  <si>
    <t>='C:\Users\jaime.benazar\Quorum Business Solutions\Ecopetrol Prometeo - Documents\Planning Space Implementation\3. Analysis &amp; Design\Design\FC22\DRR Jaime\Por presentar a ECP\Cantagallo\Yarigui-Cantagallo\[VRC_YARIGUI-CANTAGALLO_CF_SEC_20221231.xlsx]CF PNP'!$BB$54</t>
  </si>
  <si>
    <t>='C:\Users\jaime.benazar\Quorum Business Solutions\Ecopetrol Prometeo - Documents\Planning Space Implementation\3. Analysis &amp; Design\Design\FC22\DRR Jaime\Por presentar a ECP\Cantagallo\Yarigui-Cantagallo\[VRC_YARIGUI-CANTAGALLO_CF_SEC_20221231.xlsx]CF PNP'!$BB$55</t>
  </si>
  <si>
    <t>='C:\Users\jaime.benazar\Quorum Business Solutions\Ecopetrol Prometeo - Documents\Planning Space Implementation\3. Analysis &amp; Design\Design\FC22\DRR Jaime\Por presentar a ECP\Cantagallo\Yarigui-Cantagallo\[VRC_YARIGUI-CANTAGALLO_CF_SEC_20221231.xlsx]CF PNP'!$BB$56</t>
  </si>
  <si>
    <t>='C:\Users\jaime.benazar\Quorum Business Solutions\Ecopetrol Prometeo - Documents\Planning Space Implementation\3. Analysis &amp; Design\Design\FC22\DRR Jaime\Por presentar a ECP\Cantagallo\Yarigui-Cantagallo\[VRC_YARIGUI-CANTAGALLO_CF_SEC_20221231.xlsx]CF PNP'!$BB$57</t>
  </si>
  <si>
    <t>='C:\Users\jaime.benazar\Quorum Business Solutions\Ecopetrol Prometeo - Documents\Planning Space Implementation\3. Analysis &amp; Design\Design\FC22\DRR Jaime\Por presentar a ECP\Cantagallo\Yarigui-Cantagallo\[VRC_YARIGUI-CANTAGALLO_CF_SEC_20221231.xlsx]CF PNP'!$BB$58</t>
  </si>
  <si>
    <t>='C:\Users\jaime.benazar\Quorum Business Solutions\Ecopetrol Prometeo - Documents\Planning Space Implementation\3. Analysis &amp; Design\Design\FC22\DRR Jaime\Por presentar a ECP\Cantagallo\Yarigui-Cantagallo\[VRC_YARIGUI-CANTAGALLO_CF_SEC_20221231.xlsx]CF PNP'!$BB$59</t>
  </si>
  <si>
    <t>='C:\Users\jaime.benazar\Quorum Business Solutions\Ecopetrol Prometeo - Documents\Planning Space Implementation\3. Analysis &amp; Design\Design\FC22\DRR Jaime\Por presentar a ECP\Cantagallo\Yarigui-Cantagallo\[VRC_YARIGUI-CANTAGALLO_CF_SEC_20221231.xlsx]CF PNP'!$BB$60</t>
  </si>
  <si>
    <t>='C:\Users\jaime.benazar\Quorum Business Solutions\Ecopetrol Prometeo - Documents\Planning Space Implementation\3. Analysis &amp; Design\Design\FC22\DRR Jaime\Por presentar a ECP\Cantagallo\Yarigui-Cantagallo\[VRC_YARIGUI-CANTAGALLO_CF_SEC_20221231.xlsx]CF PNP'!$BB$61</t>
  </si>
  <si>
    <t>='C:\Users\jaime.benazar\Quorum Business Solutions\Ecopetrol Prometeo - Documents\Planning Space Implementation\3. Analysis &amp; Design\Design\FC22\DRR Jaime\Por presentar a ECP\Cantagallo\Yarigui-Cantagallo\[VRC_YARIGUI-CANTAGALLO_CF_SEC_20221231.xlsx]CF PNP'!$BB$62</t>
  </si>
  <si>
    <t>='C:\Users\jaime.benazar\Quorum Business Solutions\Ecopetrol Prometeo - Documents\Planning Space Implementation\3. Analysis &amp; Design\Design\FC22\DRR Jaime\Por presentar a ECP\Cantagallo\Yarigui-Cantagallo\[VRC_YARIGUI-CANTAGALLO_CF_SEC_20221231.xlsx]CF PNP'!$BB$63</t>
  </si>
  <si>
    <t>='C:\Users\jaime.benazar\Quorum Business Solutions\Ecopetrol Prometeo - Documents\Planning Space Implementation\3. Analysis &amp; Design\Design\FC22\DRR Jaime\Por presentar a ECP\Cantagallo\Yarigui-Cantagallo\[VRC_YARIGUI-CANTAGALLO_CF_SEC_20221231.xlsx]CF PNP'!$BB$64</t>
  </si>
  <si>
    <t>='C:\Users\jaime.benazar\Quorum Business Solutions\Ecopetrol Prometeo - Documents\Planning Space Implementation\3. Analysis &amp; Design\Design\FC22\DRR Jaime\Por presentar a ECP\Cantagallo\Yarigui-Cantagallo\[VRC_YARIGUI-CANTAGALLO_CF_SEC_20221231.xlsx]CF PNP'!$BB$65</t>
  </si>
  <si>
    <t>='C:\Users\jaime.benazar\Quorum Business Solutions\Ecopetrol Prometeo - Documents\Planning Space Implementation\3. Analysis &amp; Design\Design\FC22\DRR Jaime\Por presentar a ECP\Cantagallo\Yarigui-Cantagallo\[VRC_YARIGUI-CANTAGALLO_CF_SEC_20221231.xlsx]CF PNP'!$BB$66</t>
  </si>
  <si>
    <t>='C:\Users\jaime.benazar\Quorum Business Solutions\Ecopetrol Prometeo - Documents\Planning Space Implementation\3. Analysis &amp; Design\Design\FC22\DRR Jaime\Por presentar a ECP\Cantagallo\Yarigui-Cantagallo\[VRC_YARIGUI-CANTAGALLO_CF_SEC_20221231.xlsx]CF PNP'!$BB$67</t>
  </si>
  <si>
    <t>='C:\Users\jaime.benazar\Quorum Business Solutions\Ecopetrol Prometeo - Documents\Planning Space Implementation\3. Analysis &amp; Design\Design\FC22\DRR Jaime\Por presentar a ECP\Cantagallo\Yarigui-Cantagallo\[VRC_YARIGUI-CANTAGALLO_CF_SEC_20221231.xlsx]CF PNP'!$BB$68</t>
  </si>
  <si>
    <t>='C:\Users\jaime.benazar\Quorum Business Solutions\Ecopetrol Prometeo - Documents\Planning Space Implementation\3. Analysis &amp; Design\Design\FC22\DRR Jaime\Por presentar a ECP\Cantagallo\Yarigui-Cantagallo\[VRC_YARIGUI-CANTAGALLO_CF_SEC_20221231.xlsx]CF PNP'!$BB$69</t>
  </si>
  <si>
    <t>='C:\Users\jaime.benazar\Quorum Business Solutions\Ecopetrol Prometeo - Documents\Planning Space Implementation\3. Analysis &amp; Design\Design\FC22\DRR Jaime\Por presentar a ECP\Cantagallo\Yarigui-Cantagallo\[VRC_YARIGUI-CANTAGALLO_CF_SEC_20221231.xlsx]CF PNP'!$BB$70</t>
  </si>
  <si>
    <t>='C:\Users\jaime.benazar\Quorum Business Solutions\Ecopetrol Prometeo - Documents\Planning Space Implementation\3. Analysis &amp; Design\Design\FC22\DRR Jaime\Por presentar a ECP\Cantagallo\Yarigui-Cantagallo\[VRC_YARIGUI-CANTAGALLO_CF_SEC_20221231.xlsx]CF PNP'!$BB$71</t>
  </si>
  <si>
    <t>='C:\Users\jaime.benazar\Quorum Business Solutions\Ecopetrol Prometeo - Documents\Planning Space Implementation\3. Analysis &amp; Design\Design\FC22\DRR Jaime\Por presentar a ECP\Cantagallo\Yarigui-Cantagallo\[VRC_YARIGUI-CANTAGALLO_CF_SEC_20221231.xlsx]CF PNP'!$BB$72</t>
  </si>
  <si>
    <t>='C:\Users\jaime.benazar\Quorum Business Solutions\Ecopetrol Prometeo - Documents\Planning Space Implementation\3. Analysis &amp; Design\Design\FC22\DRR Jaime\Por presentar a ECP\Cantagallo\Yarigui-Cantagallo\[VRC_YARIGUI-CANTAGALLO_CF_SEC_20221231.xlsx]CF PND'!$BB$36</t>
  </si>
  <si>
    <t>='C:\Users\jaime.benazar\Quorum Business Solutions\Ecopetrol Prometeo - Documents\Planning Space Implementation\3. Analysis &amp; Design\Design\FC22\DRR Jaime\Por presentar a ECP\Cantagallo\Yarigui-Cantagallo\[VRC_YARIGUI-CANTAGALLO_CF_SEC_20221231.xlsx]CF PND'!$BB$37</t>
  </si>
  <si>
    <t>='C:\Users\jaime.benazar\Quorum Business Solutions\Ecopetrol Prometeo - Documents\Planning Space Implementation\3. Analysis &amp; Design\Design\FC22\DRR Jaime\Por presentar a ECP\Cantagallo\Yarigui-Cantagallo\[VRC_YARIGUI-CANTAGALLO_CF_SEC_20221231.xlsx]CF PND'!$BB$38</t>
  </si>
  <si>
    <t>='C:\Users\jaime.benazar\Quorum Business Solutions\Ecopetrol Prometeo - Documents\Planning Space Implementation\3. Analysis &amp; Design\Design\FC22\DRR Jaime\Por presentar a ECP\Cantagallo\Yarigui-Cantagallo\[VRC_YARIGUI-CANTAGALLO_CF_SEC_20221231.xlsx]CF PND'!$BB$39</t>
  </si>
  <si>
    <t>='C:\Users\jaime.benazar\Quorum Business Solutions\Ecopetrol Prometeo - Documents\Planning Space Implementation\3. Analysis &amp; Design\Design\FC22\DRR Jaime\Por presentar a ECP\Cantagallo\Yarigui-Cantagallo\[VRC_YARIGUI-CANTAGALLO_CF_SEC_20221231.xlsx]CF PND'!$BB$40</t>
  </si>
  <si>
    <t>='C:\Users\jaime.benazar\Quorum Business Solutions\Ecopetrol Prometeo - Documents\Planning Space Implementation\3. Analysis &amp; Design\Design\FC22\DRR Jaime\Por presentar a ECP\Cantagallo\Yarigui-Cantagallo\[VRC_YARIGUI-CANTAGALLO_CF_SEC_20221231.xlsx]CF PND'!$BB$41</t>
  </si>
  <si>
    <t>='C:\Users\jaime.benazar\Quorum Business Solutions\Ecopetrol Prometeo - Documents\Planning Space Implementation\3. Analysis &amp; Design\Design\FC22\DRR Jaime\Por presentar a ECP\Cantagallo\Yarigui-Cantagallo\[VRC_YARIGUI-CANTAGALLO_CF_SEC_20221231.xlsx]CF PND'!$BB$42</t>
  </si>
  <si>
    <t>='C:\Users\jaime.benazar\Quorum Business Solutions\Ecopetrol Prometeo - Documents\Planning Space Implementation\3. Analysis &amp; Design\Design\FC22\DRR Jaime\Por presentar a ECP\Cantagallo\Yarigui-Cantagallo\[VRC_YARIGUI-CANTAGALLO_CF_SEC_20221231.xlsx]CF PND'!$BB$43</t>
  </si>
  <si>
    <t>='C:\Users\jaime.benazar\Quorum Business Solutions\Ecopetrol Prometeo - Documents\Planning Space Implementation\3. Analysis &amp; Design\Design\FC22\DRR Jaime\Por presentar a ECP\Cantagallo\Yarigui-Cantagallo\[VRC_YARIGUI-CANTAGALLO_CF_SEC_20221231.xlsx]CF PND'!$BB$44</t>
  </si>
  <si>
    <t>='C:\Users\jaime.benazar\Quorum Business Solutions\Ecopetrol Prometeo - Documents\Planning Space Implementation\3. Analysis &amp; Design\Design\FC22\DRR Jaime\Por presentar a ECP\Cantagallo\Yarigui-Cantagallo\[VRC_YARIGUI-CANTAGALLO_CF_SEC_20221231.xlsx]CF PND'!$BB$45</t>
  </si>
  <si>
    <t>='C:\Users\jaime.benazar\Quorum Business Solutions\Ecopetrol Prometeo - Documents\Planning Space Implementation\3. Analysis &amp; Design\Design\FC22\DRR Jaime\Por presentar a ECP\Cantagallo\Yarigui-Cantagallo\[VRC_YARIGUI-CANTAGALLO_CF_SEC_20221231.xlsx]CF PND'!$BB$46</t>
  </si>
  <si>
    <t>='C:\Users\jaime.benazar\Quorum Business Solutions\Ecopetrol Prometeo - Documents\Planning Space Implementation\3. Analysis &amp; Design\Design\FC22\DRR Jaime\Por presentar a ECP\Cantagallo\Yarigui-Cantagallo\[VRC_YARIGUI-CANTAGALLO_CF_SEC_20221231.xlsx]CF PND'!$BB$47</t>
  </si>
  <si>
    <t>='C:\Users\jaime.benazar\Quorum Business Solutions\Ecopetrol Prometeo - Documents\Planning Space Implementation\3. Analysis &amp; Design\Design\FC22\DRR Jaime\Por presentar a ECP\Cantagallo\Yarigui-Cantagallo\[VRC_YARIGUI-CANTAGALLO_CF_SEC_20221231.xlsx]CF PND'!$BB$48</t>
  </si>
  <si>
    <t>='C:\Users\jaime.benazar\Quorum Business Solutions\Ecopetrol Prometeo - Documents\Planning Space Implementation\3. Analysis &amp; Design\Design\FC22\DRR Jaime\Por presentar a ECP\Cantagallo\Yarigui-Cantagallo\[VRC_YARIGUI-CANTAGALLO_CF_SEC_20221231.xlsx]CF PND'!$BB$49</t>
  </si>
  <si>
    <t>='C:\Users\jaime.benazar\Quorum Business Solutions\Ecopetrol Prometeo - Documents\Planning Space Implementation\3. Analysis &amp; Design\Design\FC22\DRR Jaime\Por presentar a ECP\Cantagallo\Yarigui-Cantagallo\[VRC_YARIGUI-CANTAGALLO_CF_SEC_20221231.xlsx]CF PND'!$BB$50</t>
  </si>
  <si>
    <t>='C:\Users\jaime.benazar\Quorum Business Solutions\Ecopetrol Prometeo - Documents\Planning Space Implementation\3. Analysis &amp; Design\Design\FC22\DRR Jaime\Por presentar a ECP\Cantagallo\Yarigui-Cantagallo\[VRC_YARIGUI-CANTAGALLO_CF_SEC_20221231.xlsx]CF PND'!$BB$51</t>
  </si>
  <si>
    <t>='C:\Users\jaime.benazar\Quorum Business Solutions\Ecopetrol Prometeo - Documents\Planning Space Implementation\3. Analysis &amp; Design\Design\FC22\DRR Jaime\Por presentar a ECP\Cantagallo\Yarigui-Cantagallo\[VRC_YARIGUI-CANTAGALLO_CF_SEC_20221231.xlsx]CF PND'!$BB$52</t>
  </si>
  <si>
    <t>='C:\Users\jaime.benazar\Quorum Business Solutions\Ecopetrol Prometeo - Documents\Planning Space Implementation\3. Analysis &amp; Design\Design\FC22\DRR Jaime\Por presentar a ECP\Cantagallo\Yarigui-Cantagallo\[VRC_YARIGUI-CANTAGALLO_CF_SEC_20221231.xlsx]CF PND'!$BB$53</t>
  </si>
  <si>
    <t>='C:\Users\jaime.benazar\Quorum Business Solutions\Ecopetrol Prometeo - Documents\Planning Space Implementation\3. Analysis &amp; Design\Design\FC22\DRR Jaime\Por presentar a ECP\Cantagallo\Yarigui-Cantagallo\[VRC_YARIGUI-CANTAGALLO_CF_SEC_20221231.xlsx]CF PND'!$BB$54</t>
  </si>
  <si>
    <t>='C:\Users\jaime.benazar\Quorum Business Solutions\Ecopetrol Prometeo - Documents\Planning Space Implementation\3. Analysis &amp; Design\Design\FC22\DRR Jaime\Por presentar a ECP\Cantagallo\Yarigui-Cantagallo\[VRC_YARIGUI-CANTAGALLO_CF_SEC_20221231.xlsx]CF PND'!$BB$55</t>
  </si>
  <si>
    <t>='C:\Users\jaime.benazar\Quorum Business Solutions\Ecopetrol Prometeo - Documents\Planning Space Implementation\3. Analysis &amp; Design\Design\FC22\DRR Jaime\Por presentar a ECP\Cantagallo\Yarigui-Cantagallo\[VRC_YARIGUI-CANTAGALLO_CF_SEC_20221231.xlsx]CF PND'!$BB$56</t>
  </si>
  <si>
    <t>='C:\Users\jaime.benazar\Quorum Business Solutions\Ecopetrol Prometeo - Documents\Planning Space Implementation\3. Analysis &amp; Design\Design\FC22\DRR Jaime\Por presentar a ECP\Cantagallo\Yarigui-Cantagallo\[VRC_YARIGUI-CANTAGALLO_CF_SEC_20221231.xlsx]CF PND'!$BB$57</t>
  </si>
  <si>
    <t>='C:\Users\jaime.benazar\Quorum Business Solutions\Ecopetrol Prometeo - Documents\Planning Space Implementation\3. Analysis &amp; Design\Design\FC22\DRR Jaime\Por presentar a ECP\Cantagallo\Yarigui-Cantagallo\[VRC_YARIGUI-CANTAGALLO_CF_SEC_20221231.xlsx]CF PND'!$BB$58</t>
  </si>
  <si>
    <t>='C:\Users\jaime.benazar\Quorum Business Solutions\Ecopetrol Prometeo - Documents\Planning Space Implementation\3. Analysis &amp; Design\Design\FC22\DRR Jaime\Por presentar a ECP\Cantagallo\Yarigui-Cantagallo\[VRC_YARIGUI-CANTAGALLO_CF_SEC_20221231.xlsx]CF PND'!$BB$59</t>
  </si>
  <si>
    <t>='C:\Users\jaime.benazar\Quorum Business Solutions\Ecopetrol Prometeo - Documents\Planning Space Implementation\3. Analysis &amp; Design\Design\FC22\DRR Jaime\Por presentar a ECP\Cantagallo\Yarigui-Cantagallo\[VRC_YARIGUI-CANTAGALLO_CF_SEC_20221231.xlsx]CF PND'!$BB$60</t>
  </si>
  <si>
    <t>='C:\Users\jaime.benazar\Quorum Business Solutions\Ecopetrol Prometeo - Documents\Planning Space Implementation\3. Analysis &amp; Design\Design\FC22\DRR Jaime\Por presentar a ECP\Cantagallo\Yarigui-Cantagallo\[VRC_YARIGUI-CANTAGALLO_CF_SEC_20221231.xlsx]CF PND'!$BB$61</t>
  </si>
  <si>
    <t>='C:\Users\jaime.benazar\Quorum Business Solutions\Ecopetrol Prometeo - Documents\Planning Space Implementation\3. Analysis &amp; Design\Design\FC22\DRR Jaime\Por presentar a ECP\Cantagallo\Yarigui-Cantagallo\[VRC_YARIGUI-CANTAGALLO_CF_SEC_20221231.xlsx]CF PND'!$BB$62</t>
  </si>
  <si>
    <t>='C:\Users\jaime.benazar\Quorum Business Solutions\Ecopetrol Prometeo - Documents\Planning Space Implementation\3. Analysis &amp; Design\Design\FC22\DRR Jaime\Por presentar a ECP\Cantagallo\Yarigui-Cantagallo\[VRC_YARIGUI-CANTAGALLO_CF_SEC_20221231.xlsx]CF PND'!$BB$63</t>
  </si>
  <si>
    <t>='C:\Users\jaime.benazar\Quorum Business Solutions\Ecopetrol Prometeo - Documents\Planning Space Implementation\3. Analysis &amp; Design\Design\FC22\DRR Jaime\Por presentar a ECP\Cantagallo\Yarigui-Cantagallo\[VRC_YARIGUI-CANTAGALLO_CF_SEC_20221231.xlsx]CF PND'!$BB$64</t>
  </si>
  <si>
    <t>='C:\Users\jaime.benazar\Quorum Business Solutions\Ecopetrol Prometeo - Documents\Planning Space Implementation\3. Analysis &amp; Design\Design\FC22\DRR Jaime\Por presentar a ECP\Cantagallo\Yarigui-Cantagallo\[VRC_YARIGUI-CANTAGALLO_CF_SEC_20221231.xlsx]CF PND'!$BB$65</t>
  </si>
  <si>
    <t>='C:\Users\jaime.benazar\Quorum Business Solutions\Ecopetrol Prometeo - Documents\Planning Space Implementation\3. Analysis &amp; Design\Design\FC22\DRR Jaime\Por presentar a ECP\Cantagallo\Yarigui-Cantagallo\[VRC_YARIGUI-CANTAGALLO_CF_SEC_20221231.xlsx]CF PND'!$BB$66</t>
  </si>
  <si>
    <t>='C:\Users\jaime.benazar\Quorum Business Solutions\Ecopetrol Prometeo - Documents\Planning Space Implementation\3. Analysis &amp; Design\Design\FC22\DRR Jaime\Por presentar a ECP\Cantagallo\Yarigui-Cantagallo\[VRC_YARIGUI-CANTAGALLO_CF_SEC_20221231.xlsx]CF PND'!$BB$67</t>
  </si>
  <si>
    <t>='C:\Users\jaime.benazar\Quorum Business Solutions\Ecopetrol Prometeo - Documents\Planning Space Implementation\3. Analysis &amp; Design\Design\FC22\DRR Jaime\Por presentar a ECP\Cantagallo\Yarigui-Cantagallo\[VRC_YARIGUI-CANTAGALLO_CF_SEC_20221231.xlsx]CF PND'!$BB$68</t>
  </si>
  <si>
    <t>='C:\Users\jaime.benazar\Quorum Business Solutions\Ecopetrol Prometeo - Documents\Planning Space Implementation\3. Analysis &amp; Design\Design\FC22\DRR Jaime\Por presentar a ECP\Cantagallo\Yarigui-Cantagallo\[VRC_YARIGUI-CANTAGALLO_CF_SEC_20221231.xlsx]CF PND'!$BB$69</t>
  </si>
  <si>
    <t>='C:\Users\jaime.benazar\Quorum Business Solutions\Ecopetrol Prometeo - Documents\Planning Space Implementation\3. Analysis &amp; Design\Design\FC22\DRR Jaime\Por presentar a ECP\Cantagallo\Yarigui-Cantagallo\[VRC_YARIGUI-CANTAGALLO_CF_SEC_20221231.xlsx]CF PND'!$BB$70</t>
  </si>
  <si>
    <t>='C:\Users\jaime.benazar\Quorum Business Solutions\Ecopetrol Prometeo - Documents\Planning Space Implementation\3. Analysis &amp; Design\Design\FC22\DRR Jaime\Por presentar a ECP\Cantagallo\Yarigui-Cantagallo\[VRC_YARIGUI-CANTAGALLO_CF_SEC_20221231.xlsx]CF PND'!$BB$71</t>
  </si>
  <si>
    <t>='C:\Users\jaime.benazar\Quorum Business Solutions\Ecopetrol Prometeo - Documents\Planning Space Implementation\3. Analysis &amp; Design\Design\FC22\DRR Jaime\Por presentar a ECP\Cantagallo\Yarigui-Cantagallo\[VRC_YARIGUI-CANTAGALLO_CF_SEC_20221231.xlsx]CF PND'!$BB$72</t>
  </si>
  <si>
    <t>='C:\Users\jaime.benazar\Quorum Business Solutions\Ecopetrol Prometeo - Documents\Planning Space Implementation\3. Analysis &amp; Design\Design\FC22\DRR Jaime\Por presentar a ECP\Cantagallo\Yarigui-Cantagallo\[VRC_YARIGUI-CANTAGALLO_CF_SEC_20221231.xlsx]CF PRB'!$BB$36</t>
  </si>
  <si>
    <t>='C:\Users\jaime.benazar\Quorum Business Solutions\Ecopetrol Prometeo - Documents\Planning Space Implementation\3. Analysis &amp; Design\Design\FC22\DRR Jaime\Por presentar a ECP\Cantagallo\Yarigui-Cantagallo\[VRC_YARIGUI-CANTAGALLO_CF_SEC_20221231.xlsx]CF PRB'!$BB$37</t>
  </si>
  <si>
    <t>='C:\Users\jaime.benazar\Quorum Business Solutions\Ecopetrol Prometeo - Documents\Planning Space Implementation\3. Analysis &amp; Design\Design\FC22\DRR Jaime\Por presentar a ECP\Cantagallo\Yarigui-Cantagallo\[VRC_YARIGUI-CANTAGALLO_CF_SEC_20221231.xlsx]CF PRB'!$BB$38</t>
  </si>
  <si>
    <t>='C:\Users\jaime.benazar\Quorum Business Solutions\Ecopetrol Prometeo - Documents\Planning Space Implementation\3. Analysis &amp; Design\Design\FC22\DRR Jaime\Por presentar a ECP\Cantagallo\Yarigui-Cantagallo\[VRC_YARIGUI-CANTAGALLO_CF_SEC_20221231.xlsx]CF PRB'!$BB$39</t>
  </si>
  <si>
    <t>='C:\Users\jaime.benazar\Quorum Business Solutions\Ecopetrol Prometeo - Documents\Planning Space Implementation\3. Analysis &amp; Design\Design\FC22\DRR Jaime\Por presentar a ECP\Cantagallo\Yarigui-Cantagallo\[VRC_YARIGUI-CANTAGALLO_CF_SEC_20221231.xlsx]CF PRB'!$BB$40</t>
  </si>
  <si>
    <t>='C:\Users\jaime.benazar\Quorum Business Solutions\Ecopetrol Prometeo - Documents\Planning Space Implementation\3. Analysis &amp; Design\Design\FC22\DRR Jaime\Por presentar a ECP\Cantagallo\Yarigui-Cantagallo\[VRC_YARIGUI-CANTAGALLO_CF_SEC_20221231.xlsx]CF PRB'!$BB$41</t>
  </si>
  <si>
    <t>='C:\Users\jaime.benazar\Quorum Business Solutions\Ecopetrol Prometeo - Documents\Planning Space Implementation\3. Analysis &amp; Design\Design\FC22\DRR Jaime\Por presentar a ECP\Cantagallo\Yarigui-Cantagallo\[VRC_YARIGUI-CANTAGALLO_CF_SEC_20221231.xlsx]CF PRB'!$BB$42</t>
  </si>
  <si>
    <t>='C:\Users\jaime.benazar\Quorum Business Solutions\Ecopetrol Prometeo - Documents\Planning Space Implementation\3. Analysis &amp; Design\Design\FC22\DRR Jaime\Por presentar a ECP\Cantagallo\Yarigui-Cantagallo\[VRC_YARIGUI-CANTAGALLO_CF_SEC_20221231.xlsx]CF PRB'!$BB$43</t>
  </si>
  <si>
    <t>='C:\Users\jaime.benazar\Quorum Business Solutions\Ecopetrol Prometeo - Documents\Planning Space Implementation\3. Analysis &amp; Design\Design\FC22\DRR Jaime\Por presentar a ECP\Cantagallo\Yarigui-Cantagallo\[VRC_YARIGUI-CANTAGALLO_CF_SEC_20221231.xlsx]CF PRB'!$BB$44</t>
  </si>
  <si>
    <t>='C:\Users\jaime.benazar\Quorum Business Solutions\Ecopetrol Prometeo - Documents\Planning Space Implementation\3. Analysis &amp; Design\Design\FC22\DRR Jaime\Por presentar a ECP\Cantagallo\Yarigui-Cantagallo\[VRC_YARIGUI-CANTAGALLO_CF_SEC_20221231.xlsx]CF PRB'!$BB$45</t>
  </si>
  <si>
    <t>='C:\Users\jaime.benazar\Quorum Business Solutions\Ecopetrol Prometeo - Documents\Planning Space Implementation\3. Analysis &amp; Design\Design\FC22\DRR Jaime\Por presentar a ECP\Cantagallo\Yarigui-Cantagallo\[VRC_YARIGUI-CANTAGALLO_CF_SEC_20221231.xlsx]CF PRB'!$BB$46</t>
  </si>
  <si>
    <t>='C:\Users\jaime.benazar\Quorum Business Solutions\Ecopetrol Prometeo - Documents\Planning Space Implementation\3. Analysis &amp; Design\Design\FC22\DRR Jaime\Por presentar a ECP\Cantagallo\Yarigui-Cantagallo\[VRC_YARIGUI-CANTAGALLO_CF_SEC_20221231.xlsx]CF PRB'!$BB$47</t>
  </si>
  <si>
    <t>='C:\Users\jaime.benazar\Quorum Business Solutions\Ecopetrol Prometeo - Documents\Planning Space Implementation\3. Analysis &amp; Design\Design\FC22\DRR Jaime\Por presentar a ECP\Cantagallo\Yarigui-Cantagallo\[VRC_YARIGUI-CANTAGALLO_CF_SEC_20221231.xlsx]CF PRB'!$BB$48</t>
  </si>
  <si>
    <t>='C:\Users\jaime.benazar\Quorum Business Solutions\Ecopetrol Prometeo - Documents\Planning Space Implementation\3. Analysis &amp; Design\Design\FC22\DRR Jaime\Por presentar a ECP\Cantagallo\Yarigui-Cantagallo\[VRC_YARIGUI-CANTAGALLO_CF_SEC_20221231.xlsx]CF PRB'!$BB$49</t>
  </si>
  <si>
    <t>='C:\Users\jaime.benazar\Quorum Business Solutions\Ecopetrol Prometeo - Documents\Planning Space Implementation\3. Analysis &amp; Design\Design\FC22\DRR Jaime\Por presentar a ECP\Cantagallo\Yarigui-Cantagallo\[VRC_YARIGUI-CANTAGALLO_CF_SEC_20221231.xlsx]CF PRB'!$BB$50</t>
  </si>
  <si>
    <t>='C:\Users\jaime.benazar\Quorum Business Solutions\Ecopetrol Prometeo - Documents\Planning Space Implementation\3. Analysis &amp; Design\Design\FC22\DRR Jaime\Por presentar a ECP\Cantagallo\Yarigui-Cantagallo\[VRC_YARIGUI-CANTAGALLO_CF_SEC_20221231.xlsx]CF PRB'!$BB$51</t>
  </si>
  <si>
    <t>='C:\Users\jaime.benazar\Quorum Business Solutions\Ecopetrol Prometeo - Documents\Planning Space Implementation\3. Analysis &amp; Design\Design\FC22\DRR Jaime\Por presentar a ECP\Cantagallo\Yarigui-Cantagallo\[VRC_YARIGUI-CANTAGALLO_CF_SEC_20221231.xlsx]CF PRB'!$BB$52</t>
  </si>
  <si>
    <t>='C:\Users\jaime.benazar\Quorum Business Solutions\Ecopetrol Prometeo - Documents\Planning Space Implementation\3. Analysis &amp; Design\Design\FC22\DRR Jaime\Por presentar a ECP\Cantagallo\Yarigui-Cantagallo\[VRC_YARIGUI-CANTAGALLO_CF_SEC_20221231.xlsx]CF PRB'!$BB$53</t>
  </si>
  <si>
    <t>='C:\Users\jaime.benazar\Quorum Business Solutions\Ecopetrol Prometeo - Documents\Planning Space Implementation\3. Analysis &amp; Design\Design\FC22\DRR Jaime\Por presentar a ECP\Cantagallo\Yarigui-Cantagallo\[VRC_YARIGUI-CANTAGALLO_CF_SEC_20221231.xlsx]CF PRB'!$BB$54</t>
  </si>
  <si>
    <t>='C:\Users\jaime.benazar\Quorum Business Solutions\Ecopetrol Prometeo - Documents\Planning Space Implementation\3. Analysis &amp; Design\Design\FC22\DRR Jaime\Por presentar a ECP\Cantagallo\Yarigui-Cantagallo\[VRC_YARIGUI-CANTAGALLO_CF_SEC_20221231.xlsx]CF PRB'!$BB$55</t>
  </si>
  <si>
    <t>='C:\Users\jaime.benazar\Quorum Business Solutions\Ecopetrol Prometeo - Documents\Planning Space Implementation\3. Analysis &amp; Design\Design\FC22\DRR Jaime\Por presentar a ECP\Cantagallo\Yarigui-Cantagallo\[VRC_YARIGUI-CANTAGALLO_CF_SEC_20221231.xlsx]CF PRB'!$BB$56</t>
  </si>
  <si>
    <t>='C:\Users\jaime.benazar\Quorum Business Solutions\Ecopetrol Prometeo - Documents\Planning Space Implementation\3. Analysis &amp; Design\Design\FC22\DRR Jaime\Por presentar a ECP\Cantagallo\Yarigui-Cantagallo\[VRC_YARIGUI-CANTAGALLO_CF_SEC_20221231.xlsx]CF PRB'!$BB$57</t>
  </si>
  <si>
    <t>='C:\Users\jaime.benazar\Quorum Business Solutions\Ecopetrol Prometeo - Documents\Planning Space Implementation\3. Analysis &amp; Design\Design\FC22\DRR Jaime\Por presentar a ECP\Cantagallo\Yarigui-Cantagallo\[VRC_YARIGUI-CANTAGALLO_CF_SEC_20221231.xlsx]CF PRB'!$BB$58</t>
  </si>
  <si>
    <t>='C:\Users\jaime.benazar\Quorum Business Solutions\Ecopetrol Prometeo - Documents\Planning Space Implementation\3. Analysis &amp; Design\Design\FC22\DRR Jaime\Por presentar a ECP\Cantagallo\Yarigui-Cantagallo\[VRC_YARIGUI-CANTAGALLO_CF_SEC_20221231.xlsx]CF PRB'!$BB$59</t>
  </si>
  <si>
    <t>='C:\Users\jaime.benazar\Quorum Business Solutions\Ecopetrol Prometeo - Documents\Planning Space Implementation\3. Analysis &amp; Design\Design\FC22\DRR Jaime\Por presentar a ECP\Cantagallo\Yarigui-Cantagallo\[VRC_YARIGUI-CANTAGALLO_CF_SEC_20221231.xlsx]CF PRB'!$BB$60</t>
  </si>
  <si>
    <t>='C:\Users\jaime.benazar\Quorum Business Solutions\Ecopetrol Prometeo - Documents\Planning Space Implementation\3. Analysis &amp; Design\Design\FC22\DRR Jaime\Por presentar a ECP\Cantagallo\Yarigui-Cantagallo\[VRC_YARIGUI-CANTAGALLO_CF_SEC_20221231.xlsx]CF PRB'!$BB$61</t>
  </si>
  <si>
    <t>='C:\Users\jaime.benazar\Quorum Business Solutions\Ecopetrol Prometeo - Documents\Planning Space Implementation\3. Analysis &amp; Design\Design\FC22\DRR Jaime\Por presentar a ECP\Cantagallo\Yarigui-Cantagallo\[VRC_YARIGUI-CANTAGALLO_CF_SEC_20221231.xlsx]CF PRB'!$BB$62</t>
  </si>
  <si>
    <t>='C:\Users\jaime.benazar\Quorum Business Solutions\Ecopetrol Prometeo - Documents\Planning Space Implementation\3. Analysis &amp; Design\Design\FC22\DRR Jaime\Por presentar a ECP\Cantagallo\Yarigui-Cantagallo\[VRC_YARIGUI-CANTAGALLO_CF_SEC_20221231.xlsx]CF PRB'!$BB$63</t>
  </si>
  <si>
    <t>='C:\Users\jaime.benazar\Quorum Business Solutions\Ecopetrol Prometeo - Documents\Planning Space Implementation\3. Analysis &amp; Design\Design\FC22\DRR Jaime\Por presentar a ECP\Cantagallo\Yarigui-Cantagallo\[VRC_YARIGUI-CANTAGALLO_CF_SEC_20221231.xlsx]CF PRB'!$BB$64</t>
  </si>
  <si>
    <t>='C:\Users\jaime.benazar\Quorum Business Solutions\Ecopetrol Prometeo - Documents\Planning Space Implementation\3. Analysis &amp; Design\Design\FC22\DRR Jaime\Por presentar a ECP\Cantagallo\Yarigui-Cantagallo\[VRC_YARIGUI-CANTAGALLO_CF_SEC_20221231.xlsx]CF PRB'!$BB$65</t>
  </si>
  <si>
    <t>='C:\Users\jaime.benazar\Quorum Business Solutions\Ecopetrol Prometeo - Documents\Planning Space Implementation\3. Analysis &amp; Design\Design\FC22\DRR Jaime\Por presentar a ECP\Cantagallo\Yarigui-Cantagallo\[VRC_YARIGUI-CANTAGALLO_CF_SEC_20221231.xlsx]CF PRB'!$BB$66</t>
  </si>
  <si>
    <t>='C:\Users\jaime.benazar\Quorum Business Solutions\Ecopetrol Prometeo - Documents\Planning Space Implementation\3. Analysis &amp; Design\Design\FC22\DRR Jaime\Por presentar a ECP\Cantagallo\Yarigui-Cantagallo\[VRC_YARIGUI-CANTAGALLO_CF_SEC_20221231.xlsx]CF PRB'!$BB$67</t>
  </si>
  <si>
    <t>='C:\Users\jaime.benazar\Quorum Business Solutions\Ecopetrol Prometeo - Documents\Planning Space Implementation\3. Analysis &amp; Design\Design\FC22\DRR Jaime\Por presentar a ECP\Cantagallo\Yarigui-Cantagallo\[VRC_YARIGUI-CANTAGALLO_CF_SEC_20221231.xlsx]CF PRB'!$BB$68</t>
  </si>
  <si>
    <t>='C:\Users\jaime.benazar\Quorum Business Solutions\Ecopetrol Prometeo - Documents\Planning Space Implementation\3. Analysis &amp; Design\Design\FC22\DRR Jaime\Por presentar a ECP\Cantagallo\Yarigui-Cantagallo\[VRC_YARIGUI-CANTAGALLO_CF_SEC_20221231.xlsx]CF PRB'!$BB$69</t>
  </si>
  <si>
    <t>='C:\Users\jaime.benazar\Quorum Business Solutions\Ecopetrol Prometeo - Documents\Planning Space Implementation\3. Analysis &amp; Design\Design\FC22\DRR Jaime\Por presentar a ECP\Cantagallo\Yarigui-Cantagallo\[VRC_YARIGUI-CANTAGALLO_CF_SEC_20221231.xlsx]CF PRB'!$BB$70</t>
  </si>
  <si>
    <t>='C:\Users\jaime.benazar\Quorum Business Solutions\Ecopetrol Prometeo - Documents\Planning Space Implementation\3. Analysis &amp; Design\Design\FC22\DRR Jaime\Por presentar a ECP\Cantagallo\Yarigui-Cantagallo\[VRC_YARIGUI-CANTAGALLO_CF_SEC_20221231.xlsx]CF PRB'!$BB$71</t>
  </si>
  <si>
    <t>='C:\Users\jaime.benazar\Quorum Business Solutions\Ecopetrol Prometeo - Documents\Planning Space Implementation\3. Analysis &amp; Design\Design\FC22\DRR Jaime\Por presentar a ECP\Cantagallo\Yarigui-Cantagallo\[VRC_YARIGUI-CANTAGALLO_CF_SEC_20221231.xlsx]CF PRB'!$BB$72</t>
  </si>
  <si>
    <t>='C:\Users\jaime.benazar\Quorum Business Solutions\Ecopetrol Prometeo - Documents\Planning Space Implementation\3. Analysis &amp; Design\Design\FC22\DRR Jaime\Por presentar a ECP\Cantagallo\Yarigui-Cantagallo\[VRC_YARIGUI-CANTAGALLO_CF_SEC_20221231.xlsx]CF PS'!$BB$36</t>
  </si>
  <si>
    <t>='C:\Users\jaime.benazar\Quorum Business Solutions\Ecopetrol Prometeo - Documents\Planning Space Implementation\3. Analysis &amp; Design\Design\FC22\DRR Jaime\Por presentar a ECP\Cantagallo\Yarigui-Cantagallo\[VRC_YARIGUI-CANTAGALLO_CF_SEC_20221231.xlsx]CF PS'!$BB$37</t>
  </si>
  <si>
    <t>='C:\Users\jaime.benazar\Quorum Business Solutions\Ecopetrol Prometeo - Documents\Planning Space Implementation\3. Analysis &amp; Design\Design\FC22\DRR Jaime\Por presentar a ECP\Cantagallo\Yarigui-Cantagallo\[VRC_YARIGUI-CANTAGALLO_CF_SEC_20221231.xlsx]CF PS'!$BB$38</t>
  </si>
  <si>
    <t>='C:\Users\jaime.benazar\Quorum Business Solutions\Ecopetrol Prometeo - Documents\Planning Space Implementation\3. Analysis &amp; Design\Design\FC22\DRR Jaime\Por presentar a ECP\Cantagallo\Yarigui-Cantagallo\[VRC_YARIGUI-CANTAGALLO_CF_SEC_20221231.xlsx]CF PS'!$BB$39</t>
  </si>
  <si>
    <t>='C:\Users\jaime.benazar\Quorum Business Solutions\Ecopetrol Prometeo - Documents\Planning Space Implementation\3. Analysis &amp; Design\Design\FC22\DRR Jaime\Por presentar a ECP\Cantagallo\Yarigui-Cantagallo\[VRC_YARIGUI-CANTAGALLO_CF_SEC_20221231.xlsx]CF PS'!$BB$40</t>
  </si>
  <si>
    <t>='C:\Users\jaime.benazar\Quorum Business Solutions\Ecopetrol Prometeo - Documents\Planning Space Implementation\3. Analysis &amp; Design\Design\FC22\DRR Jaime\Por presentar a ECP\Cantagallo\Yarigui-Cantagallo\[VRC_YARIGUI-CANTAGALLO_CF_SEC_20221231.xlsx]CF PS'!$BB$41</t>
  </si>
  <si>
    <t>='C:\Users\jaime.benazar\Quorum Business Solutions\Ecopetrol Prometeo - Documents\Planning Space Implementation\3. Analysis &amp; Design\Design\FC22\DRR Jaime\Por presentar a ECP\Cantagallo\Yarigui-Cantagallo\[VRC_YARIGUI-CANTAGALLO_CF_SEC_20221231.xlsx]CF PS'!$BB$42</t>
  </si>
  <si>
    <t>='C:\Users\jaime.benazar\Quorum Business Solutions\Ecopetrol Prometeo - Documents\Planning Space Implementation\3. Analysis &amp; Design\Design\FC22\DRR Jaime\Por presentar a ECP\Cantagallo\Yarigui-Cantagallo\[VRC_YARIGUI-CANTAGALLO_CF_SEC_20221231.xlsx]CF PS'!$BB$43</t>
  </si>
  <si>
    <t>='C:\Users\jaime.benazar\Quorum Business Solutions\Ecopetrol Prometeo - Documents\Planning Space Implementation\3. Analysis &amp; Design\Design\FC22\DRR Jaime\Por presentar a ECP\Cantagallo\Yarigui-Cantagallo\[VRC_YARIGUI-CANTAGALLO_CF_SEC_20221231.xlsx]CF PS'!$BB$44</t>
  </si>
  <si>
    <t>='C:\Users\jaime.benazar\Quorum Business Solutions\Ecopetrol Prometeo - Documents\Planning Space Implementation\3. Analysis &amp; Design\Design\FC22\DRR Jaime\Por presentar a ECP\Cantagallo\Yarigui-Cantagallo\[VRC_YARIGUI-CANTAGALLO_CF_SEC_20221231.xlsx]CF PS'!$BB$45</t>
  </si>
  <si>
    <t>='C:\Users\jaime.benazar\Quorum Business Solutions\Ecopetrol Prometeo - Documents\Planning Space Implementation\3. Analysis &amp; Design\Design\FC22\DRR Jaime\Por presentar a ECP\Cantagallo\Yarigui-Cantagallo\[VRC_YARIGUI-CANTAGALLO_CF_SEC_20221231.xlsx]CF PS'!$BB$46</t>
  </si>
  <si>
    <t>='C:\Users\jaime.benazar\Quorum Business Solutions\Ecopetrol Prometeo - Documents\Planning Space Implementation\3. Analysis &amp; Design\Design\FC22\DRR Jaime\Por presentar a ECP\Cantagallo\Yarigui-Cantagallo\[VRC_YARIGUI-CANTAGALLO_CF_SEC_20221231.xlsx]CF PS'!$BB$47</t>
  </si>
  <si>
    <t>='C:\Users\jaime.benazar\Quorum Business Solutions\Ecopetrol Prometeo - Documents\Planning Space Implementation\3. Analysis &amp; Design\Design\FC22\DRR Jaime\Por presentar a ECP\Cantagallo\Yarigui-Cantagallo\[VRC_YARIGUI-CANTAGALLO_CF_SEC_20221231.xlsx]CF PS'!$BB$48</t>
  </si>
  <si>
    <t>='C:\Users\jaime.benazar\Quorum Business Solutions\Ecopetrol Prometeo - Documents\Planning Space Implementation\3. Analysis &amp; Design\Design\FC22\DRR Jaime\Por presentar a ECP\Cantagallo\Yarigui-Cantagallo\[VRC_YARIGUI-CANTAGALLO_CF_SEC_20221231.xlsx]CF PS'!$BB$49</t>
  </si>
  <si>
    <t>='C:\Users\jaime.benazar\Quorum Business Solutions\Ecopetrol Prometeo - Documents\Planning Space Implementation\3. Analysis &amp; Design\Design\FC22\DRR Jaime\Por presentar a ECP\Cantagallo\Yarigui-Cantagallo\[VRC_YARIGUI-CANTAGALLO_CF_SEC_20221231.xlsx]CF PS'!$BB$50</t>
  </si>
  <si>
    <t>='C:\Users\jaime.benazar\Quorum Business Solutions\Ecopetrol Prometeo - Documents\Planning Space Implementation\3. Analysis &amp; Design\Design\FC22\DRR Jaime\Por presentar a ECP\Cantagallo\Yarigui-Cantagallo\[VRC_YARIGUI-CANTAGALLO_CF_SEC_20221231.xlsx]CF PS'!$BB$51</t>
  </si>
  <si>
    <t>='C:\Users\jaime.benazar\Quorum Business Solutions\Ecopetrol Prometeo - Documents\Planning Space Implementation\3. Analysis &amp; Design\Design\FC22\DRR Jaime\Por presentar a ECP\Cantagallo\Yarigui-Cantagallo\[VRC_YARIGUI-CANTAGALLO_CF_SEC_20221231.xlsx]CF PS'!$BB$52</t>
  </si>
  <si>
    <t>='C:\Users\jaime.benazar\Quorum Business Solutions\Ecopetrol Prometeo - Documents\Planning Space Implementation\3. Analysis &amp; Design\Design\FC22\DRR Jaime\Por presentar a ECP\Cantagallo\Yarigui-Cantagallo\[VRC_YARIGUI-CANTAGALLO_CF_SEC_20221231.xlsx]CF PS'!$BB$53</t>
  </si>
  <si>
    <t>='C:\Users\jaime.benazar\Quorum Business Solutions\Ecopetrol Prometeo - Documents\Planning Space Implementation\3. Analysis &amp; Design\Design\FC22\DRR Jaime\Por presentar a ECP\Cantagallo\Yarigui-Cantagallo\[VRC_YARIGUI-CANTAGALLO_CF_SEC_20221231.xlsx]CF PS'!$BB$54</t>
  </si>
  <si>
    <t>='C:\Users\jaime.benazar\Quorum Business Solutions\Ecopetrol Prometeo - Documents\Planning Space Implementation\3. Analysis &amp; Design\Design\FC22\DRR Jaime\Por presentar a ECP\Cantagallo\Yarigui-Cantagallo\[VRC_YARIGUI-CANTAGALLO_CF_SEC_20221231.xlsx]CF PS'!$BB$55</t>
  </si>
  <si>
    <t>='C:\Users\jaime.benazar\Quorum Business Solutions\Ecopetrol Prometeo - Documents\Planning Space Implementation\3. Analysis &amp; Design\Design\FC22\DRR Jaime\Por presentar a ECP\Cantagallo\Yarigui-Cantagallo\[VRC_YARIGUI-CANTAGALLO_CF_SEC_20221231.xlsx]CF PS'!$BB$56</t>
  </si>
  <si>
    <t>='C:\Users\jaime.benazar\Quorum Business Solutions\Ecopetrol Prometeo - Documents\Planning Space Implementation\3. Analysis &amp; Design\Design\FC22\DRR Jaime\Por presentar a ECP\Cantagallo\Yarigui-Cantagallo\[VRC_YARIGUI-CANTAGALLO_CF_SEC_20221231.xlsx]CF PS'!$BB$57</t>
  </si>
  <si>
    <t>='C:\Users\jaime.benazar\Quorum Business Solutions\Ecopetrol Prometeo - Documents\Planning Space Implementation\3. Analysis &amp; Design\Design\FC22\DRR Jaime\Por presentar a ECP\Cantagallo\Yarigui-Cantagallo\[VRC_YARIGUI-CANTAGALLO_CF_SEC_20221231.xlsx]CF PS'!$BB$58</t>
  </si>
  <si>
    <t>='C:\Users\jaime.benazar\Quorum Business Solutions\Ecopetrol Prometeo - Documents\Planning Space Implementation\3. Analysis &amp; Design\Design\FC22\DRR Jaime\Por presentar a ECP\Cantagallo\Yarigui-Cantagallo\[VRC_YARIGUI-CANTAGALLO_CF_SEC_20221231.xlsx]CF PS'!$BB$59</t>
  </si>
  <si>
    <t>='C:\Users\jaime.benazar\Quorum Business Solutions\Ecopetrol Prometeo - Documents\Planning Space Implementation\3. Analysis &amp; Design\Design\FC22\DRR Jaime\Por presentar a ECP\Cantagallo\Yarigui-Cantagallo\[VRC_YARIGUI-CANTAGALLO_CF_SEC_20221231.xlsx]CF PS'!$BB$60</t>
  </si>
  <si>
    <t>='C:\Users\jaime.benazar\Quorum Business Solutions\Ecopetrol Prometeo - Documents\Planning Space Implementation\3. Analysis &amp; Design\Design\FC22\DRR Jaime\Por presentar a ECP\Cantagallo\Yarigui-Cantagallo\[VRC_YARIGUI-CANTAGALLO_CF_SEC_20221231.xlsx]CF PS'!$BB$61</t>
  </si>
  <si>
    <t>='C:\Users\jaime.benazar\Quorum Business Solutions\Ecopetrol Prometeo - Documents\Planning Space Implementation\3. Analysis &amp; Design\Design\FC22\DRR Jaime\Por presentar a ECP\Cantagallo\Yarigui-Cantagallo\[VRC_YARIGUI-CANTAGALLO_CF_SEC_20221231.xlsx]CF PS'!$BB$62</t>
  </si>
  <si>
    <t>='C:\Users\jaime.benazar\Quorum Business Solutions\Ecopetrol Prometeo - Documents\Planning Space Implementation\3. Analysis &amp; Design\Design\FC22\DRR Jaime\Por presentar a ECP\Cantagallo\Yarigui-Cantagallo\[VRC_YARIGUI-CANTAGALLO_CF_SEC_20221231.xlsx]CF PS'!$BB$63</t>
  </si>
  <si>
    <t>='C:\Users\jaime.benazar\Quorum Business Solutions\Ecopetrol Prometeo - Documents\Planning Space Implementation\3. Analysis &amp; Design\Design\FC22\DRR Jaime\Por presentar a ECP\Cantagallo\Yarigui-Cantagallo\[VRC_YARIGUI-CANTAGALLO_CF_SEC_20221231.xlsx]CF PS'!$BB$64</t>
  </si>
  <si>
    <t>='C:\Users\jaime.benazar\Quorum Business Solutions\Ecopetrol Prometeo - Documents\Planning Space Implementation\3. Analysis &amp; Design\Design\FC22\DRR Jaime\Por presentar a ECP\Cantagallo\Yarigui-Cantagallo\[VRC_YARIGUI-CANTAGALLO_CF_SEC_20221231.xlsx]CF PS'!$BB$65</t>
  </si>
  <si>
    <t>='C:\Users\jaime.benazar\Quorum Business Solutions\Ecopetrol Prometeo - Documents\Planning Space Implementation\3. Analysis &amp; Design\Design\FC22\DRR Jaime\Por presentar a ECP\Cantagallo\Yarigui-Cantagallo\[VRC_YARIGUI-CANTAGALLO_CF_SEC_20221231.xlsx]CF PS'!$BB$66</t>
  </si>
  <si>
    <t>='C:\Users\jaime.benazar\Quorum Business Solutions\Ecopetrol Prometeo - Documents\Planning Space Implementation\3. Analysis &amp; Design\Design\FC22\DRR Jaime\Por presentar a ECP\Cantagallo\Yarigui-Cantagallo\[VRC_YARIGUI-CANTAGALLO_CF_SEC_20221231.xlsx]CF PS'!$BB$67</t>
  </si>
  <si>
    <t>='C:\Users\jaime.benazar\Quorum Business Solutions\Ecopetrol Prometeo - Documents\Planning Space Implementation\3. Analysis &amp; Design\Design\FC22\DRR Jaime\Por presentar a ECP\Cantagallo\Yarigui-Cantagallo\[VRC_YARIGUI-CANTAGALLO_CF_SEC_20221231.xlsx]CF PS'!$BB$68</t>
  </si>
  <si>
    <t>='C:\Users\jaime.benazar\Quorum Business Solutions\Ecopetrol Prometeo - Documents\Planning Space Implementation\3. Analysis &amp; Design\Design\FC22\DRR Jaime\Por presentar a ECP\Cantagallo\Yarigui-Cantagallo\[VRC_YARIGUI-CANTAGALLO_CF_SEC_20221231.xlsx]CF PS'!$BB$69</t>
  </si>
  <si>
    <t>='C:\Users\jaime.benazar\Quorum Business Solutions\Ecopetrol Prometeo - Documents\Planning Space Implementation\3. Analysis &amp; Design\Design\FC22\DRR Jaime\Por presentar a ECP\Cantagallo\Yarigui-Cantagallo\[VRC_YARIGUI-CANTAGALLO_CF_SEC_20221231.xlsx]CF PS'!$BB$70</t>
  </si>
  <si>
    <t>='C:\Users\jaime.benazar\Quorum Business Solutions\Ecopetrol Prometeo - Documents\Planning Space Implementation\3. Analysis &amp; Design\Design\FC22\DRR Jaime\Por presentar a ECP\Cantagallo\Yarigui-Cantagallo\[VRC_YARIGUI-CANTAGALLO_CF_SEC_20221231.xlsx]CF PS'!$BB$71</t>
  </si>
  <si>
    <t>='C:\Users\jaime.benazar\Quorum Business Solutions\Ecopetrol Prometeo - Documents\Planning Space Implementation\3. Analysis &amp; Design\Design\FC22\DRR Jaime\Por presentar a ECP\Cantagallo\Yarigui-Cantagallo\[VRC_YARIGUI-CANTAGALLO_CF_SEC_20221231.xlsx]CF PS'!$BB$72</t>
  </si>
  <si>
    <t>='C:\Users\jaime.benazar\Quorum Business Solutions\Ecopetrol Prometeo - Documents\Planning Space Implementation\3. Analysis &amp; Design\Design\FC22\DRR Jaime\Por presentar a ECP\Cantagallo\Yarigui-Cantagallo\[VRC_YARIGUI-CANTAGALLO_CF_SEC_20221231.xlsx]CF PDP'!$BY$36</t>
  </si>
  <si>
    <t>='C:\Users\jaime.benazar\Quorum Business Solutions\Ecopetrol Prometeo - Documents\Planning Space Implementation\3. Analysis &amp; Design\Design\FC22\DRR Jaime\Por presentar a ECP\Cantagallo\Yarigui-Cantagallo\[VRC_YARIGUI-CANTAGALLO_CF_SEC_20221231.xlsx]CF PDP'!$BY$37</t>
  </si>
  <si>
    <t>='C:\Users\jaime.benazar\Quorum Business Solutions\Ecopetrol Prometeo - Documents\Planning Space Implementation\3. Analysis &amp; Design\Design\FC22\DRR Jaime\Por presentar a ECP\Cantagallo\Yarigui-Cantagallo\[VRC_YARIGUI-CANTAGALLO_CF_SEC_20221231.xlsx]CF PDP'!$BY$38</t>
  </si>
  <si>
    <t>='C:\Users\jaime.benazar\Quorum Business Solutions\Ecopetrol Prometeo - Documents\Planning Space Implementation\3. Analysis &amp; Design\Design\FC22\DRR Jaime\Por presentar a ECP\Cantagallo\Yarigui-Cantagallo\[VRC_YARIGUI-CANTAGALLO_CF_SEC_20221231.xlsx]CF PDP'!$BY$39</t>
  </si>
  <si>
    <t>='C:\Users\jaime.benazar\Quorum Business Solutions\Ecopetrol Prometeo - Documents\Planning Space Implementation\3. Analysis &amp; Design\Design\FC22\DRR Jaime\Por presentar a ECP\Cantagallo\Yarigui-Cantagallo\[VRC_YARIGUI-CANTAGALLO_CF_SEC_20221231.xlsx]CF PDP'!$BY$40</t>
  </si>
  <si>
    <t>='C:\Users\jaime.benazar\Quorum Business Solutions\Ecopetrol Prometeo - Documents\Planning Space Implementation\3. Analysis &amp; Design\Design\FC22\DRR Jaime\Por presentar a ECP\Cantagallo\Yarigui-Cantagallo\[VRC_YARIGUI-CANTAGALLO_CF_SEC_20221231.xlsx]CF PDP'!$BY$41</t>
  </si>
  <si>
    <t>='C:\Users\jaime.benazar\Quorum Business Solutions\Ecopetrol Prometeo - Documents\Planning Space Implementation\3. Analysis &amp; Design\Design\FC22\DRR Jaime\Por presentar a ECP\Cantagallo\Yarigui-Cantagallo\[VRC_YARIGUI-CANTAGALLO_CF_SEC_20221231.xlsx]CF PDP'!$BY$42</t>
  </si>
  <si>
    <t>='C:\Users\jaime.benazar\Quorum Business Solutions\Ecopetrol Prometeo - Documents\Planning Space Implementation\3. Analysis &amp; Design\Design\FC22\DRR Jaime\Por presentar a ECP\Cantagallo\Yarigui-Cantagallo\[VRC_YARIGUI-CANTAGALLO_CF_SEC_20221231.xlsx]CF PDP'!$BY$43</t>
  </si>
  <si>
    <t>='C:\Users\jaime.benazar\Quorum Business Solutions\Ecopetrol Prometeo - Documents\Planning Space Implementation\3. Analysis &amp; Design\Design\FC22\DRR Jaime\Por presentar a ECP\Cantagallo\Yarigui-Cantagallo\[VRC_YARIGUI-CANTAGALLO_CF_SEC_20221231.xlsx]CF PDP'!$BY$44</t>
  </si>
  <si>
    <t>='C:\Users\jaime.benazar\Quorum Business Solutions\Ecopetrol Prometeo - Documents\Planning Space Implementation\3. Analysis &amp; Design\Design\FC22\DRR Jaime\Por presentar a ECP\Cantagallo\Yarigui-Cantagallo\[VRC_YARIGUI-CANTAGALLO_CF_SEC_20221231.xlsx]CF PDP'!$BY$45</t>
  </si>
  <si>
    <t>='C:\Users\jaime.benazar\Quorum Business Solutions\Ecopetrol Prometeo - Documents\Planning Space Implementation\3. Analysis &amp; Design\Design\FC22\DRR Jaime\Por presentar a ECP\Cantagallo\Yarigui-Cantagallo\[VRC_YARIGUI-CANTAGALLO_CF_SEC_20221231.xlsx]CF PDP'!$BY$46</t>
  </si>
  <si>
    <t>='C:\Users\jaime.benazar\Quorum Business Solutions\Ecopetrol Prometeo - Documents\Planning Space Implementation\3. Analysis &amp; Design\Design\FC22\DRR Jaime\Por presentar a ECP\Cantagallo\Yarigui-Cantagallo\[VRC_YARIGUI-CANTAGALLO_CF_SEC_20221231.xlsx]CF PDP'!$BY$47</t>
  </si>
  <si>
    <t>='C:\Users\jaime.benazar\Quorum Business Solutions\Ecopetrol Prometeo - Documents\Planning Space Implementation\3. Analysis &amp; Design\Design\FC22\DRR Jaime\Por presentar a ECP\Cantagallo\Yarigui-Cantagallo\[VRC_YARIGUI-CANTAGALLO_CF_SEC_20221231.xlsx]CF PDP'!$BY$48</t>
  </si>
  <si>
    <t>='C:\Users\jaime.benazar\Quorum Business Solutions\Ecopetrol Prometeo - Documents\Planning Space Implementation\3. Analysis &amp; Design\Design\FC22\DRR Jaime\Por presentar a ECP\Cantagallo\Yarigui-Cantagallo\[VRC_YARIGUI-CANTAGALLO_CF_SEC_20221231.xlsx]CF PDP'!$BY$49</t>
  </si>
  <si>
    <t>='C:\Users\jaime.benazar\Quorum Business Solutions\Ecopetrol Prometeo - Documents\Planning Space Implementation\3. Analysis &amp; Design\Design\FC22\DRR Jaime\Por presentar a ECP\Cantagallo\Yarigui-Cantagallo\[VRC_YARIGUI-CANTAGALLO_CF_SEC_20221231.xlsx]CF PDP'!$BY$50</t>
  </si>
  <si>
    <t>='C:\Users\jaime.benazar\Quorum Business Solutions\Ecopetrol Prometeo - Documents\Planning Space Implementation\3. Analysis &amp; Design\Design\FC22\DRR Jaime\Por presentar a ECP\Cantagallo\Yarigui-Cantagallo\[VRC_YARIGUI-CANTAGALLO_CF_SEC_20221231.xlsx]CF PDP'!$BY$51</t>
  </si>
  <si>
    <t>='C:\Users\jaime.benazar\Quorum Business Solutions\Ecopetrol Prometeo - Documents\Planning Space Implementation\3. Analysis &amp; Design\Design\FC22\DRR Jaime\Por presentar a ECP\Cantagallo\Yarigui-Cantagallo\[VRC_YARIGUI-CANTAGALLO_CF_SEC_20221231.xlsx]CF PDP'!$BY$52</t>
  </si>
  <si>
    <t>='C:\Users\jaime.benazar\Quorum Business Solutions\Ecopetrol Prometeo - Documents\Planning Space Implementation\3. Analysis &amp; Design\Design\FC22\DRR Jaime\Por presentar a ECP\Cantagallo\Yarigui-Cantagallo\[VRC_YARIGUI-CANTAGALLO_CF_SEC_20221231.xlsx]CF PDP'!$BY$53</t>
  </si>
  <si>
    <t>='C:\Users\jaime.benazar\Quorum Business Solutions\Ecopetrol Prometeo - Documents\Planning Space Implementation\3. Analysis &amp; Design\Design\FC22\DRR Jaime\Por presentar a ECP\Cantagallo\Yarigui-Cantagallo\[VRC_YARIGUI-CANTAGALLO_CF_SEC_20221231.xlsx]CF PDP'!$BY$54</t>
  </si>
  <si>
    <t>='C:\Users\jaime.benazar\Quorum Business Solutions\Ecopetrol Prometeo - Documents\Planning Space Implementation\3. Analysis &amp; Design\Design\FC22\DRR Jaime\Por presentar a ECP\Cantagallo\Yarigui-Cantagallo\[VRC_YARIGUI-CANTAGALLO_CF_SEC_20221231.xlsx]CF PDP'!$BY$55</t>
  </si>
  <si>
    <t>='C:\Users\jaime.benazar\Quorum Business Solutions\Ecopetrol Prometeo - Documents\Planning Space Implementation\3. Analysis &amp; Design\Design\FC22\DRR Jaime\Por presentar a ECP\Cantagallo\Yarigui-Cantagallo\[VRC_YARIGUI-CANTAGALLO_CF_SEC_20221231.xlsx]CF PDP'!$BY$56</t>
  </si>
  <si>
    <t>='C:\Users\jaime.benazar\Quorum Business Solutions\Ecopetrol Prometeo - Documents\Planning Space Implementation\3. Analysis &amp; Design\Design\FC22\DRR Jaime\Por presentar a ECP\Cantagallo\Yarigui-Cantagallo\[VRC_YARIGUI-CANTAGALLO_CF_SEC_20221231.xlsx]CF PDP'!$BY$57</t>
  </si>
  <si>
    <t>='C:\Users\jaime.benazar\Quorum Business Solutions\Ecopetrol Prometeo - Documents\Planning Space Implementation\3. Analysis &amp; Design\Design\FC22\DRR Jaime\Por presentar a ECP\Cantagallo\Yarigui-Cantagallo\[VRC_YARIGUI-CANTAGALLO_CF_SEC_20221231.xlsx]CF PDP'!$BY$58</t>
  </si>
  <si>
    <t>='C:\Users\jaime.benazar\Quorum Business Solutions\Ecopetrol Prometeo - Documents\Planning Space Implementation\3. Analysis &amp; Design\Design\FC22\DRR Jaime\Por presentar a ECP\Cantagallo\Yarigui-Cantagallo\[VRC_YARIGUI-CANTAGALLO_CF_SEC_20221231.xlsx]CF PDP'!$BY$59</t>
  </si>
  <si>
    <t>='C:\Users\jaime.benazar\Quorum Business Solutions\Ecopetrol Prometeo - Documents\Planning Space Implementation\3. Analysis &amp; Design\Design\FC22\DRR Jaime\Por presentar a ECP\Cantagallo\Yarigui-Cantagallo\[VRC_YARIGUI-CANTAGALLO_CF_SEC_20221231.xlsx]CF PDP'!$BY$60</t>
  </si>
  <si>
    <t>='C:\Users\jaime.benazar\Quorum Business Solutions\Ecopetrol Prometeo - Documents\Planning Space Implementation\3. Analysis &amp; Design\Design\FC22\DRR Jaime\Por presentar a ECP\Cantagallo\Yarigui-Cantagallo\[VRC_YARIGUI-CANTAGALLO_CF_SEC_20221231.xlsx]CF PDP'!$BY$61</t>
  </si>
  <si>
    <t>='C:\Users\jaime.benazar\Quorum Business Solutions\Ecopetrol Prometeo - Documents\Planning Space Implementation\3. Analysis &amp; Design\Design\FC22\DRR Jaime\Por presentar a ECP\Cantagallo\Yarigui-Cantagallo\[VRC_YARIGUI-CANTAGALLO_CF_SEC_20221231.xlsx]CF PDP'!$BY$62</t>
  </si>
  <si>
    <t>='C:\Users\jaime.benazar\Quorum Business Solutions\Ecopetrol Prometeo - Documents\Planning Space Implementation\3. Analysis &amp; Design\Design\FC22\DRR Jaime\Por presentar a ECP\Cantagallo\Yarigui-Cantagallo\[VRC_YARIGUI-CANTAGALLO_CF_SEC_20221231.xlsx]CF PDP'!$BY$63</t>
  </si>
  <si>
    <t>='C:\Users\jaime.benazar\Quorum Business Solutions\Ecopetrol Prometeo - Documents\Planning Space Implementation\3. Analysis &amp; Design\Design\FC22\DRR Jaime\Por presentar a ECP\Cantagallo\Yarigui-Cantagallo\[VRC_YARIGUI-CANTAGALLO_CF_SEC_20221231.xlsx]CF PDP'!$BY$64</t>
  </si>
  <si>
    <t>='C:\Users\jaime.benazar\Quorum Business Solutions\Ecopetrol Prometeo - Documents\Planning Space Implementation\3. Analysis &amp; Design\Design\FC22\DRR Jaime\Por presentar a ECP\Cantagallo\Yarigui-Cantagallo\[VRC_YARIGUI-CANTAGALLO_CF_SEC_20221231.xlsx]CF PDP'!$BY$65</t>
  </si>
  <si>
    <t>='C:\Users\jaime.benazar\Quorum Business Solutions\Ecopetrol Prometeo - Documents\Planning Space Implementation\3. Analysis &amp; Design\Design\FC22\DRR Jaime\Por presentar a ECP\Cantagallo\Yarigui-Cantagallo\[VRC_YARIGUI-CANTAGALLO_CF_SEC_20221231.xlsx]CF PDP'!$BY$66</t>
  </si>
  <si>
    <t>='C:\Users\jaime.benazar\Quorum Business Solutions\Ecopetrol Prometeo - Documents\Planning Space Implementation\3. Analysis &amp; Design\Design\FC22\DRR Jaime\Por presentar a ECP\Cantagallo\Yarigui-Cantagallo\[VRC_YARIGUI-CANTAGALLO_CF_SEC_20221231.xlsx]CF PDP'!$BY$67</t>
  </si>
  <si>
    <t>='C:\Users\jaime.benazar\Quorum Business Solutions\Ecopetrol Prometeo - Documents\Planning Space Implementation\3. Analysis &amp; Design\Design\FC22\DRR Jaime\Por presentar a ECP\Cantagallo\Yarigui-Cantagallo\[VRC_YARIGUI-CANTAGALLO_CF_SEC_20221231.xlsx]CF PDP'!$BY$68</t>
  </si>
  <si>
    <t>='C:\Users\jaime.benazar\Quorum Business Solutions\Ecopetrol Prometeo - Documents\Planning Space Implementation\3. Analysis &amp; Design\Design\FC22\DRR Jaime\Por presentar a ECP\Cantagallo\Yarigui-Cantagallo\[VRC_YARIGUI-CANTAGALLO_CF_SEC_20221231.xlsx]CF PDP'!$BY$69</t>
  </si>
  <si>
    <t>='C:\Users\jaime.benazar\Quorum Business Solutions\Ecopetrol Prometeo - Documents\Planning Space Implementation\3. Analysis &amp; Design\Design\FC22\DRR Jaime\Por presentar a ECP\Cantagallo\Yarigui-Cantagallo\[VRC_YARIGUI-CANTAGALLO_CF_SEC_20221231.xlsx]CF PDP'!$BY$70</t>
  </si>
  <si>
    <t>='C:\Users\jaime.benazar\Quorum Business Solutions\Ecopetrol Prometeo - Documents\Planning Space Implementation\3. Analysis &amp; Design\Design\FC22\DRR Jaime\Por presentar a ECP\Cantagallo\Yarigui-Cantagallo\[VRC_YARIGUI-CANTAGALLO_CF_SEC_20221231.xlsx]CF PDP'!$BY$71</t>
  </si>
  <si>
    <t>='C:\Users\jaime.benazar\Quorum Business Solutions\Ecopetrol Prometeo - Documents\Planning Space Implementation\3. Analysis &amp; Design\Design\FC22\DRR Jaime\Por presentar a ECP\Cantagallo\Yarigui-Cantagallo\[VRC_YARIGUI-CANTAGALLO_CF_SEC_20221231.xlsx]CF PDP'!$BY$72</t>
  </si>
  <si>
    <t>='C:\Users\jaime.benazar\Quorum Business Solutions\Ecopetrol Prometeo - Documents\Planning Space Implementation\3. Analysis &amp; Design\Design\FC22\DRR Jaime\Por presentar a ECP\Cantagallo\Yarigui-Cantagallo\[VRC_YARIGUI-CANTAGALLO_CF_SEC_20221231.xlsx]CF PNP'!$BY$36</t>
  </si>
  <si>
    <t>='C:\Users\jaime.benazar\Quorum Business Solutions\Ecopetrol Prometeo - Documents\Planning Space Implementation\3. Analysis &amp; Design\Design\FC22\DRR Jaime\Por presentar a ECP\Cantagallo\Yarigui-Cantagallo\[VRC_YARIGUI-CANTAGALLO_CF_SEC_20221231.xlsx]CF PNP'!$BY$37</t>
  </si>
  <si>
    <t>='C:\Users\jaime.benazar\Quorum Business Solutions\Ecopetrol Prometeo - Documents\Planning Space Implementation\3. Analysis &amp; Design\Design\FC22\DRR Jaime\Por presentar a ECP\Cantagallo\Yarigui-Cantagallo\[VRC_YARIGUI-CANTAGALLO_CF_SEC_20221231.xlsx]CF PNP'!$BY$38</t>
  </si>
  <si>
    <t>='C:\Users\jaime.benazar\Quorum Business Solutions\Ecopetrol Prometeo - Documents\Planning Space Implementation\3. Analysis &amp; Design\Design\FC22\DRR Jaime\Por presentar a ECP\Cantagallo\Yarigui-Cantagallo\[VRC_YARIGUI-CANTAGALLO_CF_SEC_20221231.xlsx]CF PNP'!$BY$39</t>
  </si>
  <si>
    <t>='C:\Users\jaime.benazar\Quorum Business Solutions\Ecopetrol Prometeo - Documents\Planning Space Implementation\3. Analysis &amp; Design\Design\FC22\DRR Jaime\Por presentar a ECP\Cantagallo\Yarigui-Cantagallo\[VRC_YARIGUI-CANTAGALLO_CF_SEC_20221231.xlsx]CF PNP'!$BY$40</t>
  </si>
  <si>
    <t>='C:\Users\jaime.benazar\Quorum Business Solutions\Ecopetrol Prometeo - Documents\Planning Space Implementation\3. Analysis &amp; Design\Design\FC22\DRR Jaime\Por presentar a ECP\Cantagallo\Yarigui-Cantagallo\[VRC_YARIGUI-CANTAGALLO_CF_SEC_20221231.xlsx]CF PNP'!$BY$41</t>
  </si>
  <si>
    <t>='C:\Users\jaime.benazar\Quorum Business Solutions\Ecopetrol Prometeo - Documents\Planning Space Implementation\3. Analysis &amp; Design\Design\FC22\DRR Jaime\Por presentar a ECP\Cantagallo\Yarigui-Cantagallo\[VRC_YARIGUI-CANTAGALLO_CF_SEC_20221231.xlsx]CF PNP'!$BY$42</t>
  </si>
  <si>
    <t>='C:\Users\jaime.benazar\Quorum Business Solutions\Ecopetrol Prometeo - Documents\Planning Space Implementation\3. Analysis &amp; Design\Design\FC22\DRR Jaime\Por presentar a ECP\Cantagallo\Yarigui-Cantagallo\[VRC_YARIGUI-CANTAGALLO_CF_SEC_20221231.xlsx]CF PNP'!$BY$43</t>
  </si>
  <si>
    <t>='C:\Users\jaime.benazar\Quorum Business Solutions\Ecopetrol Prometeo - Documents\Planning Space Implementation\3. Analysis &amp; Design\Design\FC22\DRR Jaime\Por presentar a ECP\Cantagallo\Yarigui-Cantagallo\[VRC_YARIGUI-CANTAGALLO_CF_SEC_20221231.xlsx]CF PNP'!$BY$44</t>
  </si>
  <si>
    <t>='C:\Users\jaime.benazar\Quorum Business Solutions\Ecopetrol Prometeo - Documents\Planning Space Implementation\3. Analysis &amp; Design\Design\FC22\DRR Jaime\Por presentar a ECP\Cantagallo\Yarigui-Cantagallo\[VRC_YARIGUI-CANTAGALLO_CF_SEC_20221231.xlsx]CF PNP'!$BY$45</t>
  </si>
  <si>
    <t>='C:\Users\jaime.benazar\Quorum Business Solutions\Ecopetrol Prometeo - Documents\Planning Space Implementation\3. Analysis &amp; Design\Design\FC22\DRR Jaime\Por presentar a ECP\Cantagallo\Yarigui-Cantagallo\[VRC_YARIGUI-CANTAGALLO_CF_SEC_20221231.xlsx]CF PNP'!$BY$46</t>
  </si>
  <si>
    <t>='C:\Users\jaime.benazar\Quorum Business Solutions\Ecopetrol Prometeo - Documents\Planning Space Implementation\3. Analysis &amp; Design\Design\FC22\DRR Jaime\Por presentar a ECP\Cantagallo\Yarigui-Cantagallo\[VRC_YARIGUI-CANTAGALLO_CF_SEC_20221231.xlsx]CF PNP'!$BY$47</t>
  </si>
  <si>
    <t>='C:\Users\jaime.benazar\Quorum Business Solutions\Ecopetrol Prometeo - Documents\Planning Space Implementation\3. Analysis &amp; Design\Design\FC22\DRR Jaime\Por presentar a ECP\Cantagallo\Yarigui-Cantagallo\[VRC_YARIGUI-CANTAGALLO_CF_SEC_20221231.xlsx]CF PNP'!$BY$48</t>
  </si>
  <si>
    <t>='C:\Users\jaime.benazar\Quorum Business Solutions\Ecopetrol Prometeo - Documents\Planning Space Implementation\3. Analysis &amp; Design\Design\FC22\DRR Jaime\Por presentar a ECP\Cantagallo\Yarigui-Cantagallo\[VRC_YARIGUI-CANTAGALLO_CF_SEC_20221231.xlsx]CF PNP'!$BY$49</t>
  </si>
  <si>
    <t>='C:\Users\jaime.benazar\Quorum Business Solutions\Ecopetrol Prometeo - Documents\Planning Space Implementation\3. Analysis &amp; Design\Design\FC22\DRR Jaime\Por presentar a ECP\Cantagallo\Yarigui-Cantagallo\[VRC_YARIGUI-CANTAGALLO_CF_SEC_20221231.xlsx]CF PNP'!$BY$50</t>
  </si>
  <si>
    <t>='C:\Users\jaime.benazar\Quorum Business Solutions\Ecopetrol Prometeo - Documents\Planning Space Implementation\3. Analysis &amp; Design\Design\FC22\DRR Jaime\Por presentar a ECP\Cantagallo\Yarigui-Cantagallo\[VRC_YARIGUI-CANTAGALLO_CF_SEC_20221231.xlsx]CF PNP'!$BY$51</t>
  </si>
  <si>
    <t>='C:\Users\jaime.benazar\Quorum Business Solutions\Ecopetrol Prometeo - Documents\Planning Space Implementation\3. Analysis &amp; Design\Design\FC22\DRR Jaime\Por presentar a ECP\Cantagallo\Yarigui-Cantagallo\[VRC_YARIGUI-CANTAGALLO_CF_SEC_20221231.xlsx]CF PNP'!$BY$52</t>
  </si>
  <si>
    <t>='C:\Users\jaime.benazar\Quorum Business Solutions\Ecopetrol Prometeo - Documents\Planning Space Implementation\3. Analysis &amp; Design\Design\FC22\DRR Jaime\Por presentar a ECP\Cantagallo\Yarigui-Cantagallo\[VRC_YARIGUI-CANTAGALLO_CF_SEC_20221231.xlsx]CF PNP'!$BY$53</t>
  </si>
  <si>
    <t>='C:\Users\jaime.benazar\Quorum Business Solutions\Ecopetrol Prometeo - Documents\Planning Space Implementation\3. Analysis &amp; Design\Design\FC22\DRR Jaime\Por presentar a ECP\Cantagallo\Yarigui-Cantagallo\[VRC_YARIGUI-CANTAGALLO_CF_SEC_20221231.xlsx]CF PNP'!$BY$54</t>
  </si>
  <si>
    <t>='C:\Users\jaime.benazar\Quorum Business Solutions\Ecopetrol Prometeo - Documents\Planning Space Implementation\3. Analysis &amp; Design\Design\FC22\DRR Jaime\Por presentar a ECP\Cantagallo\Yarigui-Cantagallo\[VRC_YARIGUI-CANTAGALLO_CF_SEC_20221231.xlsx]CF PNP'!$BY$55</t>
  </si>
  <si>
    <t>='C:\Users\jaime.benazar\Quorum Business Solutions\Ecopetrol Prometeo - Documents\Planning Space Implementation\3. Analysis &amp; Design\Design\FC22\DRR Jaime\Por presentar a ECP\Cantagallo\Yarigui-Cantagallo\[VRC_YARIGUI-CANTAGALLO_CF_SEC_20221231.xlsx]CF PNP'!$BY$56</t>
  </si>
  <si>
    <t>='C:\Users\jaime.benazar\Quorum Business Solutions\Ecopetrol Prometeo - Documents\Planning Space Implementation\3. Analysis &amp; Design\Design\FC22\DRR Jaime\Por presentar a ECP\Cantagallo\Yarigui-Cantagallo\[VRC_YARIGUI-CANTAGALLO_CF_SEC_20221231.xlsx]CF PNP'!$BY$57</t>
  </si>
  <si>
    <t>='C:\Users\jaime.benazar\Quorum Business Solutions\Ecopetrol Prometeo - Documents\Planning Space Implementation\3. Analysis &amp; Design\Design\FC22\DRR Jaime\Por presentar a ECP\Cantagallo\Yarigui-Cantagallo\[VRC_YARIGUI-CANTAGALLO_CF_SEC_20221231.xlsx]CF PNP'!$BY$58</t>
  </si>
  <si>
    <t>='C:\Users\jaime.benazar\Quorum Business Solutions\Ecopetrol Prometeo - Documents\Planning Space Implementation\3. Analysis &amp; Design\Design\FC22\DRR Jaime\Por presentar a ECP\Cantagallo\Yarigui-Cantagallo\[VRC_YARIGUI-CANTAGALLO_CF_SEC_20221231.xlsx]CF PNP'!$BY$59</t>
  </si>
  <si>
    <t>='C:\Users\jaime.benazar\Quorum Business Solutions\Ecopetrol Prometeo - Documents\Planning Space Implementation\3. Analysis &amp; Design\Design\FC22\DRR Jaime\Por presentar a ECP\Cantagallo\Yarigui-Cantagallo\[VRC_YARIGUI-CANTAGALLO_CF_SEC_20221231.xlsx]CF PNP'!$BY$60</t>
  </si>
  <si>
    <t>='C:\Users\jaime.benazar\Quorum Business Solutions\Ecopetrol Prometeo - Documents\Planning Space Implementation\3. Analysis &amp; Design\Design\FC22\DRR Jaime\Por presentar a ECP\Cantagallo\Yarigui-Cantagallo\[VRC_YARIGUI-CANTAGALLO_CF_SEC_20221231.xlsx]CF PNP'!$BY$61</t>
  </si>
  <si>
    <t>='C:\Users\jaime.benazar\Quorum Business Solutions\Ecopetrol Prometeo - Documents\Planning Space Implementation\3. Analysis &amp; Design\Design\FC22\DRR Jaime\Por presentar a ECP\Cantagallo\Yarigui-Cantagallo\[VRC_YARIGUI-CANTAGALLO_CF_SEC_20221231.xlsx]CF PNP'!$BY$62</t>
  </si>
  <si>
    <t>='C:\Users\jaime.benazar\Quorum Business Solutions\Ecopetrol Prometeo - Documents\Planning Space Implementation\3. Analysis &amp; Design\Design\FC22\DRR Jaime\Por presentar a ECP\Cantagallo\Yarigui-Cantagallo\[VRC_YARIGUI-CANTAGALLO_CF_SEC_20221231.xlsx]CF PNP'!$BY$63</t>
  </si>
  <si>
    <t>='C:\Users\jaime.benazar\Quorum Business Solutions\Ecopetrol Prometeo - Documents\Planning Space Implementation\3. Analysis &amp; Design\Design\FC22\DRR Jaime\Por presentar a ECP\Cantagallo\Yarigui-Cantagallo\[VRC_YARIGUI-CANTAGALLO_CF_SEC_20221231.xlsx]CF PNP'!$BY$64</t>
  </si>
  <si>
    <t>='C:\Users\jaime.benazar\Quorum Business Solutions\Ecopetrol Prometeo - Documents\Planning Space Implementation\3. Analysis &amp; Design\Design\FC22\DRR Jaime\Por presentar a ECP\Cantagallo\Yarigui-Cantagallo\[VRC_YARIGUI-CANTAGALLO_CF_SEC_20221231.xlsx]CF PNP'!$BY$65</t>
  </si>
  <si>
    <t>='C:\Users\jaime.benazar\Quorum Business Solutions\Ecopetrol Prometeo - Documents\Planning Space Implementation\3. Analysis &amp; Design\Design\FC22\DRR Jaime\Por presentar a ECP\Cantagallo\Yarigui-Cantagallo\[VRC_YARIGUI-CANTAGALLO_CF_SEC_20221231.xlsx]CF PNP'!$BY$66</t>
  </si>
  <si>
    <t>='C:\Users\jaime.benazar\Quorum Business Solutions\Ecopetrol Prometeo - Documents\Planning Space Implementation\3. Analysis &amp; Design\Design\FC22\DRR Jaime\Por presentar a ECP\Cantagallo\Yarigui-Cantagallo\[VRC_YARIGUI-CANTAGALLO_CF_SEC_20221231.xlsx]CF PNP'!$BY$67</t>
  </si>
  <si>
    <t>='C:\Users\jaime.benazar\Quorum Business Solutions\Ecopetrol Prometeo - Documents\Planning Space Implementation\3. Analysis &amp; Design\Design\FC22\DRR Jaime\Por presentar a ECP\Cantagallo\Yarigui-Cantagallo\[VRC_YARIGUI-CANTAGALLO_CF_SEC_20221231.xlsx]CF PNP'!$BY$68</t>
  </si>
  <si>
    <t>='C:\Users\jaime.benazar\Quorum Business Solutions\Ecopetrol Prometeo - Documents\Planning Space Implementation\3. Analysis &amp; Design\Design\FC22\DRR Jaime\Por presentar a ECP\Cantagallo\Yarigui-Cantagallo\[VRC_YARIGUI-CANTAGALLO_CF_SEC_20221231.xlsx]CF PNP'!$BY$69</t>
  </si>
  <si>
    <t>='C:\Users\jaime.benazar\Quorum Business Solutions\Ecopetrol Prometeo - Documents\Planning Space Implementation\3. Analysis &amp; Design\Design\FC22\DRR Jaime\Por presentar a ECP\Cantagallo\Yarigui-Cantagallo\[VRC_YARIGUI-CANTAGALLO_CF_SEC_20221231.xlsx]CF PNP'!$BY$70</t>
  </si>
  <si>
    <t>='C:\Users\jaime.benazar\Quorum Business Solutions\Ecopetrol Prometeo - Documents\Planning Space Implementation\3. Analysis &amp; Design\Design\FC22\DRR Jaime\Por presentar a ECP\Cantagallo\Yarigui-Cantagallo\[VRC_YARIGUI-CANTAGALLO_CF_SEC_20221231.xlsx]CF PNP'!$BY$71</t>
  </si>
  <si>
    <t>='C:\Users\jaime.benazar\Quorum Business Solutions\Ecopetrol Prometeo - Documents\Planning Space Implementation\3. Analysis &amp; Design\Design\FC22\DRR Jaime\Por presentar a ECP\Cantagallo\Yarigui-Cantagallo\[VRC_YARIGUI-CANTAGALLO_CF_SEC_20221231.xlsx]CF PNP'!$BY$72</t>
  </si>
  <si>
    <t>='C:\Users\jaime.benazar\Quorum Business Solutions\Ecopetrol Prometeo - Documents\Planning Space Implementation\3. Analysis &amp; Design\Design\FC22\DRR Jaime\Por presentar a ECP\Cantagallo\Yarigui-Cantagallo\[VRC_YARIGUI-CANTAGALLO_CF_SEC_20221231.xlsx]CF PND'!$BY$36</t>
  </si>
  <si>
    <t>='C:\Users\jaime.benazar\Quorum Business Solutions\Ecopetrol Prometeo - Documents\Planning Space Implementation\3. Analysis &amp; Design\Design\FC22\DRR Jaime\Por presentar a ECP\Cantagallo\Yarigui-Cantagallo\[VRC_YARIGUI-CANTAGALLO_CF_SEC_20221231.xlsx]CF PND'!$BY$37</t>
  </si>
  <si>
    <t>='C:\Users\jaime.benazar\Quorum Business Solutions\Ecopetrol Prometeo - Documents\Planning Space Implementation\3. Analysis &amp; Design\Design\FC22\DRR Jaime\Por presentar a ECP\Cantagallo\Yarigui-Cantagallo\[VRC_YARIGUI-CANTAGALLO_CF_SEC_20221231.xlsx]CF PND'!$BY$38</t>
  </si>
  <si>
    <t>='C:\Users\jaime.benazar\Quorum Business Solutions\Ecopetrol Prometeo - Documents\Planning Space Implementation\3. Analysis &amp; Design\Design\FC22\DRR Jaime\Por presentar a ECP\Cantagallo\Yarigui-Cantagallo\[VRC_YARIGUI-CANTAGALLO_CF_SEC_20221231.xlsx]CF PND'!$BY$39</t>
  </si>
  <si>
    <t>='C:\Users\jaime.benazar\Quorum Business Solutions\Ecopetrol Prometeo - Documents\Planning Space Implementation\3. Analysis &amp; Design\Design\FC22\DRR Jaime\Por presentar a ECP\Cantagallo\Yarigui-Cantagallo\[VRC_YARIGUI-CANTAGALLO_CF_SEC_20221231.xlsx]CF PND'!$BY$40</t>
  </si>
  <si>
    <t>='C:\Users\jaime.benazar\Quorum Business Solutions\Ecopetrol Prometeo - Documents\Planning Space Implementation\3. Analysis &amp; Design\Design\FC22\DRR Jaime\Por presentar a ECP\Cantagallo\Yarigui-Cantagallo\[VRC_YARIGUI-CANTAGALLO_CF_SEC_20221231.xlsx]CF PND'!$BY$41</t>
  </si>
  <si>
    <t>='C:\Users\jaime.benazar\Quorum Business Solutions\Ecopetrol Prometeo - Documents\Planning Space Implementation\3. Analysis &amp; Design\Design\FC22\DRR Jaime\Por presentar a ECP\Cantagallo\Yarigui-Cantagallo\[VRC_YARIGUI-CANTAGALLO_CF_SEC_20221231.xlsx]CF PND'!$BY$42</t>
  </si>
  <si>
    <t>='C:\Users\jaime.benazar\Quorum Business Solutions\Ecopetrol Prometeo - Documents\Planning Space Implementation\3. Analysis &amp; Design\Design\FC22\DRR Jaime\Por presentar a ECP\Cantagallo\Yarigui-Cantagallo\[VRC_YARIGUI-CANTAGALLO_CF_SEC_20221231.xlsx]CF PND'!$BY$43</t>
  </si>
  <si>
    <t>='C:\Users\jaime.benazar\Quorum Business Solutions\Ecopetrol Prometeo - Documents\Planning Space Implementation\3. Analysis &amp; Design\Design\FC22\DRR Jaime\Por presentar a ECP\Cantagallo\Yarigui-Cantagallo\[VRC_YARIGUI-CANTAGALLO_CF_SEC_20221231.xlsx]CF PND'!$BY$44</t>
  </si>
  <si>
    <t>='C:\Users\jaime.benazar\Quorum Business Solutions\Ecopetrol Prometeo - Documents\Planning Space Implementation\3. Analysis &amp; Design\Design\FC22\DRR Jaime\Por presentar a ECP\Cantagallo\Yarigui-Cantagallo\[VRC_YARIGUI-CANTAGALLO_CF_SEC_20221231.xlsx]CF PND'!$BY$45</t>
  </si>
  <si>
    <t>='C:\Users\jaime.benazar\Quorum Business Solutions\Ecopetrol Prometeo - Documents\Planning Space Implementation\3. Analysis &amp; Design\Design\FC22\DRR Jaime\Por presentar a ECP\Cantagallo\Yarigui-Cantagallo\[VRC_YARIGUI-CANTAGALLO_CF_SEC_20221231.xlsx]CF PND'!$BY$46</t>
  </si>
  <si>
    <t>='C:\Users\jaime.benazar\Quorum Business Solutions\Ecopetrol Prometeo - Documents\Planning Space Implementation\3. Analysis &amp; Design\Design\FC22\DRR Jaime\Por presentar a ECP\Cantagallo\Yarigui-Cantagallo\[VRC_YARIGUI-CANTAGALLO_CF_SEC_20221231.xlsx]CF PND'!$BY$47</t>
  </si>
  <si>
    <t>='C:\Users\jaime.benazar\Quorum Business Solutions\Ecopetrol Prometeo - Documents\Planning Space Implementation\3. Analysis &amp; Design\Design\FC22\DRR Jaime\Por presentar a ECP\Cantagallo\Yarigui-Cantagallo\[VRC_YARIGUI-CANTAGALLO_CF_SEC_20221231.xlsx]CF PND'!$BY$48</t>
  </si>
  <si>
    <t>='C:\Users\jaime.benazar\Quorum Business Solutions\Ecopetrol Prometeo - Documents\Planning Space Implementation\3. Analysis &amp; Design\Design\FC22\DRR Jaime\Por presentar a ECP\Cantagallo\Yarigui-Cantagallo\[VRC_YARIGUI-CANTAGALLO_CF_SEC_20221231.xlsx]CF PND'!$BY$49</t>
  </si>
  <si>
    <t>='C:\Users\jaime.benazar\Quorum Business Solutions\Ecopetrol Prometeo - Documents\Planning Space Implementation\3. Analysis &amp; Design\Design\FC22\DRR Jaime\Por presentar a ECP\Cantagallo\Yarigui-Cantagallo\[VRC_YARIGUI-CANTAGALLO_CF_SEC_20221231.xlsx]CF PND'!$BY$50</t>
  </si>
  <si>
    <t>='C:\Users\jaime.benazar\Quorum Business Solutions\Ecopetrol Prometeo - Documents\Planning Space Implementation\3. Analysis &amp; Design\Design\FC22\DRR Jaime\Por presentar a ECP\Cantagallo\Yarigui-Cantagallo\[VRC_YARIGUI-CANTAGALLO_CF_SEC_20221231.xlsx]CF PND'!$BY$51</t>
  </si>
  <si>
    <t>='C:\Users\jaime.benazar\Quorum Business Solutions\Ecopetrol Prometeo - Documents\Planning Space Implementation\3. Analysis &amp; Design\Design\FC22\DRR Jaime\Por presentar a ECP\Cantagallo\Yarigui-Cantagallo\[VRC_YARIGUI-CANTAGALLO_CF_SEC_20221231.xlsx]CF PND'!$BY$52</t>
  </si>
  <si>
    <t>='C:\Users\jaime.benazar\Quorum Business Solutions\Ecopetrol Prometeo - Documents\Planning Space Implementation\3. Analysis &amp; Design\Design\FC22\DRR Jaime\Por presentar a ECP\Cantagallo\Yarigui-Cantagallo\[VRC_YARIGUI-CANTAGALLO_CF_SEC_20221231.xlsx]CF PND'!$BY$53</t>
  </si>
  <si>
    <t>='C:\Users\jaime.benazar\Quorum Business Solutions\Ecopetrol Prometeo - Documents\Planning Space Implementation\3. Analysis &amp; Design\Design\FC22\DRR Jaime\Por presentar a ECP\Cantagallo\Yarigui-Cantagallo\[VRC_YARIGUI-CANTAGALLO_CF_SEC_20221231.xlsx]CF PND'!$BY$54</t>
  </si>
  <si>
    <t>='C:\Users\jaime.benazar\Quorum Business Solutions\Ecopetrol Prometeo - Documents\Planning Space Implementation\3. Analysis &amp; Design\Design\FC22\DRR Jaime\Por presentar a ECP\Cantagallo\Yarigui-Cantagallo\[VRC_YARIGUI-CANTAGALLO_CF_SEC_20221231.xlsx]CF PND'!$BY$55</t>
  </si>
  <si>
    <t>='C:\Users\jaime.benazar\Quorum Business Solutions\Ecopetrol Prometeo - Documents\Planning Space Implementation\3. Analysis &amp; Design\Design\FC22\DRR Jaime\Por presentar a ECP\Cantagallo\Yarigui-Cantagallo\[VRC_YARIGUI-CANTAGALLO_CF_SEC_20221231.xlsx]CF PND'!$BY$56</t>
  </si>
  <si>
    <t>='C:\Users\jaime.benazar\Quorum Business Solutions\Ecopetrol Prometeo - Documents\Planning Space Implementation\3. Analysis &amp; Design\Design\FC22\DRR Jaime\Por presentar a ECP\Cantagallo\Yarigui-Cantagallo\[VRC_YARIGUI-CANTAGALLO_CF_SEC_20221231.xlsx]CF PND'!$BY$57</t>
  </si>
  <si>
    <t>='C:\Users\jaime.benazar\Quorum Business Solutions\Ecopetrol Prometeo - Documents\Planning Space Implementation\3. Analysis &amp; Design\Design\FC22\DRR Jaime\Por presentar a ECP\Cantagallo\Yarigui-Cantagallo\[VRC_YARIGUI-CANTAGALLO_CF_SEC_20221231.xlsx]CF PND'!$BY$58</t>
  </si>
  <si>
    <t>='C:\Users\jaime.benazar\Quorum Business Solutions\Ecopetrol Prometeo - Documents\Planning Space Implementation\3. Analysis &amp; Design\Design\FC22\DRR Jaime\Por presentar a ECP\Cantagallo\Yarigui-Cantagallo\[VRC_YARIGUI-CANTAGALLO_CF_SEC_20221231.xlsx]CF PND'!$BY$59</t>
  </si>
  <si>
    <t>='C:\Users\jaime.benazar\Quorum Business Solutions\Ecopetrol Prometeo - Documents\Planning Space Implementation\3. Analysis &amp; Design\Design\FC22\DRR Jaime\Por presentar a ECP\Cantagallo\Yarigui-Cantagallo\[VRC_YARIGUI-CANTAGALLO_CF_SEC_20221231.xlsx]CF PND'!$BY$60</t>
  </si>
  <si>
    <t>='C:\Users\jaime.benazar\Quorum Business Solutions\Ecopetrol Prometeo - Documents\Planning Space Implementation\3. Analysis &amp; Design\Design\FC22\DRR Jaime\Por presentar a ECP\Cantagallo\Yarigui-Cantagallo\[VRC_YARIGUI-CANTAGALLO_CF_SEC_20221231.xlsx]CF PND'!$BY$61</t>
  </si>
  <si>
    <t>='C:\Users\jaime.benazar\Quorum Business Solutions\Ecopetrol Prometeo - Documents\Planning Space Implementation\3. Analysis &amp; Design\Design\FC22\DRR Jaime\Por presentar a ECP\Cantagallo\Yarigui-Cantagallo\[VRC_YARIGUI-CANTAGALLO_CF_SEC_20221231.xlsx]CF PND'!$BY$62</t>
  </si>
  <si>
    <t>='C:\Users\jaime.benazar\Quorum Business Solutions\Ecopetrol Prometeo - Documents\Planning Space Implementation\3. Analysis &amp; Design\Design\FC22\DRR Jaime\Por presentar a ECP\Cantagallo\Yarigui-Cantagallo\[VRC_YARIGUI-CANTAGALLO_CF_SEC_20221231.xlsx]CF PND'!$BY$63</t>
  </si>
  <si>
    <t>='C:\Users\jaime.benazar\Quorum Business Solutions\Ecopetrol Prometeo - Documents\Planning Space Implementation\3. Analysis &amp; Design\Design\FC22\DRR Jaime\Por presentar a ECP\Cantagallo\Yarigui-Cantagallo\[VRC_YARIGUI-CANTAGALLO_CF_SEC_20221231.xlsx]CF PND'!$BY$64</t>
  </si>
  <si>
    <t>='C:\Users\jaime.benazar\Quorum Business Solutions\Ecopetrol Prometeo - Documents\Planning Space Implementation\3. Analysis &amp; Design\Design\FC22\DRR Jaime\Por presentar a ECP\Cantagallo\Yarigui-Cantagallo\[VRC_YARIGUI-CANTAGALLO_CF_SEC_20221231.xlsx]CF PND'!$BY$65</t>
  </si>
  <si>
    <t>='C:\Users\jaime.benazar\Quorum Business Solutions\Ecopetrol Prometeo - Documents\Planning Space Implementation\3. Analysis &amp; Design\Design\FC22\DRR Jaime\Por presentar a ECP\Cantagallo\Yarigui-Cantagallo\[VRC_YARIGUI-CANTAGALLO_CF_SEC_20221231.xlsx]CF PND'!$BY$66</t>
  </si>
  <si>
    <t>='C:\Users\jaime.benazar\Quorum Business Solutions\Ecopetrol Prometeo - Documents\Planning Space Implementation\3. Analysis &amp; Design\Design\FC22\DRR Jaime\Por presentar a ECP\Cantagallo\Yarigui-Cantagallo\[VRC_YARIGUI-CANTAGALLO_CF_SEC_20221231.xlsx]CF PND'!$BY$67</t>
  </si>
  <si>
    <t>='C:\Users\jaime.benazar\Quorum Business Solutions\Ecopetrol Prometeo - Documents\Planning Space Implementation\3. Analysis &amp; Design\Design\FC22\DRR Jaime\Por presentar a ECP\Cantagallo\Yarigui-Cantagallo\[VRC_YARIGUI-CANTAGALLO_CF_SEC_20221231.xlsx]CF PND'!$BY$68</t>
  </si>
  <si>
    <t>='C:\Users\jaime.benazar\Quorum Business Solutions\Ecopetrol Prometeo - Documents\Planning Space Implementation\3. Analysis &amp; Design\Design\FC22\DRR Jaime\Por presentar a ECP\Cantagallo\Yarigui-Cantagallo\[VRC_YARIGUI-CANTAGALLO_CF_SEC_20221231.xlsx]CF PND'!$BY$69</t>
  </si>
  <si>
    <t>='C:\Users\jaime.benazar\Quorum Business Solutions\Ecopetrol Prometeo - Documents\Planning Space Implementation\3. Analysis &amp; Design\Design\FC22\DRR Jaime\Por presentar a ECP\Cantagallo\Yarigui-Cantagallo\[VRC_YARIGUI-CANTAGALLO_CF_SEC_20221231.xlsx]CF PND'!$BY$70</t>
  </si>
  <si>
    <t>='C:\Users\jaime.benazar\Quorum Business Solutions\Ecopetrol Prometeo - Documents\Planning Space Implementation\3. Analysis &amp; Design\Design\FC22\DRR Jaime\Por presentar a ECP\Cantagallo\Yarigui-Cantagallo\[VRC_YARIGUI-CANTAGALLO_CF_SEC_20221231.xlsx]CF PND'!$BY$71</t>
  </si>
  <si>
    <t>='C:\Users\jaime.benazar\Quorum Business Solutions\Ecopetrol Prometeo - Documents\Planning Space Implementation\3. Analysis &amp; Design\Design\FC22\DRR Jaime\Por presentar a ECP\Cantagallo\Yarigui-Cantagallo\[VRC_YARIGUI-CANTAGALLO_CF_SEC_20221231.xlsx]CF PND'!$BY$72</t>
  </si>
  <si>
    <t>='C:\Users\jaime.benazar\Quorum Business Solutions\Ecopetrol Prometeo - Documents\Planning Space Implementation\3. Analysis &amp; Design\Design\FC22\DRR Jaime\Por presentar a ECP\Cantagallo\Yarigui-Cantagallo\[VRC_YARIGUI-CANTAGALLO_CF_SEC_20221231.xlsx]CF PRB'!$BY$36</t>
  </si>
  <si>
    <t>='C:\Users\jaime.benazar\Quorum Business Solutions\Ecopetrol Prometeo - Documents\Planning Space Implementation\3. Analysis &amp; Design\Design\FC22\DRR Jaime\Por presentar a ECP\Cantagallo\Yarigui-Cantagallo\[VRC_YARIGUI-CANTAGALLO_CF_SEC_20221231.xlsx]CF PRB'!$BY$37</t>
  </si>
  <si>
    <t>='C:\Users\jaime.benazar\Quorum Business Solutions\Ecopetrol Prometeo - Documents\Planning Space Implementation\3. Analysis &amp; Design\Design\FC22\DRR Jaime\Por presentar a ECP\Cantagallo\Yarigui-Cantagallo\[VRC_YARIGUI-CANTAGALLO_CF_SEC_20221231.xlsx]CF PRB'!$BY$38</t>
  </si>
  <si>
    <t>='C:\Users\jaime.benazar\Quorum Business Solutions\Ecopetrol Prometeo - Documents\Planning Space Implementation\3. Analysis &amp; Design\Design\FC22\DRR Jaime\Por presentar a ECP\Cantagallo\Yarigui-Cantagallo\[VRC_YARIGUI-CANTAGALLO_CF_SEC_20221231.xlsx]CF PRB'!$BY$39</t>
  </si>
  <si>
    <t>='C:\Users\jaime.benazar\Quorum Business Solutions\Ecopetrol Prometeo - Documents\Planning Space Implementation\3. Analysis &amp; Design\Design\FC22\DRR Jaime\Por presentar a ECP\Cantagallo\Yarigui-Cantagallo\[VRC_YARIGUI-CANTAGALLO_CF_SEC_20221231.xlsx]CF PRB'!$BY$40</t>
  </si>
  <si>
    <t>='C:\Users\jaime.benazar\Quorum Business Solutions\Ecopetrol Prometeo - Documents\Planning Space Implementation\3. Analysis &amp; Design\Design\FC22\DRR Jaime\Por presentar a ECP\Cantagallo\Yarigui-Cantagallo\[VRC_YARIGUI-CANTAGALLO_CF_SEC_20221231.xlsx]CF PRB'!$BY$41</t>
  </si>
  <si>
    <t>='C:\Users\jaime.benazar\Quorum Business Solutions\Ecopetrol Prometeo - Documents\Planning Space Implementation\3. Analysis &amp; Design\Design\FC22\DRR Jaime\Por presentar a ECP\Cantagallo\Yarigui-Cantagallo\[VRC_YARIGUI-CANTAGALLO_CF_SEC_20221231.xlsx]CF PRB'!$BY$42</t>
  </si>
  <si>
    <t>='C:\Users\jaime.benazar\Quorum Business Solutions\Ecopetrol Prometeo - Documents\Planning Space Implementation\3. Analysis &amp; Design\Design\FC22\DRR Jaime\Por presentar a ECP\Cantagallo\Yarigui-Cantagallo\[VRC_YARIGUI-CANTAGALLO_CF_SEC_20221231.xlsx]CF PRB'!$BY$43</t>
  </si>
  <si>
    <t>='C:\Users\jaime.benazar\Quorum Business Solutions\Ecopetrol Prometeo - Documents\Planning Space Implementation\3. Analysis &amp; Design\Design\FC22\DRR Jaime\Por presentar a ECP\Cantagallo\Yarigui-Cantagallo\[VRC_YARIGUI-CANTAGALLO_CF_SEC_20221231.xlsx]CF PRB'!$BY$44</t>
  </si>
  <si>
    <t>='C:\Users\jaime.benazar\Quorum Business Solutions\Ecopetrol Prometeo - Documents\Planning Space Implementation\3. Analysis &amp; Design\Design\FC22\DRR Jaime\Por presentar a ECP\Cantagallo\Yarigui-Cantagallo\[VRC_YARIGUI-CANTAGALLO_CF_SEC_20221231.xlsx]CF PRB'!$BY$45</t>
  </si>
  <si>
    <t>='C:\Users\jaime.benazar\Quorum Business Solutions\Ecopetrol Prometeo - Documents\Planning Space Implementation\3. Analysis &amp; Design\Design\FC22\DRR Jaime\Por presentar a ECP\Cantagallo\Yarigui-Cantagallo\[VRC_YARIGUI-CANTAGALLO_CF_SEC_20221231.xlsx]CF PRB'!$BY$46</t>
  </si>
  <si>
    <t>='C:\Users\jaime.benazar\Quorum Business Solutions\Ecopetrol Prometeo - Documents\Planning Space Implementation\3. Analysis &amp; Design\Design\FC22\DRR Jaime\Por presentar a ECP\Cantagallo\Yarigui-Cantagallo\[VRC_YARIGUI-CANTAGALLO_CF_SEC_20221231.xlsx]CF PRB'!$BY$47</t>
  </si>
  <si>
    <t>='C:\Users\jaime.benazar\Quorum Business Solutions\Ecopetrol Prometeo - Documents\Planning Space Implementation\3. Analysis &amp; Design\Design\FC22\DRR Jaime\Por presentar a ECP\Cantagallo\Yarigui-Cantagallo\[VRC_YARIGUI-CANTAGALLO_CF_SEC_20221231.xlsx]CF PRB'!$BY$48</t>
  </si>
  <si>
    <t>='C:\Users\jaime.benazar\Quorum Business Solutions\Ecopetrol Prometeo - Documents\Planning Space Implementation\3. Analysis &amp; Design\Design\FC22\DRR Jaime\Por presentar a ECP\Cantagallo\Yarigui-Cantagallo\[VRC_YARIGUI-CANTAGALLO_CF_SEC_20221231.xlsx]CF PRB'!$BY$49</t>
  </si>
  <si>
    <t>='C:\Users\jaime.benazar\Quorum Business Solutions\Ecopetrol Prometeo - Documents\Planning Space Implementation\3. Analysis &amp; Design\Design\FC22\DRR Jaime\Por presentar a ECP\Cantagallo\Yarigui-Cantagallo\[VRC_YARIGUI-CANTAGALLO_CF_SEC_20221231.xlsx]CF PRB'!$BY$50</t>
  </si>
  <si>
    <t>='C:\Users\jaime.benazar\Quorum Business Solutions\Ecopetrol Prometeo - Documents\Planning Space Implementation\3. Analysis &amp; Design\Design\FC22\DRR Jaime\Por presentar a ECP\Cantagallo\Yarigui-Cantagallo\[VRC_YARIGUI-CANTAGALLO_CF_SEC_20221231.xlsx]CF PRB'!$BY$51</t>
  </si>
  <si>
    <t>='C:\Users\jaime.benazar\Quorum Business Solutions\Ecopetrol Prometeo - Documents\Planning Space Implementation\3. Analysis &amp; Design\Design\FC22\DRR Jaime\Por presentar a ECP\Cantagallo\Yarigui-Cantagallo\[VRC_YARIGUI-CANTAGALLO_CF_SEC_20221231.xlsx]CF PRB'!$BY$52</t>
  </si>
  <si>
    <t>='C:\Users\jaime.benazar\Quorum Business Solutions\Ecopetrol Prometeo - Documents\Planning Space Implementation\3. Analysis &amp; Design\Design\FC22\DRR Jaime\Por presentar a ECP\Cantagallo\Yarigui-Cantagallo\[VRC_YARIGUI-CANTAGALLO_CF_SEC_20221231.xlsx]CF PRB'!$BY$53</t>
  </si>
  <si>
    <t>='C:\Users\jaime.benazar\Quorum Business Solutions\Ecopetrol Prometeo - Documents\Planning Space Implementation\3. Analysis &amp; Design\Design\FC22\DRR Jaime\Por presentar a ECP\Cantagallo\Yarigui-Cantagallo\[VRC_YARIGUI-CANTAGALLO_CF_SEC_20221231.xlsx]CF PRB'!$BY$54</t>
  </si>
  <si>
    <t>='C:\Users\jaime.benazar\Quorum Business Solutions\Ecopetrol Prometeo - Documents\Planning Space Implementation\3. Analysis &amp; Design\Design\FC22\DRR Jaime\Por presentar a ECP\Cantagallo\Yarigui-Cantagallo\[VRC_YARIGUI-CANTAGALLO_CF_SEC_20221231.xlsx]CF PRB'!$BY$55</t>
  </si>
  <si>
    <t>='C:\Users\jaime.benazar\Quorum Business Solutions\Ecopetrol Prometeo - Documents\Planning Space Implementation\3. Analysis &amp; Design\Design\FC22\DRR Jaime\Por presentar a ECP\Cantagallo\Yarigui-Cantagallo\[VRC_YARIGUI-CANTAGALLO_CF_SEC_20221231.xlsx]CF PRB'!$BY$56</t>
  </si>
  <si>
    <t>='C:\Users\jaime.benazar\Quorum Business Solutions\Ecopetrol Prometeo - Documents\Planning Space Implementation\3. Analysis &amp; Design\Design\FC22\DRR Jaime\Por presentar a ECP\Cantagallo\Yarigui-Cantagallo\[VRC_YARIGUI-CANTAGALLO_CF_SEC_20221231.xlsx]CF PRB'!$BY$57</t>
  </si>
  <si>
    <t>='C:\Users\jaime.benazar\Quorum Business Solutions\Ecopetrol Prometeo - Documents\Planning Space Implementation\3. Analysis &amp; Design\Design\FC22\DRR Jaime\Por presentar a ECP\Cantagallo\Yarigui-Cantagallo\[VRC_YARIGUI-CANTAGALLO_CF_SEC_20221231.xlsx]CF PRB'!$BY$58</t>
  </si>
  <si>
    <t>='C:\Users\jaime.benazar\Quorum Business Solutions\Ecopetrol Prometeo - Documents\Planning Space Implementation\3. Analysis &amp; Design\Design\FC22\DRR Jaime\Por presentar a ECP\Cantagallo\Yarigui-Cantagallo\[VRC_YARIGUI-CANTAGALLO_CF_SEC_20221231.xlsx]CF PRB'!$BY$59</t>
  </si>
  <si>
    <t>='C:\Users\jaime.benazar\Quorum Business Solutions\Ecopetrol Prometeo - Documents\Planning Space Implementation\3. Analysis &amp; Design\Design\FC22\DRR Jaime\Por presentar a ECP\Cantagallo\Yarigui-Cantagallo\[VRC_YARIGUI-CANTAGALLO_CF_SEC_20221231.xlsx]CF PRB'!$BY$60</t>
  </si>
  <si>
    <t>='C:\Users\jaime.benazar\Quorum Business Solutions\Ecopetrol Prometeo - Documents\Planning Space Implementation\3. Analysis &amp; Design\Design\FC22\DRR Jaime\Por presentar a ECP\Cantagallo\Yarigui-Cantagallo\[VRC_YARIGUI-CANTAGALLO_CF_SEC_20221231.xlsx]CF PRB'!$BY$61</t>
  </si>
  <si>
    <t>='C:\Users\jaime.benazar\Quorum Business Solutions\Ecopetrol Prometeo - Documents\Planning Space Implementation\3. Analysis &amp; Design\Design\FC22\DRR Jaime\Por presentar a ECP\Cantagallo\Yarigui-Cantagallo\[VRC_YARIGUI-CANTAGALLO_CF_SEC_20221231.xlsx]CF PRB'!$BY$62</t>
  </si>
  <si>
    <t>='C:\Users\jaime.benazar\Quorum Business Solutions\Ecopetrol Prometeo - Documents\Planning Space Implementation\3. Analysis &amp; Design\Design\FC22\DRR Jaime\Por presentar a ECP\Cantagallo\Yarigui-Cantagallo\[VRC_YARIGUI-CANTAGALLO_CF_SEC_20221231.xlsx]CF PRB'!$BY$63</t>
  </si>
  <si>
    <t>='C:\Users\jaime.benazar\Quorum Business Solutions\Ecopetrol Prometeo - Documents\Planning Space Implementation\3. Analysis &amp; Design\Design\FC22\DRR Jaime\Por presentar a ECP\Cantagallo\Yarigui-Cantagallo\[VRC_YARIGUI-CANTAGALLO_CF_SEC_20221231.xlsx]CF PRB'!$BY$64</t>
  </si>
  <si>
    <t>='C:\Users\jaime.benazar\Quorum Business Solutions\Ecopetrol Prometeo - Documents\Planning Space Implementation\3. Analysis &amp; Design\Design\FC22\DRR Jaime\Por presentar a ECP\Cantagallo\Yarigui-Cantagallo\[VRC_YARIGUI-CANTAGALLO_CF_SEC_20221231.xlsx]CF PRB'!$BY$65</t>
  </si>
  <si>
    <t>='C:\Users\jaime.benazar\Quorum Business Solutions\Ecopetrol Prometeo - Documents\Planning Space Implementation\3. Analysis &amp; Design\Design\FC22\DRR Jaime\Por presentar a ECP\Cantagallo\Yarigui-Cantagallo\[VRC_YARIGUI-CANTAGALLO_CF_SEC_20221231.xlsx]CF PRB'!$BY$66</t>
  </si>
  <si>
    <t>='C:\Users\jaime.benazar\Quorum Business Solutions\Ecopetrol Prometeo - Documents\Planning Space Implementation\3. Analysis &amp; Design\Design\FC22\DRR Jaime\Por presentar a ECP\Cantagallo\Yarigui-Cantagallo\[VRC_YARIGUI-CANTAGALLO_CF_SEC_20221231.xlsx]CF PRB'!$BY$67</t>
  </si>
  <si>
    <t>='C:\Users\jaime.benazar\Quorum Business Solutions\Ecopetrol Prometeo - Documents\Planning Space Implementation\3. Analysis &amp; Design\Design\FC22\DRR Jaime\Por presentar a ECP\Cantagallo\Yarigui-Cantagallo\[VRC_YARIGUI-CANTAGALLO_CF_SEC_20221231.xlsx]CF PRB'!$BY$68</t>
  </si>
  <si>
    <t>='C:\Users\jaime.benazar\Quorum Business Solutions\Ecopetrol Prometeo - Documents\Planning Space Implementation\3. Analysis &amp; Design\Design\FC22\DRR Jaime\Por presentar a ECP\Cantagallo\Yarigui-Cantagallo\[VRC_YARIGUI-CANTAGALLO_CF_SEC_20221231.xlsx]CF PRB'!$BY$69</t>
  </si>
  <si>
    <t>='C:\Users\jaime.benazar\Quorum Business Solutions\Ecopetrol Prometeo - Documents\Planning Space Implementation\3. Analysis &amp; Design\Design\FC22\DRR Jaime\Por presentar a ECP\Cantagallo\Yarigui-Cantagallo\[VRC_YARIGUI-CANTAGALLO_CF_SEC_20221231.xlsx]CF PRB'!$BY$70</t>
  </si>
  <si>
    <t>='C:\Users\jaime.benazar\Quorum Business Solutions\Ecopetrol Prometeo - Documents\Planning Space Implementation\3. Analysis &amp; Design\Design\FC22\DRR Jaime\Por presentar a ECP\Cantagallo\Yarigui-Cantagallo\[VRC_YARIGUI-CANTAGALLO_CF_SEC_20221231.xlsx]CF PRB'!$BY$71</t>
  </si>
  <si>
    <t>='C:\Users\jaime.benazar\Quorum Business Solutions\Ecopetrol Prometeo - Documents\Planning Space Implementation\3. Analysis &amp; Design\Design\FC22\DRR Jaime\Por presentar a ECP\Cantagallo\Yarigui-Cantagallo\[VRC_YARIGUI-CANTAGALLO_CF_SEC_20221231.xlsx]CF PRB'!$BY$72</t>
  </si>
  <si>
    <t>='C:\Users\jaime.benazar\Quorum Business Solutions\Ecopetrol Prometeo - Documents\Planning Space Implementation\3. Analysis &amp; Design\Design\FC22\DRR Jaime\Por presentar a ECP\Cantagallo\Yarigui-Cantagallo\[VRC_YARIGUI-CANTAGALLO_CF_SEC_20221231.xlsx]CF PS'!$BY$36</t>
  </si>
  <si>
    <t>='C:\Users\jaime.benazar\Quorum Business Solutions\Ecopetrol Prometeo - Documents\Planning Space Implementation\3. Analysis &amp; Design\Design\FC22\DRR Jaime\Por presentar a ECP\Cantagallo\Yarigui-Cantagallo\[VRC_YARIGUI-CANTAGALLO_CF_SEC_20221231.xlsx]CF PS'!$BY$37</t>
  </si>
  <si>
    <t>='C:\Users\jaime.benazar\Quorum Business Solutions\Ecopetrol Prometeo - Documents\Planning Space Implementation\3. Analysis &amp; Design\Design\FC22\DRR Jaime\Por presentar a ECP\Cantagallo\Yarigui-Cantagallo\[VRC_YARIGUI-CANTAGALLO_CF_SEC_20221231.xlsx]CF PS'!$BY$38</t>
  </si>
  <si>
    <t>='C:\Users\jaime.benazar\Quorum Business Solutions\Ecopetrol Prometeo - Documents\Planning Space Implementation\3. Analysis &amp; Design\Design\FC22\DRR Jaime\Por presentar a ECP\Cantagallo\Yarigui-Cantagallo\[VRC_YARIGUI-CANTAGALLO_CF_SEC_20221231.xlsx]CF PS'!$BY$39</t>
  </si>
  <si>
    <t>='C:\Users\jaime.benazar\Quorum Business Solutions\Ecopetrol Prometeo - Documents\Planning Space Implementation\3. Analysis &amp; Design\Design\FC22\DRR Jaime\Por presentar a ECP\Cantagallo\Yarigui-Cantagallo\[VRC_YARIGUI-CANTAGALLO_CF_SEC_20221231.xlsx]CF PS'!$BY$40</t>
  </si>
  <si>
    <t>='C:\Users\jaime.benazar\Quorum Business Solutions\Ecopetrol Prometeo - Documents\Planning Space Implementation\3. Analysis &amp; Design\Design\FC22\DRR Jaime\Por presentar a ECP\Cantagallo\Yarigui-Cantagallo\[VRC_YARIGUI-CANTAGALLO_CF_SEC_20221231.xlsx]CF PS'!$BY$41</t>
  </si>
  <si>
    <t>='C:\Users\jaime.benazar\Quorum Business Solutions\Ecopetrol Prometeo - Documents\Planning Space Implementation\3. Analysis &amp; Design\Design\FC22\DRR Jaime\Por presentar a ECP\Cantagallo\Yarigui-Cantagallo\[VRC_YARIGUI-CANTAGALLO_CF_SEC_20221231.xlsx]CF PS'!$BY$42</t>
  </si>
  <si>
    <t>='C:\Users\jaime.benazar\Quorum Business Solutions\Ecopetrol Prometeo - Documents\Planning Space Implementation\3. Analysis &amp; Design\Design\FC22\DRR Jaime\Por presentar a ECP\Cantagallo\Yarigui-Cantagallo\[VRC_YARIGUI-CANTAGALLO_CF_SEC_20221231.xlsx]CF PS'!$BY$43</t>
  </si>
  <si>
    <t>='C:\Users\jaime.benazar\Quorum Business Solutions\Ecopetrol Prometeo - Documents\Planning Space Implementation\3. Analysis &amp; Design\Design\FC22\DRR Jaime\Por presentar a ECP\Cantagallo\Yarigui-Cantagallo\[VRC_YARIGUI-CANTAGALLO_CF_SEC_20221231.xlsx]CF PS'!$BY$44</t>
  </si>
  <si>
    <t>='C:\Users\jaime.benazar\Quorum Business Solutions\Ecopetrol Prometeo - Documents\Planning Space Implementation\3. Analysis &amp; Design\Design\FC22\DRR Jaime\Por presentar a ECP\Cantagallo\Yarigui-Cantagallo\[VRC_YARIGUI-CANTAGALLO_CF_SEC_20221231.xlsx]CF PS'!$BY$45</t>
  </si>
  <si>
    <t>='C:\Users\jaime.benazar\Quorum Business Solutions\Ecopetrol Prometeo - Documents\Planning Space Implementation\3. Analysis &amp; Design\Design\FC22\DRR Jaime\Por presentar a ECP\Cantagallo\Yarigui-Cantagallo\[VRC_YARIGUI-CANTAGALLO_CF_SEC_20221231.xlsx]CF PS'!$BY$46</t>
  </si>
  <si>
    <t>='C:\Users\jaime.benazar\Quorum Business Solutions\Ecopetrol Prometeo - Documents\Planning Space Implementation\3. Analysis &amp; Design\Design\FC22\DRR Jaime\Por presentar a ECP\Cantagallo\Yarigui-Cantagallo\[VRC_YARIGUI-CANTAGALLO_CF_SEC_20221231.xlsx]CF PS'!$BY$47</t>
  </si>
  <si>
    <t>='C:\Users\jaime.benazar\Quorum Business Solutions\Ecopetrol Prometeo - Documents\Planning Space Implementation\3. Analysis &amp; Design\Design\FC22\DRR Jaime\Por presentar a ECP\Cantagallo\Yarigui-Cantagallo\[VRC_YARIGUI-CANTAGALLO_CF_SEC_20221231.xlsx]CF PS'!$BY$48</t>
  </si>
  <si>
    <t>='C:\Users\jaime.benazar\Quorum Business Solutions\Ecopetrol Prometeo - Documents\Planning Space Implementation\3. Analysis &amp; Design\Design\FC22\DRR Jaime\Por presentar a ECP\Cantagallo\Yarigui-Cantagallo\[VRC_YARIGUI-CANTAGALLO_CF_SEC_20221231.xlsx]CF PS'!$BY$49</t>
  </si>
  <si>
    <t>='C:\Users\jaime.benazar\Quorum Business Solutions\Ecopetrol Prometeo - Documents\Planning Space Implementation\3. Analysis &amp; Design\Design\FC22\DRR Jaime\Por presentar a ECP\Cantagallo\Yarigui-Cantagallo\[VRC_YARIGUI-CANTAGALLO_CF_SEC_20221231.xlsx]CF PS'!$BY$50</t>
  </si>
  <si>
    <t>='C:\Users\jaime.benazar\Quorum Business Solutions\Ecopetrol Prometeo - Documents\Planning Space Implementation\3. Analysis &amp; Design\Design\FC22\DRR Jaime\Por presentar a ECP\Cantagallo\Yarigui-Cantagallo\[VRC_YARIGUI-CANTAGALLO_CF_SEC_20221231.xlsx]CF PS'!$BY$51</t>
  </si>
  <si>
    <t>='C:\Users\jaime.benazar\Quorum Business Solutions\Ecopetrol Prometeo - Documents\Planning Space Implementation\3. Analysis &amp; Design\Design\FC22\DRR Jaime\Por presentar a ECP\Cantagallo\Yarigui-Cantagallo\[VRC_YARIGUI-CANTAGALLO_CF_SEC_20221231.xlsx]CF PS'!$BY$52</t>
  </si>
  <si>
    <t>='C:\Users\jaime.benazar\Quorum Business Solutions\Ecopetrol Prometeo - Documents\Planning Space Implementation\3. Analysis &amp; Design\Design\FC22\DRR Jaime\Por presentar a ECP\Cantagallo\Yarigui-Cantagallo\[VRC_YARIGUI-CANTAGALLO_CF_SEC_20221231.xlsx]CF PS'!$BY$53</t>
  </si>
  <si>
    <t>='C:\Users\jaime.benazar\Quorum Business Solutions\Ecopetrol Prometeo - Documents\Planning Space Implementation\3. Analysis &amp; Design\Design\FC22\DRR Jaime\Por presentar a ECP\Cantagallo\Yarigui-Cantagallo\[VRC_YARIGUI-CANTAGALLO_CF_SEC_20221231.xlsx]CF PS'!$BY$54</t>
  </si>
  <si>
    <t>='C:\Users\jaime.benazar\Quorum Business Solutions\Ecopetrol Prometeo - Documents\Planning Space Implementation\3. Analysis &amp; Design\Design\FC22\DRR Jaime\Por presentar a ECP\Cantagallo\Yarigui-Cantagallo\[VRC_YARIGUI-CANTAGALLO_CF_SEC_20221231.xlsx]CF PS'!$BY$55</t>
  </si>
  <si>
    <t>='C:\Users\jaime.benazar\Quorum Business Solutions\Ecopetrol Prometeo - Documents\Planning Space Implementation\3. Analysis &amp; Design\Design\FC22\DRR Jaime\Por presentar a ECP\Cantagallo\Yarigui-Cantagallo\[VRC_YARIGUI-CANTAGALLO_CF_SEC_20221231.xlsx]CF PS'!$BY$56</t>
  </si>
  <si>
    <t>='C:\Users\jaime.benazar\Quorum Business Solutions\Ecopetrol Prometeo - Documents\Planning Space Implementation\3. Analysis &amp; Design\Design\FC22\DRR Jaime\Por presentar a ECP\Cantagallo\Yarigui-Cantagallo\[VRC_YARIGUI-CANTAGALLO_CF_SEC_20221231.xlsx]CF PS'!$BY$57</t>
  </si>
  <si>
    <t>='C:\Users\jaime.benazar\Quorum Business Solutions\Ecopetrol Prometeo - Documents\Planning Space Implementation\3. Analysis &amp; Design\Design\FC22\DRR Jaime\Por presentar a ECP\Cantagallo\Yarigui-Cantagallo\[VRC_YARIGUI-CANTAGALLO_CF_SEC_20221231.xlsx]CF PS'!$BY$58</t>
  </si>
  <si>
    <t>='C:\Users\jaime.benazar\Quorum Business Solutions\Ecopetrol Prometeo - Documents\Planning Space Implementation\3. Analysis &amp; Design\Design\FC22\DRR Jaime\Por presentar a ECP\Cantagallo\Yarigui-Cantagallo\[VRC_YARIGUI-CANTAGALLO_CF_SEC_20221231.xlsx]CF PS'!$BY$59</t>
  </si>
  <si>
    <t>='C:\Users\jaime.benazar\Quorum Business Solutions\Ecopetrol Prometeo - Documents\Planning Space Implementation\3. Analysis &amp; Design\Design\FC22\DRR Jaime\Por presentar a ECP\Cantagallo\Yarigui-Cantagallo\[VRC_YARIGUI-CANTAGALLO_CF_SEC_20221231.xlsx]CF PS'!$BY$60</t>
  </si>
  <si>
    <t>='C:\Users\jaime.benazar\Quorum Business Solutions\Ecopetrol Prometeo - Documents\Planning Space Implementation\3. Analysis &amp; Design\Design\FC22\DRR Jaime\Por presentar a ECP\Cantagallo\Yarigui-Cantagallo\[VRC_YARIGUI-CANTAGALLO_CF_SEC_20221231.xlsx]CF PS'!$BY$61</t>
  </si>
  <si>
    <t>='C:\Users\jaime.benazar\Quorum Business Solutions\Ecopetrol Prometeo - Documents\Planning Space Implementation\3. Analysis &amp; Design\Design\FC22\DRR Jaime\Por presentar a ECP\Cantagallo\Yarigui-Cantagallo\[VRC_YARIGUI-CANTAGALLO_CF_SEC_20221231.xlsx]CF PS'!$BY$62</t>
  </si>
  <si>
    <t>='C:\Users\jaime.benazar\Quorum Business Solutions\Ecopetrol Prometeo - Documents\Planning Space Implementation\3. Analysis &amp; Design\Design\FC22\DRR Jaime\Por presentar a ECP\Cantagallo\Yarigui-Cantagallo\[VRC_YARIGUI-CANTAGALLO_CF_SEC_20221231.xlsx]CF PS'!$BY$63</t>
  </si>
  <si>
    <t>='C:\Users\jaime.benazar\Quorum Business Solutions\Ecopetrol Prometeo - Documents\Planning Space Implementation\3. Analysis &amp; Design\Design\FC22\DRR Jaime\Por presentar a ECP\Cantagallo\Yarigui-Cantagallo\[VRC_YARIGUI-CANTAGALLO_CF_SEC_20221231.xlsx]CF PS'!$BY$64</t>
  </si>
  <si>
    <t>='C:\Users\jaime.benazar\Quorum Business Solutions\Ecopetrol Prometeo - Documents\Planning Space Implementation\3. Analysis &amp; Design\Design\FC22\DRR Jaime\Por presentar a ECP\Cantagallo\Yarigui-Cantagallo\[VRC_YARIGUI-CANTAGALLO_CF_SEC_20221231.xlsx]CF PS'!$BY$65</t>
  </si>
  <si>
    <t>='C:\Users\jaime.benazar\Quorum Business Solutions\Ecopetrol Prometeo - Documents\Planning Space Implementation\3. Analysis &amp; Design\Design\FC22\DRR Jaime\Por presentar a ECP\Cantagallo\Yarigui-Cantagallo\[VRC_YARIGUI-CANTAGALLO_CF_SEC_20221231.xlsx]CF PS'!$BY$66</t>
  </si>
  <si>
    <t>='C:\Users\jaime.benazar\Quorum Business Solutions\Ecopetrol Prometeo - Documents\Planning Space Implementation\3. Analysis &amp; Design\Design\FC22\DRR Jaime\Por presentar a ECP\Cantagallo\Yarigui-Cantagallo\[VRC_YARIGUI-CANTAGALLO_CF_SEC_20221231.xlsx]CF PS'!$BY$67</t>
  </si>
  <si>
    <t>='C:\Users\jaime.benazar\Quorum Business Solutions\Ecopetrol Prometeo - Documents\Planning Space Implementation\3. Analysis &amp; Design\Design\FC22\DRR Jaime\Por presentar a ECP\Cantagallo\Yarigui-Cantagallo\[VRC_YARIGUI-CANTAGALLO_CF_SEC_20221231.xlsx]CF PS'!$BY$68</t>
  </si>
  <si>
    <t>='C:\Users\jaime.benazar\Quorum Business Solutions\Ecopetrol Prometeo - Documents\Planning Space Implementation\3. Analysis &amp; Design\Design\FC22\DRR Jaime\Por presentar a ECP\Cantagallo\Yarigui-Cantagallo\[VRC_YARIGUI-CANTAGALLO_CF_SEC_20221231.xlsx]CF PS'!$BY$69</t>
  </si>
  <si>
    <t>='C:\Users\jaime.benazar\Quorum Business Solutions\Ecopetrol Prometeo - Documents\Planning Space Implementation\3. Analysis &amp; Design\Design\FC22\DRR Jaime\Por presentar a ECP\Cantagallo\Yarigui-Cantagallo\[VRC_YARIGUI-CANTAGALLO_CF_SEC_20221231.xlsx]CF PS'!$BY$70</t>
  </si>
  <si>
    <t>='C:\Users\jaime.benazar\Quorum Business Solutions\Ecopetrol Prometeo - Documents\Planning Space Implementation\3. Analysis &amp; Design\Design\FC22\DRR Jaime\Por presentar a ECP\Cantagallo\Yarigui-Cantagallo\[VRC_YARIGUI-CANTAGALLO_CF_SEC_20221231.xlsx]CF PS'!$BY$71</t>
  </si>
  <si>
    <t>='C:\Users\jaime.benazar\Quorum Business Solutions\Ecopetrol Prometeo - Documents\Planning Space Implementation\3. Analysis &amp; Design\Design\FC22\DRR Jaime\Por presentar a ECP\Cantagallo\Yarigui-Cantagallo\[VRC_YARIGUI-CANTAGALLO_CF_SEC_20221231.xlsx]CF PS'!$BY$72</t>
  </si>
  <si>
    <t>='C:\Users\jaime.benazar\Quorum Business Solutions\Ecopetrol Prometeo - Documents\Planning Space Implementation\3. Analysis &amp; Design\Design\FC22\DRR Jaime\Por presentar a ECP\Cantagallo\Yarigui-Cantagallo\[VRC_YARIGUI-CANTAGALLO_CF_SEC_20221231.xlsx]Consolidado'!$J$12</t>
  </si>
  <si>
    <t>='C:\Users\jaime.benazar\Quorum Business Solutions\Ecopetrol Prometeo - Documents\Planning Space Implementation\3. Analysis &amp; Design\Design\FC22\DRR Jaime\Por presentar a ECP\Cantagallo\Yarigui-Cantagallo\[VRC_YARIGUI-CANTAGALLO_CF_SEC_20221231.xlsx]Consolidado'!$J$13</t>
  </si>
  <si>
    <t>='C:\Users\jaime.benazar\Quorum Business Solutions\Ecopetrol Prometeo - Documents\Planning Space Implementation\3. Analysis &amp; Design\Design\FC22\DRR Jaime\Por presentar a ECP\Cantagallo\Yarigui-Cantagallo\[VRC_YARIGUI-CANTAGALLO_CF_SEC_20221231.xlsx]Consolidado'!$J$14</t>
  </si>
  <si>
    <t>='C:\Users\jaime.benazar\Quorum Business Solutions\Ecopetrol Prometeo - Documents\Planning Space Implementation\3. Analysis &amp; Design\Design\FC22\DRR Jaime\Por presentar a ECP\Cantagallo\Yarigui-Cantagallo\[VRC_YARIGUI-CANTAGALLO_CF_SEC_20221231.xlsx]Consolidado'!$J$17</t>
  </si>
  <si>
    <t>='C:\Users\jaime.benazar\Quorum Business Solutions\Ecopetrol Prometeo - Documents\Planning Space Implementation\3. Analysis &amp; Design\Design\FC22\DRR Jaime\Por presentar a ECP\Cantagallo\Yarigui-Cantagallo\[VRC_YARIGUI-CANTAGALLO_CF_SEC_20221231.xlsx]Consolidado'!$J$18</t>
  </si>
  <si>
    <t>='C:\Users\jaime.benazar\Quorum Business Solutions\Ecopetrol Prometeo - Documents\Planning Space Implementation\3. Analysis &amp; Design\Design\FC22\DRR Jaime\Por presentar a ECP\Cantagallo\Yarigui-Cantagallo\[VRC_YARIGUI-CANTAGALLO_CF_SEC_20221231.xlsx]Consolidado'!$J$19</t>
  </si>
  <si>
    <t>='C:\Users\jaime.benazar\Quorum Business Solutions\Ecopetrol Prometeo - Documents\Planning Space Implementation\3. Analysis &amp; Design\Design\FC22\DRR Jaime\Por presentar a ECP\Cantagallo\Yarigui-Cantagallo\[VRC_YARIGUI-CANTAGALLO_CF_SEC_20221231.xlsx]Consolidado'!$J$21</t>
  </si>
  <si>
    <t>='C:\Users\jaime.benazar\Quorum Business Solutions\Ecopetrol Prometeo - Documents\Planning Space Implementation\3. Analysis &amp; Design\Design\FC22\DRR Jaime\Por presentar a ECP\Cantagallo\Yarigui-Cantagallo\[VRC_YARIGUI-CANTAGALLO_CF_SEC_20221231.xlsx]Consolidado'!$J$22</t>
  </si>
  <si>
    <t>='C:\Users\jaime.benazar\Quorum Business Solutions\Ecopetrol Prometeo - Documents\Planning Space Implementation\3. Analysis &amp; Design\Design\FC22\DRR Jaime\Por presentar a ECP\Cantagallo\Yarigui-Cantagallo\[VRC_YARIGUI-CANTAGALLO_CF_SEC_20221231.xlsx]Consolidado'!$J$23</t>
  </si>
  <si>
    <t>='C:\Users\jaime.benazar\Quorum Business Solutions\Ecopetrol Prometeo - Documents\Planning Space Implementation\3. Analysis &amp; Design\Design\FC22\DRR Jaime\Por presentar a ECP\Cantagallo\Yarigui-Cantagallo\[VRC_YARIGUI-CANTAGALLO_CF_SEC_20221231.xlsx]Consolidado'!$L$12</t>
  </si>
  <si>
    <t>='C:\Users\jaime.benazar\Quorum Business Solutions\Ecopetrol Prometeo - Documents\Planning Space Implementation\3. Analysis &amp; Design\Design\FC22\DRR Jaime\Por presentar a ECP\Cantagallo\Yarigui-Cantagallo\[VRC_YARIGUI-CANTAGALLO_CF_SEC_20221231.xlsx]Consolidado'!$L$13</t>
  </si>
  <si>
    <t>='C:\Users\jaime.benazar\Quorum Business Solutions\Ecopetrol Prometeo - Documents\Planning Space Implementation\3. Analysis &amp; Design\Design\FC22\DRR Jaime\Por presentar a ECP\Cantagallo\Yarigui-Cantagallo\[VRC_YARIGUI-CANTAGALLO_CF_SEC_20221231.xlsx]Consolidado'!$L$14</t>
  </si>
  <si>
    <t>='C:\Users\jaime.benazar\Quorum Business Solutions\Ecopetrol Prometeo - Documents\Planning Space Implementation\3. Analysis &amp; Design\Design\FC22\DRR Jaime\Por presentar a ECP\Cantagallo\Yarigui-Cantagallo\[VRC_YARIGUI-CANTAGALLO_CF_SEC_20221231.xlsx]Consolidado'!$L$17</t>
  </si>
  <si>
    <t>='C:\Users\jaime.benazar\Quorum Business Solutions\Ecopetrol Prometeo - Documents\Planning Space Implementation\3. Analysis &amp; Design\Design\FC22\DRR Jaime\Por presentar a ECP\Cantagallo\Yarigui-Cantagallo\[VRC_YARIGUI-CANTAGALLO_CF_SEC_20221231.xlsx]Consolidado'!$L$18</t>
  </si>
  <si>
    <t>='C:\Users\jaime.benazar\Quorum Business Solutions\Ecopetrol Prometeo - Documents\Planning Space Implementation\3. Analysis &amp; Design\Design\FC22\DRR Jaime\Por presentar a ECP\Cantagallo\Yarigui-Cantagallo\[VRC_YARIGUI-CANTAGALLO_CF_SEC_20221231.xlsx]Consolidado'!$L$19</t>
  </si>
  <si>
    <t>='C:\Users\jaime.benazar\Quorum Business Solutions\Ecopetrol Prometeo - Documents\Planning Space Implementation\3. Analysis &amp; Design\Design\FC22\DRR Jaime\Por presentar a ECP\Cantagallo\Yarigui-Cantagallo\[VRC_YARIGUI-CANTAGALLO_CF_SEC_20221231.xlsx]Consolidado'!$L$21</t>
  </si>
  <si>
    <t>='C:\Users\jaime.benazar\Quorum Business Solutions\Ecopetrol Prometeo - Documents\Planning Space Implementation\3. Analysis &amp; Design\Design\FC22\DRR Jaime\Por presentar a ECP\Cantagallo\Yarigui-Cantagallo\[VRC_YARIGUI-CANTAGALLO_CF_SEC_20221231.xlsx]Consolidado'!$L$22</t>
  </si>
  <si>
    <t>='C:\Users\jaime.benazar\Quorum Business Solutions\Ecopetrol Prometeo - Documents\Planning Space Implementation\3. Analysis &amp; Design\Design\FC22\DRR Jaime\Por presentar a ECP\Cantagallo\Yarigui-Cantagallo\[VRC_YARIGUI-CANTAGALLO_CF_SEC_20221231.xlsx]Consolidado'!$L$23</t>
  </si>
  <si>
    <t>C:\Users\jaime.benazar\Quorum Business Solutions\Ecopetrol Prometeo - Documents\Planning Space Implementation\3. Analysis &amp; Design\Design\FC22\DRR Jaime\Por presentar a ECP\Cantagallo\Yarigui-Cantagallo\YARIGUI-CANTAGALLO_CF_SEC_07-Feb-2024Rev2.xlsx</t>
  </si>
  <si>
    <t>C:\Users\jaime.benazar\Quorum Business Solutions\Ecopetrol Prometeo - Documents\Planning Space Implementation\3. Analysis &amp; Design\Design\FC22\DRR Jaime\Por presentar a ECP\Cantagallo\Yarigui-Cantagallo\[YARIGUI-CANTAGALLO_CF_SEC_07-Feb-2024Rev2.xlsx]</t>
  </si>
  <si>
    <t>C:\Users\jaime.benazar\Quorum Business Solutions\Ecopetrol Prometeo - Documents\Planning Space Implementation\3. Analysis &amp; Design\Design\FC22\DRR Jaime\Por presentar a ECP\Cantagallo\Yarigui-Cantagallo\[YARIGUI-CANTAGALLO_CF_SEC_07-Feb-2024Rev2.xlsx]D-</t>
  </si>
  <si>
    <t>='C:\Users\jaime.benazar\Quorum Business Solutions\Ecopetrol Prometeo - Documents\Planning Space Implementation\3. Analysis &amp; Design\Design\FC22\DRR Jaime\Por presentar a ECP\Cantagallo\Yarigui-Cantagallo\[YARIGUI-CANTAGALLO_CF_SEC_07-Feb-2024Rev2.xlsx]D-PDP'!$BB$12</t>
  </si>
  <si>
    <t>='C:\Users\jaime.benazar\Quorum Business Solutions\Ecopetrol Prometeo - Documents\Planning Space Implementation\3. Analysis &amp; Design\Design\FC22\DRR Jaime\Por presentar a ECP\Cantagallo\Yarigui-Cantagallo\[YARIGUI-CANTAGALLO_CF_SEC_07-Feb-2024Rev2.xlsx]D-PDP'!$BB$13</t>
  </si>
  <si>
    <t>='C:\Users\jaime.benazar\Quorum Business Solutions\Ecopetrol Prometeo - Documents\Planning Space Implementation\3. Analysis &amp; Design\Design\FC22\DRR Jaime\Por presentar a ECP\Cantagallo\Yarigui-Cantagallo\[YARIGUI-CANTAGALLO_CF_SEC_07-Feb-2024Rev2.xlsx]D-PDP'!$BB$14</t>
  </si>
  <si>
    <t>='C:\Users\jaime.benazar\Quorum Business Solutions\Ecopetrol Prometeo - Documents\Planning Space Implementation\3. Analysis &amp; Design\Design\FC22\DRR Jaime\Por presentar a ECP\Cantagallo\Yarigui-Cantagallo\[YARIGUI-CANTAGALLO_CF_SEC_07-Feb-2024Rev2.xlsx]D-PDP'!$BB$15</t>
  </si>
  <si>
    <t>='C:\Users\jaime.benazar\Quorum Business Solutions\Ecopetrol Prometeo - Documents\Planning Space Implementation\3. Analysis &amp; Design\Design\FC22\DRR Jaime\Por presentar a ECP\Cantagallo\Yarigui-Cantagallo\[YARIGUI-CANTAGALLO_CF_SEC_07-Feb-2024Rev2.xlsx]D-PDP'!$BB$16</t>
  </si>
  <si>
    <t>='C:\Users\jaime.benazar\Quorum Business Solutions\Ecopetrol Prometeo - Documents\Planning Space Implementation\3. Analysis &amp; Design\Design\FC22\DRR Jaime\Por presentar a ECP\Cantagallo\Yarigui-Cantagallo\[YARIGUI-CANTAGALLO_CF_SEC_07-Feb-2024Rev2.xlsx]D-PDP'!$BB$17</t>
  </si>
  <si>
    <t>='C:\Users\jaime.benazar\Quorum Business Solutions\Ecopetrol Prometeo - Documents\Planning Space Implementation\3. Analysis &amp; Design\Design\FC22\DRR Jaime\Por presentar a ECP\Cantagallo\Yarigui-Cantagallo\[YARIGUI-CANTAGALLO_CF_SEC_07-Feb-2024Rev2.xlsx]D-PDP'!$BB$18</t>
  </si>
  <si>
    <t>='C:\Users\jaime.benazar\Quorum Business Solutions\Ecopetrol Prometeo - Documents\Planning Space Implementation\3. Analysis &amp; Design\Design\FC22\DRR Jaime\Por presentar a ECP\Cantagallo\Yarigui-Cantagallo\[YARIGUI-CANTAGALLO_CF_SEC_07-Feb-2024Rev2.xlsx]D-PDP'!$BB$19</t>
  </si>
  <si>
    <t>='C:\Users\jaime.benazar\Quorum Business Solutions\Ecopetrol Prometeo - Documents\Planning Space Implementation\3. Analysis &amp; Design\Design\FC22\DRR Jaime\Por presentar a ECP\Cantagallo\Yarigui-Cantagallo\[YARIGUI-CANTAGALLO_CF_SEC_07-Feb-2024Rev2.xlsx]D-PDP'!$BB$20</t>
  </si>
  <si>
    <t>='C:\Users\jaime.benazar\Quorum Business Solutions\Ecopetrol Prometeo - Documents\Planning Space Implementation\3. Analysis &amp; Design\Design\FC22\DRR Jaime\Por presentar a ECP\Cantagallo\Yarigui-Cantagallo\[YARIGUI-CANTAGALLO_CF_SEC_07-Feb-2024Rev2.xlsx]D-PDP'!$BB$21</t>
  </si>
  <si>
    <t>='C:\Users\jaime.benazar\Quorum Business Solutions\Ecopetrol Prometeo - Documents\Planning Space Implementation\3. Analysis &amp; Design\Design\FC22\DRR Jaime\Por presentar a ECP\Cantagallo\Yarigui-Cantagallo\[YARIGUI-CANTAGALLO_CF_SEC_07-Feb-2024Rev2.xlsx]D-PDP'!$BB$22</t>
  </si>
  <si>
    <t>='C:\Users\jaime.benazar\Quorum Business Solutions\Ecopetrol Prometeo - Documents\Planning Space Implementation\3. Analysis &amp; Design\Design\FC22\DRR Jaime\Por presentar a ECP\Cantagallo\Yarigui-Cantagallo\[YARIGUI-CANTAGALLO_CF_SEC_07-Feb-2024Rev2.xlsx]D-PDP'!$BB$23</t>
  </si>
  <si>
    <t>='C:\Users\jaime.benazar\Quorum Business Solutions\Ecopetrol Prometeo - Documents\Planning Space Implementation\3. Analysis &amp; Design\Design\FC22\DRR Jaime\Por presentar a ECP\Cantagallo\Yarigui-Cantagallo\[YARIGUI-CANTAGALLO_CF_SEC_07-Feb-2024Rev2.xlsx]D-PDP'!$BB$24</t>
  </si>
  <si>
    <t>='C:\Users\jaime.benazar\Quorum Business Solutions\Ecopetrol Prometeo - Documents\Planning Space Implementation\3. Analysis &amp; Design\Design\FC22\DRR Jaime\Por presentar a ECP\Cantagallo\Yarigui-Cantagallo\[YARIGUI-CANTAGALLO_CF_SEC_07-Feb-2024Rev2.xlsx]D-PDP'!$BB$25</t>
  </si>
  <si>
    <t>='C:\Users\jaime.benazar\Quorum Business Solutions\Ecopetrol Prometeo - Documents\Planning Space Implementation\3. Analysis &amp; Design\Design\FC22\DRR Jaime\Por presentar a ECP\Cantagallo\Yarigui-Cantagallo\[YARIGUI-CANTAGALLO_CF_SEC_07-Feb-2024Rev2.xlsx]D-PDP'!$BB$26</t>
  </si>
  <si>
    <t>='C:\Users\jaime.benazar\Quorum Business Solutions\Ecopetrol Prometeo - Documents\Planning Space Implementation\3. Analysis &amp; Design\Design\FC22\DRR Jaime\Por presentar a ECP\Cantagallo\Yarigui-Cantagallo\[YARIGUI-CANTAGALLO_CF_SEC_07-Feb-2024Rev2.xlsx]D-PDP'!$BB$27</t>
  </si>
  <si>
    <t>='C:\Users\jaime.benazar\Quorum Business Solutions\Ecopetrol Prometeo - Documents\Planning Space Implementation\3. Analysis &amp; Design\Design\FC22\DRR Jaime\Por presentar a ECP\Cantagallo\Yarigui-Cantagallo\[YARIGUI-CANTAGALLO_CF_SEC_07-Feb-2024Rev2.xlsx]D-PDP'!$BB$28</t>
  </si>
  <si>
    <t>='C:\Users\jaime.benazar\Quorum Business Solutions\Ecopetrol Prometeo - Documents\Planning Space Implementation\3. Analysis &amp; Design\Design\FC22\DRR Jaime\Por presentar a ECP\Cantagallo\Yarigui-Cantagallo\[YARIGUI-CANTAGALLO_CF_SEC_07-Feb-2024Rev2.xlsx]D-PDP'!$BB$29</t>
  </si>
  <si>
    <t>='C:\Users\jaime.benazar\Quorum Business Solutions\Ecopetrol Prometeo - Documents\Planning Space Implementation\3. Analysis &amp; Design\Design\FC22\DRR Jaime\Por presentar a ECP\Cantagallo\Yarigui-Cantagallo\[YARIGUI-CANTAGALLO_CF_SEC_07-Feb-2024Rev2.xlsx]D-PDP'!$BB$30</t>
  </si>
  <si>
    <t>='C:\Users\jaime.benazar\Quorum Business Solutions\Ecopetrol Prometeo - Documents\Planning Space Implementation\3. Analysis &amp; Design\Design\FC22\DRR Jaime\Por presentar a ECP\Cantagallo\Yarigui-Cantagallo\[YARIGUI-CANTAGALLO_CF_SEC_07-Feb-2024Rev2.xlsx]D-PDP'!$BB$31</t>
  </si>
  <si>
    <t>='C:\Users\jaime.benazar\Quorum Business Solutions\Ecopetrol Prometeo - Documents\Planning Space Implementation\3. Analysis &amp; Design\Design\FC22\DRR Jaime\Por presentar a ECP\Cantagallo\Yarigui-Cantagallo\[YARIGUI-CANTAGALLO_CF_SEC_07-Feb-2024Rev2.xlsx]D-PDP'!$BB$32</t>
  </si>
  <si>
    <t>='C:\Users\jaime.benazar\Quorum Business Solutions\Ecopetrol Prometeo - Documents\Planning Space Implementation\3. Analysis &amp; Design\Design\FC22\DRR Jaime\Por presentar a ECP\Cantagallo\Yarigui-Cantagallo\[YARIGUI-CANTAGALLO_CF_SEC_07-Feb-2024Rev2.xlsx]D-PDP'!$BB$33</t>
  </si>
  <si>
    <t>='C:\Users\jaime.benazar\Quorum Business Solutions\Ecopetrol Prometeo - Documents\Planning Space Implementation\3. Analysis &amp; Design\Design\FC22\DRR Jaime\Por presentar a ECP\Cantagallo\Yarigui-Cantagallo\[YARIGUI-CANTAGALLO_CF_SEC_07-Feb-2024Rev2.xlsx]D-PDP'!$BB$34</t>
  </si>
  <si>
    <t>='C:\Users\jaime.benazar\Quorum Business Solutions\Ecopetrol Prometeo - Documents\Planning Space Implementation\3. Analysis &amp; Design\Design\FC22\DRR Jaime\Por presentar a ECP\Cantagallo\Yarigui-Cantagallo\[YARIGUI-CANTAGALLO_CF_SEC_07-Feb-2024Rev2.xlsx]D-PDP'!$BB$35</t>
  </si>
  <si>
    <t>='C:\Users\jaime.benazar\Quorum Business Solutions\Ecopetrol Prometeo - Documents\Planning Space Implementation\3. Analysis &amp; Design\Design\FC22\DRR Jaime\Por presentar a ECP\Cantagallo\Yarigui-Cantagallo\[YARIGUI-CANTAGALLO_CF_SEC_07-Feb-2024Rev2.xlsx]D-PDP'!$BB$36</t>
  </si>
  <si>
    <t>='C:\Users\jaime.benazar\Quorum Business Solutions\Ecopetrol Prometeo - Documents\Planning Space Implementation\3. Analysis &amp; Design\Design\FC22\DRR Jaime\Por presentar a ECP\Cantagallo\Yarigui-Cantagallo\[YARIGUI-CANTAGALLO_CF_SEC_07-Feb-2024Rev2.xlsx]D-PDP'!$BB$37</t>
  </si>
  <si>
    <t>='C:\Users\jaime.benazar\Quorum Business Solutions\Ecopetrol Prometeo - Documents\Planning Space Implementation\3. Analysis &amp; Design\Design\FC22\DRR Jaime\Por presentar a ECP\Cantagallo\Yarigui-Cantagallo\[YARIGUI-CANTAGALLO_CF_SEC_07-Feb-2024Rev2.xlsx]D-PDP'!$BB$38</t>
  </si>
  <si>
    <t>='C:\Users\jaime.benazar\Quorum Business Solutions\Ecopetrol Prometeo - Documents\Planning Space Implementation\3. Analysis &amp; Design\Design\FC22\DRR Jaime\Por presentar a ECP\Cantagallo\Yarigui-Cantagallo\[YARIGUI-CANTAGALLO_CF_SEC_07-Feb-2024Rev2.xlsx]D-PDP'!$BB$39</t>
  </si>
  <si>
    <t>='C:\Users\jaime.benazar\Quorum Business Solutions\Ecopetrol Prometeo - Documents\Planning Space Implementation\3. Analysis &amp; Design\Design\FC22\DRR Jaime\Por presentar a ECP\Cantagallo\Yarigui-Cantagallo\[YARIGUI-CANTAGALLO_CF_SEC_07-Feb-2024Rev2.xlsx]D-PDP'!$BB$40</t>
  </si>
  <si>
    <t>='C:\Users\jaime.benazar\Quorum Business Solutions\Ecopetrol Prometeo - Documents\Planning Space Implementation\3. Analysis &amp; Design\Design\FC22\DRR Jaime\Por presentar a ECP\Cantagallo\Yarigui-Cantagallo\[YARIGUI-CANTAGALLO_CF_SEC_07-Feb-2024Rev2.xlsx]D-PDP'!$BB$41</t>
  </si>
  <si>
    <t>='C:\Users\jaime.benazar\Quorum Business Solutions\Ecopetrol Prometeo - Documents\Planning Space Implementation\3. Analysis &amp; Design\Design\FC22\DRR Jaime\Por presentar a ECP\Cantagallo\Yarigui-Cantagallo\[YARIGUI-CANTAGALLO_CF_SEC_07-Feb-2024Rev2.xlsx]D-PDP'!$BB$42</t>
  </si>
  <si>
    <t>='C:\Users\jaime.benazar\Quorum Business Solutions\Ecopetrol Prometeo - Documents\Planning Space Implementation\3. Analysis &amp; Design\Design\FC22\DRR Jaime\Por presentar a ECP\Cantagallo\Yarigui-Cantagallo\[YARIGUI-CANTAGALLO_CF_SEC_07-Feb-2024Rev2.xlsx]D-PDP'!$BB$43</t>
  </si>
  <si>
    <t>='C:\Users\jaime.benazar\Quorum Business Solutions\Ecopetrol Prometeo - Documents\Planning Space Implementation\3. Analysis &amp; Design\Design\FC22\DRR Jaime\Por presentar a ECP\Cantagallo\Yarigui-Cantagallo\[YARIGUI-CANTAGALLO_CF_SEC_07-Feb-2024Rev2.xlsx]D-PDP'!$BB$44</t>
  </si>
  <si>
    <t>='C:\Users\jaime.benazar\Quorum Business Solutions\Ecopetrol Prometeo - Documents\Planning Space Implementation\3. Analysis &amp; Design\Design\FC22\DRR Jaime\Por presentar a ECP\Cantagallo\Yarigui-Cantagallo\[YARIGUI-CANTAGALLO_CF_SEC_07-Feb-2024Rev2.xlsx]D-PDP'!$BB$45</t>
  </si>
  <si>
    <t>='C:\Users\jaime.benazar\Quorum Business Solutions\Ecopetrol Prometeo - Documents\Planning Space Implementation\3. Analysis &amp; Design\Design\FC22\DRR Jaime\Por presentar a ECP\Cantagallo\Yarigui-Cantagallo\[YARIGUI-CANTAGALLO_CF_SEC_07-Feb-2024Rev2.xlsx]D-PDP'!$BB$46</t>
  </si>
  <si>
    <t>='C:\Users\jaime.benazar\Quorum Business Solutions\Ecopetrol Prometeo - Documents\Planning Space Implementation\3. Analysis &amp; Design\Design\FC22\DRR Jaime\Por presentar a ECP\Cantagallo\Yarigui-Cantagallo\[YARIGUI-CANTAGALLO_CF_SEC_07-Feb-2024Rev2.xlsx]D-PDP'!$BB$47</t>
  </si>
  <si>
    <t>='C:\Users\jaime.benazar\Quorum Business Solutions\Ecopetrol Prometeo - Documents\Planning Space Implementation\3. Analysis &amp; Design\Design\FC22\DRR Jaime\Por presentar a ECP\Cantagallo\Yarigui-Cantagallo\[YARIGUI-CANTAGALLO_CF_SEC_07-Feb-2024Rev2.xlsx]D-PDP'!$BB$48</t>
  </si>
  <si>
    <t>='C:\Users\jaime.benazar\Quorum Business Solutions\Ecopetrol Prometeo - Documents\Planning Space Implementation\3. Analysis &amp; Design\Design\FC22\DRR Jaime\Por presentar a ECP\Cantagallo\Yarigui-Cantagallo\[YARIGUI-CANTAGALLO_CF_SEC_07-Feb-2024Rev2.xlsx]D-PNP'!$BB$12</t>
  </si>
  <si>
    <t>='C:\Users\jaime.benazar\Quorum Business Solutions\Ecopetrol Prometeo - Documents\Planning Space Implementation\3. Analysis &amp; Design\Design\FC22\DRR Jaime\Por presentar a ECP\Cantagallo\Yarigui-Cantagallo\[YARIGUI-CANTAGALLO_CF_SEC_07-Feb-2024Rev2.xlsx]D-PNP'!$BB$13</t>
  </si>
  <si>
    <t>='C:\Users\jaime.benazar\Quorum Business Solutions\Ecopetrol Prometeo - Documents\Planning Space Implementation\3. Analysis &amp; Design\Design\FC22\DRR Jaime\Por presentar a ECP\Cantagallo\Yarigui-Cantagallo\[YARIGUI-CANTAGALLO_CF_SEC_07-Feb-2024Rev2.xlsx]D-PNP'!$BB$14</t>
  </si>
  <si>
    <t>='C:\Users\jaime.benazar\Quorum Business Solutions\Ecopetrol Prometeo - Documents\Planning Space Implementation\3. Analysis &amp; Design\Design\FC22\DRR Jaime\Por presentar a ECP\Cantagallo\Yarigui-Cantagallo\[YARIGUI-CANTAGALLO_CF_SEC_07-Feb-2024Rev2.xlsx]D-PNP'!$BB$15</t>
  </si>
  <si>
    <t>='C:\Users\jaime.benazar\Quorum Business Solutions\Ecopetrol Prometeo - Documents\Planning Space Implementation\3. Analysis &amp; Design\Design\FC22\DRR Jaime\Por presentar a ECP\Cantagallo\Yarigui-Cantagallo\[YARIGUI-CANTAGALLO_CF_SEC_07-Feb-2024Rev2.xlsx]D-PNP'!$BB$16</t>
  </si>
  <si>
    <t>='C:\Users\jaime.benazar\Quorum Business Solutions\Ecopetrol Prometeo - Documents\Planning Space Implementation\3. Analysis &amp; Design\Design\FC22\DRR Jaime\Por presentar a ECP\Cantagallo\Yarigui-Cantagallo\[YARIGUI-CANTAGALLO_CF_SEC_07-Feb-2024Rev2.xlsx]D-PNP'!$BB$17</t>
  </si>
  <si>
    <t>='C:\Users\jaime.benazar\Quorum Business Solutions\Ecopetrol Prometeo - Documents\Planning Space Implementation\3. Analysis &amp; Design\Design\FC22\DRR Jaime\Por presentar a ECP\Cantagallo\Yarigui-Cantagallo\[YARIGUI-CANTAGALLO_CF_SEC_07-Feb-2024Rev2.xlsx]D-PNP'!$BB$18</t>
  </si>
  <si>
    <t>='C:\Users\jaime.benazar\Quorum Business Solutions\Ecopetrol Prometeo - Documents\Planning Space Implementation\3. Analysis &amp; Design\Design\FC22\DRR Jaime\Por presentar a ECP\Cantagallo\Yarigui-Cantagallo\[YARIGUI-CANTAGALLO_CF_SEC_07-Feb-2024Rev2.xlsx]D-PNP'!$BB$19</t>
  </si>
  <si>
    <t>='C:\Users\jaime.benazar\Quorum Business Solutions\Ecopetrol Prometeo - Documents\Planning Space Implementation\3. Analysis &amp; Design\Design\FC22\DRR Jaime\Por presentar a ECP\Cantagallo\Yarigui-Cantagallo\[YARIGUI-CANTAGALLO_CF_SEC_07-Feb-2024Rev2.xlsx]D-PNP'!$BB$20</t>
  </si>
  <si>
    <t>='C:\Users\jaime.benazar\Quorum Business Solutions\Ecopetrol Prometeo - Documents\Planning Space Implementation\3. Analysis &amp; Design\Design\FC22\DRR Jaime\Por presentar a ECP\Cantagallo\Yarigui-Cantagallo\[YARIGUI-CANTAGALLO_CF_SEC_07-Feb-2024Rev2.xlsx]D-PNP'!$BB$21</t>
  </si>
  <si>
    <t>='C:\Users\jaime.benazar\Quorum Business Solutions\Ecopetrol Prometeo - Documents\Planning Space Implementation\3. Analysis &amp; Design\Design\FC22\DRR Jaime\Por presentar a ECP\Cantagallo\Yarigui-Cantagallo\[YARIGUI-CANTAGALLO_CF_SEC_07-Feb-2024Rev2.xlsx]D-PNP'!$BB$22</t>
  </si>
  <si>
    <t>='C:\Users\jaime.benazar\Quorum Business Solutions\Ecopetrol Prometeo - Documents\Planning Space Implementation\3. Analysis &amp; Design\Design\FC22\DRR Jaime\Por presentar a ECP\Cantagallo\Yarigui-Cantagallo\[YARIGUI-CANTAGALLO_CF_SEC_07-Feb-2024Rev2.xlsx]D-PNP'!$BB$23</t>
  </si>
  <si>
    <t>='C:\Users\jaime.benazar\Quorum Business Solutions\Ecopetrol Prometeo - Documents\Planning Space Implementation\3. Analysis &amp; Design\Design\FC22\DRR Jaime\Por presentar a ECP\Cantagallo\Yarigui-Cantagallo\[YARIGUI-CANTAGALLO_CF_SEC_07-Feb-2024Rev2.xlsx]D-PNP'!$BB$24</t>
  </si>
  <si>
    <t>='C:\Users\jaime.benazar\Quorum Business Solutions\Ecopetrol Prometeo - Documents\Planning Space Implementation\3. Analysis &amp; Design\Design\FC22\DRR Jaime\Por presentar a ECP\Cantagallo\Yarigui-Cantagallo\[YARIGUI-CANTAGALLO_CF_SEC_07-Feb-2024Rev2.xlsx]D-PNP'!$BB$25</t>
  </si>
  <si>
    <t>='C:\Users\jaime.benazar\Quorum Business Solutions\Ecopetrol Prometeo - Documents\Planning Space Implementation\3. Analysis &amp; Design\Design\FC22\DRR Jaime\Por presentar a ECP\Cantagallo\Yarigui-Cantagallo\[YARIGUI-CANTAGALLO_CF_SEC_07-Feb-2024Rev2.xlsx]D-PNP'!$BB$26</t>
  </si>
  <si>
    <t>='C:\Users\jaime.benazar\Quorum Business Solutions\Ecopetrol Prometeo - Documents\Planning Space Implementation\3. Analysis &amp; Design\Design\FC22\DRR Jaime\Por presentar a ECP\Cantagallo\Yarigui-Cantagallo\[YARIGUI-CANTAGALLO_CF_SEC_07-Feb-2024Rev2.xlsx]D-PNP'!$BB$27</t>
  </si>
  <si>
    <t>='C:\Users\jaime.benazar\Quorum Business Solutions\Ecopetrol Prometeo - Documents\Planning Space Implementation\3. Analysis &amp; Design\Design\FC22\DRR Jaime\Por presentar a ECP\Cantagallo\Yarigui-Cantagallo\[YARIGUI-CANTAGALLO_CF_SEC_07-Feb-2024Rev2.xlsx]D-PNP'!$BB$28</t>
  </si>
  <si>
    <t>='C:\Users\jaime.benazar\Quorum Business Solutions\Ecopetrol Prometeo - Documents\Planning Space Implementation\3. Analysis &amp; Design\Design\FC22\DRR Jaime\Por presentar a ECP\Cantagallo\Yarigui-Cantagallo\[YARIGUI-CANTAGALLO_CF_SEC_07-Feb-2024Rev2.xlsx]D-PNP'!$BB$29</t>
  </si>
  <si>
    <t>='C:\Users\jaime.benazar\Quorum Business Solutions\Ecopetrol Prometeo - Documents\Planning Space Implementation\3. Analysis &amp; Design\Design\FC22\DRR Jaime\Por presentar a ECP\Cantagallo\Yarigui-Cantagallo\[YARIGUI-CANTAGALLO_CF_SEC_07-Feb-2024Rev2.xlsx]D-PNP'!$BB$30</t>
  </si>
  <si>
    <t>='C:\Users\jaime.benazar\Quorum Business Solutions\Ecopetrol Prometeo - Documents\Planning Space Implementation\3. Analysis &amp; Design\Design\FC22\DRR Jaime\Por presentar a ECP\Cantagallo\Yarigui-Cantagallo\[YARIGUI-CANTAGALLO_CF_SEC_07-Feb-2024Rev2.xlsx]D-PNP'!$BB$31</t>
  </si>
  <si>
    <t>='C:\Users\jaime.benazar\Quorum Business Solutions\Ecopetrol Prometeo - Documents\Planning Space Implementation\3. Analysis &amp; Design\Design\FC22\DRR Jaime\Por presentar a ECP\Cantagallo\Yarigui-Cantagallo\[YARIGUI-CANTAGALLO_CF_SEC_07-Feb-2024Rev2.xlsx]D-PNP'!$BB$32</t>
  </si>
  <si>
    <t>='C:\Users\jaime.benazar\Quorum Business Solutions\Ecopetrol Prometeo - Documents\Planning Space Implementation\3. Analysis &amp; Design\Design\FC22\DRR Jaime\Por presentar a ECP\Cantagallo\Yarigui-Cantagallo\[YARIGUI-CANTAGALLO_CF_SEC_07-Feb-2024Rev2.xlsx]D-PNP'!$BB$33</t>
  </si>
  <si>
    <t>='C:\Users\jaime.benazar\Quorum Business Solutions\Ecopetrol Prometeo - Documents\Planning Space Implementation\3. Analysis &amp; Design\Design\FC22\DRR Jaime\Por presentar a ECP\Cantagallo\Yarigui-Cantagallo\[YARIGUI-CANTAGALLO_CF_SEC_07-Feb-2024Rev2.xlsx]D-PNP'!$BB$34</t>
  </si>
  <si>
    <t>='C:\Users\jaime.benazar\Quorum Business Solutions\Ecopetrol Prometeo - Documents\Planning Space Implementation\3. Analysis &amp; Design\Design\FC22\DRR Jaime\Por presentar a ECP\Cantagallo\Yarigui-Cantagallo\[YARIGUI-CANTAGALLO_CF_SEC_07-Feb-2024Rev2.xlsx]D-PNP'!$BB$35</t>
  </si>
  <si>
    <t>='C:\Users\jaime.benazar\Quorum Business Solutions\Ecopetrol Prometeo - Documents\Planning Space Implementation\3. Analysis &amp; Design\Design\FC22\DRR Jaime\Por presentar a ECP\Cantagallo\Yarigui-Cantagallo\[YARIGUI-CANTAGALLO_CF_SEC_07-Feb-2024Rev2.xlsx]D-PNP'!$BB$36</t>
  </si>
  <si>
    <t>='C:\Users\jaime.benazar\Quorum Business Solutions\Ecopetrol Prometeo - Documents\Planning Space Implementation\3. Analysis &amp; Design\Design\FC22\DRR Jaime\Por presentar a ECP\Cantagallo\Yarigui-Cantagallo\[YARIGUI-CANTAGALLO_CF_SEC_07-Feb-2024Rev2.xlsx]D-PNP'!$BB$37</t>
  </si>
  <si>
    <t>='C:\Users\jaime.benazar\Quorum Business Solutions\Ecopetrol Prometeo - Documents\Planning Space Implementation\3. Analysis &amp; Design\Design\FC22\DRR Jaime\Por presentar a ECP\Cantagallo\Yarigui-Cantagallo\[YARIGUI-CANTAGALLO_CF_SEC_07-Feb-2024Rev2.xlsx]D-PNP'!$BB$38</t>
  </si>
  <si>
    <t>='C:\Users\jaime.benazar\Quorum Business Solutions\Ecopetrol Prometeo - Documents\Planning Space Implementation\3. Analysis &amp; Design\Design\FC22\DRR Jaime\Por presentar a ECP\Cantagallo\Yarigui-Cantagallo\[YARIGUI-CANTAGALLO_CF_SEC_07-Feb-2024Rev2.xlsx]D-PNP'!$BB$39</t>
  </si>
  <si>
    <t>='C:\Users\jaime.benazar\Quorum Business Solutions\Ecopetrol Prometeo - Documents\Planning Space Implementation\3. Analysis &amp; Design\Design\FC22\DRR Jaime\Por presentar a ECP\Cantagallo\Yarigui-Cantagallo\[YARIGUI-CANTAGALLO_CF_SEC_07-Feb-2024Rev2.xlsx]D-PNP'!$BB$40</t>
  </si>
  <si>
    <t>='C:\Users\jaime.benazar\Quorum Business Solutions\Ecopetrol Prometeo - Documents\Planning Space Implementation\3. Analysis &amp; Design\Design\FC22\DRR Jaime\Por presentar a ECP\Cantagallo\Yarigui-Cantagallo\[YARIGUI-CANTAGALLO_CF_SEC_07-Feb-2024Rev2.xlsx]D-PNP'!$BB$41</t>
  </si>
  <si>
    <t>='C:\Users\jaime.benazar\Quorum Business Solutions\Ecopetrol Prometeo - Documents\Planning Space Implementation\3. Analysis &amp; Design\Design\FC22\DRR Jaime\Por presentar a ECP\Cantagallo\Yarigui-Cantagallo\[YARIGUI-CANTAGALLO_CF_SEC_07-Feb-2024Rev2.xlsx]D-PNP'!$BB$42</t>
  </si>
  <si>
    <t>='C:\Users\jaime.benazar\Quorum Business Solutions\Ecopetrol Prometeo - Documents\Planning Space Implementation\3. Analysis &amp; Design\Design\FC22\DRR Jaime\Por presentar a ECP\Cantagallo\Yarigui-Cantagallo\[YARIGUI-CANTAGALLO_CF_SEC_07-Feb-2024Rev2.xlsx]D-PNP'!$BB$43</t>
  </si>
  <si>
    <t>='C:\Users\jaime.benazar\Quorum Business Solutions\Ecopetrol Prometeo - Documents\Planning Space Implementation\3. Analysis &amp; Design\Design\FC22\DRR Jaime\Por presentar a ECP\Cantagallo\Yarigui-Cantagallo\[YARIGUI-CANTAGALLO_CF_SEC_07-Feb-2024Rev2.xlsx]D-PNP'!$BB$44</t>
  </si>
  <si>
    <t>='C:\Users\jaime.benazar\Quorum Business Solutions\Ecopetrol Prometeo - Documents\Planning Space Implementation\3. Analysis &amp; Design\Design\FC22\DRR Jaime\Por presentar a ECP\Cantagallo\Yarigui-Cantagallo\[YARIGUI-CANTAGALLO_CF_SEC_07-Feb-2024Rev2.xlsx]D-PNP'!$BB$45</t>
  </si>
  <si>
    <t>='C:\Users\jaime.benazar\Quorum Business Solutions\Ecopetrol Prometeo - Documents\Planning Space Implementation\3. Analysis &amp; Design\Design\FC22\DRR Jaime\Por presentar a ECP\Cantagallo\Yarigui-Cantagallo\[YARIGUI-CANTAGALLO_CF_SEC_07-Feb-2024Rev2.xlsx]D-PNP'!$BB$46</t>
  </si>
  <si>
    <t>='C:\Users\jaime.benazar\Quorum Business Solutions\Ecopetrol Prometeo - Documents\Planning Space Implementation\3. Analysis &amp; Design\Design\FC22\DRR Jaime\Por presentar a ECP\Cantagallo\Yarigui-Cantagallo\[YARIGUI-CANTAGALLO_CF_SEC_07-Feb-2024Rev2.xlsx]D-PNP'!$BB$47</t>
  </si>
  <si>
    <t>='C:\Users\jaime.benazar\Quorum Business Solutions\Ecopetrol Prometeo - Documents\Planning Space Implementation\3. Analysis &amp; Design\Design\FC22\DRR Jaime\Por presentar a ECP\Cantagallo\Yarigui-Cantagallo\[YARIGUI-CANTAGALLO_CF_SEC_07-Feb-2024Rev2.xlsx]D-PNP'!$BB$48</t>
  </si>
  <si>
    <t>='C:\Users\jaime.benazar\Quorum Business Solutions\Ecopetrol Prometeo - Documents\Planning Space Implementation\3. Analysis &amp; Design\Design\FC22\DRR Jaime\Por presentar a ECP\Cantagallo\Yarigui-Cantagallo\[YARIGUI-CANTAGALLO_CF_SEC_07-Feb-2024Rev2.xlsx]D-PND'!$BB$12</t>
  </si>
  <si>
    <t>='C:\Users\jaime.benazar\Quorum Business Solutions\Ecopetrol Prometeo - Documents\Planning Space Implementation\3. Analysis &amp; Design\Design\FC22\DRR Jaime\Por presentar a ECP\Cantagallo\Yarigui-Cantagallo\[YARIGUI-CANTAGALLO_CF_SEC_07-Feb-2024Rev2.xlsx]D-PND'!$BB$13</t>
  </si>
  <si>
    <t>='C:\Users\jaime.benazar\Quorum Business Solutions\Ecopetrol Prometeo - Documents\Planning Space Implementation\3. Analysis &amp; Design\Design\FC22\DRR Jaime\Por presentar a ECP\Cantagallo\Yarigui-Cantagallo\[YARIGUI-CANTAGALLO_CF_SEC_07-Feb-2024Rev2.xlsx]D-PND'!$BB$14</t>
  </si>
  <si>
    <t>='C:\Users\jaime.benazar\Quorum Business Solutions\Ecopetrol Prometeo - Documents\Planning Space Implementation\3. Analysis &amp; Design\Design\FC22\DRR Jaime\Por presentar a ECP\Cantagallo\Yarigui-Cantagallo\[YARIGUI-CANTAGALLO_CF_SEC_07-Feb-2024Rev2.xlsx]D-PND'!$BB$15</t>
  </si>
  <si>
    <t>='C:\Users\jaime.benazar\Quorum Business Solutions\Ecopetrol Prometeo - Documents\Planning Space Implementation\3. Analysis &amp; Design\Design\FC22\DRR Jaime\Por presentar a ECP\Cantagallo\Yarigui-Cantagallo\[YARIGUI-CANTAGALLO_CF_SEC_07-Feb-2024Rev2.xlsx]D-PND'!$BB$16</t>
  </si>
  <si>
    <t>='C:\Users\jaime.benazar\Quorum Business Solutions\Ecopetrol Prometeo - Documents\Planning Space Implementation\3. Analysis &amp; Design\Design\FC22\DRR Jaime\Por presentar a ECP\Cantagallo\Yarigui-Cantagallo\[YARIGUI-CANTAGALLO_CF_SEC_07-Feb-2024Rev2.xlsx]D-PND'!$BB$17</t>
  </si>
  <si>
    <t>='C:\Users\jaime.benazar\Quorum Business Solutions\Ecopetrol Prometeo - Documents\Planning Space Implementation\3. Analysis &amp; Design\Design\FC22\DRR Jaime\Por presentar a ECP\Cantagallo\Yarigui-Cantagallo\[YARIGUI-CANTAGALLO_CF_SEC_07-Feb-2024Rev2.xlsx]D-PND'!$BB$18</t>
  </si>
  <si>
    <t>='C:\Users\jaime.benazar\Quorum Business Solutions\Ecopetrol Prometeo - Documents\Planning Space Implementation\3. Analysis &amp; Design\Design\FC22\DRR Jaime\Por presentar a ECP\Cantagallo\Yarigui-Cantagallo\[YARIGUI-CANTAGALLO_CF_SEC_07-Feb-2024Rev2.xlsx]D-PND'!$BB$19</t>
  </si>
  <si>
    <t>='C:\Users\jaime.benazar\Quorum Business Solutions\Ecopetrol Prometeo - Documents\Planning Space Implementation\3. Analysis &amp; Design\Design\FC22\DRR Jaime\Por presentar a ECP\Cantagallo\Yarigui-Cantagallo\[YARIGUI-CANTAGALLO_CF_SEC_07-Feb-2024Rev2.xlsx]D-PND'!$BB$20</t>
  </si>
  <si>
    <t>='C:\Users\jaime.benazar\Quorum Business Solutions\Ecopetrol Prometeo - Documents\Planning Space Implementation\3. Analysis &amp; Design\Design\FC22\DRR Jaime\Por presentar a ECP\Cantagallo\Yarigui-Cantagallo\[YARIGUI-CANTAGALLO_CF_SEC_07-Feb-2024Rev2.xlsx]D-PND'!$BB$21</t>
  </si>
  <si>
    <t>='C:\Users\jaime.benazar\Quorum Business Solutions\Ecopetrol Prometeo - Documents\Planning Space Implementation\3. Analysis &amp; Design\Design\FC22\DRR Jaime\Por presentar a ECP\Cantagallo\Yarigui-Cantagallo\[YARIGUI-CANTAGALLO_CF_SEC_07-Feb-2024Rev2.xlsx]D-PND'!$BB$22</t>
  </si>
  <si>
    <t>='C:\Users\jaime.benazar\Quorum Business Solutions\Ecopetrol Prometeo - Documents\Planning Space Implementation\3. Analysis &amp; Design\Design\FC22\DRR Jaime\Por presentar a ECP\Cantagallo\Yarigui-Cantagallo\[YARIGUI-CANTAGALLO_CF_SEC_07-Feb-2024Rev2.xlsx]D-PND'!$BB$23</t>
  </si>
  <si>
    <t>='C:\Users\jaime.benazar\Quorum Business Solutions\Ecopetrol Prometeo - Documents\Planning Space Implementation\3. Analysis &amp; Design\Design\FC22\DRR Jaime\Por presentar a ECP\Cantagallo\Yarigui-Cantagallo\[YARIGUI-CANTAGALLO_CF_SEC_07-Feb-2024Rev2.xlsx]D-PND'!$BB$24</t>
  </si>
  <si>
    <t>='C:\Users\jaime.benazar\Quorum Business Solutions\Ecopetrol Prometeo - Documents\Planning Space Implementation\3. Analysis &amp; Design\Design\FC22\DRR Jaime\Por presentar a ECP\Cantagallo\Yarigui-Cantagallo\[YARIGUI-CANTAGALLO_CF_SEC_07-Feb-2024Rev2.xlsx]D-PND'!$BB$25</t>
  </si>
  <si>
    <t>='C:\Users\jaime.benazar\Quorum Business Solutions\Ecopetrol Prometeo - Documents\Planning Space Implementation\3. Analysis &amp; Design\Design\FC22\DRR Jaime\Por presentar a ECP\Cantagallo\Yarigui-Cantagallo\[YARIGUI-CANTAGALLO_CF_SEC_07-Feb-2024Rev2.xlsx]D-PND'!$BB$26</t>
  </si>
  <si>
    <t>='C:\Users\jaime.benazar\Quorum Business Solutions\Ecopetrol Prometeo - Documents\Planning Space Implementation\3. Analysis &amp; Design\Design\FC22\DRR Jaime\Por presentar a ECP\Cantagallo\Yarigui-Cantagallo\[YARIGUI-CANTAGALLO_CF_SEC_07-Feb-2024Rev2.xlsx]D-PND'!$BB$27</t>
  </si>
  <si>
    <t>='C:\Users\jaime.benazar\Quorum Business Solutions\Ecopetrol Prometeo - Documents\Planning Space Implementation\3. Analysis &amp; Design\Design\FC22\DRR Jaime\Por presentar a ECP\Cantagallo\Yarigui-Cantagallo\[YARIGUI-CANTAGALLO_CF_SEC_07-Feb-2024Rev2.xlsx]D-PND'!$BB$28</t>
  </si>
  <si>
    <t>='C:\Users\jaime.benazar\Quorum Business Solutions\Ecopetrol Prometeo - Documents\Planning Space Implementation\3. Analysis &amp; Design\Design\FC22\DRR Jaime\Por presentar a ECP\Cantagallo\Yarigui-Cantagallo\[YARIGUI-CANTAGALLO_CF_SEC_07-Feb-2024Rev2.xlsx]D-PND'!$BB$29</t>
  </si>
  <si>
    <t>='C:\Users\jaime.benazar\Quorum Business Solutions\Ecopetrol Prometeo - Documents\Planning Space Implementation\3. Analysis &amp; Design\Design\FC22\DRR Jaime\Por presentar a ECP\Cantagallo\Yarigui-Cantagallo\[YARIGUI-CANTAGALLO_CF_SEC_07-Feb-2024Rev2.xlsx]D-PND'!$BB$30</t>
  </si>
  <si>
    <t>='C:\Users\jaime.benazar\Quorum Business Solutions\Ecopetrol Prometeo - Documents\Planning Space Implementation\3. Analysis &amp; Design\Design\FC22\DRR Jaime\Por presentar a ECP\Cantagallo\Yarigui-Cantagallo\[YARIGUI-CANTAGALLO_CF_SEC_07-Feb-2024Rev2.xlsx]D-PND'!$BB$31</t>
  </si>
  <si>
    <t>='C:\Users\jaime.benazar\Quorum Business Solutions\Ecopetrol Prometeo - Documents\Planning Space Implementation\3. Analysis &amp; Design\Design\FC22\DRR Jaime\Por presentar a ECP\Cantagallo\Yarigui-Cantagallo\[YARIGUI-CANTAGALLO_CF_SEC_07-Feb-2024Rev2.xlsx]D-PND'!$BB$32</t>
  </si>
  <si>
    <t>='C:\Users\jaime.benazar\Quorum Business Solutions\Ecopetrol Prometeo - Documents\Planning Space Implementation\3. Analysis &amp; Design\Design\FC22\DRR Jaime\Por presentar a ECP\Cantagallo\Yarigui-Cantagallo\[YARIGUI-CANTAGALLO_CF_SEC_07-Feb-2024Rev2.xlsx]D-PND'!$BB$33</t>
  </si>
  <si>
    <t>='C:\Users\jaime.benazar\Quorum Business Solutions\Ecopetrol Prometeo - Documents\Planning Space Implementation\3. Analysis &amp; Design\Design\FC22\DRR Jaime\Por presentar a ECP\Cantagallo\Yarigui-Cantagallo\[YARIGUI-CANTAGALLO_CF_SEC_07-Feb-2024Rev2.xlsx]D-PND'!$BB$34</t>
  </si>
  <si>
    <t>='C:\Users\jaime.benazar\Quorum Business Solutions\Ecopetrol Prometeo - Documents\Planning Space Implementation\3. Analysis &amp; Design\Design\FC22\DRR Jaime\Por presentar a ECP\Cantagallo\Yarigui-Cantagallo\[YARIGUI-CANTAGALLO_CF_SEC_07-Feb-2024Rev2.xlsx]D-PND'!$BB$35</t>
  </si>
  <si>
    <t>='C:\Users\jaime.benazar\Quorum Business Solutions\Ecopetrol Prometeo - Documents\Planning Space Implementation\3. Analysis &amp; Design\Design\FC22\DRR Jaime\Por presentar a ECP\Cantagallo\Yarigui-Cantagallo\[YARIGUI-CANTAGALLO_CF_SEC_07-Feb-2024Rev2.xlsx]D-PND'!$BB$36</t>
  </si>
  <si>
    <t>='C:\Users\jaime.benazar\Quorum Business Solutions\Ecopetrol Prometeo - Documents\Planning Space Implementation\3. Analysis &amp; Design\Design\FC22\DRR Jaime\Por presentar a ECP\Cantagallo\Yarigui-Cantagallo\[YARIGUI-CANTAGALLO_CF_SEC_07-Feb-2024Rev2.xlsx]D-PND'!$BB$37</t>
  </si>
  <si>
    <t>='C:\Users\jaime.benazar\Quorum Business Solutions\Ecopetrol Prometeo - Documents\Planning Space Implementation\3. Analysis &amp; Design\Design\FC22\DRR Jaime\Por presentar a ECP\Cantagallo\Yarigui-Cantagallo\[YARIGUI-CANTAGALLO_CF_SEC_07-Feb-2024Rev2.xlsx]D-PND'!$BB$38</t>
  </si>
  <si>
    <t>='C:\Users\jaime.benazar\Quorum Business Solutions\Ecopetrol Prometeo - Documents\Planning Space Implementation\3. Analysis &amp; Design\Design\FC22\DRR Jaime\Por presentar a ECP\Cantagallo\Yarigui-Cantagallo\[YARIGUI-CANTAGALLO_CF_SEC_07-Feb-2024Rev2.xlsx]D-PND'!$BB$39</t>
  </si>
  <si>
    <t>='C:\Users\jaime.benazar\Quorum Business Solutions\Ecopetrol Prometeo - Documents\Planning Space Implementation\3. Analysis &amp; Design\Design\FC22\DRR Jaime\Por presentar a ECP\Cantagallo\Yarigui-Cantagallo\[YARIGUI-CANTAGALLO_CF_SEC_07-Feb-2024Rev2.xlsx]D-PND'!$BB$40</t>
  </si>
  <si>
    <t>='C:\Users\jaime.benazar\Quorum Business Solutions\Ecopetrol Prometeo - Documents\Planning Space Implementation\3. Analysis &amp; Design\Design\FC22\DRR Jaime\Por presentar a ECP\Cantagallo\Yarigui-Cantagallo\[YARIGUI-CANTAGALLO_CF_SEC_07-Feb-2024Rev2.xlsx]D-PND'!$BB$41</t>
  </si>
  <si>
    <t>='C:\Users\jaime.benazar\Quorum Business Solutions\Ecopetrol Prometeo - Documents\Planning Space Implementation\3. Analysis &amp; Design\Design\FC22\DRR Jaime\Por presentar a ECP\Cantagallo\Yarigui-Cantagallo\[YARIGUI-CANTAGALLO_CF_SEC_07-Feb-2024Rev2.xlsx]D-PND'!$BB$42</t>
  </si>
  <si>
    <t>='C:\Users\jaime.benazar\Quorum Business Solutions\Ecopetrol Prometeo - Documents\Planning Space Implementation\3. Analysis &amp; Design\Design\FC22\DRR Jaime\Por presentar a ECP\Cantagallo\Yarigui-Cantagallo\[YARIGUI-CANTAGALLO_CF_SEC_07-Feb-2024Rev2.xlsx]D-PND'!$BB$43</t>
  </si>
  <si>
    <t>='C:\Users\jaime.benazar\Quorum Business Solutions\Ecopetrol Prometeo - Documents\Planning Space Implementation\3. Analysis &amp; Design\Design\FC22\DRR Jaime\Por presentar a ECP\Cantagallo\Yarigui-Cantagallo\[YARIGUI-CANTAGALLO_CF_SEC_07-Feb-2024Rev2.xlsx]D-PND'!$BB$44</t>
  </si>
  <si>
    <t>='C:\Users\jaime.benazar\Quorum Business Solutions\Ecopetrol Prometeo - Documents\Planning Space Implementation\3. Analysis &amp; Design\Design\FC22\DRR Jaime\Por presentar a ECP\Cantagallo\Yarigui-Cantagallo\[YARIGUI-CANTAGALLO_CF_SEC_07-Feb-2024Rev2.xlsx]D-PND'!$BB$45</t>
  </si>
  <si>
    <t>='C:\Users\jaime.benazar\Quorum Business Solutions\Ecopetrol Prometeo - Documents\Planning Space Implementation\3. Analysis &amp; Design\Design\FC22\DRR Jaime\Por presentar a ECP\Cantagallo\Yarigui-Cantagallo\[YARIGUI-CANTAGALLO_CF_SEC_07-Feb-2024Rev2.xlsx]D-PND'!$BB$46</t>
  </si>
  <si>
    <t>='C:\Users\jaime.benazar\Quorum Business Solutions\Ecopetrol Prometeo - Documents\Planning Space Implementation\3. Analysis &amp; Design\Design\FC22\DRR Jaime\Por presentar a ECP\Cantagallo\Yarigui-Cantagallo\[YARIGUI-CANTAGALLO_CF_SEC_07-Feb-2024Rev2.xlsx]D-PND'!$BB$47</t>
  </si>
  <si>
    <t>='C:\Users\jaime.benazar\Quorum Business Solutions\Ecopetrol Prometeo - Documents\Planning Space Implementation\3. Analysis &amp; Design\Design\FC22\DRR Jaime\Por presentar a ECP\Cantagallo\Yarigui-Cantagallo\[YARIGUI-CANTAGALLO_CF_SEC_07-Feb-2024Rev2.xlsx]D-PND'!$BB$48</t>
  </si>
  <si>
    <t>='C:\Users\jaime.benazar\Quorum Business Solutions\Ecopetrol Prometeo - Documents\Planning Space Implementation\3. Analysis &amp; Design\Design\FC22\DRR Jaime\Por presentar a ECP\Cantagallo\Yarigui-Cantagallo\[YARIGUI-CANTAGALLO_CF_SEC_07-Feb-2024Rev2.xlsx]D-PRBDP'!$BB$12</t>
  </si>
  <si>
    <t>='C:\Users\jaime.benazar\Quorum Business Solutions\Ecopetrol Prometeo - Documents\Planning Space Implementation\3. Analysis &amp; Design\Design\FC22\DRR Jaime\Por presentar a ECP\Cantagallo\Yarigui-Cantagallo\[YARIGUI-CANTAGALLO_CF_SEC_07-Feb-2024Rev2.xlsx]D-PRBDP'!$BB$13</t>
  </si>
  <si>
    <t>='C:\Users\jaime.benazar\Quorum Business Solutions\Ecopetrol Prometeo - Documents\Planning Space Implementation\3. Analysis &amp; Design\Design\FC22\DRR Jaime\Por presentar a ECP\Cantagallo\Yarigui-Cantagallo\[YARIGUI-CANTAGALLO_CF_SEC_07-Feb-2024Rev2.xlsx]D-PRBDP'!$BB$14</t>
  </si>
  <si>
    <t>='C:\Users\jaime.benazar\Quorum Business Solutions\Ecopetrol Prometeo - Documents\Planning Space Implementation\3. Analysis &amp; Design\Design\FC22\DRR Jaime\Por presentar a ECP\Cantagallo\Yarigui-Cantagallo\[YARIGUI-CANTAGALLO_CF_SEC_07-Feb-2024Rev2.xlsx]D-PRBDP'!$BB$15</t>
  </si>
  <si>
    <t>='C:\Users\jaime.benazar\Quorum Business Solutions\Ecopetrol Prometeo - Documents\Planning Space Implementation\3. Analysis &amp; Design\Design\FC22\DRR Jaime\Por presentar a ECP\Cantagallo\Yarigui-Cantagallo\[YARIGUI-CANTAGALLO_CF_SEC_07-Feb-2024Rev2.xlsx]D-PRBDP'!$BB$16</t>
  </si>
  <si>
    <t>='C:\Users\jaime.benazar\Quorum Business Solutions\Ecopetrol Prometeo - Documents\Planning Space Implementation\3. Analysis &amp; Design\Design\FC22\DRR Jaime\Por presentar a ECP\Cantagallo\Yarigui-Cantagallo\[YARIGUI-CANTAGALLO_CF_SEC_07-Feb-2024Rev2.xlsx]D-PRBDP'!$BB$17</t>
  </si>
  <si>
    <t>='C:\Users\jaime.benazar\Quorum Business Solutions\Ecopetrol Prometeo - Documents\Planning Space Implementation\3. Analysis &amp; Design\Design\FC22\DRR Jaime\Por presentar a ECP\Cantagallo\Yarigui-Cantagallo\[YARIGUI-CANTAGALLO_CF_SEC_07-Feb-2024Rev2.xlsx]D-PRBDP'!$BB$18</t>
  </si>
  <si>
    <t>='C:\Users\jaime.benazar\Quorum Business Solutions\Ecopetrol Prometeo - Documents\Planning Space Implementation\3. Analysis &amp; Design\Design\FC22\DRR Jaime\Por presentar a ECP\Cantagallo\Yarigui-Cantagallo\[YARIGUI-CANTAGALLO_CF_SEC_07-Feb-2024Rev2.xlsx]D-PRBDP'!$BB$19</t>
  </si>
  <si>
    <t>='C:\Users\jaime.benazar\Quorum Business Solutions\Ecopetrol Prometeo - Documents\Planning Space Implementation\3. Analysis &amp; Design\Design\FC22\DRR Jaime\Por presentar a ECP\Cantagallo\Yarigui-Cantagallo\[YARIGUI-CANTAGALLO_CF_SEC_07-Feb-2024Rev2.xlsx]D-PRBDP'!$BB$20</t>
  </si>
  <si>
    <t>='C:\Users\jaime.benazar\Quorum Business Solutions\Ecopetrol Prometeo - Documents\Planning Space Implementation\3. Analysis &amp; Design\Design\FC22\DRR Jaime\Por presentar a ECP\Cantagallo\Yarigui-Cantagallo\[YARIGUI-CANTAGALLO_CF_SEC_07-Feb-2024Rev2.xlsx]D-PRBDP'!$BB$21</t>
  </si>
  <si>
    <t>='C:\Users\jaime.benazar\Quorum Business Solutions\Ecopetrol Prometeo - Documents\Planning Space Implementation\3. Analysis &amp; Design\Design\FC22\DRR Jaime\Por presentar a ECP\Cantagallo\Yarigui-Cantagallo\[YARIGUI-CANTAGALLO_CF_SEC_07-Feb-2024Rev2.xlsx]D-PRBDP'!$BB$22</t>
  </si>
  <si>
    <t>='C:\Users\jaime.benazar\Quorum Business Solutions\Ecopetrol Prometeo - Documents\Planning Space Implementation\3. Analysis &amp; Design\Design\FC22\DRR Jaime\Por presentar a ECP\Cantagallo\Yarigui-Cantagallo\[YARIGUI-CANTAGALLO_CF_SEC_07-Feb-2024Rev2.xlsx]D-PRBDP'!$BB$23</t>
  </si>
  <si>
    <t>='C:\Users\jaime.benazar\Quorum Business Solutions\Ecopetrol Prometeo - Documents\Planning Space Implementation\3. Analysis &amp; Design\Design\FC22\DRR Jaime\Por presentar a ECP\Cantagallo\Yarigui-Cantagallo\[YARIGUI-CANTAGALLO_CF_SEC_07-Feb-2024Rev2.xlsx]D-PRBDP'!$BB$24</t>
  </si>
  <si>
    <t>='C:\Users\jaime.benazar\Quorum Business Solutions\Ecopetrol Prometeo - Documents\Planning Space Implementation\3. Analysis &amp; Design\Design\FC22\DRR Jaime\Por presentar a ECP\Cantagallo\Yarigui-Cantagallo\[YARIGUI-CANTAGALLO_CF_SEC_07-Feb-2024Rev2.xlsx]D-PRBDP'!$BB$25</t>
  </si>
  <si>
    <t>='C:\Users\jaime.benazar\Quorum Business Solutions\Ecopetrol Prometeo - Documents\Planning Space Implementation\3. Analysis &amp; Design\Design\FC22\DRR Jaime\Por presentar a ECP\Cantagallo\Yarigui-Cantagallo\[YARIGUI-CANTAGALLO_CF_SEC_07-Feb-2024Rev2.xlsx]D-PRBDP'!$BB$26</t>
  </si>
  <si>
    <t>='C:\Users\jaime.benazar\Quorum Business Solutions\Ecopetrol Prometeo - Documents\Planning Space Implementation\3. Analysis &amp; Design\Design\FC22\DRR Jaime\Por presentar a ECP\Cantagallo\Yarigui-Cantagallo\[YARIGUI-CANTAGALLO_CF_SEC_07-Feb-2024Rev2.xlsx]D-PRBDP'!$BB$27</t>
  </si>
  <si>
    <t>='C:\Users\jaime.benazar\Quorum Business Solutions\Ecopetrol Prometeo - Documents\Planning Space Implementation\3. Analysis &amp; Design\Design\FC22\DRR Jaime\Por presentar a ECP\Cantagallo\Yarigui-Cantagallo\[YARIGUI-CANTAGALLO_CF_SEC_07-Feb-2024Rev2.xlsx]D-PRBDP'!$BB$28</t>
  </si>
  <si>
    <t>='C:\Users\jaime.benazar\Quorum Business Solutions\Ecopetrol Prometeo - Documents\Planning Space Implementation\3. Analysis &amp; Design\Design\FC22\DRR Jaime\Por presentar a ECP\Cantagallo\Yarigui-Cantagallo\[YARIGUI-CANTAGALLO_CF_SEC_07-Feb-2024Rev2.xlsx]D-PRBDP'!$BB$29</t>
  </si>
  <si>
    <t>='C:\Users\jaime.benazar\Quorum Business Solutions\Ecopetrol Prometeo - Documents\Planning Space Implementation\3. Analysis &amp; Design\Design\FC22\DRR Jaime\Por presentar a ECP\Cantagallo\Yarigui-Cantagallo\[YARIGUI-CANTAGALLO_CF_SEC_07-Feb-2024Rev2.xlsx]D-PRBDP'!$BB$30</t>
  </si>
  <si>
    <t>='C:\Users\jaime.benazar\Quorum Business Solutions\Ecopetrol Prometeo - Documents\Planning Space Implementation\3. Analysis &amp; Design\Design\FC22\DRR Jaime\Por presentar a ECP\Cantagallo\Yarigui-Cantagallo\[YARIGUI-CANTAGALLO_CF_SEC_07-Feb-2024Rev2.xlsx]D-PRBDP'!$BB$31</t>
  </si>
  <si>
    <t>='C:\Users\jaime.benazar\Quorum Business Solutions\Ecopetrol Prometeo - Documents\Planning Space Implementation\3. Analysis &amp; Design\Design\FC22\DRR Jaime\Por presentar a ECP\Cantagallo\Yarigui-Cantagallo\[YARIGUI-CANTAGALLO_CF_SEC_07-Feb-2024Rev2.xlsx]D-PRBDP'!$BB$32</t>
  </si>
  <si>
    <t>='C:\Users\jaime.benazar\Quorum Business Solutions\Ecopetrol Prometeo - Documents\Planning Space Implementation\3. Analysis &amp; Design\Design\FC22\DRR Jaime\Por presentar a ECP\Cantagallo\Yarigui-Cantagallo\[YARIGUI-CANTAGALLO_CF_SEC_07-Feb-2024Rev2.xlsx]D-PRBDP'!$BB$33</t>
  </si>
  <si>
    <t>='C:\Users\jaime.benazar\Quorum Business Solutions\Ecopetrol Prometeo - Documents\Planning Space Implementation\3. Analysis &amp; Design\Design\FC22\DRR Jaime\Por presentar a ECP\Cantagallo\Yarigui-Cantagallo\[YARIGUI-CANTAGALLO_CF_SEC_07-Feb-2024Rev2.xlsx]D-PRBDP'!$BB$34</t>
  </si>
  <si>
    <t>='C:\Users\jaime.benazar\Quorum Business Solutions\Ecopetrol Prometeo - Documents\Planning Space Implementation\3. Analysis &amp; Design\Design\FC22\DRR Jaime\Por presentar a ECP\Cantagallo\Yarigui-Cantagallo\[YARIGUI-CANTAGALLO_CF_SEC_07-Feb-2024Rev2.xlsx]D-PRBDP'!$BB$35</t>
  </si>
  <si>
    <t>='C:\Users\jaime.benazar\Quorum Business Solutions\Ecopetrol Prometeo - Documents\Planning Space Implementation\3. Analysis &amp; Design\Design\FC22\DRR Jaime\Por presentar a ECP\Cantagallo\Yarigui-Cantagallo\[YARIGUI-CANTAGALLO_CF_SEC_07-Feb-2024Rev2.xlsx]D-PRBDP'!$BB$36</t>
  </si>
  <si>
    <t>='C:\Users\jaime.benazar\Quorum Business Solutions\Ecopetrol Prometeo - Documents\Planning Space Implementation\3. Analysis &amp; Design\Design\FC22\DRR Jaime\Por presentar a ECP\Cantagallo\Yarigui-Cantagallo\[YARIGUI-CANTAGALLO_CF_SEC_07-Feb-2024Rev2.xlsx]D-PRBDP'!$BB$37</t>
  </si>
  <si>
    <t>='C:\Users\jaime.benazar\Quorum Business Solutions\Ecopetrol Prometeo - Documents\Planning Space Implementation\3. Analysis &amp; Design\Design\FC22\DRR Jaime\Por presentar a ECP\Cantagallo\Yarigui-Cantagallo\[YARIGUI-CANTAGALLO_CF_SEC_07-Feb-2024Rev2.xlsx]D-PRBDP'!$BB$38</t>
  </si>
  <si>
    <t>='C:\Users\jaime.benazar\Quorum Business Solutions\Ecopetrol Prometeo - Documents\Planning Space Implementation\3. Analysis &amp; Design\Design\FC22\DRR Jaime\Por presentar a ECP\Cantagallo\Yarigui-Cantagallo\[YARIGUI-CANTAGALLO_CF_SEC_07-Feb-2024Rev2.xlsx]D-PRBDP'!$BB$39</t>
  </si>
  <si>
    <t>='C:\Users\jaime.benazar\Quorum Business Solutions\Ecopetrol Prometeo - Documents\Planning Space Implementation\3. Analysis &amp; Design\Design\FC22\DRR Jaime\Por presentar a ECP\Cantagallo\Yarigui-Cantagallo\[YARIGUI-CANTAGALLO_CF_SEC_07-Feb-2024Rev2.xlsx]D-PRBDP'!$BB$40</t>
  </si>
  <si>
    <t>='C:\Users\jaime.benazar\Quorum Business Solutions\Ecopetrol Prometeo - Documents\Planning Space Implementation\3. Analysis &amp; Design\Design\FC22\DRR Jaime\Por presentar a ECP\Cantagallo\Yarigui-Cantagallo\[YARIGUI-CANTAGALLO_CF_SEC_07-Feb-2024Rev2.xlsx]D-PRBDP'!$BB$41</t>
  </si>
  <si>
    <t>='C:\Users\jaime.benazar\Quorum Business Solutions\Ecopetrol Prometeo - Documents\Planning Space Implementation\3. Analysis &amp; Design\Design\FC22\DRR Jaime\Por presentar a ECP\Cantagallo\Yarigui-Cantagallo\[YARIGUI-CANTAGALLO_CF_SEC_07-Feb-2024Rev2.xlsx]D-PRBDP'!$BB$42</t>
  </si>
  <si>
    <t>='C:\Users\jaime.benazar\Quorum Business Solutions\Ecopetrol Prometeo - Documents\Planning Space Implementation\3. Analysis &amp; Design\Design\FC22\DRR Jaime\Por presentar a ECP\Cantagallo\Yarigui-Cantagallo\[YARIGUI-CANTAGALLO_CF_SEC_07-Feb-2024Rev2.xlsx]D-PRBDP'!$BB$43</t>
  </si>
  <si>
    <t>='C:\Users\jaime.benazar\Quorum Business Solutions\Ecopetrol Prometeo - Documents\Planning Space Implementation\3. Analysis &amp; Design\Design\FC22\DRR Jaime\Por presentar a ECP\Cantagallo\Yarigui-Cantagallo\[YARIGUI-CANTAGALLO_CF_SEC_07-Feb-2024Rev2.xlsx]D-PRBDP'!$BB$44</t>
  </si>
  <si>
    <t>='C:\Users\jaime.benazar\Quorum Business Solutions\Ecopetrol Prometeo - Documents\Planning Space Implementation\3. Analysis &amp; Design\Design\FC22\DRR Jaime\Por presentar a ECP\Cantagallo\Yarigui-Cantagallo\[YARIGUI-CANTAGALLO_CF_SEC_07-Feb-2024Rev2.xlsx]D-PRBDP'!$BB$45</t>
  </si>
  <si>
    <t>='C:\Users\jaime.benazar\Quorum Business Solutions\Ecopetrol Prometeo - Documents\Planning Space Implementation\3. Analysis &amp; Design\Design\FC22\DRR Jaime\Por presentar a ECP\Cantagallo\Yarigui-Cantagallo\[YARIGUI-CANTAGALLO_CF_SEC_07-Feb-2024Rev2.xlsx]D-PRBDP'!$BB$46</t>
  </si>
  <si>
    <t>='C:\Users\jaime.benazar\Quorum Business Solutions\Ecopetrol Prometeo - Documents\Planning Space Implementation\3. Analysis &amp; Design\Design\FC22\DRR Jaime\Por presentar a ECP\Cantagallo\Yarigui-Cantagallo\[YARIGUI-CANTAGALLO_CF_SEC_07-Feb-2024Rev2.xlsx]D-PRBDP'!$BB$47</t>
  </si>
  <si>
    <t>='C:\Users\jaime.benazar\Quorum Business Solutions\Ecopetrol Prometeo - Documents\Planning Space Implementation\3. Analysis &amp; Design\Design\FC22\DRR Jaime\Por presentar a ECP\Cantagallo\Yarigui-Cantagallo\[YARIGUI-CANTAGALLO_CF_SEC_07-Feb-2024Rev2.xlsx]D-PRBDP'!$BB$48</t>
  </si>
  <si>
    <t>='C:\Users\jaime.benazar\Quorum Business Solutions\Ecopetrol Prometeo - Documents\Planning Space Implementation\3. Analysis &amp; Design\Design\FC22\DRR Jaime\Por presentar a ECP\Cantagallo\Yarigui-Cantagallo\[YARIGUI-CANTAGALLO_CF_SEC_07-Feb-2024Rev2.xlsx]D-PRBNP'!$BB$12</t>
  </si>
  <si>
    <t>='C:\Users\jaime.benazar\Quorum Business Solutions\Ecopetrol Prometeo - Documents\Planning Space Implementation\3. Analysis &amp; Design\Design\FC22\DRR Jaime\Por presentar a ECP\Cantagallo\Yarigui-Cantagallo\[YARIGUI-CANTAGALLO_CF_SEC_07-Feb-2024Rev2.xlsx]D-PRBNP'!$BB$13</t>
  </si>
  <si>
    <t>='C:\Users\jaime.benazar\Quorum Business Solutions\Ecopetrol Prometeo - Documents\Planning Space Implementation\3. Analysis &amp; Design\Design\FC22\DRR Jaime\Por presentar a ECP\Cantagallo\Yarigui-Cantagallo\[YARIGUI-CANTAGALLO_CF_SEC_07-Feb-2024Rev2.xlsx]D-PRBNP'!$BB$14</t>
  </si>
  <si>
    <t>='C:\Users\jaime.benazar\Quorum Business Solutions\Ecopetrol Prometeo - Documents\Planning Space Implementation\3. Analysis &amp; Design\Design\FC22\DRR Jaime\Por presentar a ECP\Cantagallo\Yarigui-Cantagallo\[YARIGUI-CANTAGALLO_CF_SEC_07-Feb-2024Rev2.xlsx]D-PRBNP'!$BB$15</t>
  </si>
  <si>
    <t>='C:\Users\jaime.benazar\Quorum Business Solutions\Ecopetrol Prometeo - Documents\Planning Space Implementation\3. Analysis &amp; Design\Design\FC22\DRR Jaime\Por presentar a ECP\Cantagallo\Yarigui-Cantagallo\[YARIGUI-CANTAGALLO_CF_SEC_07-Feb-2024Rev2.xlsx]D-PRBNP'!$BB$16</t>
  </si>
  <si>
    <t>='C:\Users\jaime.benazar\Quorum Business Solutions\Ecopetrol Prometeo - Documents\Planning Space Implementation\3. Analysis &amp; Design\Design\FC22\DRR Jaime\Por presentar a ECP\Cantagallo\Yarigui-Cantagallo\[YARIGUI-CANTAGALLO_CF_SEC_07-Feb-2024Rev2.xlsx]D-PRBNP'!$BB$17</t>
  </si>
  <si>
    <t>='C:\Users\jaime.benazar\Quorum Business Solutions\Ecopetrol Prometeo - Documents\Planning Space Implementation\3. Analysis &amp; Design\Design\FC22\DRR Jaime\Por presentar a ECP\Cantagallo\Yarigui-Cantagallo\[YARIGUI-CANTAGALLO_CF_SEC_07-Feb-2024Rev2.xlsx]D-PRBNP'!$BB$18</t>
  </si>
  <si>
    <t>='C:\Users\jaime.benazar\Quorum Business Solutions\Ecopetrol Prometeo - Documents\Planning Space Implementation\3. Analysis &amp; Design\Design\FC22\DRR Jaime\Por presentar a ECP\Cantagallo\Yarigui-Cantagallo\[YARIGUI-CANTAGALLO_CF_SEC_07-Feb-2024Rev2.xlsx]D-PRBNP'!$BB$19</t>
  </si>
  <si>
    <t>='C:\Users\jaime.benazar\Quorum Business Solutions\Ecopetrol Prometeo - Documents\Planning Space Implementation\3. Analysis &amp; Design\Design\FC22\DRR Jaime\Por presentar a ECP\Cantagallo\Yarigui-Cantagallo\[YARIGUI-CANTAGALLO_CF_SEC_07-Feb-2024Rev2.xlsx]D-PRBNP'!$BB$20</t>
  </si>
  <si>
    <t>='C:\Users\jaime.benazar\Quorum Business Solutions\Ecopetrol Prometeo - Documents\Planning Space Implementation\3. Analysis &amp; Design\Design\FC22\DRR Jaime\Por presentar a ECP\Cantagallo\Yarigui-Cantagallo\[YARIGUI-CANTAGALLO_CF_SEC_07-Feb-2024Rev2.xlsx]D-PRBNP'!$BB$21</t>
  </si>
  <si>
    <t>='C:\Users\jaime.benazar\Quorum Business Solutions\Ecopetrol Prometeo - Documents\Planning Space Implementation\3. Analysis &amp; Design\Design\FC22\DRR Jaime\Por presentar a ECP\Cantagallo\Yarigui-Cantagallo\[YARIGUI-CANTAGALLO_CF_SEC_07-Feb-2024Rev2.xlsx]D-PRBNP'!$BB$22</t>
  </si>
  <si>
    <t>='C:\Users\jaime.benazar\Quorum Business Solutions\Ecopetrol Prometeo - Documents\Planning Space Implementation\3. Analysis &amp; Design\Design\FC22\DRR Jaime\Por presentar a ECP\Cantagallo\Yarigui-Cantagallo\[YARIGUI-CANTAGALLO_CF_SEC_07-Feb-2024Rev2.xlsx]D-PRBNP'!$BB$23</t>
  </si>
  <si>
    <t>='C:\Users\jaime.benazar\Quorum Business Solutions\Ecopetrol Prometeo - Documents\Planning Space Implementation\3. Analysis &amp; Design\Design\FC22\DRR Jaime\Por presentar a ECP\Cantagallo\Yarigui-Cantagallo\[YARIGUI-CANTAGALLO_CF_SEC_07-Feb-2024Rev2.xlsx]D-PRBNP'!$BB$24</t>
  </si>
  <si>
    <t>='C:\Users\jaime.benazar\Quorum Business Solutions\Ecopetrol Prometeo - Documents\Planning Space Implementation\3. Analysis &amp; Design\Design\FC22\DRR Jaime\Por presentar a ECP\Cantagallo\Yarigui-Cantagallo\[YARIGUI-CANTAGALLO_CF_SEC_07-Feb-2024Rev2.xlsx]D-PRBNP'!$BB$25</t>
  </si>
  <si>
    <t>='C:\Users\jaime.benazar\Quorum Business Solutions\Ecopetrol Prometeo - Documents\Planning Space Implementation\3. Analysis &amp; Design\Design\FC22\DRR Jaime\Por presentar a ECP\Cantagallo\Yarigui-Cantagallo\[YARIGUI-CANTAGALLO_CF_SEC_07-Feb-2024Rev2.xlsx]D-PRBNP'!$BB$26</t>
  </si>
  <si>
    <t>='C:\Users\jaime.benazar\Quorum Business Solutions\Ecopetrol Prometeo - Documents\Planning Space Implementation\3. Analysis &amp; Design\Design\FC22\DRR Jaime\Por presentar a ECP\Cantagallo\Yarigui-Cantagallo\[YARIGUI-CANTAGALLO_CF_SEC_07-Feb-2024Rev2.xlsx]D-PRBNP'!$BB$27</t>
  </si>
  <si>
    <t>='C:\Users\jaime.benazar\Quorum Business Solutions\Ecopetrol Prometeo - Documents\Planning Space Implementation\3. Analysis &amp; Design\Design\FC22\DRR Jaime\Por presentar a ECP\Cantagallo\Yarigui-Cantagallo\[YARIGUI-CANTAGALLO_CF_SEC_07-Feb-2024Rev2.xlsx]D-PRBNP'!$BB$28</t>
  </si>
  <si>
    <t>='C:\Users\jaime.benazar\Quorum Business Solutions\Ecopetrol Prometeo - Documents\Planning Space Implementation\3. Analysis &amp; Design\Design\FC22\DRR Jaime\Por presentar a ECP\Cantagallo\Yarigui-Cantagallo\[YARIGUI-CANTAGALLO_CF_SEC_07-Feb-2024Rev2.xlsx]D-PRBNP'!$BB$29</t>
  </si>
  <si>
    <t>='C:\Users\jaime.benazar\Quorum Business Solutions\Ecopetrol Prometeo - Documents\Planning Space Implementation\3. Analysis &amp; Design\Design\FC22\DRR Jaime\Por presentar a ECP\Cantagallo\Yarigui-Cantagallo\[YARIGUI-CANTAGALLO_CF_SEC_07-Feb-2024Rev2.xlsx]D-PRBNP'!$BB$30</t>
  </si>
  <si>
    <t>='C:\Users\jaime.benazar\Quorum Business Solutions\Ecopetrol Prometeo - Documents\Planning Space Implementation\3. Analysis &amp; Design\Design\FC22\DRR Jaime\Por presentar a ECP\Cantagallo\Yarigui-Cantagallo\[YARIGUI-CANTAGALLO_CF_SEC_07-Feb-2024Rev2.xlsx]D-PRBNP'!$BB$31</t>
  </si>
  <si>
    <t>='C:\Users\jaime.benazar\Quorum Business Solutions\Ecopetrol Prometeo - Documents\Planning Space Implementation\3. Analysis &amp; Design\Design\FC22\DRR Jaime\Por presentar a ECP\Cantagallo\Yarigui-Cantagallo\[YARIGUI-CANTAGALLO_CF_SEC_07-Feb-2024Rev2.xlsx]D-PRBNP'!$BB$32</t>
  </si>
  <si>
    <t>='C:\Users\jaime.benazar\Quorum Business Solutions\Ecopetrol Prometeo - Documents\Planning Space Implementation\3. Analysis &amp; Design\Design\FC22\DRR Jaime\Por presentar a ECP\Cantagallo\Yarigui-Cantagallo\[YARIGUI-CANTAGALLO_CF_SEC_07-Feb-2024Rev2.xlsx]D-PRBNP'!$BB$33</t>
  </si>
  <si>
    <t>='C:\Users\jaime.benazar\Quorum Business Solutions\Ecopetrol Prometeo - Documents\Planning Space Implementation\3. Analysis &amp; Design\Design\FC22\DRR Jaime\Por presentar a ECP\Cantagallo\Yarigui-Cantagallo\[YARIGUI-CANTAGALLO_CF_SEC_07-Feb-2024Rev2.xlsx]D-PRBNP'!$BB$34</t>
  </si>
  <si>
    <t>='C:\Users\jaime.benazar\Quorum Business Solutions\Ecopetrol Prometeo - Documents\Planning Space Implementation\3. Analysis &amp; Design\Design\FC22\DRR Jaime\Por presentar a ECP\Cantagallo\Yarigui-Cantagallo\[YARIGUI-CANTAGALLO_CF_SEC_07-Feb-2024Rev2.xlsx]D-PRBNP'!$BB$35</t>
  </si>
  <si>
    <t>='C:\Users\jaime.benazar\Quorum Business Solutions\Ecopetrol Prometeo - Documents\Planning Space Implementation\3. Analysis &amp; Design\Design\FC22\DRR Jaime\Por presentar a ECP\Cantagallo\Yarigui-Cantagallo\[YARIGUI-CANTAGALLO_CF_SEC_07-Feb-2024Rev2.xlsx]D-PRBNP'!$BB$36</t>
  </si>
  <si>
    <t>='C:\Users\jaime.benazar\Quorum Business Solutions\Ecopetrol Prometeo - Documents\Planning Space Implementation\3. Analysis &amp; Design\Design\FC22\DRR Jaime\Por presentar a ECP\Cantagallo\Yarigui-Cantagallo\[YARIGUI-CANTAGALLO_CF_SEC_07-Feb-2024Rev2.xlsx]D-PRBNP'!$BB$37</t>
  </si>
  <si>
    <t>='C:\Users\jaime.benazar\Quorum Business Solutions\Ecopetrol Prometeo - Documents\Planning Space Implementation\3. Analysis &amp; Design\Design\FC22\DRR Jaime\Por presentar a ECP\Cantagallo\Yarigui-Cantagallo\[YARIGUI-CANTAGALLO_CF_SEC_07-Feb-2024Rev2.xlsx]D-PRBNP'!$BB$38</t>
  </si>
  <si>
    <t>='C:\Users\jaime.benazar\Quorum Business Solutions\Ecopetrol Prometeo - Documents\Planning Space Implementation\3. Analysis &amp; Design\Design\FC22\DRR Jaime\Por presentar a ECP\Cantagallo\Yarigui-Cantagallo\[YARIGUI-CANTAGALLO_CF_SEC_07-Feb-2024Rev2.xlsx]D-PRBNP'!$BB$39</t>
  </si>
  <si>
    <t>='C:\Users\jaime.benazar\Quorum Business Solutions\Ecopetrol Prometeo - Documents\Planning Space Implementation\3. Analysis &amp; Design\Design\FC22\DRR Jaime\Por presentar a ECP\Cantagallo\Yarigui-Cantagallo\[YARIGUI-CANTAGALLO_CF_SEC_07-Feb-2024Rev2.xlsx]D-PRBNP'!$BB$40</t>
  </si>
  <si>
    <t>='C:\Users\jaime.benazar\Quorum Business Solutions\Ecopetrol Prometeo - Documents\Planning Space Implementation\3. Analysis &amp; Design\Design\FC22\DRR Jaime\Por presentar a ECP\Cantagallo\Yarigui-Cantagallo\[YARIGUI-CANTAGALLO_CF_SEC_07-Feb-2024Rev2.xlsx]D-PRBNP'!$BB$41</t>
  </si>
  <si>
    <t>='C:\Users\jaime.benazar\Quorum Business Solutions\Ecopetrol Prometeo - Documents\Planning Space Implementation\3. Analysis &amp; Design\Design\FC22\DRR Jaime\Por presentar a ECP\Cantagallo\Yarigui-Cantagallo\[YARIGUI-CANTAGALLO_CF_SEC_07-Feb-2024Rev2.xlsx]D-PRBNP'!$BB$42</t>
  </si>
  <si>
    <t>='C:\Users\jaime.benazar\Quorum Business Solutions\Ecopetrol Prometeo - Documents\Planning Space Implementation\3. Analysis &amp; Design\Design\FC22\DRR Jaime\Por presentar a ECP\Cantagallo\Yarigui-Cantagallo\[YARIGUI-CANTAGALLO_CF_SEC_07-Feb-2024Rev2.xlsx]D-PRBNP'!$BB$43</t>
  </si>
  <si>
    <t>='C:\Users\jaime.benazar\Quorum Business Solutions\Ecopetrol Prometeo - Documents\Planning Space Implementation\3. Analysis &amp; Design\Design\FC22\DRR Jaime\Por presentar a ECP\Cantagallo\Yarigui-Cantagallo\[YARIGUI-CANTAGALLO_CF_SEC_07-Feb-2024Rev2.xlsx]D-PRBNP'!$BB$44</t>
  </si>
  <si>
    <t>='C:\Users\jaime.benazar\Quorum Business Solutions\Ecopetrol Prometeo - Documents\Planning Space Implementation\3. Analysis &amp; Design\Design\FC22\DRR Jaime\Por presentar a ECP\Cantagallo\Yarigui-Cantagallo\[YARIGUI-CANTAGALLO_CF_SEC_07-Feb-2024Rev2.xlsx]D-PRBNP'!$BB$45</t>
  </si>
  <si>
    <t>='C:\Users\jaime.benazar\Quorum Business Solutions\Ecopetrol Prometeo - Documents\Planning Space Implementation\3. Analysis &amp; Design\Design\FC22\DRR Jaime\Por presentar a ECP\Cantagallo\Yarigui-Cantagallo\[YARIGUI-CANTAGALLO_CF_SEC_07-Feb-2024Rev2.xlsx]D-PRBNP'!$BB$46</t>
  </si>
  <si>
    <t>='C:\Users\jaime.benazar\Quorum Business Solutions\Ecopetrol Prometeo - Documents\Planning Space Implementation\3. Analysis &amp; Design\Design\FC22\DRR Jaime\Por presentar a ECP\Cantagallo\Yarigui-Cantagallo\[YARIGUI-CANTAGALLO_CF_SEC_07-Feb-2024Rev2.xlsx]D-PRBNP'!$BB$47</t>
  </si>
  <si>
    <t>='C:\Users\jaime.benazar\Quorum Business Solutions\Ecopetrol Prometeo - Documents\Planning Space Implementation\3. Analysis &amp; Design\Design\FC22\DRR Jaime\Por presentar a ECP\Cantagallo\Yarigui-Cantagallo\[YARIGUI-CANTAGALLO_CF_SEC_07-Feb-2024Rev2.xlsx]D-PRBNP'!$BB$48</t>
  </si>
  <si>
    <t>='C:\Users\jaime.benazar\Quorum Business Solutions\Ecopetrol Prometeo - Documents\Planning Space Implementation\3. Analysis &amp; Design\Design\FC22\DRR Jaime\Por presentar a ECP\Cantagallo\Yarigui-Cantagallo\[YARIGUI-CANTAGALLO_CF_SEC_07-Feb-2024Rev2.xlsx]D-PRBND'!$BB$12</t>
  </si>
  <si>
    <t>='C:\Users\jaime.benazar\Quorum Business Solutions\Ecopetrol Prometeo - Documents\Planning Space Implementation\3. Analysis &amp; Design\Design\FC22\DRR Jaime\Por presentar a ECP\Cantagallo\Yarigui-Cantagallo\[YARIGUI-CANTAGALLO_CF_SEC_07-Feb-2024Rev2.xlsx]D-PRBND'!$BB$13</t>
  </si>
  <si>
    <t>='C:\Users\jaime.benazar\Quorum Business Solutions\Ecopetrol Prometeo - Documents\Planning Space Implementation\3. Analysis &amp; Design\Design\FC22\DRR Jaime\Por presentar a ECP\Cantagallo\Yarigui-Cantagallo\[YARIGUI-CANTAGALLO_CF_SEC_07-Feb-2024Rev2.xlsx]D-PRBND'!$BB$14</t>
  </si>
  <si>
    <t>='C:\Users\jaime.benazar\Quorum Business Solutions\Ecopetrol Prometeo - Documents\Planning Space Implementation\3. Analysis &amp; Design\Design\FC22\DRR Jaime\Por presentar a ECP\Cantagallo\Yarigui-Cantagallo\[YARIGUI-CANTAGALLO_CF_SEC_07-Feb-2024Rev2.xlsx]D-PRBND'!$BB$15</t>
  </si>
  <si>
    <t>='C:\Users\jaime.benazar\Quorum Business Solutions\Ecopetrol Prometeo - Documents\Planning Space Implementation\3. Analysis &amp; Design\Design\FC22\DRR Jaime\Por presentar a ECP\Cantagallo\Yarigui-Cantagallo\[YARIGUI-CANTAGALLO_CF_SEC_07-Feb-2024Rev2.xlsx]D-PRBND'!$BB$16</t>
  </si>
  <si>
    <t>='C:\Users\jaime.benazar\Quorum Business Solutions\Ecopetrol Prometeo - Documents\Planning Space Implementation\3. Analysis &amp; Design\Design\FC22\DRR Jaime\Por presentar a ECP\Cantagallo\Yarigui-Cantagallo\[YARIGUI-CANTAGALLO_CF_SEC_07-Feb-2024Rev2.xlsx]D-PRBND'!$BB$17</t>
  </si>
  <si>
    <t>='C:\Users\jaime.benazar\Quorum Business Solutions\Ecopetrol Prometeo - Documents\Planning Space Implementation\3. Analysis &amp; Design\Design\FC22\DRR Jaime\Por presentar a ECP\Cantagallo\Yarigui-Cantagallo\[YARIGUI-CANTAGALLO_CF_SEC_07-Feb-2024Rev2.xlsx]D-PRBND'!$BB$18</t>
  </si>
  <si>
    <t>='C:\Users\jaime.benazar\Quorum Business Solutions\Ecopetrol Prometeo - Documents\Planning Space Implementation\3. Analysis &amp; Design\Design\FC22\DRR Jaime\Por presentar a ECP\Cantagallo\Yarigui-Cantagallo\[YARIGUI-CANTAGALLO_CF_SEC_07-Feb-2024Rev2.xlsx]D-PRBND'!$BB$19</t>
  </si>
  <si>
    <t>='C:\Users\jaime.benazar\Quorum Business Solutions\Ecopetrol Prometeo - Documents\Planning Space Implementation\3. Analysis &amp; Design\Design\FC22\DRR Jaime\Por presentar a ECP\Cantagallo\Yarigui-Cantagallo\[YARIGUI-CANTAGALLO_CF_SEC_07-Feb-2024Rev2.xlsx]D-PRBND'!$BB$20</t>
  </si>
  <si>
    <t>='C:\Users\jaime.benazar\Quorum Business Solutions\Ecopetrol Prometeo - Documents\Planning Space Implementation\3. Analysis &amp; Design\Design\FC22\DRR Jaime\Por presentar a ECP\Cantagallo\Yarigui-Cantagallo\[YARIGUI-CANTAGALLO_CF_SEC_07-Feb-2024Rev2.xlsx]D-PRBND'!$BB$21</t>
  </si>
  <si>
    <t>='C:\Users\jaime.benazar\Quorum Business Solutions\Ecopetrol Prometeo - Documents\Planning Space Implementation\3. Analysis &amp; Design\Design\FC22\DRR Jaime\Por presentar a ECP\Cantagallo\Yarigui-Cantagallo\[YARIGUI-CANTAGALLO_CF_SEC_07-Feb-2024Rev2.xlsx]D-PRBND'!$BB$22</t>
  </si>
  <si>
    <t>='C:\Users\jaime.benazar\Quorum Business Solutions\Ecopetrol Prometeo - Documents\Planning Space Implementation\3. Analysis &amp; Design\Design\FC22\DRR Jaime\Por presentar a ECP\Cantagallo\Yarigui-Cantagallo\[YARIGUI-CANTAGALLO_CF_SEC_07-Feb-2024Rev2.xlsx]D-PRBND'!$BB$23</t>
  </si>
  <si>
    <t>='C:\Users\jaime.benazar\Quorum Business Solutions\Ecopetrol Prometeo - Documents\Planning Space Implementation\3. Analysis &amp; Design\Design\FC22\DRR Jaime\Por presentar a ECP\Cantagallo\Yarigui-Cantagallo\[YARIGUI-CANTAGALLO_CF_SEC_07-Feb-2024Rev2.xlsx]D-PRBND'!$BB$24</t>
  </si>
  <si>
    <t>='C:\Users\jaime.benazar\Quorum Business Solutions\Ecopetrol Prometeo - Documents\Planning Space Implementation\3. Analysis &amp; Design\Design\FC22\DRR Jaime\Por presentar a ECP\Cantagallo\Yarigui-Cantagallo\[YARIGUI-CANTAGALLO_CF_SEC_07-Feb-2024Rev2.xlsx]D-PRBND'!$BB$25</t>
  </si>
  <si>
    <t>='C:\Users\jaime.benazar\Quorum Business Solutions\Ecopetrol Prometeo - Documents\Planning Space Implementation\3. Analysis &amp; Design\Design\FC22\DRR Jaime\Por presentar a ECP\Cantagallo\Yarigui-Cantagallo\[YARIGUI-CANTAGALLO_CF_SEC_07-Feb-2024Rev2.xlsx]D-PRBND'!$BB$26</t>
  </si>
  <si>
    <t>='C:\Users\jaime.benazar\Quorum Business Solutions\Ecopetrol Prometeo - Documents\Planning Space Implementation\3. Analysis &amp; Design\Design\FC22\DRR Jaime\Por presentar a ECP\Cantagallo\Yarigui-Cantagallo\[YARIGUI-CANTAGALLO_CF_SEC_07-Feb-2024Rev2.xlsx]D-PRBND'!$BB$27</t>
  </si>
  <si>
    <t>='C:\Users\jaime.benazar\Quorum Business Solutions\Ecopetrol Prometeo - Documents\Planning Space Implementation\3. Analysis &amp; Design\Design\FC22\DRR Jaime\Por presentar a ECP\Cantagallo\Yarigui-Cantagallo\[YARIGUI-CANTAGALLO_CF_SEC_07-Feb-2024Rev2.xlsx]D-PRBND'!$BB$28</t>
  </si>
  <si>
    <t>='C:\Users\jaime.benazar\Quorum Business Solutions\Ecopetrol Prometeo - Documents\Planning Space Implementation\3. Analysis &amp; Design\Design\FC22\DRR Jaime\Por presentar a ECP\Cantagallo\Yarigui-Cantagallo\[YARIGUI-CANTAGALLO_CF_SEC_07-Feb-2024Rev2.xlsx]D-PRBND'!$BB$29</t>
  </si>
  <si>
    <t>='C:\Users\jaime.benazar\Quorum Business Solutions\Ecopetrol Prometeo - Documents\Planning Space Implementation\3. Analysis &amp; Design\Design\FC22\DRR Jaime\Por presentar a ECP\Cantagallo\Yarigui-Cantagallo\[YARIGUI-CANTAGALLO_CF_SEC_07-Feb-2024Rev2.xlsx]D-PRBND'!$BB$30</t>
  </si>
  <si>
    <t>='C:\Users\jaime.benazar\Quorum Business Solutions\Ecopetrol Prometeo - Documents\Planning Space Implementation\3. Analysis &amp; Design\Design\FC22\DRR Jaime\Por presentar a ECP\Cantagallo\Yarigui-Cantagallo\[YARIGUI-CANTAGALLO_CF_SEC_07-Feb-2024Rev2.xlsx]D-PRBND'!$BB$31</t>
  </si>
  <si>
    <t>='C:\Users\jaime.benazar\Quorum Business Solutions\Ecopetrol Prometeo - Documents\Planning Space Implementation\3. Analysis &amp; Design\Design\FC22\DRR Jaime\Por presentar a ECP\Cantagallo\Yarigui-Cantagallo\[YARIGUI-CANTAGALLO_CF_SEC_07-Feb-2024Rev2.xlsx]D-PRBND'!$BB$32</t>
  </si>
  <si>
    <t>='C:\Users\jaime.benazar\Quorum Business Solutions\Ecopetrol Prometeo - Documents\Planning Space Implementation\3. Analysis &amp; Design\Design\FC22\DRR Jaime\Por presentar a ECP\Cantagallo\Yarigui-Cantagallo\[YARIGUI-CANTAGALLO_CF_SEC_07-Feb-2024Rev2.xlsx]D-PRBND'!$BB$33</t>
  </si>
  <si>
    <t>='C:\Users\jaime.benazar\Quorum Business Solutions\Ecopetrol Prometeo - Documents\Planning Space Implementation\3. Analysis &amp; Design\Design\FC22\DRR Jaime\Por presentar a ECP\Cantagallo\Yarigui-Cantagallo\[YARIGUI-CANTAGALLO_CF_SEC_07-Feb-2024Rev2.xlsx]D-PRBND'!$BB$34</t>
  </si>
  <si>
    <t>='C:\Users\jaime.benazar\Quorum Business Solutions\Ecopetrol Prometeo - Documents\Planning Space Implementation\3. Analysis &amp; Design\Design\FC22\DRR Jaime\Por presentar a ECP\Cantagallo\Yarigui-Cantagallo\[YARIGUI-CANTAGALLO_CF_SEC_07-Feb-2024Rev2.xlsx]D-PRBND'!$BB$35</t>
  </si>
  <si>
    <t>='C:\Users\jaime.benazar\Quorum Business Solutions\Ecopetrol Prometeo - Documents\Planning Space Implementation\3. Analysis &amp; Design\Design\FC22\DRR Jaime\Por presentar a ECP\Cantagallo\Yarigui-Cantagallo\[YARIGUI-CANTAGALLO_CF_SEC_07-Feb-2024Rev2.xlsx]D-PRBND'!$BB$36</t>
  </si>
  <si>
    <t>='C:\Users\jaime.benazar\Quorum Business Solutions\Ecopetrol Prometeo - Documents\Planning Space Implementation\3. Analysis &amp; Design\Design\FC22\DRR Jaime\Por presentar a ECP\Cantagallo\Yarigui-Cantagallo\[YARIGUI-CANTAGALLO_CF_SEC_07-Feb-2024Rev2.xlsx]D-PRBND'!$BB$37</t>
  </si>
  <si>
    <t>='C:\Users\jaime.benazar\Quorum Business Solutions\Ecopetrol Prometeo - Documents\Planning Space Implementation\3. Analysis &amp; Design\Design\FC22\DRR Jaime\Por presentar a ECP\Cantagallo\Yarigui-Cantagallo\[YARIGUI-CANTAGALLO_CF_SEC_07-Feb-2024Rev2.xlsx]D-PRBND'!$BB$38</t>
  </si>
  <si>
    <t>='C:\Users\jaime.benazar\Quorum Business Solutions\Ecopetrol Prometeo - Documents\Planning Space Implementation\3. Analysis &amp; Design\Design\FC22\DRR Jaime\Por presentar a ECP\Cantagallo\Yarigui-Cantagallo\[YARIGUI-CANTAGALLO_CF_SEC_07-Feb-2024Rev2.xlsx]D-PRBND'!$BB$39</t>
  </si>
  <si>
    <t>='C:\Users\jaime.benazar\Quorum Business Solutions\Ecopetrol Prometeo - Documents\Planning Space Implementation\3. Analysis &amp; Design\Design\FC22\DRR Jaime\Por presentar a ECP\Cantagallo\Yarigui-Cantagallo\[YARIGUI-CANTAGALLO_CF_SEC_07-Feb-2024Rev2.xlsx]D-PRBND'!$BB$40</t>
  </si>
  <si>
    <t>='C:\Users\jaime.benazar\Quorum Business Solutions\Ecopetrol Prometeo - Documents\Planning Space Implementation\3. Analysis &amp; Design\Design\FC22\DRR Jaime\Por presentar a ECP\Cantagallo\Yarigui-Cantagallo\[YARIGUI-CANTAGALLO_CF_SEC_07-Feb-2024Rev2.xlsx]D-PRBND'!$BB$41</t>
  </si>
  <si>
    <t>='C:\Users\jaime.benazar\Quorum Business Solutions\Ecopetrol Prometeo - Documents\Planning Space Implementation\3. Analysis &amp; Design\Design\FC22\DRR Jaime\Por presentar a ECP\Cantagallo\Yarigui-Cantagallo\[YARIGUI-CANTAGALLO_CF_SEC_07-Feb-2024Rev2.xlsx]D-PRBND'!$BB$42</t>
  </si>
  <si>
    <t>='C:\Users\jaime.benazar\Quorum Business Solutions\Ecopetrol Prometeo - Documents\Planning Space Implementation\3. Analysis &amp; Design\Design\FC22\DRR Jaime\Por presentar a ECP\Cantagallo\Yarigui-Cantagallo\[YARIGUI-CANTAGALLO_CF_SEC_07-Feb-2024Rev2.xlsx]D-PRBND'!$BB$43</t>
  </si>
  <si>
    <t>='C:\Users\jaime.benazar\Quorum Business Solutions\Ecopetrol Prometeo - Documents\Planning Space Implementation\3. Analysis &amp; Design\Design\FC22\DRR Jaime\Por presentar a ECP\Cantagallo\Yarigui-Cantagallo\[YARIGUI-CANTAGALLO_CF_SEC_07-Feb-2024Rev2.xlsx]D-PRBND'!$BB$44</t>
  </si>
  <si>
    <t>='C:\Users\jaime.benazar\Quorum Business Solutions\Ecopetrol Prometeo - Documents\Planning Space Implementation\3. Analysis &amp; Design\Design\FC22\DRR Jaime\Por presentar a ECP\Cantagallo\Yarigui-Cantagallo\[YARIGUI-CANTAGALLO_CF_SEC_07-Feb-2024Rev2.xlsx]D-PRBND'!$BB$45</t>
  </si>
  <si>
    <t>='C:\Users\jaime.benazar\Quorum Business Solutions\Ecopetrol Prometeo - Documents\Planning Space Implementation\3. Analysis &amp; Design\Design\FC22\DRR Jaime\Por presentar a ECP\Cantagallo\Yarigui-Cantagallo\[YARIGUI-CANTAGALLO_CF_SEC_07-Feb-2024Rev2.xlsx]D-PRBND'!$BB$46</t>
  </si>
  <si>
    <t>='C:\Users\jaime.benazar\Quorum Business Solutions\Ecopetrol Prometeo - Documents\Planning Space Implementation\3. Analysis &amp; Design\Design\FC22\DRR Jaime\Por presentar a ECP\Cantagallo\Yarigui-Cantagallo\[YARIGUI-CANTAGALLO_CF_SEC_07-Feb-2024Rev2.xlsx]D-PRBND'!$BB$47</t>
  </si>
  <si>
    <t>='C:\Users\jaime.benazar\Quorum Business Solutions\Ecopetrol Prometeo - Documents\Planning Space Implementation\3. Analysis &amp; Design\Design\FC22\DRR Jaime\Por presentar a ECP\Cantagallo\Yarigui-Cantagallo\[YARIGUI-CANTAGALLO_CF_SEC_07-Feb-2024Rev2.xlsx]D-PRBND'!$BB$48</t>
  </si>
  <si>
    <t>='C:\Users\jaime.benazar\Quorum Business Solutions\Ecopetrol Prometeo - Documents\Planning Space Implementation\3. Analysis &amp; Design\Design\FC22\DRR Jaime\Por presentar a ECP\Cantagallo\Yarigui-Cantagallo\[YARIGUI-CANTAGALLO_CF_SEC_07-Feb-2024Rev2.xlsx]D-PRB'!$BB$12</t>
  </si>
  <si>
    <t>='C:\Users\jaime.benazar\Quorum Business Solutions\Ecopetrol Prometeo - Documents\Planning Space Implementation\3. Analysis &amp; Design\Design\FC22\DRR Jaime\Por presentar a ECP\Cantagallo\Yarigui-Cantagallo\[YARIGUI-CANTAGALLO_CF_SEC_07-Feb-2024Rev2.xlsx]D-PRB'!$BB$13</t>
  </si>
  <si>
    <t>='C:\Users\jaime.benazar\Quorum Business Solutions\Ecopetrol Prometeo - Documents\Planning Space Implementation\3. Analysis &amp; Design\Design\FC22\DRR Jaime\Por presentar a ECP\Cantagallo\Yarigui-Cantagallo\[YARIGUI-CANTAGALLO_CF_SEC_07-Feb-2024Rev2.xlsx]D-PRB'!$BB$14</t>
  </si>
  <si>
    <t>='C:\Users\jaime.benazar\Quorum Business Solutions\Ecopetrol Prometeo - Documents\Planning Space Implementation\3. Analysis &amp; Design\Design\FC22\DRR Jaime\Por presentar a ECP\Cantagallo\Yarigui-Cantagallo\[YARIGUI-CANTAGALLO_CF_SEC_07-Feb-2024Rev2.xlsx]D-PRB'!$BB$15</t>
  </si>
  <si>
    <t>='C:\Users\jaime.benazar\Quorum Business Solutions\Ecopetrol Prometeo - Documents\Planning Space Implementation\3. Analysis &amp; Design\Design\FC22\DRR Jaime\Por presentar a ECP\Cantagallo\Yarigui-Cantagallo\[YARIGUI-CANTAGALLO_CF_SEC_07-Feb-2024Rev2.xlsx]D-PRB'!$BB$16</t>
  </si>
  <si>
    <t>='C:\Users\jaime.benazar\Quorum Business Solutions\Ecopetrol Prometeo - Documents\Planning Space Implementation\3. Analysis &amp; Design\Design\FC22\DRR Jaime\Por presentar a ECP\Cantagallo\Yarigui-Cantagallo\[YARIGUI-CANTAGALLO_CF_SEC_07-Feb-2024Rev2.xlsx]D-PRB'!$BB$17</t>
  </si>
  <si>
    <t>='C:\Users\jaime.benazar\Quorum Business Solutions\Ecopetrol Prometeo - Documents\Planning Space Implementation\3. Analysis &amp; Design\Design\FC22\DRR Jaime\Por presentar a ECP\Cantagallo\Yarigui-Cantagallo\[YARIGUI-CANTAGALLO_CF_SEC_07-Feb-2024Rev2.xlsx]D-PRB'!$BB$18</t>
  </si>
  <si>
    <t>='C:\Users\jaime.benazar\Quorum Business Solutions\Ecopetrol Prometeo - Documents\Planning Space Implementation\3. Analysis &amp; Design\Design\FC22\DRR Jaime\Por presentar a ECP\Cantagallo\Yarigui-Cantagallo\[YARIGUI-CANTAGALLO_CF_SEC_07-Feb-2024Rev2.xlsx]D-PRB'!$BB$19</t>
  </si>
  <si>
    <t>='C:\Users\jaime.benazar\Quorum Business Solutions\Ecopetrol Prometeo - Documents\Planning Space Implementation\3. Analysis &amp; Design\Design\FC22\DRR Jaime\Por presentar a ECP\Cantagallo\Yarigui-Cantagallo\[YARIGUI-CANTAGALLO_CF_SEC_07-Feb-2024Rev2.xlsx]D-PRB'!$BB$20</t>
  </si>
  <si>
    <t>='C:\Users\jaime.benazar\Quorum Business Solutions\Ecopetrol Prometeo - Documents\Planning Space Implementation\3. Analysis &amp; Design\Design\FC22\DRR Jaime\Por presentar a ECP\Cantagallo\Yarigui-Cantagallo\[YARIGUI-CANTAGALLO_CF_SEC_07-Feb-2024Rev2.xlsx]D-PRB'!$BB$21</t>
  </si>
  <si>
    <t>='C:\Users\jaime.benazar\Quorum Business Solutions\Ecopetrol Prometeo - Documents\Planning Space Implementation\3. Analysis &amp; Design\Design\FC22\DRR Jaime\Por presentar a ECP\Cantagallo\Yarigui-Cantagallo\[YARIGUI-CANTAGALLO_CF_SEC_07-Feb-2024Rev2.xlsx]D-PRB'!$BB$22</t>
  </si>
  <si>
    <t>='C:\Users\jaime.benazar\Quorum Business Solutions\Ecopetrol Prometeo - Documents\Planning Space Implementation\3. Analysis &amp; Design\Design\FC22\DRR Jaime\Por presentar a ECP\Cantagallo\Yarigui-Cantagallo\[YARIGUI-CANTAGALLO_CF_SEC_07-Feb-2024Rev2.xlsx]D-PRB'!$BB$23</t>
  </si>
  <si>
    <t>='C:\Users\jaime.benazar\Quorum Business Solutions\Ecopetrol Prometeo - Documents\Planning Space Implementation\3. Analysis &amp; Design\Design\FC22\DRR Jaime\Por presentar a ECP\Cantagallo\Yarigui-Cantagallo\[YARIGUI-CANTAGALLO_CF_SEC_07-Feb-2024Rev2.xlsx]D-PRB'!$BB$24</t>
  </si>
  <si>
    <t>='C:\Users\jaime.benazar\Quorum Business Solutions\Ecopetrol Prometeo - Documents\Planning Space Implementation\3. Analysis &amp; Design\Design\FC22\DRR Jaime\Por presentar a ECP\Cantagallo\Yarigui-Cantagallo\[YARIGUI-CANTAGALLO_CF_SEC_07-Feb-2024Rev2.xlsx]D-PRB'!$BB$25</t>
  </si>
  <si>
    <t>='C:\Users\jaime.benazar\Quorum Business Solutions\Ecopetrol Prometeo - Documents\Planning Space Implementation\3. Analysis &amp; Design\Design\FC22\DRR Jaime\Por presentar a ECP\Cantagallo\Yarigui-Cantagallo\[YARIGUI-CANTAGALLO_CF_SEC_07-Feb-2024Rev2.xlsx]D-PRB'!$BB$26</t>
  </si>
  <si>
    <t>='C:\Users\jaime.benazar\Quorum Business Solutions\Ecopetrol Prometeo - Documents\Planning Space Implementation\3. Analysis &amp; Design\Design\FC22\DRR Jaime\Por presentar a ECP\Cantagallo\Yarigui-Cantagallo\[YARIGUI-CANTAGALLO_CF_SEC_07-Feb-2024Rev2.xlsx]D-PRB'!$BB$27</t>
  </si>
  <si>
    <t>='C:\Users\jaime.benazar\Quorum Business Solutions\Ecopetrol Prometeo - Documents\Planning Space Implementation\3. Analysis &amp; Design\Design\FC22\DRR Jaime\Por presentar a ECP\Cantagallo\Yarigui-Cantagallo\[YARIGUI-CANTAGALLO_CF_SEC_07-Feb-2024Rev2.xlsx]D-PRB'!$BB$28</t>
  </si>
  <si>
    <t>='C:\Users\jaime.benazar\Quorum Business Solutions\Ecopetrol Prometeo - Documents\Planning Space Implementation\3. Analysis &amp; Design\Design\FC22\DRR Jaime\Por presentar a ECP\Cantagallo\Yarigui-Cantagallo\[YARIGUI-CANTAGALLO_CF_SEC_07-Feb-2024Rev2.xlsx]D-PRB'!$BB$29</t>
  </si>
  <si>
    <t>='C:\Users\jaime.benazar\Quorum Business Solutions\Ecopetrol Prometeo - Documents\Planning Space Implementation\3. Analysis &amp; Design\Design\FC22\DRR Jaime\Por presentar a ECP\Cantagallo\Yarigui-Cantagallo\[YARIGUI-CANTAGALLO_CF_SEC_07-Feb-2024Rev2.xlsx]D-PRB'!$BB$30</t>
  </si>
  <si>
    <t>='C:\Users\jaime.benazar\Quorum Business Solutions\Ecopetrol Prometeo - Documents\Planning Space Implementation\3. Analysis &amp; Design\Design\FC22\DRR Jaime\Por presentar a ECP\Cantagallo\Yarigui-Cantagallo\[YARIGUI-CANTAGALLO_CF_SEC_07-Feb-2024Rev2.xlsx]D-PRB'!$BB$31</t>
  </si>
  <si>
    <t>='C:\Users\jaime.benazar\Quorum Business Solutions\Ecopetrol Prometeo - Documents\Planning Space Implementation\3. Analysis &amp; Design\Design\FC22\DRR Jaime\Por presentar a ECP\Cantagallo\Yarigui-Cantagallo\[YARIGUI-CANTAGALLO_CF_SEC_07-Feb-2024Rev2.xlsx]D-PRB'!$BB$32</t>
  </si>
  <si>
    <t>='C:\Users\jaime.benazar\Quorum Business Solutions\Ecopetrol Prometeo - Documents\Planning Space Implementation\3. Analysis &amp; Design\Design\FC22\DRR Jaime\Por presentar a ECP\Cantagallo\Yarigui-Cantagallo\[YARIGUI-CANTAGALLO_CF_SEC_07-Feb-2024Rev2.xlsx]D-PRB'!$BB$33</t>
  </si>
  <si>
    <t>='C:\Users\jaime.benazar\Quorum Business Solutions\Ecopetrol Prometeo - Documents\Planning Space Implementation\3. Analysis &amp; Design\Design\FC22\DRR Jaime\Por presentar a ECP\Cantagallo\Yarigui-Cantagallo\[YARIGUI-CANTAGALLO_CF_SEC_07-Feb-2024Rev2.xlsx]D-PRB'!$BB$34</t>
  </si>
  <si>
    <t>='C:\Users\jaime.benazar\Quorum Business Solutions\Ecopetrol Prometeo - Documents\Planning Space Implementation\3. Analysis &amp; Design\Design\FC22\DRR Jaime\Por presentar a ECP\Cantagallo\Yarigui-Cantagallo\[YARIGUI-CANTAGALLO_CF_SEC_07-Feb-2024Rev2.xlsx]D-PRB'!$BB$35</t>
  </si>
  <si>
    <t>='C:\Users\jaime.benazar\Quorum Business Solutions\Ecopetrol Prometeo - Documents\Planning Space Implementation\3. Analysis &amp; Design\Design\FC22\DRR Jaime\Por presentar a ECP\Cantagallo\Yarigui-Cantagallo\[YARIGUI-CANTAGALLO_CF_SEC_07-Feb-2024Rev2.xlsx]D-PRB'!$BB$36</t>
  </si>
  <si>
    <t>='C:\Users\jaime.benazar\Quorum Business Solutions\Ecopetrol Prometeo - Documents\Planning Space Implementation\3. Analysis &amp; Design\Design\FC22\DRR Jaime\Por presentar a ECP\Cantagallo\Yarigui-Cantagallo\[YARIGUI-CANTAGALLO_CF_SEC_07-Feb-2024Rev2.xlsx]D-PRB'!$BB$37</t>
  </si>
  <si>
    <t>='C:\Users\jaime.benazar\Quorum Business Solutions\Ecopetrol Prometeo - Documents\Planning Space Implementation\3. Analysis &amp; Design\Design\FC22\DRR Jaime\Por presentar a ECP\Cantagallo\Yarigui-Cantagallo\[YARIGUI-CANTAGALLO_CF_SEC_07-Feb-2024Rev2.xlsx]D-PRB'!$BB$38</t>
  </si>
  <si>
    <t>='C:\Users\jaime.benazar\Quorum Business Solutions\Ecopetrol Prometeo - Documents\Planning Space Implementation\3. Analysis &amp; Design\Design\FC22\DRR Jaime\Por presentar a ECP\Cantagallo\Yarigui-Cantagallo\[YARIGUI-CANTAGALLO_CF_SEC_07-Feb-2024Rev2.xlsx]D-PRB'!$BB$39</t>
  </si>
  <si>
    <t>='C:\Users\jaime.benazar\Quorum Business Solutions\Ecopetrol Prometeo - Documents\Planning Space Implementation\3. Analysis &amp; Design\Design\FC22\DRR Jaime\Por presentar a ECP\Cantagallo\Yarigui-Cantagallo\[YARIGUI-CANTAGALLO_CF_SEC_07-Feb-2024Rev2.xlsx]D-PRB'!$BB$40</t>
  </si>
  <si>
    <t>='C:\Users\jaime.benazar\Quorum Business Solutions\Ecopetrol Prometeo - Documents\Planning Space Implementation\3. Analysis &amp; Design\Design\FC22\DRR Jaime\Por presentar a ECP\Cantagallo\Yarigui-Cantagallo\[YARIGUI-CANTAGALLO_CF_SEC_07-Feb-2024Rev2.xlsx]D-PRB'!$BB$41</t>
  </si>
  <si>
    <t>='C:\Users\jaime.benazar\Quorum Business Solutions\Ecopetrol Prometeo - Documents\Planning Space Implementation\3. Analysis &amp; Design\Design\FC22\DRR Jaime\Por presentar a ECP\Cantagallo\Yarigui-Cantagallo\[YARIGUI-CANTAGALLO_CF_SEC_07-Feb-2024Rev2.xlsx]D-PRB'!$BB$42</t>
  </si>
  <si>
    <t>='C:\Users\jaime.benazar\Quorum Business Solutions\Ecopetrol Prometeo - Documents\Planning Space Implementation\3. Analysis &amp; Design\Design\FC22\DRR Jaime\Por presentar a ECP\Cantagallo\Yarigui-Cantagallo\[YARIGUI-CANTAGALLO_CF_SEC_07-Feb-2024Rev2.xlsx]D-PRB'!$BB$43</t>
  </si>
  <si>
    <t>='C:\Users\jaime.benazar\Quorum Business Solutions\Ecopetrol Prometeo - Documents\Planning Space Implementation\3. Analysis &amp; Design\Design\FC22\DRR Jaime\Por presentar a ECP\Cantagallo\Yarigui-Cantagallo\[YARIGUI-CANTAGALLO_CF_SEC_07-Feb-2024Rev2.xlsx]D-PRB'!$BB$44</t>
  </si>
  <si>
    <t>='C:\Users\jaime.benazar\Quorum Business Solutions\Ecopetrol Prometeo - Documents\Planning Space Implementation\3. Analysis &amp; Design\Design\FC22\DRR Jaime\Por presentar a ECP\Cantagallo\Yarigui-Cantagallo\[YARIGUI-CANTAGALLO_CF_SEC_07-Feb-2024Rev2.xlsx]D-PRB'!$BB$45</t>
  </si>
  <si>
    <t>='C:\Users\jaime.benazar\Quorum Business Solutions\Ecopetrol Prometeo - Documents\Planning Space Implementation\3. Analysis &amp; Design\Design\FC22\DRR Jaime\Por presentar a ECP\Cantagallo\Yarigui-Cantagallo\[YARIGUI-CANTAGALLO_CF_SEC_07-Feb-2024Rev2.xlsx]D-PRB'!$BB$46</t>
  </si>
  <si>
    <t>='C:\Users\jaime.benazar\Quorum Business Solutions\Ecopetrol Prometeo - Documents\Planning Space Implementation\3. Analysis &amp; Design\Design\FC22\DRR Jaime\Por presentar a ECP\Cantagallo\Yarigui-Cantagallo\[YARIGUI-CANTAGALLO_CF_SEC_07-Feb-2024Rev2.xlsx]D-PRB'!$BB$47</t>
  </si>
  <si>
    <t>='C:\Users\jaime.benazar\Quorum Business Solutions\Ecopetrol Prometeo - Documents\Planning Space Implementation\3. Analysis &amp; Design\Design\FC22\DRR Jaime\Por presentar a ECP\Cantagallo\Yarigui-Cantagallo\[YARIGUI-CANTAGALLO_CF_SEC_07-Feb-2024Rev2.xlsx]D-PRB'!$BB$48</t>
  </si>
  <si>
    <t>='C:\Users\jaime.benazar\Quorum Business Solutions\Ecopetrol Prometeo - Documents\Planning Space Implementation\3. Analysis &amp; Design\Design\FC22\DRR Jaime\Por presentar a ECP\Cantagallo\Yarigui-Cantagallo\[YARIGUI-CANTAGALLO_CF_SEC_07-Feb-2024Rev2.xlsx]D-PSDP'!$BB$12</t>
  </si>
  <si>
    <t>='C:\Users\jaime.benazar\Quorum Business Solutions\Ecopetrol Prometeo - Documents\Planning Space Implementation\3. Analysis &amp; Design\Design\FC22\DRR Jaime\Por presentar a ECP\Cantagallo\Yarigui-Cantagallo\[YARIGUI-CANTAGALLO_CF_SEC_07-Feb-2024Rev2.xlsx]D-PSDP'!$BB$13</t>
  </si>
  <si>
    <t>='C:\Users\jaime.benazar\Quorum Business Solutions\Ecopetrol Prometeo - Documents\Planning Space Implementation\3. Analysis &amp; Design\Design\FC22\DRR Jaime\Por presentar a ECP\Cantagallo\Yarigui-Cantagallo\[YARIGUI-CANTAGALLO_CF_SEC_07-Feb-2024Rev2.xlsx]D-PSDP'!$BB$14</t>
  </si>
  <si>
    <t>='C:\Users\jaime.benazar\Quorum Business Solutions\Ecopetrol Prometeo - Documents\Planning Space Implementation\3. Analysis &amp; Design\Design\FC22\DRR Jaime\Por presentar a ECP\Cantagallo\Yarigui-Cantagallo\[YARIGUI-CANTAGALLO_CF_SEC_07-Feb-2024Rev2.xlsx]D-PSDP'!$BB$15</t>
  </si>
  <si>
    <t>='C:\Users\jaime.benazar\Quorum Business Solutions\Ecopetrol Prometeo - Documents\Planning Space Implementation\3. Analysis &amp; Design\Design\FC22\DRR Jaime\Por presentar a ECP\Cantagallo\Yarigui-Cantagallo\[YARIGUI-CANTAGALLO_CF_SEC_07-Feb-2024Rev2.xlsx]D-PSDP'!$BB$16</t>
  </si>
  <si>
    <t>='C:\Users\jaime.benazar\Quorum Business Solutions\Ecopetrol Prometeo - Documents\Planning Space Implementation\3. Analysis &amp; Design\Design\FC22\DRR Jaime\Por presentar a ECP\Cantagallo\Yarigui-Cantagallo\[YARIGUI-CANTAGALLO_CF_SEC_07-Feb-2024Rev2.xlsx]D-PSDP'!$BB$17</t>
  </si>
  <si>
    <t>='C:\Users\jaime.benazar\Quorum Business Solutions\Ecopetrol Prometeo - Documents\Planning Space Implementation\3. Analysis &amp; Design\Design\FC22\DRR Jaime\Por presentar a ECP\Cantagallo\Yarigui-Cantagallo\[YARIGUI-CANTAGALLO_CF_SEC_07-Feb-2024Rev2.xlsx]D-PSDP'!$BB$18</t>
  </si>
  <si>
    <t>='C:\Users\jaime.benazar\Quorum Business Solutions\Ecopetrol Prometeo - Documents\Planning Space Implementation\3. Analysis &amp; Design\Design\FC22\DRR Jaime\Por presentar a ECP\Cantagallo\Yarigui-Cantagallo\[YARIGUI-CANTAGALLO_CF_SEC_07-Feb-2024Rev2.xlsx]D-PSDP'!$BB$19</t>
  </si>
  <si>
    <t>='C:\Users\jaime.benazar\Quorum Business Solutions\Ecopetrol Prometeo - Documents\Planning Space Implementation\3. Analysis &amp; Design\Design\FC22\DRR Jaime\Por presentar a ECP\Cantagallo\Yarigui-Cantagallo\[YARIGUI-CANTAGALLO_CF_SEC_07-Feb-2024Rev2.xlsx]D-PSDP'!$BB$20</t>
  </si>
  <si>
    <t>='C:\Users\jaime.benazar\Quorum Business Solutions\Ecopetrol Prometeo - Documents\Planning Space Implementation\3. Analysis &amp; Design\Design\FC22\DRR Jaime\Por presentar a ECP\Cantagallo\Yarigui-Cantagallo\[YARIGUI-CANTAGALLO_CF_SEC_07-Feb-2024Rev2.xlsx]D-PSDP'!$BB$21</t>
  </si>
  <si>
    <t>='C:\Users\jaime.benazar\Quorum Business Solutions\Ecopetrol Prometeo - Documents\Planning Space Implementation\3. Analysis &amp; Design\Design\FC22\DRR Jaime\Por presentar a ECP\Cantagallo\Yarigui-Cantagallo\[YARIGUI-CANTAGALLO_CF_SEC_07-Feb-2024Rev2.xlsx]D-PSDP'!$BB$22</t>
  </si>
  <si>
    <t>='C:\Users\jaime.benazar\Quorum Business Solutions\Ecopetrol Prometeo - Documents\Planning Space Implementation\3. Analysis &amp; Design\Design\FC22\DRR Jaime\Por presentar a ECP\Cantagallo\Yarigui-Cantagallo\[YARIGUI-CANTAGALLO_CF_SEC_07-Feb-2024Rev2.xlsx]D-PSDP'!$BB$23</t>
  </si>
  <si>
    <t>='C:\Users\jaime.benazar\Quorum Business Solutions\Ecopetrol Prometeo - Documents\Planning Space Implementation\3. Analysis &amp; Design\Design\FC22\DRR Jaime\Por presentar a ECP\Cantagallo\Yarigui-Cantagallo\[YARIGUI-CANTAGALLO_CF_SEC_07-Feb-2024Rev2.xlsx]D-PSDP'!$BB$24</t>
  </si>
  <si>
    <t>='C:\Users\jaime.benazar\Quorum Business Solutions\Ecopetrol Prometeo - Documents\Planning Space Implementation\3. Analysis &amp; Design\Design\FC22\DRR Jaime\Por presentar a ECP\Cantagallo\Yarigui-Cantagallo\[YARIGUI-CANTAGALLO_CF_SEC_07-Feb-2024Rev2.xlsx]D-PSDP'!$BB$25</t>
  </si>
  <si>
    <t>='C:\Users\jaime.benazar\Quorum Business Solutions\Ecopetrol Prometeo - Documents\Planning Space Implementation\3. Analysis &amp; Design\Design\FC22\DRR Jaime\Por presentar a ECP\Cantagallo\Yarigui-Cantagallo\[YARIGUI-CANTAGALLO_CF_SEC_07-Feb-2024Rev2.xlsx]D-PSDP'!$BB$26</t>
  </si>
  <si>
    <t>='C:\Users\jaime.benazar\Quorum Business Solutions\Ecopetrol Prometeo - Documents\Planning Space Implementation\3. Analysis &amp; Design\Design\FC22\DRR Jaime\Por presentar a ECP\Cantagallo\Yarigui-Cantagallo\[YARIGUI-CANTAGALLO_CF_SEC_07-Feb-2024Rev2.xlsx]D-PSDP'!$BB$27</t>
  </si>
  <si>
    <t>='C:\Users\jaime.benazar\Quorum Business Solutions\Ecopetrol Prometeo - Documents\Planning Space Implementation\3. Analysis &amp; Design\Design\FC22\DRR Jaime\Por presentar a ECP\Cantagallo\Yarigui-Cantagallo\[YARIGUI-CANTAGALLO_CF_SEC_07-Feb-2024Rev2.xlsx]D-PSDP'!$BB$28</t>
  </si>
  <si>
    <t>='C:\Users\jaime.benazar\Quorum Business Solutions\Ecopetrol Prometeo - Documents\Planning Space Implementation\3. Analysis &amp; Design\Design\FC22\DRR Jaime\Por presentar a ECP\Cantagallo\Yarigui-Cantagallo\[YARIGUI-CANTAGALLO_CF_SEC_07-Feb-2024Rev2.xlsx]D-PSDP'!$BB$29</t>
  </si>
  <si>
    <t>='C:\Users\jaime.benazar\Quorum Business Solutions\Ecopetrol Prometeo - Documents\Planning Space Implementation\3. Analysis &amp; Design\Design\FC22\DRR Jaime\Por presentar a ECP\Cantagallo\Yarigui-Cantagallo\[YARIGUI-CANTAGALLO_CF_SEC_07-Feb-2024Rev2.xlsx]D-PSDP'!$BB$30</t>
  </si>
  <si>
    <t>='C:\Users\jaime.benazar\Quorum Business Solutions\Ecopetrol Prometeo - Documents\Planning Space Implementation\3. Analysis &amp; Design\Design\FC22\DRR Jaime\Por presentar a ECP\Cantagallo\Yarigui-Cantagallo\[YARIGUI-CANTAGALLO_CF_SEC_07-Feb-2024Rev2.xlsx]D-PSDP'!$BB$31</t>
  </si>
  <si>
    <t>='C:\Users\jaime.benazar\Quorum Business Solutions\Ecopetrol Prometeo - Documents\Planning Space Implementation\3. Analysis &amp; Design\Design\FC22\DRR Jaime\Por presentar a ECP\Cantagallo\Yarigui-Cantagallo\[YARIGUI-CANTAGALLO_CF_SEC_07-Feb-2024Rev2.xlsx]D-PSDP'!$BB$32</t>
  </si>
  <si>
    <t>='C:\Users\jaime.benazar\Quorum Business Solutions\Ecopetrol Prometeo - Documents\Planning Space Implementation\3. Analysis &amp; Design\Design\FC22\DRR Jaime\Por presentar a ECP\Cantagallo\Yarigui-Cantagallo\[YARIGUI-CANTAGALLO_CF_SEC_07-Feb-2024Rev2.xlsx]D-PSDP'!$BB$33</t>
  </si>
  <si>
    <t>='C:\Users\jaime.benazar\Quorum Business Solutions\Ecopetrol Prometeo - Documents\Planning Space Implementation\3. Analysis &amp; Design\Design\FC22\DRR Jaime\Por presentar a ECP\Cantagallo\Yarigui-Cantagallo\[YARIGUI-CANTAGALLO_CF_SEC_07-Feb-2024Rev2.xlsx]D-PSDP'!$BB$34</t>
  </si>
  <si>
    <t>='C:\Users\jaime.benazar\Quorum Business Solutions\Ecopetrol Prometeo - Documents\Planning Space Implementation\3. Analysis &amp; Design\Design\FC22\DRR Jaime\Por presentar a ECP\Cantagallo\Yarigui-Cantagallo\[YARIGUI-CANTAGALLO_CF_SEC_07-Feb-2024Rev2.xlsx]D-PSDP'!$BB$35</t>
  </si>
  <si>
    <t>='C:\Users\jaime.benazar\Quorum Business Solutions\Ecopetrol Prometeo - Documents\Planning Space Implementation\3. Analysis &amp; Design\Design\FC22\DRR Jaime\Por presentar a ECP\Cantagallo\Yarigui-Cantagallo\[YARIGUI-CANTAGALLO_CF_SEC_07-Feb-2024Rev2.xlsx]D-PSDP'!$BB$36</t>
  </si>
  <si>
    <t>='C:\Users\jaime.benazar\Quorum Business Solutions\Ecopetrol Prometeo - Documents\Planning Space Implementation\3. Analysis &amp; Design\Design\FC22\DRR Jaime\Por presentar a ECP\Cantagallo\Yarigui-Cantagallo\[YARIGUI-CANTAGALLO_CF_SEC_07-Feb-2024Rev2.xlsx]D-PSDP'!$BB$37</t>
  </si>
  <si>
    <t>='C:\Users\jaime.benazar\Quorum Business Solutions\Ecopetrol Prometeo - Documents\Planning Space Implementation\3. Analysis &amp; Design\Design\FC22\DRR Jaime\Por presentar a ECP\Cantagallo\Yarigui-Cantagallo\[YARIGUI-CANTAGALLO_CF_SEC_07-Feb-2024Rev2.xlsx]D-PSDP'!$BB$38</t>
  </si>
  <si>
    <t>='C:\Users\jaime.benazar\Quorum Business Solutions\Ecopetrol Prometeo - Documents\Planning Space Implementation\3. Analysis &amp; Design\Design\FC22\DRR Jaime\Por presentar a ECP\Cantagallo\Yarigui-Cantagallo\[YARIGUI-CANTAGALLO_CF_SEC_07-Feb-2024Rev2.xlsx]D-PSDP'!$BB$39</t>
  </si>
  <si>
    <t>='C:\Users\jaime.benazar\Quorum Business Solutions\Ecopetrol Prometeo - Documents\Planning Space Implementation\3. Analysis &amp; Design\Design\FC22\DRR Jaime\Por presentar a ECP\Cantagallo\Yarigui-Cantagallo\[YARIGUI-CANTAGALLO_CF_SEC_07-Feb-2024Rev2.xlsx]D-PSDP'!$BB$40</t>
  </si>
  <si>
    <t>='C:\Users\jaime.benazar\Quorum Business Solutions\Ecopetrol Prometeo - Documents\Planning Space Implementation\3. Analysis &amp; Design\Design\FC22\DRR Jaime\Por presentar a ECP\Cantagallo\Yarigui-Cantagallo\[YARIGUI-CANTAGALLO_CF_SEC_07-Feb-2024Rev2.xlsx]D-PSDP'!$BB$41</t>
  </si>
  <si>
    <t>='C:\Users\jaime.benazar\Quorum Business Solutions\Ecopetrol Prometeo - Documents\Planning Space Implementation\3. Analysis &amp; Design\Design\FC22\DRR Jaime\Por presentar a ECP\Cantagallo\Yarigui-Cantagallo\[YARIGUI-CANTAGALLO_CF_SEC_07-Feb-2024Rev2.xlsx]D-PSDP'!$BB$42</t>
  </si>
  <si>
    <t>='C:\Users\jaime.benazar\Quorum Business Solutions\Ecopetrol Prometeo - Documents\Planning Space Implementation\3. Analysis &amp; Design\Design\FC22\DRR Jaime\Por presentar a ECP\Cantagallo\Yarigui-Cantagallo\[YARIGUI-CANTAGALLO_CF_SEC_07-Feb-2024Rev2.xlsx]D-PSDP'!$BB$43</t>
  </si>
  <si>
    <t>='C:\Users\jaime.benazar\Quorum Business Solutions\Ecopetrol Prometeo - Documents\Planning Space Implementation\3. Analysis &amp; Design\Design\FC22\DRR Jaime\Por presentar a ECP\Cantagallo\Yarigui-Cantagallo\[YARIGUI-CANTAGALLO_CF_SEC_07-Feb-2024Rev2.xlsx]D-PSDP'!$BB$44</t>
  </si>
  <si>
    <t>='C:\Users\jaime.benazar\Quorum Business Solutions\Ecopetrol Prometeo - Documents\Planning Space Implementation\3. Analysis &amp; Design\Design\FC22\DRR Jaime\Por presentar a ECP\Cantagallo\Yarigui-Cantagallo\[YARIGUI-CANTAGALLO_CF_SEC_07-Feb-2024Rev2.xlsx]D-PSDP'!$BB$45</t>
  </si>
  <si>
    <t>='C:\Users\jaime.benazar\Quorum Business Solutions\Ecopetrol Prometeo - Documents\Planning Space Implementation\3. Analysis &amp; Design\Design\FC22\DRR Jaime\Por presentar a ECP\Cantagallo\Yarigui-Cantagallo\[YARIGUI-CANTAGALLO_CF_SEC_07-Feb-2024Rev2.xlsx]D-PSDP'!$BB$46</t>
  </si>
  <si>
    <t>='C:\Users\jaime.benazar\Quorum Business Solutions\Ecopetrol Prometeo - Documents\Planning Space Implementation\3. Analysis &amp; Design\Design\FC22\DRR Jaime\Por presentar a ECP\Cantagallo\Yarigui-Cantagallo\[YARIGUI-CANTAGALLO_CF_SEC_07-Feb-2024Rev2.xlsx]D-PSDP'!$BB$47</t>
  </si>
  <si>
    <t>='C:\Users\jaime.benazar\Quorum Business Solutions\Ecopetrol Prometeo - Documents\Planning Space Implementation\3. Analysis &amp; Design\Design\FC22\DRR Jaime\Por presentar a ECP\Cantagallo\Yarigui-Cantagallo\[YARIGUI-CANTAGALLO_CF_SEC_07-Feb-2024Rev2.xlsx]D-PSDP'!$BB$48</t>
  </si>
  <si>
    <t>='C:\Users\jaime.benazar\Quorum Business Solutions\Ecopetrol Prometeo - Documents\Planning Space Implementation\3. Analysis &amp; Design\Design\FC22\DRR Jaime\Por presentar a ECP\Cantagallo\Yarigui-Cantagallo\[YARIGUI-CANTAGALLO_CF_SEC_07-Feb-2024Rev2.xlsx]D-PSNP'!$BB$12</t>
  </si>
  <si>
    <t>='C:\Users\jaime.benazar\Quorum Business Solutions\Ecopetrol Prometeo - Documents\Planning Space Implementation\3. Analysis &amp; Design\Design\FC22\DRR Jaime\Por presentar a ECP\Cantagallo\Yarigui-Cantagallo\[YARIGUI-CANTAGALLO_CF_SEC_07-Feb-2024Rev2.xlsx]D-PSNP'!$BB$13</t>
  </si>
  <si>
    <t>='C:\Users\jaime.benazar\Quorum Business Solutions\Ecopetrol Prometeo - Documents\Planning Space Implementation\3. Analysis &amp; Design\Design\FC22\DRR Jaime\Por presentar a ECP\Cantagallo\Yarigui-Cantagallo\[YARIGUI-CANTAGALLO_CF_SEC_07-Feb-2024Rev2.xlsx]D-PSNP'!$BB$14</t>
  </si>
  <si>
    <t>='C:\Users\jaime.benazar\Quorum Business Solutions\Ecopetrol Prometeo - Documents\Planning Space Implementation\3. Analysis &amp; Design\Design\FC22\DRR Jaime\Por presentar a ECP\Cantagallo\Yarigui-Cantagallo\[YARIGUI-CANTAGALLO_CF_SEC_07-Feb-2024Rev2.xlsx]D-PSNP'!$BB$15</t>
  </si>
  <si>
    <t>='C:\Users\jaime.benazar\Quorum Business Solutions\Ecopetrol Prometeo - Documents\Planning Space Implementation\3. Analysis &amp; Design\Design\FC22\DRR Jaime\Por presentar a ECP\Cantagallo\Yarigui-Cantagallo\[YARIGUI-CANTAGALLO_CF_SEC_07-Feb-2024Rev2.xlsx]D-PSNP'!$BB$16</t>
  </si>
  <si>
    <t>='C:\Users\jaime.benazar\Quorum Business Solutions\Ecopetrol Prometeo - Documents\Planning Space Implementation\3. Analysis &amp; Design\Design\FC22\DRR Jaime\Por presentar a ECP\Cantagallo\Yarigui-Cantagallo\[YARIGUI-CANTAGALLO_CF_SEC_07-Feb-2024Rev2.xlsx]D-PSNP'!$BB$17</t>
  </si>
  <si>
    <t>='C:\Users\jaime.benazar\Quorum Business Solutions\Ecopetrol Prometeo - Documents\Planning Space Implementation\3. Analysis &amp; Design\Design\FC22\DRR Jaime\Por presentar a ECP\Cantagallo\Yarigui-Cantagallo\[YARIGUI-CANTAGALLO_CF_SEC_07-Feb-2024Rev2.xlsx]D-PSNP'!$BB$18</t>
  </si>
  <si>
    <t>='C:\Users\jaime.benazar\Quorum Business Solutions\Ecopetrol Prometeo - Documents\Planning Space Implementation\3. Analysis &amp; Design\Design\FC22\DRR Jaime\Por presentar a ECP\Cantagallo\Yarigui-Cantagallo\[YARIGUI-CANTAGALLO_CF_SEC_07-Feb-2024Rev2.xlsx]D-PSNP'!$BB$19</t>
  </si>
  <si>
    <t>='C:\Users\jaime.benazar\Quorum Business Solutions\Ecopetrol Prometeo - Documents\Planning Space Implementation\3. Analysis &amp; Design\Design\FC22\DRR Jaime\Por presentar a ECP\Cantagallo\Yarigui-Cantagallo\[YARIGUI-CANTAGALLO_CF_SEC_07-Feb-2024Rev2.xlsx]D-PSNP'!$BB$20</t>
  </si>
  <si>
    <t>='C:\Users\jaime.benazar\Quorum Business Solutions\Ecopetrol Prometeo - Documents\Planning Space Implementation\3. Analysis &amp; Design\Design\FC22\DRR Jaime\Por presentar a ECP\Cantagallo\Yarigui-Cantagallo\[YARIGUI-CANTAGALLO_CF_SEC_07-Feb-2024Rev2.xlsx]D-PSNP'!$BB$21</t>
  </si>
  <si>
    <t>='C:\Users\jaime.benazar\Quorum Business Solutions\Ecopetrol Prometeo - Documents\Planning Space Implementation\3. Analysis &amp; Design\Design\FC22\DRR Jaime\Por presentar a ECP\Cantagallo\Yarigui-Cantagallo\[YARIGUI-CANTAGALLO_CF_SEC_07-Feb-2024Rev2.xlsx]D-PSNP'!$BB$22</t>
  </si>
  <si>
    <t>='C:\Users\jaime.benazar\Quorum Business Solutions\Ecopetrol Prometeo - Documents\Planning Space Implementation\3. Analysis &amp; Design\Design\FC22\DRR Jaime\Por presentar a ECP\Cantagallo\Yarigui-Cantagallo\[YARIGUI-CANTAGALLO_CF_SEC_07-Feb-2024Rev2.xlsx]D-PSNP'!$BB$23</t>
  </si>
  <si>
    <t>='C:\Users\jaime.benazar\Quorum Business Solutions\Ecopetrol Prometeo - Documents\Planning Space Implementation\3. Analysis &amp; Design\Design\FC22\DRR Jaime\Por presentar a ECP\Cantagallo\Yarigui-Cantagallo\[YARIGUI-CANTAGALLO_CF_SEC_07-Feb-2024Rev2.xlsx]D-PSNP'!$BB$24</t>
  </si>
  <si>
    <t>='C:\Users\jaime.benazar\Quorum Business Solutions\Ecopetrol Prometeo - Documents\Planning Space Implementation\3. Analysis &amp; Design\Design\FC22\DRR Jaime\Por presentar a ECP\Cantagallo\Yarigui-Cantagallo\[YARIGUI-CANTAGALLO_CF_SEC_07-Feb-2024Rev2.xlsx]D-PSNP'!$BB$25</t>
  </si>
  <si>
    <t>='C:\Users\jaime.benazar\Quorum Business Solutions\Ecopetrol Prometeo - Documents\Planning Space Implementation\3. Analysis &amp; Design\Design\FC22\DRR Jaime\Por presentar a ECP\Cantagallo\Yarigui-Cantagallo\[YARIGUI-CANTAGALLO_CF_SEC_07-Feb-2024Rev2.xlsx]D-PSNP'!$BB$26</t>
  </si>
  <si>
    <t>='C:\Users\jaime.benazar\Quorum Business Solutions\Ecopetrol Prometeo - Documents\Planning Space Implementation\3. Analysis &amp; Design\Design\FC22\DRR Jaime\Por presentar a ECP\Cantagallo\Yarigui-Cantagallo\[YARIGUI-CANTAGALLO_CF_SEC_07-Feb-2024Rev2.xlsx]D-PSNP'!$BB$27</t>
  </si>
  <si>
    <t>='C:\Users\jaime.benazar\Quorum Business Solutions\Ecopetrol Prometeo - Documents\Planning Space Implementation\3. Analysis &amp; Design\Design\FC22\DRR Jaime\Por presentar a ECP\Cantagallo\Yarigui-Cantagallo\[YARIGUI-CANTAGALLO_CF_SEC_07-Feb-2024Rev2.xlsx]D-PSNP'!$BB$28</t>
  </si>
  <si>
    <t>='C:\Users\jaime.benazar\Quorum Business Solutions\Ecopetrol Prometeo - Documents\Planning Space Implementation\3. Analysis &amp; Design\Design\FC22\DRR Jaime\Por presentar a ECP\Cantagallo\Yarigui-Cantagallo\[YARIGUI-CANTAGALLO_CF_SEC_07-Feb-2024Rev2.xlsx]D-PSNP'!$BB$29</t>
  </si>
  <si>
    <t>='C:\Users\jaime.benazar\Quorum Business Solutions\Ecopetrol Prometeo - Documents\Planning Space Implementation\3. Analysis &amp; Design\Design\FC22\DRR Jaime\Por presentar a ECP\Cantagallo\Yarigui-Cantagallo\[YARIGUI-CANTAGALLO_CF_SEC_07-Feb-2024Rev2.xlsx]D-PSNP'!$BB$30</t>
  </si>
  <si>
    <t>='C:\Users\jaime.benazar\Quorum Business Solutions\Ecopetrol Prometeo - Documents\Planning Space Implementation\3. Analysis &amp; Design\Design\FC22\DRR Jaime\Por presentar a ECP\Cantagallo\Yarigui-Cantagallo\[YARIGUI-CANTAGALLO_CF_SEC_07-Feb-2024Rev2.xlsx]D-PSNP'!$BB$31</t>
  </si>
  <si>
    <t>='C:\Users\jaime.benazar\Quorum Business Solutions\Ecopetrol Prometeo - Documents\Planning Space Implementation\3. Analysis &amp; Design\Design\FC22\DRR Jaime\Por presentar a ECP\Cantagallo\Yarigui-Cantagallo\[YARIGUI-CANTAGALLO_CF_SEC_07-Feb-2024Rev2.xlsx]D-PSNP'!$BB$32</t>
  </si>
  <si>
    <t>='C:\Users\jaime.benazar\Quorum Business Solutions\Ecopetrol Prometeo - Documents\Planning Space Implementation\3. Analysis &amp; Design\Design\FC22\DRR Jaime\Por presentar a ECP\Cantagallo\Yarigui-Cantagallo\[YARIGUI-CANTAGALLO_CF_SEC_07-Feb-2024Rev2.xlsx]D-PSNP'!$BB$33</t>
  </si>
  <si>
    <t>='C:\Users\jaime.benazar\Quorum Business Solutions\Ecopetrol Prometeo - Documents\Planning Space Implementation\3. Analysis &amp; Design\Design\FC22\DRR Jaime\Por presentar a ECP\Cantagallo\Yarigui-Cantagallo\[YARIGUI-CANTAGALLO_CF_SEC_07-Feb-2024Rev2.xlsx]D-PSNP'!$BB$34</t>
  </si>
  <si>
    <t>='C:\Users\jaime.benazar\Quorum Business Solutions\Ecopetrol Prometeo - Documents\Planning Space Implementation\3. Analysis &amp; Design\Design\FC22\DRR Jaime\Por presentar a ECP\Cantagallo\Yarigui-Cantagallo\[YARIGUI-CANTAGALLO_CF_SEC_07-Feb-2024Rev2.xlsx]D-PSNP'!$BB$35</t>
  </si>
  <si>
    <t>='C:\Users\jaime.benazar\Quorum Business Solutions\Ecopetrol Prometeo - Documents\Planning Space Implementation\3. Analysis &amp; Design\Design\FC22\DRR Jaime\Por presentar a ECP\Cantagallo\Yarigui-Cantagallo\[YARIGUI-CANTAGALLO_CF_SEC_07-Feb-2024Rev2.xlsx]D-PSNP'!$BB$36</t>
  </si>
  <si>
    <t>='C:\Users\jaime.benazar\Quorum Business Solutions\Ecopetrol Prometeo - Documents\Planning Space Implementation\3. Analysis &amp; Design\Design\FC22\DRR Jaime\Por presentar a ECP\Cantagallo\Yarigui-Cantagallo\[YARIGUI-CANTAGALLO_CF_SEC_07-Feb-2024Rev2.xlsx]D-PSNP'!$BB$37</t>
  </si>
  <si>
    <t>='C:\Users\jaime.benazar\Quorum Business Solutions\Ecopetrol Prometeo - Documents\Planning Space Implementation\3. Analysis &amp; Design\Design\FC22\DRR Jaime\Por presentar a ECP\Cantagallo\Yarigui-Cantagallo\[YARIGUI-CANTAGALLO_CF_SEC_07-Feb-2024Rev2.xlsx]D-PSNP'!$BB$38</t>
  </si>
  <si>
    <t>='C:\Users\jaime.benazar\Quorum Business Solutions\Ecopetrol Prometeo - Documents\Planning Space Implementation\3. Analysis &amp; Design\Design\FC22\DRR Jaime\Por presentar a ECP\Cantagallo\Yarigui-Cantagallo\[YARIGUI-CANTAGALLO_CF_SEC_07-Feb-2024Rev2.xlsx]D-PSNP'!$BB$39</t>
  </si>
  <si>
    <t>='C:\Users\jaime.benazar\Quorum Business Solutions\Ecopetrol Prometeo - Documents\Planning Space Implementation\3. Analysis &amp; Design\Design\FC22\DRR Jaime\Por presentar a ECP\Cantagallo\Yarigui-Cantagallo\[YARIGUI-CANTAGALLO_CF_SEC_07-Feb-2024Rev2.xlsx]D-PSNP'!$BB$40</t>
  </si>
  <si>
    <t>='C:\Users\jaime.benazar\Quorum Business Solutions\Ecopetrol Prometeo - Documents\Planning Space Implementation\3. Analysis &amp; Design\Design\FC22\DRR Jaime\Por presentar a ECP\Cantagallo\Yarigui-Cantagallo\[YARIGUI-CANTAGALLO_CF_SEC_07-Feb-2024Rev2.xlsx]D-PSNP'!$BB$41</t>
  </si>
  <si>
    <t>='C:\Users\jaime.benazar\Quorum Business Solutions\Ecopetrol Prometeo - Documents\Planning Space Implementation\3. Analysis &amp; Design\Design\FC22\DRR Jaime\Por presentar a ECP\Cantagallo\Yarigui-Cantagallo\[YARIGUI-CANTAGALLO_CF_SEC_07-Feb-2024Rev2.xlsx]D-PSNP'!$BB$42</t>
  </si>
  <si>
    <t>='C:\Users\jaime.benazar\Quorum Business Solutions\Ecopetrol Prometeo - Documents\Planning Space Implementation\3. Analysis &amp; Design\Design\FC22\DRR Jaime\Por presentar a ECP\Cantagallo\Yarigui-Cantagallo\[YARIGUI-CANTAGALLO_CF_SEC_07-Feb-2024Rev2.xlsx]D-PSNP'!$BB$43</t>
  </si>
  <si>
    <t>='C:\Users\jaime.benazar\Quorum Business Solutions\Ecopetrol Prometeo - Documents\Planning Space Implementation\3. Analysis &amp; Design\Design\FC22\DRR Jaime\Por presentar a ECP\Cantagallo\Yarigui-Cantagallo\[YARIGUI-CANTAGALLO_CF_SEC_07-Feb-2024Rev2.xlsx]D-PSNP'!$BB$44</t>
  </si>
  <si>
    <t>='C:\Users\jaime.benazar\Quorum Business Solutions\Ecopetrol Prometeo - Documents\Planning Space Implementation\3. Analysis &amp; Design\Design\FC22\DRR Jaime\Por presentar a ECP\Cantagallo\Yarigui-Cantagallo\[YARIGUI-CANTAGALLO_CF_SEC_07-Feb-2024Rev2.xlsx]D-PSNP'!$BB$45</t>
  </si>
  <si>
    <t>='C:\Users\jaime.benazar\Quorum Business Solutions\Ecopetrol Prometeo - Documents\Planning Space Implementation\3. Analysis &amp; Design\Design\FC22\DRR Jaime\Por presentar a ECP\Cantagallo\Yarigui-Cantagallo\[YARIGUI-CANTAGALLO_CF_SEC_07-Feb-2024Rev2.xlsx]D-PSNP'!$BB$46</t>
  </si>
  <si>
    <t>='C:\Users\jaime.benazar\Quorum Business Solutions\Ecopetrol Prometeo - Documents\Planning Space Implementation\3. Analysis &amp; Design\Design\FC22\DRR Jaime\Por presentar a ECP\Cantagallo\Yarigui-Cantagallo\[YARIGUI-CANTAGALLO_CF_SEC_07-Feb-2024Rev2.xlsx]D-PSNP'!$BB$47</t>
  </si>
  <si>
    <t>='C:\Users\jaime.benazar\Quorum Business Solutions\Ecopetrol Prometeo - Documents\Planning Space Implementation\3. Analysis &amp; Design\Design\FC22\DRR Jaime\Por presentar a ECP\Cantagallo\Yarigui-Cantagallo\[YARIGUI-CANTAGALLO_CF_SEC_07-Feb-2024Rev2.xlsx]D-PSNP'!$BB$48</t>
  </si>
  <si>
    <t>='C:\Users\jaime.benazar\Quorum Business Solutions\Ecopetrol Prometeo - Documents\Planning Space Implementation\3. Analysis &amp; Design\Design\FC22\DRR Jaime\Por presentar a ECP\Cantagallo\Yarigui-Cantagallo\[YARIGUI-CANTAGALLO_CF_SEC_07-Feb-2024Rev2.xlsx]D-PSND'!$BB$12</t>
  </si>
  <si>
    <t>='C:\Users\jaime.benazar\Quorum Business Solutions\Ecopetrol Prometeo - Documents\Planning Space Implementation\3. Analysis &amp; Design\Design\FC22\DRR Jaime\Por presentar a ECP\Cantagallo\Yarigui-Cantagallo\[YARIGUI-CANTAGALLO_CF_SEC_07-Feb-2024Rev2.xlsx]D-PSND'!$BB$13</t>
  </si>
  <si>
    <t>='C:\Users\jaime.benazar\Quorum Business Solutions\Ecopetrol Prometeo - Documents\Planning Space Implementation\3. Analysis &amp; Design\Design\FC22\DRR Jaime\Por presentar a ECP\Cantagallo\Yarigui-Cantagallo\[YARIGUI-CANTAGALLO_CF_SEC_07-Feb-2024Rev2.xlsx]D-PSND'!$BB$14</t>
  </si>
  <si>
    <t>='C:\Users\jaime.benazar\Quorum Business Solutions\Ecopetrol Prometeo - Documents\Planning Space Implementation\3. Analysis &amp; Design\Design\FC22\DRR Jaime\Por presentar a ECP\Cantagallo\Yarigui-Cantagallo\[YARIGUI-CANTAGALLO_CF_SEC_07-Feb-2024Rev2.xlsx]D-PSND'!$BB$15</t>
  </si>
  <si>
    <t>='C:\Users\jaime.benazar\Quorum Business Solutions\Ecopetrol Prometeo - Documents\Planning Space Implementation\3. Analysis &amp; Design\Design\FC22\DRR Jaime\Por presentar a ECP\Cantagallo\Yarigui-Cantagallo\[YARIGUI-CANTAGALLO_CF_SEC_07-Feb-2024Rev2.xlsx]D-PSND'!$BB$16</t>
  </si>
  <si>
    <t>='C:\Users\jaime.benazar\Quorum Business Solutions\Ecopetrol Prometeo - Documents\Planning Space Implementation\3. Analysis &amp; Design\Design\FC22\DRR Jaime\Por presentar a ECP\Cantagallo\Yarigui-Cantagallo\[YARIGUI-CANTAGALLO_CF_SEC_07-Feb-2024Rev2.xlsx]D-PSND'!$BB$17</t>
  </si>
  <si>
    <t>='C:\Users\jaime.benazar\Quorum Business Solutions\Ecopetrol Prometeo - Documents\Planning Space Implementation\3. Analysis &amp; Design\Design\FC22\DRR Jaime\Por presentar a ECP\Cantagallo\Yarigui-Cantagallo\[YARIGUI-CANTAGALLO_CF_SEC_07-Feb-2024Rev2.xlsx]D-PSND'!$BB$18</t>
  </si>
  <si>
    <t>='C:\Users\jaime.benazar\Quorum Business Solutions\Ecopetrol Prometeo - Documents\Planning Space Implementation\3. Analysis &amp; Design\Design\FC22\DRR Jaime\Por presentar a ECP\Cantagallo\Yarigui-Cantagallo\[YARIGUI-CANTAGALLO_CF_SEC_07-Feb-2024Rev2.xlsx]D-PSND'!$BB$19</t>
  </si>
  <si>
    <t>='C:\Users\jaime.benazar\Quorum Business Solutions\Ecopetrol Prometeo - Documents\Planning Space Implementation\3. Analysis &amp; Design\Design\FC22\DRR Jaime\Por presentar a ECP\Cantagallo\Yarigui-Cantagallo\[YARIGUI-CANTAGALLO_CF_SEC_07-Feb-2024Rev2.xlsx]D-PSND'!$BB$20</t>
  </si>
  <si>
    <t>='C:\Users\jaime.benazar\Quorum Business Solutions\Ecopetrol Prometeo - Documents\Planning Space Implementation\3. Analysis &amp; Design\Design\FC22\DRR Jaime\Por presentar a ECP\Cantagallo\Yarigui-Cantagallo\[YARIGUI-CANTAGALLO_CF_SEC_07-Feb-2024Rev2.xlsx]D-PSND'!$BB$21</t>
  </si>
  <si>
    <t>='C:\Users\jaime.benazar\Quorum Business Solutions\Ecopetrol Prometeo - Documents\Planning Space Implementation\3. Analysis &amp; Design\Design\FC22\DRR Jaime\Por presentar a ECP\Cantagallo\Yarigui-Cantagallo\[YARIGUI-CANTAGALLO_CF_SEC_07-Feb-2024Rev2.xlsx]D-PSND'!$BB$22</t>
  </si>
  <si>
    <t>='C:\Users\jaime.benazar\Quorum Business Solutions\Ecopetrol Prometeo - Documents\Planning Space Implementation\3. Analysis &amp; Design\Design\FC22\DRR Jaime\Por presentar a ECP\Cantagallo\Yarigui-Cantagallo\[YARIGUI-CANTAGALLO_CF_SEC_07-Feb-2024Rev2.xlsx]D-PSND'!$BB$23</t>
  </si>
  <si>
    <t>='C:\Users\jaime.benazar\Quorum Business Solutions\Ecopetrol Prometeo - Documents\Planning Space Implementation\3. Analysis &amp; Design\Design\FC22\DRR Jaime\Por presentar a ECP\Cantagallo\Yarigui-Cantagallo\[YARIGUI-CANTAGALLO_CF_SEC_07-Feb-2024Rev2.xlsx]D-PSND'!$BB$24</t>
  </si>
  <si>
    <t>='C:\Users\jaime.benazar\Quorum Business Solutions\Ecopetrol Prometeo - Documents\Planning Space Implementation\3. Analysis &amp; Design\Design\FC22\DRR Jaime\Por presentar a ECP\Cantagallo\Yarigui-Cantagallo\[YARIGUI-CANTAGALLO_CF_SEC_07-Feb-2024Rev2.xlsx]D-PSND'!$BB$25</t>
  </si>
  <si>
    <t>='C:\Users\jaime.benazar\Quorum Business Solutions\Ecopetrol Prometeo - Documents\Planning Space Implementation\3. Analysis &amp; Design\Design\FC22\DRR Jaime\Por presentar a ECP\Cantagallo\Yarigui-Cantagallo\[YARIGUI-CANTAGALLO_CF_SEC_07-Feb-2024Rev2.xlsx]D-PSND'!$BB$26</t>
  </si>
  <si>
    <t>='C:\Users\jaime.benazar\Quorum Business Solutions\Ecopetrol Prometeo - Documents\Planning Space Implementation\3. Analysis &amp; Design\Design\FC22\DRR Jaime\Por presentar a ECP\Cantagallo\Yarigui-Cantagallo\[YARIGUI-CANTAGALLO_CF_SEC_07-Feb-2024Rev2.xlsx]D-PSND'!$BB$27</t>
  </si>
  <si>
    <t>='C:\Users\jaime.benazar\Quorum Business Solutions\Ecopetrol Prometeo - Documents\Planning Space Implementation\3. Analysis &amp; Design\Design\FC22\DRR Jaime\Por presentar a ECP\Cantagallo\Yarigui-Cantagallo\[YARIGUI-CANTAGALLO_CF_SEC_07-Feb-2024Rev2.xlsx]D-PSND'!$BB$28</t>
  </si>
  <si>
    <t>='C:\Users\jaime.benazar\Quorum Business Solutions\Ecopetrol Prometeo - Documents\Planning Space Implementation\3. Analysis &amp; Design\Design\FC22\DRR Jaime\Por presentar a ECP\Cantagallo\Yarigui-Cantagallo\[YARIGUI-CANTAGALLO_CF_SEC_07-Feb-2024Rev2.xlsx]D-PSND'!$BB$29</t>
  </si>
  <si>
    <t>='C:\Users\jaime.benazar\Quorum Business Solutions\Ecopetrol Prometeo - Documents\Planning Space Implementation\3. Analysis &amp; Design\Design\FC22\DRR Jaime\Por presentar a ECP\Cantagallo\Yarigui-Cantagallo\[YARIGUI-CANTAGALLO_CF_SEC_07-Feb-2024Rev2.xlsx]D-PSND'!$BB$30</t>
  </si>
  <si>
    <t>='C:\Users\jaime.benazar\Quorum Business Solutions\Ecopetrol Prometeo - Documents\Planning Space Implementation\3. Analysis &amp; Design\Design\FC22\DRR Jaime\Por presentar a ECP\Cantagallo\Yarigui-Cantagallo\[YARIGUI-CANTAGALLO_CF_SEC_07-Feb-2024Rev2.xlsx]D-PSND'!$BB$31</t>
  </si>
  <si>
    <t>='C:\Users\jaime.benazar\Quorum Business Solutions\Ecopetrol Prometeo - Documents\Planning Space Implementation\3. Analysis &amp; Design\Design\FC22\DRR Jaime\Por presentar a ECP\Cantagallo\Yarigui-Cantagallo\[YARIGUI-CANTAGALLO_CF_SEC_07-Feb-2024Rev2.xlsx]D-PSND'!$BB$32</t>
  </si>
  <si>
    <t>='C:\Users\jaime.benazar\Quorum Business Solutions\Ecopetrol Prometeo - Documents\Planning Space Implementation\3. Analysis &amp; Design\Design\FC22\DRR Jaime\Por presentar a ECP\Cantagallo\Yarigui-Cantagallo\[YARIGUI-CANTAGALLO_CF_SEC_07-Feb-2024Rev2.xlsx]D-PSND'!$BB$33</t>
  </si>
  <si>
    <t>='C:\Users\jaime.benazar\Quorum Business Solutions\Ecopetrol Prometeo - Documents\Planning Space Implementation\3. Analysis &amp; Design\Design\FC22\DRR Jaime\Por presentar a ECP\Cantagallo\Yarigui-Cantagallo\[YARIGUI-CANTAGALLO_CF_SEC_07-Feb-2024Rev2.xlsx]D-PSND'!$BB$34</t>
  </si>
  <si>
    <t>='C:\Users\jaime.benazar\Quorum Business Solutions\Ecopetrol Prometeo - Documents\Planning Space Implementation\3. Analysis &amp; Design\Design\FC22\DRR Jaime\Por presentar a ECP\Cantagallo\Yarigui-Cantagallo\[YARIGUI-CANTAGALLO_CF_SEC_07-Feb-2024Rev2.xlsx]D-PSND'!$BB$35</t>
  </si>
  <si>
    <t>='C:\Users\jaime.benazar\Quorum Business Solutions\Ecopetrol Prometeo - Documents\Planning Space Implementation\3. Analysis &amp; Design\Design\FC22\DRR Jaime\Por presentar a ECP\Cantagallo\Yarigui-Cantagallo\[YARIGUI-CANTAGALLO_CF_SEC_07-Feb-2024Rev2.xlsx]D-PSND'!$BB$36</t>
  </si>
  <si>
    <t>='C:\Users\jaime.benazar\Quorum Business Solutions\Ecopetrol Prometeo - Documents\Planning Space Implementation\3. Analysis &amp; Design\Design\FC22\DRR Jaime\Por presentar a ECP\Cantagallo\Yarigui-Cantagallo\[YARIGUI-CANTAGALLO_CF_SEC_07-Feb-2024Rev2.xlsx]D-PSND'!$BB$37</t>
  </si>
  <si>
    <t>='C:\Users\jaime.benazar\Quorum Business Solutions\Ecopetrol Prometeo - Documents\Planning Space Implementation\3. Analysis &amp; Design\Design\FC22\DRR Jaime\Por presentar a ECP\Cantagallo\Yarigui-Cantagallo\[YARIGUI-CANTAGALLO_CF_SEC_07-Feb-2024Rev2.xlsx]D-PSND'!$BB$38</t>
  </si>
  <si>
    <t>='C:\Users\jaime.benazar\Quorum Business Solutions\Ecopetrol Prometeo - Documents\Planning Space Implementation\3. Analysis &amp; Design\Design\FC22\DRR Jaime\Por presentar a ECP\Cantagallo\Yarigui-Cantagallo\[YARIGUI-CANTAGALLO_CF_SEC_07-Feb-2024Rev2.xlsx]D-PSND'!$BB$39</t>
  </si>
  <si>
    <t>='C:\Users\jaime.benazar\Quorum Business Solutions\Ecopetrol Prometeo - Documents\Planning Space Implementation\3. Analysis &amp; Design\Design\FC22\DRR Jaime\Por presentar a ECP\Cantagallo\Yarigui-Cantagallo\[YARIGUI-CANTAGALLO_CF_SEC_07-Feb-2024Rev2.xlsx]D-PSND'!$BB$40</t>
  </si>
  <si>
    <t>='C:\Users\jaime.benazar\Quorum Business Solutions\Ecopetrol Prometeo - Documents\Planning Space Implementation\3. Analysis &amp; Design\Design\FC22\DRR Jaime\Por presentar a ECP\Cantagallo\Yarigui-Cantagallo\[YARIGUI-CANTAGALLO_CF_SEC_07-Feb-2024Rev2.xlsx]D-PSND'!$BB$41</t>
  </si>
  <si>
    <t>='C:\Users\jaime.benazar\Quorum Business Solutions\Ecopetrol Prometeo - Documents\Planning Space Implementation\3. Analysis &amp; Design\Design\FC22\DRR Jaime\Por presentar a ECP\Cantagallo\Yarigui-Cantagallo\[YARIGUI-CANTAGALLO_CF_SEC_07-Feb-2024Rev2.xlsx]D-PSND'!$BB$42</t>
  </si>
  <si>
    <t>='C:\Users\jaime.benazar\Quorum Business Solutions\Ecopetrol Prometeo - Documents\Planning Space Implementation\3. Analysis &amp; Design\Design\FC22\DRR Jaime\Por presentar a ECP\Cantagallo\Yarigui-Cantagallo\[YARIGUI-CANTAGALLO_CF_SEC_07-Feb-2024Rev2.xlsx]D-PSND'!$BB$43</t>
  </si>
  <si>
    <t>='C:\Users\jaime.benazar\Quorum Business Solutions\Ecopetrol Prometeo - Documents\Planning Space Implementation\3. Analysis &amp; Design\Design\FC22\DRR Jaime\Por presentar a ECP\Cantagallo\Yarigui-Cantagallo\[YARIGUI-CANTAGALLO_CF_SEC_07-Feb-2024Rev2.xlsx]D-PSND'!$BB$44</t>
  </si>
  <si>
    <t>='C:\Users\jaime.benazar\Quorum Business Solutions\Ecopetrol Prometeo - Documents\Planning Space Implementation\3. Analysis &amp; Design\Design\FC22\DRR Jaime\Por presentar a ECP\Cantagallo\Yarigui-Cantagallo\[YARIGUI-CANTAGALLO_CF_SEC_07-Feb-2024Rev2.xlsx]D-PSND'!$BB$45</t>
  </si>
  <si>
    <t>='C:\Users\jaime.benazar\Quorum Business Solutions\Ecopetrol Prometeo - Documents\Planning Space Implementation\3. Analysis &amp; Design\Design\FC22\DRR Jaime\Por presentar a ECP\Cantagallo\Yarigui-Cantagallo\[YARIGUI-CANTAGALLO_CF_SEC_07-Feb-2024Rev2.xlsx]D-PSND'!$BB$46</t>
  </si>
  <si>
    <t>='C:\Users\jaime.benazar\Quorum Business Solutions\Ecopetrol Prometeo - Documents\Planning Space Implementation\3. Analysis &amp; Design\Design\FC22\DRR Jaime\Por presentar a ECP\Cantagallo\Yarigui-Cantagallo\[YARIGUI-CANTAGALLO_CF_SEC_07-Feb-2024Rev2.xlsx]D-PSND'!$BB$47</t>
  </si>
  <si>
    <t>='C:\Users\jaime.benazar\Quorum Business Solutions\Ecopetrol Prometeo - Documents\Planning Space Implementation\3. Analysis &amp; Design\Design\FC22\DRR Jaime\Por presentar a ECP\Cantagallo\Yarigui-Cantagallo\[YARIGUI-CANTAGALLO_CF_SEC_07-Feb-2024Rev2.xlsx]D-PSND'!$BB$48</t>
  </si>
  <si>
    <t>='C:\Users\jaime.benazar\Quorum Business Solutions\Ecopetrol Prometeo - Documents\Planning Space Implementation\3. Analysis &amp; Design\Design\FC22\DRR Jaime\Por presentar a ECP\Cantagallo\Yarigui-Cantagallo\[YARIGUI-CANTAGALLO_CF_SEC_07-Feb-2024Rev2.xlsx]D-PS'!$BB$12</t>
  </si>
  <si>
    <t>='C:\Users\jaime.benazar\Quorum Business Solutions\Ecopetrol Prometeo - Documents\Planning Space Implementation\3. Analysis &amp; Design\Design\FC22\DRR Jaime\Por presentar a ECP\Cantagallo\Yarigui-Cantagallo\[YARIGUI-CANTAGALLO_CF_SEC_07-Feb-2024Rev2.xlsx]D-PS'!$BB$13</t>
  </si>
  <si>
    <t>='C:\Users\jaime.benazar\Quorum Business Solutions\Ecopetrol Prometeo - Documents\Planning Space Implementation\3. Analysis &amp; Design\Design\FC22\DRR Jaime\Por presentar a ECP\Cantagallo\Yarigui-Cantagallo\[YARIGUI-CANTAGALLO_CF_SEC_07-Feb-2024Rev2.xlsx]D-PS'!$BB$14</t>
  </si>
  <si>
    <t>='C:\Users\jaime.benazar\Quorum Business Solutions\Ecopetrol Prometeo - Documents\Planning Space Implementation\3. Analysis &amp; Design\Design\FC22\DRR Jaime\Por presentar a ECP\Cantagallo\Yarigui-Cantagallo\[YARIGUI-CANTAGALLO_CF_SEC_07-Feb-2024Rev2.xlsx]D-PS'!$BB$15</t>
  </si>
  <si>
    <t>='C:\Users\jaime.benazar\Quorum Business Solutions\Ecopetrol Prometeo - Documents\Planning Space Implementation\3. Analysis &amp; Design\Design\FC22\DRR Jaime\Por presentar a ECP\Cantagallo\Yarigui-Cantagallo\[YARIGUI-CANTAGALLO_CF_SEC_07-Feb-2024Rev2.xlsx]D-PS'!$BB$16</t>
  </si>
  <si>
    <t>='C:\Users\jaime.benazar\Quorum Business Solutions\Ecopetrol Prometeo - Documents\Planning Space Implementation\3. Analysis &amp; Design\Design\FC22\DRR Jaime\Por presentar a ECP\Cantagallo\Yarigui-Cantagallo\[YARIGUI-CANTAGALLO_CF_SEC_07-Feb-2024Rev2.xlsx]D-PS'!$BB$17</t>
  </si>
  <si>
    <t>='C:\Users\jaime.benazar\Quorum Business Solutions\Ecopetrol Prometeo - Documents\Planning Space Implementation\3. Analysis &amp; Design\Design\FC22\DRR Jaime\Por presentar a ECP\Cantagallo\Yarigui-Cantagallo\[YARIGUI-CANTAGALLO_CF_SEC_07-Feb-2024Rev2.xlsx]D-PS'!$BB$18</t>
  </si>
  <si>
    <t>='C:\Users\jaime.benazar\Quorum Business Solutions\Ecopetrol Prometeo - Documents\Planning Space Implementation\3. Analysis &amp; Design\Design\FC22\DRR Jaime\Por presentar a ECP\Cantagallo\Yarigui-Cantagallo\[YARIGUI-CANTAGALLO_CF_SEC_07-Feb-2024Rev2.xlsx]D-PS'!$BB$19</t>
  </si>
  <si>
    <t>='C:\Users\jaime.benazar\Quorum Business Solutions\Ecopetrol Prometeo - Documents\Planning Space Implementation\3. Analysis &amp; Design\Design\FC22\DRR Jaime\Por presentar a ECP\Cantagallo\Yarigui-Cantagallo\[YARIGUI-CANTAGALLO_CF_SEC_07-Feb-2024Rev2.xlsx]D-PS'!$BB$20</t>
  </si>
  <si>
    <t>='C:\Users\jaime.benazar\Quorum Business Solutions\Ecopetrol Prometeo - Documents\Planning Space Implementation\3. Analysis &amp; Design\Design\FC22\DRR Jaime\Por presentar a ECP\Cantagallo\Yarigui-Cantagallo\[YARIGUI-CANTAGALLO_CF_SEC_07-Feb-2024Rev2.xlsx]D-PS'!$BB$21</t>
  </si>
  <si>
    <t>='C:\Users\jaime.benazar\Quorum Business Solutions\Ecopetrol Prometeo - Documents\Planning Space Implementation\3. Analysis &amp; Design\Design\FC22\DRR Jaime\Por presentar a ECP\Cantagallo\Yarigui-Cantagallo\[YARIGUI-CANTAGALLO_CF_SEC_07-Feb-2024Rev2.xlsx]D-PS'!$BB$22</t>
  </si>
  <si>
    <t>='C:\Users\jaime.benazar\Quorum Business Solutions\Ecopetrol Prometeo - Documents\Planning Space Implementation\3. Analysis &amp; Design\Design\FC22\DRR Jaime\Por presentar a ECP\Cantagallo\Yarigui-Cantagallo\[YARIGUI-CANTAGALLO_CF_SEC_07-Feb-2024Rev2.xlsx]D-PS'!$BB$23</t>
  </si>
  <si>
    <t>='C:\Users\jaime.benazar\Quorum Business Solutions\Ecopetrol Prometeo - Documents\Planning Space Implementation\3. Analysis &amp; Design\Design\FC22\DRR Jaime\Por presentar a ECP\Cantagallo\Yarigui-Cantagallo\[YARIGUI-CANTAGALLO_CF_SEC_07-Feb-2024Rev2.xlsx]D-PS'!$BB$24</t>
  </si>
  <si>
    <t>='C:\Users\jaime.benazar\Quorum Business Solutions\Ecopetrol Prometeo - Documents\Planning Space Implementation\3. Analysis &amp; Design\Design\FC22\DRR Jaime\Por presentar a ECP\Cantagallo\Yarigui-Cantagallo\[YARIGUI-CANTAGALLO_CF_SEC_07-Feb-2024Rev2.xlsx]D-PS'!$BB$25</t>
  </si>
  <si>
    <t>='C:\Users\jaime.benazar\Quorum Business Solutions\Ecopetrol Prometeo - Documents\Planning Space Implementation\3. Analysis &amp; Design\Design\FC22\DRR Jaime\Por presentar a ECP\Cantagallo\Yarigui-Cantagallo\[YARIGUI-CANTAGALLO_CF_SEC_07-Feb-2024Rev2.xlsx]D-PS'!$BB$26</t>
  </si>
  <si>
    <t>='C:\Users\jaime.benazar\Quorum Business Solutions\Ecopetrol Prometeo - Documents\Planning Space Implementation\3. Analysis &amp; Design\Design\FC22\DRR Jaime\Por presentar a ECP\Cantagallo\Yarigui-Cantagallo\[YARIGUI-CANTAGALLO_CF_SEC_07-Feb-2024Rev2.xlsx]D-PS'!$BB$27</t>
  </si>
  <si>
    <t>='C:\Users\jaime.benazar\Quorum Business Solutions\Ecopetrol Prometeo - Documents\Planning Space Implementation\3. Analysis &amp; Design\Design\FC22\DRR Jaime\Por presentar a ECP\Cantagallo\Yarigui-Cantagallo\[YARIGUI-CANTAGALLO_CF_SEC_07-Feb-2024Rev2.xlsx]D-PS'!$BB$28</t>
  </si>
  <si>
    <t>='C:\Users\jaime.benazar\Quorum Business Solutions\Ecopetrol Prometeo - Documents\Planning Space Implementation\3. Analysis &amp; Design\Design\FC22\DRR Jaime\Por presentar a ECP\Cantagallo\Yarigui-Cantagallo\[YARIGUI-CANTAGALLO_CF_SEC_07-Feb-2024Rev2.xlsx]D-PS'!$BB$29</t>
  </si>
  <si>
    <t>='C:\Users\jaime.benazar\Quorum Business Solutions\Ecopetrol Prometeo - Documents\Planning Space Implementation\3. Analysis &amp; Design\Design\FC22\DRR Jaime\Por presentar a ECP\Cantagallo\Yarigui-Cantagallo\[YARIGUI-CANTAGALLO_CF_SEC_07-Feb-2024Rev2.xlsx]D-PS'!$BB$30</t>
  </si>
  <si>
    <t>='C:\Users\jaime.benazar\Quorum Business Solutions\Ecopetrol Prometeo - Documents\Planning Space Implementation\3. Analysis &amp; Design\Design\FC22\DRR Jaime\Por presentar a ECP\Cantagallo\Yarigui-Cantagallo\[YARIGUI-CANTAGALLO_CF_SEC_07-Feb-2024Rev2.xlsx]D-PS'!$BB$31</t>
  </si>
  <si>
    <t>='C:\Users\jaime.benazar\Quorum Business Solutions\Ecopetrol Prometeo - Documents\Planning Space Implementation\3. Analysis &amp; Design\Design\FC22\DRR Jaime\Por presentar a ECP\Cantagallo\Yarigui-Cantagallo\[YARIGUI-CANTAGALLO_CF_SEC_07-Feb-2024Rev2.xlsx]D-PS'!$BB$32</t>
  </si>
  <si>
    <t>='C:\Users\jaime.benazar\Quorum Business Solutions\Ecopetrol Prometeo - Documents\Planning Space Implementation\3. Analysis &amp; Design\Design\FC22\DRR Jaime\Por presentar a ECP\Cantagallo\Yarigui-Cantagallo\[YARIGUI-CANTAGALLO_CF_SEC_07-Feb-2024Rev2.xlsx]D-PS'!$BB$33</t>
  </si>
  <si>
    <t>='C:\Users\jaime.benazar\Quorum Business Solutions\Ecopetrol Prometeo - Documents\Planning Space Implementation\3. Analysis &amp; Design\Design\FC22\DRR Jaime\Por presentar a ECP\Cantagallo\Yarigui-Cantagallo\[YARIGUI-CANTAGALLO_CF_SEC_07-Feb-2024Rev2.xlsx]D-PS'!$BB$34</t>
  </si>
  <si>
    <t>='C:\Users\jaime.benazar\Quorum Business Solutions\Ecopetrol Prometeo - Documents\Planning Space Implementation\3. Analysis &amp; Design\Design\FC22\DRR Jaime\Por presentar a ECP\Cantagallo\Yarigui-Cantagallo\[YARIGUI-CANTAGALLO_CF_SEC_07-Feb-2024Rev2.xlsx]D-PS'!$BB$35</t>
  </si>
  <si>
    <t>='C:\Users\jaime.benazar\Quorum Business Solutions\Ecopetrol Prometeo - Documents\Planning Space Implementation\3. Analysis &amp; Design\Design\FC22\DRR Jaime\Por presentar a ECP\Cantagallo\Yarigui-Cantagallo\[YARIGUI-CANTAGALLO_CF_SEC_07-Feb-2024Rev2.xlsx]D-PS'!$BB$36</t>
  </si>
  <si>
    <t>='C:\Users\jaime.benazar\Quorum Business Solutions\Ecopetrol Prometeo - Documents\Planning Space Implementation\3. Analysis &amp; Design\Design\FC22\DRR Jaime\Por presentar a ECP\Cantagallo\Yarigui-Cantagallo\[YARIGUI-CANTAGALLO_CF_SEC_07-Feb-2024Rev2.xlsx]D-PS'!$BB$37</t>
  </si>
  <si>
    <t>='C:\Users\jaime.benazar\Quorum Business Solutions\Ecopetrol Prometeo - Documents\Planning Space Implementation\3. Analysis &amp; Design\Design\FC22\DRR Jaime\Por presentar a ECP\Cantagallo\Yarigui-Cantagallo\[YARIGUI-CANTAGALLO_CF_SEC_07-Feb-2024Rev2.xlsx]D-PS'!$BB$38</t>
  </si>
  <si>
    <t>='C:\Users\jaime.benazar\Quorum Business Solutions\Ecopetrol Prometeo - Documents\Planning Space Implementation\3. Analysis &amp; Design\Design\FC22\DRR Jaime\Por presentar a ECP\Cantagallo\Yarigui-Cantagallo\[YARIGUI-CANTAGALLO_CF_SEC_07-Feb-2024Rev2.xlsx]D-PS'!$BB$39</t>
  </si>
  <si>
    <t>='C:\Users\jaime.benazar\Quorum Business Solutions\Ecopetrol Prometeo - Documents\Planning Space Implementation\3. Analysis &amp; Design\Design\FC22\DRR Jaime\Por presentar a ECP\Cantagallo\Yarigui-Cantagallo\[YARIGUI-CANTAGALLO_CF_SEC_07-Feb-2024Rev2.xlsx]D-PS'!$BB$40</t>
  </si>
  <si>
    <t>='C:\Users\jaime.benazar\Quorum Business Solutions\Ecopetrol Prometeo - Documents\Planning Space Implementation\3. Analysis &amp; Design\Design\FC22\DRR Jaime\Por presentar a ECP\Cantagallo\Yarigui-Cantagallo\[YARIGUI-CANTAGALLO_CF_SEC_07-Feb-2024Rev2.xlsx]D-PS'!$BB$41</t>
  </si>
  <si>
    <t>='C:\Users\jaime.benazar\Quorum Business Solutions\Ecopetrol Prometeo - Documents\Planning Space Implementation\3. Analysis &amp; Design\Design\FC22\DRR Jaime\Por presentar a ECP\Cantagallo\Yarigui-Cantagallo\[YARIGUI-CANTAGALLO_CF_SEC_07-Feb-2024Rev2.xlsx]D-PS'!$BB$42</t>
  </si>
  <si>
    <t>='C:\Users\jaime.benazar\Quorum Business Solutions\Ecopetrol Prometeo - Documents\Planning Space Implementation\3. Analysis &amp; Design\Design\FC22\DRR Jaime\Por presentar a ECP\Cantagallo\Yarigui-Cantagallo\[YARIGUI-CANTAGALLO_CF_SEC_07-Feb-2024Rev2.xlsx]D-PS'!$BB$43</t>
  </si>
  <si>
    <t>='C:\Users\jaime.benazar\Quorum Business Solutions\Ecopetrol Prometeo - Documents\Planning Space Implementation\3. Analysis &amp; Design\Design\FC22\DRR Jaime\Por presentar a ECP\Cantagallo\Yarigui-Cantagallo\[YARIGUI-CANTAGALLO_CF_SEC_07-Feb-2024Rev2.xlsx]D-PS'!$BB$44</t>
  </si>
  <si>
    <t>='C:\Users\jaime.benazar\Quorum Business Solutions\Ecopetrol Prometeo - Documents\Planning Space Implementation\3. Analysis &amp; Design\Design\FC22\DRR Jaime\Por presentar a ECP\Cantagallo\Yarigui-Cantagallo\[YARIGUI-CANTAGALLO_CF_SEC_07-Feb-2024Rev2.xlsx]D-PS'!$BB$45</t>
  </si>
  <si>
    <t>='C:\Users\jaime.benazar\Quorum Business Solutions\Ecopetrol Prometeo - Documents\Planning Space Implementation\3. Analysis &amp; Design\Design\FC22\DRR Jaime\Por presentar a ECP\Cantagallo\Yarigui-Cantagallo\[YARIGUI-CANTAGALLO_CF_SEC_07-Feb-2024Rev2.xlsx]D-PS'!$BB$46</t>
  </si>
  <si>
    <t>='C:\Users\jaime.benazar\Quorum Business Solutions\Ecopetrol Prometeo - Documents\Planning Space Implementation\3. Analysis &amp; Design\Design\FC22\DRR Jaime\Por presentar a ECP\Cantagallo\Yarigui-Cantagallo\[YARIGUI-CANTAGALLO_CF_SEC_07-Feb-2024Rev2.xlsx]D-PS'!$BB$47</t>
  </si>
  <si>
    <t>='C:\Users\jaime.benazar\Quorum Business Solutions\Ecopetrol Prometeo - Documents\Planning Space Implementation\3. Analysis &amp; Design\Design\FC22\DRR Jaime\Por presentar a ECP\Cantagallo\Yarigui-Cantagallo\[YARIGUI-CANTAGALLO_CF_SEC_07-Feb-2024Rev2.xlsx]D-PS'!$BB$48</t>
  </si>
  <si>
    <t>='C:\Users\jaime.benazar\Quorum Business Solutions\Ecopetrol Prometeo - Documents\Planning Space Implementation\3. Analysis &amp; Design\Design\FC22\DRR Jaime\Por presentar a ECP\Cantagallo\Yarigui-Cantagallo\[YARIGUI-CANTAGALLO_CF_SEC_07-Feb-2024Rev2.xlsx]D-PDP'!$BW$12</t>
  </si>
  <si>
    <t>='C:\Users\jaime.benazar\Quorum Business Solutions\Ecopetrol Prometeo - Documents\Planning Space Implementation\3. Analysis &amp; Design\Design\FC22\DRR Jaime\Por presentar a ECP\Cantagallo\Yarigui-Cantagallo\[YARIGUI-CANTAGALLO_CF_SEC_07-Feb-2024Rev2.xlsx]D-PDP'!$BW$13</t>
  </si>
  <si>
    <t>='C:\Users\jaime.benazar\Quorum Business Solutions\Ecopetrol Prometeo - Documents\Planning Space Implementation\3. Analysis &amp; Design\Design\FC22\DRR Jaime\Por presentar a ECP\Cantagallo\Yarigui-Cantagallo\[YARIGUI-CANTAGALLO_CF_SEC_07-Feb-2024Rev2.xlsx]D-PDP'!$BW$14</t>
  </si>
  <si>
    <t>='C:\Users\jaime.benazar\Quorum Business Solutions\Ecopetrol Prometeo - Documents\Planning Space Implementation\3. Analysis &amp; Design\Design\FC22\DRR Jaime\Por presentar a ECP\Cantagallo\Yarigui-Cantagallo\[YARIGUI-CANTAGALLO_CF_SEC_07-Feb-2024Rev2.xlsx]D-PDP'!$BW$15</t>
  </si>
  <si>
    <t>='C:\Users\jaime.benazar\Quorum Business Solutions\Ecopetrol Prometeo - Documents\Planning Space Implementation\3. Analysis &amp; Design\Design\FC22\DRR Jaime\Por presentar a ECP\Cantagallo\Yarigui-Cantagallo\[YARIGUI-CANTAGALLO_CF_SEC_07-Feb-2024Rev2.xlsx]D-PDP'!$BW$16</t>
  </si>
  <si>
    <t>='C:\Users\jaime.benazar\Quorum Business Solutions\Ecopetrol Prometeo - Documents\Planning Space Implementation\3. Analysis &amp; Design\Design\FC22\DRR Jaime\Por presentar a ECP\Cantagallo\Yarigui-Cantagallo\[YARIGUI-CANTAGALLO_CF_SEC_07-Feb-2024Rev2.xlsx]D-PDP'!$BW$17</t>
  </si>
  <si>
    <t>='C:\Users\jaime.benazar\Quorum Business Solutions\Ecopetrol Prometeo - Documents\Planning Space Implementation\3. Analysis &amp; Design\Design\FC22\DRR Jaime\Por presentar a ECP\Cantagallo\Yarigui-Cantagallo\[YARIGUI-CANTAGALLO_CF_SEC_07-Feb-2024Rev2.xlsx]D-PDP'!$BW$18</t>
  </si>
  <si>
    <t>='C:\Users\jaime.benazar\Quorum Business Solutions\Ecopetrol Prometeo - Documents\Planning Space Implementation\3. Analysis &amp; Design\Design\FC22\DRR Jaime\Por presentar a ECP\Cantagallo\Yarigui-Cantagallo\[YARIGUI-CANTAGALLO_CF_SEC_07-Feb-2024Rev2.xlsx]D-PDP'!$BW$19</t>
  </si>
  <si>
    <t>='C:\Users\jaime.benazar\Quorum Business Solutions\Ecopetrol Prometeo - Documents\Planning Space Implementation\3. Analysis &amp; Design\Design\FC22\DRR Jaime\Por presentar a ECP\Cantagallo\Yarigui-Cantagallo\[YARIGUI-CANTAGALLO_CF_SEC_07-Feb-2024Rev2.xlsx]D-PDP'!$BW$20</t>
  </si>
  <si>
    <t>='C:\Users\jaime.benazar\Quorum Business Solutions\Ecopetrol Prometeo - Documents\Planning Space Implementation\3. Analysis &amp; Design\Design\FC22\DRR Jaime\Por presentar a ECP\Cantagallo\Yarigui-Cantagallo\[YARIGUI-CANTAGALLO_CF_SEC_07-Feb-2024Rev2.xlsx]D-PDP'!$BW$21</t>
  </si>
  <si>
    <t>='C:\Users\jaime.benazar\Quorum Business Solutions\Ecopetrol Prometeo - Documents\Planning Space Implementation\3. Analysis &amp; Design\Design\FC22\DRR Jaime\Por presentar a ECP\Cantagallo\Yarigui-Cantagallo\[YARIGUI-CANTAGALLO_CF_SEC_07-Feb-2024Rev2.xlsx]D-PDP'!$BW$22</t>
  </si>
  <si>
    <t>='C:\Users\jaime.benazar\Quorum Business Solutions\Ecopetrol Prometeo - Documents\Planning Space Implementation\3. Analysis &amp; Design\Design\FC22\DRR Jaime\Por presentar a ECP\Cantagallo\Yarigui-Cantagallo\[YARIGUI-CANTAGALLO_CF_SEC_07-Feb-2024Rev2.xlsx]D-PDP'!$BW$23</t>
  </si>
  <si>
    <t>='C:\Users\jaime.benazar\Quorum Business Solutions\Ecopetrol Prometeo - Documents\Planning Space Implementation\3. Analysis &amp; Design\Design\FC22\DRR Jaime\Por presentar a ECP\Cantagallo\Yarigui-Cantagallo\[YARIGUI-CANTAGALLO_CF_SEC_07-Feb-2024Rev2.xlsx]D-PDP'!$BW$24</t>
  </si>
  <si>
    <t>='C:\Users\jaime.benazar\Quorum Business Solutions\Ecopetrol Prometeo - Documents\Planning Space Implementation\3. Analysis &amp; Design\Design\FC22\DRR Jaime\Por presentar a ECP\Cantagallo\Yarigui-Cantagallo\[YARIGUI-CANTAGALLO_CF_SEC_07-Feb-2024Rev2.xlsx]D-PDP'!$BW$25</t>
  </si>
  <si>
    <t>='C:\Users\jaime.benazar\Quorum Business Solutions\Ecopetrol Prometeo - Documents\Planning Space Implementation\3. Analysis &amp; Design\Design\FC22\DRR Jaime\Por presentar a ECP\Cantagallo\Yarigui-Cantagallo\[YARIGUI-CANTAGALLO_CF_SEC_07-Feb-2024Rev2.xlsx]D-PDP'!$BW$26</t>
  </si>
  <si>
    <t>='C:\Users\jaime.benazar\Quorum Business Solutions\Ecopetrol Prometeo - Documents\Planning Space Implementation\3. Analysis &amp; Design\Design\FC22\DRR Jaime\Por presentar a ECP\Cantagallo\Yarigui-Cantagallo\[YARIGUI-CANTAGALLO_CF_SEC_07-Feb-2024Rev2.xlsx]D-PDP'!$BW$27</t>
  </si>
  <si>
    <t>='C:\Users\jaime.benazar\Quorum Business Solutions\Ecopetrol Prometeo - Documents\Planning Space Implementation\3. Analysis &amp; Design\Design\FC22\DRR Jaime\Por presentar a ECP\Cantagallo\Yarigui-Cantagallo\[YARIGUI-CANTAGALLO_CF_SEC_07-Feb-2024Rev2.xlsx]D-PDP'!$BW$28</t>
  </si>
  <si>
    <t>='C:\Users\jaime.benazar\Quorum Business Solutions\Ecopetrol Prometeo - Documents\Planning Space Implementation\3. Analysis &amp; Design\Design\FC22\DRR Jaime\Por presentar a ECP\Cantagallo\Yarigui-Cantagallo\[YARIGUI-CANTAGALLO_CF_SEC_07-Feb-2024Rev2.xlsx]D-PDP'!$BW$29</t>
  </si>
  <si>
    <t>='C:\Users\jaime.benazar\Quorum Business Solutions\Ecopetrol Prometeo - Documents\Planning Space Implementation\3. Analysis &amp; Design\Design\FC22\DRR Jaime\Por presentar a ECP\Cantagallo\Yarigui-Cantagallo\[YARIGUI-CANTAGALLO_CF_SEC_07-Feb-2024Rev2.xlsx]D-PDP'!$BW$30</t>
  </si>
  <si>
    <t>='C:\Users\jaime.benazar\Quorum Business Solutions\Ecopetrol Prometeo - Documents\Planning Space Implementation\3. Analysis &amp; Design\Design\FC22\DRR Jaime\Por presentar a ECP\Cantagallo\Yarigui-Cantagallo\[YARIGUI-CANTAGALLO_CF_SEC_07-Feb-2024Rev2.xlsx]D-PDP'!$BW$31</t>
  </si>
  <si>
    <t>='C:\Users\jaime.benazar\Quorum Business Solutions\Ecopetrol Prometeo - Documents\Planning Space Implementation\3. Analysis &amp; Design\Design\FC22\DRR Jaime\Por presentar a ECP\Cantagallo\Yarigui-Cantagallo\[YARIGUI-CANTAGALLO_CF_SEC_07-Feb-2024Rev2.xlsx]D-PDP'!$BW$32</t>
  </si>
  <si>
    <t>='C:\Users\jaime.benazar\Quorum Business Solutions\Ecopetrol Prometeo - Documents\Planning Space Implementation\3. Analysis &amp; Design\Design\FC22\DRR Jaime\Por presentar a ECP\Cantagallo\Yarigui-Cantagallo\[YARIGUI-CANTAGALLO_CF_SEC_07-Feb-2024Rev2.xlsx]D-PDP'!$BW$33</t>
  </si>
  <si>
    <t>='C:\Users\jaime.benazar\Quorum Business Solutions\Ecopetrol Prometeo - Documents\Planning Space Implementation\3. Analysis &amp; Design\Design\FC22\DRR Jaime\Por presentar a ECP\Cantagallo\Yarigui-Cantagallo\[YARIGUI-CANTAGALLO_CF_SEC_07-Feb-2024Rev2.xlsx]D-PDP'!$BW$34</t>
  </si>
  <si>
    <t>='C:\Users\jaime.benazar\Quorum Business Solutions\Ecopetrol Prometeo - Documents\Planning Space Implementation\3. Analysis &amp; Design\Design\FC22\DRR Jaime\Por presentar a ECP\Cantagallo\Yarigui-Cantagallo\[YARIGUI-CANTAGALLO_CF_SEC_07-Feb-2024Rev2.xlsx]D-PDP'!$BW$35</t>
  </si>
  <si>
    <t>='C:\Users\jaime.benazar\Quorum Business Solutions\Ecopetrol Prometeo - Documents\Planning Space Implementation\3. Analysis &amp; Design\Design\FC22\DRR Jaime\Por presentar a ECP\Cantagallo\Yarigui-Cantagallo\[YARIGUI-CANTAGALLO_CF_SEC_07-Feb-2024Rev2.xlsx]D-PDP'!$BW$36</t>
  </si>
  <si>
    <t>='C:\Users\jaime.benazar\Quorum Business Solutions\Ecopetrol Prometeo - Documents\Planning Space Implementation\3. Analysis &amp; Design\Design\FC22\DRR Jaime\Por presentar a ECP\Cantagallo\Yarigui-Cantagallo\[YARIGUI-CANTAGALLO_CF_SEC_07-Feb-2024Rev2.xlsx]D-PDP'!$BW$37</t>
  </si>
  <si>
    <t>='C:\Users\jaime.benazar\Quorum Business Solutions\Ecopetrol Prometeo - Documents\Planning Space Implementation\3. Analysis &amp; Design\Design\FC22\DRR Jaime\Por presentar a ECP\Cantagallo\Yarigui-Cantagallo\[YARIGUI-CANTAGALLO_CF_SEC_07-Feb-2024Rev2.xlsx]D-PDP'!$BW$38</t>
  </si>
  <si>
    <t>='C:\Users\jaime.benazar\Quorum Business Solutions\Ecopetrol Prometeo - Documents\Planning Space Implementation\3. Analysis &amp; Design\Design\FC22\DRR Jaime\Por presentar a ECP\Cantagallo\Yarigui-Cantagallo\[YARIGUI-CANTAGALLO_CF_SEC_07-Feb-2024Rev2.xlsx]D-PDP'!$BW$39</t>
  </si>
  <si>
    <t>='C:\Users\jaime.benazar\Quorum Business Solutions\Ecopetrol Prometeo - Documents\Planning Space Implementation\3. Analysis &amp; Design\Design\FC22\DRR Jaime\Por presentar a ECP\Cantagallo\Yarigui-Cantagallo\[YARIGUI-CANTAGALLO_CF_SEC_07-Feb-2024Rev2.xlsx]D-PDP'!$BW$40</t>
  </si>
  <si>
    <t>='C:\Users\jaime.benazar\Quorum Business Solutions\Ecopetrol Prometeo - Documents\Planning Space Implementation\3. Analysis &amp; Design\Design\FC22\DRR Jaime\Por presentar a ECP\Cantagallo\Yarigui-Cantagallo\[YARIGUI-CANTAGALLO_CF_SEC_07-Feb-2024Rev2.xlsx]D-PDP'!$BW$41</t>
  </si>
  <si>
    <t>='C:\Users\jaime.benazar\Quorum Business Solutions\Ecopetrol Prometeo - Documents\Planning Space Implementation\3. Analysis &amp; Design\Design\FC22\DRR Jaime\Por presentar a ECP\Cantagallo\Yarigui-Cantagallo\[YARIGUI-CANTAGALLO_CF_SEC_07-Feb-2024Rev2.xlsx]D-PDP'!$BW$42</t>
  </si>
  <si>
    <t>='C:\Users\jaime.benazar\Quorum Business Solutions\Ecopetrol Prometeo - Documents\Planning Space Implementation\3. Analysis &amp; Design\Design\FC22\DRR Jaime\Por presentar a ECP\Cantagallo\Yarigui-Cantagallo\[YARIGUI-CANTAGALLO_CF_SEC_07-Feb-2024Rev2.xlsx]D-PDP'!$BW$43</t>
  </si>
  <si>
    <t>='C:\Users\jaime.benazar\Quorum Business Solutions\Ecopetrol Prometeo - Documents\Planning Space Implementation\3. Analysis &amp; Design\Design\FC22\DRR Jaime\Por presentar a ECP\Cantagallo\Yarigui-Cantagallo\[YARIGUI-CANTAGALLO_CF_SEC_07-Feb-2024Rev2.xlsx]D-PDP'!$BW$44</t>
  </si>
  <si>
    <t>='C:\Users\jaime.benazar\Quorum Business Solutions\Ecopetrol Prometeo - Documents\Planning Space Implementation\3. Analysis &amp; Design\Design\FC22\DRR Jaime\Por presentar a ECP\Cantagallo\Yarigui-Cantagallo\[YARIGUI-CANTAGALLO_CF_SEC_07-Feb-2024Rev2.xlsx]D-PDP'!$BW$45</t>
  </si>
  <si>
    <t>='C:\Users\jaime.benazar\Quorum Business Solutions\Ecopetrol Prometeo - Documents\Planning Space Implementation\3. Analysis &amp; Design\Design\FC22\DRR Jaime\Por presentar a ECP\Cantagallo\Yarigui-Cantagallo\[YARIGUI-CANTAGALLO_CF_SEC_07-Feb-2024Rev2.xlsx]D-PDP'!$BW$46</t>
  </si>
  <si>
    <t>='C:\Users\jaime.benazar\Quorum Business Solutions\Ecopetrol Prometeo - Documents\Planning Space Implementation\3. Analysis &amp; Design\Design\FC22\DRR Jaime\Por presentar a ECP\Cantagallo\Yarigui-Cantagallo\[YARIGUI-CANTAGALLO_CF_SEC_07-Feb-2024Rev2.xlsx]D-PDP'!$BW$47</t>
  </si>
  <si>
    <t>='C:\Users\jaime.benazar\Quorum Business Solutions\Ecopetrol Prometeo - Documents\Planning Space Implementation\3. Analysis &amp; Design\Design\FC22\DRR Jaime\Por presentar a ECP\Cantagallo\Yarigui-Cantagallo\[YARIGUI-CANTAGALLO_CF_SEC_07-Feb-2024Rev2.xlsx]D-PDP'!$BW$48</t>
  </si>
  <si>
    <t>='C:\Users\jaime.benazar\Quorum Business Solutions\Ecopetrol Prometeo - Documents\Planning Space Implementation\3. Analysis &amp; Design\Design\FC22\DRR Jaime\Por presentar a ECP\Cantagallo\Yarigui-Cantagallo\[YARIGUI-CANTAGALLO_CF_SEC_07-Feb-2024Rev2.xlsx]D-PNP'!$BW$12</t>
  </si>
  <si>
    <t>='C:\Users\jaime.benazar\Quorum Business Solutions\Ecopetrol Prometeo - Documents\Planning Space Implementation\3. Analysis &amp; Design\Design\FC22\DRR Jaime\Por presentar a ECP\Cantagallo\Yarigui-Cantagallo\[YARIGUI-CANTAGALLO_CF_SEC_07-Feb-2024Rev2.xlsx]D-PNP'!$BW$13</t>
  </si>
  <si>
    <t>='C:\Users\jaime.benazar\Quorum Business Solutions\Ecopetrol Prometeo - Documents\Planning Space Implementation\3. Analysis &amp; Design\Design\FC22\DRR Jaime\Por presentar a ECP\Cantagallo\Yarigui-Cantagallo\[YARIGUI-CANTAGALLO_CF_SEC_07-Feb-2024Rev2.xlsx]D-PNP'!$BW$14</t>
  </si>
  <si>
    <t>='C:\Users\jaime.benazar\Quorum Business Solutions\Ecopetrol Prometeo - Documents\Planning Space Implementation\3. Analysis &amp; Design\Design\FC22\DRR Jaime\Por presentar a ECP\Cantagallo\Yarigui-Cantagallo\[YARIGUI-CANTAGALLO_CF_SEC_07-Feb-2024Rev2.xlsx]D-PNP'!$BW$15</t>
  </si>
  <si>
    <t>='C:\Users\jaime.benazar\Quorum Business Solutions\Ecopetrol Prometeo - Documents\Planning Space Implementation\3. Analysis &amp; Design\Design\FC22\DRR Jaime\Por presentar a ECP\Cantagallo\Yarigui-Cantagallo\[YARIGUI-CANTAGALLO_CF_SEC_07-Feb-2024Rev2.xlsx]D-PNP'!$BW$16</t>
  </si>
  <si>
    <t>='C:\Users\jaime.benazar\Quorum Business Solutions\Ecopetrol Prometeo - Documents\Planning Space Implementation\3. Analysis &amp; Design\Design\FC22\DRR Jaime\Por presentar a ECP\Cantagallo\Yarigui-Cantagallo\[YARIGUI-CANTAGALLO_CF_SEC_07-Feb-2024Rev2.xlsx]D-PNP'!$BW$17</t>
  </si>
  <si>
    <t>='C:\Users\jaime.benazar\Quorum Business Solutions\Ecopetrol Prometeo - Documents\Planning Space Implementation\3. Analysis &amp; Design\Design\FC22\DRR Jaime\Por presentar a ECP\Cantagallo\Yarigui-Cantagallo\[YARIGUI-CANTAGALLO_CF_SEC_07-Feb-2024Rev2.xlsx]D-PNP'!$BW$18</t>
  </si>
  <si>
    <t>='C:\Users\jaime.benazar\Quorum Business Solutions\Ecopetrol Prometeo - Documents\Planning Space Implementation\3. Analysis &amp; Design\Design\FC22\DRR Jaime\Por presentar a ECP\Cantagallo\Yarigui-Cantagallo\[YARIGUI-CANTAGALLO_CF_SEC_07-Feb-2024Rev2.xlsx]D-PNP'!$BW$19</t>
  </si>
  <si>
    <t>='C:\Users\jaime.benazar\Quorum Business Solutions\Ecopetrol Prometeo - Documents\Planning Space Implementation\3. Analysis &amp; Design\Design\FC22\DRR Jaime\Por presentar a ECP\Cantagallo\Yarigui-Cantagallo\[YARIGUI-CANTAGALLO_CF_SEC_07-Feb-2024Rev2.xlsx]D-PNP'!$BW$20</t>
  </si>
  <si>
    <t>='C:\Users\jaime.benazar\Quorum Business Solutions\Ecopetrol Prometeo - Documents\Planning Space Implementation\3. Analysis &amp; Design\Design\FC22\DRR Jaime\Por presentar a ECP\Cantagallo\Yarigui-Cantagallo\[YARIGUI-CANTAGALLO_CF_SEC_07-Feb-2024Rev2.xlsx]D-PNP'!$BW$21</t>
  </si>
  <si>
    <t>='C:\Users\jaime.benazar\Quorum Business Solutions\Ecopetrol Prometeo - Documents\Planning Space Implementation\3. Analysis &amp; Design\Design\FC22\DRR Jaime\Por presentar a ECP\Cantagallo\Yarigui-Cantagallo\[YARIGUI-CANTAGALLO_CF_SEC_07-Feb-2024Rev2.xlsx]D-PNP'!$BW$22</t>
  </si>
  <si>
    <t>='C:\Users\jaime.benazar\Quorum Business Solutions\Ecopetrol Prometeo - Documents\Planning Space Implementation\3. Analysis &amp; Design\Design\FC22\DRR Jaime\Por presentar a ECP\Cantagallo\Yarigui-Cantagallo\[YARIGUI-CANTAGALLO_CF_SEC_07-Feb-2024Rev2.xlsx]D-PNP'!$BW$23</t>
  </si>
  <si>
    <t>='C:\Users\jaime.benazar\Quorum Business Solutions\Ecopetrol Prometeo - Documents\Planning Space Implementation\3. Analysis &amp; Design\Design\FC22\DRR Jaime\Por presentar a ECP\Cantagallo\Yarigui-Cantagallo\[YARIGUI-CANTAGALLO_CF_SEC_07-Feb-2024Rev2.xlsx]D-PNP'!$BW$24</t>
  </si>
  <si>
    <t>='C:\Users\jaime.benazar\Quorum Business Solutions\Ecopetrol Prometeo - Documents\Planning Space Implementation\3. Analysis &amp; Design\Design\FC22\DRR Jaime\Por presentar a ECP\Cantagallo\Yarigui-Cantagallo\[YARIGUI-CANTAGALLO_CF_SEC_07-Feb-2024Rev2.xlsx]D-PNP'!$BW$25</t>
  </si>
  <si>
    <t>='C:\Users\jaime.benazar\Quorum Business Solutions\Ecopetrol Prometeo - Documents\Planning Space Implementation\3. Analysis &amp; Design\Design\FC22\DRR Jaime\Por presentar a ECP\Cantagallo\Yarigui-Cantagallo\[YARIGUI-CANTAGALLO_CF_SEC_07-Feb-2024Rev2.xlsx]D-PNP'!$BW$26</t>
  </si>
  <si>
    <t>='C:\Users\jaime.benazar\Quorum Business Solutions\Ecopetrol Prometeo - Documents\Planning Space Implementation\3. Analysis &amp; Design\Design\FC22\DRR Jaime\Por presentar a ECP\Cantagallo\Yarigui-Cantagallo\[YARIGUI-CANTAGALLO_CF_SEC_07-Feb-2024Rev2.xlsx]D-PNP'!$BW$27</t>
  </si>
  <si>
    <t>='C:\Users\jaime.benazar\Quorum Business Solutions\Ecopetrol Prometeo - Documents\Planning Space Implementation\3. Analysis &amp; Design\Design\FC22\DRR Jaime\Por presentar a ECP\Cantagallo\Yarigui-Cantagallo\[YARIGUI-CANTAGALLO_CF_SEC_07-Feb-2024Rev2.xlsx]D-PNP'!$BW$28</t>
  </si>
  <si>
    <t>='C:\Users\jaime.benazar\Quorum Business Solutions\Ecopetrol Prometeo - Documents\Planning Space Implementation\3. Analysis &amp; Design\Design\FC22\DRR Jaime\Por presentar a ECP\Cantagallo\Yarigui-Cantagallo\[YARIGUI-CANTAGALLO_CF_SEC_07-Feb-2024Rev2.xlsx]D-PNP'!$BW$29</t>
  </si>
  <si>
    <t>='C:\Users\jaime.benazar\Quorum Business Solutions\Ecopetrol Prometeo - Documents\Planning Space Implementation\3. Analysis &amp; Design\Design\FC22\DRR Jaime\Por presentar a ECP\Cantagallo\Yarigui-Cantagallo\[YARIGUI-CANTAGALLO_CF_SEC_07-Feb-2024Rev2.xlsx]D-PNP'!$BW$30</t>
  </si>
  <si>
    <t>='C:\Users\jaime.benazar\Quorum Business Solutions\Ecopetrol Prometeo - Documents\Planning Space Implementation\3. Analysis &amp; Design\Design\FC22\DRR Jaime\Por presentar a ECP\Cantagallo\Yarigui-Cantagallo\[YARIGUI-CANTAGALLO_CF_SEC_07-Feb-2024Rev2.xlsx]D-PNP'!$BW$31</t>
  </si>
  <si>
    <t>='C:\Users\jaime.benazar\Quorum Business Solutions\Ecopetrol Prometeo - Documents\Planning Space Implementation\3. Analysis &amp; Design\Design\FC22\DRR Jaime\Por presentar a ECP\Cantagallo\Yarigui-Cantagallo\[YARIGUI-CANTAGALLO_CF_SEC_07-Feb-2024Rev2.xlsx]D-PNP'!$BW$32</t>
  </si>
  <si>
    <t>='C:\Users\jaime.benazar\Quorum Business Solutions\Ecopetrol Prometeo - Documents\Planning Space Implementation\3. Analysis &amp; Design\Design\FC22\DRR Jaime\Por presentar a ECP\Cantagallo\Yarigui-Cantagallo\[YARIGUI-CANTAGALLO_CF_SEC_07-Feb-2024Rev2.xlsx]D-PNP'!$BW$33</t>
  </si>
  <si>
    <t>='C:\Users\jaime.benazar\Quorum Business Solutions\Ecopetrol Prometeo - Documents\Planning Space Implementation\3. Analysis &amp; Design\Design\FC22\DRR Jaime\Por presentar a ECP\Cantagallo\Yarigui-Cantagallo\[YARIGUI-CANTAGALLO_CF_SEC_07-Feb-2024Rev2.xlsx]D-PNP'!$BW$34</t>
  </si>
  <si>
    <t>='C:\Users\jaime.benazar\Quorum Business Solutions\Ecopetrol Prometeo - Documents\Planning Space Implementation\3. Analysis &amp; Design\Design\FC22\DRR Jaime\Por presentar a ECP\Cantagallo\Yarigui-Cantagallo\[YARIGUI-CANTAGALLO_CF_SEC_07-Feb-2024Rev2.xlsx]D-PNP'!$BW$35</t>
  </si>
  <si>
    <t>='C:\Users\jaime.benazar\Quorum Business Solutions\Ecopetrol Prometeo - Documents\Planning Space Implementation\3. Analysis &amp; Design\Design\FC22\DRR Jaime\Por presentar a ECP\Cantagallo\Yarigui-Cantagallo\[YARIGUI-CANTAGALLO_CF_SEC_07-Feb-2024Rev2.xlsx]D-PNP'!$BW$36</t>
  </si>
  <si>
    <t>='C:\Users\jaime.benazar\Quorum Business Solutions\Ecopetrol Prometeo - Documents\Planning Space Implementation\3. Analysis &amp; Design\Design\FC22\DRR Jaime\Por presentar a ECP\Cantagallo\Yarigui-Cantagallo\[YARIGUI-CANTAGALLO_CF_SEC_07-Feb-2024Rev2.xlsx]D-PNP'!$BW$37</t>
  </si>
  <si>
    <t>='C:\Users\jaime.benazar\Quorum Business Solutions\Ecopetrol Prometeo - Documents\Planning Space Implementation\3. Analysis &amp; Design\Design\FC22\DRR Jaime\Por presentar a ECP\Cantagallo\Yarigui-Cantagallo\[YARIGUI-CANTAGALLO_CF_SEC_07-Feb-2024Rev2.xlsx]D-PNP'!$BW$38</t>
  </si>
  <si>
    <t>='C:\Users\jaime.benazar\Quorum Business Solutions\Ecopetrol Prometeo - Documents\Planning Space Implementation\3. Analysis &amp; Design\Design\FC22\DRR Jaime\Por presentar a ECP\Cantagallo\Yarigui-Cantagallo\[YARIGUI-CANTAGALLO_CF_SEC_07-Feb-2024Rev2.xlsx]D-PNP'!$BW$39</t>
  </si>
  <si>
    <t>='C:\Users\jaime.benazar\Quorum Business Solutions\Ecopetrol Prometeo - Documents\Planning Space Implementation\3. Analysis &amp; Design\Design\FC22\DRR Jaime\Por presentar a ECP\Cantagallo\Yarigui-Cantagallo\[YARIGUI-CANTAGALLO_CF_SEC_07-Feb-2024Rev2.xlsx]D-PNP'!$BW$40</t>
  </si>
  <si>
    <t>='C:\Users\jaime.benazar\Quorum Business Solutions\Ecopetrol Prometeo - Documents\Planning Space Implementation\3. Analysis &amp; Design\Design\FC22\DRR Jaime\Por presentar a ECP\Cantagallo\Yarigui-Cantagallo\[YARIGUI-CANTAGALLO_CF_SEC_07-Feb-2024Rev2.xlsx]D-PNP'!$BW$41</t>
  </si>
  <si>
    <t>='C:\Users\jaime.benazar\Quorum Business Solutions\Ecopetrol Prometeo - Documents\Planning Space Implementation\3. Analysis &amp; Design\Design\FC22\DRR Jaime\Por presentar a ECP\Cantagallo\Yarigui-Cantagallo\[YARIGUI-CANTAGALLO_CF_SEC_07-Feb-2024Rev2.xlsx]D-PNP'!$BW$42</t>
  </si>
  <si>
    <t>='C:\Users\jaime.benazar\Quorum Business Solutions\Ecopetrol Prometeo - Documents\Planning Space Implementation\3. Analysis &amp; Design\Design\FC22\DRR Jaime\Por presentar a ECP\Cantagallo\Yarigui-Cantagallo\[YARIGUI-CANTAGALLO_CF_SEC_07-Feb-2024Rev2.xlsx]D-PNP'!$BW$43</t>
  </si>
  <si>
    <t>='C:\Users\jaime.benazar\Quorum Business Solutions\Ecopetrol Prometeo - Documents\Planning Space Implementation\3. Analysis &amp; Design\Design\FC22\DRR Jaime\Por presentar a ECP\Cantagallo\Yarigui-Cantagallo\[YARIGUI-CANTAGALLO_CF_SEC_07-Feb-2024Rev2.xlsx]D-PNP'!$BW$44</t>
  </si>
  <si>
    <t>='C:\Users\jaime.benazar\Quorum Business Solutions\Ecopetrol Prometeo - Documents\Planning Space Implementation\3. Analysis &amp; Design\Design\FC22\DRR Jaime\Por presentar a ECP\Cantagallo\Yarigui-Cantagallo\[YARIGUI-CANTAGALLO_CF_SEC_07-Feb-2024Rev2.xlsx]D-PNP'!$BW$45</t>
  </si>
  <si>
    <t>='C:\Users\jaime.benazar\Quorum Business Solutions\Ecopetrol Prometeo - Documents\Planning Space Implementation\3. Analysis &amp; Design\Design\FC22\DRR Jaime\Por presentar a ECP\Cantagallo\Yarigui-Cantagallo\[YARIGUI-CANTAGALLO_CF_SEC_07-Feb-2024Rev2.xlsx]D-PNP'!$BW$46</t>
  </si>
  <si>
    <t>='C:\Users\jaime.benazar\Quorum Business Solutions\Ecopetrol Prometeo - Documents\Planning Space Implementation\3. Analysis &amp; Design\Design\FC22\DRR Jaime\Por presentar a ECP\Cantagallo\Yarigui-Cantagallo\[YARIGUI-CANTAGALLO_CF_SEC_07-Feb-2024Rev2.xlsx]D-PNP'!$BW$47</t>
  </si>
  <si>
    <t>='C:\Users\jaime.benazar\Quorum Business Solutions\Ecopetrol Prometeo - Documents\Planning Space Implementation\3. Analysis &amp; Design\Design\FC22\DRR Jaime\Por presentar a ECP\Cantagallo\Yarigui-Cantagallo\[YARIGUI-CANTAGALLO_CF_SEC_07-Feb-2024Rev2.xlsx]D-PNP'!$BW$48</t>
  </si>
  <si>
    <t>='C:\Users\jaime.benazar\Quorum Business Solutions\Ecopetrol Prometeo - Documents\Planning Space Implementation\3. Analysis &amp; Design\Design\FC22\DRR Jaime\Por presentar a ECP\Cantagallo\Yarigui-Cantagallo\[YARIGUI-CANTAGALLO_CF_SEC_07-Feb-2024Rev2.xlsx]D-PND'!$BW$12</t>
  </si>
  <si>
    <t>='C:\Users\jaime.benazar\Quorum Business Solutions\Ecopetrol Prometeo - Documents\Planning Space Implementation\3. Analysis &amp; Design\Design\FC22\DRR Jaime\Por presentar a ECP\Cantagallo\Yarigui-Cantagallo\[YARIGUI-CANTAGALLO_CF_SEC_07-Feb-2024Rev2.xlsx]D-PND'!$BW$13</t>
  </si>
  <si>
    <t>='C:\Users\jaime.benazar\Quorum Business Solutions\Ecopetrol Prometeo - Documents\Planning Space Implementation\3. Analysis &amp; Design\Design\FC22\DRR Jaime\Por presentar a ECP\Cantagallo\Yarigui-Cantagallo\[YARIGUI-CANTAGALLO_CF_SEC_07-Feb-2024Rev2.xlsx]D-PND'!$BW$14</t>
  </si>
  <si>
    <t>='C:\Users\jaime.benazar\Quorum Business Solutions\Ecopetrol Prometeo - Documents\Planning Space Implementation\3. Analysis &amp; Design\Design\FC22\DRR Jaime\Por presentar a ECP\Cantagallo\Yarigui-Cantagallo\[YARIGUI-CANTAGALLO_CF_SEC_07-Feb-2024Rev2.xlsx]D-PND'!$BW$15</t>
  </si>
  <si>
    <t>='C:\Users\jaime.benazar\Quorum Business Solutions\Ecopetrol Prometeo - Documents\Planning Space Implementation\3. Analysis &amp; Design\Design\FC22\DRR Jaime\Por presentar a ECP\Cantagallo\Yarigui-Cantagallo\[YARIGUI-CANTAGALLO_CF_SEC_07-Feb-2024Rev2.xlsx]D-PND'!$BW$16</t>
  </si>
  <si>
    <t>='C:\Users\jaime.benazar\Quorum Business Solutions\Ecopetrol Prometeo - Documents\Planning Space Implementation\3. Analysis &amp; Design\Design\FC22\DRR Jaime\Por presentar a ECP\Cantagallo\Yarigui-Cantagallo\[YARIGUI-CANTAGALLO_CF_SEC_07-Feb-2024Rev2.xlsx]D-PND'!$BW$17</t>
  </si>
  <si>
    <t>='C:\Users\jaime.benazar\Quorum Business Solutions\Ecopetrol Prometeo - Documents\Planning Space Implementation\3. Analysis &amp; Design\Design\FC22\DRR Jaime\Por presentar a ECP\Cantagallo\Yarigui-Cantagallo\[YARIGUI-CANTAGALLO_CF_SEC_07-Feb-2024Rev2.xlsx]D-PND'!$BW$18</t>
  </si>
  <si>
    <t>='C:\Users\jaime.benazar\Quorum Business Solutions\Ecopetrol Prometeo - Documents\Planning Space Implementation\3. Analysis &amp; Design\Design\FC22\DRR Jaime\Por presentar a ECP\Cantagallo\Yarigui-Cantagallo\[YARIGUI-CANTAGALLO_CF_SEC_07-Feb-2024Rev2.xlsx]D-PND'!$BW$19</t>
  </si>
  <si>
    <t>='C:\Users\jaime.benazar\Quorum Business Solutions\Ecopetrol Prometeo - Documents\Planning Space Implementation\3. Analysis &amp; Design\Design\FC22\DRR Jaime\Por presentar a ECP\Cantagallo\Yarigui-Cantagallo\[YARIGUI-CANTAGALLO_CF_SEC_07-Feb-2024Rev2.xlsx]D-PND'!$BW$20</t>
  </si>
  <si>
    <t>='C:\Users\jaime.benazar\Quorum Business Solutions\Ecopetrol Prometeo - Documents\Planning Space Implementation\3. Analysis &amp; Design\Design\FC22\DRR Jaime\Por presentar a ECP\Cantagallo\Yarigui-Cantagallo\[YARIGUI-CANTAGALLO_CF_SEC_07-Feb-2024Rev2.xlsx]D-PND'!$BW$21</t>
  </si>
  <si>
    <t>='C:\Users\jaime.benazar\Quorum Business Solutions\Ecopetrol Prometeo - Documents\Planning Space Implementation\3. Analysis &amp; Design\Design\FC22\DRR Jaime\Por presentar a ECP\Cantagallo\Yarigui-Cantagallo\[YARIGUI-CANTAGALLO_CF_SEC_07-Feb-2024Rev2.xlsx]D-PND'!$BW$22</t>
  </si>
  <si>
    <t>='C:\Users\jaime.benazar\Quorum Business Solutions\Ecopetrol Prometeo - Documents\Planning Space Implementation\3. Analysis &amp; Design\Design\FC22\DRR Jaime\Por presentar a ECP\Cantagallo\Yarigui-Cantagallo\[YARIGUI-CANTAGALLO_CF_SEC_07-Feb-2024Rev2.xlsx]D-PND'!$BW$23</t>
  </si>
  <si>
    <t>='C:\Users\jaime.benazar\Quorum Business Solutions\Ecopetrol Prometeo - Documents\Planning Space Implementation\3. Analysis &amp; Design\Design\FC22\DRR Jaime\Por presentar a ECP\Cantagallo\Yarigui-Cantagallo\[YARIGUI-CANTAGALLO_CF_SEC_07-Feb-2024Rev2.xlsx]D-PND'!$BW$24</t>
  </si>
  <si>
    <t>='C:\Users\jaime.benazar\Quorum Business Solutions\Ecopetrol Prometeo - Documents\Planning Space Implementation\3. Analysis &amp; Design\Design\FC22\DRR Jaime\Por presentar a ECP\Cantagallo\Yarigui-Cantagallo\[YARIGUI-CANTAGALLO_CF_SEC_07-Feb-2024Rev2.xlsx]D-PND'!$BW$25</t>
  </si>
  <si>
    <t>='C:\Users\jaime.benazar\Quorum Business Solutions\Ecopetrol Prometeo - Documents\Planning Space Implementation\3. Analysis &amp; Design\Design\FC22\DRR Jaime\Por presentar a ECP\Cantagallo\Yarigui-Cantagallo\[YARIGUI-CANTAGALLO_CF_SEC_07-Feb-2024Rev2.xlsx]D-PND'!$BW$26</t>
  </si>
  <si>
    <t>='C:\Users\jaime.benazar\Quorum Business Solutions\Ecopetrol Prometeo - Documents\Planning Space Implementation\3. Analysis &amp; Design\Design\FC22\DRR Jaime\Por presentar a ECP\Cantagallo\Yarigui-Cantagallo\[YARIGUI-CANTAGALLO_CF_SEC_07-Feb-2024Rev2.xlsx]D-PND'!$BW$27</t>
  </si>
  <si>
    <t>='C:\Users\jaime.benazar\Quorum Business Solutions\Ecopetrol Prometeo - Documents\Planning Space Implementation\3. Analysis &amp; Design\Design\FC22\DRR Jaime\Por presentar a ECP\Cantagallo\Yarigui-Cantagallo\[YARIGUI-CANTAGALLO_CF_SEC_07-Feb-2024Rev2.xlsx]D-PND'!$BW$28</t>
  </si>
  <si>
    <t>='C:\Users\jaime.benazar\Quorum Business Solutions\Ecopetrol Prometeo - Documents\Planning Space Implementation\3. Analysis &amp; Design\Design\FC22\DRR Jaime\Por presentar a ECP\Cantagallo\Yarigui-Cantagallo\[YARIGUI-CANTAGALLO_CF_SEC_07-Feb-2024Rev2.xlsx]D-PND'!$BW$29</t>
  </si>
  <si>
    <t>='C:\Users\jaime.benazar\Quorum Business Solutions\Ecopetrol Prometeo - Documents\Planning Space Implementation\3. Analysis &amp; Design\Design\FC22\DRR Jaime\Por presentar a ECP\Cantagallo\Yarigui-Cantagallo\[YARIGUI-CANTAGALLO_CF_SEC_07-Feb-2024Rev2.xlsx]D-PND'!$BW$30</t>
  </si>
  <si>
    <t>='C:\Users\jaime.benazar\Quorum Business Solutions\Ecopetrol Prometeo - Documents\Planning Space Implementation\3. Analysis &amp; Design\Design\FC22\DRR Jaime\Por presentar a ECP\Cantagallo\Yarigui-Cantagallo\[YARIGUI-CANTAGALLO_CF_SEC_07-Feb-2024Rev2.xlsx]D-PND'!$BW$31</t>
  </si>
  <si>
    <t>='C:\Users\jaime.benazar\Quorum Business Solutions\Ecopetrol Prometeo - Documents\Planning Space Implementation\3. Analysis &amp; Design\Design\FC22\DRR Jaime\Por presentar a ECP\Cantagallo\Yarigui-Cantagallo\[YARIGUI-CANTAGALLO_CF_SEC_07-Feb-2024Rev2.xlsx]D-PND'!$BW$32</t>
  </si>
  <si>
    <t>='C:\Users\jaime.benazar\Quorum Business Solutions\Ecopetrol Prometeo - Documents\Planning Space Implementation\3. Analysis &amp; Design\Design\FC22\DRR Jaime\Por presentar a ECP\Cantagallo\Yarigui-Cantagallo\[YARIGUI-CANTAGALLO_CF_SEC_07-Feb-2024Rev2.xlsx]D-PND'!$BW$33</t>
  </si>
  <si>
    <t>='C:\Users\jaime.benazar\Quorum Business Solutions\Ecopetrol Prometeo - Documents\Planning Space Implementation\3. Analysis &amp; Design\Design\FC22\DRR Jaime\Por presentar a ECP\Cantagallo\Yarigui-Cantagallo\[YARIGUI-CANTAGALLO_CF_SEC_07-Feb-2024Rev2.xlsx]D-PND'!$BW$34</t>
  </si>
  <si>
    <t>='C:\Users\jaime.benazar\Quorum Business Solutions\Ecopetrol Prometeo - Documents\Planning Space Implementation\3. Analysis &amp; Design\Design\FC22\DRR Jaime\Por presentar a ECP\Cantagallo\Yarigui-Cantagallo\[YARIGUI-CANTAGALLO_CF_SEC_07-Feb-2024Rev2.xlsx]D-PND'!$BW$35</t>
  </si>
  <si>
    <t>='C:\Users\jaime.benazar\Quorum Business Solutions\Ecopetrol Prometeo - Documents\Planning Space Implementation\3. Analysis &amp; Design\Design\FC22\DRR Jaime\Por presentar a ECP\Cantagallo\Yarigui-Cantagallo\[YARIGUI-CANTAGALLO_CF_SEC_07-Feb-2024Rev2.xlsx]D-PND'!$BW$36</t>
  </si>
  <si>
    <t>='C:\Users\jaime.benazar\Quorum Business Solutions\Ecopetrol Prometeo - Documents\Planning Space Implementation\3. Analysis &amp; Design\Design\FC22\DRR Jaime\Por presentar a ECP\Cantagallo\Yarigui-Cantagallo\[YARIGUI-CANTAGALLO_CF_SEC_07-Feb-2024Rev2.xlsx]D-PND'!$BW$37</t>
  </si>
  <si>
    <t>='C:\Users\jaime.benazar\Quorum Business Solutions\Ecopetrol Prometeo - Documents\Planning Space Implementation\3. Analysis &amp; Design\Design\FC22\DRR Jaime\Por presentar a ECP\Cantagallo\Yarigui-Cantagallo\[YARIGUI-CANTAGALLO_CF_SEC_07-Feb-2024Rev2.xlsx]D-PND'!$BW$38</t>
  </si>
  <si>
    <t>='C:\Users\jaime.benazar\Quorum Business Solutions\Ecopetrol Prometeo - Documents\Planning Space Implementation\3. Analysis &amp; Design\Design\FC22\DRR Jaime\Por presentar a ECP\Cantagallo\Yarigui-Cantagallo\[YARIGUI-CANTAGALLO_CF_SEC_07-Feb-2024Rev2.xlsx]D-PND'!$BW$39</t>
  </si>
  <si>
    <t>='C:\Users\jaime.benazar\Quorum Business Solutions\Ecopetrol Prometeo - Documents\Planning Space Implementation\3. Analysis &amp; Design\Design\FC22\DRR Jaime\Por presentar a ECP\Cantagallo\Yarigui-Cantagallo\[YARIGUI-CANTAGALLO_CF_SEC_07-Feb-2024Rev2.xlsx]D-PND'!$BW$40</t>
  </si>
  <si>
    <t>='C:\Users\jaime.benazar\Quorum Business Solutions\Ecopetrol Prometeo - Documents\Planning Space Implementation\3. Analysis &amp; Design\Design\FC22\DRR Jaime\Por presentar a ECP\Cantagallo\Yarigui-Cantagallo\[YARIGUI-CANTAGALLO_CF_SEC_07-Feb-2024Rev2.xlsx]D-PND'!$BW$41</t>
  </si>
  <si>
    <t>='C:\Users\jaime.benazar\Quorum Business Solutions\Ecopetrol Prometeo - Documents\Planning Space Implementation\3. Analysis &amp; Design\Design\FC22\DRR Jaime\Por presentar a ECP\Cantagallo\Yarigui-Cantagallo\[YARIGUI-CANTAGALLO_CF_SEC_07-Feb-2024Rev2.xlsx]D-PND'!$BW$42</t>
  </si>
  <si>
    <t>='C:\Users\jaime.benazar\Quorum Business Solutions\Ecopetrol Prometeo - Documents\Planning Space Implementation\3. Analysis &amp; Design\Design\FC22\DRR Jaime\Por presentar a ECP\Cantagallo\Yarigui-Cantagallo\[YARIGUI-CANTAGALLO_CF_SEC_07-Feb-2024Rev2.xlsx]D-PND'!$BW$43</t>
  </si>
  <si>
    <t>='C:\Users\jaime.benazar\Quorum Business Solutions\Ecopetrol Prometeo - Documents\Planning Space Implementation\3. Analysis &amp; Design\Design\FC22\DRR Jaime\Por presentar a ECP\Cantagallo\Yarigui-Cantagallo\[YARIGUI-CANTAGALLO_CF_SEC_07-Feb-2024Rev2.xlsx]D-PND'!$BW$44</t>
  </si>
  <si>
    <t>='C:\Users\jaime.benazar\Quorum Business Solutions\Ecopetrol Prometeo - Documents\Planning Space Implementation\3. Analysis &amp; Design\Design\FC22\DRR Jaime\Por presentar a ECP\Cantagallo\Yarigui-Cantagallo\[YARIGUI-CANTAGALLO_CF_SEC_07-Feb-2024Rev2.xlsx]D-PND'!$BW$45</t>
  </si>
  <si>
    <t>='C:\Users\jaime.benazar\Quorum Business Solutions\Ecopetrol Prometeo - Documents\Planning Space Implementation\3. Analysis &amp; Design\Design\FC22\DRR Jaime\Por presentar a ECP\Cantagallo\Yarigui-Cantagallo\[YARIGUI-CANTAGALLO_CF_SEC_07-Feb-2024Rev2.xlsx]D-PND'!$BW$46</t>
  </si>
  <si>
    <t>='C:\Users\jaime.benazar\Quorum Business Solutions\Ecopetrol Prometeo - Documents\Planning Space Implementation\3. Analysis &amp; Design\Design\FC22\DRR Jaime\Por presentar a ECP\Cantagallo\Yarigui-Cantagallo\[YARIGUI-CANTAGALLO_CF_SEC_07-Feb-2024Rev2.xlsx]D-PND'!$BW$47</t>
  </si>
  <si>
    <t>='C:\Users\jaime.benazar\Quorum Business Solutions\Ecopetrol Prometeo - Documents\Planning Space Implementation\3. Analysis &amp; Design\Design\FC22\DRR Jaime\Por presentar a ECP\Cantagallo\Yarigui-Cantagallo\[YARIGUI-CANTAGALLO_CF_SEC_07-Feb-2024Rev2.xlsx]D-PND'!$BW$48</t>
  </si>
  <si>
    <t>='C:\Users\jaime.benazar\Quorum Business Solutions\Ecopetrol Prometeo - Documents\Planning Space Implementation\3. Analysis &amp; Design\Design\FC22\DRR Jaime\Por presentar a ECP\Cantagallo\Yarigui-Cantagallo\[YARIGUI-CANTAGALLO_CF_SEC_07-Feb-2024Rev2.xlsx]D-PRBDP'!$BW$12</t>
  </si>
  <si>
    <t>='C:\Users\jaime.benazar\Quorum Business Solutions\Ecopetrol Prometeo - Documents\Planning Space Implementation\3. Analysis &amp; Design\Design\FC22\DRR Jaime\Por presentar a ECP\Cantagallo\Yarigui-Cantagallo\[YARIGUI-CANTAGALLO_CF_SEC_07-Feb-2024Rev2.xlsx]D-PRBDP'!$BW$13</t>
  </si>
  <si>
    <t>='C:\Users\jaime.benazar\Quorum Business Solutions\Ecopetrol Prometeo - Documents\Planning Space Implementation\3. Analysis &amp; Design\Design\FC22\DRR Jaime\Por presentar a ECP\Cantagallo\Yarigui-Cantagallo\[YARIGUI-CANTAGALLO_CF_SEC_07-Feb-2024Rev2.xlsx]D-PRBDP'!$BW$14</t>
  </si>
  <si>
    <t>='C:\Users\jaime.benazar\Quorum Business Solutions\Ecopetrol Prometeo - Documents\Planning Space Implementation\3. Analysis &amp; Design\Design\FC22\DRR Jaime\Por presentar a ECP\Cantagallo\Yarigui-Cantagallo\[YARIGUI-CANTAGALLO_CF_SEC_07-Feb-2024Rev2.xlsx]D-PRBDP'!$BW$15</t>
  </si>
  <si>
    <t>='C:\Users\jaime.benazar\Quorum Business Solutions\Ecopetrol Prometeo - Documents\Planning Space Implementation\3. Analysis &amp; Design\Design\FC22\DRR Jaime\Por presentar a ECP\Cantagallo\Yarigui-Cantagallo\[YARIGUI-CANTAGALLO_CF_SEC_07-Feb-2024Rev2.xlsx]D-PRBDP'!$BW$16</t>
  </si>
  <si>
    <t>='C:\Users\jaime.benazar\Quorum Business Solutions\Ecopetrol Prometeo - Documents\Planning Space Implementation\3. Analysis &amp; Design\Design\FC22\DRR Jaime\Por presentar a ECP\Cantagallo\Yarigui-Cantagallo\[YARIGUI-CANTAGALLO_CF_SEC_07-Feb-2024Rev2.xlsx]D-PRBDP'!$BW$17</t>
  </si>
  <si>
    <t>='C:\Users\jaime.benazar\Quorum Business Solutions\Ecopetrol Prometeo - Documents\Planning Space Implementation\3. Analysis &amp; Design\Design\FC22\DRR Jaime\Por presentar a ECP\Cantagallo\Yarigui-Cantagallo\[YARIGUI-CANTAGALLO_CF_SEC_07-Feb-2024Rev2.xlsx]D-PRBDP'!$BW$18</t>
  </si>
  <si>
    <t>='C:\Users\jaime.benazar\Quorum Business Solutions\Ecopetrol Prometeo - Documents\Planning Space Implementation\3. Analysis &amp; Design\Design\FC22\DRR Jaime\Por presentar a ECP\Cantagallo\Yarigui-Cantagallo\[YARIGUI-CANTAGALLO_CF_SEC_07-Feb-2024Rev2.xlsx]D-PRBDP'!$BW$19</t>
  </si>
  <si>
    <t>='C:\Users\jaime.benazar\Quorum Business Solutions\Ecopetrol Prometeo - Documents\Planning Space Implementation\3. Analysis &amp; Design\Design\FC22\DRR Jaime\Por presentar a ECP\Cantagallo\Yarigui-Cantagallo\[YARIGUI-CANTAGALLO_CF_SEC_07-Feb-2024Rev2.xlsx]D-PRBDP'!$BW$20</t>
  </si>
  <si>
    <t>='C:\Users\jaime.benazar\Quorum Business Solutions\Ecopetrol Prometeo - Documents\Planning Space Implementation\3. Analysis &amp; Design\Design\FC22\DRR Jaime\Por presentar a ECP\Cantagallo\Yarigui-Cantagallo\[YARIGUI-CANTAGALLO_CF_SEC_07-Feb-2024Rev2.xlsx]D-PRBDP'!$BW$21</t>
  </si>
  <si>
    <t>='C:\Users\jaime.benazar\Quorum Business Solutions\Ecopetrol Prometeo - Documents\Planning Space Implementation\3. Analysis &amp; Design\Design\FC22\DRR Jaime\Por presentar a ECP\Cantagallo\Yarigui-Cantagallo\[YARIGUI-CANTAGALLO_CF_SEC_07-Feb-2024Rev2.xlsx]D-PRBDP'!$BW$22</t>
  </si>
  <si>
    <t>='C:\Users\jaime.benazar\Quorum Business Solutions\Ecopetrol Prometeo - Documents\Planning Space Implementation\3. Analysis &amp; Design\Design\FC22\DRR Jaime\Por presentar a ECP\Cantagallo\Yarigui-Cantagallo\[YARIGUI-CANTAGALLO_CF_SEC_07-Feb-2024Rev2.xlsx]D-PRBDP'!$BW$23</t>
  </si>
  <si>
    <t>='C:\Users\jaime.benazar\Quorum Business Solutions\Ecopetrol Prometeo - Documents\Planning Space Implementation\3. Analysis &amp; Design\Design\FC22\DRR Jaime\Por presentar a ECP\Cantagallo\Yarigui-Cantagallo\[YARIGUI-CANTAGALLO_CF_SEC_07-Feb-2024Rev2.xlsx]D-PRBDP'!$BW$24</t>
  </si>
  <si>
    <t>='C:\Users\jaime.benazar\Quorum Business Solutions\Ecopetrol Prometeo - Documents\Planning Space Implementation\3. Analysis &amp; Design\Design\FC22\DRR Jaime\Por presentar a ECP\Cantagallo\Yarigui-Cantagallo\[YARIGUI-CANTAGALLO_CF_SEC_07-Feb-2024Rev2.xlsx]D-PRBDP'!$BW$25</t>
  </si>
  <si>
    <t>='C:\Users\jaime.benazar\Quorum Business Solutions\Ecopetrol Prometeo - Documents\Planning Space Implementation\3. Analysis &amp; Design\Design\FC22\DRR Jaime\Por presentar a ECP\Cantagallo\Yarigui-Cantagallo\[YARIGUI-CANTAGALLO_CF_SEC_07-Feb-2024Rev2.xlsx]D-PRBDP'!$BW$26</t>
  </si>
  <si>
    <t>='C:\Users\jaime.benazar\Quorum Business Solutions\Ecopetrol Prometeo - Documents\Planning Space Implementation\3. Analysis &amp; Design\Design\FC22\DRR Jaime\Por presentar a ECP\Cantagallo\Yarigui-Cantagallo\[YARIGUI-CANTAGALLO_CF_SEC_07-Feb-2024Rev2.xlsx]D-PRBDP'!$BW$27</t>
  </si>
  <si>
    <t>='C:\Users\jaime.benazar\Quorum Business Solutions\Ecopetrol Prometeo - Documents\Planning Space Implementation\3. Analysis &amp; Design\Design\FC22\DRR Jaime\Por presentar a ECP\Cantagallo\Yarigui-Cantagallo\[YARIGUI-CANTAGALLO_CF_SEC_07-Feb-2024Rev2.xlsx]D-PRBDP'!$BW$28</t>
  </si>
  <si>
    <t>='C:\Users\jaime.benazar\Quorum Business Solutions\Ecopetrol Prometeo - Documents\Planning Space Implementation\3. Analysis &amp; Design\Design\FC22\DRR Jaime\Por presentar a ECP\Cantagallo\Yarigui-Cantagallo\[YARIGUI-CANTAGALLO_CF_SEC_07-Feb-2024Rev2.xlsx]D-PRBDP'!$BW$29</t>
  </si>
  <si>
    <t>='C:\Users\jaime.benazar\Quorum Business Solutions\Ecopetrol Prometeo - Documents\Planning Space Implementation\3. Analysis &amp; Design\Design\FC22\DRR Jaime\Por presentar a ECP\Cantagallo\Yarigui-Cantagallo\[YARIGUI-CANTAGALLO_CF_SEC_07-Feb-2024Rev2.xlsx]D-PRBDP'!$BW$30</t>
  </si>
  <si>
    <t>='C:\Users\jaime.benazar\Quorum Business Solutions\Ecopetrol Prometeo - Documents\Planning Space Implementation\3. Analysis &amp; Design\Design\FC22\DRR Jaime\Por presentar a ECP\Cantagallo\Yarigui-Cantagallo\[YARIGUI-CANTAGALLO_CF_SEC_07-Feb-2024Rev2.xlsx]D-PRBDP'!$BW$31</t>
  </si>
  <si>
    <t>='C:\Users\jaime.benazar\Quorum Business Solutions\Ecopetrol Prometeo - Documents\Planning Space Implementation\3. Analysis &amp; Design\Design\FC22\DRR Jaime\Por presentar a ECP\Cantagallo\Yarigui-Cantagallo\[YARIGUI-CANTAGALLO_CF_SEC_07-Feb-2024Rev2.xlsx]D-PRBDP'!$BW$32</t>
  </si>
  <si>
    <t>='C:\Users\jaime.benazar\Quorum Business Solutions\Ecopetrol Prometeo - Documents\Planning Space Implementation\3. Analysis &amp; Design\Design\FC22\DRR Jaime\Por presentar a ECP\Cantagallo\Yarigui-Cantagallo\[YARIGUI-CANTAGALLO_CF_SEC_07-Feb-2024Rev2.xlsx]D-PRBDP'!$BW$33</t>
  </si>
  <si>
    <t>='C:\Users\jaime.benazar\Quorum Business Solutions\Ecopetrol Prometeo - Documents\Planning Space Implementation\3. Analysis &amp; Design\Design\FC22\DRR Jaime\Por presentar a ECP\Cantagallo\Yarigui-Cantagallo\[YARIGUI-CANTAGALLO_CF_SEC_07-Feb-2024Rev2.xlsx]D-PRBDP'!$BW$34</t>
  </si>
  <si>
    <t>='C:\Users\jaime.benazar\Quorum Business Solutions\Ecopetrol Prometeo - Documents\Planning Space Implementation\3. Analysis &amp; Design\Design\FC22\DRR Jaime\Por presentar a ECP\Cantagallo\Yarigui-Cantagallo\[YARIGUI-CANTAGALLO_CF_SEC_07-Feb-2024Rev2.xlsx]D-PRBDP'!$BW$35</t>
  </si>
  <si>
    <t>='C:\Users\jaime.benazar\Quorum Business Solutions\Ecopetrol Prometeo - Documents\Planning Space Implementation\3. Analysis &amp; Design\Design\FC22\DRR Jaime\Por presentar a ECP\Cantagallo\Yarigui-Cantagallo\[YARIGUI-CANTAGALLO_CF_SEC_07-Feb-2024Rev2.xlsx]D-PRBDP'!$BW$36</t>
  </si>
  <si>
    <t>='C:\Users\jaime.benazar\Quorum Business Solutions\Ecopetrol Prometeo - Documents\Planning Space Implementation\3. Analysis &amp; Design\Design\FC22\DRR Jaime\Por presentar a ECP\Cantagallo\Yarigui-Cantagallo\[YARIGUI-CANTAGALLO_CF_SEC_07-Feb-2024Rev2.xlsx]D-PRBDP'!$BW$37</t>
  </si>
  <si>
    <t>='C:\Users\jaime.benazar\Quorum Business Solutions\Ecopetrol Prometeo - Documents\Planning Space Implementation\3. Analysis &amp; Design\Design\FC22\DRR Jaime\Por presentar a ECP\Cantagallo\Yarigui-Cantagallo\[YARIGUI-CANTAGALLO_CF_SEC_07-Feb-2024Rev2.xlsx]D-PRBDP'!$BW$38</t>
  </si>
  <si>
    <t>='C:\Users\jaime.benazar\Quorum Business Solutions\Ecopetrol Prometeo - Documents\Planning Space Implementation\3. Analysis &amp; Design\Design\FC22\DRR Jaime\Por presentar a ECP\Cantagallo\Yarigui-Cantagallo\[YARIGUI-CANTAGALLO_CF_SEC_07-Feb-2024Rev2.xlsx]D-PRBDP'!$BW$39</t>
  </si>
  <si>
    <t>='C:\Users\jaime.benazar\Quorum Business Solutions\Ecopetrol Prometeo - Documents\Planning Space Implementation\3. Analysis &amp; Design\Design\FC22\DRR Jaime\Por presentar a ECP\Cantagallo\Yarigui-Cantagallo\[YARIGUI-CANTAGALLO_CF_SEC_07-Feb-2024Rev2.xlsx]D-PRBDP'!$BW$40</t>
  </si>
  <si>
    <t>='C:\Users\jaime.benazar\Quorum Business Solutions\Ecopetrol Prometeo - Documents\Planning Space Implementation\3. Analysis &amp; Design\Design\FC22\DRR Jaime\Por presentar a ECP\Cantagallo\Yarigui-Cantagallo\[YARIGUI-CANTAGALLO_CF_SEC_07-Feb-2024Rev2.xlsx]D-PRBDP'!$BW$41</t>
  </si>
  <si>
    <t>='C:\Users\jaime.benazar\Quorum Business Solutions\Ecopetrol Prometeo - Documents\Planning Space Implementation\3. Analysis &amp; Design\Design\FC22\DRR Jaime\Por presentar a ECP\Cantagallo\Yarigui-Cantagallo\[YARIGUI-CANTAGALLO_CF_SEC_07-Feb-2024Rev2.xlsx]D-PRBDP'!$BW$42</t>
  </si>
  <si>
    <t>='C:\Users\jaime.benazar\Quorum Business Solutions\Ecopetrol Prometeo - Documents\Planning Space Implementation\3. Analysis &amp; Design\Design\FC22\DRR Jaime\Por presentar a ECP\Cantagallo\Yarigui-Cantagallo\[YARIGUI-CANTAGALLO_CF_SEC_07-Feb-2024Rev2.xlsx]D-PRBDP'!$BW$43</t>
  </si>
  <si>
    <t>='C:\Users\jaime.benazar\Quorum Business Solutions\Ecopetrol Prometeo - Documents\Planning Space Implementation\3. Analysis &amp; Design\Design\FC22\DRR Jaime\Por presentar a ECP\Cantagallo\Yarigui-Cantagallo\[YARIGUI-CANTAGALLO_CF_SEC_07-Feb-2024Rev2.xlsx]D-PRBDP'!$BW$44</t>
  </si>
  <si>
    <t>='C:\Users\jaime.benazar\Quorum Business Solutions\Ecopetrol Prometeo - Documents\Planning Space Implementation\3. Analysis &amp; Design\Design\FC22\DRR Jaime\Por presentar a ECP\Cantagallo\Yarigui-Cantagallo\[YARIGUI-CANTAGALLO_CF_SEC_07-Feb-2024Rev2.xlsx]D-PRBDP'!$BW$45</t>
  </si>
  <si>
    <t>='C:\Users\jaime.benazar\Quorum Business Solutions\Ecopetrol Prometeo - Documents\Planning Space Implementation\3. Analysis &amp; Design\Design\FC22\DRR Jaime\Por presentar a ECP\Cantagallo\Yarigui-Cantagallo\[YARIGUI-CANTAGALLO_CF_SEC_07-Feb-2024Rev2.xlsx]D-PRBDP'!$BW$46</t>
  </si>
  <si>
    <t>='C:\Users\jaime.benazar\Quorum Business Solutions\Ecopetrol Prometeo - Documents\Planning Space Implementation\3. Analysis &amp; Design\Design\FC22\DRR Jaime\Por presentar a ECP\Cantagallo\Yarigui-Cantagallo\[YARIGUI-CANTAGALLO_CF_SEC_07-Feb-2024Rev2.xlsx]D-PRBDP'!$BW$47</t>
  </si>
  <si>
    <t>='C:\Users\jaime.benazar\Quorum Business Solutions\Ecopetrol Prometeo - Documents\Planning Space Implementation\3. Analysis &amp; Design\Design\FC22\DRR Jaime\Por presentar a ECP\Cantagallo\Yarigui-Cantagallo\[YARIGUI-CANTAGALLO_CF_SEC_07-Feb-2024Rev2.xlsx]D-PRBDP'!$BW$48</t>
  </si>
  <si>
    <t>='C:\Users\jaime.benazar\Quorum Business Solutions\Ecopetrol Prometeo - Documents\Planning Space Implementation\3. Analysis &amp; Design\Design\FC22\DRR Jaime\Por presentar a ECP\Cantagallo\Yarigui-Cantagallo\[YARIGUI-CANTAGALLO_CF_SEC_07-Feb-2024Rev2.xlsx]D-PRBNP'!$BW$12</t>
  </si>
  <si>
    <t>='C:\Users\jaime.benazar\Quorum Business Solutions\Ecopetrol Prometeo - Documents\Planning Space Implementation\3. Analysis &amp; Design\Design\FC22\DRR Jaime\Por presentar a ECP\Cantagallo\Yarigui-Cantagallo\[YARIGUI-CANTAGALLO_CF_SEC_07-Feb-2024Rev2.xlsx]D-PRBNP'!$BW$13</t>
  </si>
  <si>
    <t>='C:\Users\jaime.benazar\Quorum Business Solutions\Ecopetrol Prometeo - Documents\Planning Space Implementation\3. Analysis &amp; Design\Design\FC22\DRR Jaime\Por presentar a ECP\Cantagallo\Yarigui-Cantagallo\[YARIGUI-CANTAGALLO_CF_SEC_07-Feb-2024Rev2.xlsx]D-PRBNP'!$BW$14</t>
  </si>
  <si>
    <t>='C:\Users\jaime.benazar\Quorum Business Solutions\Ecopetrol Prometeo - Documents\Planning Space Implementation\3. Analysis &amp; Design\Design\FC22\DRR Jaime\Por presentar a ECP\Cantagallo\Yarigui-Cantagallo\[YARIGUI-CANTAGALLO_CF_SEC_07-Feb-2024Rev2.xlsx]D-PRBNP'!$BW$15</t>
  </si>
  <si>
    <t>='C:\Users\jaime.benazar\Quorum Business Solutions\Ecopetrol Prometeo - Documents\Planning Space Implementation\3. Analysis &amp; Design\Design\FC22\DRR Jaime\Por presentar a ECP\Cantagallo\Yarigui-Cantagallo\[YARIGUI-CANTAGALLO_CF_SEC_07-Feb-2024Rev2.xlsx]D-PRBNP'!$BW$16</t>
  </si>
  <si>
    <t>='C:\Users\jaime.benazar\Quorum Business Solutions\Ecopetrol Prometeo - Documents\Planning Space Implementation\3. Analysis &amp; Design\Design\FC22\DRR Jaime\Por presentar a ECP\Cantagallo\Yarigui-Cantagallo\[YARIGUI-CANTAGALLO_CF_SEC_07-Feb-2024Rev2.xlsx]D-PRBNP'!$BW$17</t>
  </si>
  <si>
    <t>='C:\Users\jaime.benazar\Quorum Business Solutions\Ecopetrol Prometeo - Documents\Planning Space Implementation\3. Analysis &amp; Design\Design\FC22\DRR Jaime\Por presentar a ECP\Cantagallo\Yarigui-Cantagallo\[YARIGUI-CANTAGALLO_CF_SEC_07-Feb-2024Rev2.xlsx]D-PRBNP'!$BW$18</t>
  </si>
  <si>
    <t>='C:\Users\jaime.benazar\Quorum Business Solutions\Ecopetrol Prometeo - Documents\Planning Space Implementation\3. Analysis &amp; Design\Design\FC22\DRR Jaime\Por presentar a ECP\Cantagallo\Yarigui-Cantagallo\[YARIGUI-CANTAGALLO_CF_SEC_07-Feb-2024Rev2.xlsx]D-PRBNP'!$BW$19</t>
  </si>
  <si>
    <t>='C:\Users\jaime.benazar\Quorum Business Solutions\Ecopetrol Prometeo - Documents\Planning Space Implementation\3. Analysis &amp; Design\Design\FC22\DRR Jaime\Por presentar a ECP\Cantagallo\Yarigui-Cantagallo\[YARIGUI-CANTAGALLO_CF_SEC_07-Feb-2024Rev2.xlsx]D-PRBNP'!$BW$20</t>
  </si>
  <si>
    <t>='C:\Users\jaime.benazar\Quorum Business Solutions\Ecopetrol Prometeo - Documents\Planning Space Implementation\3. Analysis &amp; Design\Design\FC22\DRR Jaime\Por presentar a ECP\Cantagallo\Yarigui-Cantagallo\[YARIGUI-CANTAGALLO_CF_SEC_07-Feb-2024Rev2.xlsx]D-PRBNP'!$BW$21</t>
  </si>
  <si>
    <t>='C:\Users\jaime.benazar\Quorum Business Solutions\Ecopetrol Prometeo - Documents\Planning Space Implementation\3. Analysis &amp; Design\Design\FC22\DRR Jaime\Por presentar a ECP\Cantagallo\Yarigui-Cantagallo\[YARIGUI-CANTAGALLO_CF_SEC_07-Feb-2024Rev2.xlsx]D-PRBNP'!$BW$22</t>
  </si>
  <si>
    <t>='C:\Users\jaime.benazar\Quorum Business Solutions\Ecopetrol Prometeo - Documents\Planning Space Implementation\3. Analysis &amp; Design\Design\FC22\DRR Jaime\Por presentar a ECP\Cantagallo\Yarigui-Cantagallo\[YARIGUI-CANTAGALLO_CF_SEC_07-Feb-2024Rev2.xlsx]D-PRBNP'!$BW$23</t>
  </si>
  <si>
    <t>='C:\Users\jaime.benazar\Quorum Business Solutions\Ecopetrol Prometeo - Documents\Planning Space Implementation\3. Analysis &amp; Design\Design\FC22\DRR Jaime\Por presentar a ECP\Cantagallo\Yarigui-Cantagallo\[YARIGUI-CANTAGALLO_CF_SEC_07-Feb-2024Rev2.xlsx]D-PRBNP'!$BW$24</t>
  </si>
  <si>
    <t>='C:\Users\jaime.benazar\Quorum Business Solutions\Ecopetrol Prometeo - Documents\Planning Space Implementation\3. Analysis &amp; Design\Design\FC22\DRR Jaime\Por presentar a ECP\Cantagallo\Yarigui-Cantagallo\[YARIGUI-CANTAGALLO_CF_SEC_07-Feb-2024Rev2.xlsx]D-PRBNP'!$BW$25</t>
  </si>
  <si>
    <t>='C:\Users\jaime.benazar\Quorum Business Solutions\Ecopetrol Prometeo - Documents\Planning Space Implementation\3. Analysis &amp; Design\Design\FC22\DRR Jaime\Por presentar a ECP\Cantagallo\Yarigui-Cantagallo\[YARIGUI-CANTAGALLO_CF_SEC_07-Feb-2024Rev2.xlsx]D-PRBNP'!$BW$26</t>
  </si>
  <si>
    <t>='C:\Users\jaime.benazar\Quorum Business Solutions\Ecopetrol Prometeo - Documents\Planning Space Implementation\3. Analysis &amp; Design\Design\FC22\DRR Jaime\Por presentar a ECP\Cantagallo\Yarigui-Cantagallo\[YARIGUI-CANTAGALLO_CF_SEC_07-Feb-2024Rev2.xlsx]D-PRBNP'!$BW$27</t>
  </si>
  <si>
    <t>='C:\Users\jaime.benazar\Quorum Business Solutions\Ecopetrol Prometeo - Documents\Planning Space Implementation\3. Analysis &amp; Design\Design\FC22\DRR Jaime\Por presentar a ECP\Cantagallo\Yarigui-Cantagallo\[YARIGUI-CANTAGALLO_CF_SEC_07-Feb-2024Rev2.xlsx]D-PRBNP'!$BW$28</t>
  </si>
  <si>
    <t>='C:\Users\jaime.benazar\Quorum Business Solutions\Ecopetrol Prometeo - Documents\Planning Space Implementation\3. Analysis &amp; Design\Design\FC22\DRR Jaime\Por presentar a ECP\Cantagallo\Yarigui-Cantagallo\[YARIGUI-CANTAGALLO_CF_SEC_07-Feb-2024Rev2.xlsx]D-PRBNP'!$BW$29</t>
  </si>
  <si>
    <t>='C:\Users\jaime.benazar\Quorum Business Solutions\Ecopetrol Prometeo - Documents\Planning Space Implementation\3. Analysis &amp; Design\Design\FC22\DRR Jaime\Por presentar a ECP\Cantagallo\Yarigui-Cantagallo\[YARIGUI-CANTAGALLO_CF_SEC_07-Feb-2024Rev2.xlsx]D-PRBNP'!$BW$30</t>
  </si>
  <si>
    <t>='C:\Users\jaime.benazar\Quorum Business Solutions\Ecopetrol Prometeo - Documents\Planning Space Implementation\3. Analysis &amp; Design\Design\FC22\DRR Jaime\Por presentar a ECP\Cantagallo\Yarigui-Cantagallo\[YARIGUI-CANTAGALLO_CF_SEC_07-Feb-2024Rev2.xlsx]D-PRBNP'!$BW$31</t>
  </si>
  <si>
    <t>='C:\Users\jaime.benazar\Quorum Business Solutions\Ecopetrol Prometeo - Documents\Planning Space Implementation\3. Analysis &amp; Design\Design\FC22\DRR Jaime\Por presentar a ECP\Cantagallo\Yarigui-Cantagallo\[YARIGUI-CANTAGALLO_CF_SEC_07-Feb-2024Rev2.xlsx]D-PRBNP'!$BW$32</t>
  </si>
  <si>
    <t>='C:\Users\jaime.benazar\Quorum Business Solutions\Ecopetrol Prometeo - Documents\Planning Space Implementation\3. Analysis &amp; Design\Design\FC22\DRR Jaime\Por presentar a ECP\Cantagallo\Yarigui-Cantagallo\[YARIGUI-CANTAGALLO_CF_SEC_07-Feb-2024Rev2.xlsx]D-PRBNP'!$BW$33</t>
  </si>
  <si>
    <t>='C:\Users\jaime.benazar\Quorum Business Solutions\Ecopetrol Prometeo - Documents\Planning Space Implementation\3. Analysis &amp; Design\Design\FC22\DRR Jaime\Por presentar a ECP\Cantagallo\Yarigui-Cantagallo\[YARIGUI-CANTAGALLO_CF_SEC_07-Feb-2024Rev2.xlsx]D-PRBNP'!$BW$34</t>
  </si>
  <si>
    <t>='C:\Users\jaime.benazar\Quorum Business Solutions\Ecopetrol Prometeo - Documents\Planning Space Implementation\3. Analysis &amp; Design\Design\FC22\DRR Jaime\Por presentar a ECP\Cantagallo\Yarigui-Cantagallo\[YARIGUI-CANTAGALLO_CF_SEC_07-Feb-2024Rev2.xlsx]D-PRBNP'!$BW$35</t>
  </si>
  <si>
    <t>='C:\Users\jaime.benazar\Quorum Business Solutions\Ecopetrol Prometeo - Documents\Planning Space Implementation\3. Analysis &amp; Design\Design\FC22\DRR Jaime\Por presentar a ECP\Cantagallo\Yarigui-Cantagallo\[YARIGUI-CANTAGALLO_CF_SEC_07-Feb-2024Rev2.xlsx]D-PRBNP'!$BW$36</t>
  </si>
  <si>
    <t>='C:\Users\jaime.benazar\Quorum Business Solutions\Ecopetrol Prometeo - Documents\Planning Space Implementation\3. Analysis &amp; Design\Design\FC22\DRR Jaime\Por presentar a ECP\Cantagallo\Yarigui-Cantagallo\[YARIGUI-CANTAGALLO_CF_SEC_07-Feb-2024Rev2.xlsx]D-PRBNP'!$BW$37</t>
  </si>
  <si>
    <t>='C:\Users\jaime.benazar\Quorum Business Solutions\Ecopetrol Prometeo - Documents\Planning Space Implementation\3. Analysis &amp; Design\Design\FC22\DRR Jaime\Por presentar a ECP\Cantagallo\Yarigui-Cantagallo\[YARIGUI-CANTAGALLO_CF_SEC_07-Feb-2024Rev2.xlsx]D-PRBNP'!$BW$38</t>
  </si>
  <si>
    <t>='C:\Users\jaime.benazar\Quorum Business Solutions\Ecopetrol Prometeo - Documents\Planning Space Implementation\3. Analysis &amp; Design\Design\FC22\DRR Jaime\Por presentar a ECP\Cantagallo\Yarigui-Cantagallo\[YARIGUI-CANTAGALLO_CF_SEC_07-Feb-2024Rev2.xlsx]D-PRBNP'!$BW$39</t>
  </si>
  <si>
    <t>='C:\Users\jaime.benazar\Quorum Business Solutions\Ecopetrol Prometeo - Documents\Planning Space Implementation\3. Analysis &amp; Design\Design\FC22\DRR Jaime\Por presentar a ECP\Cantagallo\Yarigui-Cantagallo\[YARIGUI-CANTAGALLO_CF_SEC_07-Feb-2024Rev2.xlsx]D-PRBNP'!$BW$40</t>
  </si>
  <si>
    <t>='C:\Users\jaime.benazar\Quorum Business Solutions\Ecopetrol Prometeo - Documents\Planning Space Implementation\3. Analysis &amp; Design\Design\FC22\DRR Jaime\Por presentar a ECP\Cantagallo\Yarigui-Cantagallo\[YARIGUI-CANTAGALLO_CF_SEC_07-Feb-2024Rev2.xlsx]D-PRBNP'!$BW$41</t>
  </si>
  <si>
    <t>='C:\Users\jaime.benazar\Quorum Business Solutions\Ecopetrol Prometeo - Documents\Planning Space Implementation\3. Analysis &amp; Design\Design\FC22\DRR Jaime\Por presentar a ECP\Cantagallo\Yarigui-Cantagallo\[YARIGUI-CANTAGALLO_CF_SEC_07-Feb-2024Rev2.xlsx]D-PRBNP'!$BW$42</t>
  </si>
  <si>
    <t>='C:\Users\jaime.benazar\Quorum Business Solutions\Ecopetrol Prometeo - Documents\Planning Space Implementation\3. Analysis &amp; Design\Design\FC22\DRR Jaime\Por presentar a ECP\Cantagallo\Yarigui-Cantagallo\[YARIGUI-CANTAGALLO_CF_SEC_07-Feb-2024Rev2.xlsx]D-PRBNP'!$BW$43</t>
  </si>
  <si>
    <t>='C:\Users\jaime.benazar\Quorum Business Solutions\Ecopetrol Prometeo - Documents\Planning Space Implementation\3. Analysis &amp; Design\Design\FC22\DRR Jaime\Por presentar a ECP\Cantagallo\Yarigui-Cantagallo\[YARIGUI-CANTAGALLO_CF_SEC_07-Feb-2024Rev2.xlsx]D-PRBNP'!$BW$44</t>
  </si>
  <si>
    <t>='C:\Users\jaime.benazar\Quorum Business Solutions\Ecopetrol Prometeo - Documents\Planning Space Implementation\3. Analysis &amp; Design\Design\FC22\DRR Jaime\Por presentar a ECP\Cantagallo\Yarigui-Cantagallo\[YARIGUI-CANTAGALLO_CF_SEC_07-Feb-2024Rev2.xlsx]D-PRBNP'!$BW$45</t>
  </si>
  <si>
    <t>='C:\Users\jaime.benazar\Quorum Business Solutions\Ecopetrol Prometeo - Documents\Planning Space Implementation\3. Analysis &amp; Design\Design\FC22\DRR Jaime\Por presentar a ECP\Cantagallo\Yarigui-Cantagallo\[YARIGUI-CANTAGALLO_CF_SEC_07-Feb-2024Rev2.xlsx]D-PRBNP'!$BW$46</t>
  </si>
  <si>
    <t>='C:\Users\jaime.benazar\Quorum Business Solutions\Ecopetrol Prometeo - Documents\Planning Space Implementation\3. Analysis &amp; Design\Design\FC22\DRR Jaime\Por presentar a ECP\Cantagallo\Yarigui-Cantagallo\[YARIGUI-CANTAGALLO_CF_SEC_07-Feb-2024Rev2.xlsx]D-PRBNP'!$BW$47</t>
  </si>
  <si>
    <t>='C:\Users\jaime.benazar\Quorum Business Solutions\Ecopetrol Prometeo - Documents\Planning Space Implementation\3. Analysis &amp; Design\Design\FC22\DRR Jaime\Por presentar a ECP\Cantagallo\Yarigui-Cantagallo\[YARIGUI-CANTAGALLO_CF_SEC_07-Feb-2024Rev2.xlsx]D-PRBNP'!$BW$48</t>
  </si>
  <si>
    <t>='C:\Users\jaime.benazar\Quorum Business Solutions\Ecopetrol Prometeo - Documents\Planning Space Implementation\3. Analysis &amp; Design\Design\FC22\DRR Jaime\Por presentar a ECP\Cantagallo\Yarigui-Cantagallo\[YARIGUI-CANTAGALLO_CF_SEC_07-Feb-2024Rev2.xlsx]D-PRBND'!$BW$12</t>
  </si>
  <si>
    <t>='C:\Users\jaime.benazar\Quorum Business Solutions\Ecopetrol Prometeo - Documents\Planning Space Implementation\3. Analysis &amp; Design\Design\FC22\DRR Jaime\Por presentar a ECP\Cantagallo\Yarigui-Cantagallo\[YARIGUI-CANTAGALLO_CF_SEC_07-Feb-2024Rev2.xlsx]D-PRBND'!$BW$13</t>
  </si>
  <si>
    <t>='C:\Users\jaime.benazar\Quorum Business Solutions\Ecopetrol Prometeo - Documents\Planning Space Implementation\3. Analysis &amp; Design\Design\FC22\DRR Jaime\Por presentar a ECP\Cantagallo\Yarigui-Cantagallo\[YARIGUI-CANTAGALLO_CF_SEC_07-Feb-2024Rev2.xlsx]D-PRBND'!$BW$14</t>
  </si>
  <si>
    <t>='C:\Users\jaime.benazar\Quorum Business Solutions\Ecopetrol Prometeo - Documents\Planning Space Implementation\3. Analysis &amp; Design\Design\FC22\DRR Jaime\Por presentar a ECP\Cantagallo\Yarigui-Cantagallo\[YARIGUI-CANTAGALLO_CF_SEC_07-Feb-2024Rev2.xlsx]D-PRBND'!$BW$15</t>
  </si>
  <si>
    <t>='C:\Users\jaime.benazar\Quorum Business Solutions\Ecopetrol Prometeo - Documents\Planning Space Implementation\3. Analysis &amp; Design\Design\FC22\DRR Jaime\Por presentar a ECP\Cantagallo\Yarigui-Cantagallo\[YARIGUI-CANTAGALLO_CF_SEC_07-Feb-2024Rev2.xlsx]D-PRBND'!$BW$16</t>
  </si>
  <si>
    <t>='C:\Users\jaime.benazar\Quorum Business Solutions\Ecopetrol Prometeo - Documents\Planning Space Implementation\3. Analysis &amp; Design\Design\FC22\DRR Jaime\Por presentar a ECP\Cantagallo\Yarigui-Cantagallo\[YARIGUI-CANTAGALLO_CF_SEC_07-Feb-2024Rev2.xlsx]D-PRBND'!$BW$17</t>
  </si>
  <si>
    <t>='C:\Users\jaime.benazar\Quorum Business Solutions\Ecopetrol Prometeo - Documents\Planning Space Implementation\3. Analysis &amp; Design\Design\FC22\DRR Jaime\Por presentar a ECP\Cantagallo\Yarigui-Cantagallo\[YARIGUI-CANTAGALLO_CF_SEC_07-Feb-2024Rev2.xlsx]D-PRBND'!$BW$18</t>
  </si>
  <si>
    <t>='C:\Users\jaime.benazar\Quorum Business Solutions\Ecopetrol Prometeo - Documents\Planning Space Implementation\3. Analysis &amp; Design\Design\FC22\DRR Jaime\Por presentar a ECP\Cantagallo\Yarigui-Cantagallo\[YARIGUI-CANTAGALLO_CF_SEC_07-Feb-2024Rev2.xlsx]D-PRBND'!$BW$19</t>
  </si>
  <si>
    <t>='C:\Users\jaime.benazar\Quorum Business Solutions\Ecopetrol Prometeo - Documents\Planning Space Implementation\3. Analysis &amp; Design\Design\FC22\DRR Jaime\Por presentar a ECP\Cantagallo\Yarigui-Cantagallo\[YARIGUI-CANTAGALLO_CF_SEC_07-Feb-2024Rev2.xlsx]D-PRBND'!$BW$20</t>
  </si>
  <si>
    <t>='C:\Users\jaime.benazar\Quorum Business Solutions\Ecopetrol Prometeo - Documents\Planning Space Implementation\3. Analysis &amp; Design\Design\FC22\DRR Jaime\Por presentar a ECP\Cantagallo\Yarigui-Cantagallo\[YARIGUI-CANTAGALLO_CF_SEC_07-Feb-2024Rev2.xlsx]D-PRBND'!$BW$21</t>
  </si>
  <si>
    <t>='C:\Users\jaime.benazar\Quorum Business Solutions\Ecopetrol Prometeo - Documents\Planning Space Implementation\3. Analysis &amp; Design\Design\FC22\DRR Jaime\Por presentar a ECP\Cantagallo\Yarigui-Cantagallo\[YARIGUI-CANTAGALLO_CF_SEC_07-Feb-2024Rev2.xlsx]D-PRBND'!$BW$22</t>
  </si>
  <si>
    <t>='C:\Users\jaime.benazar\Quorum Business Solutions\Ecopetrol Prometeo - Documents\Planning Space Implementation\3. Analysis &amp; Design\Design\FC22\DRR Jaime\Por presentar a ECP\Cantagallo\Yarigui-Cantagallo\[YARIGUI-CANTAGALLO_CF_SEC_07-Feb-2024Rev2.xlsx]D-PRBND'!$BW$23</t>
  </si>
  <si>
    <t>='C:\Users\jaime.benazar\Quorum Business Solutions\Ecopetrol Prometeo - Documents\Planning Space Implementation\3. Analysis &amp; Design\Design\FC22\DRR Jaime\Por presentar a ECP\Cantagallo\Yarigui-Cantagallo\[YARIGUI-CANTAGALLO_CF_SEC_07-Feb-2024Rev2.xlsx]D-PRBND'!$BW$24</t>
  </si>
  <si>
    <t>='C:\Users\jaime.benazar\Quorum Business Solutions\Ecopetrol Prometeo - Documents\Planning Space Implementation\3. Analysis &amp; Design\Design\FC22\DRR Jaime\Por presentar a ECP\Cantagallo\Yarigui-Cantagallo\[YARIGUI-CANTAGALLO_CF_SEC_07-Feb-2024Rev2.xlsx]D-PRBND'!$BW$25</t>
  </si>
  <si>
    <t>='C:\Users\jaime.benazar\Quorum Business Solutions\Ecopetrol Prometeo - Documents\Planning Space Implementation\3. Analysis &amp; Design\Design\FC22\DRR Jaime\Por presentar a ECP\Cantagallo\Yarigui-Cantagallo\[YARIGUI-CANTAGALLO_CF_SEC_07-Feb-2024Rev2.xlsx]D-PRBND'!$BW$26</t>
  </si>
  <si>
    <t>='C:\Users\jaime.benazar\Quorum Business Solutions\Ecopetrol Prometeo - Documents\Planning Space Implementation\3. Analysis &amp; Design\Design\FC22\DRR Jaime\Por presentar a ECP\Cantagallo\Yarigui-Cantagallo\[YARIGUI-CANTAGALLO_CF_SEC_07-Feb-2024Rev2.xlsx]D-PRBND'!$BW$27</t>
  </si>
  <si>
    <t>='C:\Users\jaime.benazar\Quorum Business Solutions\Ecopetrol Prometeo - Documents\Planning Space Implementation\3. Analysis &amp; Design\Design\FC22\DRR Jaime\Por presentar a ECP\Cantagallo\Yarigui-Cantagallo\[YARIGUI-CANTAGALLO_CF_SEC_07-Feb-2024Rev2.xlsx]D-PRBND'!$BW$28</t>
  </si>
  <si>
    <t>='C:\Users\jaime.benazar\Quorum Business Solutions\Ecopetrol Prometeo - Documents\Planning Space Implementation\3. Analysis &amp; Design\Design\FC22\DRR Jaime\Por presentar a ECP\Cantagallo\Yarigui-Cantagallo\[YARIGUI-CANTAGALLO_CF_SEC_07-Feb-2024Rev2.xlsx]D-PRBND'!$BW$29</t>
  </si>
  <si>
    <t>='C:\Users\jaime.benazar\Quorum Business Solutions\Ecopetrol Prometeo - Documents\Planning Space Implementation\3. Analysis &amp; Design\Design\FC22\DRR Jaime\Por presentar a ECP\Cantagallo\Yarigui-Cantagallo\[YARIGUI-CANTAGALLO_CF_SEC_07-Feb-2024Rev2.xlsx]D-PRBND'!$BW$30</t>
  </si>
  <si>
    <t>='C:\Users\jaime.benazar\Quorum Business Solutions\Ecopetrol Prometeo - Documents\Planning Space Implementation\3. Analysis &amp; Design\Design\FC22\DRR Jaime\Por presentar a ECP\Cantagallo\Yarigui-Cantagallo\[YARIGUI-CANTAGALLO_CF_SEC_07-Feb-2024Rev2.xlsx]D-PRBND'!$BW$31</t>
  </si>
  <si>
    <t>='C:\Users\jaime.benazar\Quorum Business Solutions\Ecopetrol Prometeo - Documents\Planning Space Implementation\3. Analysis &amp; Design\Design\FC22\DRR Jaime\Por presentar a ECP\Cantagallo\Yarigui-Cantagallo\[YARIGUI-CANTAGALLO_CF_SEC_07-Feb-2024Rev2.xlsx]D-PRBND'!$BW$32</t>
  </si>
  <si>
    <t>='C:\Users\jaime.benazar\Quorum Business Solutions\Ecopetrol Prometeo - Documents\Planning Space Implementation\3. Analysis &amp; Design\Design\FC22\DRR Jaime\Por presentar a ECP\Cantagallo\Yarigui-Cantagallo\[YARIGUI-CANTAGALLO_CF_SEC_07-Feb-2024Rev2.xlsx]D-PRBND'!$BW$33</t>
  </si>
  <si>
    <t>='C:\Users\jaime.benazar\Quorum Business Solutions\Ecopetrol Prometeo - Documents\Planning Space Implementation\3. Analysis &amp; Design\Design\FC22\DRR Jaime\Por presentar a ECP\Cantagallo\Yarigui-Cantagallo\[YARIGUI-CANTAGALLO_CF_SEC_07-Feb-2024Rev2.xlsx]D-PRBND'!$BW$34</t>
  </si>
  <si>
    <t>='C:\Users\jaime.benazar\Quorum Business Solutions\Ecopetrol Prometeo - Documents\Planning Space Implementation\3. Analysis &amp; Design\Design\FC22\DRR Jaime\Por presentar a ECP\Cantagallo\Yarigui-Cantagallo\[YARIGUI-CANTAGALLO_CF_SEC_07-Feb-2024Rev2.xlsx]D-PRBND'!$BW$35</t>
  </si>
  <si>
    <t>='C:\Users\jaime.benazar\Quorum Business Solutions\Ecopetrol Prometeo - Documents\Planning Space Implementation\3. Analysis &amp; Design\Design\FC22\DRR Jaime\Por presentar a ECP\Cantagallo\Yarigui-Cantagallo\[YARIGUI-CANTAGALLO_CF_SEC_07-Feb-2024Rev2.xlsx]D-PRBND'!$BW$36</t>
  </si>
  <si>
    <t>='C:\Users\jaime.benazar\Quorum Business Solutions\Ecopetrol Prometeo - Documents\Planning Space Implementation\3. Analysis &amp; Design\Design\FC22\DRR Jaime\Por presentar a ECP\Cantagallo\Yarigui-Cantagallo\[YARIGUI-CANTAGALLO_CF_SEC_07-Feb-2024Rev2.xlsx]D-PRBND'!$BW$37</t>
  </si>
  <si>
    <t>='C:\Users\jaime.benazar\Quorum Business Solutions\Ecopetrol Prometeo - Documents\Planning Space Implementation\3. Analysis &amp; Design\Design\FC22\DRR Jaime\Por presentar a ECP\Cantagallo\Yarigui-Cantagallo\[YARIGUI-CANTAGALLO_CF_SEC_07-Feb-2024Rev2.xlsx]D-PRBND'!$BW$38</t>
  </si>
  <si>
    <t>='C:\Users\jaime.benazar\Quorum Business Solutions\Ecopetrol Prometeo - Documents\Planning Space Implementation\3. Analysis &amp; Design\Design\FC22\DRR Jaime\Por presentar a ECP\Cantagallo\Yarigui-Cantagallo\[YARIGUI-CANTAGALLO_CF_SEC_07-Feb-2024Rev2.xlsx]D-PRBND'!$BW$39</t>
  </si>
  <si>
    <t>='C:\Users\jaime.benazar\Quorum Business Solutions\Ecopetrol Prometeo - Documents\Planning Space Implementation\3. Analysis &amp; Design\Design\FC22\DRR Jaime\Por presentar a ECP\Cantagallo\Yarigui-Cantagallo\[YARIGUI-CANTAGALLO_CF_SEC_07-Feb-2024Rev2.xlsx]D-PRBND'!$BW$40</t>
  </si>
  <si>
    <t>='C:\Users\jaime.benazar\Quorum Business Solutions\Ecopetrol Prometeo - Documents\Planning Space Implementation\3. Analysis &amp; Design\Design\FC22\DRR Jaime\Por presentar a ECP\Cantagallo\Yarigui-Cantagallo\[YARIGUI-CANTAGALLO_CF_SEC_07-Feb-2024Rev2.xlsx]D-PRBND'!$BW$41</t>
  </si>
  <si>
    <t>='C:\Users\jaime.benazar\Quorum Business Solutions\Ecopetrol Prometeo - Documents\Planning Space Implementation\3. Analysis &amp; Design\Design\FC22\DRR Jaime\Por presentar a ECP\Cantagallo\Yarigui-Cantagallo\[YARIGUI-CANTAGALLO_CF_SEC_07-Feb-2024Rev2.xlsx]D-PRBND'!$BW$42</t>
  </si>
  <si>
    <t>='C:\Users\jaime.benazar\Quorum Business Solutions\Ecopetrol Prometeo - Documents\Planning Space Implementation\3. Analysis &amp; Design\Design\FC22\DRR Jaime\Por presentar a ECP\Cantagallo\Yarigui-Cantagallo\[YARIGUI-CANTAGALLO_CF_SEC_07-Feb-2024Rev2.xlsx]D-PRBND'!$BW$43</t>
  </si>
  <si>
    <t>='C:\Users\jaime.benazar\Quorum Business Solutions\Ecopetrol Prometeo - Documents\Planning Space Implementation\3. Analysis &amp; Design\Design\FC22\DRR Jaime\Por presentar a ECP\Cantagallo\Yarigui-Cantagallo\[YARIGUI-CANTAGALLO_CF_SEC_07-Feb-2024Rev2.xlsx]D-PRBND'!$BW$44</t>
  </si>
  <si>
    <t>='C:\Users\jaime.benazar\Quorum Business Solutions\Ecopetrol Prometeo - Documents\Planning Space Implementation\3. Analysis &amp; Design\Design\FC22\DRR Jaime\Por presentar a ECP\Cantagallo\Yarigui-Cantagallo\[YARIGUI-CANTAGALLO_CF_SEC_07-Feb-2024Rev2.xlsx]D-PRBND'!$BW$45</t>
  </si>
  <si>
    <t>='C:\Users\jaime.benazar\Quorum Business Solutions\Ecopetrol Prometeo - Documents\Planning Space Implementation\3. Analysis &amp; Design\Design\FC22\DRR Jaime\Por presentar a ECP\Cantagallo\Yarigui-Cantagallo\[YARIGUI-CANTAGALLO_CF_SEC_07-Feb-2024Rev2.xlsx]D-PRBND'!$BW$46</t>
  </si>
  <si>
    <t>='C:\Users\jaime.benazar\Quorum Business Solutions\Ecopetrol Prometeo - Documents\Planning Space Implementation\3. Analysis &amp; Design\Design\FC22\DRR Jaime\Por presentar a ECP\Cantagallo\Yarigui-Cantagallo\[YARIGUI-CANTAGALLO_CF_SEC_07-Feb-2024Rev2.xlsx]D-PRBND'!$BW$47</t>
  </si>
  <si>
    <t>='C:\Users\jaime.benazar\Quorum Business Solutions\Ecopetrol Prometeo - Documents\Planning Space Implementation\3. Analysis &amp; Design\Design\FC22\DRR Jaime\Por presentar a ECP\Cantagallo\Yarigui-Cantagallo\[YARIGUI-CANTAGALLO_CF_SEC_07-Feb-2024Rev2.xlsx]D-PRBND'!$BW$48</t>
  </si>
  <si>
    <t>='C:\Users\jaime.benazar\Quorum Business Solutions\Ecopetrol Prometeo - Documents\Planning Space Implementation\3. Analysis &amp; Design\Design\FC22\DRR Jaime\Por presentar a ECP\Cantagallo\Yarigui-Cantagallo\[YARIGUI-CANTAGALLO_CF_SEC_07-Feb-2024Rev2.xlsx]D-PRB'!$BW$12</t>
  </si>
  <si>
    <t>='C:\Users\jaime.benazar\Quorum Business Solutions\Ecopetrol Prometeo - Documents\Planning Space Implementation\3. Analysis &amp; Design\Design\FC22\DRR Jaime\Por presentar a ECP\Cantagallo\Yarigui-Cantagallo\[YARIGUI-CANTAGALLO_CF_SEC_07-Feb-2024Rev2.xlsx]D-PRB'!$BW$13</t>
  </si>
  <si>
    <t>='C:\Users\jaime.benazar\Quorum Business Solutions\Ecopetrol Prometeo - Documents\Planning Space Implementation\3. Analysis &amp; Design\Design\FC22\DRR Jaime\Por presentar a ECP\Cantagallo\Yarigui-Cantagallo\[YARIGUI-CANTAGALLO_CF_SEC_07-Feb-2024Rev2.xlsx]D-PRB'!$BW$14</t>
  </si>
  <si>
    <t>='C:\Users\jaime.benazar\Quorum Business Solutions\Ecopetrol Prometeo - Documents\Planning Space Implementation\3. Analysis &amp; Design\Design\FC22\DRR Jaime\Por presentar a ECP\Cantagallo\Yarigui-Cantagallo\[YARIGUI-CANTAGALLO_CF_SEC_07-Feb-2024Rev2.xlsx]D-PRB'!$BW$15</t>
  </si>
  <si>
    <t>='C:\Users\jaime.benazar\Quorum Business Solutions\Ecopetrol Prometeo - Documents\Planning Space Implementation\3. Analysis &amp; Design\Design\FC22\DRR Jaime\Por presentar a ECP\Cantagallo\Yarigui-Cantagallo\[YARIGUI-CANTAGALLO_CF_SEC_07-Feb-2024Rev2.xlsx]D-PRB'!$BW$16</t>
  </si>
  <si>
    <t>='C:\Users\jaime.benazar\Quorum Business Solutions\Ecopetrol Prometeo - Documents\Planning Space Implementation\3. Analysis &amp; Design\Design\FC22\DRR Jaime\Por presentar a ECP\Cantagallo\Yarigui-Cantagallo\[YARIGUI-CANTAGALLO_CF_SEC_07-Feb-2024Rev2.xlsx]D-PRB'!$BW$17</t>
  </si>
  <si>
    <t>='C:\Users\jaime.benazar\Quorum Business Solutions\Ecopetrol Prometeo - Documents\Planning Space Implementation\3. Analysis &amp; Design\Design\FC22\DRR Jaime\Por presentar a ECP\Cantagallo\Yarigui-Cantagallo\[YARIGUI-CANTAGALLO_CF_SEC_07-Feb-2024Rev2.xlsx]D-PRB'!$BW$18</t>
  </si>
  <si>
    <t>='C:\Users\jaime.benazar\Quorum Business Solutions\Ecopetrol Prometeo - Documents\Planning Space Implementation\3. Analysis &amp; Design\Design\FC22\DRR Jaime\Por presentar a ECP\Cantagallo\Yarigui-Cantagallo\[YARIGUI-CANTAGALLO_CF_SEC_07-Feb-2024Rev2.xlsx]D-PRB'!$BW$19</t>
  </si>
  <si>
    <t>='C:\Users\jaime.benazar\Quorum Business Solutions\Ecopetrol Prometeo - Documents\Planning Space Implementation\3. Analysis &amp; Design\Design\FC22\DRR Jaime\Por presentar a ECP\Cantagallo\Yarigui-Cantagallo\[YARIGUI-CANTAGALLO_CF_SEC_07-Feb-2024Rev2.xlsx]D-PRB'!$BW$20</t>
  </si>
  <si>
    <t>='C:\Users\jaime.benazar\Quorum Business Solutions\Ecopetrol Prometeo - Documents\Planning Space Implementation\3. Analysis &amp; Design\Design\FC22\DRR Jaime\Por presentar a ECP\Cantagallo\Yarigui-Cantagallo\[YARIGUI-CANTAGALLO_CF_SEC_07-Feb-2024Rev2.xlsx]D-PRB'!$BW$21</t>
  </si>
  <si>
    <t>='C:\Users\jaime.benazar\Quorum Business Solutions\Ecopetrol Prometeo - Documents\Planning Space Implementation\3. Analysis &amp; Design\Design\FC22\DRR Jaime\Por presentar a ECP\Cantagallo\Yarigui-Cantagallo\[YARIGUI-CANTAGALLO_CF_SEC_07-Feb-2024Rev2.xlsx]D-PRB'!$BW$22</t>
  </si>
  <si>
    <t>='C:\Users\jaime.benazar\Quorum Business Solutions\Ecopetrol Prometeo - Documents\Planning Space Implementation\3. Analysis &amp; Design\Design\FC22\DRR Jaime\Por presentar a ECP\Cantagallo\Yarigui-Cantagallo\[YARIGUI-CANTAGALLO_CF_SEC_07-Feb-2024Rev2.xlsx]D-PRB'!$BW$23</t>
  </si>
  <si>
    <t>='C:\Users\jaime.benazar\Quorum Business Solutions\Ecopetrol Prometeo - Documents\Planning Space Implementation\3. Analysis &amp; Design\Design\FC22\DRR Jaime\Por presentar a ECP\Cantagallo\Yarigui-Cantagallo\[YARIGUI-CANTAGALLO_CF_SEC_07-Feb-2024Rev2.xlsx]D-PRB'!$BW$24</t>
  </si>
  <si>
    <t>='C:\Users\jaime.benazar\Quorum Business Solutions\Ecopetrol Prometeo - Documents\Planning Space Implementation\3. Analysis &amp; Design\Design\FC22\DRR Jaime\Por presentar a ECP\Cantagallo\Yarigui-Cantagallo\[YARIGUI-CANTAGALLO_CF_SEC_07-Feb-2024Rev2.xlsx]D-PRB'!$BW$25</t>
  </si>
  <si>
    <t>='C:\Users\jaime.benazar\Quorum Business Solutions\Ecopetrol Prometeo - Documents\Planning Space Implementation\3. Analysis &amp; Design\Design\FC22\DRR Jaime\Por presentar a ECP\Cantagallo\Yarigui-Cantagallo\[YARIGUI-CANTAGALLO_CF_SEC_07-Feb-2024Rev2.xlsx]D-PRB'!$BW$26</t>
  </si>
  <si>
    <t>='C:\Users\jaime.benazar\Quorum Business Solutions\Ecopetrol Prometeo - Documents\Planning Space Implementation\3. Analysis &amp; Design\Design\FC22\DRR Jaime\Por presentar a ECP\Cantagallo\Yarigui-Cantagallo\[YARIGUI-CANTAGALLO_CF_SEC_07-Feb-2024Rev2.xlsx]D-PRB'!$BW$27</t>
  </si>
  <si>
    <t>='C:\Users\jaime.benazar\Quorum Business Solutions\Ecopetrol Prometeo - Documents\Planning Space Implementation\3. Analysis &amp; Design\Design\FC22\DRR Jaime\Por presentar a ECP\Cantagallo\Yarigui-Cantagallo\[YARIGUI-CANTAGALLO_CF_SEC_07-Feb-2024Rev2.xlsx]D-PRB'!$BW$28</t>
  </si>
  <si>
    <t>='C:\Users\jaime.benazar\Quorum Business Solutions\Ecopetrol Prometeo - Documents\Planning Space Implementation\3. Analysis &amp; Design\Design\FC22\DRR Jaime\Por presentar a ECP\Cantagallo\Yarigui-Cantagallo\[YARIGUI-CANTAGALLO_CF_SEC_07-Feb-2024Rev2.xlsx]D-PRB'!$BW$29</t>
  </si>
  <si>
    <t>='C:\Users\jaime.benazar\Quorum Business Solutions\Ecopetrol Prometeo - Documents\Planning Space Implementation\3. Analysis &amp; Design\Design\FC22\DRR Jaime\Por presentar a ECP\Cantagallo\Yarigui-Cantagallo\[YARIGUI-CANTAGALLO_CF_SEC_07-Feb-2024Rev2.xlsx]D-PRB'!$BW$30</t>
  </si>
  <si>
    <t>='C:\Users\jaime.benazar\Quorum Business Solutions\Ecopetrol Prometeo - Documents\Planning Space Implementation\3. Analysis &amp; Design\Design\FC22\DRR Jaime\Por presentar a ECP\Cantagallo\Yarigui-Cantagallo\[YARIGUI-CANTAGALLO_CF_SEC_07-Feb-2024Rev2.xlsx]D-PRB'!$BW$31</t>
  </si>
  <si>
    <t>='C:\Users\jaime.benazar\Quorum Business Solutions\Ecopetrol Prometeo - Documents\Planning Space Implementation\3. Analysis &amp; Design\Design\FC22\DRR Jaime\Por presentar a ECP\Cantagallo\Yarigui-Cantagallo\[YARIGUI-CANTAGALLO_CF_SEC_07-Feb-2024Rev2.xlsx]D-PRB'!$BW$32</t>
  </si>
  <si>
    <t>='C:\Users\jaime.benazar\Quorum Business Solutions\Ecopetrol Prometeo - Documents\Planning Space Implementation\3. Analysis &amp; Design\Design\FC22\DRR Jaime\Por presentar a ECP\Cantagallo\Yarigui-Cantagallo\[YARIGUI-CANTAGALLO_CF_SEC_07-Feb-2024Rev2.xlsx]D-PRB'!$BW$33</t>
  </si>
  <si>
    <t>='C:\Users\jaime.benazar\Quorum Business Solutions\Ecopetrol Prometeo - Documents\Planning Space Implementation\3. Analysis &amp; Design\Design\FC22\DRR Jaime\Por presentar a ECP\Cantagallo\Yarigui-Cantagallo\[YARIGUI-CANTAGALLO_CF_SEC_07-Feb-2024Rev2.xlsx]D-PRB'!$BW$34</t>
  </si>
  <si>
    <t>='C:\Users\jaime.benazar\Quorum Business Solutions\Ecopetrol Prometeo - Documents\Planning Space Implementation\3. Analysis &amp; Design\Design\FC22\DRR Jaime\Por presentar a ECP\Cantagallo\Yarigui-Cantagallo\[YARIGUI-CANTAGALLO_CF_SEC_07-Feb-2024Rev2.xlsx]D-PRB'!$BW$35</t>
  </si>
  <si>
    <t>='C:\Users\jaime.benazar\Quorum Business Solutions\Ecopetrol Prometeo - Documents\Planning Space Implementation\3. Analysis &amp; Design\Design\FC22\DRR Jaime\Por presentar a ECP\Cantagallo\Yarigui-Cantagallo\[YARIGUI-CANTAGALLO_CF_SEC_07-Feb-2024Rev2.xlsx]D-PRB'!$BW$36</t>
  </si>
  <si>
    <t>='C:\Users\jaime.benazar\Quorum Business Solutions\Ecopetrol Prometeo - Documents\Planning Space Implementation\3. Analysis &amp; Design\Design\FC22\DRR Jaime\Por presentar a ECP\Cantagallo\Yarigui-Cantagallo\[YARIGUI-CANTAGALLO_CF_SEC_07-Feb-2024Rev2.xlsx]D-PRB'!$BW$37</t>
  </si>
  <si>
    <t>='C:\Users\jaime.benazar\Quorum Business Solutions\Ecopetrol Prometeo - Documents\Planning Space Implementation\3. Analysis &amp; Design\Design\FC22\DRR Jaime\Por presentar a ECP\Cantagallo\Yarigui-Cantagallo\[YARIGUI-CANTAGALLO_CF_SEC_07-Feb-2024Rev2.xlsx]D-PRB'!$BW$38</t>
  </si>
  <si>
    <t>='C:\Users\jaime.benazar\Quorum Business Solutions\Ecopetrol Prometeo - Documents\Planning Space Implementation\3. Analysis &amp; Design\Design\FC22\DRR Jaime\Por presentar a ECP\Cantagallo\Yarigui-Cantagallo\[YARIGUI-CANTAGALLO_CF_SEC_07-Feb-2024Rev2.xlsx]D-PRB'!$BW$39</t>
  </si>
  <si>
    <t>='C:\Users\jaime.benazar\Quorum Business Solutions\Ecopetrol Prometeo - Documents\Planning Space Implementation\3. Analysis &amp; Design\Design\FC22\DRR Jaime\Por presentar a ECP\Cantagallo\Yarigui-Cantagallo\[YARIGUI-CANTAGALLO_CF_SEC_07-Feb-2024Rev2.xlsx]D-PRB'!$BW$40</t>
  </si>
  <si>
    <t>='C:\Users\jaime.benazar\Quorum Business Solutions\Ecopetrol Prometeo - Documents\Planning Space Implementation\3. Analysis &amp; Design\Design\FC22\DRR Jaime\Por presentar a ECP\Cantagallo\Yarigui-Cantagallo\[YARIGUI-CANTAGALLO_CF_SEC_07-Feb-2024Rev2.xlsx]D-PRB'!$BW$41</t>
  </si>
  <si>
    <t>='C:\Users\jaime.benazar\Quorum Business Solutions\Ecopetrol Prometeo - Documents\Planning Space Implementation\3. Analysis &amp; Design\Design\FC22\DRR Jaime\Por presentar a ECP\Cantagallo\Yarigui-Cantagallo\[YARIGUI-CANTAGALLO_CF_SEC_07-Feb-2024Rev2.xlsx]D-PRB'!$BW$42</t>
  </si>
  <si>
    <t>='C:\Users\jaime.benazar\Quorum Business Solutions\Ecopetrol Prometeo - Documents\Planning Space Implementation\3. Analysis &amp; Design\Design\FC22\DRR Jaime\Por presentar a ECP\Cantagallo\Yarigui-Cantagallo\[YARIGUI-CANTAGALLO_CF_SEC_07-Feb-2024Rev2.xlsx]D-PRB'!$BW$43</t>
  </si>
  <si>
    <t>='C:\Users\jaime.benazar\Quorum Business Solutions\Ecopetrol Prometeo - Documents\Planning Space Implementation\3. Analysis &amp; Design\Design\FC22\DRR Jaime\Por presentar a ECP\Cantagallo\Yarigui-Cantagallo\[YARIGUI-CANTAGALLO_CF_SEC_07-Feb-2024Rev2.xlsx]D-PRB'!$BW$44</t>
  </si>
  <si>
    <t>='C:\Users\jaime.benazar\Quorum Business Solutions\Ecopetrol Prometeo - Documents\Planning Space Implementation\3. Analysis &amp; Design\Design\FC22\DRR Jaime\Por presentar a ECP\Cantagallo\Yarigui-Cantagallo\[YARIGUI-CANTAGALLO_CF_SEC_07-Feb-2024Rev2.xlsx]D-PRB'!$BW$45</t>
  </si>
  <si>
    <t>='C:\Users\jaime.benazar\Quorum Business Solutions\Ecopetrol Prometeo - Documents\Planning Space Implementation\3. Analysis &amp; Design\Design\FC22\DRR Jaime\Por presentar a ECP\Cantagallo\Yarigui-Cantagallo\[YARIGUI-CANTAGALLO_CF_SEC_07-Feb-2024Rev2.xlsx]D-PRB'!$BW$46</t>
  </si>
  <si>
    <t>='C:\Users\jaime.benazar\Quorum Business Solutions\Ecopetrol Prometeo - Documents\Planning Space Implementation\3. Analysis &amp; Design\Design\FC22\DRR Jaime\Por presentar a ECP\Cantagallo\Yarigui-Cantagallo\[YARIGUI-CANTAGALLO_CF_SEC_07-Feb-2024Rev2.xlsx]D-PRB'!$BW$47</t>
  </si>
  <si>
    <t>='C:\Users\jaime.benazar\Quorum Business Solutions\Ecopetrol Prometeo - Documents\Planning Space Implementation\3. Analysis &amp; Design\Design\FC22\DRR Jaime\Por presentar a ECP\Cantagallo\Yarigui-Cantagallo\[YARIGUI-CANTAGALLO_CF_SEC_07-Feb-2024Rev2.xlsx]D-PRB'!$BW$48</t>
  </si>
  <si>
    <t>='C:\Users\jaime.benazar\Quorum Business Solutions\Ecopetrol Prometeo - Documents\Planning Space Implementation\3. Analysis &amp; Design\Design\FC22\DRR Jaime\Por presentar a ECP\Cantagallo\Yarigui-Cantagallo\[YARIGUI-CANTAGALLO_CF_SEC_07-Feb-2024Rev2.xlsx]D-PSDP'!$BW$12</t>
  </si>
  <si>
    <t>='C:\Users\jaime.benazar\Quorum Business Solutions\Ecopetrol Prometeo - Documents\Planning Space Implementation\3. Analysis &amp; Design\Design\FC22\DRR Jaime\Por presentar a ECP\Cantagallo\Yarigui-Cantagallo\[YARIGUI-CANTAGALLO_CF_SEC_07-Feb-2024Rev2.xlsx]D-PSDP'!$BW$13</t>
  </si>
  <si>
    <t>='C:\Users\jaime.benazar\Quorum Business Solutions\Ecopetrol Prometeo - Documents\Planning Space Implementation\3. Analysis &amp; Design\Design\FC22\DRR Jaime\Por presentar a ECP\Cantagallo\Yarigui-Cantagallo\[YARIGUI-CANTAGALLO_CF_SEC_07-Feb-2024Rev2.xlsx]D-PSDP'!$BW$14</t>
  </si>
  <si>
    <t>='C:\Users\jaime.benazar\Quorum Business Solutions\Ecopetrol Prometeo - Documents\Planning Space Implementation\3. Analysis &amp; Design\Design\FC22\DRR Jaime\Por presentar a ECP\Cantagallo\Yarigui-Cantagallo\[YARIGUI-CANTAGALLO_CF_SEC_07-Feb-2024Rev2.xlsx]D-PSDP'!$BW$15</t>
  </si>
  <si>
    <t>='C:\Users\jaime.benazar\Quorum Business Solutions\Ecopetrol Prometeo - Documents\Planning Space Implementation\3. Analysis &amp; Design\Design\FC22\DRR Jaime\Por presentar a ECP\Cantagallo\Yarigui-Cantagallo\[YARIGUI-CANTAGALLO_CF_SEC_07-Feb-2024Rev2.xlsx]D-PSDP'!$BW$16</t>
  </si>
  <si>
    <t>='C:\Users\jaime.benazar\Quorum Business Solutions\Ecopetrol Prometeo - Documents\Planning Space Implementation\3. Analysis &amp; Design\Design\FC22\DRR Jaime\Por presentar a ECP\Cantagallo\Yarigui-Cantagallo\[YARIGUI-CANTAGALLO_CF_SEC_07-Feb-2024Rev2.xlsx]D-PSDP'!$BW$17</t>
  </si>
  <si>
    <t>='C:\Users\jaime.benazar\Quorum Business Solutions\Ecopetrol Prometeo - Documents\Planning Space Implementation\3. Analysis &amp; Design\Design\FC22\DRR Jaime\Por presentar a ECP\Cantagallo\Yarigui-Cantagallo\[YARIGUI-CANTAGALLO_CF_SEC_07-Feb-2024Rev2.xlsx]D-PSDP'!$BW$18</t>
  </si>
  <si>
    <t>='C:\Users\jaime.benazar\Quorum Business Solutions\Ecopetrol Prometeo - Documents\Planning Space Implementation\3. Analysis &amp; Design\Design\FC22\DRR Jaime\Por presentar a ECP\Cantagallo\Yarigui-Cantagallo\[YARIGUI-CANTAGALLO_CF_SEC_07-Feb-2024Rev2.xlsx]D-PSDP'!$BW$19</t>
  </si>
  <si>
    <t>='C:\Users\jaime.benazar\Quorum Business Solutions\Ecopetrol Prometeo - Documents\Planning Space Implementation\3. Analysis &amp; Design\Design\FC22\DRR Jaime\Por presentar a ECP\Cantagallo\Yarigui-Cantagallo\[YARIGUI-CANTAGALLO_CF_SEC_07-Feb-2024Rev2.xlsx]D-PSDP'!$BW$20</t>
  </si>
  <si>
    <t>='C:\Users\jaime.benazar\Quorum Business Solutions\Ecopetrol Prometeo - Documents\Planning Space Implementation\3. Analysis &amp; Design\Design\FC22\DRR Jaime\Por presentar a ECP\Cantagallo\Yarigui-Cantagallo\[YARIGUI-CANTAGALLO_CF_SEC_07-Feb-2024Rev2.xlsx]D-PSDP'!$BW$21</t>
  </si>
  <si>
    <t>='C:\Users\jaime.benazar\Quorum Business Solutions\Ecopetrol Prometeo - Documents\Planning Space Implementation\3. Analysis &amp; Design\Design\FC22\DRR Jaime\Por presentar a ECP\Cantagallo\Yarigui-Cantagallo\[YARIGUI-CANTAGALLO_CF_SEC_07-Feb-2024Rev2.xlsx]D-PSDP'!$BW$22</t>
  </si>
  <si>
    <t>='C:\Users\jaime.benazar\Quorum Business Solutions\Ecopetrol Prometeo - Documents\Planning Space Implementation\3. Analysis &amp; Design\Design\FC22\DRR Jaime\Por presentar a ECP\Cantagallo\Yarigui-Cantagallo\[YARIGUI-CANTAGALLO_CF_SEC_07-Feb-2024Rev2.xlsx]D-PSDP'!$BW$23</t>
  </si>
  <si>
    <t>='C:\Users\jaime.benazar\Quorum Business Solutions\Ecopetrol Prometeo - Documents\Planning Space Implementation\3. Analysis &amp; Design\Design\FC22\DRR Jaime\Por presentar a ECP\Cantagallo\Yarigui-Cantagallo\[YARIGUI-CANTAGALLO_CF_SEC_07-Feb-2024Rev2.xlsx]D-PSDP'!$BW$24</t>
  </si>
  <si>
    <t>='C:\Users\jaime.benazar\Quorum Business Solutions\Ecopetrol Prometeo - Documents\Planning Space Implementation\3. Analysis &amp; Design\Design\FC22\DRR Jaime\Por presentar a ECP\Cantagallo\Yarigui-Cantagallo\[YARIGUI-CANTAGALLO_CF_SEC_07-Feb-2024Rev2.xlsx]D-PSDP'!$BW$25</t>
  </si>
  <si>
    <t>='C:\Users\jaime.benazar\Quorum Business Solutions\Ecopetrol Prometeo - Documents\Planning Space Implementation\3. Analysis &amp; Design\Design\FC22\DRR Jaime\Por presentar a ECP\Cantagallo\Yarigui-Cantagallo\[YARIGUI-CANTAGALLO_CF_SEC_07-Feb-2024Rev2.xlsx]D-PSDP'!$BW$26</t>
  </si>
  <si>
    <t>='C:\Users\jaime.benazar\Quorum Business Solutions\Ecopetrol Prometeo - Documents\Planning Space Implementation\3. Analysis &amp; Design\Design\FC22\DRR Jaime\Por presentar a ECP\Cantagallo\Yarigui-Cantagallo\[YARIGUI-CANTAGALLO_CF_SEC_07-Feb-2024Rev2.xlsx]D-PSDP'!$BW$27</t>
  </si>
  <si>
    <t>='C:\Users\jaime.benazar\Quorum Business Solutions\Ecopetrol Prometeo - Documents\Planning Space Implementation\3. Analysis &amp; Design\Design\FC22\DRR Jaime\Por presentar a ECP\Cantagallo\Yarigui-Cantagallo\[YARIGUI-CANTAGALLO_CF_SEC_07-Feb-2024Rev2.xlsx]D-PSDP'!$BW$28</t>
  </si>
  <si>
    <t>='C:\Users\jaime.benazar\Quorum Business Solutions\Ecopetrol Prometeo - Documents\Planning Space Implementation\3. Analysis &amp; Design\Design\FC22\DRR Jaime\Por presentar a ECP\Cantagallo\Yarigui-Cantagallo\[YARIGUI-CANTAGALLO_CF_SEC_07-Feb-2024Rev2.xlsx]D-PSDP'!$BW$29</t>
  </si>
  <si>
    <t>='C:\Users\jaime.benazar\Quorum Business Solutions\Ecopetrol Prometeo - Documents\Planning Space Implementation\3. Analysis &amp; Design\Design\FC22\DRR Jaime\Por presentar a ECP\Cantagallo\Yarigui-Cantagallo\[YARIGUI-CANTAGALLO_CF_SEC_07-Feb-2024Rev2.xlsx]D-PSDP'!$BW$30</t>
  </si>
  <si>
    <t>='C:\Users\jaime.benazar\Quorum Business Solutions\Ecopetrol Prometeo - Documents\Planning Space Implementation\3. Analysis &amp; Design\Design\FC22\DRR Jaime\Por presentar a ECP\Cantagallo\Yarigui-Cantagallo\[YARIGUI-CANTAGALLO_CF_SEC_07-Feb-2024Rev2.xlsx]D-PSDP'!$BW$31</t>
  </si>
  <si>
    <t>='C:\Users\jaime.benazar\Quorum Business Solutions\Ecopetrol Prometeo - Documents\Planning Space Implementation\3. Analysis &amp; Design\Design\FC22\DRR Jaime\Por presentar a ECP\Cantagallo\Yarigui-Cantagallo\[YARIGUI-CANTAGALLO_CF_SEC_07-Feb-2024Rev2.xlsx]D-PSDP'!$BW$32</t>
  </si>
  <si>
    <t>='C:\Users\jaime.benazar\Quorum Business Solutions\Ecopetrol Prometeo - Documents\Planning Space Implementation\3. Analysis &amp; Design\Design\FC22\DRR Jaime\Por presentar a ECP\Cantagallo\Yarigui-Cantagallo\[YARIGUI-CANTAGALLO_CF_SEC_07-Feb-2024Rev2.xlsx]D-PSDP'!$BW$33</t>
  </si>
  <si>
    <t>='C:\Users\jaime.benazar\Quorum Business Solutions\Ecopetrol Prometeo - Documents\Planning Space Implementation\3. Analysis &amp; Design\Design\FC22\DRR Jaime\Por presentar a ECP\Cantagallo\Yarigui-Cantagallo\[YARIGUI-CANTAGALLO_CF_SEC_07-Feb-2024Rev2.xlsx]D-PSDP'!$BW$34</t>
  </si>
  <si>
    <t>='C:\Users\jaime.benazar\Quorum Business Solutions\Ecopetrol Prometeo - Documents\Planning Space Implementation\3. Analysis &amp; Design\Design\FC22\DRR Jaime\Por presentar a ECP\Cantagallo\Yarigui-Cantagallo\[YARIGUI-CANTAGALLO_CF_SEC_07-Feb-2024Rev2.xlsx]D-PSDP'!$BW$35</t>
  </si>
  <si>
    <t>='C:\Users\jaime.benazar\Quorum Business Solutions\Ecopetrol Prometeo - Documents\Planning Space Implementation\3. Analysis &amp; Design\Design\FC22\DRR Jaime\Por presentar a ECP\Cantagallo\Yarigui-Cantagallo\[YARIGUI-CANTAGALLO_CF_SEC_07-Feb-2024Rev2.xlsx]D-PSDP'!$BW$36</t>
  </si>
  <si>
    <t>='C:\Users\jaime.benazar\Quorum Business Solutions\Ecopetrol Prometeo - Documents\Planning Space Implementation\3. Analysis &amp; Design\Design\FC22\DRR Jaime\Por presentar a ECP\Cantagallo\Yarigui-Cantagallo\[YARIGUI-CANTAGALLO_CF_SEC_07-Feb-2024Rev2.xlsx]D-PSDP'!$BW$37</t>
  </si>
  <si>
    <t>='C:\Users\jaime.benazar\Quorum Business Solutions\Ecopetrol Prometeo - Documents\Planning Space Implementation\3. Analysis &amp; Design\Design\FC22\DRR Jaime\Por presentar a ECP\Cantagallo\Yarigui-Cantagallo\[YARIGUI-CANTAGALLO_CF_SEC_07-Feb-2024Rev2.xlsx]D-PSDP'!$BW$38</t>
  </si>
  <si>
    <t>='C:\Users\jaime.benazar\Quorum Business Solutions\Ecopetrol Prometeo - Documents\Planning Space Implementation\3. Analysis &amp; Design\Design\FC22\DRR Jaime\Por presentar a ECP\Cantagallo\Yarigui-Cantagallo\[YARIGUI-CANTAGALLO_CF_SEC_07-Feb-2024Rev2.xlsx]D-PSDP'!$BW$39</t>
  </si>
  <si>
    <t>='C:\Users\jaime.benazar\Quorum Business Solutions\Ecopetrol Prometeo - Documents\Planning Space Implementation\3. Analysis &amp; Design\Design\FC22\DRR Jaime\Por presentar a ECP\Cantagallo\Yarigui-Cantagallo\[YARIGUI-CANTAGALLO_CF_SEC_07-Feb-2024Rev2.xlsx]D-PSDP'!$BW$40</t>
  </si>
  <si>
    <t>='C:\Users\jaime.benazar\Quorum Business Solutions\Ecopetrol Prometeo - Documents\Planning Space Implementation\3. Analysis &amp; Design\Design\FC22\DRR Jaime\Por presentar a ECP\Cantagallo\Yarigui-Cantagallo\[YARIGUI-CANTAGALLO_CF_SEC_07-Feb-2024Rev2.xlsx]D-PSDP'!$BW$41</t>
  </si>
  <si>
    <t>='C:\Users\jaime.benazar\Quorum Business Solutions\Ecopetrol Prometeo - Documents\Planning Space Implementation\3. Analysis &amp; Design\Design\FC22\DRR Jaime\Por presentar a ECP\Cantagallo\Yarigui-Cantagallo\[YARIGUI-CANTAGALLO_CF_SEC_07-Feb-2024Rev2.xlsx]D-PSDP'!$BW$42</t>
  </si>
  <si>
    <t>='C:\Users\jaime.benazar\Quorum Business Solutions\Ecopetrol Prometeo - Documents\Planning Space Implementation\3. Analysis &amp; Design\Design\FC22\DRR Jaime\Por presentar a ECP\Cantagallo\Yarigui-Cantagallo\[YARIGUI-CANTAGALLO_CF_SEC_07-Feb-2024Rev2.xlsx]D-PSDP'!$BW$43</t>
  </si>
  <si>
    <t>='C:\Users\jaime.benazar\Quorum Business Solutions\Ecopetrol Prometeo - Documents\Planning Space Implementation\3. Analysis &amp; Design\Design\FC22\DRR Jaime\Por presentar a ECP\Cantagallo\Yarigui-Cantagallo\[YARIGUI-CANTAGALLO_CF_SEC_07-Feb-2024Rev2.xlsx]D-PSDP'!$BW$44</t>
  </si>
  <si>
    <t>='C:\Users\jaime.benazar\Quorum Business Solutions\Ecopetrol Prometeo - Documents\Planning Space Implementation\3. Analysis &amp; Design\Design\FC22\DRR Jaime\Por presentar a ECP\Cantagallo\Yarigui-Cantagallo\[YARIGUI-CANTAGALLO_CF_SEC_07-Feb-2024Rev2.xlsx]D-PSDP'!$BW$45</t>
  </si>
  <si>
    <t>='C:\Users\jaime.benazar\Quorum Business Solutions\Ecopetrol Prometeo - Documents\Planning Space Implementation\3. Analysis &amp; Design\Design\FC22\DRR Jaime\Por presentar a ECP\Cantagallo\Yarigui-Cantagallo\[YARIGUI-CANTAGALLO_CF_SEC_07-Feb-2024Rev2.xlsx]D-PSDP'!$BW$46</t>
  </si>
  <si>
    <t>='C:\Users\jaime.benazar\Quorum Business Solutions\Ecopetrol Prometeo - Documents\Planning Space Implementation\3. Analysis &amp; Design\Design\FC22\DRR Jaime\Por presentar a ECP\Cantagallo\Yarigui-Cantagallo\[YARIGUI-CANTAGALLO_CF_SEC_07-Feb-2024Rev2.xlsx]D-PSDP'!$BW$47</t>
  </si>
  <si>
    <t>='C:\Users\jaime.benazar\Quorum Business Solutions\Ecopetrol Prometeo - Documents\Planning Space Implementation\3. Analysis &amp; Design\Design\FC22\DRR Jaime\Por presentar a ECP\Cantagallo\Yarigui-Cantagallo\[YARIGUI-CANTAGALLO_CF_SEC_07-Feb-2024Rev2.xlsx]D-PSDP'!$BW$48</t>
  </si>
  <si>
    <t>='C:\Users\jaime.benazar\Quorum Business Solutions\Ecopetrol Prometeo - Documents\Planning Space Implementation\3. Analysis &amp; Design\Design\FC22\DRR Jaime\Por presentar a ECP\Cantagallo\Yarigui-Cantagallo\[YARIGUI-CANTAGALLO_CF_SEC_07-Feb-2024Rev2.xlsx]D-PSNP'!$BW$12</t>
  </si>
  <si>
    <t>='C:\Users\jaime.benazar\Quorum Business Solutions\Ecopetrol Prometeo - Documents\Planning Space Implementation\3. Analysis &amp; Design\Design\FC22\DRR Jaime\Por presentar a ECP\Cantagallo\Yarigui-Cantagallo\[YARIGUI-CANTAGALLO_CF_SEC_07-Feb-2024Rev2.xlsx]D-PSNP'!$BW$13</t>
  </si>
  <si>
    <t>='C:\Users\jaime.benazar\Quorum Business Solutions\Ecopetrol Prometeo - Documents\Planning Space Implementation\3. Analysis &amp; Design\Design\FC22\DRR Jaime\Por presentar a ECP\Cantagallo\Yarigui-Cantagallo\[YARIGUI-CANTAGALLO_CF_SEC_07-Feb-2024Rev2.xlsx]D-PSNP'!$BW$14</t>
  </si>
  <si>
    <t>='C:\Users\jaime.benazar\Quorum Business Solutions\Ecopetrol Prometeo - Documents\Planning Space Implementation\3. Analysis &amp; Design\Design\FC22\DRR Jaime\Por presentar a ECP\Cantagallo\Yarigui-Cantagallo\[YARIGUI-CANTAGALLO_CF_SEC_07-Feb-2024Rev2.xlsx]D-PSNP'!$BW$15</t>
  </si>
  <si>
    <t>='C:\Users\jaime.benazar\Quorum Business Solutions\Ecopetrol Prometeo - Documents\Planning Space Implementation\3. Analysis &amp; Design\Design\FC22\DRR Jaime\Por presentar a ECP\Cantagallo\Yarigui-Cantagallo\[YARIGUI-CANTAGALLO_CF_SEC_07-Feb-2024Rev2.xlsx]D-PSNP'!$BW$16</t>
  </si>
  <si>
    <t>='C:\Users\jaime.benazar\Quorum Business Solutions\Ecopetrol Prometeo - Documents\Planning Space Implementation\3. Analysis &amp; Design\Design\FC22\DRR Jaime\Por presentar a ECP\Cantagallo\Yarigui-Cantagallo\[YARIGUI-CANTAGALLO_CF_SEC_07-Feb-2024Rev2.xlsx]D-PSNP'!$BW$17</t>
  </si>
  <si>
    <t>='C:\Users\jaime.benazar\Quorum Business Solutions\Ecopetrol Prometeo - Documents\Planning Space Implementation\3. Analysis &amp; Design\Design\FC22\DRR Jaime\Por presentar a ECP\Cantagallo\Yarigui-Cantagallo\[YARIGUI-CANTAGALLO_CF_SEC_07-Feb-2024Rev2.xlsx]D-PSNP'!$BW$18</t>
  </si>
  <si>
    <t>='C:\Users\jaime.benazar\Quorum Business Solutions\Ecopetrol Prometeo - Documents\Planning Space Implementation\3. Analysis &amp; Design\Design\FC22\DRR Jaime\Por presentar a ECP\Cantagallo\Yarigui-Cantagallo\[YARIGUI-CANTAGALLO_CF_SEC_07-Feb-2024Rev2.xlsx]D-PSNP'!$BW$19</t>
  </si>
  <si>
    <t>='C:\Users\jaime.benazar\Quorum Business Solutions\Ecopetrol Prometeo - Documents\Planning Space Implementation\3. Analysis &amp; Design\Design\FC22\DRR Jaime\Por presentar a ECP\Cantagallo\Yarigui-Cantagallo\[YARIGUI-CANTAGALLO_CF_SEC_07-Feb-2024Rev2.xlsx]D-PSNP'!$BW$20</t>
  </si>
  <si>
    <t>='C:\Users\jaime.benazar\Quorum Business Solutions\Ecopetrol Prometeo - Documents\Planning Space Implementation\3. Analysis &amp; Design\Design\FC22\DRR Jaime\Por presentar a ECP\Cantagallo\Yarigui-Cantagallo\[YARIGUI-CANTAGALLO_CF_SEC_07-Feb-2024Rev2.xlsx]D-PSNP'!$BW$21</t>
  </si>
  <si>
    <t>='C:\Users\jaime.benazar\Quorum Business Solutions\Ecopetrol Prometeo - Documents\Planning Space Implementation\3. Analysis &amp; Design\Design\FC22\DRR Jaime\Por presentar a ECP\Cantagallo\Yarigui-Cantagallo\[YARIGUI-CANTAGALLO_CF_SEC_07-Feb-2024Rev2.xlsx]D-PSNP'!$BW$22</t>
  </si>
  <si>
    <t>='C:\Users\jaime.benazar\Quorum Business Solutions\Ecopetrol Prometeo - Documents\Planning Space Implementation\3. Analysis &amp; Design\Design\FC22\DRR Jaime\Por presentar a ECP\Cantagallo\Yarigui-Cantagallo\[YARIGUI-CANTAGALLO_CF_SEC_07-Feb-2024Rev2.xlsx]D-PSNP'!$BW$23</t>
  </si>
  <si>
    <t>='C:\Users\jaime.benazar\Quorum Business Solutions\Ecopetrol Prometeo - Documents\Planning Space Implementation\3. Analysis &amp; Design\Design\FC22\DRR Jaime\Por presentar a ECP\Cantagallo\Yarigui-Cantagallo\[YARIGUI-CANTAGALLO_CF_SEC_07-Feb-2024Rev2.xlsx]D-PSNP'!$BW$24</t>
  </si>
  <si>
    <t>='C:\Users\jaime.benazar\Quorum Business Solutions\Ecopetrol Prometeo - Documents\Planning Space Implementation\3. Analysis &amp; Design\Design\FC22\DRR Jaime\Por presentar a ECP\Cantagallo\Yarigui-Cantagallo\[YARIGUI-CANTAGALLO_CF_SEC_07-Feb-2024Rev2.xlsx]D-PSNP'!$BW$25</t>
  </si>
  <si>
    <t>='C:\Users\jaime.benazar\Quorum Business Solutions\Ecopetrol Prometeo - Documents\Planning Space Implementation\3. Analysis &amp; Design\Design\FC22\DRR Jaime\Por presentar a ECP\Cantagallo\Yarigui-Cantagallo\[YARIGUI-CANTAGALLO_CF_SEC_07-Feb-2024Rev2.xlsx]D-PSNP'!$BW$26</t>
  </si>
  <si>
    <t>='C:\Users\jaime.benazar\Quorum Business Solutions\Ecopetrol Prometeo - Documents\Planning Space Implementation\3. Analysis &amp; Design\Design\FC22\DRR Jaime\Por presentar a ECP\Cantagallo\Yarigui-Cantagallo\[YARIGUI-CANTAGALLO_CF_SEC_07-Feb-2024Rev2.xlsx]D-PSNP'!$BW$27</t>
  </si>
  <si>
    <t>='C:\Users\jaime.benazar\Quorum Business Solutions\Ecopetrol Prometeo - Documents\Planning Space Implementation\3. Analysis &amp; Design\Design\FC22\DRR Jaime\Por presentar a ECP\Cantagallo\Yarigui-Cantagallo\[YARIGUI-CANTAGALLO_CF_SEC_07-Feb-2024Rev2.xlsx]D-PSNP'!$BW$28</t>
  </si>
  <si>
    <t>='C:\Users\jaime.benazar\Quorum Business Solutions\Ecopetrol Prometeo - Documents\Planning Space Implementation\3. Analysis &amp; Design\Design\FC22\DRR Jaime\Por presentar a ECP\Cantagallo\Yarigui-Cantagallo\[YARIGUI-CANTAGALLO_CF_SEC_07-Feb-2024Rev2.xlsx]D-PSNP'!$BW$29</t>
  </si>
  <si>
    <t>='C:\Users\jaime.benazar\Quorum Business Solutions\Ecopetrol Prometeo - Documents\Planning Space Implementation\3. Analysis &amp; Design\Design\FC22\DRR Jaime\Por presentar a ECP\Cantagallo\Yarigui-Cantagallo\[YARIGUI-CANTAGALLO_CF_SEC_07-Feb-2024Rev2.xlsx]D-PSNP'!$BW$30</t>
  </si>
  <si>
    <t>='C:\Users\jaime.benazar\Quorum Business Solutions\Ecopetrol Prometeo - Documents\Planning Space Implementation\3. Analysis &amp; Design\Design\FC22\DRR Jaime\Por presentar a ECP\Cantagallo\Yarigui-Cantagallo\[YARIGUI-CANTAGALLO_CF_SEC_07-Feb-2024Rev2.xlsx]D-PSNP'!$BW$31</t>
  </si>
  <si>
    <t>='C:\Users\jaime.benazar\Quorum Business Solutions\Ecopetrol Prometeo - Documents\Planning Space Implementation\3. Analysis &amp; Design\Design\FC22\DRR Jaime\Por presentar a ECP\Cantagallo\Yarigui-Cantagallo\[YARIGUI-CANTAGALLO_CF_SEC_07-Feb-2024Rev2.xlsx]D-PSNP'!$BW$32</t>
  </si>
  <si>
    <t>='C:\Users\jaime.benazar\Quorum Business Solutions\Ecopetrol Prometeo - Documents\Planning Space Implementation\3. Analysis &amp; Design\Design\FC22\DRR Jaime\Por presentar a ECP\Cantagallo\Yarigui-Cantagallo\[YARIGUI-CANTAGALLO_CF_SEC_07-Feb-2024Rev2.xlsx]D-PSNP'!$BW$33</t>
  </si>
  <si>
    <t>='C:\Users\jaime.benazar\Quorum Business Solutions\Ecopetrol Prometeo - Documents\Planning Space Implementation\3. Analysis &amp; Design\Design\FC22\DRR Jaime\Por presentar a ECP\Cantagallo\Yarigui-Cantagallo\[YARIGUI-CANTAGALLO_CF_SEC_07-Feb-2024Rev2.xlsx]D-PSNP'!$BW$34</t>
  </si>
  <si>
    <t>='C:\Users\jaime.benazar\Quorum Business Solutions\Ecopetrol Prometeo - Documents\Planning Space Implementation\3. Analysis &amp; Design\Design\FC22\DRR Jaime\Por presentar a ECP\Cantagallo\Yarigui-Cantagallo\[YARIGUI-CANTAGALLO_CF_SEC_07-Feb-2024Rev2.xlsx]D-PSNP'!$BW$35</t>
  </si>
  <si>
    <t>='C:\Users\jaime.benazar\Quorum Business Solutions\Ecopetrol Prometeo - Documents\Planning Space Implementation\3. Analysis &amp; Design\Design\FC22\DRR Jaime\Por presentar a ECP\Cantagallo\Yarigui-Cantagallo\[YARIGUI-CANTAGALLO_CF_SEC_07-Feb-2024Rev2.xlsx]D-PSNP'!$BW$36</t>
  </si>
  <si>
    <t>='C:\Users\jaime.benazar\Quorum Business Solutions\Ecopetrol Prometeo - Documents\Planning Space Implementation\3. Analysis &amp; Design\Design\FC22\DRR Jaime\Por presentar a ECP\Cantagallo\Yarigui-Cantagallo\[YARIGUI-CANTAGALLO_CF_SEC_07-Feb-2024Rev2.xlsx]D-PSNP'!$BW$37</t>
  </si>
  <si>
    <t>='C:\Users\jaime.benazar\Quorum Business Solutions\Ecopetrol Prometeo - Documents\Planning Space Implementation\3. Analysis &amp; Design\Design\FC22\DRR Jaime\Por presentar a ECP\Cantagallo\Yarigui-Cantagallo\[YARIGUI-CANTAGALLO_CF_SEC_07-Feb-2024Rev2.xlsx]D-PSNP'!$BW$38</t>
  </si>
  <si>
    <t>='C:\Users\jaime.benazar\Quorum Business Solutions\Ecopetrol Prometeo - Documents\Planning Space Implementation\3. Analysis &amp; Design\Design\FC22\DRR Jaime\Por presentar a ECP\Cantagallo\Yarigui-Cantagallo\[YARIGUI-CANTAGALLO_CF_SEC_07-Feb-2024Rev2.xlsx]D-PSNP'!$BW$39</t>
  </si>
  <si>
    <t>='C:\Users\jaime.benazar\Quorum Business Solutions\Ecopetrol Prometeo - Documents\Planning Space Implementation\3. Analysis &amp; Design\Design\FC22\DRR Jaime\Por presentar a ECP\Cantagallo\Yarigui-Cantagallo\[YARIGUI-CANTAGALLO_CF_SEC_07-Feb-2024Rev2.xlsx]D-PSNP'!$BW$40</t>
  </si>
  <si>
    <t>='C:\Users\jaime.benazar\Quorum Business Solutions\Ecopetrol Prometeo - Documents\Planning Space Implementation\3. Analysis &amp; Design\Design\FC22\DRR Jaime\Por presentar a ECP\Cantagallo\Yarigui-Cantagallo\[YARIGUI-CANTAGALLO_CF_SEC_07-Feb-2024Rev2.xlsx]D-PSNP'!$BW$41</t>
  </si>
  <si>
    <t>='C:\Users\jaime.benazar\Quorum Business Solutions\Ecopetrol Prometeo - Documents\Planning Space Implementation\3. Analysis &amp; Design\Design\FC22\DRR Jaime\Por presentar a ECP\Cantagallo\Yarigui-Cantagallo\[YARIGUI-CANTAGALLO_CF_SEC_07-Feb-2024Rev2.xlsx]D-PSNP'!$BW$42</t>
  </si>
  <si>
    <t>='C:\Users\jaime.benazar\Quorum Business Solutions\Ecopetrol Prometeo - Documents\Planning Space Implementation\3. Analysis &amp; Design\Design\FC22\DRR Jaime\Por presentar a ECP\Cantagallo\Yarigui-Cantagallo\[YARIGUI-CANTAGALLO_CF_SEC_07-Feb-2024Rev2.xlsx]D-PSNP'!$BW$43</t>
  </si>
  <si>
    <t>='C:\Users\jaime.benazar\Quorum Business Solutions\Ecopetrol Prometeo - Documents\Planning Space Implementation\3. Analysis &amp; Design\Design\FC22\DRR Jaime\Por presentar a ECP\Cantagallo\Yarigui-Cantagallo\[YARIGUI-CANTAGALLO_CF_SEC_07-Feb-2024Rev2.xlsx]D-PSNP'!$BW$44</t>
  </si>
  <si>
    <t>='C:\Users\jaime.benazar\Quorum Business Solutions\Ecopetrol Prometeo - Documents\Planning Space Implementation\3. Analysis &amp; Design\Design\FC22\DRR Jaime\Por presentar a ECP\Cantagallo\Yarigui-Cantagallo\[YARIGUI-CANTAGALLO_CF_SEC_07-Feb-2024Rev2.xlsx]D-PSNP'!$BW$45</t>
  </si>
  <si>
    <t>='C:\Users\jaime.benazar\Quorum Business Solutions\Ecopetrol Prometeo - Documents\Planning Space Implementation\3. Analysis &amp; Design\Design\FC22\DRR Jaime\Por presentar a ECP\Cantagallo\Yarigui-Cantagallo\[YARIGUI-CANTAGALLO_CF_SEC_07-Feb-2024Rev2.xlsx]D-PSNP'!$BW$46</t>
  </si>
  <si>
    <t>='C:\Users\jaime.benazar\Quorum Business Solutions\Ecopetrol Prometeo - Documents\Planning Space Implementation\3. Analysis &amp; Design\Design\FC22\DRR Jaime\Por presentar a ECP\Cantagallo\Yarigui-Cantagallo\[YARIGUI-CANTAGALLO_CF_SEC_07-Feb-2024Rev2.xlsx]D-PSNP'!$BW$47</t>
  </si>
  <si>
    <t>='C:\Users\jaime.benazar\Quorum Business Solutions\Ecopetrol Prometeo - Documents\Planning Space Implementation\3. Analysis &amp; Design\Design\FC22\DRR Jaime\Por presentar a ECP\Cantagallo\Yarigui-Cantagallo\[YARIGUI-CANTAGALLO_CF_SEC_07-Feb-2024Rev2.xlsx]D-PSNP'!$BW$48</t>
  </si>
  <si>
    <t>='C:\Users\jaime.benazar\Quorum Business Solutions\Ecopetrol Prometeo - Documents\Planning Space Implementation\3. Analysis &amp; Design\Design\FC22\DRR Jaime\Por presentar a ECP\Cantagallo\Yarigui-Cantagallo\[YARIGUI-CANTAGALLO_CF_SEC_07-Feb-2024Rev2.xlsx]D-PSND'!$BW$12</t>
  </si>
  <si>
    <t>='C:\Users\jaime.benazar\Quorum Business Solutions\Ecopetrol Prometeo - Documents\Planning Space Implementation\3. Analysis &amp; Design\Design\FC22\DRR Jaime\Por presentar a ECP\Cantagallo\Yarigui-Cantagallo\[YARIGUI-CANTAGALLO_CF_SEC_07-Feb-2024Rev2.xlsx]D-PSND'!$BW$13</t>
  </si>
  <si>
    <t>='C:\Users\jaime.benazar\Quorum Business Solutions\Ecopetrol Prometeo - Documents\Planning Space Implementation\3. Analysis &amp; Design\Design\FC22\DRR Jaime\Por presentar a ECP\Cantagallo\Yarigui-Cantagallo\[YARIGUI-CANTAGALLO_CF_SEC_07-Feb-2024Rev2.xlsx]D-PSND'!$BW$14</t>
  </si>
  <si>
    <t>='C:\Users\jaime.benazar\Quorum Business Solutions\Ecopetrol Prometeo - Documents\Planning Space Implementation\3. Analysis &amp; Design\Design\FC22\DRR Jaime\Por presentar a ECP\Cantagallo\Yarigui-Cantagallo\[YARIGUI-CANTAGALLO_CF_SEC_07-Feb-2024Rev2.xlsx]D-PSND'!$BW$15</t>
  </si>
  <si>
    <t>='C:\Users\jaime.benazar\Quorum Business Solutions\Ecopetrol Prometeo - Documents\Planning Space Implementation\3. Analysis &amp; Design\Design\FC22\DRR Jaime\Por presentar a ECP\Cantagallo\Yarigui-Cantagallo\[YARIGUI-CANTAGALLO_CF_SEC_07-Feb-2024Rev2.xlsx]D-PSND'!$BW$16</t>
  </si>
  <si>
    <t>='C:\Users\jaime.benazar\Quorum Business Solutions\Ecopetrol Prometeo - Documents\Planning Space Implementation\3. Analysis &amp; Design\Design\FC22\DRR Jaime\Por presentar a ECP\Cantagallo\Yarigui-Cantagallo\[YARIGUI-CANTAGALLO_CF_SEC_07-Feb-2024Rev2.xlsx]D-PSND'!$BW$17</t>
  </si>
  <si>
    <t>='C:\Users\jaime.benazar\Quorum Business Solutions\Ecopetrol Prometeo - Documents\Planning Space Implementation\3. Analysis &amp; Design\Design\FC22\DRR Jaime\Por presentar a ECP\Cantagallo\Yarigui-Cantagallo\[YARIGUI-CANTAGALLO_CF_SEC_07-Feb-2024Rev2.xlsx]D-PSND'!$BW$18</t>
  </si>
  <si>
    <t>='C:\Users\jaime.benazar\Quorum Business Solutions\Ecopetrol Prometeo - Documents\Planning Space Implementation\3. Analysis &amp; Design\Design\FC22\DRR Jaime\Por presentar a ECP\Cantagallo\Yarigui-Cantagallo\[YARIGUI-CANTAGALLO_CF_SEC_07-Feb-2024Rev2.xlsx]D-PSND'!$BW$19</t>
  </si>
  <si>
    <t>='C:\Users\jaime.benazar\Quorum Business Solutions\Ecopetrol Prometeo - Documents\Planning Space Implementation\3. Analysis &amp; Design\Design\FC22\DRR Jaime\Por presentar a ECP\Cantagallo\Yarigui-Cantagallo\[YARIGUI-CANTAGALLO_CF_SEC_07-Feb-2024Rev2.xlsx]D-PSND'!$BW$20</t>
  </si>
  <si>
    <t>='C:\Users\jaime.benazar\Quorum Business Solutions\Ecopetrol Prometeo - Documents\Planning Space Implementation\3. Analysis &amp; Design\Design\FC22\DRR Jaime\Por presentar a ECP\Cantagallo\Yarigui-Cantagallo\[YARIGUI-CANTAGALLO_CF_SEC_07-Feb-2024Rev2.xlsx]D-PSND'!$BW$21</t>
  </si>
  <si>
    <t>='C:\Users\jaime.benazar\Quorum Business Solutions\Ecopetrol Prometeo - Documents\Planning Space Implementation\3. Analysis &amp; Design\Design\FC22\DRR Jaime\Por presentar a ECP\Cantagallo\Yarigui-Cantagallo\[YARIGUI-CANTAGALLO_CF_SEC_07-Feb-2024Rev2.xlsx]D-PSND'!$BW$22</t>
  </si>
  <si>
    <t>='C:\Users\jaime.benazar\Quorum Business Solutions\Ecopetrol Prometeo - Documents\Planning Space Implementation\3. Analysis &amp; Design\Design\FC22\DRR Jaime\Por presentar a ECP\Cantagallo\Yarigui-Cantagallo\[YARIGUI-CANTAGALLO_CF_SEC_07-Feb-2024Rev2.xlsx]D-PSND'!$BW$23</t>
  </si>
  <si>
    <t>='C:\Users\jaime.benazar\Quorum Business Solutions\Ecopetrol Prometeo - Documents\Planning Space Implementation\3. Analysis &amp; Design\Design\FC22\DRR Jaime\Por presentar a ECP\Cantagallo\Yarigui-Cantagallo\[YARIGUI-CANTAGALLO_CF_SEC_07-Feb-2024Rev2.xlsx]D-PSND'!$BW$24</t>
  </si>
  <si>
    <t>='C:\Users\jaime.benazar\Quorum Business Solutions\Ecopetrol Prometeo - Documents\Planning Space Implementation\3. Analysis &amp; Design\Design\FC22\DRR Jaime\Por presentar a ECP\Cantagallo\Yarigui-Cantagallo\[YARIGUI-CANTAGALLO_CF_SEC_07-Feb-2024Rev2.xlsx]D-PSND'!$BW$25</t>
  </si>
  <si>
    <t>='C:\Users\jaime.benazar\Quorum Business Solutions\Ecopetrol Prometeo - Documents\Planning Space Implementation\3. Analysis &amp; Design\Design\FC22\DRR Jaime\Por presentar a ECP\Cantagallo\Yarigui-Cantagallo\[YARIGUI-CANTAGALLO_CF_SEC_07-Feb-2024Rev2.xlsx]D-PSND'!$BW$26</t>
  </si>
  <si>
    <t>='C:\Users\jaime.benazar\Quorum Business Solutions\Ecopetrol Prometeo - Documents\Planning Space Implementation\3. Analysis &amp; Design\Design\FC22\DRR Jaime\Por presentar a ECP\Cantagallo\Yarigui-Cantagallo\[YARIGUI-CANTAGALLO_CF_SEC_07-Feb-2024Rev2.xlsx]D-PSND'!$BW$27</t>
  </si>
  <si>
    <t>='C:\Users\jaime.benazar\Quorum Business Solutions\Ecopetrol Prometeo - Documents\Planning Space Implementation\3. Analysis &amp; Design\Design\FC22\DRR Jaime\Por presentar a ECP\Cantagallo\Yarigui-Cantagallo\[YARIGUI-CANTAGALLO_CF_SEC_07-Feb-2024Rev2.xlsx]D-PSND'!$BW$28</t>
  </si>
  <si>
    <t>='C:\Users\jaime.benazar\Quorum Business Solutions\Ecopetrol Prometeo - Documents\Planning Space Implementation\3. Analysis &amp; Design\Design\FC22\DRR Jaime\Por presentar a ECP\Cantagallo\Yarigui-Cantagallo\[YARIGUI-CANTAGALLO_CF_SEC_07-Feb-2024Rev2.xlsx]D-PSND'!$BW$29</t>
  </si>
  <si>
    <t>='C:\Users\jaime.benazar\Quorum Business Solutions\Ecopetrol Prometeo - Documents\Planning Space Implementation\3. Analysis &amp; Design\Design\FC22\DRR Jaime\Por presentar a ECP\Cantagallo\Yarigui-Cantagallo\[YARIGUI-CANTAGALLO_CF_SEC_07-Feb-2024Rev2.xlsx]D-PSND'!$BW$30</t>
  </si>
  <si>
    <t>='C:\Users\jaime.benazar\Quorum Business Solutions\Ecopetrol Prometeo - Documents\Planning Space Implementation\3. Analysis &amp; Design\Design\FC22\DRR Jaime\Por presentar a ECP\Cantagallo\Yarigui-Cantagallo\[YARIGUI-CANTAGALLO_CF_SEC_07-Feb-2024Rev2.xlsx]D-PSND'!$BW$31</t>
  </si>
  <si>
    <t>='C:\Users\jaime.benazar\Quorum Business Solutions\Ecopetrol Prometeo - Documents\Planning Space Implementation\3. Analysis &amp; Design\Design\FC22\DRR Jaime\Por presentar a ECP\Cantagallo\Yarigui-Cantagallo\[YARIGUI-CANTAGALLO_CF_SEC_07-Feb-2024Rev2.xlsx]D-PSND'!$BW$32</t>
  </si>
  <si>
    <t>='C:\Users\jaime.benazar\Quorum Business Solutions\Ecopetrol Prometeo - Documents\Planning Space Implementation\3. Analysis &amp; Design\Design\FC22\DRR Jaime\Por presentar a ECP\Cantagallo\Yarigui-Cantagallo\[YARIGUI-CANTAGALLO_CF_SEC_07-Feb-2024Rev2.xlsx]D-PSND'!$BW$33</t>
  </si>
  <si>
    <t>='C:\Users\jaime.benazar\Quorum Business Solutions\Ecopetrol Prometeo - Documents\Planning Space Implementation\3. Analysis &amp; Design\Design\FC22\DRR Jaime\Por presentar a ECP\Cantagallo\Yarigui-Cantagallo\[YARIGUI-CANTAGALLO_CF_SEC_07-Feb-2024Rev2.xlsx]D-PSND'!$BW$34</t>
  </si>
  <si>
    <t>='C:\Users\jaime.benazar\Quorum Business Solutions\Ecopetrol Prometeo - Documents\Planning Space Implementation\3. Analysis &amp; Design\Design\FC22\DRR Jaime\Por presentar a ECP\Cantagallo\Yarigui-Cantagallo\[YARIGUI-CANTAGALLO_CF_SEC_07-Feb-2024Rev2.xlsx]D-PSND'!$BW$35</t>
  </si>
  <si>
    <t>='C:\Users\jaime.benazar\Quorum Business Solutions\Ecopetrol Prometeo - Documents\Planning Space Implementation\3. Analysis &amp; Design\Design\FC22\DRR Jaime\Por presentar a ECP\Cantagallo\Yarigui-Cantagallo\[YARIGUI-CANTAGALLO_CF_SEC_07-Feb-2024Rev2.xlsx]D-PSND'!$BW$36</t>
  </si>
  <si>
    <t>='C:\Users\jaime.benazar\Quorum Business Solutions\Ecopetrol Prometeo - Documents\Planning Space Implementation\3. Analysis &amp; Design\Design\FC22\DRR Jaime\Por presentar a ECP\Cantagallo\Yarigui-Cantagallo\[YARIGUI-CANTAGALLO_CF_SEC_07-Feb-2024Rev2.xlsx]D-PSND'!$BW$37</t>
  </si>
  <si>
    <t>='C:\Users\jaime.benazar\Quorum Business Solutions\Ecopetrol Prometeo - Documents\Planning Space Implementation\3. Analysis &amp; Design\Design\FC22\DRR Jaime\Por presentar a ECP\Cantagallo\Yarigui-Cantagallo\[YARIGUI-CANTAGALLO_CF_SEC_07-Feb-2024Rev2.xlsx]D-PSND'!$BW$38</t>
  </si>
  <si>
    <t>='C:\Users\jaime.benazar\Quorum Business Solutions\Ecopetrol Prometeo - Documents\Planning Space Implementation\3. Analysis &amp; Design\Design\FC22\DRR Jaime\Por presentar a ECP\Cantagallo\Yarigui-Cantagallo\[YARIGUI-CANTAGALLO_CF_SEC_07-Feb-2024Rev2.xlsx]D-PSND'!$BW$39</t>
  </si>
  <si>
    <t>='C:\Users\jaime.benazar\Quorum Business Solutions\Ecopetrol Prometeo - Documents\Planning Space Implementation\3. Analysis &amp; Design\Design\FC22\DRR Jaime\Por presentar a ECP\Cantagallo\Yarigui-Cantagallo\[YARIGUI-CANTAGALLO_CF_SEC_07-Feb-2024Rev2.xlsx]D-PSND'!$BW$40</t>
  </si>
  <si>
    <t>='C:\Users\jaime.benazar\Quorum Business Solutions\Ecopetrol Prometeo - Documents\Planning Space Implementation\3. Analysis &amp; Design\Design\FC22\DRR Jaime\Por presentar a ECP\Cantagallo\Yarigui-Cantagallo\[YARIGUI-CANTAGALLO_CF_SEC_07-Feb-2024Rev2.xlsx]D-PSND'!$BW$41</t>
  </si>
  <si>
    <t>='C:\Users\jaime.benazar\Quorum Business Solutions\Ecopetrol Prometeo - Documents\Planning Space Implementation\3. Analysis &amp; Design\Design\FC22\DRR Jaime\Por presentar a ECP\Cantagallo\Yarigui-Cantagallo\[YARIGUI-CANTAGALLO_CF_SEC_07-Feb-2024Rev2.xlsx]D-PSND'!$BW$42</t>
  </si>
  <si>
    <t>='C:\Users\jaime.benazar\Quorum Business Solutions\Ecopetrol Prometeo - Documents\Planning Space Implementation\3. Analysis &amp; Design\Design\FC22\DRR Jaime\Por presentar a ECP\Cantagallo\Yarigui-Cantagallo\[YARIGUI-CANTAGALLO_CF_SEC_07-Feb-2024Rev2.xlsx]D-PSND'!$BW$43</t>
  </si>
  <si>
    <t>='C:\Users\jaime.benazar\Quorum Business Solutions\Ecopetrol Prometeo - Documents\Planning Space Implementation\3. Analysis &amp; Design\Design\FC22\DRR Jaime\Por presentar a ECP\Cantagallo\Yarigui-Cantagallo\[YARIGUI-CANTAGALLO_CF_SEC_07-Feb-2024Rev2.xlsx]D-PSND'!$BW$44</t>
  </si>
  <si>
    <t>='C:\Users\jaime.benazar\Quorum Business Solutions\Ecopetrol Prometeo - Documents\Planning Space Implementation\3. Analysis &amp; Design\Design\FC22\DRR Jaime\Por presentar a ECP\Cantagallo\Yarigui-Cantagallo\[YARIGUI-CANTAGALLO_CF_SEC_07-Feb-2024Rev2.xlsx]D-PSND'!$BW$45</t>
  </si>
  <si>
    <t>='C:\Users\jaime.benazar\Quorum Business Solutions\Ecopetrol Prometeo - Documents\Planning Space Implementation\3. Analysis &amp; Design\Design\FC22\DRR Jaime\Por presentar a ECP\Cantagallo\Yarigui-Cantagallo\[YARIGUI-CANTAGALLO_CF_SEC_07-Feb-2024Rev2.xlsx]D-PSND'!$BW$46</t>
  </si>
  <si>
    <t>='C:\Users\jaime.benazar\Quorum Business Solutions\Ecopetrol Prometeo - Documents\Planning Space Implementation\3. Analysis &amp; Design\Design\FC22\DRR Jaime\Por presentar a ECP\Cantagallo\Yarigui-Cantagallo\[YARIGUI-CANTAGALLO_CF_SEC_07-Feb-2024Rev2.xlsx]D-PSND'!$BW$47</t>
  </si>
  <si>
    <t>='C:\Users\jaime.benazar\Quorum Business Solutions\Ecopetrol Prometeo - Documents\Planning Space Implementation\3. Analysis &amp; Design\Design\FC22\DRR Jaime\Por presentar a ECP\Cantagallo\Yarigui-Cantagallo\[YARIGUI-CANTAGALLO_CF_SEC_07-Feb-2024Rev2.xlsx]D-PSND'!$BW$48</t>
  </si>
  <si>
    <t>='C:\Users\jaime.benazar\Quorum Business Solutions\Ecopetrol Prometeo - Documents\Planning Space Implementation\3. Analysis &amp; Design\Design\FC22\DRR Jaime\Por presentar a ECP\Cantagallo\Yarigui-Cantagallo\[YARIGUI-CANTAGALLO_CF_SEC_07-Feb-2024Rev2.xlsx]D-PS'!$BW$12</t>
  </si>
  <si>
    <t>='C:\Users\jaime.benazar\Quorum Business Solutions\Ecopetrol Prometeo - Documents\Planning Space Implementation\3. Analysis &amp; Design\Design\FC22\DRR Jaime\Por presentar a ECP\Cantagallo\Yarigui-Cantagallo\[YARIGUI-CANTAGALLO_CF_SEC_07-Feb-2024Rev2.xlsx]D-PS'!$BW$13</t>
  </si>
  <si>
    <t>='C:\Users\jaime.benazar\Quorum Business Solutions\Ecopetrol Prometeo - Documents\Planning Space Implementation\3. Analysis &amp; Design\Design\FC22\DRR Jaime\Por presentar a ECP\Cantagallo\Yarigui-Cantagallo\[YARIGUI-CANTAGALLO_CF_SEC_07-Feb-2024Rev2.xlsx]D-PS'!$BW$14</t>
  </si>
  <si>
    <t>='C:\Users\jaime.benazar\Quorum Business Solutions\Ecopetrol Prometeo - Documents\Planning Space Implementation\3. Analysis &amp; Design\Design\FC22\DRR Jaime\Por presentar a ECP\Cantagallo\Yarigui-Cantagallo\[YARIGUI-CANTAGALLO_CF_SEC_07-Feb-2024Rev2.xlsx]D-PS'!$BW$15</t>
  </si>
  <si>
    <t>='C:\Users\jaime.benazar\Quorum Business Solutions\Ecopetrol Prometeo - Documents\Planning Space Implementation\3. Analysis &amp; Design\Design\FC22\DRR Jaime\Por presentar a ECP\Cantagallo\Yarigui-Cantagallo\[YARIGUI-CANTAGALLO_CF_SEC_07-Feb-2024Rev2.xlsx]D-PS'!$BW$16</t>
  </si>
  <si>
    <t>='C:\Users\jaime.benazar\Quorum Business Solutions\Ecopetrol Prometeo - Documents\Planning Space Implementation\3. Analysis &amp; Design\Design\FC22\DRR Jaime\Por presentar a ECP\Cantagallo\Yarigui-Cantagallo\[YARIGUI-CANTAGALLO_CF_SEC_07-Feb-2024Rev2.xlsx]D-PS'!$BW$17</t>
  </si>
  <si>
    <t>='C:\Users\jaime.benazar\Quorum Business Solutions\Ecopetrol Prometeo - Documents\Planning Space Implementation\3. Analysis &amp; Design\Design\FC22\DRR Jaime\Por presentar a ECP\Cantagallo\Yarigui-Cantagallo\[YARIGUI-CANTAGALLO_CF_SEC_07-Feb-2024Rev2.xlsx]D-PS'!$BW$18</t>
  </si>
  <si>
    <t>='C:\Users\jaime.benazar\Quorum Business Solutions\Ecopetrol Prometeo - Documents\Planning Space Implementation\3. Analysis &amp; Design\Design\FC22\DRR Jaime\Por presentar a ECP\Cantagallo\Yarigui-Cantagallo\[YARIGUI-CANTAGALLO_CF_SEC_07-Feb-2024Rev2.xlsx]D-PS'!$BW$19</t>
  </si>
  <si>
    <t>='C:\Users\jaime.benazar\Quorum Business Solutions\Ecopetrol Prometeo - Documents\Planning Space Implementation\3. Analysis &amp; Design\Design\FC22\DRR Jaime\Por presentar a ECP\Cantagallo\Yarigui-Cantagallo\[YARIGUI-CANTAGALLO_CF_SEC_07-Feb-2024Rev2.xlsx]D-PS'!$BW$20</t>
  </si>
  <si>
    <t>='C:\Users\jaime.benazar\Quorum Business Solutions\Ecopetrol Prometeo - Documents\Planning Space Implementation\3. Analysis &amp; Design\Design\FC22\DRR Jaime\Por presentar a ECP\Cantagallo\Yarigui-Cantagallo\[YARIGUI-CANTAGALLO_CF_SEC_07-Feb-2024Rev2.xlsx]D-PS'!$BW$21</t>
  </si>
  <si>
    <t>='C:\Users\jaime.benazar\Quorum Business Solutions\Ecopetrol Prometeo - Documents\Planning Space Implementation\3. Analysis &amp; Design\Design\FC22\DRR Jaime\Por presentar a ECP\Cantagallo\Yarigui-Cantagallo\[YARIGUI-CANTAGALLO_CF_SEC_07-Feb-2024Rev2.xlsx]D-PS'!$BW$22</t>
  </si>
  <si>
    <t>='C:\Users\jaime.benazar\Quorum Business Solutions\Ecopetrol Prometeo - Documents\Planning Space Implementation\3. Analysis &amp; Design\Design\FC22\DRR Jaime\Por presentar a ECP\Cantagallo\Yarigui-Cantagallo\[YARIGUI-CANTAGALLO_CF_SEC_07-Feb-2024Rev2.xlsx]D-PS'!$BW$23</t>
  </si>
  <si>
    <t>='C:\Users\jaime.benazar\Quorum Business Solutions\Ecopetrol Prometeo - Documents\Planning Space Implementation\3. Analysis &amp; Design\Design\FC22\DRR Jaime\Por presentar a ECP\Cantagallo\Yarigui-Cantagallo\[YARIGUI-CANTAGALLO_CF_SEC_07-Feb-2024Rev2.xlsx]D-PS'!$BW$24</t>
  </si>
  <si>
    <t>='C:\Users\jaime.benazar\Quorum Business Solutions\Ecopetrol Prometeo - Documents\Planning Space Implementation\3. Analysis &amp; Design\Design\FC22\DRR Jaime\Por presentar a ECP\Cantagallo\Yarigui-Cantagallo\[YARIGUI-CANTAGALLO_CF_SEC_07-Feb-2024Rev2.xlsx]D-PS'!$BW$25</t>
  </si>
  <si>
    <t>='C:\Users\jaime.benazar\Quorum Business Solutions\Ecopetrol Prometeo - Documents\Planning Space Implementation\3. Analysis &amp; Design\Design\FC22\DRR Jaime\Por presentar a ECP\Cantagallo\Yarigui-Cantagallo\[YARIGUI-CANTAGALLO_CF_SEC_07-Feb-2024Rev2.xlsx]D-PS'!$BW$26</t>
  </si>
  <si>
    <t>='C:\Users\jaime.benazar\Quorum Business Solutions\Ecopetrol Prometeo - Documents\Planning Space Implementation\3. Analysis &amp; Design\Design\FC22\DRR Jaime\Por presentar a ECP\Cantagallo\Yarigui-Cantagallo\[YARIGUI-CANTAGALLO_CF_SEC_07-Feb-2024Rev2.xlsx]D-PS'!$BW$27</t>
  </si>
  <si>
    <t>='C:\Users\jaime.benazar\Quorum Business Solutions\Ecopetrol Prometeo - Documents\Planning Space Implementation\3. Analysis &amp; Design\Design\FC22\DRR Jaime\Por presentar a ECP\Cantagallo\Yarigui-Cantagallo\[YARIGUI-CANTAGALLO_CF_SEC_07-Feb-2024Rev2.xlsx]D-PS'!$BW$28</t>
  </si>
  <si>
    <t>='C:\Users\jaime.benazar\Quorum Business Solutions\Ecopetrol Prometeo - Documents\Planning Space Implementation\3. Analysis &amp; Design\Design\FC22\DRR Jaime\Por presentar a ECP\Cantagallo\Yarigui-Cantagallo\[YARIGUI-CANTAGALLO_CF_SEC_07-Feb-2024Rev2.xlsx]D-PS'!$BW$29</t>
  </si>
  <si>
    <t>='C:\Users\jaime.benazar\Quorum Business Solutions\Ecopetrol Prometeo - Documents\Planning Space Implementation\3. Analysis &amp; Design\Design\FC22\DRR Jaime\Por presentar a ECP\Cantagallo\Yarigui-Cantagallo\[YARIGUI-CANTAGALLO_CF_SEC_07-Feb-2024Rev2.xlsx]D-PS'!$BW$30</t>
  </si>
  <si>
    <t>='C:\Users\jaime.benazar\Quorum Business Solutions\Ecopetrol Prometeo - Documents\Planning Space Implementation\3. Analysis &amp; Design\Design\FC22\DRR Jaime\Por presentar a ECP\Cantagallo\Yarigui-Cantagallo\[YARIGUI-CANTAGALLO_CF_SEC_07-Feb-2024Rev2.xlsx]D-PS'!$BW$31</t>
  </si>
  <si>
    <t>='C:\Users\jaime.benazar\Quorum Business Solutions\Ecopetrol Prometeo - Documents\Planning Space Implementation\3. Analysis &amp; Design\Design\FC22\DRR Jaime\Por presentar a ECP\Cantagallo\Yarigui-Cantagallo\[YARIGUI-CANTAGALLO_CF_SEC_07-Feb-2024Rev2.xlsx]D-PS'!$BW$32</t>
  </si>
  <si>
    <t>='C:\Users\jaime.benazar\Quorum Business Solutions\Ecopetrol Prometeo - Documents\Planning Space Implementation\3. Analysis &amp; Design\Design\FC22\DRR Jaime\Por presentar a ECP\Cantagallo\Yarigui-Cantagallo\[YARIGUI-CANTAGALLO_CF_SEC_07-Feb-2024Rev2.xlsx]D-PS'!$BW$33</t>
  </si>
  <si>
    <t>='C:\Users\jaime.benazar\Quorum Business Solutions\Ecopetrol Prometeo - Documents\Planning Space Implementation\3. Analysis &amp; Design\Design\FC22\DRR Jaime\Por presentar a ECP\Cantagallo\Yarigui-Cantagallo\[YARIGUI-CANTAGALLO_CF_SEC_07-Feb-2024Rev2.xlsx]D-PS'!$BW$34</t>
  </si>
  <si>
    <t>='C:\Users\jaime.benazar\Quorum Business Solutions\Ecopetrol Prometeo - Documents\Planning Space Implementation\3. Analysis &amp; Design\Design\FC22\DRR Jaime\Por presentar a ECP\Cantagallo\Yarigui-Cantagallo\[YARIGUI-CANTAGALLO_CF_SEC_07-Feb-2024Rev2.xlsx]D-PS'!$BW$35</t>
  </si>
  <si>
    <t>='C:\Users\jaime.benazar\Quorum Business Solutions\Ecopetrol Prometeo - Documents\Planning Space Implementation\3. Analysis &amp; Design\Design\FC22\DRR Jaime\Por presentar a ECP\Cantagallo\Yarigui-Cantagallo\[YARIGUI-CANTAGALLO_CF_SEC_07-Feb-2024Rev2.xlsx]D-PS'!$BW$36</t>
  </si>
  <si>
    <t>='C:\Users\jaime.benazar\Quorum Business Solutions\Ecopetrol Prometeo - Documents\Planning Space Implementation\3. Analysis &amp; Design\Design\FC22\DRR Jaime\Por presentar a ECP\Cantagallo\Yarigui-Cantagallo\[YARIGUI-CANTAGALLO_CF_SEC_07-Feb-2024Rev2.xlsx]D-PS'!$BW$37</t>
  </si>
  <si>
    <t>='C:\Users\jaime.benazar\Quorum Business Solutions\Ecopetrol Prometeo - Documents\Planning Space Implementation\3. Analysis &amp; Design\Design\FC22\DRR Jaime\Por presentar a ECP\Cantagallo\Yarigui-Cantagallo\[YARIGUI-CANTAGALLO_CF_SEC_07-Feb-2024Rev2.xlsx]D-PS'!$BW$38</t>
  </si>
  <si>
    <t>='C:\Users\jaime.benazar\Quorum Business Solutions\Ecopetrol Prometeo - Documents\Planning Space Implementation\3. Analysis &amp; Design\Design\FC22\DRR Jaime\Por presentar a ECP\Cantagallo\Yarigui-Cantagallo\[YARIGUI-CANTAGALLO_CF_SEC_07-Feb-2024Rev2.xlsx]D-PS'!$BW$39</t>
  </si>
  <si>
    <t>='C:\Users\jaime.benazar\Quorum Business Solutions\Ecopetrol Prometeo - Documents\Planning Space Implementation\3. Analysis &amp; Design\Design\FC22\DRR Jaime\Por presentar a ECP\Cantagallo\Yarigui-Cantagallo\[YARIGUI-CANTAGALLO_CF_SEC_07-Feb-2024Rev2.xlsx]D-PS'!$BW$40</t>
  </si>
  <si>
    <t>='C:\Users\jaime.benazar\Quorum Business Solutions\Ecopetrol Prometeo - Documents\Planning Space Implementation\3. Analysis &amp; Design\Design\FC22\DRR Jaime\Por presentar a ECP\Cantagallo\Yarigui-Cantagallo\[YARIGUI-CANTAGALLO_CF_SEC_07-Feb-2024Rev2.xlsx]D-PS'!$BW$41</t>
  </si>
  <si>
    <t>='C:\Users\jaime.benazar\Quorum Business Solutions\Ecopetrol Prometeo - Documents\Planning Space Implementation\3. Analysis &amp; Design\Design\FC22\DRR Jaime\Por presentar a ECP\Cantagallo\Yarigui-Cantagallo\[YARIGUI-CANTAGALLO_CF_SEC_07-Feb-2024Rev2.xlsx]D-PS'!$BW$42</t>
  </si>
  <si>
    <t>='C:\Users\jaime.benazar\Quorum Business Solutions\Ecopetrol Prometeo - Documents\Planning Space Implementation\3. Analysis &amp; Design\Design\FC22\DRR Jaime\Por presentar a ECP\Cantagallo\Yarigui-Cantagallo\[YARIGUI-CANTAGALLO_CF_SEC_07-Feb-2024Rev2.xlsx]D-PS'!$BW$43</t>
  </si>
  <si>
    <t>='C:\Users\jaime.benazar\Quorum Business Solutions\Ecopetrol Prometeo - Documents\Planning Space Implementation\3. Analysis &amp; Design\Design\FC22\DRR Jaime\Por presentar a ECP\Cantagallo\Yarigui-Cantagallo\[YARIGUI-CANTAGALLO_CF_SEC_07-Feb-2024Rev2.xlsx]D-PS'!$BW$44</t>
  </si>
  <si>
    <t>='C:\Users\jaime.benazar\Quorum Business Solutions\Ecopetrol Prometeo - Documents\Planning Space Implementation\3. Analysis &amp; Design\Design\FC22\DRR Jaime\Por presentar a ECP\Cantagallo\Yarigui-Cantagallo\[YARIGUI-CANTAGALLO_CF_SEC_07-Feb-2024Rev2.xlsx]D-PS'!$BW$45</t>
  </si>
  <si>
    <t>='C:\Users\jaime.benazar\Quorum Business Solutions\Ecopetrol Prometeo - Documents\Planning Space Implementation\3. Analysis &amp; Design\Design\FC22\DRR Jaime\Por presentar a ECP\Cantagallo\Yarigui-Cantagallo\[YARIGUI-CANTAGALLO_CF_SEC_07-Feb-2024Rev2.xlsx]D-PS'!$BW$46</t>
  </si>
  <si>
    <t>='C:\Users\jaime.benazar\Quorum Business Solutions\Ecopetrol Prometeo - Documents\Planning Space Implementation\3. Analysis &amp; Design\Design\FC22\DRR Jaime\Por presentar a ECP\Cantagallo\Yarigui-Cantagallo\[YARIGUI-CANTAGALLO_CF_SEC_07-Feb-2024Rev2.xlsx]D-PS'!$BW$47</t>
  </si>
  <si>
    <t>='C:\Users\jaime.benazar\Quorum Business Solutions\Ecopetrol Prometeo - Documents\Planning Space Implementation\3. Analysis &amp; Design\Design\FC22\DRR Jaime\Por presentar a ECP\Cantagallo\Yarigui-Cantagallo\[YARIGUI-CANTAGALLO_CF_SEC_07-Feb-2024Rev2.xlsx]D-PS'!$BW$48</t>
  </si>
  <si>
    <t>='C:\Users\jaime.benazar\Quorum Business Solutions\Ecopetrol Prometeo - Documents\Planning Space Implementation\3. Analysis &amp; Design\Design\FC22\DRR Jaime\Por presentar a ECP\Cantagallo\Yarigui-Cantagallo\[YARIGUI-CANTAGALLO_CF_SEC_07-Feb-2024Rev2.xlsx]D-PDP'!$BZ$12</t>
  </si>
  <si>
    <t>='C:\Users\jaime.benazar\Quorum Business Solutions\Ecopetrol Prometeo - Documents\Planning Space Implementation\3. Analysis &amp; Design\Design\FC22\DRR Jaime\Por presentar a ECP\Cantagallo\Yarigui-Cantagallo\[YARIGUI-CANTAGALLO_CF_SEC_07-Feb-2024Rev2.xlsx]D-PDP'!$BZ$13</t>
  </si>
  <si>
    <t>='C:\Users\jaime.benazar\Quorum Business Solutions\Ecopetrol Prometeo - Documents\Planning Space Implementation\3. Analysis &amp; Design\Design\FC22\DRR Jaime\Por presentar a ECP\Cantagallo\Yarigui-Cantagallo\[YARIGUI-CANTAGALLO_CF_SEC_07-Feb-2024Rev2.xlsx]D-PDP'!$BZ$14</t>
  </si>
  <si>
    <t>='C:\Users\jaime.benazar\Quorum Business Solutions\Ecopetrol Prometeo - Documents\Planning Space Implementation\3. Analysis &amp; Design\Design\FC22\DRR Jaime\Por presentar a ECP\Cantagallo\Yarigui-Cantagallo\[YARIGUI-CANTAGALLO_CF_SEC_07-Feb-2024Rev2.xlsx]D-PDP'!$BZ$15</t>
  </si>
  <si>
    <t>='C:\Users\jaime.benazar\Quorum Business Solutions\Ecopetrol Prometeo - Documents\Planning Space Implementation\3. Analysis &amp; Design\Design\FC22\DRR Jaime\Por presentar a ECP\Cantagallo\Yarigui-Cantagallo\[YARIGUI-CANTAGALLO_CF_SEC_07-Feb-2024Rev2.xlsx]D-PDP'!$BZ$16</t>
  </si>
  <si>
    <t>='C:\Users\jaime.benazar\Quorum Business Solutions\Ecopetrol Prometeo - Documents\Planning Space Implementation\3. Analysis &amp; Design\Design\FC22\DRR Jaime\Por presentar a ECP\Cantagallo\Yarigui-Cantagallo\[YARIGUI-CANTAGALLO_CF_SEC_07-Feb-2024Rev2.xlsx]D-PDP'!$BZ$17</t>
  </si>
  <si>
    <t>='C:\Users\jaime.benazar\Quorum Business Solutions\Ecopetrol Prometeo - Documents\Planning Space Implementation\3. Analysis &amp; Design\Design\FC22\DRR Jaime\Por presentar a ECP\Cantagallo\Yarigui-Cantagallo\[YARIGUI-CANTAGALLO_CF_SEC_07-Feb-2024Rev2.xlsx]D-PDP'!$BZ$18</t>
  </si>
  <si>
    <t>='C:\Users\jaime.benazar\Quorum Business Solutions\Ecopetrol Prometeo - Documents\Planning Space Implementation\3. Analysis &amp; Design\Design\FC22\DRR Jaime\Por presentar a ECP\Cantagallo\Yarigui-Cantagallo\[YARIGUI-CANTAGALLO_CF_SEC_07-Feb-2024Rev2.xlsx]D-PDP'!$BZ$19</t>
  </si>
  <si>
    <t>='C:\Users\jaime.benazar\Quorum Business Solutions\Ecopetrol Prometeo - Documents\Planning Space Implementation\3. Analysis &amp; Design\Design\FC22\DRR Jaime\Por presentar a ECP\Cantagallo\Yarigui-Cantagallo\[YARIGUI-CANTAGALLO_CF_SEC_07-Feb-2024Rev2.xlsx]D-PDP'!$BZ$20</t>
  </si>
  <si>
    <t>='C:\Users\jaime.benazar\Quorum Business Solutions\Ecopetrol Prometeo - Documents\Planning Space Implementation\3. Analysis &amp; Design\Design\FC22\DRR Jaime\Por presentar a ECP\Cantagallo\Yarigui-Cantagallo\[YARIGUI-CANTAGALLO_CF_SEC_07-Feb-2024Rev2.xlsx]D-PDP'!$BZ$21</t>
  </si>
  <si>
    <t>='C:\Users\jaime.benazar\Quorum Business Solutions\Ecopetrol Prometeo - Documents\Planning Space Implementation\3. Analysis &amp; Design\Design\FC22\DRR Jaime\Por presentar a ECP\Cantagallo\Yarigui-Cantagallo\[YARIGUI-CANTAGALLO_CF_SEC_07-Feb-2024Rev2.xlsx]D-PDP'!$BZ$22</t>
  </si>
  <si>
    <t>='C:\Users\jaime.benazar\Quorum Business Solutions\Ecopetrol Prometeo - Documents\Planning Space Implementation\3. Analysis &amp; Design\Design\FC22\DRR Jaime\Por presentar a ECP\Cantagallo\Yarigui-Cantagallo\[YARIGUI-CANTAGALLO_CF_SEC_07-Feb-2024Rev2.xlsx]D-PDP'!$BZ$23</t>
  </si>
  <si>
    <t>='C:\Users\jaime.benazar\Quorum Business Solutions\Ecopetrol Prometeo - Documents\Planning Space Implementation\3. Analysis &amp; Design\Design\FC22\DRR Jaime\Por presentar a ECP\Cantagallo\Yarigui-Cantagallo\[YARIGUI-CANTAGALLO_CF_SEC_07-Feb-2024Rev2.xlsx]D-PDP'!$BZ$24</t>
  </si>
  <si>
    <t>='C:\Users\jaime.benazar\Quorum Business Solutions\Ecopetrol Prometeo - Documents\Planning Space Implementation\3. Analysis &amp; Design\Design\FC22\DRR Jaime\Por presentar a ECP\Cantagallo\Yarigui-Cantagallo\[YARIGUI-CANTAGALLO_CF_SEC_07-Feb-2024Rev2.xlsx]D-PDP'!$BZ$25</t>
  </si>
  <si>
    <t>='C:\Users\jaime.benazar\Quorum Business Solutions\Ecopetrol Prometeo - Documents\Planning Space Implementation\3. Analysis &amp; Design\Design\FC22\DRR Jaime\Por presentar a ECP\Cantagallo\Yarigui-Cantagallo\[YARIGUI-CANTAGALLO_CF_SEC_07-Feb-2024Rev2.xlsx]D-PDP'!$BZ$26</t>
  </si>
  <si>
    <t>='C:\Users\jaime.benazar\Quorum Business Solutions\Ecopetrol Prometeo - Documents\Planning Space Implementation\3. Analysis &amp; Design\Design\FC22\DRR Jaime\Por presentar a ECP\Cantagallo\Yarigui-Cantagallo\[YARIGUI-CANTAGALLO_CF_SEC_07-Feb-2024Rev2.xlsx]D-PDP'!$BZ$27</t>
  </si>
  <si>
    <t>='C:\Users\jaime.benazar\Quorum Business Solutions\Ecopetrol Prometeo - Documents\Planning Space Implementation\3. Analysis &amp; Design\Design\FC22\DRR Jaime\Por presentar a ECP\Cantagallo\Yarigui-Cantagallo\[YARIGUI-CANTAGALLO_CF_SEC_07-Feb-2024Rev2.xlsx]D-PDP'!$BZ$28</t>
  </si>
  <si>
    <t>='C:\Users\jaime.benazar\Quorum Business Solutions\Ecopetrol Prometeo - Documents\Planning Space Implementation\3. Analysis &amp; Design\Design\FC22\DRR Jaime\Por presentar a ECP\Cantagallo\Yarigui-Cantagallo\[YARIGUI-CANTAGALLO_CF_SEC_07-Feb-2024Rev2.xlsx]D-PDP'!$BZ$29</t>
  </si>
  <si>
    <t>='C:\Users\jaime.benazar\Quorum Business Solutions\Ecopetrol Prometeo - Documents\Planning Space Implementation\3. Analysis &amp; Design\Design\FC22\DRR Jaime\Por presentar a ECP\Cantagallo\Yarigui-Cantagallo\[YARIGUI-CANTAGALLO_CF_SEC_07-Feb-2024Rev2.xlsx]D-PDP'!$BZ$30</t>
  </si>
  <si>
    <t>='C:\Users\jaime.benazar\Quorum Business Solutions\Ecopetrol Prometeo - Documents\Planning Space Implementation\3. Analysis &amp; Design\Design\FC22\DRR Jaime\Por presentar a ECP\Cantagallo\Yarigui-Cantagallo\[YARIGUI-CANTAGALLO_CF_SEC_07-Feb-2024Rev2.xlsx]D-PDP'!$BZ$31</t>
  </si>
  <si>
    <t>='C:\Users\jaime.benazar\Quorum Business Solutions\Ecopetrol Prometeo - Documents\Planning Space Implementation\3. Analysis &amp; Design\Design\FC22\DRR Jaime\Por presentar a ECP\Cantagallo\Yarigui-Cantagallo\[YARIGUI-CANTAGALLO_CF_SEC_07-Feb-2024Rev2.xlsx]D-PDP'!$BZ$32</t>
  </si>
  <si>
    <t>='C:\Users\jaime.benazar\Quorum Business Solutions\Ecopetrol Prometeo - Documents\Planning Space Implementation\3. Analysis &amp; Design\Design\FC22\DRR Jaime\Por presentar a ECP\Cantagallo\Yarigui-Cantagallo\[YARIGUI-CANTAGALLO_CF_SEC_07-Feb-2024Rev2.xlsx]D-PDP'!$BZ$33</t>
  </si>
  <si>
    <t>='C:\Users\jaime.benazar\Quorum Business Solutions\Ecopetrol Prometeo - Documents\Planning Space Implementation\3. Analysis &amp; Design\Design\FC22\DRR Jaime\Por presentar a ECP\Cantagallo\Yarigui-Cantagallo\[YARIGUI-CANTAGALLO_CF_SEC_07-Feb-2024Rev2.xlsx]D-PDP'!$BZ$34</t>
  </si>
  <si>
    <t>='C:\Users\jaime.benazar\Quorum Business Solutions\Ecopetrol Prometeo - Documents\Planning Space Implementation\3. Analysis &amp; Design\Design\FC22\DRR Jaime\Por presentar a ECP\Cantagallo\Yarigui-Cantagallo\[YARIGUI-CANTAGALLO_CF_SEC_07-Feb-2024Rev2.xlsx]D-PDP'!$BZ$35</t>
  </si>
  <si>
    <t>='C:\Users\jaime.benazar\Quorum Business Solutions\Ecopetrol Prometeo - Documents\Planning Space Implementation\3. Analysis &amp; Design\Design\FC22\DRR Jaime\Por presentar a ECP\Cantagallo\Yarigui-Cantagallo\[YARIGUI-CANTAGALLO_CF_SEC_07-Feb-2024Rev2.xlsx]D-PDP'!$BZ$36</t>
  </si>
  <si>
    <t>='C:\Users\jaime.benazar\Quorum Business Solutions\Ecopetrol Prometeo - Documents\Planning Space Implementation\3. Analysis &amp; Design\Design\FC22\DRR Jaime\Por presentar a ECP\Cantagallo\Yarigui-Cantagallo\[YARIGUI-CANTAGALLO_CF_SEC_07-Feb-2024Rev2.xlsx]D-PDP'!$BZ$37</t>
  </si>
  <si>
    <t>='C:\Users\jaime.benazar\Quorum Business Solutions\Ecopetrol Prometeo - Documents\Planning Space Implementation\3. Analysis &amp; Design\Design\FC22\DRR Jaime\Por presentar a ECP\Cantagallo\Yarigui-Cantagallo\[YARIGUI-CANTAGALLO_CF_SEC_07-Feb-2024Rev2.xlsx]D-PDP'!$BZ$38</t>
  </si>
  <si>
    <t>='C:\Users\jaime.benazar\Quorum Business Solutions\Ecopetrol Prometeo - Documents\Planning Space Implementation\3. Analysis &amp; Design\Design\FC22\DRR Jaime\Por presentar a ECP\Cantagallo\Yarigui-Cantagallo\[YARIGUI-CANTAGALLO_CF_SEC_07-Feb-2024Rev2.xlsx]D-PDP'!$BZ$39</t>
  </si>
  <si>
    <t>='C:\Users\jaime.benazar\Quorum Business Solutions\Ecopetrol Prometeo - Documents\Planning Space Implementation\3. Analysis &amp; Design\Design\FC22\DRR Jaime\Por presentar a ECP\Cantagallo\Yarigui-Cantagallo\[YARIGUI-CANTAGALLO_CF_SEC_07-Feb-2024Rev2.xlsx]D-PDP'!$BZ$40</t>
  </si>
  <si>
    <t>='C:\Users\jaime.benazar\Quorum Business Solutions\Ecopetrol Prometeo - Documents\Planning Space Implementation\3. Analysis &amp; Design\Design\FC22\DRR Jaime\Por presentar a ECP\Cantagallo\Yarigui-Cantagallo\[YARIGUI-CANTAGALLO_CF_SEC_07-Feb-2024Rev2.xlsx]D-PDP'!$BZ$41</t>
  </si>
  <si>
    <t>='C:\Users\jaime.benazar\Quorum Business Solutions\Ecopetrol Prometeo - Documents\Planning Space Implementation\3. Analysis &amp; Design\Design\FC22\DRR Jaime\Por presentar a ECP\Cantagallo\Yarigui-Cantagallo\[YARIGUI-CANTAGALLO_CF_SEC_07-Feb-2024Rev2.xlsx]D-PDP'!$BZ$42</t>
  </si>
  <si>
    <t>='C:\Users\jaime.benazar\Quorum Business Solutions\Ecopetrol Prometeo - Documents\Planning Space Implementation\3. Analysis &amp; Design\Design\FC22\DRR Jaime\Por presentar a ECP\Cantagallo\Yarigui-Cantagallo\[YARIGUI-CANTAGALLO_CF_SEC_07-Feb-2024Rev2.xlsx]D-PDP'!$BZ$43</t>
  </si>
  <si>
    <t>='C:\Users\jaime.benazar\Quorum Business Solutions\Ecopetrol Prometeo - Documents\Planning Space Implementation\3. Analysis &amp; Design\Design\FC22\DRR Jaime\Por presentar a ECP\Cantagallo\Yarigui-Cantagallo\[YARIGUI-CANTAGALLO_CF_SEC_07-Feb-2024Rev2.xlsx]D-PDP'!$BZ$44</t>
  </si>
  <si>
    <t>='C:\Users\jaime.benazar\Quorum Business Solutions\Ecopetrol Prometeo - Documents\Planning Space Implementation\3. Analysis &amp; Design\Design\FC22\DRR Jaime\Por presentar a ECP\Cantagallo\Yarigui-Cantagallo\[YARIGUI-CANTAGALLO_CF_SEC_07-Feb-2024Rev2.xlsx]D-PDP'!$BZ$45</t>
  </si>
  <si>
    <t>='C:\Users\jaime.benazar\Quorum Business Solutions\Ecopetrol Prometeo - Documents\Planning Space Implementation\3. Analysis &amp; Design\Design\FC22\DRR Jaime\Por presentar a ECP\Cantagallo\Yarigui-Cantagallo\[YARIGUI-CANTAGALLO_CF_SEC_07-Feb-2024Rev2.xlsx]D-PDP'!$BZ$46</t>
  </si>
  <si>
    <t>='C:\Users\jaime.benazar\Quorum Business Solutions\Ecopetrol Prometeo - Documents\Planning Space Implementation\3. Analysis &amp; Design\Design\FC22\DRR Jaime\Por presentar a ECP\Cantagallo\Yarigui-Cantagallo\[YARIGUI-CANTAGALLO_CF_SEC_07-Feb-2024Rev2.xlsx]D-PDP'!$BZ$47</t>
  </si>
  <si>
    <t>='C:\Users\jaime.benazar\Quorum Business Solutions\Ecopetrol Prometeo - Documents\Planning Space Implementation\3. Analysis &amp; Design\Design\FC22\DRR Jaime\Por presentar a ECP\Cantagallo\Yarigui-Cantagallo\[YARIGUI-CANTAGALLO_CF_SEC_07-Feb-2024Rev2.xlsx]D-PDP'!$BZ$48</t>
  </si>
  <si>
    <t>='C:\Users\jaime.benazar\Quorum Business Solutions\Ecopetrol Prometeo - Documents\Planning Space Implementation\3. Analysis &amp; Design\Design\FC22\DRR Jaime\Por presentar a ECP\Cantagallo\Yarigui-Cantagallo\[YARIGUI-CANTAGALLO_CF_SEC_07-Feb-2024Rev2.xlsx]D-PNP'!$BZ$12</t>
  </si>
  <si>
    <t>='C:\Users\jaime.benazar\Quorum Business Solutions\Ecopetrol Prometeo - Documents\Planning Space Implementation\3. Analysis &amp; Design\Design\FC22\DRR Jaime\Por presentar a ECP\Cantagallo\Yarigui-Cantagallo\[YARIGUI-CANTAGALLO_CF_SEC_07-Feb-2024Rev2.xlsx]D-PNP'!$BZ$13</t>
  </si>
  <si>
    <t>='C:\Users\jaime.benazar\Quorum Business Solutions\Ecopetrol Prometeo - Documents\Planning Space Implementation\3. Analysis &amp; Design\Design\FC22\DRR Jaime\Por presentar a ECP\Cantagallo\Yarigui-Cantagallo\[YARIGUI-CANTAGALLO_CF_SEC_07-Feb-2024Rev2.xlsx]D-PNP'!$BZ$14</t>
  </si>
  <si>
    <t>='C:\Users\jaime.benazar\Quorum Business Solutions\Ecopetrol Prometeo - Documents\Planning Space Implementation\3. Analysis &amp; Design\Design\FC22\DRR Jaime\Por presentar a ECP\Cantagallo\Yarigui-Cantagallo\[YARIGUI-CANTAGALLO_CF_SEC_07-Feb-2024Rev2.xlsx]D-PNP'!$BZ$15</t>
  </si>
  <si>
    <t>='C:\Users\jaime.benazar\Quorum Business Solutions\Ecopetrol Prometeo - Documents\Planning Space Implementation\3. Analysis &amp; Design\Design\FC22\DRR Jaime\Por presentar a ECP\Cantagallo\Yarigui-Cantagallo\[YARIGUI-CANTAGALLO_CF_SEC_07-Feb-2024Rev2.xlsx]D-PNP'!$BZ$16</t>
  </si>
  <si>
    <t>='C:\Users\jaime.benazar\Quorum Business Solutions\Ecopetrol Prometeo - Documents\Planning Space Implementation\3. Analysis &amp; Design\Design\FC22\DRR Jaime\Por presentar a ECP\Cantagallo\Yarigui-Cantagallo\[YARIGUI-CANTAGALLO_CF_SEC_07-Feb-2024Rev2.xlsx]D-PNP'!$BZ$17</t>
  </si>
  <si>
    <t>='C:\Users\jaime.benazar\Quorum Business Solutions\Ecopetrol Prometeo - Documents\Planning Space Implementation\3. Analysis &amp; Design\Design\FC22\DRR Jaime\Por presentar a ECP\Cantagallo\Yarigui-Cantagallo\[YARIGUI-CANTAGALLO_CF_SEC_07-Feb-2024Rev2.xlsx]D-PNP'!$BZ$18</t>
  </si>
  <si>
    <t>='C:\Users\jaime.benazar\Quorum Business Solutions\Ecopetrol Prometeo - Documents\Planning Space Implementation\3. Analysis &amp; Design\Design\FC22\DRR Jaime\Por presentar a ECP\Cantagallo\Yarigui-Cantagallo\[YARIGUI-CANTAGALLO_CF_SEC_07-Feb-2024Rev2.xlsx]D-PNP'!$BZ$19</t>
  </si>
  <si>
    <t>='C:\Users\jaime.benazar\Quorum Business Solutions\Ecopetrol Prometeo - Documents\Planning Space Implementation\3. Analysis &amp; Design\Design\FC22\DRR Jaime\Por presentar a ECP\Cantagallo\Yarigui-Cantagallo\[YARIGUI-CANTAGALLO_CF_SEC_07-Feb-2024Rev2.xlsx]D-PNP'!$BZ$20</t>
  </si>
  <si>
    <t>='C:\Users\jaime.benazar\Quorum Business Solutions\Ecopetrol Prometeo - Documents\Planning Space Implementation\3. Analysis &amp; Design\Design\FC22\DRR Jaime\Por presentar a ECP\Cantagallo\Yarigui-Cantagallo\[YARIGUI-CANTAGALLO_CF_SEC_07-Feb-2024Rev2.xlsx]D-PNP'!$BZ$21</t>
  </si>
  <si>
    <t>='C:\Users\jaime.benazar\Quorum Business Solutions\Ecopetrol Prometeo - Documents\Planning Space Implementation\3. Analysis &amp; Design\Design\FC22\DRR Jaime\Por presentar a ECP\Cantagallo\Yarigui-Cantagallo\[YARIGUI-CANTAGALLO_CF_SEC_07-Feb-2024Rev2.xlsx]D-PNP'!$BZ$22</t>
  </si>
  <si>
    <t>='C:\Users\jaime.benazar\Quorum Business Solutions\Ecopetrol Prometeo - Documents\Planning Space Implementation\3. Analysis &amp; Design\Design\FC22\DRR Jaime\Por presentar a ECP\Cantagallo\Yarigui-Cantagallo\[YARIGUI-CANTAGALLO_CF_SEC_07-Feb-2024Rev2.xlsx]D-PNP'!$BZ$23</t>
  </si>
  <si>
    <t>='C:\Users\jaime.benazar\Quorum Business Solutions\Ecopetrol Prometeo - Documents\Planning Space Implementation\3. Analysis &amp; Design\Design\FC22\DRR Jaime\Por presentar a ECP\Cantagallo\Yarigui-Cantagallo\[YARIGUI-CANTAGALLO_CF_SEC_07-Feb-2024Rev2.xlsx]D-PNP'!$BZ$24</t>
  </si>
  <si>
    <t>='C:\Users\jaime.benazar\Quorum Business Solutions\Ecopetrol Prometeo - Documents\Planning Space Implementation\3. Analysis &amp; Design\Design\FC22\DRR Jaime\Por presentar a ECP\Cantagallo\Yarigui-Cantagallo\[YARIGUI-CANTAGALLO_CF_SEC_07-Feb-2024Rev2.xlsx]D-PNP'!$BZ$25</t>
  </si>
  <si>
    <t>='C:\Users\jaime.benazar\Quorum Business Solutions\Ecopetrol Prometeo - Documents\Planning Space Implementation\3. Analysis &amp; Design\Design\FC22\DRR Jaime\Por presentar a ECP\Cantagallo\Yarigui-Cantagallo\[YARIGUI-CANTAGALLO_CF_SEC_07-Feb-2024Rev2.xlsx]D-PNP'!$BZ$26</t>
  </si>
  <si>
    <t>='C:\Users\jaime.benazar\Quorum Business Solutions\Ecopetrol Prometeo - Documents\Planning Space Implementation\3. Analysis &amp; Design\Design\FC22\DRR Jaime\Por presentar a ECP\Cantagallo\Yarigui-Cantagallo\[YARIGUI-CANTAGALLO_CF_SEC_07-Feb-2024Rev2.xlsx]D-PNP'!$BZ$27</t>
  </si>
  <si>
    <t>='C:\Users\jaime.benazar\Quorum Business Solutions\Ecopetrol Prometeo - Documents\Planning Space Implementation\3. Analysis &amp; Design\Design\FC22\DRR Jaime\Por presentar a ECP\Cantagallo\Yarigui-Cantagallo\[YARIGUI-CANTAGALLO_CF_SEC_07-Feb-2024Rev2.xlsx]D-PNP'!$BZ$28</t>
  </si>
  <si>
    <t>='C:\Users\jaime.benazar\Quorum Business Solutions\Ecopetrol Prometeo - Documents\Planning Space Implementation\3. Analysis &amp; Design\Design\FC22\DRR Jaime\Por presentar a ECP\Cantagallo\Yarigui-Cantagallo\[YARIGUI-CANTAGALLO_CF_SEC_07-Feb-2024Rev2.xlsx]D-PNP'!$BZ$29</t>
  </si>
  <si>
    <t>='C:\Users\jaime.benazar\Quorum Business Solutions\Ecopetrol Prometeo - Documents\Planning Space Implementation\3. Analysis &amp; Design\Design\FC22\DRR Jaime\Por presentar a ECP\Cantagallo\Yarigui-Cantagallo\[YARIGUI-CANTAGALLO_CF_SEC_07-Feb-2024Rev2.xlsx]D-PNP'!$BZ$30</t>
  </si>
  <si>
    <t>='C:\Users\jaime.benazar\Quorum Business Solutions\Ecopetrol Prometeo - Documents\Planning Space Implementation\3. Analysis &amp; Design\Design\FC22\DRR Jaime\Por presentar a ECP\Cantagallo\Yarigui-Cantagallo\[YARIGUI-CANTAGALLO_CF_SEC_07-Feb-2024Rev2.xlsx]D-PNP'!$BZ$31</t>
  </si>
  <si>
    <t>='C:\Users\jaime.benazar\Quorum Business Solutions\Ecopetrol Prometeo - Documents\Planning Space Implementation\3. Analysis &amp; Design\Design\FC22\DRR Jaime\Por presentar a ECP\Cantagallo\Yarigui-Cantagallo\[YARIGUI-CANTAGALLO_CF_SEC_07-Feb-2024Rev2.xlsx]D-PNP'!$BZ$32</t>
  </si>
  <si>
    <t>='C:\Users\jaime.benazar\Quorum Business Solutions\Ecopetrol Prometeo - Documents\Planning Space Implementation\3. Analysis &amp; Design\Design\FC22\DRR Jaime\Por presentar a ECP\Cantagallo\Yarigui-Cantagallo\[YARIGUI-CANTAGALLO_CF_SEC_07-Feb-2024Rev2.xlsx]D-PNP'!$BZ$33</t>
  </si>
  <si>
    <t>='C:\Users\jaime.benazar\Quorum Business Solutions\Ecopetrol Prometeo - Documents\Planning Space Implementation\3. Analysis &amp; Design\Design\FC22\DRR Jaime\Por presentar a ECP\Cantagallo\Yarigui-Cantagallo\[YARIGUI-CANTAGALLO_CF_SEC_07-Feb-2024Rev2.xlsx]D-PNP'!$BZ$34</t>
  </si>
  <si>
    <t>='C:\Users\jaime.benazar\Quorum Business Solutions\Ecopetrol Prometeo - Documents\Planning Space Implementation\3. Analysis &amp; Design\Design\FC22\DRR Jaime\Por presentar a ECP\Cantagallo\Yarigui-Cantagallo\[YARIGUI-CANTAGALLO_CF_SEC_07-Feb-2024Rev2.xlsx]D-PNP'!$BZ$35</t>
  </si>
  <si>
    <t>='C:\Users\jaime.benazar\Quorum Business Solutions\Ecopetrol Prometeo - Documents\Planning Space Implementation\3. Analysis &amp; Design\Design\FC22\DRR Jaime\Por presentar a ECP\Cantagallo\Yarigui-Cantagallo\[YARIGUI-CANTAGALLO_CF_SEC_07-Feb-2024Rev2.xlsx]D-PNP'!$BZ$36</t>
  </si>
  <si>
    <t>='C:\Users\jaime.benazar\Quorum Business Solutions\Ecopetrol Prometeo - Documents\Planning Space Implementation\3. Analysis &amp; Design\Design\FC22\DRR Jaime\Por presentar a ECP\Cantagallo\Yarigui-Cantagallo\[YARIGUI-CANTAGALLO_CF_SEC_07-Feb-2024Rev2.xlsx]D-PNP'!$BZ$37</t>
  </si>
  <si>
    <t>='C:\Users\jaime.benazar\Quorum Business Solutions\Ecopetrol Prometeo - Documents\Planning Space Implementation\3. Analysis &amp; Design\Design\FC22\DRR Jaime\Por presentar a ECP\Cantagallo\Yarigui-Cantagallo\[YARIGUI-CANTAGALLO_CF_SEC_07-Feb-2024Rev2.xlsx]D-PNP'!$BZ$38</t>
  </si>
  <si>
    <t>='C:\Users\jaime.benazar\Quorum Business Solutions\Ecopetrol Prometeo - Documents\Planning Space Implementation\3. Analysis &amp; Design\Design\FC22\DRR Jaime\Por presentar a ECP\Cantagallo\Yarigui-Cantagallo\[YARIGUI-CANTAGALLO_CF_SEC_07-Feb-2024Rev2.xlsx]D-PNP'!$BZ$39</t>
  </si>
  <si>
    <t>='C:\Users\jaime.benazar\Quorum Business Solutions\Ecopetrol Prometeo - Documents\Planning Space Implementation\3. Analysis &amp; Design\Design\FC22\DRR Jaime\Por presentar a ECP\Cantagallo\Yarigui-Cantagallo\[YARIGUI-CANTAGALLO_CF_SEC_07-Feb-2024Rev2.xlsx]D-PNP'!$BZ$40</t>
  </si>
  <si>
    <t>='C:\Users\jaime.benazar\Quorum Business Solutions\Ecopetrol Prometeo - Documents\Planning Space Implementation\3. Analysis &amp; Design\Design\FC22\DRR Jaime\Por presentar a ECP\Cantagallo\Yarigui-Cantagallo\[YARIGUI-CANTAGALLO_CF_SEC_07-Feb-2024Rev2.xlsx]D-PNP'!$BZ$41</t>
  </si>
  <si>
    <t>='C:\Users\jaime.benazar\Quorum Business Solutions\Ecopetrol Prometeo - Documents\Planning Space Implementation\3. Analysis &amp; Design\Design\FC22\DRR Jaime\Por presentar a ECP\Cantagallo\Yarigui-Cantagallo\[YARIGUI-CANTAGALLO_CF_SEC_07-Feb-2024Rev2.xlsx]D-PNP'!$BZ$42</t>
  </si>
  <si>
    <t>='C:\Users\jaime.benazar\Quorum Business Solutions\Ecopetrol Prometeo - Documents\Planning Space Implementation\3. Analysis &amp; Design\Design\FC22\DRR Jaime\Por presentar a ECP\Cantagallo\Yarigui-Cantagallo\[YARIGUI-CANTAGALLO_CF_SEC_07-Feb-2024Rev2.xlsx]D-PNP'!$BZ$43</t>
  </si>
  <si>
    <t>='C:\Users\jaime.benazar\Quorum Business Solutions\Ecopetrol Prometeo - Documents\Planning Space Implementation\3. Analysis &amp; Design\Design\FC22\DRR Jaime\Por presentar a ECP\Cantagallo\Yarigui-Cantagallo\[YARIGUI-CANTAGALLO_CF_SEC_07-Feb-2024Rev2.xlsx]D-PNP'!$BZ$44</t>
  </si>
  <si>
    <t>='C:\Users\jaime.benazar\Quorum Business Solutions\Ecopetrol Prometeo - Documents\Planning Space Implementation\3. Analysis &amp; Design\Design\FC22\DRR Jaime\Por presentar a ECP\Cantagallo\Yarigui-Cantagallo\[YARIGUI-CANTAGALLO_CF_SEC_07-Feb-2024Rev2.xlsx]D-PNP'!$BZ$45</t>
  </si>
  <si>
    <t>='C:\Users\jaime.benazar\Quorum Business Solutions\Ecopetrol Prometeo - Documents\Planning Space Implementation\3. Analysis &amp; Design\Design\FC22\DRR Jaime\Por presentar a ECP\Cantagallo\Yarigui-Cantagallo\[YARIGUI-CANTAGALLO_CF_SEC_07-Feb-2024Rev2.xlsx]D-PNP'!$BZ$46</t>
  </si>
  <si>
    <t>='C:\Users\jaime.benazar\Quorum Business Solutions\Ecopetrol Prometeo - Documents\Planning Space Implementation\3. Analysis &amp; Design\Design\FC22\DRR Jaime\Por presentar a ECP\Cantagallo\Yarigui-Cantagallo\[YARIGUI-CANTAGALLO_CF_SEC_07-Feb-2024Rev2.xlsx]D-PNP'!$BZ$47</t>
  </si>
  <si>
    <t>='C:\Users\jaime.benazar\Quorum Business Solutions\Ecopetrol Prometeo - Documents\Planning Space Implementation\3. Analysis &amp; Design\Design\FC22\DRR Jaime\Por presentar a ECP\Cantagallo\Yarigui-Cantagallo\[YARIGUI-CANTAGALLO_CF_SEC_07-Feb-2024Rev2.xlsx]D-PNP'!$BZ$48</t>
  </si>
  <si>
    <t>='C:\Users\jaime.benazar\Quorum Business Solutions\Ecopetrol Prometeo - Documents\Planning Space Implementation\3. Analysis &amp; Design\Design\FC22\DRR Jaime\Por presentar a ECP\Cantagallo\Yarigui-Cantagallo\[YARIGUI-CANTAGALLO_CF_SEC_07-Feb-2024Rev2.xlsx]D-PND'!$BZ$12</t>
  </si>
  <si>
    <t>='C:\Users\jaime.benazar\Quorum Business Solutions\Ecopetrol Prometeo - Documents\Planning Space Implementation\3. Analysis &amp; Design\Design\FC22\DRR Jaime\Por presentar a ECP\Cantagallo\Yarigui-Cantagallo\[YARIGUI-CANTAGALLO_CF_SEC_07-Feb-2024Rev2.xlsx]D-PND'!$BZ$13</t>
  </si>
  <si>
    <t>='C:\Users\jaime.benazar\Quorum Business Solutions\Ecopetrol Prometeo - Documents\Planning Space Implementation\3. Analysis &amp; Design\Design\FC22\DRR Jaime\Por presentar a ECP\Cantagallo\Yarigui-Cantagallo\[YARIGUI-CANTAGALLO_CF_SEC_07-Feb-2024Rev2.xlsx]D-PND'!$BZ$14</t>
  </si>
  <si>
    <t>='C:\Users\jaime.benazar\Quorum Business Solutions\Ecopetrol Prometeo - Documents\Planning Space Implementation\3. Analysis &amp; Design\Design\FC22\DRR Jaime\Por presentar a ECP\Cantagallo\Yarigui-Cantagallo\[YARIGUI-CANTAGALLO_CF_SEC_07-Feb-2024Rev2.xlsx]D-PND'!$BZ$15</t>
  </si>
  <si>
    <t>='C:\Users\jaime.benazar\Quorum Business Solutions\Ecopetrol Prometeo - Documents\Planning Space Implementation\3. Analysis &amp; Design\Design\FC22\DRR Jaime\Por presentar a ECP\Cantagallo\Yarigui-Cantagallo\[YARIGUI-CANTAGALLO_CF_SEC_07-Feb-2024Rev2.xlsx]D-PND'!$BZ$16</t>
  </si>
  <si>
    <t>='C:\Users\jaime.benazar\Quorum Business Solutions\Ecopetrol Prometeo - Documents\Planning Space Implementation\3. Analysis &amp; Design\Design\FC22\DRR Jaime\Por presentar a ECP\Cantagallo\Yarigui-Cantagallo\[YARIGUI-CANTAGALLO_CF_SEC_07-Feb-2024Rev2.xlsx]D-PND'!$BZ$17</t>
  </si>
  <si>
    <t>='C:\Users\jaime.benazar\Quorum Business Solutions\Ecopetrol Prometeo - Documents\Planning Space Implementation\3. Analysis &amp; Design\Design\FC22\DRR Jaime\Por presentar a ECP\Cantagallo\Yarigui-Cantagallo\[YARIGUI-CANTAGALLO_CF_SEC_07-Feb-2024Rev2.xlsx]D-PND'!$BZ$18</t>
  </si>
  <si>
    <t>='C:\Users\jaime.benazar\Quorum Business Solutions\Ecopetrol Prometeo - Documents\Planning Space Implementation\3. Analysis &amp; Design\Design\FC22\DRR Jaime\Por presentar a ECP\Cantagallo\Yarigui-Cantagallo\[YARIGUI-CANTAGALLO_CF_SEC_07-Feb-2024Rev2.xlsx]D-PND'!$BZ$19</t>
  </si>
  <si>
    <t>='C:\Users\jaime.benazar\Quorum Business Solutions\Ecopetrol Prometeo - Documents\Planning Space Implementation\3. Analysis &amp; Design\Design\FC22\DRR Jaime\Por presentar a ECP\Cantagallo\Yarigui-Cantagallo\[YARIGUI-CANTAGALLO_CF_SEC_07-Feb-2024Rev2.xlsx]D-PND'!$BZ$20</t>
  </si>
  <si>
    <t>='C:\Users\jaime.benazar\Quorum Business Solutions\Ecopetrol Prometeo - Documents\Planning Space Implementation\3. Analysis &amp; Design\Design\FC22\DRR Jaime\Por presentar a ECP\Cantagallo\Yarigui-Cantagallo\[YARIGUI-CANTAGALLO_CF_SEC_07-Feb-2024Rev2.xlsx]D-PND'!$BZ$21</t>
  </si>
  <si>
    <t>='C:\Users\jaime.benazar\Quorum Business Solutions\Ecopetrol Prometeo - Documents\Planning Space Implementation\3. Analysis &amp; Design\Design\FC22\DRR Jaime\Por presentar a ECP\Cantagallo\Yarigui-Cantagallo\[YARIGUI-CANTAGALLO_CF_SEC_07-Feb-2024Rev2.xlsx]D-PND'!$BZ$22</t>
  </si>
  <si>
    <t>='C:\Users\jaime.benazar\Quorum Business Solutions\Ecopetrol Prometeo - Documents\Planning Space Implementation\3. Analysis &amp; Design\Design\FC22\DRR Jaime\Por presentar a ECP\Cantagallo\Yarigui-Cantagallo\[YARIGUI-CANTAGALLO_CF_SEC_07-Feb-2024Rev2.xlsx]D-PND'!$BZ$23</t>
  </si>
  <si>
    <t>='C:\Users\jaime.benazar\Quorum Business Solutions\Ecopetrol Prometeo - Documents\Planning Space Implementation\3. Analysis &amp; Design\Design\FC22\DRR Jaime\Por presentar a ECP\Cantagallo\Yarigui-Cantagallo\[YARIGUI-CANTAGALLO_CF_SEC_07-Feb-2024Rev2.xlsx]D-PND'!$BZ$24</t>
  </si>
  <si>
    <t>='C:\Users\jaime.benazar\Quorum Business Solutions\Ecopetrol Prometeo - Documents\Planning Space Implementation\3. Analysis &amp; Design\Design\FC22\DRR Jaime\Por presentar a ECP\Cantagallo\Yarigui-Cantagallo\[YARIGUI-CANTAGALLO_CF_SEC_07-Feb-2024Rev2.xlsx]D-PND'!$BZ$25</t>
  </si>
  <si>
    <t>='C:\Users\jaime.benazar\Quorum Business Solutions\Ecopetrol Prometeo - Documents\Planning Space Implementation\3. Analysis &amp; Design\Design\FC22\DRR Jaime\Por presentar a ECP\Cantagallo\Yarigui-Cantagallo\[YARIGUI-CANTAGALLO_CF_SEC_07-Feb-2024Rev2.xlsx]D-PND'!$BZ$26</t>
  </si>
  <si>
    <t>='C:\Users\jaime.benazar\Quorum Business Solutions\Ecopetrol Prometeo - Documents\Planning Space Implementation\3. Analysis &amp; Design\Design\FC22\DRR Jaime\Por presentar a ECP\Cantagallo\Yarigui-Cantagallo\[YARIGUI-CANTAGALLO_CF_SEC_07-Feb-2024Rev2.xlsx]D-PND'!$BZ$27</t>
  </si>
  <si>
    <t>='C:\Users\jaime.benazar\Quorum Business Solutions\Ecopetrol Prometeo - Documents\Planning Space Implementation\3. Analysis &amp; Design\Design\FC22\DRR Jaime\Por presentar a ECP\Cantagallo\Yarigui-Cantagallo\[YARIGUI-CANTAGALLO_CF_SEC_07-Feb-2024Rev2.xlsx]D-PND'!$BZ$28</t>
  </si>
  <si>
    <t>='C:\Users\jaime.benazar\Quorum Business Solutions\Ecopetrol Prometeo - Documents\Planning Space Implementation\3. Analysis &amp; Design\Design\FC22\DRR Jaime\Por presentar a ECP\Cantagallo\Yarigui-Cantagallo\[YARIGUI-CANTAGALLO_CF_SEC_07-Feb-2024Rev2.xlsx]D-PND'!$BZ$29</t>
  </si>
  <si>
    <t>='C:\Users\jaime.benazar\Quorum Business Solutions\Ecopetrol Prometeo - Documents\Planning Space Implementation\3. Analysis &amp; Design\Design\FC22\DRR Jaime\Por presentar a ECP\Cantagallo\Yarigui-Cantagallo\[YARIGUI-CANTAGALLO_CF_SEC_07-Feb-2024Rev2.xlsx]D-PND'!$BZ$30</t>
  </si>
  <si>
    <t>='C:\Users\jaime.benazar\Quorum Business Solutions\Ecopetrol Prometeo - Documents\Planning Space Implementation\3. Analysis &amp; Design\Design\FC22\DRR Jaime\Por presentar a ECP\Cantagallo\Yarigui-Cantagallo\[YARIGUI-CANTAGALLO_CF_SEC_07-Feb-2024Rev2.xlsx]D-PND'!$BZ$31</t>
  </si>
  <si>
    <t>='C:\Users\jaime.benazar\Quorum Business Solutions\Ecopetrol Prometeo - Documents\Planning Space Implementation\3. Analysis &amp; Design\Design\FC22\DRR Jaime\Por presentar a ECP\Cantagallo\Yarigui-Cantagallo\[YARIGUI-CANTAGALLO_CF_SEC_07-Feb-2024Rev2.xlsx]D-PND'!$BZ$32</t>
  </si>
  <si>
    <t>='C:\Users\jaime.benazar\Quorum Business Solutions\Ecopetrol Prometeo - Documents\Planning Space Implementation\3. Analysis &amp; Design\Design\FC22\DRR Jaime\Por presentar a ECP\Cantagallo\Yarigui-Cantagallo\[YARIGUI-CANTAGALLO_CF_SEC_07-Feb-2024Rev2.xlsx]D-PND'!$BZ$33</t>
  </si>
  <si>
    <t>='C:\Users\jaime.benazar\Quorum Business Solutions\Ecopetrol Prometeo - Documents\Planning Space Implementation\3. Analysis &amp; Design\Design\FC22\DRR Jaime\Por presentar a ECP\Cantagallo\Yarigui-Cantagallo\[YARIGUI-CANTAGALLO_CF_SEC_07-Feb-2024Rev2.xlsx]D-PND'!$BZ$34</t>
  </si>
  <si>
    <t>='C:\Users\jaime.benazar\Quorum Business Solutions\Ecopetrol Prometeo - Documents\Planning Space Implementation\3. Analysis &amp; Design\Design\FC22\DRR Jaime\Por presentar a ECP\Cantagallo\Yarigui-Cantagallo\[YARIGUI-CANTAGALLO_CF_SEC_07-Feb-2024Rev2.xlsx]D-PND'!$BZ$35</t>
  </si>
  <si>
    <t>='C:\Users\jaime.benazar\Quorum Business Solutions\Ecopetrol Prometeo - Documents\Planning Space Implementation\3. Analysis &amp; Design\Design\FC22\DRR Jaime\Por presentar a ECP\Cantagallo\Yarigui-Cantagallo\[YARIGUI-CANTAGALLO_CF_SEC_07-Feb-2024Rev2.xlsx]D-PND'!$BZ$36</t>
  </si>
  <si>
    <t>='C:\Users\jaime.benazar\Quorum Business Solutions\Ecopetrol Prometeo - Documents\Planning Space Implementation\3. Analysis &amp; Design\Design\FC22\DRR Jaime\Por presentar a ECP\Cantagallo\Yarigui-Cantagallo\[YARIGUI-CANTAGALLO_CF_SEC_07-Feb-2024Rev2.xlsx]D-PND'!$BZ$37</t>
  </si>
  <si>
    <t>='C:\Users\jaime.benazar\Quorum Business Solutions\Ecopetrol Prometeo - Documents\Planning Space Implementation\3. Analysis &amp; Design\Design\FC22\DRR Jaime\Por presentar a ECP\Cantagallo\Yarigui-Cantagallo\[YARIGUI-CANTAGALLO_CF_SEC_07-Feb-2024Rev2.xlsx]D-PND'!$BZ$38</t>
  </si>
  <si>
    <t>='C:\Users\jaime.benazar\Quorum Business Solutions\Ecopetrol Prometeo - Documents\Planning Space Implementation\3. Analysis &amp; Design\Design\FC22\DRR Jaime\Por presentar a ECP\Cantagallo\Yarigui-Cantagallo\[YARIGUI-CANTAGALLO_CF_SEC_07-Feb-2024Rev2.xlsx]D-PND'!$BZ$39</t>
  </si>
  <si>
    <t>='C:\Users\jaime.benazar\Quorum Business Solutions\Ecopetrol Prometeo - Documents\Planning Space Implementation\3. Analysis &amp; Design\Design\FC22\DRR Jaime\Por presentar a ECP\Cantagallo\Yarigui-Cantagallo\[YARIGUI-CANTAGALLO_CF_SEC_07-Feb-2024Rev2.xlsx]D-PND'!$BZ$40</t>
  </si>
  <si>
    <t>='C:\Users\jaime.benazar\Quorum Business Solutions\Ecopetrol Prometeo - Documents\Planning Space Implementation\3. Analysis &amp; Design\Design\FC22\DRR Jaime\Por presentar a ECP\Cantagallo\Yarigui-Cantagallo\[YARIGUI-CANTAGALLO_CF_SEC_07-Feb-2024Rev2.xlsx]D-PND'!$BZ$41</t>
  </si>
  <si>
    <t>='C:\Users\jaime.benazar\Quorum Business Solutions\Ecopetrol Prometeo - Documents\Planning Space Implementation\3. Analysis &amp; Design\Design\FC22\DRR Jaime\Por presentar a ECP\Cantagallo\Yarigui-Cantagallo\[YARIGUI-CANTAGALLO_CF_SEC_07-Feb-2024Rev2.xlsx]D-PND'!$BZ$42</t>
  </si>
  <si>
    <t>='C:\Users\jaime.benazar\Quorum Business Solutions\Ecopetrol Prometeo - Documents\Planning Space Implementation\3. Analysis &amp; Design\Design\FC22\DRR Jaime\Por presentar a ECP\Cantagallo\Yarigui-Cantagallo\[YARIGUI-CANTAGALLO_CF_SEC_07-Feb-2024Rev2.xlsx]D-PND'!$BZ$43</t>
  </si>
  <si>
    <t>='C:\Users\jaime.benazar\Quorum Business Solutions\Ecopetrol Prometeo - Documents\Planning Space Implementation\3. Analysis &amp; Design\Design\FC22\DRR Jaime\Por presentar a ECP\Cantagallo\Yarigui-Cantagallo\[YARIGUI-CANTAGALLO_CF_SEC_07-Feb-2024Rev2.xlsx]D-PND'!$BZ$44</t>
  </si>
  <si>
    <t>='C:\Users\jaime.benazar\Quorum Business Solutions\Ecopetrol Prometeo - Documents\Planning Space Implementation\3. Analysis &amp; Design\Design\FC22\DRR Jaime\Por presentar a ECP\Cantagallo\Yarigui-Cantagallo\[YARIGUI-CANTAGALLO_CF_SEC_07-Feb-2024Rev2.xlsx]D-PND'!$BZ$45</t>
  </si>
  <si>
    <t>='C:\Users\jaime.benazar\Quorum Business Solutions\Ecopetrol Prometeo - Documents\Planning Space Implementation\3. Analysis &amp; Design\Design\FC22\DRR Jaime\Por presentar a ECP\Cantagallo\Yarigui-Cantagallo\[YARIGUI-CANTAGALLO_CF_SEC_07-Feb-2024Rev2.xlsx]D-PND'!$BZ$46</t>
  </si>
  <si>
    <t>='C:\Users\jaime.benazar\Quorum Business Solutions\Ecopetrol Prometeo - Documents\Planning Space Implementation\3. Analysis &amp; Design\Design\FC22\DRR Jaime\Por presentar a ECP\Cantagallo\Yarigui-Cantagallo\[YARIGUI-CANTAGALLO_CF_SEC_07-Feb-2024Rev2.xlsx]D-PND'!$BZ$47</t>
  </si>
  <si>
    <t>='C:\Users\jaime.benazar\Quorum Business Solutions\Ecopetrol Prometeo - Documents\Planning Space Implementation\3. Analysis &amp; Design\Design\FC22\DRR Jaime\Por presentar a ECP\Cantagallo\Yarigui-Cantagallo\[YARIGUI-CANTAGALLO_CF_SEC_07-Feb-2024Rev2.xlsx]D-PND'!$BZ$48</t>
  </si>
  <si>
    <t>='C:\Users\jaime.benazar\Quorum Business Solutions\Ecopetrol Prometeo - Documents\Planning Space Implementation\3. Analysis &amp; Design\Design\FC22\DRR Jaime\Por presentar a ECP\Cantagallo\Yarigui-Cantagallo\[YARIGUI-CANTAGALLO_CF_SEC_07-Feb-2024Rev2.xlsx]D-PRBDP'!$BZ$12</t>
  </si>
  <si>
    <t>='C:\Users\jaime.benazar\Quorum Business Solutions\Ecopetrol Prometeo - Documents\Planning Space Implementation\3. Analysis &amp; Design\Design\FC22\DRR Jaime\Por presentar a ECP\Cantagallo\Yarigui-Cantagallo\[YARIGUI-CANTAGALLO_CF_SEC_07-Feb-2024Rev2.xlsx]D-PRBDP'!$BZ$13</t>
  </si>
  <si>
    <t>='C:\Users\jaime.benazar\Quorum Business Solutions\Ecopetrol Prometeo - Documents\Planning Space Implementation\3. Analysis &amp; Design\Design\FC22\DRR Jaime\Por presentar a ECP\Cantagallo\Yarigui-Cantagallo\[YARIGUI-CANTAGALLO_CF_SEC_07-Feb-2024Rev2.xlsx]D-PRBDP'!$BZ$14</t>
  </si>
  <si>
    <t>='C:\Users\jaime.benazar\Quorum Business Solutions\Ecopetrol Prometeo - Documents\Planning Space Implementation\3. Analysis &amp; Design\Design\FC22\DRR Jaime\Por presentar a ECP\Cantagallo\Yarigui-Cantagallo\[YARIGUI-CANTAGALLO_CF_SEC_07-Feb-2024Rev2.xlsx]D-PRBDP'!$BZ$15</t>
  </si>
  <si>
    <t>='C:\Users\jaime.benazar\Quorum Business Solutions\Ecopetrol Prometeo - Documents\Planning Space Implementation\3. Analysis &amp; Design\Design\FC22\DRR Jaime\Por presentar a ECP\Cantagallo\Yarigui-Cantagallo\[YARIGUI-CANTAGALLO_CF_SEC_07-Feb-2024Rev2.xlsx]D-PRBDP'!$BZ$16</t>
  </si>
  <si>
    <t>='C:\Users\jaime.benazar\Quorum Business Solutions\Ecopetrol Prometeo - Documents\Planning Space Implementation\3. Analysis &amp; Design\Design\FC22\DRR Jaime\Por presentar a ECP\Cantagallo\Yarigui-Cantagallo\[YARIGUI-CANTAGALLO_CF_SEC_07-Feb-2024Rev2.xlsx]D-PRBDP'!$BZ$17</t>
  </si>
  <si>
    <t>='C:\Users\jaime.benazar\Quorum Business Solutions\Ecopetrol Prometeo - Documents\Planning Space Implementation\3. Analysis &amp; Design\Design\FC22\DRR Jaime\Por presentar a ECP\Cantagallo\Yarigui-Cantagallo\[YARIGUI-CANTAGALLO_CF_SEC_07-Feb-2024Rev2.xlsx]D-PRBDP'!$BZ$18</t>
  </si>
  <si>
    <t>='C:\Users\jaime.benazar\Quorum Business Solutions\Ecopetrol Prometeo - Documents\Planning Space Implementation\3. Analysis &amp; Design\Design\FC22\DRR Jaime\Por presentar a ECP\Cantagallo\Yarigui-Cantagallo\[YARIGUI-CANTAGALLO_CF_SEC_07-Feb-2024Rev2.xlsx]D-PRBDP'!$BZ$19</t>
  </si>
  <si>
    <t>='C:\Users\jaime.benazar\Quorum Business Solutions\Ecopetrol Prometeo - Documents\Planning Space Implementation\3. Analysis &amp; Design\Design\FC22\DRR Jaime\Por presentar a ECP\Cantagallo\Yarigui-Cantagallo\[YARIGUI-CANTAGALLO_CF_SEC_07-Feb-2024Rev2.xlsx]D-PRBDP'!$BZ$20</t>
  </si>
  <si>
    <t>='C:\Users\jaime.benazar\Quorum Business Solutions\Ecopetrol Prometeo - Documents\Planning Space Implementation\3. Analysis &amp; Design\Design\FC22\DRR Jaime\Por presentar a ECP\Cantagallo\Yarigui-Cantagallo\[YARIGUI-CANTAGALLO_CF_SEC_07-Feb-2024Rev2.xlsx]D-PRBDP'!$BZ$21</t>
  </si>
  <si>
    <t>='C:\Users\jaime.benazar\Quorum Business Solutions\Ecopetrol Prometeo - Documents\Planning Space Implementation\3. Analysis &amp; Design\Design\FC22\DRR Jaime\Por presentar a ECP\Cantagallo\Yarigui-Cantagallo\[YARIGUI-CANTAGALLO_CF_SEC_07-Feb-2024Rev2.xlsx]D-PRBDP'!$BZ$22</t>
  </si>
  <si>
    <t>='C:\Users\jaime.benazar\Quorum Business Solutions\Ecopetrol Prometeo - Documents\Planning Space Implementation\3. Analysis &amp; Design\Design\FC22\DRR Jaime\Por presentar a ECP\Cantagallo\Yarigui-Cantagallo\[YARIGUI-CANTAGALLO_CF_SEC_07-Feb-2024Rev2.xlsx]D-PRBDP'!$BZ$23</t>
  </si>
  <si>
    <t>='C:\Users\jaime.benazar\Quorum Business Solutions\Ecopetrol Prometeo - Documents\Planning Space Implementation\3. Analysis &amp; Design\Design\FC22\DRR Jaime\Por presentar a ECP\Cantagallo\Yarigui-Cantagallo\[YARIGUI-CANTAGALLO_CF_SEC_07-Feb-2024Rev2.xlsx]D-PRBDP'!$BZ$24</t>
  </si>
  <si>
    <t>='C:\Users\jaime.benazar\Quorum Business Solutions\Ecopetrol Prometeo - Documents\Planning Space Implementation\3. Analysis &amp; Design\Design\FC22\DRR Jaime\Por presentar a ECP\Cantagallo\Yarigui-Cantagallo\[YARIGUI-CANTAGALLO_CF_SEC_07-Feb-2024Rev2.xlsx]D-PRBDP'!$BZ$25</t>
  </si>
  <si>
    <t>='C:\Users\jaime.benazar\Quorum Business Solutions\Ecopetrol Prometeo - Documents\Planning Space Implementation\3. Analysis &amp; Design\Design\FC22\DRR Jaime\Por presentar a ECP\Cantagallo\Yarigui-Cantagallo\[YARIGUI-CANTAGALLO_CF_SEC_07-Feb-2024Rev2.xlsx]D-PRBDP'!$BZ$26</t>
  </si>
  <si>
    <t>='C:\Users\jaime.benazar\Quorum Business Solutions\Ecopetrol Prometeo - Documents\Planning Space Implementation\3. Analysis &amp; Design\Design\FC22\DRR Jaime\Por presentar a ECP\Cantagallo\Yarigui-Cantagallo\[YARIGUI-CANTAGALLO_CF_SEC_07-Feb-2024Rev2.xlsx]D-PRBDP'!$BZ$27</t>
  </si>
  <si>
    <t>='C:\Users\jaime.benazar\Quorum Business Solutions\Ecopetrol Prometeo - Documents\Planning Space Implementation\3. Analysis &amp; Design\Design\FC22\DRR Jaime\Por presentar a ECP\Cantagallo\Yarigui-Cantagallo\[YARIGUI-CANTAGALLO_CF_SEC_07-Feb-2024Rev2.xlsx]D-PRBDP'!$BZ$28</t>
  </si>
  <si>
    <t>='C:\Users\jaime.benazar\Quorum Business Solutions\Ecopetrol Prometeo - Documents\Planning Space Implementation\3. Analysis &amp; Design\Design\FC22\DRR Jaime\Por presentar a ECP\Cantagallo\Yarigui-Cantagallo\[YARIGUI-CANTAGALLO_CF_SEC_07-Feb-2024Rev2.xlsx]D-PRBDP'!$BZ$29</t>
  </si>
  <si>
    <t>='C:\Users\jaime.benazar\Quorum Business Solutions\Ecopetrol Prometeo - Documents\Planning Space Implementation\3. Analysis &amp; Design\Design\FC22\DRR Jaime\Por presentar a ECP\Cantagallo\Yarigui-Cantagallo\[YARIGUI-CANTAGALLO_CF_SEC_07-Feb-2024Rev2.xlsx]D-PRBDP'!$BZ$30</t>
  </si>
  <si>
    <t>='C:\Users\jaime.benazar\Quorum Business Solutions\Ecopetrol Prometeo - Documents\Planning Space Implementation\3. Analysis &amp; Design\Design\FC22\DRR Jaime\Por presentar a ECP\Cantagallo\Yarigui-Cantagallo\[YARIGUI-CANTAGALLO_CF_SEC_07-Feb-2024Rev2.xlsx]D-PRBDP'!$BZ$31</t>
  </si>
  <si>
    <t>='C:\Users\jaime.benazar\Quorum Business Solutions\Ecopetrol Prometeo - Documents\Planning Space Implementation\3. Analysis &amp; Design\Design\FC22\DRR Jaime\Por presentar a ECP\Cantagallo\Yarigui-Cantagallo\[YARIGUI-CANTAGALLO_CF_SEC_07-Feb-2024Rev2.xlsx]D-PRBDP'!$BZ$32</t>
  </si>
  <si>
    <t>='C:\Users\jaime.benazar\Quorum Business Solutions\Ecopetrol Prometeo - Documents\Planning Space Implementation\3. Analysis &amp; Design\Design\FC22\DRR Jaime\Por presentar a ECP\Cantagallo\Yarigui-Cantagallo\[YARIGUI-CANTAGALLO_CF_SEC_07-Feb-2024Rev2.xlsx]D-PRBDP'!$BZ$33</t>
  </si>
  <si>
    <t>='C:\Users\jaime.benazar\Quorum Business Solutions\Ecopetrol Prometeo - Documents\Planning Space Implementation\3. Analysis &amp; Design\Design\FC22\DRR Jaime\Por presentar a ECP\Cantagallo\Yarigui-Cantagallo\[YARIGUI-CANTAGALLO_CF_SEC_07-Feb-2024Rev2.xlsx]D-PRBDP'!$BZ$34</t>
  </si>
  <si>
    <t>='C:\Users\jaime.benazar\Quorum Business Solutions\Ecopetrol Prometeo - Documents\Planning Space Implementation\3. Analysis &amp; Design\Design\FC22\DRR Jaime\Por presentar a ECP\Cantagallo\Yarigui-Cantagallo\[YARIGUI-CANTAGALLO_CF_SEC_07-Feb-2024Rev2.xlsx]D-PRBDP'!$BZ$35</t>
  </si>
  <si>
    <t>='C:\Users\jaime.benazar\Quorum Business Solutions\Ecopetrol Prometeo - Documents\Planning Space Implementation\3. Analysis &amp; Design\Design\FC22\DRR Jaime\Por presentar a ECP\Cantagallo\Yarigui-Cantagallo\[YARIGUI-CANTAGALLO_CF_SEC_07-Feb-2024Rev2.xlsx]D-PRBDP'!$BZ$36</t>
  </si>
  <si>
    <t>='C:\Users\jaime.benazar\Quorum Business Solutions\Ecopetrol Prometeo - Documents\Planning Space Implementation\3. Analysis &amp; Design\Design\FC22\DRR Jaime\Por presentar a ECP\Cantagallo\Yarigui-Cantagallo\[YARIGUI-CANTAGALLO_CF_SEC_07-Feb-2024Rev2.xlsx]D-PRBDP'!$BZ$37</t>
  </si>
  <si>
    <t>='C:\Users\jaime.benazar\Quorum Business Solutions\Ecopetrol Prometeo - Documents\Planning Space Implementation\3. Analysis &amp; Design\Design\FC22\DRR Jaime\Por presentar a ECP\Cantagallo\Yarigui-Cantagallo\[YARIGUI-CANTAGALLO_CF_SEC_07-Feb-2024Rev2.xlsx]D-PRBDP'!$BZ$38</t>
  </si>
  <si>
    <t>='C:\Users\jaime.benazar\Quorum Business Solutions\Ecopetrol Prometeo - Documents\Planning Space Implementation\3. Analysis &amp; Design\Design\FC22\DRR Jaime\Por presentar a ECP\Cantagallo\Yarigui-Cantagallo\[YARIGUI-CANTAGALLO_CF_SEC_07-Feb-2024Rev2.xlsx]D-PRBDP'!$BZ$39</t>
  </si>
  <si>
    <t>='C:\Users\jaime.benazar\Quorum Business Solutions\Ecopetrol Prometeo - Documents\Planning Space Implementation\3. Analysis &amp; Design\Design\FC22\DRR Jaime\Por presentar a ECP\Cantagallo\Yarigui-Cantagallo\[YARIGUI-CANTAGALLO_CF_SEC_07-Feb-2024Rev2.xlsx]D-PRBDP'!$BZ$40</t>
  </si>
  <si>
    <t>='C:\Users\jaime.benazar\Quorum Business Solutions\Ecopetrol Prometeo - Documents\Planning Space Implementation\3. Analysis &amp; Design\Design\FC22\DRR Jaime\Por presentar a ECP\Cantagallo\Yarigui-Cantagallo\[YARIGUI-CANTAGALLO_CF_SEC_07-Feb-2024Rev2.xlsx]D-PRBDP'!$BZ$41</t>
  </si>
  <si>
    <t>='C:\Users\jaime.benazar\Quorum Business Solutions\Ecopetrol Prometeo - Documents\Planning Space Implementation\3. Analysis &amp; Design\Design\FC22\DRR Jaime\Por presentar a ECP\Cantagallo\Yarigui-Cantagallo\[YARIGUI-CANTAGALLO_CF_SEC_07-Feb-2024Rev2.xlsx]D-PRBDP'!$BZ$42</t>
  </si>
  <si>
    <t>='C:\Users\jaime.benazar\Quorum Business Solutions\Ecopetrol Prometeo - Documents\Planning Space Implementation\3. Analysis &amp; Design\Design\FC22\DRR Jaime\Por presentar a ECP\Cantagallo\Yarigui-Cantagallo\[YARIGUI-CANTAGALLO_CF_SEC_07-Feb-2024Rev2.xlsx]D-PRBDP'!$BZ$43</t>
  </si>
  <si>
    <t>='C:\Users\jaime.benazar\Quorum Business Solutions\Ecopetrol Prometeo - Documents\Planning Space Implementation\3. Analysis &amp; Design\Design\FC22\DRR Jaime\Por presentar a ECP\Cantagallo\Yarigui-Cantagallo\[YARIGUI-CANTAGALLO_CF_SEC_07-Feb-2024Rev2.xlsx]D-PRBDP'!$BZ$44</t>
  </si>
  <si>
    <t>='C:\Users\jaime.benazar\Quorum Business Solutions\Ecopetrol Prometeo - Documents\Planning Space Implementation\3. Analysis &amp; Design\Design\FC22\DRR Jaime\Por presentar a ECP\Cantagallo\Yarigui-Cantagallo\[YARIGUI-CANTAGALLO_CF_SEC_07-Feb-2024Rev2.xlsx]D-PRBDP'!$BZ$45</t>
  </si>
  <si>
    <t>='C:\Users\jaime.benazar\Quorum Business Solutions\Ecopetrol Prometeo - Documents\Planning Space Implementation\3. Analysis &amp; Design\Design\FC22\DRR Jaime\Por presentar a ECP\Cantagallo\Yarigui-Cantagallo\[YARIGUI-CANTAGALLO_CF_SEC_07-Feb-2024Rev2.xlsx]D-PRBDP'!$BZ$46</t>
  </si>
  <si>
    <t>='C:\Users\jaime.benazar\Quorum Business Solutions\Ecopetrol Prometeo - Documents\Planning Space Implementation\3. Analysis &amp; Design\Design\FC22\DRR Jaime\Por presentar a ECP\Cantagallo\Yarigui-Cantagallo\[YARIGUI-CANTAGALLO_CF_SEC_07-Feb-2024Rev2.xlsx]D-PRBDP'!$BZ$47</t>
  </si>
  <si>
    <t>='C:\Users\jaime.benazar\Quorum Business Solutions\Ecopetrol Prometeo - Documents\Planning Space Implementation\3. Analysis &amp; Design\Design\FC22\DRR Jaime\Por presentar a ECP\Cantagallo\Yarigui-Cantagallo\[YARIGUI-CANTAGALLO_CF_SEC_07-Feb-2024Rev2.xlsx]D-PRBDP'!$BZ$48</t>
  </si>
  <si>
    <t>='C:\Users\jaime.benazar\Quorum Business Solutions\Ecopetrol Prometeo - Documents\Planning Space Implementation\3. Analysis &amp; Design\Design\FC22\DRR Jaime\Por presentar a ECP\Cantagallo\Yarigui-Cantagallo\[YARIGUI-CANTAGALLO_CF_SEC_07-Feb-2024Rev2.xlsx]D-PRBNP'!$BZ$12</t>
  </si>
  <si>
    <t>='C:\Users\jaime.benazar\Quorum Business Solutions\Ecopetrol Prometeo - Documents\Planning Space Implementation\3. Analysis &amp; Design\Design\FC22\DRR Jaime\Por presentar a ECP\Cantagallo\Yarigui-Cantagallo\[YARIGUI-CANTAGALLO_CF_SEC_07-Feb-2024Rev2.xlsx]D-PRBNP'!$BZ$13</t>
  </si>
  <si>
    <t>='C:\Users\jaime.benazar\Quorum Business Solutions\Ecopetrol Prometeo - Documents\Planning Space Implementation\3. Analysis &amp; Design\Design\FC22\DRR Jaime\Por presentar a ECP\Cantagallo\Yarigui-Cantagallo\[YARIGUI-CANTAGALLO_CF_SEC_07-Feb-2024Rev2.xlsx]D-PRBNP'!$BZ$14</t>
  </si>
  <si>
    <t>='C:\Users\jaime.benazar\Quorum Business Solutions\Ecopetrol Prometeo - Documents\Planning Space Implementation\3. Analysis &amp; Design\Design\FC22\DRR Jaime\Por presentar a ECP\Cantagallo\Yarigui-Cantagallo\[YARIGUI-CANTAGALLO_CF_SEC_07-Feb-2024Rev2.xlsx]D-PRBNP'!$BZ$15</t>
  </si>
  <si>
    <t>='C:\Users\jaime.benazar\Quorum Business Solutions\Ecopetrol Prometeo - Documents\Planning Space Implementation\3. Analysis &amp; Design\Design\FC22\DRR Jaime\Por presentar a ECP\Cantagallo\Yarigui-Cantagallo\[YARIGUI-CANTAGALLO_CF_SEC_07-Feb-2024Rev2.xlsx]D-PRBNP'!$BZ$16</t>
  </si>
  <si>
    <t>='C:\Users\jaime.benazar\Quorum Business Solutions\Ecopetrol Prometeo - Documents\Planning Space Implementation\3. Analysis &amp; Design\Design\FC22\DRR Jaime\Por presentar a ECP\Cantagallo\Yarigui-Cantagallo\[YARIGUI-CANTAGALLO_CF_SEC_07-Feb-2024Rev2.xlsx]D-PRBNP'!$BZ$17</t>
  </si>
  <si>
    <t>='C:\Users\jaime.benazar\Quorum Business Solutions\Ecopetrol Prometeo - Documents\Planning Space Implementation\3. Analysis &amp; Design\Design\FC22\DRR Jaime\Por presentar a ECP\Cantagallo\Yarigui-Cantagallo\[YARIGUI-CANTAGALLO_CF_SEC_07-Feb-2024Rev2.xlsx]D-PRBNP'!$BZ$18</t>
  </si>
  <si>
    <t>='C:\Users\jaime.benazar\Quorum Business Solutions\Ecopetrol Prometeo - Documents\Planning Space Implementation\3. Analysis &amp; Design\Design\FC22\DRR Jaime\Por presentar a ECP\Cantagallo\Yarigui-Cantagallo\[YARIGUI-CANTAGALLO_CF_SEC_07-Feb-2024Rev2.xlsx]D-PRBNP'!$BZ$19</t>
  </si>
  <si>
    <t>='C:\Users\jaime.benazar\Quorum Business Solutions\Ecopetrol Prometeo - Documents\Planning Space Implementation\3. Analysis &amp; Design\Design\FC22\DRR Jaime\Por presentar a ECP\Cantagallo\Yarigui-Cantagallo\[YARIGUI-CANTAGALLO_CF_SEC_07-Feb-2024Rev2.xlsx]D-PRBNP'!$BZ$20</t>
  </si>
  <si>
    <t>='C:\Users\jaime.benazar\Quorum Business Solutions\Ecopetrol Prometeo - Documents\Planning Space Implementation\3. Analysis &amp; Design\Design\FC22\DRR Jaime\Por presentar a ECP\Cantagallo\Yarigui-Cantagallo\[YARIGUI-CANTAGALLO_CF_SEC_07-Feb-2024Rev2.xlsx]D-PRBNP'!$BZ$21</t>
  </si>
  <si>
    <t>='C:\Users\jaime.benazar\Quorum Business Solutions\Ecopetrol Prometeo - Documents\Planning Space Implementation\3. Analysis &amp; Design\Design\FC22\DRR Jaime\Por presentar a ECP\Cantagallo\Yarigui-Cantagallo\[YARIGUI-CANTAGALLO_CF_SEC_07-Feb-2024Rev2.xlsx]D-PRBNP'!$BZ$22</t>
  </si>
  <si>
    <t>='C:\Users\jaime.benazar\Quorum Business Solutions\Ecopetrol Prometeo - Documents\Planning Space Implementation\3. Analysis &amp; Design\Design\FC22\DRR Jaime\Por presentar a ECP\Cantagallo\Yarigui-Cantagallo\[YARIGUI-CANTAGALLO_CF_SEC_07-Feb-2024Rev2.xlsx]D-PRBNP'!$BZ$23</t>
  </si>
  <si>
    <t>='C:\Users\jaime.benazar\Quorum Business Solutions\Ecopetrol Prometeo - Documents\Planning Space Implementation\3. Analysis &amp; Design\Design\FC22\DRR Jaime\Por presentar a ECP\Cantagallo\Yarigui-Cantagallo\[YARIGUI-CANTAGALLO_CF_SEC_07-Feb-2024Rev2.xlsx]D-PRBNP'!$BZ$24</t>
  </si>
  <si>
    <t>='C:\Users\jaime.benazar\Quorum Business Solutions\Ecopetrol Prometeo - Documents\Planning Space Implementation\3. Analysis &amp; Design\Design\FC22\DRR Jaime\Por presentar a ECP\Cantagallo\Yarigui-Cantagallo\[YARIGUI-CANTAGALLO_CF_SEC_07-Feb-2024Rev2.xlsx]D-PRBNP'!$BZ$25</t>
  </si>
  <si>
    <t>='C:\Users\jaime.benazar\Quorum Business Solutions\Ecopetrol Prometeo - Documents\Planning Space Implementation\3. Analysis &amp; Design\Design\FC22\DRR Jaime\Por presentar a ECP\Cantagallo\Yarigui-Cantagallo\[YARIGUI-CANTAGALLO_CF_SEC_07-Feb-2024Rev2.xlsx]D-PRBNP'!$BZ$26</t>
  </si>
  <si>
    <t>='C:\Users\jaime.benazar\Quorum Business Solutions\Ecopetrol Prometeo - Documents\Planning Space Implementation\3. Analysis &amp; Design\Design\FC22\DRR Jaime\Por presentar a ECP\Cantagallo\Yarigui-Cantagallo\[YARIGUI-CANTAGALLO_CF_SEC_07-Feb-2024Rev2.xlsx]D-PRBNP'!$BZ$27</t>
  </si>
  <si>
    <t>='C:\Users\jaime.benazar\Quorum Business Solutions\Ecopetrol Prometeo - Documents\Planning Space Implementation\3. Analysis &amp; Design\Design\FC22\DRR Jaime\Por presentar a ECP\Cantagallo\Yarigui-Cantagallo\[YARIGUI-CANTAGALLO_CF_SEC_07-Feb-2024Rev2.xlsx]D-PRBNP'!$BZ$28</t>
  </si>
  <si>
    <t>='C:\Users\jaime.benazar\Quorum Business Solutions\Ecopetrol Prometeo - Documents\Planning Space Implementation\3. Analysis &amp; Design\Design\FC22\DRR Jaime\Por presentar a ECP\Cantagallo\Yarigui-Cantagallo\[YARIGUI-CANTAGALLO_CF_SEC_07-Feb-2024Rev2.xlsx]D-PRBNP'!$BZ$29</t>
  </si>
  <si>
    <t>='C:\Users\jaime.benazar\Quorum Business Solutions\Ecopetrol Prometeo - Documents\Planning Space Implementation\3. Analysis &amp; Design\Design\FC22\DRR Jaime\Por presentar a ECP\Cantagallo\Yarigui-Cantagallo\[YARIGUI-CANTAGALLO_CF_SEC_07-Feb-2024Rev2.xlsx]D-PRBNP'!$BZ$30</t>
  </si>
  <si>
    <t>='C:\Users\jaime.benazar\Quorum Business Solutions\Ecopetrol Prometeo - Documents\Planning Space Implementation\3. Analysis &amp; Design\Design\FC22\DRR Jaime\Por presentar a ECP\Cantagallo\Yarigui-Cantagallo\[YARIGUI-CANTAGALLO_CF_SEC_07-Feb-2024Rev2.xlsx]D-PRBNP'!$BZ$31</t>
  </si>
  <si>
    <t>='C:\Users\jaime.benazar\Quorum Business Solutions\Ecopetrol Prometeo - Documents\Planning Space Implementation\3. Analysis &amp; Design\Design\FC22\DRR Jaime\Por presentar a ECP\Cantagallo\Yarigui-Cantagallo\[YARIGUI-CANTAGALLO_CF_SEC_07-Feb-2024Rev2.xlsx]D-PRBNP'!$BZ$32</t>
  </si>
  <si>
    <t>='C:\Users\jaime.benazar\Quorum Business Solutions\Ecopetrol Prometeo - Documents\Planning Space Implementation\3. Analysis &amp; Design\Design\FC22\DRR Jaime\Por presentar a ECP\Cantagallo\Yarigui-Cantagallo\[YARIGUI-CANTAGALLO_CF_SEC_07-Feb-2024Rev2.xlsx]D-PRBNP'!$BZ$33</t>
  </si>
  <si>
    <t>='C:\Users\jaime.benazar\Quorum Business Solutions\Ecopetrol Prometeo - Documents\Planning Space Implementation\3. Analysis &amp; Design\Design\FC22\DRR Jaime\Por presentar a ECP\Cantagallo\Yarigui-Cantagallo\[YARIGUI-CANTAGALLO_CF_SEC_07-Feb-2024Rev2.xlsx]D-PRBNP'!$BZ$34</t>
  </si>
  <si>
    <t>='C:\Users\jaime.benazar\Quorum Business Solutions\Ecopetrol Prometeo - Documents\Planning Space Implementation\3. Analysis &amp; Design\Design\FC22\DRR Jaime\Por presentar a ECP\Cantagallo\Yarigui-Cantagallo\[YARIGUI-CANTAGALLO_CF_SEC_07-Feb-2024Rev2.xlsx]D-PRBNP'!$BZ$35</t>
  </si>
  <si>
    <t>='C:\Users\jaime.benazar\Quorum Business Solutions\Ecopetrol Prometeo - Documents\Planning Space Implementation\3. Analysis &amp; Design\Design\FC22\DRR Jaime\Por presentar a ECP\Cantagallo\Yarigui-Cantagallo\[YARIGUI-CANTAGALLO_CF_SEC_07-Feb-2024Rev2.xlsx]D-PRBNP'!$BZ$36</t>
  </si>
  <si>
    <t>='C:\Users\jaime.benazar\Quorum Business Solutions\Ecopetrol Prometeo - Documents\Planning Space Implementation\3. Analysis &amp; Design\Design\FC22\DRR Jaime\Por presentar a ECP\Cantagallo\Yarigui-Cantagallo\[YARIGUI-CANTAGALLO_CF_SEC_07-Feb-2024Rev2.xlsx]D-PRBNP'!$BZ$37</t>
  </si>
  <si>
    <t>='C:\Users\jaime.benazar\Quorum Business Solutions\Ecopetrol Prometeo - Documents\Planning Space Implementation\3. Analysis &amp; Design\Design\FC22\DRR Jaime\Por presentar a ECP\Cantagallo\Yarigui-Cantagallo\[YARIGUI-CANTAGALLO_CF_SEC_07-Feb-2024Rev2.xlsx]D-PRBNP'!$BZ$38</t>
  </si>
  <si>
    <t>='C:\Users\jaime.benazar\Quorum Business Solutions\Ecopetrol Prometeo - Documents\Planning Space Implementation\3. Analysis &amp; Design\Design\FC22\DRR Jaime\Por presentar a ECP\Cantagallo\Yarigui-Cantagallo\[YARIGUI-CANTAGALLO_CF_SEC_07-Feb-2024Rev2.xlsx]D-PRBNP'!$BZ$39</t>
  </si>
  <si>
    <t>='C:\Users\jaime.benazar\Quorum Business Solutions\Ecopetrol Prometeo - Documents\Planning Space Implementation\3. Analysis &amp; Design\Design\FC22\DRR Jaime\Por presentar a ECP\Cantagallo\Yarigui-Cantagallo\[YARIGUI-CANTAGALLO_CF_SEC_07-Feb-2024Rev2.xlsx]D-PRBNP'!$BZ$40</t>
  </si>
  <si>
    <t>='C:\Users\jaime.benazar\Quorum Business Solutions\Ecopetrol Prometeo - Documents\Planning Space Implementation\3. Analysis &amp; Design\Design\FC22\DRR Jaime\Por presentar a ECP\Cantagallo\Yarigui-Cantagallo\[YARIGUI-CANTAGALLO_CF_SEC_07-Feb-2024Rev2.xlsx]D-PRBNP'!$BZ$41</t>
  </si>
  <si>
    <t>='C:\Users\jaime.benazar\Quorum Business Solutions\Ecopetrol Prometeo - Documents\Planning Space Implementation\3. Analysis &amp; Design\Design\FC22\DRR Jaime\Por presentar a ECP\Cantagallo\Yarigui-Cantagallo\[YARIGUI-CANTAGALLO_CF_SEC_07-Feb-2024Rev2.xlsx]D-PRBNP'!$BZ$42</t>
  </si>
  <si>
    <t>='C:\Users\jaime.benazar\Quorum Business Solutions\Ecopetrol Prometeo - Documents\Planning Space Implementation\3. Analysis &amp; Design\Design\FC22\DRR Jaime\Por presentar a ECP\Cantagallo\Yarigui-Cantagallo\[YARIGUI-CANTAGALLO_CF_SEC_07-Feb-2024Rev2.xlsx]D-PRBNP'!$BZ$43</t>
  </si>
  <si>
    <t>='C:\Users\jaime.benazar\Quorum Business Solutions\Ecopetrol Prometeo - Documents\Planning Space Implementation\3. Analysis &amp; Design\Design\FC22\DRR Jaime\Por presentar a ECP\Cantagallo\Yarigui-Cantagallo\[YARIGUI-CANTAGALLO_CF_SEC_07-Feb-2024Rev2.xlsx]D-PRBNP'!$BZ$44</t>
  </si>
  <si>
    <t>='C:\Users\jaime.benazar\Quorum Business Solutions\Ecopetrol Prometeo - Documents\Planning Space Implementation\3. Analysis &amp; Design\Design\FC22\DRR Jaime\Por presentar a ECP\Cantagallo\Yarigui-Cantagallo\[YARIGUI-CANTAGALLO_CF_SEC_07-Feb-2024Rev2.xlsx]D-PRBNP'!$BZ$45</t>
  </si>
  <si>
    <t>='C:\Users\jaime.benazar\Quorum Business Solutions\Ecopetrol Prometeo - Documents\Planning Space Implementation\3. Analysis &amp; Design\Design\FC22\DRR Jaime\Por presentar a ECP\Cantagallo\Yarigui-Cantagallo\[YARIGUI-CANTAGALLO_CF_SEC_07-Feb-2024Rev2.xlsx]D-PRBNP'!$BZ$46</t>
  </si>
  <si>
    <t>='C:\Users\jaime.benazar\Quorum Business Solutions\Ecopetrol Prometeo - Documents\Planning Space Implementation\3. Analysis &amp; Design\Design\FC22\DRR Jaime\Por presentar a ECP\Cantagallo\Yarigui-Cantagallo\[YARIGUI-CANTAGALLO_CF_SEC_07-Feb-2024Rev2.xlsx]D-PRBNP'!$BZ$47</t>
  </si>
  <si>
    <t>='C:\Users\jaime.benazar\Quorum Business Solutions\Ecopetrol Prometeo - Documents\Planning Space Implementation\3. Analysis &amp; Design\Design\FC22\DRR Jaime\Por presentar a ECP\Cantagallo\Yarigui-Cantagallo\[YARIGUI-CANTAGALLO_CF_SEC_07-Feb-2024Rev2.xlsx]D-PRBNP'!$BZ$48</t>
  </si>
  <si>
    <t>='C:\Users\jaime.benazar\Quorum Business Solutions\Ecopetrol Prometeo - Documents\Planning Space Implementation\3. Analysis &amp; Design\Design\FC22\DRR Jaime\Por presentar a ECP\Cantagallo\Yarigui-Cantagallo\[YARIGUI-CANTAGALLO_CF_SEC_07-Feb-2024Rev2.xlsx]D-PRBND'!$BZ$12</t>
  </si>
  <si>
    <t>='C:\Users\jaime.benazar\Quorum Business Solutions\Ecopetrol Prometeo - Documents\Planning Space Implementation\3. Analysis &amp; Design\Design\FC22\DRR Jaime\Por presentar a ECP\Cantagallo\Yarigui-Cantagallo\[YARIGUI-CANTAGALLO_CF_SEC_07-Feb-2024Rev2.xlsx]D-PRBND'!$BZ$13</t>
  </si>
  <si>
    <t>='C:\Users\jaime.benazar\Quorum Business Solutions\Ecopetrol Prometeo - Documents\Planning Space Implementation\3. Analysis &amp; Design\Design\FC22\DRR Jaime\Por presentar a ECP\Cantagallo\Yarigui-Cantagallo\[YARIGUI-CANTAGALLO_CF_SEC_07-Feb-2024Rev2.xlsx]D-PRBND'!$BZ$14</t>
  </si>
  <si>
    <t>='C:\Users\jaime.benazar\Quorum Business Solutions\Ecopetrol Prometeo - Documents\Planning Space Implementation\3. Analysis &amp; Design\Design\FC22\DRR Jaime\Por presentar a ECP\Cantagallo\Yarigui-Cantagallo\[YARIGUI-CANTAGALLO_CF_SEC_07-Feb-2024Rev2.xlsx]D-PRBND'!$BZ$15</t>
  </si>
  <si>
    <t>='C:\Users\jaime.benazar\Quorum Business Solutions\Ecopetrol Prometeo - Documents\Planning Space Implementation\3. Analysis &amp; Design\Design\FC22\DRR Jaime\Por presentar a ECP\Cantagallo\Yarigui-Cantagallo\[YARIGUI-CANTAGALLO_CF_SEC_07-Feb-2024Rev2.xlsx]D-PRBND'!$BZ$16</t>
  </si>
  <si>
    <t>='C:\Users\jaime.benazar\Quorum Business Solutions\Ecopetrol Prometeo - Documents\Planning Space Implementation\3. Analysis &amp; Design\Design\FC22\DRR Jaime\Por presentar a ECP\Cantagallo\Yarigui-Cantagallo\[YARIGUI-CANTAGALLO_CF_SEC_07-Feb-2024Rev2.xlsx]D-PRBND'!$BZ$17</t>
  </si>
  <si>
    <t>='C:\Users\jaime.benazar\Quorum Business Solutions\Ecopetrol Prometeo - Documents\Planning Space Implementation\3. Analysis &amp; Design\Design\FC22\DRR Jaime\Por presentar a ECP\Cantagallo\Yarigui-Cantagallo\[YARIGUI-CANTAGALLO_CF_SEC_07-Feb-2024Rev2.xlsx]D-PRBND'!$BZ$18</t>
  </si>
  <si>
    <t>='C:\Users\jaime.benazar\Quorum Business Solutions\Ecopetrol Prometeo - Documents\Planning Space Implementation\3. Analysis &amp; Design\Design\FC22\DRR Jaime\Por presentar a ECP\Cantagallo\Yarigui-Cantagallo\[YARIGUI-CANTAGALLO_CF_SEC_07-Feb-2024Rev2.xlsx]D-PRBND'!$BZ$19</t>
  </si>
  <si>
    <t>='C:\Users\jaime.benazar\Quorum Business Solutions\Ecopetrol Prometeo - Documents\Planning Space Implementation\3. Analysis &amp; Design\Design\FC22\DRR Jaime\Por presentar a ECP\Cantagallo\Yarigui-Cantagallo\[YARIGUI-CANTAGALLO_CF_SEC_07-Feb-2024Rev2.xlsx]D-PRBND'!$BZ$20</t>
  </si>
  <si>
    <t>='C:\Users\jaime.benazar\Quorum Business Solutions\Ecopetrol Prometeo - Documents\Planning Space Implementation\3. Analysis &amp; Design\Design\FC22\DRR Jaime\Por presentar a ECP\Cantagallo\Yarigui-Cantagallo\[YARIGUI-CANTAGALLO_CF_SEC_07-Feb-2024Rev2.xlsx]D-PRBND'!$BZ$21</t>
  </si>
  <si>
    <t>='C:\Users\jaime.benazar\Quorum Business Solutions\Ecopetrol Prometeo - Documents\Planning Space Implementation\3. Analysis &amp; Design\Design\FC22\DRR Jaime\Por presentar a ECP\Cantagallo\Yarigui-Cantagallo\[YARIGUI-CANTAGALLO_CF_SEC_07-Feb-2024Rev2.xlsx]D-PRBND'!$BZ$22</t>
  </si>
  <si>
    <t>='C:\Users\jaime.benazar\Quorum Business Solutions\Ecopetrol Prometeo - Documents\Planning Space Implementation\3. Analysis &amp; Design\Design\FC22\DRR Jaime\Por presentar a ECP\Cantagallo\Yarigui-Cantagallo\[YARIGUI-CANTAGALLO_CF_SEC_07-Feb-2024Rev2.xlsx]D-PRBND'!$BZ$23</t>
  </si>
  <si>
    <t>='C:\Users\jaime.benazar\Quorum Business Solutions\Ecopetrol Prometeo - Documents\Planning Space Implementation\3. Analysis &amp; Design\Design\FC22\DRR Jaime\Por presentar a ECP\Cantagallo\Yarigui-Cantagallo\[YARIGUI-CANTAGALLO_CF_SEC_07-Feb-2024Rev2.xlsx]D-PRBND'!$BZ$24</t>
  </si>
  <si>
    <t>='C:\Users\jaime.benazar\Quorum Business Solutions\Ecopetrol Prometeo - Documents\Planning Space Implementation\3. Analysis &amp; Design\Design\FC22\DRR Jaime\Por presentar a ECP\Cantagallo\Yarigui-Cantagallo\[YARIGUI-CANTAGALLO_CF_SEC_07-Feb-2024Rev2.xlsx]D-PRBND'!$BZ$25</t>
  </si>
  <si>
    <t>='C:\Users\jaime.benazar\Quorum Business Solutions\Ecopetrol Prometeo - Documents\Planning Space Implementation\3. Analysis &amp; Design\Design\FC22\DRR Jaime\Por presentar a ECP\Cantagallo\Yarigui-Cantagallo\[YARIGUI-CANTAGALLO_CF_SEC_07-Feb-2024Rev2.xlsx]D-PRBND'!$BZ$26</t>
  </si>
  <si>
    <t>='C:\Users\jaime.benazar\Quorum Business Solutions\Ecopetrol Prometeo - Documents\Planning Space Implementation\3. Analysis &amp; Design\Design\FC22\DRR Jaime\Por presentar a ECP\Cantagallo\Yarigui-Cantagallo\[YARIGUI-CANTAGALLO_CF_SEC_07-Feb-2024Rev2.xlsx]D-PRBND'!$BZ$27</t>
  </si>
  <si>
    <t>='C:\Users\jaime.benazar\Quorum Business Solutions\Ecopetrol Prometeo - Documents\Planning Space Implementation\3. Analysis &amp; Design\Design\FC22\DRR Jaime\Por presentar a ECP\Cantagallo\Yarigui-Cantagallo\[YARIGUI-CANTAGALLO_CF_SEC_07-Feb-2024Rev2.xlsx]D-PRBND'!$BZ$28</t>
  </si>
  <si>
    <t>='C:\Users\jaime.benazar\Quorum Business Solutions\Ecopetrol Prometeo - Documents\Planning Space Implementation\3. Analysis &amp; Design\Design\FC22\DRR Jaime\Por presentar a ECP\Cantagallo\Yarigui-Cantagallo\[YARIGUI-CANTAGALLO_CF_SEC_07-Feb-2024Rev2.xlsx]D-PRBND'!$BZ$29</t>
  </si>
  <si>
    <t>='C:\Users\jaime.benazar\Quorum Business Solutions\Ecopetrol Prometeo - Documents\Planning Space Implementation\3. Analysis &amp; Design\Design\FC22\DRR Jaime\Por presentar a ECP\Cantagallo\Yarigui-Cantagallo\[YARIGUI-CANTAGALLO_CF_SEC_07-Feb-2024Rev2.xlsx]D-PRBND'!$BZ$30</t>
  </si>
  <si>
    <t>='C:\Users\jaime.benazar\Quorum Business Solutions\Ecopetrol Prometeo - Documents\Planning Space Implementation\3. Analysis &amp; Design\Design\FC22\DRR Jaime\Por presentar a ECP\Cantagallo\Yarigui-Cantagallo\[YARIGUI-CANTAGALLO_CF_SEC_07-Feb-2024Rev2.xlsx]D-PRBND'!$BZ$31</t>
  </si>
  <si>
    <t>='C:\Users\jaime.benazar\Quorum Business Solutions\Ecopetrol Prometeo - Documents\Planning Space Implementation\3. Analysis &amp; Design\Design\FC22\DRR Jaime\Por presentar a ECP\Cantagallo\Yarigui-Cantagallo\[YARIGUI-CANTAGALLO_CF_SEC_07-Feb-2024Rev2.xlsx]D-PRBND'!$BZ$32</t>
  </si>
  <si>
    <t>='C:\Users\jaime.benazar\Quorum Business Solutions\Ecopetrol Prometeo - Documents\Planning Space Implementation\3. Analysis &amp; Design\Design\FC22\DRR Jaime\Por presentar a ECP\Cantagallo\Yarigui-Cantagallo\[YARIGUI-CANTAGALLO_CF_SEC_07-Feb-2024Rev2.xlsx]D-PRBND'!$BZ$33</t>
  </si>
  <si>
    <t>='C:\Users\jaime.benazar\Quorum Business Solutions\Ecopetrol Prometeo - Documents\Planning Space Implementation\3. Analysis &amp; Design\Design\FC22\DRR Jaime\Por presentar a ECP\Cantagallo\Yarigui-Cantagallo\[YARIGUI-CANTAGALLO_CF_SEC_07-Feb-2024Rev2.xlsx]D-PRBND'!$BZ$34</t>
  </si>
  <si>
    <t>='C:\Users\jaime.benazar\Quorum Business Solutions\Ecopetrol Prometeo - Documents\Planning Space Implementation\3. Analysis &amp; Design\Design\FC22\DRR Jaime\Por presentar a ECP\Cantagallo\Yarigui-Cantagallo\[YARIGUI-CANTAGALLO_CF_SEC_07-Feb-2024Rev2.xlsx]D-PRBND'!$BZ$35</t>
  </si>
  <si>
    <t>='C:\Users\jaime.benazar\Quorum Business Solutions\Ecopetrol Prometeo - Documents\Planning Space Implementation\3. Analysis &amp; Design\Design\FC22\DRR Jaime\Por presentar a ECP\Cantagallo\Yarigui-Cantagallo\[YARIGUI-CANTAGALLO_CF_SEC_07-Feb-2024Rev2.xlsx]D-PRBND'!$BZ$36</t>
  </si>
  <si>
    <t>='C:\Users\jaime.benazar\Quorum Business Solutions\Ecopetrol Prometeo - Documents\Planning Space Implementation\3. Analysis &amp; Design\Design\FC22\DRR Jaime\Por presentar a ECP\Cantagallo\Yarigui-Cantagallo\[YARIGUI-CANTAGALLO_CF_SEC_07-Feb-2024Rev2.xlsx]D-PRBND'!$BZ$37</t>
  </si>
  <si>
    <t>='C:\Users\jaime.benazar\Quorum Business Solutions\Ecopetrol Prometeo - Documents\Planning Space Implementation\3. Analysis &amp; Design\Design\FC22\DRR Jaime\Por presentar a ECP\Cantagallo\Yarigui-Cantagallo\[YARIGUI-CANTAGALLO_CF_SEC_07-Feb-2024Rev2.xlsx]D-PRBND'!$BZ$38</t>
  </si>
  <si>
    <t>='C:\Users\jaime.benazar\Quorum Business Solutions\Ecopetrol Prometeo - Documents\Planning Space Implementation\3. Analysis &amp; Design\Design\FC22\DRR Jaime\Por presentar a ECP\Cantagallo\Yarigui-Cantagallo\[YARIGUI-CANTAGALLO_CF_SEC_07-Feb-2024Rev2.xlsx]D-PRBND'!$BZ$39</t>
  </si>
  <si>
    <t>='C:\Users\jaime.benazar\Quorum Business Solutions\Ecopetrol Prometeo - Documents\Planning Space Implementation\3. Analysis &amp; Design\Design\FC22\DRR Jaime\Por presentar a ECP\Cantagallo\Yarigui-Cantagallo\[YARIGUI-CANTAGALLO_CF_SEC_07-Feb-2024Rev2.xlsx]D-PRBND'!$BZ$40</t>
  </si>
  <si>
    <t>='C:\Users\jaime.benazar\Quorum Business Solutions\Ecopetrol Prometeo - Documents\Planning Space Implementation\3. Analysis &amp; Design\Design\FC22\DRR Jaime\Por presentar a ECP\Cantagallo\Yarigui-Cantagallo\[YARIGUI-CANTAGALLO_CF_SEC_07-Feb-2024Rev2.xlsx]D-PRBND'!$BZ$41</t>
  </si>
  <si>
    <t>='C:\Users\jaime.benazar\Quorum Business Solutions\Ecopetrol Prometeo - Documents\Planning Space Implementation\3. Analysis &amp; Design\Design\FC22\DRR Jaime\Por presentar a ECP\Cantagallo\Yarigui-Cantagallo\[YARIGUI-CANTAGALLO_CF_SEC_07-Feb-2024Rev2.xlsx]D-PRBND'!$BZ$42</t>
  </si>
  <si>
    <t>='C:\Users\jaime.benazar\Quorum Business Solutions\Ecopetrol Prometeo - Documents\Planning Space Implementation\3. Analysis &amp; Design\Design\FC22\DRR Jaime\Por presentar a ECP\Cantagallo\Yarigui-Cantagallo\[YARIGUI-CANTAGALLO_CF_SEC_07-Feb-2024Rev2.xlsx]D-PRBND'!$BZ$43</t>
  </si>
  <si>
    <t>='C:\Users\jaime.benazar\Quorum Business Solutions\Ecopetrol Prometeo - Documents\Planning Space Implementation\3. Analysis &amp; Design\Design\FC22\DRR Jaime\Por presentar a ECP\Cantagallo\Yarigui-Cantagallo\[YARIGUI-CANTAGALLO_CF_SEC_07-Feb-2024Rev2.xlsx]D-PRBND'!$BZ$44</t>
  </si>
  <si>
    <t>='C:\Users\jaime.benazar\Quorum Business Solutions\Ecopetrol Prometeo - Documents\Planning Space Implementation\3. Analysis &amp; Design\Design\FC22\DRR Jaime\Por presentar a ECP\Cantagallo\Yarigui-Cantagallo\[YARIGUI-CANTAGALLO_CF_SEC_07-Feb-2024Rev2.xlsx]D-PRBND'!$BZ$45</t>
  </si>
  <si>
    <t>='C:\Users\jaime.benazar\Quorum Business Solutions\Ecopetrol Prometeo - Documents\Planning Space Implementation\3. Analysis &amp; Design\Design\FC22\DRR Jaime\Por presentar a ECP\Cantagallo\Yarigui-Cantagallo\[YARIGUI-CANTAGALLO_CF_SEC_07-Feb-2024Rev2.xlsx]D-PRBND'!$BZ$46</t>
  </si>
  <si>
    <t>='C:\Users\jaime.benazar\Quorum Business Solutions\Ecopetrol Prometeo - Documents\Planning Space Implementation\3. Analysis &amp; Design\Design\FC22\DRR Jaime\Por presentar a ECP\Cantagallo\Yarigui-Cantagallo\[YARIGUI-CANTAGALLO_CF_SEC_07-Feb-2024Rev2.xlsx]D-PRBND'!$BZ$47</t>
  </si>
  <si>
    <t>='C:\Users\jaime.benazar\Quorum Business Solutions\Ecopetrol Prometeo - Documents\Planning Space Implementation\3. Analysis &amp; Design\Design\FC22\DRR Jaime\Por presentar a ECP\Cantagallo\Yarigui-Cantagallo\[YARIGUI-CANTAGALLO_CF_SEC_07-Feb-2024Rev2.xlsx]D-PRBND'!$BZ$48</t>
  </si>
  <si>
    <t>='C:\Users\jaime.benazar\Quorum Business Solutions\Ecopetrol Prometeo - Documents\Planning Space Implementation\3. Analysis &amp; Design\Design\FC22\DRR Jaime\Por presentar a ECP\Cantagallo\Yarigui-Cantagallo\[YARIGUI-CANTAGALLO_CF_SEC_07-Feb-2024Rev2.xlsx]D-PRB'!$BZ$12</t>
  </si>
  <si>
    <t>='C:\Users\jaime.benazar\Quorum Business Solutions\Ecopetrol Prometeo - Documents\Planning Space Implementation\3. Analysis &amp; Design\Design\FC22\DRR Jaime\Por presentar a ECP\Cantagallo\Yarigui-Cantagallo\[YARIGUI-CANTAGALLO_CF_SEC_07-Feb-2024Rev2.xlsx]D-PRB'!$BZ$13</t>
  </si>
  <si>
    <t>='C:\Users\jaime.benazar\Quorum Business Solutions\Ecopetrol Prometeo - Documents\Planning Space Implementation\3. Analysis &amp; Design\Design\FC22\DRR Jaime\Por presentar a ECP\Cantagallo\Yarigui-Cantagallo\[YARIGUI-CANTAGALLO_CF_SEC_07-Feb-2024Rev2.xlsx]D-PRB'!$BZ$14</t>
  </si>
  <si>
    <t>='C:\Users\jaime.benazar\Quorum Business Solutions\Ecopetrol Prometeo - Documents\Planning Space Implementation\3. Analysis &amp; Design\Design\FC22\DRR Jaime\Por presentar a ECP\Cantagallo\Yarigui-Cantagallo\[YARIGUI-CANTAGALLO_CF_SEC_07-Feb-2024Rev2.xlsx]D-PRB'!$BZ$15</t>
  </si>
  <si>
    <t>='C:\Users\jaime.benazar\Quorum Business Solutions\Ecopetrol Prometeo - Documents\Planning Space Implementation\3. Analysis &amp; Design\Design\FC22\DRR Jaime\Por presentar a ECP\Cantagallo\Yarigui-Cantagallo\[YARIGUI-CANTAGALLO_CF_SEC_07-Feb-2024Rev2.xlsx]D-PRB'!$BZ$16</t>
  </si>
  <si>
    <t>='C:\Users\jaime.benazar\Quorum Business Solutions\Ecopetrol Prometeo - Documents\Planning Space Implementation\3. Analysis &amp; Design\Design\FC22\DRR Jaime\Por presentar a ECP\Cantagallo\Yarigui-Cantagallo\[YARIGUI-CANTAGALLO_CF_SEC_07-Feb-2024Rev2.xlsx]D-PRB'!$BZ$17</t>
  </si>
  <si>
    <t>='C:\Users\jaime.benazar\Quorum Business Solutions\Ecopetrol Prometeo - Documents\Planning Space Implementation\3. Analysis &amp; Design\Design\FC22\DRR Jaime\Por presentar a ECP\Cantagallo\Yarigui-Cantagallo\[YARIGUI-CANTAGALLO_CF_SEC_07-Feb-2024Rev2.xlsx]D-PRB'!$BZ$18</t>
  </si>
  <si>
    <t>='C:\Users\jaime.benazar\Quorum Business Solutions\Ecopetrol Prometeo - Documents\Planning Space Implementation\3. Analysis &amp; Design\Design\FC22\DRR Jaime\Por presentar a ECP\Cantagallo\Yarigui-Cantagallo\[YARIGUI-CANTAGALLO_CF_SEC_07-Feb-2024Rev2.xlsx]D-PRB'!$BZ$19</t>
  </si>
  <si>
    <t>='C:\Users\jaime.benazar\Quorum Business Solutions\Ecopetrol Prometeo - Documents\Planning Space Implementation\3. Analysis &amp; Design\Design\FC22\DRR Jaime\Por presentar a ECP\Cantagallo\Yarigui-Cantagallo\[YARIGUI-CANTAGALLO_CF_SEC_07-Feb-2024Rev2.xlsx]D-PRB'!$BZ$20</t>
  </si>
  <si>
    <t>='C:\Users\jaime.benazar\Quorum Business Solutions\Ecopetrol Prometeo - Documents\Planning Space Implementation\3. Analysis &amp; Design\Design\FC22\DRR Jaime\Por presentar a ECP\Cantagallo\Yarigui-Cantagallo\[YARIGUI-CANTAGALLO_CF_SEC_07-Feb-2024Rev2.xlsx]D-PRB'!$BZ$21</t>
  </si>
  <si>
    <t>='C:\Users\jaime.benazar\Quorum Business Solutions\Ecopetrol Prometeo - Documents\Planning Space Implementation\3. Analysis &amp; Design\Design\FC22\DRR Jaime\Por presentar a ECP\Cantagallo\Yarigui-Cantagallo\[YARIGUI-CANTAGALLO_CF_SEC_07-Feb-2024Rev2.xlsx]D-PRB'!$BZ$22</t>
  </si>
  <si>
    <t>='C:\Users\jaime.benazar\Quorum Business Solutions\Ecopetrol Prometeo - Documents\Planning Space Implementation\3. Analysis &amp; Design\Design\FC22\DRR Jaime\Por presentar a ECP\Cantagallo\Yarigui-Cantagallo\[YARIGUI-CANTAGALLO_CF_SEC_07-Feb-2024Rev2.xlsx]D-PRB'!$BZ$23</t>
  </si>
  <si>
    <t>='C:\Users\jaime.benazar\Quorum Business Solutions\Ecopetrol Prometeo - Documents\Planning Space Implementation\3. Analysis &amp; Design\Design\FC22\DRR Jaime\Por presentar a ECP\Cantagallo\Yarigui-Cantagallo\[YARIGUI-CANTAGALLO_CF_SEC_07-Feb-2024Rev2.xlsx]D-PRB'!$BZ$24</t>
  </si>
  <si>
    <t>='C:\Users\jaime.benazar\Quorum Business Solutions\Ecopetrol Prometeo - Documents\Planning Space Implementation\3. Analysis &amp; Design\Design\FC22\DRR Jaime\Por presentar a ECP\Cantagallo\Yarigui-Cantagallo\[YARIGUI-CANTAGALLO_CF_SEC_07-Feb-2024Rev2.xlsx]D-PRB'!$BZ$25</t>
  </si>
  <si>
    <t>='C:\Users\jaime.benazar\Quorum Business Solutions\Ecopetrol Prometeo - Documents\Planning Space Implementation\3. Analysis &amp; Design\Design\FC22\DRR Jaime\Por presentar a ECP\Cantagallo\Yarigui-Cantagallo\[YARIGUI-CANTAGALLO_CF_SEC_07-Feb-2024Rev2.xlsx]D-PRB'!$BZ$26</t>
  </si>
  <si>
    <t>='C:\Users\jaime.benazar\Quorum Business Solutions\Ecopetrol Prometeo - Documents\Planning Space Implementation\3. Analysis &amp; Design\Design\FC22\DRR Jaime\Por presentar a ECP\Cantagallo\Yarigui-Cantagallo\[YARIGUI-CANTAGALLO_CF_SEC_07-Feb-2024Rev2.xlsx]D-PRB'!$BZ$27</t>
  </si>
  <si>
    <t>='C:\Users\jaime.benazar\Quorum Business Solutions\Ecopetrol Prometeo - Documents\Planning Space Implementation\3. Analysis &amp; Design\Design\FC22\DRR Jaime\Por presentar a ECP\Cantagallo\Yarigui-Cantagallo\[YARIGUI-CANTAGALLO_CF_SEC_07-Feb-2024Rev2.xlsx]D-PRB'!$BZ$28</t>
  </si>
  <si>
    <t>='C:\Users\jaime.benazar\Quorum Business Solutions\Ecopetrol Prometeo - Documents\Planning Space Implementation\3. Analysis &amp; Design\Design\FC22\DRR Jaime\Por presentar a ECP\Cantagallo\Yarigui-Cantagallo\[YARIGUI-CANTAGALLO_CF_SEC_07-Feb-2024Rev2.xlsx]D-PRB'!$BZ$29</t>
  </si>
  <si>
    <t>='C:\Users\jaime.benazar\Quorum Business Solutions\Ecopetrol Prometeo - Documents\Planning Space Implementation\3. Analysis &amp; Design\Design\FC22\DRR Jaime\Por presentar a ECP\Cantagallo\Yarigui-Cantagallo\[YARIGUI-CANTAGALLO_CF_SEC_07-Feb-2024Rev2.xlsx]D-PRB'!$BZ$30</t>
  </si>
  <si>
    <t>='C:\Users\jaime.benazar\Quorum Business Solutions\Ecopetrol Prometeo - Documents\Planning Space Implementation\3. Analysis &amp; Design\Design\FC22\DRR Jaime\Por presentar a ECP\Cantagallo\Yarigui-Cantagallo\[YARIGUI-CANTAGALLO_CF_SEC_07-Feb-2024Rev2.xlsx]D-PRB'!$BZ$31</t>
  </si>
  <si>
    <t>='C:\Users\jaime.benazar\Quorum Business Solutions\Ecopetrol Prometeo - Documents\Planning Space Implementation\3. Analysis &amp; Design\Design\FC22\DRR Jaime\Por presentar a ECP\Cantagallo\Yarigui-Cantagallo\[YARIGUI-CANTAGALLO_CF_SEC_07-Feb-2024Rev2.xlsx]D-PRB'!$BZ$32</t>
  </si>
  <si>
    <t>='C:\Users\jaime.benazar\Quorum Business Solutions\Ecopetrol Prometeo - Documents\Planning Space Implementation\3. Analysis &amp; Design\Design\FC22\DRR Jaime\Por presentar a ECP\Cantagallo\Yarigui-Cantagallo\[YARIGUI-CANTAGALLO_CF_SEC_07-Feb-2024Rev2.xlsx]D-PRB'!$BZ$33</t>
  </si>
  <si>
    <t>='C:\Users\jaime.benazar\Quorum Business Solutions\Ecopetrol Prometeo - Documents\Planning Space Implementation\3. Analysis &amp; Design\Design\FC22\DRR Jaime\Por presentar a ECP\Cantagallo\Yarigui-Cantagallo\[YARIGUI-CANTAGALLO_CF_SEC_07-Feb-2024Rev2.xlsx]D-PRB'!$BZ$34</t>
  </si>
  <si>
    <t>='C:\Users\jaime.benazar\Quorum Business Solutions\Ecopetrol Prometeo - Documents\Planning Space Implementation\3. Analysis &amp; Design\Design\FC22\DRR Jaime\Por presentar a ECP\Cantagallo\Yarigui-Cantagallo\[YARIGUI-CANTAGALLO_CF_SEC_07-Feb-2024Rev2.xlsx]D-PRB'!$BZ$35</t>
  </si>
  <si>
    <t>='C:\Users\jaime.benazar\Quorum Business Solutions\Ecopetrol Prometeo - Documents\Planning Space Implementation\3. Analysis &amp; Design\Design\FC22\DRR Jaime\Por presentar a ECP\Cantagallo\Yarigui-Cantagallo\[YARIGUI-CANTAGALLO_CF_SEC_07-Feb-2024Rev2.xlsx]D-PRB'!$BZ$36</t>
  </si>
  <si>
    <t>='C:\Users\jaime.benazar\Quorum Business Solutions\Ecopetrol Prometeo - Documents\Planning Space Implementation\3. Analysis &amp; Design\Design\FC22\DRR Jaime\Por presentar a ECP\Cantagallo\Yarigui-Cantagallo\[YARIGUI-CANTAGALLO_CF_SEC_07-Feb-2024Rev2.xlsx]D-PRB'!$BZ$37</t>
  </si>
  <si>
    <t>='C:\Users\jaime.benazar\Quorum Business Solutions\Ecopetrol Prometeo - Documents\Planning Space Implementation\3. Analysis &amp; Design\Design\FC22\DRR Jaime\Por presentar a ECP\Cantagallo\Yarigui-Cantagallo\[YARIGUI-CANTAGALLO_CF_SEC_07-Feb-2024Rev2.xlsx]D-PRB'!$BZ$38</t>
  </si>
  <si>
    <t>='C:\Users\jaime.benazar\Quorum Business Solutions\Ecopetrol Prometeo - Documents\Planning Space Implementation\3. Analysis &amp; Design\Design\FC22\DRR Jaime\Por presentar a ECP\Cantagallo\Yarigui-Cantagallo\[YARIGUI-CANTAGALLO_CF_SEC_07-Feb-2024Rev2.xlsx]D-PRB'!$BZ$39</t>
  </si>
  <si>
    <t>='C:\Users\jaime.benazar\Quorum Business Solutions\Ecopetrol Prometeo - Documents\Planning Space Implementation\3. Analysis &amp; Design\Design\FC22\DRR Jaime\Por presentar a ECP\Cantagallo\Yarigui-Cantagallo\[YARIGUI-CANTAGALLO_CF_SEC_07-Feb-2024Rev2.xlsx]D-PRB'!$BZ$40</t>
  </si>
  <si>
    <t>='C:\Users\jaime.benazar\Quorum Business Solutions\Ecopetrol Prometeo - Documents\Planning Space Implementation\3. Analysis &amp; Design\Design\FC22\DRR Jaime\Por presentar a ECP\Cantagallo\Yarigui-Cantagallo\[YARIGUI-CANTAGALLO_CF_SEC_07-Feb-2024Rev2.xlsx]D-PRB'!$BZ$41</t>
  </si>
  <si>
    <t>='C:\Users\jaime.benazar\Quorum Business Solutions\Ecopetrol Prometeo - Documents\Planning Space Implementation\3. Analysis &amp; Design\Design\FC22\DRR Jaime\Por presentar a ECP\Cantagallo\Yarigui-Cantagallo\[YARIGUI-CANTAGALLO_CF_SEC_07-Feb-2024Rev2.xlsx]D-PRB'!$BZ$42</t>
  </si>
  <si>
    <t>='C:\Users\jaime.benazar\Quorum Business Solutions\Ecopetrol Prometeo - Documents\Planning Space Implementation\3. Analysis &amp; Design\Design\FC22\DRR Jaime\Por presentar a ECP\Cantagallo\Yarigui-Cantagallo\[YARIGUI-CANTAGALLO_CF_SEC_07-Feb-2024Rev2.xlsx]D-PRB'!$BZ$43</t>
  </si>
  <si>
    <t>='C:\Users\jaime.benazar\Quorum Business Solutions\Ecopetrol Prometeo - Documents\Planning Space Implementation\3. Analysis &amp; Design\Design\FC22\DRR Jaime\Por presentar a ECP\Cantagallo\Yarigui-Cantagallo\[YARIGUI-CANTAGALLO_CF_SEC_07-Feb-2024Rev2.xlsx]D-PRB'!$BZ$44</t>
  </si>
  <si>
    <t>='C:\Users\jaime.benazar\Quorum Business Solutions\Ecopetrol Prometeo - Documents\Planning Space Implementation\3. Analysis &amp; Design\Design\FC22\DRR Jaime\Por presentar a ECP\Cantagallo\Yarigui-Cantagallo\[YARIGUI-CANTAGALLO_CF_SEC_07-Feb-2024Rev2.xlsx]D-PRB'!$BZ$45</t>
  </si>
  <si>
    <t>='C:\Users\jaime.benazar\Quorum Business Solutions\Ecopetrol Prometeo - Documents\Planning Space Implementation\3. Analysis &amp; Design\Design\FC22\DRR Jaime\Por presentar a ECP\Cantagallo\Yarigui-Cantagallo\[YARIGUI-CANTAGALLO_CF_SEC_07-Feb-2024Rev2.xlsx]D-PRB'!$BZ$46</t>
  </si>
  <si>
    <t>='C:\Users\jaime.benazar\Quorum Business Solutions\Ecopetrol Prometeo - Documents\Planning Space Implementation\3. Analysis &amp; Design\Design\FC22\DRR Jaime\Por presentar a ECP\Cantagallo\Yarigui-Cantagallo\[YARIGUI-CANTAGALLO_CF_SEC_07-Feb-2024Rev2.xlsx]D-PRB'!$BZ$47</t>
  </si>
  <si>
    <t>='C:\Users\jaime.benazar\Quorum Business Solutions\Ecopetrol Prometeo - Documents\Planning Space Implementation\3. Analysis &amp; Design\Design\FC22\DRR Jaime\Por presentar a ECP\Cantagallo\Yarigui-Cantagallo\[YARIGUI-CANTAGALLO_CF_SEC_07-Feb-2024Rev2.xlsx]D-PRB'!$BZ$48</t>
  </si>
  <si>
    <t>='C:\Users\jaime.benazar\Quorum Business Solutions\Ecopetrol Prometeo - Documents\Planning Space Implementation\3. Analysis &amp; Design\Design\FC22\DRR Jaime\Por presentar a ECP\Cantagallo\Yarigui-Cantagallo\[YARIGUI-CANTAGALLO_CF_SEC_07-Feb-2024Rev2.xlsx]D-PSDP'!$BZ$12</t>
  </si>
  <si>
    <t>='C:\Users\jaime.benazar\Quorum Business Solutions\Ecopetrol Prometeo - Documents\Planning Space Implementation\3. Analysis &amp; Design\Design\FC22\DRR Jaime\Por presentar a ECP\Cantagallo\Yarigui-Cantagallo\[YARIGUI-CANTAGALLO_CF_SEC_07-Feb-2024Rev2.xlsx]D-PSDP'!$BZ$13</t>
  </si>
  <si>
    <t>='C:\Users\jaime.benazar\Quorum Business Solutions\Ecopetrol Prometeo - Documents\Planning Space Implementation\3. Analysis &amp; Design\Design\FC22\DRR Jaime\Por presentar a ECP\Cantagallo\Yarigui-Cantagallo\[YARIGUI-CANTAGALLO_CF_SEC_07-Feb-2024Rev2.xlsx]D-PSDP'!$BZ$14</t>
  </si>
  <si>
    <t>='C:\Users\jaime.benazar\Quorum Business Solutions\Ecopetrol Prometeo - Documents\Planning Space Implementation\3. Analysis &amp; Design\Design\FC22\DRR Jaime\Por presentar a ECP\Cantagallo\Yarigui-Cantagallo\[YARIGUI-CANTAGALLO_CF_SEC_07-Feb-2024Rev2.xlsx]D-PSDP'!$BZ$15</t>
  </si>
  <si>
    <t>='C:\Users\jaime.benazar\Quorum Business Solutions\Ecopetrol Prometeo - Documents\Planning Space Implementation\3. Analysis &amp; Design\Design\FC22\DRR Jaime\Por presentar a ECP\Cantagallo\Yarigui-Cantagallo\[YARIGUI-CANTAGALLO_CF_SEC_07-Feb-2024Rev2.xlsx]D-PSDP'!$BZ$16</t>
  </si>
  <si>
    <t>='C:\Users\jaime.benazar\Quorum Business Solutions\Ecopetrol Prometeo - Documents\Planning Space Implementation\3. Analysis &amp; Design\Design\FC22\DRR Jaime\Por presentar a ECP\Cantagallo\Yarigui-Cantagallo\[YARIGUI-CANTAGALLO_CF_SEC_07-Feb-2024Rev2.xlsx]D-PSDP'!$BZ$17</t>
  </si>
  <si>
    <t>='C:\Users\jaime.benazar\Quorum Business Solutions\Ecopetrol Prometeo - Documents\Planning Space Implementation\3. Analysis &amp; Design\Design\FC22\DRR Jaime\Por presentar a ECP\Cantagallo\Yarigui-Cantagallo\[YARIGUI-CANTAGALLO_CF_SEC_07-Feb-2024Rev2.xlsx]D-PSDP'!$BZ$18</t>
  </si>
  <si>
    <t>='C:\Users\jaime.benazar\Quorum Business Solutions\Ecopetrol Prometeo - Documents\Planning Space Implementation\3. Analysis &amp; Design\Design\FC22\DRR Jaime\Por presentar a ECP\Cantagallo\Yarigui-Cantagallo\[YARIGUI-CANTAGALLO_CF_SEC_07-Feb-2024Rev2.xlsx]D-PSDP'!$BZ$19</t>
  </si>
  <si>
    <t>='C:\Users\jaime.benazar\Quorum Business Solutions\Ecopetrol Prometeo - Documents\Planning Space Implementation\3. Analysis &amp; Design\Design\FC22\DRR Jaime\Por presentar a ECP\Cantagallo\Yarigui-Cantagallo\[YARIGUI-CANTAGALLO_CF_SEC_07-Feb-2024Rev2.xlsx]D-PSDP'!$BZ$20</t>
  </si>
  <si>
    <t>='C:\Users\jaime.benazar\Quorum Business Solutions\Ecopetrol Prometeo - Documents\Planning Space Implementation\3. Analysis &amp; Design\Design\FC22\DRR Jaime\Por presentar a ECP\Cantagallo\Yarigui-Cantagallo\[YARIGUI-CANTAGALLO_CF_SEC_07-Feb-2024Rev2.xlsx]D-PSDP'!$BZ$21</t>
  </si>
  <si>
    <t>='C:\Users\jaime.benazar\Quorum Business Solutions\Ecopetrol Prometeo - Documents\Planning Space Implementation\3. Analysis &amp; Design\Design\FC22\DRR Jaime\Por presentar a ECP\Cantagallo\Yarigui-Cantagallo\[YARIGUI-CANTAGALLO_CF_SEC_07-Feb-2024Rev2.xlsx]D-PSDP'!$BZ$22</t>
  </si>
  <si>
    <t>='C:\Users\jaime.benazar\Quorum Business Solutions\Ecopetrol Prometeo - Documents\Planning Space Implementation\3. Analysis &amp; Design\Design\FC22\DRR Jaime\Por presentar a ECP\Cantagallo\Yarigui-Cantagallo\[YARIGUI-CANTAGALLO_CF_SEC_07-Feb-2024Rev2.xlsx]D-PSDP'!$BZ$23</t>
  </si>
  <si>
    <t>='C:\Users\jaime.benazar\Quorum Business Solutions\Ecopetrol Prometeo - Documents\Planning Space Implementation\3. Analysis &amp; Design\Design\FC22\DRR Jaime\Por presentar a ECP\Cantagallo\Yarigui-Cantagallo\[YARIGUI-CANTAGALLO_CF_SEC_07-Feb-2024Rev2.xlsx]D-PSDP'!$BZ$24</t>
  </si>
  <si>
    <t>='C:\Users\jaime.benazar\Quorum Business Solutions\Ecopetrol Prometeo - Documents\Planning Space Implementation\3. Analysis &amp; Design\Design\FC22\DRR Jaime\Por presentar a ECP\Cantagallo\Yarigui-Cantagallo\[YARIGUI-CANTAGALLO_CF_SEC_07-Feb-2024Rev2.xlsx]D-PSDP'!$BZ$25</t>
  </si>
  <si>
    <t>='C:\Users\jaime.benazar\Quorum Business Solutions\Ecopetrol Prometeo - Documents\Planning Space Implementation\3. Analysis &amp; Design\Design\FC22\DRR Jaime\Por presentar a ECP\Cantagallo\Yarigui-Cantagallo\[YARIGUI-CANTAGALLO_CF_SEC_07-Feb-2024Rev2.xlsx]D-PSDP'!$BZ$26</t>
  </si>
  <si>
    <t>='C:\Users\jaime.benazar\Quorum Business Solutions\Ecopetrol Prometeo - Documents\Planning Space Implementation\3. Analysis &amp; Design\Design\FC22\DRR Jaime\Por presentar a ECP\Cantagallo\Yarigui-Cantagallo\[YARIGUI-CANTAGALLO_CF_SEC_07-Feb-2024Rev2.xlsx]D-PSDP'!$BZ$27</t>
  </si>
  <si>
    <t>='C:\Users\jaime.benazar\Quorum Business Solutions\Ecopetrol Prometeo - Documents\Planning Space Implementation\3. Analysis &amp; Design\Design\FC22\DRR Jaime\Por presentar a ECP\Cantagallo\Yarigui-Cantagallo\[YARIGUI-CANTAGALLO_CF_SEC_07-Feb-2024Rev2.xlsx]D-PSDP'!$BZ$28</t>
  </si>
  <si>
    <t>='C:\Users\jaime.benazar\Quorum Business Solutions\Ecopetrol Prometeo - Documents\Planning Space Implementation\3. Analysis &amp; Design\Design\FC22\DRR Jaime\Por presentar a ECP\Cantagallo\Yarigui-Cantagallo\[YARIGUI-CANTAGALLO_CF_SEC_07-Feb-2024Rev2.xlsx]D-PSDP'!$BZ$29</t>
  </si>
  <si>
    <t>='C:\Users\jaime.benazar\Quorum Business Solutions\Ecopetrol Prometeo - Documents\Planning Space Implementation\3. Analysis &amp; Design\Design\FC22\DRR Jaime\Por presentar a ECP\Cantagallo\Yarigui-Cantagallo\[YARIGUI-CANTAGALLO_CF_SEC_07-Feb-2024Rev2.xlsx]D-PSDP'!$BZ$30</t>
  </si>
  <si>
    <t>='C:\Users\jaime.benazar\Quorum Business Solutions\Ecopetrol Prometeo - Documents\Planning Space Implementation\3. Analysis &amp; Design\Design\FC22\DRR Jaime\Por presentar a ECP\Cantagallo\Yarigui-Cantagallo\[YARIGUI-CANTAGALLO_CF_SEC_07-Feb-2024Rev2.xlsx]D-PSDP'!$BZ$31</t>
  </si>
  <si>
    <t>='C:\Users\jaime.benazar\Quorum Business Solutions\Ecopetrol Prometeo - Documents\Planning Space Implementation\3. Analysis &amp; Design\Design\FC22\DRR Jaime\Por presentar a ECP\Cantagallo\Yarigui-Cantagallo\[YARIGUI-CANTAGALLO_CF_SEC_07-Feb-2024Rev2.xlsx]D-PSDP'!$BZ$32</t>
  </si>
  <si>
    <t>='C:\Users\jaime.benazar\Quorum Business Solutions\Ecopetrol Prometeo - Documents\Planning Space Implementation\3. Analysis &amp; Design\Design\FC22\DRR Jaime\Por presentar a ECP\Cantagallo\Yarigui-Cantagallo\[YARIGUI-CANTAGALLO_CF_SEC_07-Feb-2024Rev2.xlsx]D-PSDP'!$BZ$33</t>
  </si>
  <si>
    <t>='C:\Users\jaime.benazar\Quorum Business Solutions\Ecopetrol Prometeo - Documents\Planning Space Implementation\3. Analysis &amp; Design\Design\FC22\DRR Jaime\Por presentar a ECP\Cantagallo\Yarigui-Cantagallo\[YARIGUI-CANTAGALLO_CF_SEC_07-Feb-2024Rev2.xlsx]D-PSDP'!$BZ$34</t>
  </si>
  <si>
    <t>='C:\Users\jaime.benazar\Quorum Business Solutions\Ecopetrol Prometeo - Documents\Planning Space Implementation\3. Analysis &amp; Design\Design\FC22\DRR Jaime\Por presentar a ECP\Cantagallo\Yarigui-Cantagallo\[YARIGUI-CANTAGALLO_CF_SEC_07-Feb-2024Rev2.xlsx]D-PSDP'!$BZ$35</t>
  </si>
  <si>
    <t>='C:\Users\jaime.benazar\Quorum Business Solutions\Ecopetrol Prometeo - Documents\Planning Space Implementation\3. Analysis &amp; Design\Design\FC22\DRR Jaime\Por presentar a ECP\Cantagallo\Yarigui-Cantagallo\[YARIGUI-CANTAGALLO_CF_SEC_07-Feb-2024Rev2.xlsx]D-PSDP'!$BZ$36</t>
  </si>
  <si>
    <t>='C:\Users\jaime.benazar\Quorum Business Solutions\Ecopetrol Prometeo - Documents\Planning Space Implementation\3. Analysis &amp; Design\Design\FC22\DRR Jaime\Por presentar a ECP\Cantagallo\Yarigui-Cantagallo\[YARIGUI-CANTAGALLO_CF_SEC_07-Feb-2024Rev2.xlsx]D-PSDP'!$BZ$37</t>
  </si>
  <si>
    <t>='C:\Users\jaime.benazar\Quorum Business Solutions\Ecopetrol Prometeo - Documents\Planning Space Implementation\3. Analysis &amp; Design\Design\FC22\DRR Jaime\Por presentar a ECP\Cantagallo\Yarigui-Cantagallo\[YARIGUI-CANTAGALLO_CF_SEC_07-Feb-2024Rev2.xlsx]D-PSDP'!$BZ$38</t>
  </si>
  <si>
    <t>='C:\Users\jaime.benazar\Quorum Business Solutions\Ecopetrol Prometeo - Documents\Planning Space Implementation\3. Analysis &amp; Design\Design\FC22\DRR Jaime\Por presentar a ECP\Cantagallo\Yarigui-Cantagallo\[YARIGUI-CANTAGALLO_CF_SEC_07-Feb-2024Rev2.xlsx]D-PSDP'!$BZ$39</t>
  </si>
  <si>
    <t>='C:\Users\jaime.benazar\Quorum Business Solutions\Ecopetrol Prometeo - Documents\Planning Space Implementation\3. Analysis &amp; Design\Design\FC22\DRR Jaime\Por presentar a ECP\Cantagallo\Yarigui-Cantagallo\[YARIGUI-CANTAGALLO_CF_SEC_07-Feb-2024Rev2.xlsx]D-PSDP'!$BZ$40</t>
  </si>
  <si>
    <t>='C:\Users\jaime.benazar\Quorum Business Solutions\Ecopetrol Prometeo - Documents\Planning Space Implementation\3. Analysis &amp; Design\Design\FC22\DRR Jaime\Por presentar a ECP\Cantagallo\Yarigui-Cantagallo\[YARIGUI-CANTAGALLO_CF_SEC_07-Feb-2024Rev2.xlsx]D-PSDP'!$BZ$41</t>
  </si>
  <si>
    <t>='C:\Users\jaime.benazar\Quorum Business Solutions\Ecopetrol Prometeo - Documents\Planning Space Implementation\3. Analysis &amp; Design\Design\FC22\DRR Jaime\Por presentar a ECP\Cantagallo\Yarigui-Cantagallo\[YARIGUI-CANTAGALLO_CF_SEC_07-Feb-2024Rev2.xlsx]D-PSDP'!$BZ$42</t>
  </si>
  <si>
    <t>='C:\Users\jaime.benazar\Quorum Business Solutions\Ecopetrol Prometeo - Documents\Planning Space Implementation\3. Analysis &amp; Design\Design\FC22\DRR Jaime\Por presentar a ECP\Cantagallo\Yarigui-Cantagallo\[YARIGUI-CANTAGALLO_CF_SEC_07-Feb-2024Rev2.xlsx]D-PSDP'!$BZ$43</t>
  </si>
  <si>
    <t>='C:\Users\jaime.benazar\Quorum Business Solutions\Ecopetrol Prometeo - Documents\Planning Space Implementation\3. Analysis &amp; Design\Design\FC22\DRR Jaime\Por presentar a ECP\Cantagallo\Yarigui-Cantagallo\[YARIGUI-CANTAGALLO_CF_SEC_07-Feb-2024Rev2.xlsx]D-PSDP'!$BZ$44</t>
  </si>
  <si>
    <t>='C:\Users\jaime.benazar\Quorum Business Solutions\Ecopetrol Prometeo - Documents\Planning Space Implementation\3. Analysis &amp; Design\Design\FC22\DRR Jaime\Por presentar a ECP\Cantagallo\Yarigui-Cantagallo\[YARIGUI-CANTAGALLO_CF_SEC_07-Feb-2024Rev2.xlsx]D-PSDP'!$BZ$45</t>
  </si>
  <si>
    <t>='C:\Users\jaime.benazar\Quorum Business Solutions\Ecopetrol Prometeo - Documents\Planning Space Implementation\3. Analysis &amp; Design\Design\FC22\DRR Jaime\Por presentar a ECP\Cantagallo\Yarigui-Cantagallo\[YARIGUI-CANTAGALLO_CF_SEC_07-Feb-2024Rev2.xlsx]D-PSDP'!$BZ$46</t>
  </si>
  <si>
    <t>='C:\Users\jaime.benazar\Quorum Business Solutions\Ecopetrol Prometeo - Documents\Planning Space Implementation\3. Analysis &amp; Design\Design\FC22\DRR Jaime\Por presentar a ECP\Cantagallo\Yarigui-Cantagallo\[YARIGUI-CANTAGALLO_CF_SEC_07-Feb-2024Rev2.xlsx]D-PSDP'!$BZ$47</t>
  </si>
  <si>
    <t>='C:\Users\jaime.benazar\Quorum Business Solutions\Ecopetrol Prometeo - Documents\Planning Space Implementation\3. Analysis &amp; Design\Design\FC22\DRR Jaime\Por presentar a ECP\Cantagallo\Yarigui-Cantagallo\[YARIGUI-CANTAGALLO_CF_SEC_07-Feb-2024Rev2.xlsx]D-PSDP'!$BZ$48</t>
  </si>
  <si>
    <t>='C:\Users\jaime.benazar\Quorum Business Solutions\Ecopetrol Prometeo - Documents\Planning Space Implementation\3. Analysis &amp; Design\Design\FC22\DRR Jaime\Por presentar a ECP\Cantagallo\Yarigui-Cantagallo\[YARIGUI-CANTAGALLO_CF_SEC_07-Feb-2024Rev2.xlsx]D-PSNP'!$BZ$12</t>
  </si>
  <si>
    <t>='C:\Users\jaime.benazar\Quorum Business Solutions\Ecopetrol Prometeo - Documents\Planning Space Implementation\3. Analysis &amp; Design\Design\FC22\DRR Jaime\Por presentar a ECP\Cantagallo\Yarigui-Cantagallo\[YARIGUI-CANTAGALLO_CF_SEC_07-Feb-2024Rev2.xlsx]D-PSNP'!$BZ$13</t>
  </si>
  <si>
    <t>='C:\Users\jaime.benazar\Quorum Business Solutions\Ecopetrol Prometeo - Documents\Planning Space Implementation\3. Analysis &amp; Design\Design\FC22\DRR Jaime\Por presentar a ECP\Cantagallo\Yarigui-Cantagallo\[YARIGUI-CANTAGALLO_CF_SEC_07-Feb-2024Rev2.xlsx]D-PSNP'!$BZ$14</t>
  </si>
  <si>
    <t>='C:\Users\jaime.benazar\Quorum Business Solutions\Ecopetrol Prometeo - Documents\Planning Space Implementation\3. Analysis &amp; Design\Design\FC22\DRR Jaime\Por presentar a ECP\Cantagallo\Yarigui-Cantagallo\[YARIGUI-CANTAGALLO_CF_SEC_07-Feb-2024Rev2.xlsx]D-PSNP'!$BZ$15</t>
  </si>
  <si>
    <t>='C:\Users\jaime.benazar\Quorum Business Solutions\Ecopetrol Prometeo - Documents\Planning Space Implementation\3. Analysis &amp; Design\Design\FC22\DRR Jaime\Por presentar a ECP\Cantagallo\Yarigui-Cantagallo\[YARIGUI-CANTAGALLO_CF_SEC_07-Feb-2024Rev2.xlsx]D-PSNP'!$BZ$16</t>
  </si>
  <si>
    <t>='C:\Users\jaime.benazar\Quorum Business Solutions\Ecopetrol Prometeo - Documents\Planning Space Implementation\3. Analysis &amp; Design\Design\FC22\DRR Jaime\Por presentar a ECP\Cantagallo\Yarigui-Cantagallo\[YARIGUI-CANTAGALLO_CF_SEC_07-Feb-2024Rev2.xlsx]D-PSNP'!$BZ$17</t>
  </si>
  <si>
    <t>='C:\Users\jaime.benazar\Quorum Business Solutions\Ecopetrol Prometeo - Documents\Planning Space Implementation\3. Analysis &amp; Design\Design\FC22\DRR Jaime\Por presentar a ECP\Cantagallo\Yarigui-Cantagallo\[YARIGUI-CANTAGALLO_CF_SEC_07-Feb-2024Rev2.xlsx]D-PSNP'!$BZ$18</t>
  </si>
  <si>
    <t>='C:\Users\jaime.benazar\Quorum Business Solutions\Ecopetrol Prometeo - Documents\Planning Space Implementation\3. Analysis &amp; Design\Design\FC22\DRR Jaime\Por presentar a ECP\Cantagallo\Yarigui-Cantagallo\[YARIGUI-CANTAGALLO_CF_SEC_07-Feb-2024Rev2.xlsx]D-PSNP'!$BZ$19</t>
  </si>
  <si>
    <t>='C:\Users\jaime.benazar\Quorum Business Solutions\Ecopetrol Prometeo - Documents\Planning Space Implementation\3. Analysis &amp; Design\Design\FC22\DRR Jaime\Por presentar a ECP\Cantagallo\Yarigui-Cantagallo\[YARIGUI-CANTAGALLO_CF_SEC_07-Feb-2024Rev2.xlsx]D-PSNP'!$BZ$20</t>
  </si>
  <si>
    <t>='C:\Users\jaime.benazar\Quorum Business Solutions\Ecopetrol Prometeo - Documents\Planning Space Implementation\3. Analysis &amp; Design\Design\FC22\DRR Jaime\Por presentar a ECP\Cantagallo\Yarigui-Cantagallo\[YARIGUI-CANTAGALLO_CF_SEC_07-Feb-2024Rev2.xlsx]D-PSNP'!$BZ$21</t>
  </si>
  <si>
    <t>='C:\Users\jaime.benazar\Quorum Business Solutions\Ecopetrol Prometeo - Documents\Planning Space Implementation\3. Analysis &amp; Design\Design\FC22\DRR Jaime\Por presentar a ECP\Cantagallo\Yarigui-Cantagallo\[YARIGUI-CANTAGALLO_CF_SEC_07-Feb-2024Rev2.xlsx]D-PSNP'!$BZ$22</t>
  </si>
  <si>
    <t>='C:\Users\jaime.benazar\Quorum Business Solutions\Ecopetrol Prometeo - Documents\Planning Space Implementation\3. Analysis &amp; Design\Design\FC22\DRR Jaime\Por presentar a ECP\Cantagallo\Yarigui-Cantagallo\[YARIGUI-CANTAGALLO_CF_SEC_07-Feb-2024Rev2.xlsx]D-PSNP'!$BZ$23</t>
  </si>
  <si>
    <t>='C:\Users\jaime.benazar\Quorum Business Solutions\Ecopetrol Prometeo - Documents\Planning Space Implementation\3. Analysis &amp; Design\Design\FC22\DRR Jaime\Por presentar a ECP\Cantagallo\Yarigui-Cantagallo\[YARIGUI-CANTAGALLO_CF_SEC_07-Feb-2024Rev2.xlsx]D-PSNP'!$BZ$24</t>
  </si>
  <si>
    <t>='C:\Users\jaime.benazar\Quorum Business Solutions\Ecopetrol Prometeo - Documents\Planning Space Implementation\3. Analysis &amp; Design\Design\FC22\DRR Jaime\Por presentar a ECP\Cantagallo\Yarigui-Cantagallo\[YARIGUI-CANTAGALLO_CF_SEC_07-Feb-2024Rev2.xlsx]D-PSNP'!$BZ$25</t>
  </si>
  <si>
    <t>='C:\Users\jaime.benazar\Quorum Business Solutions\Ecopetrol Prometeo - Documents\Planning Space Implementation\3. Analysis &amp; Design\Design\FC22\DRR Jaime\Por presentar a ECP\Cantagallo\Yarigui-Cantagallo\[YARIGUI-CANTAGALLO_CF_SEC_07-Feb-2024Rev2.xlsx]D-PSNP'!$BZ$26</t>
  </si>
  <si>
    <t>='C:\Users\jaime.benazar\Quorum Business Solutions\Ecopetrol Prometeo - Documents\Planning Space Implementation\3. Analysis &amp; Design\Design\FC22\DRR Jaime\Por presentar a ECP\Cantagallo\Yarigui-Cantagallo\[YARIGUI-CANTAGALLO_CF_SEC_07-Feb-2024Rev2.xlsx]D-PSNP'!$BZ$27</t>
  </si>
  <si>
    <t>='C:\Users\jaime.benazar\Quorum Business Solutions\Ecopetrol Prometeo - Documents\Planning Space Implementation\3. Analysis &amp; Design\Design\FC22\DRR Jaime\Por presentar a ECP\Cantagallo\Yarigui-Cantagallo\[YARIGUI-CANTAGALLO_CF_SEC_07-Feb-2024Rev2.xlsx]D-PSNP'!$BZ$28</t>
  </si>
  <si>
    <t>='C:\Users\jaime.benazar\Quorum Business Solutions\Ecopetrol Prometeo - Documents\Planning Space Implementation\3. Analysis &amp; Design\Design\FC22\DRR Jaime\Por presentar a ECP\Cantagallo\Yarigui-Cantagallo\[YARIGUI-CANTAGALLO_CF_SEC_07-Feb-2024Rev2.xlsx]D-PSNP'!$BZ$29</t>
  </si>
  <si>
    <t>='C:\Users\jaime.benazar\Quorum Business Solutions\Ecopetrol Prometeo - Documents\Planning Space Implementation\3. Analysis &amp; Design\Design\FC22\DRR Jaime\Por presentar a ECP\Cantagallo\Yarigui-Cantagallo\[YARIGUI-CANTAGALLO_CF_SEC_07-Feb-2024Rev2.xlsx]D-PSNP'!$BZ$30</t>
  </si>
  <si>
    <t>='C:\Users\jaime.benazar\Quorum Business Solutions\Ecopetrol Prometeo - Documents\Planning Space Implementation\3. Analysis &amp; Design\Design\FC22\DRR Jaime\Por presentar a ECP\Cantagallo\Yarigui-Cantagallo\[YARIGUI-CANTAGALLO_CF_SEC_07-Feb-2024Rev2.xlsx]D-PSNP'!$BZ$31</t>
  </si>
  <si>
    <t>='C:\Users\jaime.benazar\Quorum Business Solutions\Ecopetrol Prometeo - Documents\Planning Space Implementation\3. Analysis &amp; Design\Design\FC22\DRR Jaime\Por presentar a ECP\Cantagallo\Yarigui-Cantagallo\[YARIGUI-CANTAGALLO_CF_SEC_07-Feb-2024Rev2.xlsx]D-PSNP'!$BZ$32</t>
  </si>
  <si>
    <t>='C:\Users\jaime.benazar\Quorum Business Solutions\Ecopetrol Prometeo - Documents\Planning Space Implementation\3. Analysis &amp; Design\Design\FC22\DRR Jaime\Por presentar a ECP\Cantagallo\Yarigui-Cantagallo\[YARIGUI-CANTAGALLO_CF_SEC_07-Feb-2024Rev2.xlsx]D-PSNP'!$BZ$33</t>
  </si>
  <si>
    <t>='C:\Users\jaime.benazar\Quorum Business Solutions\Ecopetrol Prometeo - Documents\Planning Space Implementation\3. Analysis &amp; Design\Design\FC22\DRR Jaime\Por presentar a ECP\Cantagallo\Yarigui-Cantagallo\[YARIGUI-CANTAGALLO_CF_SEC_07-Feb-2024Rev2.xlsx]D-PSNP'!$BZ$34</t>
  </si>
  <si>
    <t>='C:\Users\jaime.benazar\Quorum Business Solutions\Ecopetrol Prometeo - Documents\Planning Space Implementation\3. Analysis &amp; Design\Design\FC22\DRR Jaime\Por presentar a ECP\Cantagallo\Yarigui-Cantagallo\[YARIGUI-CANTAGALLO_CF_SEC_07-Feb-2024Rev2.xlsx]D-PSNP'!$BZ$35</t>
  </si>
  <si>
    <t>='C:\Users\jaime.benazar\Quorum Business Solutions\Ecopetrol Prometeo - Documents\Planning Space Implementation\3. Analysis &amp; Design\Design\FC22\DRR Jaime\Por presentar a ECP\Cantagallo\Yarigui-Cantagallo\[YARIGUI-CANTAGALLO_CF_SEC_07-Feb-2024Rev2.xlsx]D-PSNP'!$BZ$36</t>
  </si>
  <si>
    <t>='C:\Users\jaime.benazar\Quorum Business Solutions\Ecopetrol Prometeo - Documents\Planning Space Implementation\3. Analysis &amp; Design\Design\FC22\DRR Jaime\Por presentar a ECP\Cantagallo\Yarigui-Cantagallo\[YARIGUI-CANTAGALLO_CF_SEC_07-Feb-2024Rev2.xlsx]D-PSNP'!$BZ$37</t>
  </si>
  <si>
    <t>='C:\Users\jaime.benazar\Quorum Business Solutions\Ecopetrol Prometeo - Documents\Planning Space Implementation\3. Analysis &amp; Design\Design\FC22\DRR Jaime\Por presentar a ECP\Cantagallo\Yarigui-Cantagallo\[YARIGUI-CANTAGALLO_CF_SEC_07-Feb-2024Rev2.xlsx]D-PSNP'!$BZ$38</t>
  </si>
  <si>
    <t>='C:\Users\jaime.benazar\Quorum Business Solutions\Ecopetrol Prometeo - Documents\Planning Space Implementation\3. Analysis &amp; Design\Design\FC22\DRR Jaime\Por presentar a ECP\Cantagallo\Yarigui-Cantagallo\[YARIGUI-CANTAGALLO_CF_SEC_07-Feb-2024Rev2.xlsx]D-PSNP'!$BZ$39</t>
  </si>
  <si>
    <t>='C:\Users\jaime.benazar\Quorum Business Solutions\Ecopetrol Prometeo - Documents\Planning Space Implementation\3. Analysis &amp; Design\Design\FC22\DRR Jaime\Por presentar a ECP\Cantagallo\Yarigui-Cantagallo\[YARIGUI-CANTAGALLO_CF_SEC_07-Feb-2024Rev2.xlsx]D-PSNP'!$BZ$40</t>
  </si>
  <si>
    <t>='C:\Users\jaime.benazar\Quorum Business Solutions\Ecopetrol Prometeo - Documents\Planning Space Implementation\3. Analysis &amp; Design\Design\FC22\DRR Jaime\Por presentar a ECP\Cantagallo\Yarigui-Cantagallo\[YARIGUI-CANTAGALLO_CF_SEC_07-Feb-2024Rev2.xlsx]D-PSNP'!$BZ$41</t>
  </si>
  <si>
    <t>='C:\Users\jaime.benazar\Quorum Business Solutions\Ecopetrol Prometeo - Documents\Planning Space Implementation\3. Analysis &amp; Design\Design\FC22\DRR Jaime\Por presentar a ECP\Cantagallo\Yarigui-Cantagallo\[YARIGUI-CANTAGALLO_CF_SEC_07-Feb-2024Rev2.xlsx]D-PSNP'!$BZ$42</t>
  </si>
  <si>
    <t>='C:\Users\jaime.benazar\Quorum Business Solutions\Ecopetrol Prometeo - Documents\Planning Space Implementation\3. Analysis &amp; Design\Design\FC22\DRR Jaime\Por presentar a ECP\Cantagallo\Yarigui-Cantagallo\[YARIGUI-CANTAGALLO_CF_SEC_07-Feb-2024Rev2.xlsx]D-PSNP'!$BZ$43</t>
  </si>
  <si>
    <t>='C:\Users\jaime.benazar\Quorum Business Solutions\Ecopetrol Prometeo - Documents\Planning Space Implementation\3. Analysis &amp; Design\Design\FC22\DRR Jaime\Por presentar a ECP\Cantagallo\Yarigui-Cantagallo\[YARIGUI-CANTAGALLO_CF_SEC_07-Feb-2024Rev2.xlsx]D-PSNP'!$BZ$44</t>
  </si>
  <si>
    <t>='C:\Users\jaime.benazar\Quorum Business Solutions\Ecopetrol Prometeo - Documents\Planning Space Implementation\3. Analysis &amp; Design\Design\FC22\DRR Jaime\Por presentar a ECP\Cantagallo\Yarigui-Cantagallo\[YARIGUI-CANTAGALLO_CF_SEC_07-Feb-2024Rev2.xlsx]D-PSNP'!$BZ$45</t>
  </si>
  <si>
    <t>='C:\Users\jaime.benazar\Quorum Business Solutions\Ecopetrol Prometeo - Documents\Planning Space Implementation\3. Analysis &amp; Design\Design\FC22\DRR Jaime\Por presentar a ECP\Cantagallo\Yarigui-Cantagallo\[YARIGUI-CANTAGALLO_CF_SEC_07-Feb-2024Rev2.xlsx]D-PSNP'!$BZ$46</t>
  </si>
  <si>
    <t>='C:\Users\jaime.benazar\Quorum Business Solutions\Ecopetrol Prometeo - Documents\Planning Space Implementation\3. Analysis &amp; Design\Design\FC22\DRR Jaime\Por presentar a ECP\Cantagallo\Yarigui-Cantagallo\[YARIGUI-CANTAGALLO_CF_SEC_07-Feb-2024Rev2.xlsx]D-PSNP'!$BZ$47</t>
  </si>
  <si>
    <t>='C:\Users\jaime.benazar\Quorum Business Solutions\Ecopetrol Prometeo - Documents\Planning Space Implementation\3. Analysis &amp; Design\Design\FC22\DRR Jaime\Por presentar a ECP\Cantagallo\Yarigui-Cantagallo\[YARIGUI-CANTAGALLO_CF_SEC_07-Feb-2024Rev2.xlsx]D-PSNP'!$BZ$48</t>
  </si>
  <si>
    <t>='C:\Users\jaime.benazar\Quorum Business Solutions\Ecopetrol Prometeo - Documents\Planning Space Implementation\3. Analysis &amp; Design\Design\FC22\DRR Jaime\Por presentar a ECP\Cantagallo\Yarigui-Cantagallo\[YARIGUI-CANTAGALLO_CF_SEC_07-Feb-2024Rev2.xlsx]D-PSND'!$BZ$12</t>
  </si>
  <si>
    <t>='C:\Users\jaime.benazar\Quorum Business Solutions\Ecopetrol Prometeo - Documents\Planning Space Implementation\3. Analysis &amp; Design\Design\FC22\DRR Jaime\Por presentar a ECP\Cantagallo\Yarigui-Cantagallo\[YARIGUI-CANTAGALLO_CF_SEC_07-Feb-2024Rev2.xlsx]D-PSND'!$BZ$13</t>
  </si>
  <si>
    <t>='C:\Users\jaime.benazar\Quorum Business Solutions\Ecopetrol Prometeo - Documents\Planning Space Implementation\3. Analysis &amp; Design\Design\FC22\DRR Jaime\Por presentar a ECP\Cantagallo\Yarigui-Cantagallo\[YARIGUI-CANTAGALLO_CF_SEC_07-Feb-2024Rev2.xlsx]D-PSND'!$BZ$14</t>
  </si>
  <si>
    <t>='C:\Users\jaime.benazar\Quorum Business Solutions\Ecopetrol Prometeo - Documents\Planning Space Implementation\3. Analysis &amp; Design\Design\FC22\DRR Jaime\Por presentar a ECP\Cantagallo\Yarigui-Cantagallo\[YARIGUI-CANTAGALLO_CF_SEC_07-Feb-2024Rev2.xlsx]D-PSND'!$BZ$15</t>
  </si>
  <si>
    <t>='C:\Users\jaime.benazar\Quorum Business Solutions\Ecopetrol Prometeo - Documents\Planning Space Implementation\3. Analysis &amp; Design\Design\FC22\DRR Jaime\Por presentar a ECP\Cantagallo\Yarigui-Cantagallo\[YARIGUI-CANTAGALLO_CF_SEC_07-Feb-2024Rev2.xlsx]D-PSND'!$BZ$16</t>
  </si>
  <si>
    <t>='C:\Users\jaime.benazar\Quorum Business Solutions\Ecopetrol Prometeo - Documents\Planning Space Implementation\3. Analysis &amp; Design\Design\FC22\DRR Jaime\Por presentar a ECP\Cantagallo\Yarigui-Cantagallo\[YARIGUI-CANTAGALLO_CF_SEC_07-Feb-2024Rev2.xlsx]D-PSND'!$BZ$17</t>
  </si>
  <si>
    <t>='C:\Users\jaime.benazar\Quorum Business Solutions\Ecopetrol Prometeo - Documents\Planning Space Implementation\3. Analysis &amp; Design\Design\FC22\DRR Jaime\Por presentar a ECP\Cantagallo\Yarigui-Cantagallo\[YARIGUI-CANTAGALLO_CF_SEC_07-Feb-2024Rev2.xlsx]D-PSND'!$BZ$18</t>
  </si>
  <si>
    <t>='C:\Users\jaime.benazar\Quorum Business Solutions\Ecopetrol Prometeo - Documents\Planning Space Implementation\3. Analysis &amp; Design\Design\FC22\DRR Jaime\Por presentar a ECP\Cantagallo\Yarigui-Cantagallo\[YARIGUI-CANTAGALLO_CF_SEC_07-Feb-2024Rev2.xlsx]D-PSND'!$BZ$19</t>
  </si>
  <si>
    <t>='C:\Users\jaime.benazar\Quorum Business Solutions\Ecopetrol Prometeo - Documents\Planning Space Implementation\3. Analysis &amp; Design\Design\FC22\DRR Jaime\Por presentar a ECP\Cantagallo\Yarigui-Cantagallo\[YARIGUI-CANTAGALLO_CF_SEC_07-Feb-2024Rev2.xlsx]D-PSND'!$BZ$20</t>
  </si>
  <si>
    <t>='C:\Users\jaime.benazar\Quorum Business Solutions\Ecopetrol Prometeo - Documents\Planning Space Implementation\3. Analysis &amp; Design\Design\FC22\DRR Jaime\Por presentar a ECP\Cantagallo\Yarigui-Cantagallo\[YARIGUI-CANTAGALLO_CF_SEC_07-Feb-2024Rev2.xlsx]D-PSND'!$BZ$21</t>
  </si>
  <si>
    <t>='C:\Users\jaime.benazar\Quorum Business Solutions\Ecopetrol Prometeo - Documents\Planning Space Implementation\3. Analysis &amp; Design\Design\FC22\DRR Jaime\Por presentar a ECP\Cantagallo\Yarigui-Cantagallo\[YARIGUI-CANTAGALLO_CF_SEC_07-Feb-2024Rev2.xlsx]D-PSND'!$BZ$22</t>
  </si>
  <si>
    <t>='C:\Users\jaime.benazar\Quorum Business Solutions\Ecopetrol Prometeo - Documents\Planning Space Implementation\3. Analysis &amp; Design\Design\FC22\DRR Jaime\Por presentar a ECP\Cantagallo\Yarigui-Cantagallo\[YARIGUI-CANTAGALLO_CF_SEC_07-Feb-2024Rev2.xlsx]D-PSND'!$BZ$23</t>
  </si>
  <si>
    <t>='C:\Users\jaime.benazar\Quorum Business Solutions\Ecopetrol Prometeo - Documents\Planning Space Implementation\3. Analysis &amp; Design\Design\FC22\DRR Jaime\Por presentar a ECP\Cantagallo\Yarigui-Cantagallo\[YARIGUI-CANTAGALLO_CF_SEC_07-Feb-2024Rev2.xlsx]D-PSND'!$BZ$24</t>
  </si>
  <si>
    <t>='C:\Users\jaime.benazar\Quorum Business Solutions\Ecopetrol Prometeo - Documents\Planning Space Implementation\3. Analysis &amp; Design\Design\FC22\DRR Jaime\Por presentar a ECP\Cantagallo\Yarigui-Cantagallo\[YARIGUI-CANTAGALLO_CF_SEC_07-Feb-2024Rev2.xlsx]D-PSND'!$BZ$25</t>
  </si>
  <si>
    <t>='C:\Users\jaime.benazar\Quorum Business Solutions\Ecopetrol Prometeo - Documents\Planning Space Implementation\3. Analysis &amp; Design\Design\FC22\DRR Jaime\Por presentar a ECP\Cantagallo\Yarigui-Cantagallo\[YARIGUI-CANTAGALLO_CF_SEC_07-Feb-2024Rev2.xlsx]D-PSND'!$BZ$26</t>
  </si>
  <si>
    <t>='C:\Users\jaime.benazar\Quorum Business Solutions\Ecopetrol Prometeo - Documents\Planning Space Implementation\3. Analysis &amp; Design\Design\FC22\DRR Jaime\Por presentar a ECP\Cantagallo\Yarigui-Cantagallo\[YARIGUI-CANTAGALLO_CF_SEC_07-Feb-2024Rev2.xlsx]D-PSND'!$BZ$27</t>
  </si>
  <si>
    <t>='C:\Users\jaime.benazar\Quorum Business Solutions\Ecopetrol Prometeo - Documents\Planning Space Implementation\3. Analysis &amp; Design\Design\FC22\DRR Jaime\Por presentar a ECP\Cantagallo\Yarigui-Cantagallo\[YARIGUI-CANTAGALLO_CF_SEC_07-Feb-2024Rev2.xlsx]D-PSND'!$BZ$28</t>
  </si>
  <si>
    <t>='C:\Users\jaime.benazar\Quorum Business Solutions\Ecopetrol Prometeo - Documents\Planning Space Implementation\3. Analysis &amp; Design\Design\FC22\DRR Jaime\Por presentar a ECP\Cantagallo\Yarigui-Cantagallo\[YARIGUI-CANTAGALLO_CF_SEC_07-Feb-2024Rev2.xlsx]D-PSND'!$BZ$29</t>
  </si>
  <si>
    <t>='C:\Users\jaime.benazar\Quorum Business Solutions\Ecopetrol Prometeo - Documents\Planning Space Implementation\3. Analysis &amp; Design\Design\FC22\DRR Jaime\Por presentar a ECP\Cantagallo\Yarigui-Cantagallo\[YARIGUI-CANTAGALLO_CF_SEC_07-Feb-2024Rev2.xlsx]D-PSND'!$BZ$30</t>
  </si>
  <si>
    <t>='C:\Users\jaime.benazar\Quorum Business Solutions\Ecopetrol Prometeo - Documents\Planning Space Implementation\3. Analysis &amp; Design\Design\FC22\DRR Jaime\Por presentar a ECP\Cantagallo\Yarigui-Cantagallo\[YARIGUI-CANTAGALLO_CF_SEC_07-Feb-2024Rev2.xlsx]D-PSND'!$BZ$31</t>
  </si>
  <si>
    <t>='C:\Users\jaime.benazar\Quorum Business Solutions\Ecopetrol Prometeo - Documents\Planning Space Implementation\3. Analysis &amp; Design\Design\FC22\DRR Jaime\Por presentar a ECP\Cantagallo\Yarigui-Cantagallo\[YARIGUI-CANTAGALLO_CF_SEC_07-Feb-2024Rev2.xlsx]D-PSND'!$BZ$32</t>
  </si>
  <si>
    <t>='C:\Users\jaime.benazar\Quorum Business Solutions\Ecopetrol Prometeo - Documents\Planning Space Implementation\3. Analysis &amp; Design\Design\FC22\DRR Jaime\Por presentar a ECP\Cantagallo\Yarigui-Cantagallo\[YARIGUI-CANTAGALLO_CF_SEC_07-Feb-2024Rev2.xlsx]D-PSND'!$BZ$33</t>
  </si>
  <si>
    <t>='C:\Users\jaime.benazar\Quorum Business Solutions\Ecopetrol Prometeo - Documents\Planning Space Implementation\3. Analysis &amp; Design\Design\FC22\DRR Jaime\Por presentar a ECP\Cantagallo\Yarigui-Cantagallo\[YARIGUI-CANTAGALLO_CF_SEC_07-Feb-2024Rev2.xlsx]D-PSND'!$BZ$34</t>
  </si>
  <si>
    <t>='C:\Users\jaime.benazar\Quorum Business Solutions\Ecopetrol Prometeo - Documents\Planning Space Implementation\3. Analysis &amp; Design\Design\FC22\DRR Jaime\Por presentar a ECP\Cantagallo\Yarigui-Cantagallo\[YARIGUI-CANTAGALLO_CF_SEC_07-Feb-2024Rev2.xlsx]D-PSND'!$BZ$35</t>
  </si>
  <si>
    <t>='C:\Users\jaime.benazar\Quorum Business Solutions\Ecopetrol Prometeo - Documents\Planning Space Implementation\3. Analysis &amp; Design\Design\FC22\DRR Jaime\Por presentar a ECP\Cantagallo\Yarigui-Cantagallo\[YARIGUI-CANTAGALLO_CF_SEC_07-Feb-2024Rev2.xlsx]D-PSND'!$BZ$36</t>
  </si>
  <si>
    <t>='C:\Users\jaime.benazar\Quorum Business Solutions\Ecopetrol Prometeo - Documents\Planning Space Implementation\3. Analysis &amp; Design\Design\FC22\DRR Jaime\Por presentar a ECP\Cantagallo\Yarigui-Cantagallo\[YARIGUI-CANTAGALLO_CF_SEC_07-Feb-2024Rev2.xlsx]D-PSND'!$BZ$37</t>
  </si>
  <si>
    <t>='C:\Users\jaime.benazar\Quorum Business Solutions\Ecopetrol Prometeo - Documents\Planning Space Implementation\3. Analysis &amp; Design\Design\FC22\DRR Jaime\Por presentar a ECP\Cantagallo\Yarigui-Cantagallo\[YARIGUI-CANTAGALLO_CF_SEC_07-Feb-2024Rev2.xlsx]D-PSND'!$BZ$38</t>
  </si>
  <si>
    <t>='C:\Users\jaime.benazar\Quorum Business Solutions\Ecopetrol Prometeo - Documents\Planning Space Implementation\3. Analysis &amp; Design\Design\FC22\DRR Jaime\Por presentar a ECP\Cantagallo\Yarigui-Cantagallo\[YARIGUI-CANTAGALLO_CF_SEC_07-Feb-2024Rev2.xlsx]D-PSND'!$BZ$39</t>
  </si>
  <si>
    <t>='C:\Users\jaime.benazar\Quorum Business Solutions\Ecopetrol Prometeo - Documents\Planning Space Implementation\3. Analysis &amp; Design\Design\FC22\DRR Jaime\Por presentar a ECP\Cantagallo\Yarigui-Cantagallo\[YARIGUI-CANTAGALLO_CF_SEC_07-Feb-2024Rev2.xlsx]D-PSND'!$BZ$40</t>
  </si>
  <si>
    <t>='C:\Users\jaime.benazar\Quorum Business Solutions\Ecopetrol Prometeo - Documents\Planning Space Implementation\3. Analysis &amp; Design\Design\FC22\DRR Jaime\Por presentar a ECP\Cantagallo\Yarigui-Cantagallo\[YARIGUI-CANTAGALLO_CF_SEC_07-Feb-2024Rev2.xlsx]D-PSND'!$BZ$41</t>
  </si>
  <si>
    <t>='C:\Users\jaime.benazar\Quorum Business Solutions\Ecopetrol Prometeo - Documents\Planning Space Implementation\3. Analysis &amp; Design\Design\FC22\DRR Jaime\Por presentar a ECP\Cantagallo\Yarigui-Cantagallo\[YARIGUI-CANTAGALLO_CF_SEC_07-Feb-2024Rev2.xlsx]D-PSND'!$BZ$42</t>
  </si>
  <si>
    <t>='C:\Users\jaime.benazar\Quorum Business Solutions\Ecopetrol Prometeo - Documents\Planning Space Implementation\3. Analysis &amp; Design\Design\FC22\DRR Jaime\Por presentar a ECP\Cantagallo\Yarigui-Cantagallo\[YARIGUI-CANTAGALLO_CF_SEC_07-Feb-2024Rev2.xlsx]D-PSND'!$BZ$43</t>
  </si>
  <si>
    <t>='C:\Users\jaime.benazar\Quorum Business Solutions\Ecopetrol Prometeo - Documents\Planning Space Implementation\3. Analysis &amp; Design\Design\FC22\DRR Jaime\Por presentar a ECP\Cantagallo\Yarigui-Cantagallo\[YARIGUI-CANTAGALLO_CF_SEC_07-Feb-2024Rev2.xlsx]D-PSND'!$BZ$44</t>
  </si>
  <si>
    <t>='C:\Users\jaime.benazar\Quorum Business Solutions\Ecopetrol Prometeo - Documents\Planning Space Implementation\3. Analysis &amp; Design\Design\FC22\DRR Jaime\Por presentar a ECP\Cantagallo\Yarigui-Cantagallo\[YARIGUI-CANTAGALLO_CF_SEC_07-Feb-2024Rev2.xlsx]D-PSND'!$BZ$45</t>
  </si>
  <si>
    <t>='C:\Users\jaime.benazar\Quorum Business Solutions\Ecopetrol Prometeo - Documents\Planning Space Implementation\3. Analysis &amp; Design\Design\FC22\DRR Jaime\Por presentar a ECP\Cantagallo\Yarigui-Cantagallo\[YARIGUI-CANTAGALLO_CF_SEC_07-Feb-2024Rev2.xlsx]D-PSND'!$BZ$46</t>
  </si>
  <si>
    <t>='C:\Users\jaime.benazar\Quorum Business Solutions\Ecopetrol Prometeo - Documents\Planning Space Implementation\3. Analysis &amp; Design\Design\FC22\DRR Jaime\Por presentar a ECP\Cantagallo\Yarigui-Cantagallo\[YARIGUI-CANTAGALLO_CF_SEC_07-Feb-2024Rev2.xlsx]D-PSND'!$BZ$47</t>
  </si>
  <si>
    <t>='C:\Users\jaime.benazar\Quorum Business Solutions\Ecopetrol Prometeo - Documents\Planning Space Implementation\3. Analysis &amp; Design\Design\FC22\DRR Jaime\Por presentar a ECP\Cantagallo\Yarigui-Cantagallo\[YARIGUI-CANTAGALLO_CF_SEC_07-Feb-2024Rev2.xlsx]D-PSND'!$BZ$48</t>
  </si>
  <si>
    <t>='C:\Users\jaime.benazar\Quorum Business Solutions\Ecopetrol Prometeo - Documents\Planning Space Implementation\3. Analysis &amp; Design\Design\FC22\DRR Jaime\Por presentar a ECP\Cantagallo\Yarigui-Cantagallo\[YARIGUI-CANTAGALLO_CF_SEC_07-Feb-2024Rev2.xlsx]D-PS'!$BZ$12</t>
  </si>
  <si>
    <t>='C:\Users\jaime.benazar\Quorum Business Solutions\Ecopetrol Prometeo - Documents\Planning Space Implementation\3. Analysis &amp; Design\Design\FC22\DRR Jaime\Por presentar a ECP\Cantagallo\Yarigui-Cantagallo\[YARIGUI-CANTAGALLO_CF_SEC_07-Feb-2024Rev2.xlsx]D-PS'!$BZ$13</t>
  </si>
  <si>
    <t>='C:\Users\jaime.benazar\Quorum Business Solutions\Ecopetrol Prometeo - Documents\Planning Space Implementation\3. Analysis &amp; Design\Design\FC22\DRR Jaime\Por presentar a ECP\Cantagallo\Yarigui-Cantagallo\[YARIGUI-CANTAGALLO_CF_SEC_07-Feb-2024Rev2.xlsx]D-PS'!$BZ$14</t>
  </si>
  <si>
    <t>='C:\Users\jaime.benazar\Quorum Business Solutions\Ecopetrol Prometeo - Documents\Planning Space Implementation\3. Analysis &amp; Design\Design\FC22\DRR Jaime\Por presentar a ECP\Cantagallo\Yarigui-Cantagallo\[YARIGUI-CANTAGALLO_CF_SEC_07-Feb-2024Rev2.xlsx]D-PS'!$BZ$15</t>
  </si>
  <si>
    <t>='C:\Users\jaime.benazar\Quorum Business Solutions\Ecopetrol Prometeo - Documents\Planning Space Implementation\3. Analysis &amp; Design\Design\FC22\DRR Jaime\Por presentar a ECP\Cantagallo\Yarigui-Cantagallo\[YARIGUI-CANTAGALLO_CF_SEC_07-Feb-2024Rev2.xlsx]D-PS'!$BZ$16</t>
  </si>
  <si>
    <t>='C:\Users\jaime.benazar\Quorum Business Solutions\Ecopetrol Prometeo - Documents\Planning Space Implementation\3. Analysis &amp; Design\Design\FC22\DRR Jaime\Por presentar a ECP\Cantagallo\Yarigui-Cantagallo\[YARIGUI-CANTAGALLO_CF_SEC_07-Feb-2024Rev2.xlsx]D-PS'!$BZ$17</t>
  </si>
  <si>
    <t>='C:\Users\jaime.benazar\Quorum Business Solutions\Ecopetrol Prometeo - Documents\Planning Space Implementation\3. Analysis &amp; Design\Design\FC22\DRR Jaime\Por presentar a ECP\Cantagallo\Yarigui-Cantagallo\[YARIGUI-CANTAGALLO_CF_SEC_07-Feb-2024Rev2.xlsx]D-PS'!$BZ$18</t>
  </si>
  <si>
    <t>='C:\Users\jaime.benazar\Quorum Business Solutions\Ecopetrol Prometeo - Documents\Planning Space Implementation\3. Analysis &amp; Design\Design\FC22\DRR Jaime\Por presentar a ECP\Cantagallo\Yarigui-Cantagallo\[YARIGUI-CANTAGALLO_CF_SEC_07-Feb-2024Rev2.xlsx]D-PS'!$BZ$19</t>
  </si>
  <si>
    <t>='C:\Users\jaime.benazar\Quorum Business Solutions\Ecopetrol Prometeo - Documents\Planning Space Implementation\3. Analysis &amp; Design\Design\FC22\DRR Jaime\Por presentar a ECP\Cantagallo\Yarigui-Cantagallo\[YARIGUI-CANTAGALLO_CF_SEC_07-Feb-2024Rev2.xlsx]D-PS'!$BZ$20</t>
  </si>
  <si>
    <t>='C:\Users\jaime.benazar\Quorum Business Solutions\Ecopetrol Prometeo - Documents\Planning Space Implementation\3. Analysis &amp; Design\Design\FC22\DRR Jaime\Por presentar a ECP\Cantagallo\Yarigui-Cantagallo\[YARIGUI-CANTAGALLO_CF_SEC_07-Feb-2024Rev2.xlsx]D-PS'!$BZ$21</t>
  </si>
  <si>
    <t>='C:\Users\jaime.benazar\Quorum Business Solutions\Ecopetrol Prometeo - Documents\Planning Space Implementation\3. Analysis &amp; Design\Design\FC22\DRR Jaime\Por presentar a ECP\Cantagallo\Yarigui-Cantagallo\[YARIGUI-CANTAGALLO_CF_SEC_07-Feb-2024Rev2.xlsx]D-PS'!$BZ$22</t>
  </si>
  <si>
    <t>='C:\Users\jaime.benazar\Quorum Business Solutions\Ecopetrol Prometeo - Documents\Planning Space Implementation\3. Analysis &amp; Design\Design\FC22\DRR Jaime\Por presentar a ECP\Cantagallo\Yarigui-Cantagallo\[YARIGUI-CANTAGALLO_CF_SEC_07-Feb-2024Rev2.xlsx]D-PS'!$BZ$23</t>
  </si>
  <si>
    <t>='C:\Users\jaime.benazar\Quorum Business Solutions\Ecopetrol Prometeo - Documents\Planning Space Implementation\3. Analysis &amp; Design\Design\FC22\DRR Jaime\Por presentar a ECP\Cantagallo\Yarigui-Cantagallo\[YARIGUI-CANTAGALLO_CF_SEC_07-Feb-2024Rev2.xlsx]D-PS'!$BZ$24</t>
  </si>
  <si>
    <t>='C:\Users\jaime.benazar\Quorum Business Solutions\Ecopetrol Prometeo - Documents\Planning Space Implementation\3. Analysis &amp; Design\Design\FC22\DRR Jaime\Por presentar a ECP\Cantagallo\Yarigui-Cantagallo\[YARIGUI-CANTAGALLO_CF_SEC_07-Feb-2024Rev2.xlsx]D-PS'!$BZ$25</t>
  </si>
  <si>
    <t>='C:\Users\jaime.benazar\Quorum Business Solutions\Ecopetrol Prometeo - Documents\Planning Space Implementation\3. Analysis &amp; Design\Design\FC22\DRR Jaime\Por presentar a ECP\Cantagallo\Yarigui-Cantagallo\[YARIGUI-CANTAGALLO_CF_SEC_07-Feb-2024Rev2.xlsx]D-PS'!$BZ$26</t>
  </si>
  <si>
    <t>='C:\Users\jaime.benazar\Quorum Business Solutions\Ecopetrol Prometeo - Documents\Planning Space Implementation\3. Analysis &amp; Design\Design\FC22\DRR Jaime\Por presentar a ECP\Cantagallo\Yarigui-Cantagallo\[YARIGUI-CANTAGALLO_CF_SEC_07-Feb-2024Rev2.xlsx]D-PS'!$BZ$27</t>
  </si>
  <si>
    <t>='C:\Users\jaime.benazar\Quorum Business Solutions\Ecopetrol Prometeo - Documents\Planning Space Implementation\3. Analysis &amp; Design\Design\FC22\DRR Jaime\Por presentar a ECP\Cantagallo\Yarigui-Cantagallo\[YARIGUI-CANTAGALLO_CF_SEC_07-Feb-2024Rev2.xlsx]D-PS'!$BZ$28</t>
  </si>
  <si>
    <t>='C:\Users\jaime.benazar\Quorum Business Solutions\Ecopetrol Prometeo - Documents\Planning Space Implementation\3. Analysis &amp; Design\Design\FC22\DRR Jaime\Por presentar a ECP\Cantagallo\Yarigui-Cantagallo\[YARIGUI-CANTAGALLO_CF_SEC_07-Feb-2024Rev2.xlsx]D-PS'!$BZ$29</t>
  </si>
  <si>
    <t>='C:\Users\jaime.benazar\Quorum Business Solutions\Ecopetrol Prometeo - Documents\Planning Space Implementation\3. Analysis &amp; Design\Design\FC22\DRR Jaime\Por presentar a ECP\Cantagallo\Yarigui-Cantagallo\[YARIGUI-CANTAGALLO_CF_SEC_07-Feb-2024Rev2.xlsx]D-PS'!$BZ$30</t>
  </si>
  <si>
    <t>='C:\Users\jaime.benazar\Quorum Business Solutions\Ecopetrol Prometeo - Documents\Planning Space Implementation\3. Analysis &amp; Design\Design\FC22\DRR Jaime\Por presentar a ECP\Cantagallo\Yarigui-Cantagallo\[YARIGUI-CANTAGALLO_CF_SEC_07-Feb-2024Rev2.xlsx]D-PS'!$BZ$31</t>
  </si>
  <si>
    <t>='C:\Users\jaime.benazar\Quorum Business Solutions\Ecopetrol Prometeo - Documents\Planning Space Implementation\3. Analysis &amp; Design\Design\FC22\DRR Jaime\Por presentar a ECP\Cantagallo\Yarigui-Cantagallo\[YARIGUI-CANTAGALLO_CF_SEC_07-Feb-2024Rev2.xlsx]D-PS'!$BZ$32</t>
  </si>
  <si>
    <t>='C:\Users\jaime.benazar\Quorum Business Solutions\Ecopetrol Prometeo - Documents\Planning Space Implementation\3. Analysis &amp; Design\Design\FC22\DRR Jaime\Por presentar a ECP\Cantagallo\Yarigui-Cantagallo\[YARIGUI-CANTAGALLO_CF_SEC_07-Feb-2024Rev2.xlsx]D-PS'!$BZ$33</t>
  </si>
  <si>
    <t>='C:\Users\jaime.benazar\Quorum Business Solutions\Ecopetrol Prometeo - Documents\Planning Space Implementation\3. Analysis &amp; Design\Design\FC22\DRR Jaime\Por presentar a ECP\Cantagallo\Yarigui-Cantagallo\[YARIGUI-CANTAGALLO_CF_SEC_07-Feb-2024Rev2.xlsx]D-PS'!$BZ$34</t>
  </si>
  <si>
    <t>='C:\Users\jaime.benazar\Quorum Business Solutions\Ecopetrol Prometeo - Documents\Planning Space Implementation\3. Analysis &amp; Design\Design\FC22\DRR Jaime\Por presentar a ECP\Cantagallo\Yarigui-Cantagallo\[YARIGUI-CANTAGALLO_CF_SEC_07-Feb-2024Rev2.xlsx]D-PS'!$BZ$35</t>
  </si>
  <si>
    <t>='C:\Users\jaime.benazar\Quorum Business Solutions\Ecopetrol Prometeo - Documents\Planning Space Implementation\3. Analysis &amp; Design\Design\FC22\DRR Jaime\Por presentar a ECP\Cantagallo\Yarigui-Cantagallo\[YARIGUI-CANTAGALLO_CF_SEC_07-Feb-2024Rev2.xlsx]D-PS'!$BZ$36</t>
  </si>
  <si>
    <t>='C:\Users\jaime.benazar\Quorum Business Solutions\Ecopetrol Prometeo - Documents\Planning Space Implementation\3. Analysis &amp; Design\Design\FC22\DRR Jaime\Por presentar a ECP\Cantagallo\Yarigui-Cantagallo\[YARIGUI-CANTAGALLO_CF_SEC_07-Feb-2024Rev2.xlsx]D-PS'!$BZ$37</t>
  </si>
  <si>
    <t>='C:\Users\jaime.benazar\Quorum Business Solutions\Ecopetrol Prometeo - Documents\Planning Space Implementation\3. Analysis &amp; Design\Design\FC22\DRR Jaime\Por presentar a ECP\Cantagallo\Yarigui-Cantagallo\[YARIGUI-CANTAGALLO_CF_SEC_07-Feb-2024Rev2.xlsx]D-PS'!$BZ$38</t>
  </si>
  <si>
    <t>='C:\Users\jaime.benazar\Quorum Business Solutions\Ecopetrol Prometeo - Documents\Planning Space Implementation\3. Analysis &amp; Design\Design\FC22\DRR Jaime\Por presentar a ECP\Cantagallo\Yarigui-Cantagallo\[YARIGUI-CANTAGALLO_CF_SEC_07-Feb-2024Rev2.xlsx]D-PS'!$BZ$39</t>
  </si>
  <si>
    <t>='C:\Users\jaime.benazar\Quorum Business Solutions\Ecopetrol Prometeo - Documents\Planning Space Implementation\3. Analysis &amp; Design\Design\FC22\DRR Jaime\Por presentar a ECP\Cantagallo\Yarigui-Cantagallo\[YARIGUI-CANTAGALLO_CF_SEC_07-Feb-2024Rev2.xlsx]D-PS'!$BZ$40</t>
  </si>
  <si>
    <t>='C:\Users\jaime.benazar\Quorum Business Solutions\Ecopetrol Prometeo - Documents\Planning Space Implementation\3. Analysis &amp; Design\Design\FC22\DRR Jaime\Por presentar a ECP\Cantagallo\Yarigui-Cantagallo\[YARIGUI-CANTAGALLO_CF_SEC_07-Feb-2024Rev2.xlsx]D-PS'!$BZ$41</t>
  </si>
  <si>
    <t>='C:\Users\jaime.benazar\Quorum Business Solutions\Ecopetrol Prometeo - Documents\Planning Space Implementation\3. Analysis &amp; Design\Design\FC22\DRR Jaime\Por presentar a ECP\Cantagallo\Yarigui-Cantagallo\[YARIGUI-CANTAGALLO_CF_SEC_07-Feb-2024Rev2.xlsx]D-PS'!$BZ$42</t>
  </si>
  <si>
    <t>='C:\Users\jaime.benazar\Quorum Business Solutions\Ecopetrol Prometeo - Documents\Planning Space Implementation\3. Analysis &amp; Design\Design\FC22\DRR Jaime\Por presentar a ECP\Cantagallo\Yarigui-Cantagallo\[YARIGUI-CANTAGALLO_CF_SEC_07-Feb-2024Rev2.xlsx]D-PS'!$BZ$43</t>
  </si>
  <si>
    <t>='C:\Users\jaime.benazar\Quorum Business Solutions\Ecopetrol Prometeo - Documents\Planning Space Implementation\3. Analysis &amp; Design\Design\FC22\DRR Jaime\Por presentar a ECP\Cantagallo\Yarigui-Cantagallo\[YARIGUI-CANTAGALLO_CF_SEC_07-Feb-2024Rev2.xlsx]D-PS'!$BZ$44</t>
  </si>
  <si>
    <t>='C:\Users\jaime.benazar\Quorum Business Solutions\Ecopetrol Prometeo - Documents\Planning Space Implementation\3. Analysis &amp; Design\Design\FC22\DRR Jaime\Por presentar a ECP\Cantagallo\Yarigui-Cantagallo\[YARIGUI-CANTAGALLO_CF_SEC_07-Feb-2024Rev2.xlsx]D-PS'!$BZ$45</t>
  </si>
  <si>
    <t>='C:\Users\jaime.benazar\Quorum Business Solutions\Ecopetrol Prometeo - Documents\Planning Space Implementation\3. Analysis &amp; Design\Design\FC22\DRR Jaime\Por presentar a ECP\Cantagallo\Yarigui-Cantagallo\[YARIGUI-CANTAGALLO_CF_SEC_07-Feb-2024Rev2.xlsx]D-PS'!$BZ$46</t>
  </si>
  <si>
    <t>='C:\Users\jaime.benazar\Quorum Business Solutions\Ecopetrol Prometeo - Documents\Planning Space Implementation\3. Analysis &amp; Design\Design\FC22\DRR Jaime\Por presentar a ECP\Cantagallo\Yarigui-Cantagallo\[YARIGUI-CANTAGALLO_CF_SEC_07-Feb-2024Rev2.xlsx]D-PS'!$BZ$47</t>
  </si>
  <si>
    <t>='C:\Users\jaime.benazar\Quorum Business Solutions\Ecopetrol Prometeo - Documents\Planning Space Implementation\3. Analysis &amp; Design\Design\FC22\DRR Jaime\Por presentar a ECP\Cantagallo\Yarigui-Cantagallo\[YARIGUI-CANTAGALLO_CF_SEC_07-Feb-2024Rev2.xlsx]D-PS'!$BZ$48</t>
  </si>
  <si>
    <t>='C:\Users\jaime.benazar\Quorum Business Solutions\Ecopetrol Prometeo - Documents\Planning Space Implementation\3. Analysis &amp; Design\Design\FC22\DRR Jaime\Por presentar a ECP\Cantagallo\Yarigui-Cantagallo\[YARIGUI-CANTAGALLO_CF_SEC_07-Feb-2024Rev2.xlsx]D-PDP'!$CA$12</t>
  </si>
  <si>
    <t>='C:\Users\jaime.benazar\Quorum Business Solutions\Ecopetrol Prometeo - Documents\Planning Space Implementation\3. Analysis &amp; Design\Design\FC22\DRR Jaime\Por presentar a ECP\Cantagallo\Yarigui-Cantagallo\[YARIGUI-CANTAGALLO_CF_SEC_07-Feb-2024Rev2.xlsx]D-PDP'!$CA$13</t>
  </si>
  <si>
    <t>='C:\Users\jaime.benazar\Quorum Business Solutions\Ecopetrol Prometeo - Documents\Planning Space Implementation\3. Analysis &amp; Design\Design\FC22\DRR Jaime\Por presentar a ECP\Cantagallo\Yarigui-Cantagallo\[YARIGUI-CANTAGALLO_CF_SEC_07-Feb-2024Rev2.xlsx]D-PDP'!$CA$14</t>
  </si>
  <si>
    <t>='C:\Users\jaime.benazar\Quorum Business Solutions\Ecopetrol Prometeo - Documents\Planning Space Implementation\3. Analysis &amp; Design\Design\FC22\DRR Jaime\Por presentar a ECP\Cantagallo\Yarigui-Cantagallo\[YARIGUI-CANTAGALLO_CF_SEC_07-Feb-2024Rev2.xlsx]D-PDP'!$CA$15</t>
  </si>
  <si>
    <t>='C:\Users\jaime.benazar\Quorum Business Solutions\Ecopetrol Prometeo - Documents\Planning Space Implementation\3. Analysis &amp; Design\Design\FC22\DRR Jaime\Por presentar a ECP\Cantagallo\Yarigui-Cantagallo\[YARIGUI-CANTAGALLO_CF_SEC_07-Feb-2024Rev2.xlsx]D-PDP'!$CA$16</t>
  </si>
  <si>
    <t>='C:\Users\jaime.benazar\Quorum Business Solutions\Ecopetrol Prometeo - Documents\Planning Space Implementation\3. Analysis &amp; Design\Design\FC22\DRR Jaime\Por presentar a ECP\Cantagallo\Yarigui-Cantagallo\[YARIGUI-CANTAGALLO_CF_SEC_07-Feb-2024Rev2.xlsx]D-PDP'!$CA$17</t>
  </si>
  <si>
    <t>='C:\Users\jaime.benazar\Quorum Business Solutions\Ecopetrol Prometeo - Documents\Planning Space Implementation\3. Analysis &amp; Design\Design\FC22\DRR Jaime\Por presentar a ECP\Cantagallo\Yarigui-Cantagallo\[YARIGUI-CANTAGALLO_CF_SEC_07-Feb-2024Rev2.xlsx]D-PDP'!$CA$18</t>
  </si>
  <si>
    <t>='C:\Users\jaime.benazar\Quorum Business Solutions\Ecopetrol Prometeo - Documents\Planning Space Implementation\3. Analysis &amp; Design\Design\FC22\DRR Jaime\Por presentar a ECP\Cantagallo\Yarigui-Cantagallo\[YARIGUI-CANTAGALLO_CF_SEC_07-Feb-2024Rev2.xlsx]D-PDP'!$CA$19</t>
  </si>
  <si>
    <t>='C:\Users\jaime.benazar\Quorum Business Solutions\Ecopetrol Prometeo - Documents\Planning Space Implementation\3. Analysis &amp; Design\Design\FC22\DRR Jaime\Por presentar a ECP\Cantagallo\Yarigui-Cantagallo\[YARIGUI-CANTAGALLO_CF_SEC_07-Feb-2024Rev2.xlsx]D-PDP'!$CA$20</t>
  </si>
  <si>
    <t>='C:\Users\jaime.benazar\Quorum Business Solutions\Ecopetrol Prometeo - Documents\Planning Space Implementation\3. Analysis &amp; Design\Design\FC22\DRR Jaime\Por presentar a ECP\Cantagallo\Yarigui-Cantagallo\[YARIGUI-CANTAGALLO_CF_SEC_07-Feb-2024Rev2.xlsx]D-PDP'!$CA$21</t>
  </si>
  <si>
    <t>='C:\Users\jaime.benazar\Quorum Business Solutions\Ecopetrol Prometeo - Documents\Planning Space Implementation\3. Analysis &amp; Design\Design\FC22\DRR Jaime\Por presentar a ECP\Cantagallo\Yarigui-Cantagallo\[YARIGUI-CANTAGALLO_CF_SEC_07-Feb-2024Rev2.xlsx]D-PDP'!$CA$22</t>
  </si>
  <si>
    <t>='C:\Users\jaime.benazar\Quorum Business Solutions\Ecopetrol Prometeo - Documents\Planning Space Implementation\3. Analysis &amp; Design\Design\FC22\DRR Jaime\Por presentar a ECP\Cantagallo\Yarigui-Cantagallo\[YARIGUI-CANTAGALLO_CF_SEC_07-Feb-2024Rev2.xlsx]D-PDP'!$CA$23</t>
  </si>
  <si>
    <t>='C:\Users\jaime.benazar\Quorum Business Solutions\Ecopetrol Prometeo - Documents\Planning Space Implementation\3. Analysis &amp; Design\Design\FC22\DRR Jaime\Por presentar a ECP\Cantagallo\Yarigui-Cantagallo\[YARIGUI-CANTAGALLO_CF_SEC_07-Feb-2024Rev2.xlsx]D-PDP'!$CA$24</t>
  </si>
  <si>
    <t>='C:\Users\jaime.benazar\Quorum Business Solutions\Ecopetrol Prometeo - Documents\Planning Space Implementation\3. Analysis &amp; Design\Design\FC22\DRR Jaime\Por presentar a ECP\Cantagallo\Yarigui-Cantagallo\[YARIGUI-CANTAGALLO_CF_SEC_07-Feb-2024Rev2.xlsx]D-PDP'!$CA$25</t>
  </si>
  <si>
    <t>='C:\Users\jaime.benazar\Quorum Business Solutions\Ecopetrol Prometeo - Documents\Planning Space Implementation\3. Analysis &amp; Design\Design\FC22\DRR Jaime\Por presentar a ECP\Cantagallo\Yarigui-Cantagallo\[YARIGUI-CANTAGALLO_CF_SEC_07-Feb-2024Rev2.xlsx]D-PDP'!$CA$26</t>
  </si>
  <si>
    <t>='C:\Users\jaime.benazar\Quorum Business Solutions\Ecopetrol Prometeo - Documents\Planning Space Implementation\3. Analysis &amp; Design\Design\FC22\DRR Jaime\Por presentar a ECP\Cantagallo\Yarigui-Cantagallo\[YARIGUI-CANTAGALLO_CF_SEC_07-Feb-2024Rev2.xlsx]D-PDP'!$CA$27</t>
  </si>
  <si>
    <t>='C:\Users\jaime.benazar\Quorum Business Solutions\Ecopetrol Prometeo - Documents\Planning Space Implementation\3. Analysis &amp; Design\Design\FC22\DRR Jaime\Por presentar a ECP\Cantagallo\Yarigui-Cantagallo\[YARIGUI-CANTAGALLO_CF_SEC_07-Feb-2024Rev2.xlsx]D-PDP'!$CA$28</t>
  </si>
  <si>
    <t>='C:\Users\jaime.benazar\Quorum Business Solutions\Ecopetrol Prometeo - Documents\Planning Space Implementation\3. Analysis &amp; Design\Design\FC22\DRR Jaime\Por presentar a ECP\Cantagallo\Yarigui-Cantagallo\[YARIGUI-CANTAGALLO_CF_SEC_07-Feb-2024Rev2.xlsx]D-PDP'!$CA$29</t>
  </si>
  <si>
    <t>='C:\Users\jaime.benazar\Quorum Business Solutions\Ecopetrol Prometeo - Documents\Planning Space Implementation\3. Analysis &amp; Design\Design\FC22\DRR Jaime\Por presentar a ECP\Cantagallo\Yarigui-Cantagallo\[YARIGUI-CANTAGALLO_CF_SEC_07-Feb-2024Rev2.xlsx]D-PDP'!$CA$30</t>
  </si>
  <si>
    <t>='C:\Users\jaime.benazar\Quorum Business Solutions\Ecopetrol Prometeo - Documents\Planning Space Implementation\3. Analysis &amp; Design\Design\FC22\DRR Jaime\Por presentar a ECP\Cantagallo\Yarigui-Cantagallo\[YARIGUI-CANTAGALLO_CF_SEC_07-Feb-2024Rev2.xlsx]D-PDP'!$CA$31</t>
  </si>
  <si>
    <t>='C:\Users\jaime.benazar\Quorum Business Solutions\Ecopetrol Prometeo - Documents\Planning Space Implementation\3. Analysis &amp; Design\Design\FC22\DRR Jaime\Por presentar a ECP\Cantagallo\Yarigui-Cantagallo\[YARIGUI-CANTAGALLO_CF_SEC_07-Feb-2024Rev2.xlsx]D-PDP'!$CA$32</t>
  </si>
  <si>
    <t>='C:\Users\jaime.benazar\Quorum Business Solutions\Ecopetrol Prometeo - Documents\Planning Space Implementation\3. Analysis &amp; Design\Design\FC22\DRR Jaime\Por presentar a ECP\Cantagallo\Yarigui-Cantagallo\[YARIGUI-CANTAGALLO_CF_SEC_07-Feb-2024Rev2.xlsx]D-PDP'!$CA$33</t>
  </si>
  <si>
    <t>='C:\Users\jaime.benazar\Quorum Business Solutions\Ecopetrol Prometeo - Documents\Planning Space Implementation\3. Analysis &amp; Design\Design\FC22\DRR Jaime\Por presentar a ECP\Cantagallo\Yarigui-Cantagallo\[YARIGUI-CANTAGALLO_CF_SEC_07-Feb-2024Rev2.xlsx]D-PDP'!$CA$34</t>
  </si>
  <si>
    <t>='C:\Users\jaime.benazar\Quorum Business Solutions\Ecopetrol Prometeo - Documents\Planning Space Implementation\3. Analysis &amp; Design\Design\FC22\DRR Jaime\Por presentar a ECP\Cantagallo\Yarigui-Cantagallo\[YARIGUI-CANTAGALLO_CF_SEC_07-Feb-2024Rev2.xlsx]D-PDP'!$CA$35</t>
  </si>
  <si>
    <t>='C:\Users\jaime.benazar\Quorum Business Solutions\Ecopetrol Prometeo - Documents\Planning Space Implementation\3. Analysis &amp; Design\Design\FC22\DRR Jaime\Por presentar a ECP\Cantagallo\Yarigui-Cantagallo\[YARIGUI-CANTAGALLO_CF_SEC_07-Feb-2024Rev2.xlsx]D-PDP'!$CA$36</t>
  </si>
  <si>
    <t>='C:\Users\jaime.benazar\Quorum Business Solutions\Ecopetrol Prometeo - Documents\Planning Space Implementation\3. Analysis &amp; Design\Design\FC22\DRR Jaime\Por presentar a ECP\Cantagallo\Yarigui-Cantagallo\[YARIGUI-CANTAGALLO_CF_SEC_07-Feb-2024Rev2.xlsx]D-PDP'!$CA$37</t>
  </si>
  <si>
    <t>='C:\Users\jaime.benazar\Quorum Business Solutions\Ecopetrol Prometeo - Documents\Planning Space Implementation\3. Analysis &amp; Design\Design\FC22\DRR Jaime\Por presentar a ECP\Cantagallo\Yarigui-Cantagallo\[YARIGUI-CANTAGALLO_CF_SEC_07-Feb-2024Rev2.xlsx]D-PDP'!$CA$38</t>
  </si>
  <si>
    <t>='C:\Users\jaime.benazar\Quorum Business Solutions\Ecopetrol Prometeo - Documents\Planning Space Implementation\3. Analysis &amp; Design\Design\FC22\DRR Jaime\Por presentar a ECP\Cantagallo\Yarigui-Cantagallo\[YARIGUI-CANTAGALLO_CF_SEC_07-Feb-2024Rev2.xlsx]D-PDP'!$CA$39</t>
  </si>
  <si>
    <t>='C:\Users\jaime.benazar\Quorum Business Solutions\Ecopetrol Prometeo - Documents\Planning Space Implementation\3. Analysis &amp; Design\Design\FC22\DRR Jaime\Por presentar a ECP\Cantagallo\Yarigui-Cantagallo\[YARIGUI-CANTAGALLO_CF_SEC_07-Feb-2024Rev2.xlsx]D-PDP'!$CA$40</t>
  </si>
  <si>
    <t>='C:\Users\jaime.benazar\Quorum Business Solutions\Ecopetrol Prometeo - Documents\Planning Space Implementation\3. Analysis &amp; Design\Design\FC22\DRR Jaime\Por presentar a ECP\Cantagallo\Yarigui-Cantagallo\[YARIGUI-CANTAGALLO_CF_SEC_07-Feb-2024Rev2.xlsx]D-PDP'!$CA$41</t>
  </si>
  <si>
    <t>='C:\Users\jaime.benazar\Quorum Business Solutions\Ecopetrol Prometeo - Documents\Planning Space Implementation\3. Analysis &amp; Design\Design\FC22\DRR Jaime\Por presentar a ECP\Cantagallo\Yarigui-Cantagallo\[YARIGUI-CANTAGALLO_CF_SEC_07-Feb-2024Rev2.xlsx]D-PDP'!$CA$42</t>
  </si>
  <si>
    <t>='C:\Users\jaime.benazar\Quorum Business Solutions\Ecopetrol Prometeo - Documents\Planning Space Implementation\3. Analysis &amp; Design\Design\FC22\DRR Jaime\Por presentar a ECP\Cantagallo\Yarigui-Cantagallo\[YARIGUI-CANTAGALLO_CF_SEC_07-Feb-2024Rev2.xlsx]D-PDP'!$CA$43</t>
  </si>
  <si>
    <t>='C:\Users\jaime.benazar\Quorum Business Solutions\Ecopetrol Prometeo - Documents\Planning Space Implementation\3. Analysis &amp; Design\Design\FC22\DRR Jaime\Por presentar a ECP\Cantagallo\Yarigui-Cantagallo\[YARIGUI-CANTAGALLO_CF_SEC_07-Feb-2024Rev2.xlsx]D-PDP'!$CA$44</t>
  </si>
  <si>
    <t>='C:\Users\jaime.benazar\Quorum Business Solutions\Ecopetrol Prometeo - Documents\Planning Space Implementation\3. Analysis &amp; Design\Design\FC22\DRR Jaime\Por presentar a ECP\Cantagallo\Yarigui-Cantagallo\[YARIGUI-CANTAGALLO_CF_SEC_07-Feb-2024Rev2.xlsx]D-PDP'!$CA$45</t>
  </si>
  <si>
    <t>='C:\Users\jaime.benazar\Quorum Business Solutions\Ecopetrol Prometeo - Documents\Planning Space Implementation\3. Analysis &amp; Design\Design\FC22\DRR Jaime\Por presentar a ECP\Cantagallo\Yarigui-Cantagallo\[YARIGUI-CANTAGALLO_CF_SEC_07-Feb-2024Rev2.xlsx]D-PDP'!$CA$46</t>
  </si>
  <si>
    <t>='C:\Users\jaime.benazar\Quorum Business Solutions\Ecopetrol Prometeo - Documents\Planning Space Implementation\3. Analysis &amp; Design\Design\FC22\DRR Jaime\Por presentar a ECP\Cantagallo\Yarigui-Cantagallo\[YARIGUI-CANTAGALLO_CF_SEC_07-Feb-2024Rev2.xlsx]D-PDP'!$CA$47</t>
  </si>
  <si>
    <t>='C:\Users\jaime.benazar\Quorum Business Solutions\Ecopetrol Prometeo - Documents\Planning Space Implementation\3. Analysis &amp; Design\Design\FC22\DRR Jaime\Por presentar a ECP\Cantagallo\Yarigui-Cantagallo\[YARIGUI-CANTAGALLO_CF_SEC_07-Feb-2024Rev2.xlsx]D-PDP'!$CA$48</t>
  </si>
  <si>
    <t>='C:\Users\jaime.benazar\Quorum Business Solutions\Ecopetrol Prometeo - Documents\Planning Space Implementation\3. Analysis &amp; Design\Design\FC22\DRR Jaime\Por presentar a ECP\Cantagallo\Yarigui-Cantagallo\[YARIGUI-CANTAGALLO_CF_SEC_07-Feb-2024Rev2.xlsx]D-PNP'!$CA$12</t>
  </si>
  <si>
    <t>='C:\Users\jaime.benazar\Quorum Business Solutions\Ecopetrol Prometeo - Documents\Planning Space Implementation\3. Analysis &amp; Design\Design\FC22\DRR Jaime\Por presentar a ECP\Cantagallo\Yarigui-Cantagallo\[YARIGUI-CANTAGALLO_CF_SEC_07-Feb-2024Rev2.xlsx]D-PNP'!$CA$13</t>
  </si>
  <si>
    <t>='C:\Users\jaime.benazar\Quorum Business Solutions\Ecopetrol Prometeo - Documents\Planning Space Implementation\3. Analysis &amp; Design\Design\FC22\DRR Jaime\Por presentar a ECP\Cantagallo\Yarigui-Cantagallo\[YARIGUI-CANTAGALLO_CF_SEC_07-Feb-2024Rev2.xlsx]D-PNP'!$CA$14</t>
  </si>
  <si>
    <t>='C:\Users\jaime.benazar\Quorum Business Solutions\Ecopetrol Prometeo - Documents\Planning Space Implementation\3. Analysis &amp; Design\Design\FC22\DRR Jaime\Por presentar a ECP\Cantagallo\Yarigui-Cantagallo\[YARIGUI-CANTAGALLO_CF_SEC_07-Feb-2024Rev2.xlsx]D-PNP'!$CA$15</t>
  </si>
  <si>
    <t>='C:\Users\jaime.benazar\Quorum Business Solutions\Ecopetrol Prometeo - Documents\Planning Space Implementation\3. Analysis &amp; Design\Design\FC22\DRR Jaime\Por presentar a ECP\Cantagallo\Yarigui-Cantagallo\[YARIGUI-CANTAGALLO_CF_SEC_07-Feb-2024Rev2.xlsx]D-PNP'!$CA$16</t>
  </si>
  <si>
    <t>='C:\Users\jaime.benazar\Quorum Business Solutions\Ecopetrol Prometeo - Documents\Planning Space Implementation\3. Analysis &amp; Design\Design\FC22\DRR Jaime\Por presentar a ECP\Cantagallo\Yarigui-Cantagallo\[YARIGUI-CANTAGALLO_CF_SEC_07-Feb-2024Rev2.xlsx]D-PNP'!$CA$17</t>
  </si>
  <si>
    <t>='C:\Users\jaime.benazar\Quorum Business Solutions\Ecopetrol Prometeo - Documents\Planning Space Implementation\3. Analysis &amp; Design\Design\FC22\DRR Jaime\Por presentar a ECP\Cantagallo\Yarigui-Cantagallo\[YARIGUI-CANTAGALLO_CF_SEC_07-Feb-2024Rev2.xlsx]D-PNP'!$CA$18</t>
  </si>
  <si>
    <t>='C:\Users\jaime.benazar\Quorum Business Solutions\Ecopetrol Prometeo - Documents\Planning Space Implementation\3. Analysis &amp; Design\Design\FC22\DRR Jaime\Por presentar a ECP\Cantagallo\Yarigui-Cantagallo\[YARIGUI-CANTAGALLO_CF_SEC_07-Feb-2024Rev2.xlsx]D-PNP'!$CA$19</t>
  </si>
  <si>
    <t>='C:\Users\jaime.benazar\Quorum Business Solutions\Ecopetrol Prometeo - Documents\Planning Space Implementation\3. Analysis &amp; Design\Design\FC22\DRR Jaime\Por presentar a ECP\Cantagallo\Yarigui-Cantagallo\[YARIGUI-CANTAGALLO_CF_SEC_07-Feb-2024Rev2.xlsx]D-PNP'!$CA$20</t>
  </si>
  <si>
    <t>='C:\Users\jaime.benazar\Quorum Business Solutions\Ecopetrol Prometeo - Documents\Planning Space Implementation\3. Analysis &amp; Design\Design\FC22\DRR Jaime\Por presentar a ECP\Cantagallo\Yarigui-Cantagallo\[YARIGUI-CANTAGALLO_CF_SEC_07-Feb-2024Rev2.xlsx]D-PNP'!$CA$21</t>
  </si>
  <si>
    <t>='C:\Users\jaime.benazar\Quorum Business Solutions\Ecopetrol Prometeo - Documents\Planning Space Implementation\3. Analysis &amp; Design\Design\FC22\DRR Jaime\Por presentar a ECP\Cantagallo\Yarigui-Cantagallo\[YARIGUI-CANTAGALLO_CF_SEC_07-Feb-2024Rev2.xlsx]D-PNP'!$CA$22</t>
  </si>
  <si>
    <t>='C:\Users\jaime.benazar\Quorum Business Solutions\Ecopetrol Prometeo - Documents\Planning Space Implementation\3. Analysis &amp; Design\Design\FC22\DRR Jaime\Por presentar a ECP\Cantagallo\Yarigui-Cantagallo\[YARIGUI-CANTAGALLO_CF_SEC_07-Feb-2024Rev2.xlsx]D-PNP'!$CA$23</t>
  </si>
  <si>
    <t>='C:\Users\jaime.benazar\Quorum Business Solutions\Ecopetrol Prometeo - Documents\Planning Space Implementation\3. Analysis &amp; Design\Design\FC22\DRR Jaime\Por presentar a ECP\Cantagallo\Yarigui-Cantagallo\[YARIGUI-CANTAGALLO_CF_SEC_07-Feb-2024Rev2.xlsx]D-PNP'!$CA$24</t>
  </si>
  <si>
    <t>='C:\Users\jaime.benazar\Quorum Business Solutions\Ecopetrol Prometeo - Documents\Planning Space Implementation\3. Analysis &amp; Design\Design\FC22\DRR Jaime\Por presentar a ECP\Cantagallo\Yarigui-Cantagallo\[YARIGUI-CANTAGALLO_CF_SEC_07-Feb-2024Rev2.xlsx]D-PNP'!$CA$25</t>
  </si>
  <si>
    <t>='C:\Users\jaime.benazar\Quorum Business Solutions\Ecopetrol Prometeo - Documents\Planning Space Implementation\3. Analysis &amp; Design\Design\FC22\DRR Jaime\Por presentar a ECP\Cantagallo\Yarigui-Cantagallo\[YARIGUI-CANTAGALLO_CF_SEC_07-Feb-2024Rev2.xlsx]D-PNP'!$CA$26</t>
  </si>
  <si>
    <t>='C:\Users\jaime.benazar\Quorum Business Solutions\Ecopetrol Prometeo - Documents\Planning Space Implementation\3. Analysis &amp; Design\Design\FC22\DRR Jaime\Por presentar a ECP\Cantagallo\Yarigui-Cantagallo\[YARIGUI-CANTAGALLO_CF_SEC_07-Feb-2024Rev2.xlsx]D-PNP'!$CA$27</t>
  </si>
  <si>
    <t>='C:\Users\jaime.benazar\Quorum Business Solutions\Ecopetrol Prometeo - Documents\Planning Space Implementation\3. Analysis &amp; Design\Design\FC22\DRR Jaime\Por presentar a ECP\Cantagallo\Yarigui-Cantagallo\[YARIGUI-CANTAGALLO_CF_SEC_07-Feb-2024Rev2.xlsx]D-PNP'!$CA$28</t>
  </si>
  <si>
    <t>='C:\Users\jaime.benazar\Quorum Business Solutions\Ecopetrol Prometeo - Documents\Planning Space Implementation\3. Analysis &amp; Design\Design\FC22\DRR Jaime\Por presentar a ECP\Cantagallo\Yarigui-Cantagallo\[YARIGUI-CANTAGALLO_CF_SEC_07-Feb-2024Rev2.xlsx]D-PNP'!$CA$29</t>
  </si>
  <si>
    <t>='C:\Users\jaime.benazar\Quorum Business Solutions\Ecopetrol Prometeo - Documents\Planning Space Implementation\3. Analysis &amp; Design\Design\FC22\DRR Jaime\Por presentar a ECP\Cantagallo\Yarigui-Cantagallo\[YARIGUI-CANTAGALLO_CF_SEC_07-Feb-2024Rev2.xlsx]D-PNP'!$CA$30</t>
  </si>
  <si>
    <t>='C:\Users\jaime.benazar\Quorum Business Solutions\Ecopetrol Prometeo - Documents\Planning Space Implementation\3. Analysis &amp; Design\Design\FC22\DRR Jaime\Por presentar a ECP\Cantagallo\Yarigui-Cantagallo\[YARIGUI-CANTAGALLO_CF_SEC_07-Feb-2024Rev2.xlsx]D-PNP'!$CA$31</t>
  </si>
  <si>
    <t>='C:\Users\jaime.benazar\Quorum Business Solutions\Ecopetrol Prometeo - Documents\Planning Space Implementation\3. Analysis &amp; Design\Design\FC22\DRR Jaime\Por presentar a ECP\Cantagallo\Yarigui-Cantagallo\[YARIGUI-CANTAGALLO_CF_SEC_07-Feb-2024Rev2.xlsx]D-PNP'!$CA$32</t>
  </si>
  <si>
    <t>='C:\Users\jaime.benazar\Quorum Business Solutions\Ecopetrol Prometeo - Documents\Planning Space Implementation\3. Analysis &amp; Design\Design\FC22\DRR Jaime\Por presentar a ECP\Cantagallo\Yarigui-Cantagallo\[YARIGUI-CANTAGALLO_CF_SEC_07-Feb-2024Rev2.xlsx]D-PNP'!$CA$33</t>
  </si>
  <si>
    <t>='C:\Users\jaime.benazar\Quorum Business Solutions\Ecopetrol Prometeo - Documents\Planning Space Implementation\3. Analysis &amp; Design\Design\FC22\DRR Jaime\Por presentar a ECP\Cantagallo\Yarigui-Cantagallo\[YARIGUI-CANTAGALLO_CF_SEC_07-Feb-2024Rev2.xlsx]D-PNP'!$CA$34</t>
  </si>
  <si>
    <t>='C:\Users\jaime.benazar\Quorum Business Solutions\Ecopetrol Prometeo - Documents\Planning Space Implementation\3. Analysis &amp; Design\Design\FC22\DRR Jaime\Por presentar a ECP\Cantagallo\Yarigui-Cantagallo\[YARIGUI-CANTAGALLO_CF_SEC_07-Feb-2024Rev2.xlsx]D-PNP'!$CA$35</t>
  </si>
  <si>
    <t>='C:\Users\jaime.benazar\Quorum Business Solutions\Ecopetrol Prometeo - Documents\Planning Space Implementation\3. Analysis &amp; Design\Design\FC22\DRR Jaime\Por presentar a ECP\Cantagallo\Yarigui-Cantagallo\[YARIGUI-CANTAGALLO_CF_SEC_07-Feb-2024Rev2.xlsx]D-PNP'!$CA$36</t>
  </si>
  <si>
    <t>='C:\Users\jaime.benazar\Quorum Business Solutions\Ecopetrol Prometeo - Documents\Planning Space Implementation\3. Analysis &amp; Design\Design\FC22\DRR Jaime\Por presentar a ECP\Cantagallo\Yarigui-Cantagallo\[YARIGUI-CANTAGALLO_CF_SEC_07-Feb-2024Rev2.xlsx]D-PNP'!$CA$37</t>
  </si>
  <si>
    <t>='C:\Users\jaime.benazar\Quorum Business Solutions\Ecopetrol Prometeo - Documents\Planning Space Implementation\3. Analysis &amp; Design\Design\FC22\DRR Jaime\Por presentar a ECP\Cantagallo\Yarigui-Cantagallo\[YARIGUI-CANTAGALLO_CF_SEC_07-Feb-2024Rev2.xlsx]D-PNP'!$CA$38</t>
  </si>
  <si>
    <t>='C:\Users\jaime.benazar\Quorum Business Solutions\Ecopetrol Prometeo - Documents\Planning Space Implementation\3. Analysis &amp; Design\Design\FC22\DRR Jaime\Por presentar a ECP\Cantagallo\Yarigui-Cantagallo\[YARIGUI-CANTAGALLO_CF_SEC_07-Feb-2024Rev2.xlsx]D-PNP'!$CA$39</t>
  </si>
  <si>
    <t>='C:\Users\jaime.benazar\Quorum Business Solutions\Ecopetrol Prometeo - Documents\Planning Space Implementation\3. Analysis &amp; Design\Design\FC22\DRR Jaime\Por presentar a ECP\Cantagallo\Yarigui-Cantagallo\[YARIGUI-CANTAGALLO_CF_SEC_07-Feb-2024Rev2.xlsx]D-PNP'!$CA$40</t>
  </si>
  <si>
    <t>='C:\Users\jaime.benazar\Quorum Business Solutions\Ecopetrol Prometeo - Documents\Planning Space Implementation\3. Analysis &amp; Design\Design\FC22\DRR Jaime\Por presentar a ECP\Cantagallo\Yarigui-Cantagallo\[YARIGUI-CANTAGALLO_CF_SEC_07-Feb-2024Rev2.xlsx]D-PNP'!$CA$41</t>
  </si>
  <si>
    <t>='C:\Users\jaime.benazar\Quorum Business Solutions\Ecopetrol Prometeo - Documents\Planning Space Implementation\3. Analysis &amp; Design\Design\FC22\DRR Jaime\Por presentar a ECP\Cantagallo\Yarigui-Cantagallo\[YARIGUI-CANTAGALLO_CF_SEC_07-Feb-2024Rev2.xlsx]D-PNP'!$CA$42</t>
  </si>
  <si>
    <t>='C:\Users\jaime.benazar\Quorum Business Solutions\Ecopetrol Prometeo - Documents\Planning Space Implementation\3. Analysis &amp; Design\Design\FC22\DRR Jaime\Por presentar a ECP\Cantagallo\Yarigui-Cantagallo\[YARIGUI-CANTAGALLO_CF_SEC_07-Feb-2024Rev2.xlsx]D-PNP'!$CA$43</t>
  </si>
  <si>
    <t>='C:\Users\jaime.benazar\Quorum Business Solutions\Ecopetrol Prometeo - Documents\Planning Space Implementation\3. Analysis &amp; Design\Design\FC22\DRR Jaime\Por presentar a ECP\Cantagallo\Yarigui-Cantagallo\[YARIGUI-CANTAGALLO_CF_SEC_07-Feb-2024Rev2.xlsx]D-PNP'!$CA$44</t>
  </si>
  <si>
    <t>='C:\Users\jaime.benazar\Quorum Business Solutions\Ecopetrol Prometeo - Documents\Planning Space Implementation\3. Analysis &amp; Design\Design\FC22\DRR Jaime\Por presentar a ECP\Cantagallo\Yarigui-Cantagallo\[YARIGUI-CANTAGALLO_CF_SEC_07-Feb-2024Rev2.xlsx]D-PNP'!$CA$45</t>
  </si>
  <si>
    <t>='C:\Users\jaime.benazar\Quorum Business Solutions\Ecopetrol Prometeo - Documents\Planning Space Implementation\3. Analysis &amp; Design\Design\FC22\DRR Jaime\Por presentar a ECP\Cantagallo\Yarigui-Cantagallo\[YARIGUI-CANTAGALLO_CF_SEC_07-Feb-2024Rev2.xlsx]D-PNP'!$CA$46</t>
  </si>
  <si>
    <t>='C:\Users\jaime.benazar\Quorum Business Solutions\Ecopetrol Prometeo - Documents\Planning Space Implementation\3. Analysis &amp; Design\Design\FC22\DRR Jaime\Por presentar a ECP\Cantagallo\Yarigui-Cantagallo\[YARIGUI-CANTAGALLO_CF_SEC_07-Feb-2024Rev2.xlsx]D-PNP'!$CA$47</t>
  </si>
  <si>
    <t>='C:\Users\jaime.benazar\Quorum Business Solutions\Ecopetrol Prometeo - Documents\Planning Space Implementation\3. Analysis &amp; Design\Design\FC22\DRR Jaime\Por presentar a ECP\Cantagallo\Yarigui-Cantagallo\[YARIGUI-CANTAGALLO_CF_SEC_07-Feb-2024Rev2.xlsx]D-PNP'!$CA$48</t>
  </si>
  <si>
    <t>='C:\Users\jaime.benazar\Quorum Business Solutions\Ecopetrol Prometeo - Documents\Planning Space Implementation\3. Analysis &amp; Design\Design\FC22\DRR Jaime\Por presentar a ECP\Cantagallo\Yarigui-Cantagallo\[YARIGUI-CANTAGALLO_CF_SEC_07-Feb-2024Rev2.xlsx]D-PND'!$CA$12</t>
  </si>
  <si>
    <t>='C:\Users\jaime.benazar\Quorum Business Solutions\Ecopetrol Prometeo - Documents\Planning Space Implementation\3. Analysis &amp; Design\Design\FC22\DRR Jaime\Por presentar a ECP\Cantagallo\Yarigui-Cantagallo\[YARIGUI-CANTAGALLO_CF_SEC_07-Feb-2024Rev2.xlsx]D-PND'!$CA$13</t>
  </si>
  <si>
    <t>='C:\Users\jaime.benazar\Quorum Business Solutions\Ecopetrol Prometeo - Documents\Planning Space Implementation\3. Analysis &amp; Design\Design\FC22\DRR Jaime\Por presentar a ECP\Cantagallo\Yarigui-Cantagallo\[YARIGUI-CANTAGALLO_CF_SEC_07-Feb-2024Rev2.xlsx]D-PND'!$CA$14</t>
  </si>
  <si>
    <t>='C:\Users\jaime.benazar\Quorum Business Solutions\Ecopetrol Prometeo - Documents\Planning Space Implementation\3. Analysis &amp; Design\Design\FC22\DRR Jaime\Por presentar a ECP\Cantagallo\Yarigui-Cantagallo\[YARIGUI-CANTAGALLO_CF_SEC_07-Feb-2024Rev2.xlsx]D-PND'!$CA$15</t>
  </si>
  <si>
    <t>='C:\Users\jaime.benazar\Quorum Business Solutions\Ecopetrol Prometeo - Documents\Planning Space Implementation\3. Analysis &amp; Design\Design\FC22\DRR Jaime\Por presentar a ECP\Cantagallo\Yarigui-Cantagallo\[YARIGUI-CANTAGALLO_CF_SEC_07-Feb-2024Rev2.xlsx]D-PND'!$CA$16</t>
  </si>
  <si>
    <t>='C:\Users\jaime.benazar\Quorum Business Solutions\Ecopetrol Prometeo - Documents\Planning Space Implementation\3. Analysis &amp; Design\Design\FC22\DRR Jaime\Por presentar a ECP\Cantagallo\Yarigui-Cantagallo\[YARIGUI-CANTAGALLO_CF_SEC_07-Feb-2024Rev2.xlsx]D-PND'!$CA$17</t>
  </si>
  <si>
    <t>='C:\Users\jaime.benazar\Quorum Business Solutions\Ecopetrol Prometeo - Documents\Planning Space Implementation\3. Analysis &amp; Design\Design\FC22\DRR Jaime\Por presentar a ECP\Cantagallo\Yarigui-Cantagallo\[YARIGUI-CANTAGALLO_CF_SEC_07-Feb-2024Rev2.xlsx]D-PND'!$CA$18</t>
  </si>
  <si>
    <t>='C:\Users\jaime.benazar\Quorum Business Solutions\Ecopetrol Prometeo - Documents\Planning Space Implementation\3. Analysis &amp; Design\Design\FC22\DRR Jaime\Por presentar a ECP\Cantagallo\Yarigui-Cantagallo\[YARIGUI-CANTAGALLO_CF_SEC_07-Feb-2024Rev2.xlsx]D-PND'!$CA$19</t>
  </si>
  <si>
    <t>='C:\Users\jaime.benazar\Quorum Business Solutions\Ecopetrol Prometeo - Documents\Planning Space Implementation\3. Analysis &amp; Design\Design\FC22\DRR Jaime\Por presentar a ECP\Cantagallo\Yarigui-Cantagallo\[YARIGUI-CANTAGALLO_CF_SEC_07-Feb-2024Rev2.xlsx]D-PND'!$CA$20</t>
  </si>
  <si>
    <t>='C:\Users\jaime.benazar\Quorum Business Solutions\Ecopetrol Prometeo - Documents\Planning Space Implementation\3. Analysis &amp; Design\Design\FC22\DRR Jaime\Por presentar a ECP\Cantagallo\Yarigui-Cantagallo\[YARIGUI-CANTAGALLO_CF_SEC_07-Feb-2024Rev2.xlsx]D-PND'!$CA$21</t>
  </si>
  <si>
    <t>='C:\Users\jaime.benazar\Quorum Business Solutions\Ecopetrol Prometeo - Documents\Planning Space Implementation\3. Analysis &amp; Design\Design\FC22\DRR Jaime\Por presentar a ECP\Cantagallo\Yarigui-Cantagallo\[YARIGUI-CANTAGALLO_CF_SEC_07-Feb-2024Rev2.xlsx]D-PND'!$CA$22</t>
  </si>
  <si>
    <t>='C:\Users\jaime.benazar\Quorum Business Solutions\Ecopetrol Prometeo - Documents\Planning Space Implementation\3. Analysis &amp; Design\Design\FC22\DRR Jaime\Por presentar a ECP\Cantagallo\Yarigui-Cantagallo\[YARIGUI-CANTAGALLO_CF_SEC_07-Feb-2024Rev2.xlsx]D-PND'!$CA$23</t>
  </si>
  <si>
    <t>='C:\Users\jaime.benazar\Quorum Business Solutions\Ecopetrol Prometeo - Documents\Planning Space Implementation\3. Analysis &amp; Design\Design\FC22\DRR Jaime\Por presentar a ECP\Cantagallo\Yarigui-Cantagallo\[YARIGUI-CANTAGALLO_CF_SEC_07-Feb-2024Rev2.xlsx]D-PND'!$CA$24</t>
  </si>
  <si>
    <t>='C:\Users\jaime.benazar\Quorum Business Solutions\Ecopetrol Prometeo - Documents\Planning Space Implementation\3. Analysis &amp; Design\Design\FC22\DRR Jaime\Por presentar a ECP\Cantagallo\Yarigui-Cantagallo\[YARIGUI-CANTAGALLO_CF_SEC_07-Feb-2024Rev2.xlsx]D-PND'!$CA$25</t>
  </si>
  <si>
    <t>='C:\Users\jaime.benazar\Quorum Business Solutions\Ecopetrol Prometeo - Documents\Planning Space Implementation\3. Analysis &amp; Design\Design\FC22\DRR Jaime\Por presentar a ECP\Cantagallo\Yarigui-Cantagallo\[YARIGUI-CANTAGALLO_CF_SEC_07-Feb-2024Rev2.xlsx]D-PND'!$CA$26</t>
  </si>
  <si>
    <t>='C:\Users\jaime.benazar\Quorum Business Solutions\Ecopetrol Prometeo - Documents\Planning Space Implementation\3. Analysis &amp; Design\Design\FC22\DRR Jaime\Por presentar a ECP\Cantagallo\Yarigui-Cantagallo\[YARIGUI-CANTAGALLO_CF_SEC_07-Feb-2024Rev2.xlsx]D-PND'!$CA$27</t>
  </si>
  <si>
    <t>='C:\Users\jaime.benazar\Quorum Business Solutions\Ecopetrol Prometeo - Documents\Planning Space Implementation\3. Analysis &amp; Design\Design\FC22\DRR Jaime\Por presentar a ECP\Cantagallo\Yarigui-Cantagallo\[YARIGUI-CANTAGALLO_CF_SEC_07-Feb-2024Rev2.xlsx]D-PND'!$CA$28</t>
  </si>
  <si>
    <t>='C:\Users\jaime.benazar\Quorum Business Solutions\Ecopetrol Prometeo - Documents\Planning Space Implementation\3. Analysis &amp; Design\Design\FC22\DRR Jaime\Por presentar a ECP\Cantagallo\Yarigui-Cantagallo\[YARIGUI-CANTAGALLO_CF_SEC_07-Feb-2024Rev2.xlsx]D-PND'!$CA$29</t>
  </si>
  <si>
    <t>='C:\Users\jaime.benazar\Quorum Business Solutions\Ecopetrol Prometeo - Documents\Planning Space Implementation\3. Analysis &amp; Design\Design\FC22\DRR Jaime\Por presentar a ECP\Cantagallo\Yarigui-Cantagallo\[YARIGUI-CANTAGALLO_CF_SEC_07-Feb-2024Rev2.xlsx]D-PND'!$CA$30</t>
  </si>
  <si>
    <t>='C:\Users\jaime.benazar\Quorum Business Solutions\Ecopetrol Prometeo - Documents\Planning Space Implementation\3. Analysis &amp; Design\Design\FC22\DRR Jaime\Por presentar a ECP\Cantagallo\Yarigui-Cantagallo\[YARIGUI-CANTAGALLO_CF_SEC_07-Feb-2024Rev2.xlsx]D-PND'!$CA$31</t>
  </si>
  <si>
    <t>='C:\Users\jaime.benazar\Quorum Business Solutions\Ecopetrol Prometeo - Documents\Planning Space Implementation\3. Analysis &amp; Design\Design\FC22\DRR Jaime\Por presentar a ECP\Cantagallo\Yarigui-Cantagallo\[YARIGUI-CANTAGALLO_CF_SEC_07-Feb-2024Rev2.xlsx]D-PND'!$CA$32</t>
  </si>
  <si>
    <t>='C:\Users\jaime.benazar\Quorum Business Solutions\Ecopetrol Prometeo - Documents\Planning Space Implementation\3. Analysis &amp; Design\Design\FC22\DRR Jaime\Por presentar a ECP\Cantagallo\Yarigui-Cantagallo\[YARIGUI-CANTAGALLO_CF_SEC_07-Feb-2024Rev2.xlsx]D-PND'!$CA$33</t>
  </si>
  <si>
    <t>='C:\Users\jaime.benazar\Quorum Business Solutions\Ecopetrol Prometeo - Documents\Planning Space Implementation\3. Analysis &amp; Design\Design\FC22\DRR Jaime\Por presentar a ECP\Cantagallo\Yarigui-Cantagallo\[YARIGUI-CANTAGALLO_CF_SEC_07-Feb-2024Rev2.xlsx]D-PND'!$CA$34</t>
  </si>
  <si>
    <t>='C:\Users\jaime.benazar\Quorum Business Solutions\Ecopetrol Prometeo - Documents\Planning Space Implementation\3. Analysis &amp; Design\Design\FC22\DRR Jaime\Por presentar a ECP\Cantagallo\Yarigui-Cantagallo\[YARIGUI-CANTAGALLO_CF_SEC_07-Feb-2024Rev2.xlsx]D-PND'!$CA$35</t>
  </si>
  <si>
    <t>='C:\Users\jaime.benazar\Quorum Business Solutions\Ecopetrol Prometeo - Documents\Planning Space Implementation\3. Analysis &amp; Design\Design\FC22\DRR Jaime\Por presentar a ECP\Cantagallo\Yarigui-Cantagallo\[YARIGUI-CANTAGALLO_CF_SEC_07-Feb-2024Rev2.xlsx]D-PND'!$CA$36</t>
  </si>
  <si>
    <t>='C:\Users\jaime.benazar\Quorum Business Solutions\Ecopetrol Prometeo - Documents\Planning Space Implementation\3. Analysis &amp; Design\Design\FC22\DRR Jaime\Por presentar a ECP\Cantagallo\Yarigui-Cantagallo\[YARIGUI-CANTAGALLO_CF_SEC_07-Feb-2024Rev2.xlsx]D-PND'!$CA$37</t>
  </si>
  <si>
    <t>='C:\Users\jaime.benazar\Quorum Business Solutions\Ecopetrol Prometeo - Documents\Planning Space Implementation\3. Analysis &amp; Design\Design\FC22\DRR Jaime\Por presentar a ECP\Cantagallo\Yarigui-Cantagallo\[YARIGUI-CANTAGALLO_CF_SEC_07-Feb-2024Rev2.xlsx]D-PND'!$CA$38</t>
  </si>
  <si>
    <t>='C:\Users\jaime.benazar\Quorum Business Solutions\Ecopetrol Prometeo - Documents\Planning Space Implementation\3. Analysis &amp; Design\Design\FC22\DRR Jaime\Por presentar a ECP\Cantagallo\Yarigui-Cantagallo\[YARIGUI-CANTAGALLO_CF_SEC_07-Feb-2024Rev2.xlsx]D-PND'!$CA$39</t>
  </si>
  <si>
    <t>='C:\Users\jaime.benazar\Quorum Business Solutions\Ecopetrol Prometeo - Documents\Planning Space Implementation\3. Analysis &amp; Design\Design\FC22\DRR Jaime\Por presentar a ECP\Cantagallo\Yarigui-Cantagallo\[YARIGUI-CANTAGALLO_CF_SEC_07-Feb-2024Rev2.xlsx]D-PND'!$CA$40</t>
  </si>
  <si>
    <t>='C:\Users\jaime.benazar\Quorum Business Solutions\Ecopetrol Prometeo - Documents\Planning Space Implementation\3. Analysis &amp; Design\Design\FC22\DRR Jaime\Por presentar a ECP\Cantagallo\Yarigui-Cantagallo\[YARIGUI-CANTAGALLO_CF_SEC_07-Feb-2024Rev2.xlsx]D-PND'!$CA$41</t>
  </si>
  <si>
    <t>='C:\Users\jaime.benazar\Quorum Business Solutions\Ecopetrol Prometeo - Documents\Planning Space Implementation\3. Analysis &amp; Design\Design\FC22\DRR Jaime\Por presentar a ECP\Cantagallo\Yarigui-Cantagallo\[YARIGUI-CANTAGALLO_CF_SEC_07-Feb-2024Rev2.xlsx]D-PND'!$CA$42</t>
  </si>
  <si>
    <t>='C:\Users\jaime.benazar\Quorum Business Solutions\Ecopetrol Prometeo - Documents\Planning Space Implementation\3. Analysis &amp; Design\Design\FC22\DRR Jaime\Por presentar a ECP\Cantagallo\Yarigui-Cantagallo\[YARIGUI-CANTAGALLO_CF_SEC_07-Feb-2024Rev2.xlsx]D-PND'!$CA$43</t>
  </si>
  <si>
    <t>='C:\Users\jaime.benazar\Quorum Business Solutions\Ecopetrol Prometeo - Documents\Planning Space Implementation\3. Analysis &amp; Design\Design\FC22\DRR Jaime\Por presentar a ECP\Cantagallo\Yarigui-Cantagallo\[YARIGUI-CANTAGALLO_CF_SEC_07-Feb-2024Rev2.xlsx]D-PND'!$CA$44</t>
  </si>
  <si>
    <t>='C:\Users\jaime.benazar\Quorum Business Solutions\Ecopetrol Prometeo - Documents\Planning Space Implementation\3. Analysis &amp; Design\Design\FC22\DRR Jaime\Por presentar a ECP\Cantagallo\Yarigui-Cantagallo\[YARIGUI-CANTAGALLO_CF_SEC_07-Feb-2024Rev2.xlsx]D-PND'!$CA$45</t>
  </si>
  <si>
    <t>='C:\Users\jaime.benazar\Quorum Business Solutions\Ecopetrol Prometeo - Documents\Planning Space Implementation\3. Analysis &amp; Design\Design\FC22\DRR Jaime\Por presentar a ECP\Cantagallo\Yarigui-Cantagallo\[YARIGUI-CANTAGALLO_CF_SEC_07-Feb-2024Rev2.xlsx]D-PND'!$CA$46</t>
  </si>
  <si>
    <t>='C:\Users\jaime.benazar\Quorum Business Solutions\Ecopetrol Prometeo - Documents\Planning Space Implementation\3. Analysis &amp; Design\Design\FC22\DRR Jaime\Por presentar a ECP\Cantagallo\Yarigui-Cantagallo\[YARIGUI-CANTAGALLO_CF_SEC_07-Feb-2024Rev2.xlsx]D-PND'!$CA$47</t>
  </si>
  <si>
    <t>='C:\Users\jaime.benazar\Quorum Business Solutions\Ecopetrol Prometeo - Documents\Planning Space Implementation\3. Analysis &amp; Design\Design\FC22\DRR Jaime\Por presentar a ECP\Cantagallo\Yarigui-Cantagallo\[YARIGUI-CANTAGALLO_CF_SEC_07-Feb-2024Rev2.xlsx]D-PND'!$CA$48</t>
  </si>
  <si>
    <t>='C:\Users\jaime.benazar\Quorum Business Solutions\Ecopetrol Prometeo - Documents\Planning Space Implementation\3. Analysis &amp; Design\Design\FC22\DRR Jaime\Por presentar a ECP\Cantagallo\Yarigui-Cantagallo\[YARIGUI-CANTAGALLO_CF_SEC_07-Feb-2024Rev2.xlsx]D-PRBDP'!$CA$12</t>
  </si>
  <si>
    <t>='C:\Users\jaime.benazar\Quorum Business Solutions\Ecopetrol Prometeo - Documents\Planning Space Implementation\3. Analysis &amp; Design\Design\FC22\DRR Jaime\Por presentar a ECP\Cantagallo\Yarigui-Cantagallo\[YARIGUI-CANTAGALLO_CF_SEC_07-Feb-2024Rev2.xlsx]D-PRBDP'!$CA$13</t>
  </si>
  <si>
    <t>='C:\Users\jaime.benazar\Quorum Business Solutions\Ecopetrol Prometeo - Documents\Planning Space Implementation\3. Analysis &amp; Design\Design\FC22\DRR Jaime\Por presentar a ECP\Cantagallo\Yarigui-Cantagallo\[YARIGUI-CANTAGALLO_CF_SEC_07-Feb-2024Rev2.xlsx]D-PRBDP'!$CA$14</t>
  </si>
  <si>
    <t>='C:\Users\jaime.benazar\Quorum Business Solutions\Ecopetrol Prometeo - Documents\Planning Space Implementation\3. Analysis &amp; Design\Design\FC22\DRR Jaime\Por presentar a ECP\Cantagallo\Yarigui-Cantagallo\[YARIGUI-CANTAGALLO_CF_SEC_07-Feb-2024Rev2.xlsx]D-PRBDP'!$CA$15</t>
  </si>
  <si>
    <t>='C:\Users\jaime.benazar\Quorum Business Solutions\Ecopetrol Prometeo - Documents\Planning Space Implementation\3. Analysis &amp; Design\Design\FC22\DRR Jaime\Por presentar a ECP\Cantagallo\Yarigui-Cantagallo\[YARIGUI-CANTAGALLO_CF_SEC_07-Feb-2024Rev2.xlsx]D-PRBDP'!$CA$16</t>
  </si>
  <si>
    <t>='C:\Users\jaime.benazar\Quorum Business Solutions\Ecopetrol Prometeo - Documents\Planning Space Implementation\3. Analysis &amp; Design\Design\FC22\DRR Jaime\Por presentar a ECP\Cantagallo\Yarigui-Cantagallo\[YARIGUI-CANTAGALLO_CF_SEC_07-Feb-2024Rev2.xlsx]D-PRBDP'!$CA$17</t>
  </si>
  <si>
    <t>='C:\Users\jaime.benazar\Quorum Business Solutions\Ecopetrol Prometeo - Documents\Planning Space Implementation\3. Analysis &amp; Design\Design\FC22\DRR Jaime\Por presentar a ECP\Cantagallo\Yarigui-Cantagallo\[YARIGUI-CANTAGALLO_CF_SEC_07-Feb-2024Rev2.xlsx]D-PRBDP'!$CA$18</t>
  </si>
  <si>
    <t>='C:\Users\jaime.benazar\Quorum Business Solutions\Ecopetrol Prometeo - Documents\Planning Space Implementation\3. Analysis &amp; Design\Design\FC22\DRR Jaime\Por presentar a ECP\Cantagallo\Yarigui-Cantagallo\[YARIGUI-CANTAGALLO_CF_SEC_07-Feb-2024Rev2.xlsx]D-PRBDP'!$CA$19</t>
  </si>
  <si>
    <t>='C:\Users\jaime.benazar\Quorum Business Solutions\Ecopetrol Prometeo - Documents\Planning Space Implementation\3. Analysis &amp; Design\Design\FC22\DRR Jaime\Por presentar a ECP\Cantagallo\Yarigui-Cantagallo\[YARIGUI-CANTAGALLO_CF_SEC_07-Feb-2024Rev2.xlsx]D-PRBDP'!$CA$20</t>
  </si>
  <si>
    <t>='C:\Users\jaime.benazar\Quorum Business Solutions\Ecopetrol Prometeo - Documents\Planning Space Implementation\3. Analysis &amp; Design\Design\FC22\DRR Jaime\Por presentar a ECP\Cantagallo\Yarigui-Cantagallo\[YARIGUI-CANTAGALLO_CF_SEC_07-Feb-2024Rev2.xlsx]D-PRBDP'!$CA$21</t>
  </si>
  <si>
    <t>='C:\Users\jaime.benazar\Quorum Business Solutions\Ecopetrol Prometeo - Documents\Planning Space Implementation\3. Analysis &amp; Design\Design\FC22\DRR Jaime\Por presentar a ECP\Cantagallo\Yarigui-Cantagallo\[YARIGUI-CANTAGALLO_CF_SEC_07-Feb-2024Rev2.xlsx]D-PRBDP'!$CA$22</t>
  </si>
  <si>
    <t>='C:\Users\jaime.benazar\Quorum Business Solutions\Ecopetrol Prometeo - Documents\Planning Space Implementation\3. Analysis &amp; Design\Design\FC22\DRR Jaime\Por presentar a ECP\Cantagallo\Yarigui-Cantagallo\[YARIGUI-CANTAGALLO_CF_SEC_07-Feb-2024Rev2.xlsx]D-PRBDP'!$CA$23</t>
  </si>
  <si>
    <t>='C:\Users\jaime.benazar\Quorum Business Solutions\Ecopetrol Prometeo - Documents\Planning Space Implementation\3. Analysis &amp; Design\Design\FC22\DRR Jaime\Por presentar a ECP\Cantagallo\Yarigui-Cantagallo\[YARIGUI-CANTAGALLO_CF_SEC_07-Feb-2024Rev2.xlsx]D-PRBDP'!$CA$24</t>
  </si>
  <si>
    <t>='C:\Users\jaime.benazar\Quorum Business Solutions\Ecopetrol Prometeo - Documents\Planning Space Implementation\3. Analysis &amp; Design\Design\FC22\DRR Jaime\Por presentar a ECP\Cantagallo\Yarigui-Cantagallo\[YARIGUI-CANTAGALLO_CF_SEC_07-Feb-2024Rev2.xlsx]D-PRBDP'!$CA$25</t>
  </si>
  <si>
    <t>='C:\Users\jaime.benazar\Quorum Business Solutions\Ecopetrol Prometeo - Documents\Planning Space Implementation\3. Analysis &amp; Design\Design\FC22\DRR Jaime\Por presentar a ECP\Cantagallo\Yarigui-Cantagallo\[YARIGUI-CANTAGALLO_CF_SEC_07-Feb-2024Rev2.xlsx]D-PRBDP'!$CA$26</t>
  </si>
  <si>
    <t>='C:\Users\jaime.benazar\Quorum Business Solutions\Ecopetrol Prometeo - Documents\Planning Space Implementation\3. Analysis &amp; Design\Design\FC22\DRR Jaime\Por presentar a ECP\Cantagallo\Yarigui-Cantagallo\[YARIGUI-CANTAGALLO_CF_SEC_07-Feb-2024Rev2.xlsx]D-PRBDP'!$CA$27</t>
  </si>
  <si>
    <t>='C:\Users\jaime.benazar\Quorum Business Solutions\Ecopetrol Prometeo - Documents\Planning Space Implementation\3. Analysis &amp; Design\Design\FC22\DRR Jaime\Por presentar a ECP\Cantagallo\Yarigui-Cantagallo\[YARIGUI-CANTAGALLO_CF_SEC_07-Feb-2024Rev2.xlsx]D-PRBDP'!$CA$28</t>
  </si>
  <si>
    <t>='C:\Users\jaime.benazar\Quorum Business Solutions\Ecopetrol Prometeo - Documents\Planning Space Implementation\3. Analysis &amp; Design\Design\FC22\DRR Jaime\Por presentar a ECP\Cantagallo\Yarigui-Cantagallo\[YARIGUI-CANTAGALLO_CF_SEC_07-Feb-2024Rev2.xlsx]D-PRBDP'!$CA$29</t>
  </si>
  <si>
    <t>='C:\Users\jaime.benazar\Quorum Business Solutions\Ecopetrol Prometeo - Documents\Planning Space Implementation\3. Analysis &amp; Design\Design\FC22\DRR Jaime\Por presentar a ECP\Cantagallo\Yarigui-Cantagallo\[YARIGUI-CANTAGALLO_CF_SEC_07-Feb-2024Rev2.xlsx]D-PRBDP'!$CA$30</t>
  </si>
  <si>
    <t>='C:\Users\jaime.benazar\Quorum Business Solutions\Ecopetrol Prometeo - Documents\Planning Space Implementation\3. Analysis &amp; Design\Design\FC22\DRR Jaime\Por presentar a ECP\Cantagallo\Yarigui-Cantagallo\[YARIGUI-CANTAGALLO_CF_SEC_07-Feb-2024Rev2.xlsx]D-PRBDP'!$CA$31</t>
  </si>
  <si>
    <t>='C:\Users\jaime.benazar\Quorum Business Solutions\Ecopetrol Prometeo - Documents\Planning Space Implementation\3. Analysis &amp; Design\Design\FC22\DRR Jaime\Por presentar a ECP\Cantagallo\Yarigui-Cantagallo\[YARIGUI-CANTAGALLO_CF_SEC_07-Feb-2024Rev2.xlsx]D-PRBDP'!$CA$32</t>
  </si>
  <si>
    <t>='C:\Users\jaime.benazar\Quorum Business Solutions\Ecopetrol Prometeo - Documents\Planning Space Implementation\3. Analysis &amp; Design\Design\FC22\DRR Jaime\Por presentar a ECP\Cantagallo\Yarigui-Cantagallo\[YARIGUI-CANTAGALLO_CF_SEC_07-Feb-2024Rev2.xlsx]D-PRBDP'!$CA$33</t>
  </si>
  <si>
    <t>='C:\Users\jaime.benazar\Quorum Business Solutions\Ecopetrol Prometeo - Documents\Planning Space Implementation\3. Analysis &amp; Design\Design\FC22\DRR Jaime\Por presentar a ECP\Cantagallo\Yarigui-Cantagallo\[YARIGUI-CANTAGALLO_CF_SEC_07-Feb-2024Rev2.xlsx]D-PRBDP'!$CA$34</t>
  </si>
  <si>
    <t>='C:\Users\jaime.benazar\Quorum Business Solutions\Ecopetrol Prometeo - Documents\Planning Space Implementation\3. Analysis &amp; Design\Design\FC22\DRR Jaime\Por presentar a ECP\Cantagallo\Yarigui-Cantagallo\[YARIGUI-CANTAGALLO_CF_SEC_07-Feb-2024Rev2.xlsx]D-PRBDP'!$CA$35</t>
  </si>
  <si>
    <t>='C:\Users\jaime.benazar\Quorum Business Solutions\Ecopetrol Prometeo - Documents\Planning Space Implementation\3. Analysis &amp; Design\Design\FC22\DRR Jaime\Por presentar a ECP\Cantagallo\Yarigui-Cantagallo\[YARIGUI-CANTAGALLO_CF_SEC_07-Feb-2024Rev2.xlsx]D-PRBDP'!$CA$36</t>
  </si>
  <si>
    <t>='C:\Users\jaime.benazar\Quorum Business Solutions\Ecopetrol Prometeo - Documents\Planning Space Implementation\3. Analysis &amp; Design\Design\FC22\DRR Jaime\Por presentar a ECP\Cantagallo\Yarigui-Cantagallo\[YARIGUI-CANTAGALLO_CF_SEC_07-Feb-2024Rev2.xlsx]D-PRBDP'!$CA$37</t>
  </si>
  <si>
    <t>='C:\Users\jaime.benazar\Quorum Business Solutions\Ecopetrol Prometeo - Documents\Planning Space Implementation\3. Analysis &amp; Design\Design\FC22\DRR Jaime\Por presentar a ECP\Cantagallo\Yarigui-Cantagallo\[YARIGUI-CANTAGALLO_CF_SEC_07-Feb-2024Rev2.xlsx]D-PRBDP'!$CA$38</t>
  </si>
  <si>
    <t>='C:\Users\jaime.benazar\Quorum Business Solutions\Ecopetrol Prometeo - Documents\Planning Space Implementation\3. Analysis &amp; Design\Design\FC22\DRR Jaime\Por presentar a ECP\Cantagallo\Yarigui-Cantagallo\[YARIGUI-CANTAGALLO_CF_SEC_07-Feb-2024Rev2.xlsx]D-PRBDP'!$CA$39</t>
  </si>
  <si>
    <t>='C:\Users\jaime.benazar\Quorum Business Solutions\Ecopetrol Prometeo - Documents\Planning Space Implementation\3. Analysis &amp; Design\Design\FC22\DRR Jaime\Por presentar a ECP\Cantagallo\Yarigui-Cantagallo\[YARIGUI-CANTAGALLO_CF_SEC_07-Feb-2024Rev2.xlsx]D-PRBDP'!$CA$40</t>
  </si>
  <si>
    <t>='C:\Users\jaime.benazar\Quorum Business Solutions\Ecopetrol Prometeo - Documents\Planning Space Implementation\3. Analysis &amp; Design\Design\FC22\DRR Jaime\Por presentar a ECP\Cantagallo\Yarigui-Cantagallo\[YARIGUI-CANTAGALLO_CF_SEC_07-Feb-2024Rev2.xlsx]D-PRBDP'!$CA$41</t>
  </si>
  <si>
    <t>='C:\Users\jaime.benazar\Quorum Business Solutions\Ecopetrol Prometeo - Documents\Planning Space Implementation\3. Analysis &amp; Design\Design\FC22\DRR Jaime\Por presentar a ECP\Cantagallo\Yarigui-Cantagallo\[YARIGUI-CANTAGALLO_CF_SEC_07-Feb-2024Rev2.xlsx]D-PRBDP'!$CA$42</t>
  </si>
  <si>
    <t>='C:\Users\jaime.benazar\Quorum Business Solutions\Ecopetrol Prometeo - Documents\Planning Space Implementation\3. Analysis &amp; Design\Design\FC22\DRR Jaime\Por presentar a ECP\Cantagallo\Yarigui-Cantagallo\[YARIGUI-CANTAGALLO_CF_SEC_07-Feb-2024Rev2.xlsx]D-PRBDP'!$CA$43</t>
  </si>
  <si>
    <t>='C:\Users\jaime.benazar\Quorum Business Solutions\Ecopetrol Prometeo - Documents\Planning Space Implementation\3. Analysis &amp; Design\Design\FC22\DRR Jaime\Por presentar a ECP\Cantagallo\Yarigui-Cantagallo\[YARIGUI-CANTAGALLO_CF_SEC_07-Feb-2024Rev2.xlsx]D-PRBDP'!$CA$44</t>
  </si>
  <si>
    <t>='C:\Users\jaime.benazar\Quorum Business Solutions\Ecopetrol Prometeo - Documents\Planning Space Implementation\3. Analysis &amp; Design\Design\FC22\DRR Jaime\Por presentar a ECP\Cantagallo\Yarigui-Cantagallo\[YARIGUI-CANTAGALLO_CF_SEC_07-Feb-2024Rev2.xlsx]D-PRBDP'!$CA$45</t>
  </si>
  <si>
    <t>='C:\Users\jaime.benazar\Quorum Business Solutions\Ecopetrol Prometeo - Documents\Planning Space Implementation\3. Analysis &amp; Design\Design\FC22\DRR Jaime\Por presentar a ECP\Cantagallo\Yarigui-Cantagallo\[YARIGUI-CANTAGALLO_CF_SEC_07-Feb-2024Rev2.xlsx]D-PRBDP'!$CA$46</t>
  </si>
  <si>
    <t>='C:\Users\jaime.benazar\Quorum Business Solutions\Ecopetrol Prometeo - Documents\Planning Space Implementation\3. Analysis &amp; Design\Design\FC22\DRR Jaime\Por presentar a ECP\Cantagallo\Yarigui-Cantagallo\[YARIGUI-CANTAGALLO_CF_SEC_07-Feb-2024Rev2.xlsx]D-PRBDP'!$CA$47</t>
  </si>
  <si>
    <t>='C:\Users\jaime.benazar\Quorum Business Solutions\Ecopetrol Prometeo - Documents\Planning Space Implementation\3. Analysis &amp; Design\Design\FC22\DRR Jaime\Por presentar a ECP\Cantagallo\Yarigui-Cantagallo\[YARIGUI-CANTAGALLO_CF_SEC_07-Feb-2024Rev2.xlsx]D-PRBDP'!$CA$48</t>
  </si>
  <si>
    <t>='C:\Users\jaime.benazar\Quorum Business Solutions\Ecopetrol Prometeo - Documents\Planning Space Implementation\3. Analysis &amp; Design\Design\FC22\DRR Jaime\Por presentar a ECP\Cantagallo\Yarigui-Cantagallo\[YARIGUI-CANTAGALLO_CF_SEC_07-Feb-2024Rev2.xlsx]D-PRBNP'!$CA$12</t>
  </si>
  <si>
    <t>='C:\Users\jaime.benazar\Quorum Business Solutions\Ecopetrol Prometeo - Documents\Planning Space Implementation\3. Analysis &amp; Design\Design\FC22\DRR Jaime\Por presentar a ECP\Cantagallo\Yarigui-Cantagallo\[YARIGUI-CANTAGALLO_CF_SEC_07-Feb-2024Rev2.xlsx]D-PRBNP'!$CA$13</t>
  </si>
  <si>
    <t>='C:\Users\jaime.benazar\Quorum Business Solutions\Ecopetrol Prometeo - Documents\Planning Space Implementation\3. Analysis &amp; Design\Design\FC22\DRR Jaime\Por presentar a ECP\Cantagallo\Yarigui-Cantagallo\[YARIGUI-CANTAGALLO_CF_SEC_07-Feb-2024Rev2.xlsx]D-PRBNP'!$CA$14</t>
  </si>
  <si>
    <t>='C:\Users\jaime.benazar\Quorum Business Solutions\Ecopetrol Prometeo - Documents\Planning Space Implementation\3. Analysis &amp; Design\Design\FC22\DRR Jaime\Por presentar a ECP\Cantagallo\Yarigui-Cantagallo\[YARIGUI-CANTAGALLO_CF_SEC_07-Feb-2024Rev2.xlsx]D-PRBNP'!$CA$15</t>
  </si>
  <si>
    <t>='C:\Users\jaime.benazar\Quorum Business Solutions\Ecopetrol Prometeo - Documents\Planning Space Implementation\3. Analysis &amp; Design\Design\FC22\DRR Jaime\Por presentar a ECP\Cantagallo\Yarigui-Cantagallo\[YARIGUI-CANTAGALLO_CF_SEC_07-Feb-2024Rev2.xlsx]D-PRBNP'!$CA$16</t>
  </si>
  <si>
    <t>='C:\Users\jaime.benazar\Quorum Business Solutions\Ecopetrol Prometeo - Documents\Planning Space Implementation\3. Analysis &amp; Design\Design\FC22\DRR Jaime\Por presentar a ECP\Cantagallo\Yarigui-Cantagallo\[YARIGUI-CANTAGALLO_CF_SEC_07-Feb-2024Rev2.xlsx]D-PRBNP'!$CA$17</t>
  </si>
  <si>
    <t>='C:\Users\jaime.benazar\Quorum Business Solutions\Ecopetrol Prometeo - Documents\Planning Space Implementation\3. Analysis &amp; Design\Design\FC22\DRR Jaime\Por presentar a ECP\Cantagallo\Yarigui-Cantagallo\[YARIGUI-CANTAGALLO_CF_SEC_07-Feb-2024Rev2.xlsx]D-PRBNP'!$CA$18</t>
  </si>
  <si>
    <t>='C:\Users\jaime.benazar\Quorum Business Solutions\Ecopetrol Prometeo - Documents\Planning Space Implementation\3. Analysis &amp; Design\Design\FC22\DRR Jaime\Por presentar a ECP\Cantagallo\Yarigui-Cantagallo\[YARIGUI-CANTAGALLO_CF_SEC_07-Feb-2024Rev2.xlsx]D-PRBNP'!$CA$19</t>
  </si>
  <si>
    <t>='C:\Users\jaime.benazar\Quorum Business Solutions\Ecopetrol Prometeo - Documents\Planning Space Implementation\3. Analysis &amp; Design\Design\FC22\DRR Jaime\Por presentar a ECP\Cantagallo\Yarigui-Cantagallo\[YARIGUI-CANTAGALLO_CF_SEC_07-Feb-2024Rev2.xlsx]D-PRBNP'!$CA$20</t>
  </si>
  <si>
    <t>='C:\Users\jaime.benazar\Quorum Business Solutions\Ecopetrol Prometeo - Documents\Planning Space Implementation\3. Analysis &amp; Design\Design\FC22\DRR Jaime\Por presentar a ECP\Cantagallo\Yarigui-Cantagallo\[YARIGUI-CANTAGALLO_CF_SEC_07-Feb-2024Rev2.xlsx]D-PRBNP'!$CA$21</t>
  </si>
  <si>
    <t>='C:\Users\jaime.benazar\Quorum Business Solutions\Ecopetrol Prometeo - Documents\Planning Space Implementation\3. Analysis &amp; Design\Design\FC22\DRR Jaime\Por presentar a ECP\Cantagallo\Yarigui-Cantagallo\[YARIGUI-CANTAGALLO_CF_SEC_07-Feb-2024Rev2.xlsx]D-PRBNP'!$CA$22</t>
  </si>
  <si>
    <t>='C:\Users\jaime.benazar\Quorum Business Solutions\Ecopetrol Prometeo - Documents\Planning Space Implementation\3. Analysis &amp; Design\Design\FC22\DRR Jaime\Por presentar a ECP\Cantagallo\Yarigui-Cantagallo\[YARIGUI-CANTAGALLO_CF_SEC_07-Feb-2024Rev2.xlsx]D-PRBNP'!$CA$23</t>
  </si>
  <si>
    <t>='C:\Users\jaime.benazar\Quorum Business Solutions\Ecopetrol Prometeo - Documents\Planning Space Implementation\3. Analysis &amp; Design\Design\FC22\DRR Jaime\Por presentar a ECP\Cantagallo\Yarigui-Cantagallo\[YARIGUI-CANTAGALLO_CF_SEC_07-Feb-2024Rev2.xlsx]D-PRBNP'!$CA$24</t>
  </si>
  <si>
    <t>='C:\Users\jaime.benazar\Quorum Business Solutions\Ecopetrol Prometeo - Documents\Planning Space Implementation\3. Analysis &amp; Design\Design\FC22\DRR Jaime\Por presentar a ECP\Cantagallo\Yarigui-Cantagallo\[YARIGUI-CANTAGALLO_CF_SEC_07-Feb-2024Rev2.xlsx]D-PRBNP'!$CA$25</t>
  </si>
  <si>
    <t>='C:\Users\jaime.benazar\Quorum Business Solutions\Ecopetrol Prometeo - Documents\Planning Space Implementation\3. Analysis &amp; Design\Design\FC22\DRR Jaime\Por presentar a ECP\Cantagallo\Yarigui-Cantagallo\[YARIGUI-CANTAGALLO_CF_SEC_07-Feb-2024Rev2.xlsx]D-PRBNP'!$CA$26</t>
  </si>
  <si>
    <t>='C:\Users\jaime.benazar\Quorum Business Solutions\Ecopetrol Prometeo - Documents\Planning Space Implementation\3. Analysis &amp; Design\Design\FC22\DRR Jaime\Por presentar a ECP\Cantagallo\Yarigui-Cantagallo\[YARIGUI-CANTAGALLO_CF_SEC_07-Feb-2024Rev2.xlsx]D-PRBNP'!$CA$27</t>
  </si>
  <si>
    <t>='C:\Users\jaime.benazar\Quorum Business Solutions\Ecopetrol Prometeo - Documents\Planning Space Implementation\3. Analysis &amp; Design\Design\FC22\DRR Jaime\Por presentar a ECP\Cantagallo\Yarigui-Cantagallo\[YARIGUI-CANTAGALLO_CF_SEC_07-Feb-2024Rev2.xlsx]D-PRBNP'!$CA$28</t>
  </si>
  <si>
    <t>='C:\Users\jaime.benazar\Quorum Business Solutions\Ecopetrol Prometeo - Documents\Planning Space Implementation\3. Analysis &amp; Design\Design\FC22\DRR Jaime\Por presentar a ECP\Cantagallo\Yarigui-Cantagallo\[YARIGUI-CANTAGALLO_CF_SEC_07-Feb-2024Rev2.xlsx]D-PRBNP'!$CA$29</t>
  </si>
  <si>
    <t>='C:\Users\jaime.benazar\Quorum Business Solutions\Ecopetrol Prometeo - Documents\Planning Space Implementation\3. Analysis &amp; Design\Design\FC22\DRR Jaime\Por presentar a ECP\Cantagallo\Yarigui-Cantagallo\[YARIGUI-CANTAGALLO_CF_SEC_07-Feb-2024Rev2.xlsx]D-PRBNP'!$CA$30</t>
  </si>
  <si>
    <t>='C:\Users\jaime.benazar\Quorum Business Solutions\Ecopetrol Prometeo - Documents\Planning Space Implementation\3. Analysis &amp; Design\Design\FC22\DRR Jaime\Por presentar a ECP\Cantagallo\Yarigui-Cantagallo\[YARIGUI-CANTAGALLO_CF_SEC_07-Feb-2024Rev2.xlsx]D-PRBNP'!$CA$31</t>
  </si>
  <si>
    <t>='C:\Users\jaime.benazar\Quorum Business Solutions\Ecopetrol Prometeo - Documents\Planning Space Implementation\3. Analysis &amp; Design\Design\FC22\DRR Jaime\Por presentar a ECP\Cantagallo\Yarigui-Cantagallo\[YARIGUI-CANTAGALLO_CF_SEC_07-Feb-2024Rev2.xlsx]D-PRBNP'!$CA$32</t>
  </si>
  <si>
    <t>='C:\Users\jaime.benazar\Quorum Business Solutions\Ecopetrol Prometeo - Documents\Planning Space Implementation\3. Analysis &amp; Design\Design\FC22\DRR Jaime\Por presentar a ECP\Cantagallo\Yarigui-Cantagallo\[YARIGUI-CANTAGALLO_CF_SEC_07-Feb-2024Rev2.xlsx]D-PRBNP'!$CA$33</t>
  </si>
  <si>
    <t>='C:\Users\jaime.benazar\Quorum Business Solutions\Ecopetrol Prometeo - Documents\Planning Space Implementation\3. Analysis &amp; Design\Design\FC22\DRR Jaime\Por presentar a ECP\Cantagallo\Yarigui-Cantagallo\[YARIGUI-CANTAGALLO_CF_SEC_07-Feb-2024Rev2.xlsx]D-PRBNP'!$CA$34</t>
  </si>
  <si>
    <t>='C:\Users\jaime.benazar\Quorum Business Solutions\Ecopetrol Prometeo - Documents\Planning Space Implementation\3. Analysis &amp; Design\Design\FC22\DRR Jaime\Por presentar a ECP\Cantagallo\Yarigui-Cantagallo\[YARIGUI-CANTAGALLO_CF_SEC_07-Feb-2024Rev2.xlsx]D-PRBNP'!$CA$35</t>
  </si>
  <si>
    <t>='C:\Users\jaime.benazar\Quorum Business Solutions\Ecopetrol Prometeo - Documents\Planning Space Implementation\3. Analysis &amp; Design\Design\FC22\DRR Jaime\Por presentar a ECP\Cantagallo\Yarigui-Cantagallo\[YARIGUI-CANTAGALLO_CF_SEC_07-Feb-2024Rev2.xlsx]D-PRBNP'!$CA$36</t>
  </si>
  <si>
    <t>='C:\Users\jaime.benazar\Quorum Business Solutions\Ecopetrol Prometeo - Documents\Planning Space Implementation\3. Analysis &amp; Design\Design\FC22\DRR Jaime\Por presentar a ECP\Cantagallo\Yarigui-Cantagallo\[YARIGUI-CANTAGALLO_CF_SEC_07-Feb-2024Rev2.xlsx]D-PRBNP'!$CA$37</t>
  </si>
  <si>
    <t>='C:\Users\jaime.benazar\Quorum Business Solutions\Ecopetrol Prometeo - Documents\Planning Space Implementation\3. Analysis &amp; Design\Design\FC22\DRR Jaime\Por presentar a ECP\Cantagallo\Yarigui-Cantagallo\[YARIGUI-CANTAGALLO_CF_SEC_07-Feb-2024Rev2.xlsx]D-PRBNP'!$CA$38</t>
  </si>
  <si>
    <t>='C:\Users\jaime.benazar\Quorum Business Solutions\Ecopetrol Prometeo - Documents\Planning Space Implementation\3. Analysis &amp; Design\Design\FC22\DRR Jaime\Por presentar a ECP\Cantagallo\Yarigui-Cantagallo\[YARIGUI-CANTAGALLO_CF_SEC_07-Feb-2024Rev2.xlsx]D-PRBNP'!$CA$39</t>
  </si>
  <si>
    <t>='C:\Users\jaime.benazar\Quorum Business Solutions\Ecopetrol Prometeo - Documents\Planning Space Implementation\3. Analysis &amp; Design\Design\FC22\DRR Jaime\Por presentar a ECP\Cantagallo\Yarigui-Cantagallo\[YARIGUI-CANTAGALLO_CF_SEC_07-Feb-2024Rev2.xlsx]D-PRBNP'!$CA$40</t>
  </si>
  <si>
    <t>='C:\Users\jaime.benazar\Quorum Business Solutions\Ecopetrol Prometeo - Documents\Planning Space Implementation\3. Analysis &amp; Design\Design\FC22\DRR Jaime\Por presentar a ECP\Cantagallo\Yarigui-Cantagallo\[YARIGUI-CANTAGALLO_CF_SEC_07-Feb-2024Rev2.xlsx]D-PRBNP'!$CA$41</t>
  </si>
  <si>
    <t>='C:\Users\jaime.benazar\Quorum Business Solutions\Ecopetrol Prometeo - Documents\Planning Space Implementation\3. Analysis &amp; Design\Design\FC22\DRR Jaime\Por presentar a ECP\Cantagallo\Yarigui-Cantagallo\[YARIGUI-CANTAGALLO_CF_SEC_07-Feb-2024Rev2.xlsx]D-PRBNP'!$CA$42</t>
  </si>
  <si>
    <t>='C:\Users\jaime.benazar\Quorum Business Solutions\Ecopetrol Prometeo - Documents\Planning Space Implementation\3. Analysis &amp; Design\Design\FC22\DRR Jaime\Por presentar a ECP\Cantagallo\Yarigui-Cantagallo\[YARIGUI-CANTAGALLO_CF_SEC_07-Feb-2024Rev2.xlsx]D-PRBNP'!$CA$43</t>
  </si>
  <si>
    <t>='C:\Users\jaime.benazar\Quorum Business Solutions\Ecopetrol Prometeo - Documents\Planning Space Implementation\3. Analysis &amp; Design\Design\FC22\DRR Jaime\Por presentar a ECP\Cantagallo\Yarigui-Cantagallo\[YARIGUI-CANTAGALLO_CF_SEC_07-Feb-2024Rev2.xlsx]D-PRBNP'!$CA$44</t>
  </si>
  <si>
    <t>='C:\Users\jaime.benazar\Quorum Business Solutions\Ecopetrol Prometeo - Documents\Planning Space Implementation\3. Analysis &amp; Design\Design\FC22\DRR Jaime\Por presentar a ECP\Cantagallo\Yarigui-Cantagallo\[YARIGUI-CANTAGALLO_CF_SEC_07-Feb-2024Rev2.xlsx]D-PRBNP'!$CA$45</t>
  </si>
  <si>
    <t>='C:\Users\jaime.benazar\Quorum Business Solutions\Ecopetrol Prometeo - Documents\Planning Space Implementation\3. Analysis &amp; Design\Design\FC22\DRR Jaime\Por presentar a ECP\Cantagallo\Yarigui-Cantagallo\[YARIGUI-CANTAGALLO_CF_SEC_07-Feb-2024Rev2.xlsx]D-PRBNP'!$CA$46</t>
  </si>
  <si>
    <t>='C:\Users\jaime.benazar\Quorum Business Solutions\Ecopetrol Prometeo - Documents\Planning Space Implementation\3. Analysis &amp; Design\Design\FC22\DRR Jaime\Por presentar a ECP\Cantagallo\Yarigui-Cantagallo\[YARIGUI-CANTAGALLO_CF_SEC_07-Feb-2024Rev2.xlsx]D-PRBNP'!$CA$47</t>
  </si>
  <si>
    <t>='C:\Users\jaime.benazar\Quorum Business Solutions\Ecopetrol Prometeo - Documents\Planning Space Implementation\3. Analysis &amp; Design\Design\FC22\DRR Jaime\Por presentar a ECP\Cantagallo\Yarigui-Cantagallo\[YARIGUI-CANTAGALLO_CF_SEC_07-Feb-2024Rev2.xlsx]D-PRBNP'!$CA$48</t>
  </si>
  <si>
    <t>='C:\Users\jaime.benazar\Quorum Business Solutions\Ecopetrol Prometeo - Documents\Planning Space Implementation\3. Analysis &amp; Design\Design\FC22\DRR Jaime\Por presentar a ECP\Cantagallo\Yarigui-Cantagallo\[YARIGUI-CANTAGALLO_CF_SEC_07-Feb-2024Rev2.xlsx]D-PRBND'!$CA$12</t>
  </si>
  <si>
    <t>='C:\Users\jaime.benazar\Quorum Business Solutions\Ecopetrol Prometeo - Documents\Planning Space Implementation\3. Analysis &amp; Design\Design\FC22\DRR Jaime\Por presentar a ECP\Cantagallo\Yarigui-Cantagallo\[YARIGUI-CANTAGALLO_CF_SEC_07-Feb-2024Rev2.xlsx]D-PRBND'!$CA$13</t>
  </si>
  <si>
    <t>='C:\Users\jaime.benazar\Quorum Business Solutions\Ecopetrol Prometeo - Documents\Planning Space Implementation\3. Analysis &amp; Design\Design\FC22\DRR Jaime\Por presentar a ECP\Cantagallo\Yarigui-Cantagallo\[YARIGUI-CANTAGALLO_CF_SEC_07-Feb-2024Rev2.xlsx]D-PRBND'!$CA$14</t>
  </si>
  <si>
    <t>='C:\Users\jaime.benazar\Quorum Business Solutions\Ecopetrol Prometeo - Documents\Planning Space Implementation\3. Analysis &amp; Design\Design\FC22\DRR Jaime\Por presentar a ECP\Cantagallo\Yarigui-Cantagallo\[YARIGUI-CANTAGALLO_CF_SEC_07-Feb-2024Rev2.xlsx]D-PRBND'!$CA$15</t>
  </si>
  <si>
    <t>='C:\Users\jaime.benazar\Quorum Business Solutions\Ecopetrol Prometeo - Documents\Planning Space Implementation\3. Analysis &amp; Design\Design\FC22\DRR Jaime\Por presentar a ECP\Cantagallo\Yarigui-Cantagallo\[YARIGUI-CANTAGALLO_CF_SEC_07-Feb-2024Rev2.xlsx]D-PRBND'!$CA$16</t>
  </si>
  <si>
    <t>='C:\Users\jaime.benazar\Quorum Business Solutions\Ecopetrol Prometeo - Documents\Planning Space Implementation\3. Analysis &amp; Design\Design\FC22\DRR Jaime\Por presentar a ECP\Cantagallo\Yarigui-Cantagallo\[YARIGUI-CANTAGALLO_CF_SEC_07-Feb-2024Rev2.xlsx]D-PRBND'!$CA$17</t>
  </si>
  <si>
    <t>='C:\Users\jaime.benazar\Quorum Business Solutions\Ecopetrol Prometeo - Documents\Planning Space Implementation\3. Analysis &amp; Design\Design\FC22\DRR Jaime\Por presentar a ECP\Cantagallo\Yarigui-Cantagallo\[YARIGUI-CANTAGALLO_CF_SEC_07-Feb-2024Rev2.xlsx]D-PRBND'!$CA$18</t>
  </si>
  <si>
    <t>='C:\Users\jaime.benazar\Quorum Business Solutions\Ecopetrol Prometeo - Documents\Planning Space Implementation\3. Analysis &amp; Design\Design\FC22\DRR Jaime\Por presentar a ECP\Cantagallo\Yarigui-Cantagallo\[YARIGUI-CANTAGALLO_CF_SEC_07-Feb-2024Rev2.xlsx]D-PRBND'!$CA$19</t>
  </si>
  <si>
    <t>='C:\Users\jaime.benazar\Quorum Business Solutions\Ecopetrol Prometeo - Documents\Planning Space Implementation\3. Analysis &amp; Design\Design\FC22\DRR Jaime\Por presentar a ECP\Cantagallo\Yarigui-Cantagallo\[YARIGUI-CANTAGALLO_CF_SEC_07-Feb-2024Rev2.xlsx]D-PRBND'!$CA$20</t>
  </si>
  <si>
    <t>='C:\Users\jaime.benazar\Quorum Business Solutions\Ecopetrol Prometeo - Documents\Planning Space Implementation\3. Analysis &amp; Design\Design\FC22\DRR Jaime\Por presentar a ECP\Cantagallo\Yarigui-Cantagallo\[YARIGUI-CANTAGALLO_CF_SEC_07-Feb-2024Rev2.xlsx]D-PRBND'!$CA$21</t>
  </si>
  <si>
    <t>='C:\Users\jaime.benazar\Quorum Business Solutions\Ecopetrol Prometeo - Documents\Planning Space Implementation\3. Analysis &amp; Design\Design\FC22\DRR Jaime\Por presentar a ECP\Cantagallo\Yarigui-Cantagallo\[YARIGUI-CANTAGALLO_CF_SEC_07-Feb-2024Rev2.xlsx]D-PRBND'!$CA$22</t>
  </si>
  <si>
    <t>='C:\Users\jaime.benazar\Quorum Business Solutions\Ecopetrol Prometeo - Documents\Planning Space Implementation\3. Analysis &amp; Design\Design\FC22\DRR Jaime\Por presentar a ECP\Cantagallo\Yarigui-Cantagallo\[YARIGUI-CANTAGALLO_CF_SEC_07-Feb-2024Rev2.xlsx]D-PRBND'!$CA$23</t>
  </si>
  <si>
    <t>='C:\Users\jaime.benazar\Quorum Business Solutions\Ecopetrol Prometeo - Documents\Planning Space Implementation\3. Analysis &amp; Design\Design\FC22\DRR Jaime\Por presentar a ECP\Cantagallo\Yarigui-Cantagallo\[YARIGUI-CANTAGALLO_CF_SEC_07-Feb-2024Rev2.xlsx]D-PRBND'!$CA$24</t>
  </si>
  <si>
    <t>='C:\Users\jaime.benazar\Quorum Business Solutions\Ecopetrol Prometeo - Documents\Planning Space Implementation\3. Analysis &amp; Design\Design\FC22\DRR Jaime\Por presentar a ECP\Cantagallo\Yarigui-Cantagallo\[YARIGUI-CANTAGALLO_CF_SEC_07-Feb-2024Rev2.xlsx]D-PRBND'!$CA$25</t>
  </si>
  <si>
    <t>='C:\Users\jaime.benazar\Quorum Business Solutions\Ecopetrol Prometeo - Documents\Planning Space Implementation\3. Analysis &amp; Design\Design\FC22\DRR Jaime\Por presentar a ECP\Cantagallo\Yarigui-Cantagallo\[YARIGUI-CANTAGALLO_CF_SEC_07-Feb-2024Rev2.xlsx]D-PRBND'!$CA$26</t>
  </si>
  <si>
    <t>='C:\Users\jaime.benazar\Quorum Business Solutions\Ecopetrol Prometeo - Documents\Planning Space Implementation\3. Analysis &amp; Design\Design\FC22\DRR Jaime\Por presentar a ECP\Cantagallo\Yarigui-Cantagallo\[YARIGUI-CANTAGALLO_CF_SEC_07-Feb-2024Rev2.xlsx]D-PRBND'!$CA$27</t>
  </si>
  <si>
    <t>='C:\Users\jaime.benazar\Quorum Business Solutions\Ecopetrol Prometeo - Documents\Planning Space Implementation\3. Analysis &amp; Design\Design\FC22\DRR Jaime\Por presentar a ECP\Cantagallo\Yarigui-Cantagallo\[YARIGUI-CANTAGALLO_CF_SEC_07-Feb-2024Rev2.xlsx]D-PRBND'!$CA$28</t>
  </si>
  <si>
    <t>='C:\Users\jaime.benazar\Quorum Business Solutions\Ecopetrol Prometeo - Documents\Planning Space Implementation\3. Analysis &amp; Design\Design\FC22\DRR Jaime\Por presentar a ECP\Cantagallo\Yarigui-Cantagallo\[YARIGUI-CANTAGALLO_CF_SEC_07-Feb-2024Rev2.xlsx]D-PRBND'!$CA$29</t>
  </si>
  <si>
    <t>='C:\Users\jaime.benazar\Quorum Business Solutions\Ecopetrol Prometeo - Documents\Planning Space Implementation\3. Analysis &amp; Design\Design\FC22\DRR Jaime\Por presentar a ECP\Cantagallo\Yarigui-Cantagallo\[YARIGUI-CANTAGALLO_CF_SEC_07-Feb-2024Rev2.xlsx]D-PRBND'!$CA$30</t>
  </si>
  <si>
    <t>='C:\Users\jaime.benazar\Quorum Business Solutions\Ecopetrol Prometeo - Documents\Planning Space Implementation\3. Analysis &amp; Design\Design\FC22\DRR Jaime\Por presentar a ECP\Cantagallo\Yarigui-Cantagallo\[YARIGUI-CANTAGALLO_CF_SEC_07-Feb-2024Rev2.xlsx]D-PRBND'!$CA$31</t>
  </si>
  <si>
    <t>='C:\Users\jaime.benazar\Quorum Business Solutions\Ecopetrol Prometeo - Documents\Planning Space Implementation\3. Analysis &amp; Design\Design\FC22\DRR Jaime\Por presentar a ECP\Cantagallo\Yarigui-Cantagallo\[YARIGUI-CANTAGALLO_CF_SEC_07-Feb-2024Rev2.xlsx]D-PRBND'!$CA$32</t>
  </si>
  <si>
    <t>='C:\Users\jaime.benazar\Quorum Business Solutions\Ecopetrol Prometeo - Documents\Planning Space Implementation\3. Analysis &amp; Design\Design\FC22\DRR Jaime\Por presentar a ECP\Cantagallo\Yarigui-Cantagallo\[YARIGUI-CANTAGALLO_CF_SEC_07-Feb-2024Rev2.xlsx]D-PRBND'!$CA$33</t>
  </si>
  <si>
    <t>='C:\Users\jaime.benazar\Quorum Business Solutions\Ecopetrol Prometeo - Documents\Planning Space Implementation\3. Analysis &amp; Design\Design\FC22\DRR Jaime\Por presentar a ECP\Cantagallo\Yarigui-Cantagallo\[YARIGUI-CANTAGALLO_CF_SEC_07-Feb-2024Rev2.xlsx]D-PRBND'!$CA$34</t>
  </si>
  <si>
    <t>='C:\Users\jaime.benazar\Quorum Business Solutions\Ecopetrol Prometeo - Documents\Planning Space Implementation\3. Analysis &amp; Design\Design\FC22\DRR Jaime\Por presentar a ECP\Cantagallo\Yarigui-Cantagallo\[YARIGUI-CANTAGALLO_CF_SEC_07-Feb-2024Rev2.xlsx]D-PRBND'!$CA$35</t>
  </si>
  <si>
    <t>='C:\Users\jaime.benazar\Quorum Business Solutions\Ecopetrol Prometeo - Documents\Planning Space Implementation\3. Analysis &amp; Design\Design\FC22\DRR Jaime\Por presentar a ECP\Cantagallo\Yarigui-Cantagallo\[YARIGUI-CANTAGALLO_CF_SEC_07-Feb-2024Rev2.xlsx]D-PRBND'!$CA$36</t>
  </si>
  <si>
    <t>='C:\Users\jaime.benazar\Quorum Business Solutions\Ecopetrol Prometeo - Documents\Planning Space Implementation\3. Analysis &amp; Design\Design\FC22\DRR Jaime\Por presentar a ECP\Cantagallo\Yarigui-Cantagallo\[YARIGUI-CANTAGALLO_CF_SEC_07-Feb-2024Rev2.xlsx]D-PRBND'!$CA$37</t>
  </si>
  <si>
    <t>='C:\Users\jaime.benazar\Quorum Business Solutions\Ecopetrol Prometeo - Documents\Planning Space Implementation\3. Analysis &amp; Design\Design\FC22\DRR Jaime\Por presentar a ECP\Cantagallo\Yarigui-Cantagallo\[YARIGUI-CANTAGALLO_CF_SEC_07-Feb-2024Rev2.xlsx]D-PRBND'!$CA$38</t>
  </si>
  <si>
    <t>='C:\Users\jaime.benazar\Quorum Business Solutions\Ecopetrol Prometeo - Documents\Planning Space Implementation\3. Analysis &amp; Design\Design\FC22\DRR Jaime\Por presentar a ECP\Cantagallo\Yarigui-Cantagallo\[YARIGUI-CANTAGALLO_CF_SEC_07-Feb-2024Rev2.xlsx]D-PRBND'!$CA$39</t>
  </si>
  <si>
    <t>='C:\Users\jaime.benazar\Quorum Business Solutions\Ecopetrol Prometeo - Documents\Planning Space Implementation\3. Analysis &amp; Design\Design\FC22\DRR Jaime\Por presentar a ECP\Cantagallo\Yarigui-Cantagallo\[YARIGUI-CANTAGALLO_CF_SEC_07-Feb-2024Rev2.xlsx]D-PRBND'!$CA$40</t>
  </si>
  <si>
    <t>='C:\Users\jaime.benazar\Quorum Business Solutions\Ecopetrol Prometeo - Documents\Planning Space Implementation\3. Analysis &amp; Design\Design\FC22\DRR Jaime\Por presentar a ECP\Cantagallo\Yarigui-Cantagallo\[YARIGUI-CANTAGALLO_CF_SEC_07-Feb-2024Rev2.xlsx]D-PRBND'!$CA$41</t>
  </si>
  <si>
    <t>='C:\Users\jaime.benazar\Quorum Business Solutions\Ecopetrol Prometeo - Documents\Planning Space Implementation\3. Analysis &amp; Design\Design\FC22\DRR Jaime\Por presentar a ECP\Cantagallo\Yarigui-Cantagallo\[YARIGUI-CANTAGALLO_CF_SEC_07-Feb-2024Rev2.xlsx]D-PRBND'!$CA$42</t>
  </si>
  <si>
    <t>='C:\Users\jaime.benazar\Quorum Business Solutions\Ecopetrol Prometeo - Documents\Planning Space Implementation\3. Analysis &amp; Design\Design\FC22\DRR Jaime\Por presentar a ECP\Cantagallo\Yarigui-Cantagallo\[YARIGUI-CANTAGALLO_CF_SEC_07-Feb-2024Rev2.xlsx]D-PRBND'!$CA$43</t>
  </si>
  <si>
    <t>='C:\Users\jaime.benazar\Quorum Business Solutions\Ecopetrol Prometeo - Documents\Planning Space Implementation\3. Analysis &amp; Design\Design\FC22\DRR Jaime\Por presentar a ECP\Cantagallo\Yarigui-Cantagallo\[YARIGUI-CANTAGALLO_CF_SEC_07-Feb-2024Rev2.xlsx]D-PRBND'!$CA$44</t>
  </si>
  <si>
    <t>='C:\Users\jaime.benazar\Quorum Business Solutions\Ecopetrol Prometeo - Documents\Planning Space Implementation\3. Analysis &amp; Design\Design\FC22\DRR Jaime\Por presentar a ECP\Cantagallo\Yarigui-Cantagallo\[YARIGUI-CANTAGALLO_CF_SEC_07-Feb-2024Rev2.xlsx]D-PRBND'!$CA$45</t>
  </si>
  <si>
    <t>='C:\Users\jaime.benazar\Quorum Business Solutions\Ecopetrol Prometeo - Documents\Planning Space Implementation\3. Analysis &amp; Design\Design\FC22\DRR Jaime\Por presentar a ECP\Cantagallo\Yarigui-Cantagallo\[YARIGUI-CANTAGALLO_CF_SEC_07-Feb-2024Rev2.xlsx]D-PRBND'!$CA$46</t>
  </si>
  <si>
    <t>='C:\Users\jaime.benazar\Quorum Business Solutions\Ecopetrol Prometeo - Documents\Planning Space Implementation\3. Analysis &amp; Design\Design\FC22\DRR Jaime\Por presentar a ECP\Cantagallo\Yarigui-Cantagallo\[YARIGUI-CANTAGALLO_CF_SEC_07-Feb-2024Rev2.xlsx]D-PRBND'!$CA$47</t>
  </si>
  <si>
    <t>='C:\Users\jaime.benazar\Quorum Business Solutions\Ecopetrol Prometeo - Documents\Planning Space Implementation\3. Analysis &amp; Design\Design\FC22\DRR Jaime\Por presentar a ECP\Cantagallo\Yarigui-Cantagallo\[YARIGUI-CANTAGALLO_CF_SEC_07-Feb-2024Rev2.xlsx]D-PRBND'!$CA$48</t>
  </si>
  <si>
    <t>='C:\Users\jaime.benazar\Quorum Business Solutions\Ecopetrol Prometeo - Documents\Planning Space Implementation\3. Analysis &amp; Design\Design\FC22\DRR Jaime\Por presentar a ECP\Cantagallo\Yarigui-Cantagallo\[YARIGUI-CANTAGALLO_CF_SEC_07-Feb-2024Rev2.xlsx]D-PRB'!$CA$12</t>
  </si>
  <si>
    <t>='C:\Users\jaime.benazar\Quorum Business Solutions\Ecopetrol Prometeo - Documents\Planning Space Implementation\3. Analysis &amp; Design\Design\FC22\DRR Jaime\Por presentar a ECP\Cantagallo\Yarigui-Cantagallo\[YARIGUI-CANTAGALLO_CF_SEC_07-Feb-2024Rev2.xlsx]D-PRB'!$CA$13</t>
  </si>
  <si>
    <t>='C:\Users\jaime.benazar\Quorum Business Solutions\Ecopetrol Prometeo - Documents\Planning Space Implementation\3. Analysis &amp; Design\Design\FC22\DRR Jaime\Por presentar a ECP\Cantagallo\Yarigui-Cantagallo\[YARIGUI-CANTAGALLO_CF_SEC_07-Feb-2024Rev2.xlsx]D-PRB'!$CA$14</t>
  </si>
  <si>
    <t>='C:\Users\jaime.benazar\Quorum Business Solutions\Ecopetrol Prometeo - Documents\Planning Space Implementation\3. Analysis &amp; Design\Design\FC22\DRR Jaime\Por presentar a ECP\Cantagallo\Yarigui-Cantagallo\[YARIGUI-CANTAGALLO_CF_SEC_07-Feb-2024Rev2.xlsx]D-PRB'!$CA$15</t>
  </si>
  <si>
    <t>='C:\Users\jaime.benazar\Quorum Business Solutions\Ecopetrol Prometeo - Documents\Planning Space Implementation\3. Analysis &amp; Design\Design\FC22\DRR Jaime\Por presentar a ECP\Cantagallo\Yarigui-Cantagallo\[YARIGUI-CANTAGALLO_CF_SEC_07-Feb-2024Rev2.xlsx]D-PRB'!$CA$16</t>
  </si>
  <si>
    <t>='C:\Users\jaime.benazar\Quorum Business Solutions\Ecopetrol Prometeo - Documents\Planning Space Implementation\3. Analysis &amp; Design\Design\FC22\DRR Jaime\Por presentar a ECP\Cantagallo\Yarigui-Cantagallo\[YARIGUI-CANTAGALLO_CF_SEC_07-Feb-2024Rev2.xlsx]D-PRB'!$CA$17</t>
  </si>
  <si>
    <t>='C:\Users\jaime.benazar\Quorum Business Solutions\Ecopetrol Prometeo - Documents\Planning Space Implementation\3. Analysis &amp; Design\Design\FC22\DRR Jaime\Por presentar a ECP\Cantagallo\Yarigui-Cantagallo\[YARIGUI-CANTAGALLO_CF_SEC_07-Feb-2024Rev2.xlsx]D-PRB'!$CA$18</t>
  </si>
  <si>
    <t>='C:\Users\jaime.benazar\Quorum Business Solutions\Ecopetrol Prometeo - Documents\Planning Space Implementation\3. Analysis &amp; Design\Design\FC22\DRR Jaime\Por presentar a ECP\Cantagallo\Yarigui-Cantagallo\[YARIGUI-CANTAGALLO_CF_SEC_07-Feb-2024Rev2.xlsx]D-PRB'!$CA$19</t>
  </si>
  <si>
    <t>='C:\Users\jaime.benazar\Quorum Business Solutions\Ecopetrol Prometeo - Documents\Planning Space Implementation\3. Analysis &amp; Design\Design\FC22\DRR Jaime\Por presentar a ECP\Cantagallo\Yarigui-Cantagallo\[YARIGUI-CANTAGALLO_CF_SEC_07-Feb-2024Rev2.xlsx]D-PRB'!$CA$20</t>
  </si>
  <si>
    <t>='C:\Users\jaime.benazar\Quorum Business Solutions\Ecopetrol Prometeo - Documents\Planning Space Implementation\3. Analysis &amp; Design\Design\FC22\DRR Jaime\Por presentar a ECP\Cantagallo\Yarigui-Cantagallo\[YARIGUI-CANTAGALLO_CF_SEC_07-Feb-2024Rev2.xlsx]D-PRB'!$CA$21</t>
  </si>
  <si>
    <t>='C:\Users\jaime.benazar\Quorum Business Solutions\Ecopetrol Prometeo - Documents\Planning Space Implementation\3. Analysis &amp; Design\Design\FC22\DRR Jaime\Por presentar a ECP\Cantagallo\Yarigui-Cantagallo\[YARIGUI-CANTAGALLO_CF_SEC_07-Feb-2024Rev2.xlsx]D-PRB'!$CA$22</t>
  </si>
  <si>
    <t>='C:\Users\jaime.benazar\Quorum Business Solutions\Ecopetrol Prometeo - Documents\Planning Space Implementation\3. Analysis &amp; Design\Design\FC22\DRR Jaime\Por presentar a ECP\Cantagallo\Yarigui-Cantagallo\[YARIGUI-CANTAGALLO_CF_SEC_07-Feb-2024Rev2.xlsx]D-PRB'!$CA$23</t>
  </si>
  <si>
    <t>='C:\Users\jaime.benazar\Quorum Business Solutions\Ecopetrol Prometeo - Documents\Planning Space Implementation\3. Analysis &amp; Design\Design\FC22\DRR Jaime\Por presentar a ECP\Cantagallo\Yarigui-Cantagallo\[YARIGUI-CANTAGALLO_CF_SEC_07-Feb-2024Rev2.xlsx]D-PRB'!$CA$24</t>
  </si>
  <si>
    <t>='C:\Users\jaime.benazar\Quorum Business Solutions\Ecopetrol Prometeo - Documents\Planning Space Implementation\3. Analysis &amp; Design\Design\FC22\DRR Jaime\Por presentar a ECP\Cantagallo\Yarigui-Cantagallo\[YARIGUI-CANTAGALLO_CF_SEC_07-Feb-2024Rev2.xlsx]D-PRB'!$CA$25</t>
  </si>
  <si>
    <t>='C:\Users\jaime.benazar\Quorum Business Solutions\Ecopetrol Prometeo - Documents\Planning Space Implementation\3. Analysis &amp; Design\Design\FC22\DRR Jaime\Por presentar a ECP\Cantagallo\Yarigui-Cantagallo\[YARIGUI-CANTAGALLO_CF_SEC_07-Feb-2024Rev2.xlsx]D-PRB'!$CA$26</t>
  </si>
  <si>
    <t>='C:\Users\jaime.benazar\Quorum Business Solutions\Ecopetrol Prometeo - Documents\Planning Space Implementation\3. Analysis &amp; Design\Design\FC22\DRR Jaime\Por presentar a ECP\Cantagallo\Yarigui-Cantagallo\[YARIGUI-CANTAGALLO_CF_SEC_07-Feb-2024Rev2.xlsx]D-PRB'!$CA$27</t>
  </si>
  <si>
    <t>='C:\Users\jaime.benazar\Quorum Business Solutions\Ecopetrol Prometeo - Documents\Planning Space Implementation\3. Analysis &amp; Design\Design\FC22\DRR Jaime\Por presentar a ECP\Cantagallo\Yarigui-Cantagallo\[YARIGUI-CANTAGALLO_CF_SEC_07-Feb-2024Rev2.xlsx]D-PRB'!$CA$28</t>
  </si>
  <si>
    <t>='C:\Users\jaime.benazar\Quorum Business Solutions\Ecopetrol Prometeo - Documents\Planning Space Implementation\3. Analysis &amp; Design\Design\FC22\DRR Jaime\Por presentar a ECP\Cantagallo\Yarigui-Cantagallo\[YARIGUI-CANTAGALLO_CF_SEC_07-Feb-2024Rev2.xlsx]D-PRB'!$CA$29</t>
  </si>
  <si>
    <t>='C:\Users\jaime.benazar\Quorum Business Solutions\Ecopetrol Prometeo - Documents\Planning Space Implementation\3. Analysis &amp; Design\Design\FC22\DRR Jaime\Por presentar a ECP\Cantagallo\Yarigui-Cantagallo\[YARIGUI-CANTAGALLO_CF_SEC_07-Feb-2024Rev2.xlsx]D-PRB'!$CA$30</t>
  </si>
  <si>
    <t>='C:\Users\jaime.benazar\Quorum Business Solutions\Ecopetrol Prometeo - Documents\Planning Space Implementation\3. Analysis &amp; Design\Design\FC22\DRR Jaime\Por presentar a ECP\Cantagallo\Yarigui-Cantagallo\[YARIGUI-CANTAGALLO_CF_SEC_07-Feb-2024Rev2.xlsx]D-PRB'!$CA$31</t>
  </si>
  <si>
    <t>='C:\Users\jaime.benazar\Quorum Business Solutions\Ecopetrol Prometeo - Documents\Planning Space Implementation\3. Analysis &amp; Design\Design\FC22\DRR Jaime\Por presentar a ECP\Cantagallo\Yarigui-Cantagallo\[YARIGUI-CANTAGALLO_CF_SEC_07-Feb-2024Rev2.xlsx]D-PRB'!$CA$32</t>
  </si>
  <si>
    <t>='C:\Users\jaime.benazar\Quorum Business Solutions\Ecopetrol Prometeo - Documents\Planning Space Implementation\3. Analysis &amp; Design\Design\FC22\DRR Jaime\Por presentar a ECP\Cantagallo\Yarigui-Cantagallo\[YARIGUI-CANTAGALLO_CF_SEC_07-Feb-2024Rev2.xlsx]D-PRB'!$CA$33</t>
  </si>
  <si>
    <t>='C:\Users\jaime.benazar\Quorum Business Solutions\Ecopetrol Prometeo - Documents\Planning Space Implementation\3. Analysis &amp; Design\Design\FC22\DRR Jaime\Por presentar a ECP\Cantagallo\Yarigui-Cantagallo\[YARIGUI-CANTAGALLO_CF_SEC_07-Feb-2024Rev2.xlsx]D-PRB'!$CA$34</t>
  </si>
  <si>
    <t>='C:\Users\jaime.benazar\Quorum Business Solutions\Ecopetrol Prometeo - Documents\Planning Space Implementation\3. Analysis &amp; Design\Design\FC22\DRR Jaime\Por presentar a ECP\Cantagallo\Yarigui-Cantagallo\[YARIGUI-CANTAGALLO_CF_SEC_07-Feb-2024Rev2.xlsx]D-PRB'!$CA$35</t>
  </si>
  <si>
    <t>='C:\Users\jaime.benazar\Quorum Business Solutions\Ecopetrol Prometeo - Documents\Planning Space Implementation\3. Analysis &amp; Design\Design\FC22\DRR Jaime\Por presentar a ECP\Cantagallo\Yarigui-Cantagallo\[YARIGUI-CANTAGALLO_CF_SEC_07-Feb-2024Rev2.xlsx]D-PRB'!$CA$36</t>
  </si>
  <si>
    <t>='C:\Users\jaime.benazar\Quorum Business Solutions\Ecopetrol Prometeo - Documents\Planning Space Implementation\3. Analysis &amp; Design\Design\FC22\DRR Jaime\Por presentar a ECP\Cantagallo\Yarigui-Cantagallo\[YARIGUI-CANTAGALLO_CF_SEC_07-Feb-2024Rev2.xlsx]D-PRB'!$CA$37</t>
  </si>
  <si>
    <t>='C:\Users\jaime.benazar\Quorum Business Solutions\Ecopetrol Prometeo - Documents\Planning Space Implementation\3. Analysis &amp; Design\Design\FC22\DRR Jaime\Por presentar a ECP\Cantagallo\Yarigui-Cantagallo\[YARIGUI-CANTAGALLO_CF_SEC_07-Feb-2024Rev2.xlsx]D-PRB'!$CA$38</t>
  </si>
  <si>
    <t>='C:\Users\jaime.benazar\Quorum Business Solutions\Ecopetrol Prometeo - Documents\Planning Space Implementation\3. Analysis &amp; Design\Design\FC22\DRR Jaime\Por presentar a ECP\Cantagallo\Yarigui-Cantagallo\[YARIGUI-CANTAGALLO_CF_SEC_07-Feb-2024Rev2.xlsx]D-PRB'!$CA$39</t>
  </si>
  <si>
    <t>='C:\Users\jaime.benazar\Quorum Business Solutions\Ecopetrol Prometeo - Documents\Planning Space Implementation\3. Analysis &amp; Design\Design\FC22\DRR Jaime\Por presentar a ECP\Cantagallo\Yarigui-Cantagallo\[YARIGUI-CANTAGALLO_CF_SEC_07-Feb-2024Rev2.xlsx]D-PRB'!$CA$40</t>
  </si>
  <si>
    <t>='C:\Users\jaime.benazar\Quorum Business Solutions\Ecopetrol Prometeo - Documents\Planning Space Implementation\3. Analysis &amp; Design\Design\FC22\DRR Jaime\Por presentar a ECP\Cantagallo\Yarigui-Cantagallo\[YARIGUI-CANTAGALLO_CF_SEC_07-Feb-2024Rev2.xlsx]D-PRB'!$CA$41</t>
  </si>
  <si>
    <t>='C:\Users\jaime.benazar\Quorum Business Solutions\Ecopetrol Prometeo - Documents\Planning Space Implementation\3. Analysis &amp; Design\Design\FC22\DRR Jaime\Por presentar a ECP\Cantagallo\Yarigui-Cantagallo\[YARIGUI-CANTAGALLO_CF_SEC_07-Feb-2024Rev2.xlsx]D-PRB'!$CA$42</t>
  </si>
  <si>
    <t>='C:\Users\jaime.benazar\Quorum Business Solutions\Ecopetrol Prometeo - Documents\Planning Space Implementation\3. Analysis &amp; Design\Design\FC22\DRR Jaime\Por presentar a ECP\Cantagallo\Yarigui-Cantagallo\[YARIGUI-CANTAGALLO_CF_SEC_07-Feb-2024Rev2.xlsx]D-PRB'!$CA$43</t>
  </si>
  <si>
    <t>='C:\Users\jaime.benazar\Quorum Business Solutions\Ecopetrol Prometeo - Documents\Planning Space Implementation\3. Analysis &amp; Design\Design\FC22\DRR Jaime\Por presentar a ECP\Cantagallo\Yarigui-Cantagallo\[YARIGUI-CANTAGALLO_CF_SEC_07-Feb-2024Rev2.xlsx]D-PRB'!$CA$44</t>
  </si>
  <si>
    <t>='C:\Users\jaime.benazar\Quorum Business Solutions\Ecopetrol Prometeo - Documents\Planning Space Implementation\3. Analysis &amp; Design\Design\FC22\DRR Jaime\Por presentar a ECP\Cantagallo\Yarigui-Cantagallo\[YARIGUI-CANTAGALLO_CF_SEC_07-Feb-2024Rev2.xlsx]D-PRB'!$CA$45</t>
  </si>
  <si>
    <t>='C:\Users\jaime.benazar\Quorum Business Solutions\Ecopetrol Prometeo - Documents\Planning Space Implementation\3. Analysis &amp; Design\Design\FC22\DRR Jaime\Por presentar a ECP\Cantagallo\Yarigui-Cantagallo\[YARIGUI-CANTAGALLO_CF_SEC_07-Feb-2024Rev2.xlsx]D-PRB'!$CA$46</t>
  </si>
  <si>
    <t>='C:\Users\jaime.benazar\Quorum Business Solutions\Ecopetrol Prometeo - Documents\Planning Space Implementation\3. Analysis &amp; Design\Design\FC22\DRR Jaime\Por presentar a ECP\Cantagallo\Yarigui-Cantagallo\[YARIGUI-CANTAGALLO_CF_SEC_07-Feb-2024Rev2.xlsx]D-PRB'!$CA$47</t>
  </si>
  <si>
    <t>='C:\Users\jaime.benazar\Quorum Business Solutions\Ecopetrol Prometeo - Documents\Planning Space Implementation\3. Analysis &amp; Design\Design\FC22\DRR Jaime\Por presentar a ECP\Cantagallo\Yarigui-Cantagallo\[YARIGUI-CANTAGALLO_CF_SEC_07-Feb-2024Rev2.xlsx]D-PRB'!$CA$48</t>
  </si>
  <si>
    <t>='C:\Users\jaime.benazar\Quorum Business Solutions\Ecopetrol Prometeo - Documents\Planning Space Implementation\3. Analysis &amp; Design\Design\FC22\DRR Jaime\Por presentar a ECP\Cantagallo\Yarigui-Cantagallo\[YARIGUI-CANTAGALLO_CF_SEC_07-Feb-2024Rev2.xlsx]D-PSDP'!$CA$12</t>
  </si>
  <si>
    <t>='C:\Users\jaime.benazar\Quorum Business Solutions\Ecopetrol Prometeo - Documents\Planning Space Implementation\3. Analysis &amp; Design\Design\FC22\DRR Jaime\Por presentar a ECP\Cantagallo\Yarigui-Cantagallo\[YARIGUI-CANTAGALLO_CF_SEC_07-Feb-2024Rev2.xlsx]D-PSDP'!$CA$13</t>
  </si>
  <si>
    <t>='C:\Users\jaime.benazar\Quorum Business Solutions\Ecopetrol Prometeo - Documents\Planning Space Implementation\3. Analysis &amp; Design\Design\FC22\DRR Jaime\Por presentar a ECP\Cantagallo\Yarigui-Cantagallo\[YARIGUI-CANTAGALLO_CF_SEC_07-Feb-2024Rev2.xlsx]D-PSDP'!$CA$14</t>
  </si>
  <si>
    <t>='C:\Users\jaime.benazar\Quorum Business Solutions\Ecopetrol Prometeo - Documents\Planning Space Implementation\3. Analysis &amp; Design\Design\FC22\DRR Jaime\Por presentar a ECP\Cantagallo\Yarigui-Cantagallo\[YARIGUI-CANTAGALLO_CF_SEC_07-Feb-2024Rev2.xlsx]D-PSDP'!$CA$15</t>
  </si>
  <si>
    <t>='C:\Users\jaime.benazar\Quorum Business Solutions\Ecopetrol Prometeo - Documents\Planning Space Implementation\3. Analysis &amp; Design\Design\FC22\DRR Jaime\Por presentar a ECP\Cantagallo\Yarigui-Cantagallo\[YARIGUI-CANTAGALLO_CF_SEC_07-Feb-2024Rev2.xlsx]D-PSDP'!$CA$16</t>
  </si>
  <si>
    <t>='C:\Users\jaime.benazar\Quorum Business Solutions\Ecopetrol Prometeo - Documents\Planning Space Implementation\3. Analysis &amp; Design\Design\FC22\DRR Jaime\Por presentar a ECP\Cantagallo\Yarigui-Cantagallo\[YARIGUI-CANTAGALLO_CF_SEC_07-Feb-2024Rev2.xlsx]D-PSDP'!$CA$17</t>
  </si>
  <si>
    <t>='C:\Users\jaime.benazar\Quorum Business Solutions\Ecopetrol Prometeo - Documents\Planning Space Implementation\3. Analysis &amp; Design\Design\FC22\DRR Jaime\Por presentar a ECP\Cantagallo\Yarigui-Cantagallo\[YARIGUI-CANTAGALLO_CF_SEC_07-Feb-2024Rev2.xlsx]D-PSDP'!$CA$18</t>
  </si>
  <si>
    <t>='C:\Users\jaime.benazar\Quorum Business Solutions\Ecopetrol Prometeo - Documents\Planning Space Implementation\3. Analysis &amp; Design\Design\FC22\DRR Jaime\Por presentar a ECP\Cantagallo\Yarigui-Cantagallo\[YARIGUI-CANTAGALLO_CF_SEC_07-Feb-2024Rev2.xlsx]D-PSDP'!$CA$19</t>
  </si>
  <si>
    <t>='C:\Users\jaime.benazar\Quorum Business Solutions\Ecopetrol Prometeo - Documents\Planning Space Implementation\3. Analysis &amp; Design\Design\FC22\DRR Jaime\Por presentar a ECP\Cantagallo\Yarigui-Cantagallo\[YARIGUI-CANTAGALLO_CF_SEC_07-Feb-2024Rev2.xlsx]D-PSDP'!$CA$20</t>
  </si>
  <si>
    <t>='C:\Users\jaime.benazar\Quorum Business Solutions\Ecopetrol Prometeo - Documents\Planning Space Implementation\3. Analysis &amp; Design\Design\FC22\DRR Jaime\Por presentar a ECP\Cantagallo\Yarigui-Cantagallo\[YARIGUI-CANTAGALLO_CF_SEC_07-Feb-2024Rev2.xlsx]D-PSDP'!$CA$21</t>
  </si>
  <si>
    <t>='C:\Users\jaime.benazar\Quorum Business Solutions\Ecopetrol Prometeo - Documents\Planning Space Implementation\3. Analysis &amp; Design\Design\FC22\DRR Jaime\Por presentar a ECP\Cantagallo\Yarigui-Cantagallo\[YARIGUI-CANTAGALLO_CF_SEC_07-Feb-2024Rev2.xlsx]D-PSDP'!$CA$22</t>
  </si>
  <si>
    <t>='C:\Users\jaime.benazar\Quorum Business Solutions\Ecopetrol Prometeo - Documents\Planning Space Implementation\3. Analysis &amp; Design\Design\FC22\DRR Jaime\Por presentar a ECP\Cantagallo\Yarigui-Cantagallo\[YARIGUI-CANTAGALLO_CF_SEC_07-Feb-2024Rev2.xlsx]D-PSDP'!$CA$23</t>
  </si>
  <si>
    <t>='C:\Users\jaime.benazar\Quorum Business Solutions\Ecopetrol Prometeo - Documents\Planning Space Implementation\3. Analysis &amp; Design\Design\FC22\DRR Jaime\Por presentar a ECP\Cantagallo\Yarigui-Cantagallo\[YARIGUI-CANTAGALLO_CF_SEC_07-Feb-2024Rev2.xlsx]D-PSDP'!$CA$24</t>
  </si>
  <si>
    <t>='C:\Users\jaime.benazar\Quorum Business Solutions\Ecopetrol Prometeo - Documents\Planning Space Implementation\3. Analysis &amp; Design\Design\FC22\DRR Jaime\Por presentar a ECP\Cantagallo\Yarigui-Cantagallo\[YARIGUI-CANTAGALLO_CF_SEC_07-Feb-2024Rev2.xlsx]D-PSDP'!$CA$25</t>
  </si>
  <si>
    <t>='C:\Users\jaime.benazar\Quorum Business Solutions\Ecopetrol Prometeo - Documents\Planning Space Implementation\3. Analysis &amp; Design\Design\FC22\DRR Jaime\Por presentar a ECP\Cantagallo\Yarigui-Cantagallo\[YARIGUI-CANTAGALLO_CF_SEC_07-Feb-2024Rev2.xlsx]D-PSDP'!$CA$26</t>
  </si>
  <si>
    <t>='C:\Users\jaime.benazar\Quorum Business Solutions\Ecopetrol Prometeo - Documents\Planning Space Implementation\3. Analysis &amp; Design\Design\FC22\DRR Jaime\Por presentar a ECP\Cantagallo\Yarigui-Cantagallo\[YARIGUI-CANTAGALLO_CF_SEC_07-Feb-2024Rev2.xlsx]D-PSDP'!$CA$27</t>
  </si>
  <si>
    <t>='C:\Users\jaime.benazar\Quorum Business Solutions\Ecopetrol Prometeo - Documents\Planning Space Implementation\3. Analysis &amp; Design\Design\FC22\DRR Jaime\Por presentar a ECP\Cantagallo\Yarigui-Cantagallo\[YARIGUI-CANTAGALLO_CF_SEC_07-Feb-2024Rev2.xlsx]D-PSDP'!$CA$28</t>
  </si>
  <si>
    <t>='C:\Users\jaime.benazar\Quorum Business Solutions\Ecopetrol Prometeo - Documents\Planning Space Implementation\3. Analysis &amp; Design\Design\FC22\DRR Jaime\Por presentar a ECP\Cantagallo\Yarigui-Cantagallo\[YARIGUI-CANTAGALLO_CF_SEC_07-Feb-2024Rev2.xlsx]D-PSDP'!$CA$29</t>
  </si>
  <si>
    <t>='C:\Users\jaime.benazar\Quorum Business Solutions\Ecopetrol Prometeo - Documents\Planning Space Implementation\3. Analysis &amp; Design\Design\FC22\DRR Jaime\Por presentar a ECP\Cantagallo\Yarigui-Cantagallo\[YARIGUI-CANTAGALLO_CF_SEC_07-Feb-2024Rev2.xlsx]D-PSDP'!$CA$30</t>
  </si>
  <si>
    <t>='C:\Users\jaime.benazar\Quorum Business Solutions\Ecopetrol Prometeo - Documents\Planning Space Implementation\3. Analysis &amp; Design\Design\FC22\DRR Jaime\Por presentar a ECP\Cantagallo\Yarigui-Cantagallo\[YARIGUI-CANTAGALLO_CF_SEC_07-Feb-2024Rev2.xlsx]D-PSDP'!$CA$31</t>
  </si>
  <si>
    <t>='C:\Users\jaime.benazar\Quorum Business Solutions\Ecopetrol Prometeo - Documents\Planning Space Implementation\3. Analysis &amp; Design\Design\FC22\DRR Jaime\Por presentar a ECP\Cantagallo\Yarigui-Cantagallo\[YARIGUI-CANTAGALLO_CF_SEC_07-Feb-2024Rev2.xlsx]D-PSDP'!$CA$32</t>
  </si>
  <si>
    <t>='C:\Users\jaime.benazar\Quorum Business Solutions\Ecopetrol Prometeo - Documents\Planning Space Implementation\3. Analysis &amp; Design\Design\FC22\DRR Jaime\Por presentar a ECP\Cantagallo\Yarigui-Cantagallo\[YARIGUI-CANTAGALLO_CF_SEC_07-Feb-2024Rev2.xlsx]D-PSDP'!$CA$33</t>
  </si>
  <si>
    <t>='C:\Users\jaime.benazar\Quorum Business Solutions\Ecopetrol Prometeo - Documents\Planning Space Implementation\3. Analysis &amp; Design\Design\FC22\DRR Jaime\Por presentar a ECP\Cantagallo\Yarigui-Cantagallo\[YARIGUI-CANTAGALLO_CF_SEC_07-Feb-2024Rev2.xlsx]D-PSDP'!$CA$34</t>
  </si>
  <si>
    <t>='C:\Users\jaime.benazar\Quorum Business Solutions\Ecopetrol Prometeo - Documents\Planning Space Implementation\3. Analysis &amp; Design\Design\FC22\DRR Jaime\Por presentar a ECP\Cantagallo\Yarigui-Cantagallo\[YARIGUI-CANTAGALLO_CF_SEC_07-Feb-2024Rev2.xlsx]D-PSDP'!$CA$35</t>
  </si>
  <si>
    <t>='C:\Users\jaime.benazar\Quorum Business Solutions\Ecopetrol Prometeo - Documents\Planning Space Implementation\3. Analysis &amp; Design\Design\FC22\DRR Jaime\Por presentar a ECP\Cantagallo\Yarigui-Cantagallo\[YARIGUI-CANTAGALLO_CF_SEC_07-Feb-2024Rev2.xlsx]D-PSDP'!$CA$36</t>
  </si>
  <si>
    <t>='C:\Users\jaime.benazar\Quorum Business Solutions\Ecopetrol Prometeo - Documents\Planning Space Implementation\3. Analysis &amp; Design\Design\FC22\DRR Jaime\Por presentar a ECP\Cantagallo\Yarigui-Cantagallo\[YARIGUI-CANTAGALLO_CF_SEC_07-Feb-2024Rev2.xlsx]D-PSDP'!$CA$37</t>
  </si>
  <si>
    <t>='C:\Users\jaime.benazar\Quorum Business Solutions\Ecopetrol Prometeo - Documents\Planning Space Implementation\3. Analysis &amp; Design\Design\FC22\DRR Jaime\Por presentar a ECP\Cantagallo\Yarigui-Cantagallo\[YARIGUI-CANTAGALLO_CF_SEC_07-Feb-2024Rev2.xlsx]D-PSDP'!$CA$38</t>
  </si>
  <si>
    <t>='C:\Users\jaime.benazar\Quorum Business Solutions\Ecopetrol Prometeo - Documents\Planning Space Implementation\3. Analysis &amp; Design\Design\FC22\DRR Jaime\Por presentar a ECP\Cantagallo\Yarigui-Cantagallo\[YARIGUI-CANTAGALLO_CF_SEC_07-Feb-2024Rev2.xlsx]D-PSDP'!$CA$39</t>
  </si>
  <si>
    <t>='C:\Users\jaime.benazar\Quorum Business Solutions\Ecopetrol Prometeo - Documents\Planning Space Implementation\3. Analysis &amp; Design\Design\FC22\DRR Jaime\Por presentar a ECP\Cantagallo\Yarigui-Cantagallo\[YARIGUI-CANTAGALLO_CF_SEC_07-Feb-2024Rev2.xlsx]D-PSDP'!$CA$40</t>
  </si>
  <si>
    <t>='C:\Users\jaime.benazar\Quorum Business Solutions\Ecopetrol Prometeo - Documents\Planning Space Implementation\3. Analysis &amp; Design\Design\FC22\DRR Jaime\Por presentar a ECP\Cantagallo\Yarigui-Cantagallo\[YARIGUI-CANTAGALLO_CF_SEC_07-Feb-2024Rev2.xlsx]D-PSDP'!$CA$41</t>
  </si>
  <si>
    <t>='C:\Users\jaime.benazar\Quorum Business Solutions\Ecopetrol Prometeo - Documents\Planning Space Implementation\3. Analysis &amp; Design\Design\FC22\DRR Jaime\Por presentar a ECP\Cantagallo\Yarigui-Cantagallo\[YARIGUI-CANTAGALLO_CF_SEC_07-Feb-2024Rev2.xlsx]D-PSDP'!$CA$42</t>
  </si>
  <si>
    <t>='C:\Users\jaime.benazar\Quorum Business Solutions\Ecopetrol Prometeo - Documents\Planning Space Implementation\3. Analysis &amp; Design\Design\FC22\DRR Jaime\Por presentar a ECP\Cantagallo\Yarigui-Cantagallo\[YARIGUI-CANTAGALLO_CF_SEC_07-Feb-2024Rev2.xlsx]D-PSDP'!$CA$43</t>
  </si>
  <si>
    <t>='C:\Users\jaime.benazar\Quorum Business Solutions\Ecopetrol Prometeo - Documents\Planning Space Implementation\3. Analysis &amp; Design\Design\FC22\DRR Jaime\Por presentar a ECP\Cantagallo\Yarigui-Cantagallo\[YARIGUI-CANTAGALLO_CF_SEC_07-Feb-2024Rev2.xlsx]D-PSDP'!$CA$44</t>
  </si>
  <si>
    <t>='C:\Users\jaime.benazar\Quorum Business Solutions\Ecopetrol Prometeo - Documents\Planning Space Implementation\3. Analysis &amp; Design\Design\FC22\DRR Jaime\Por presentar a ECP\Cantagallo\Yarigui-Cantagallo\[YARIGUI-CANTAGALLO_CF_SEC_07-Feb-2024Rev2.xlsx]D-PSDP'!$CA$45</t>
  </si>
  <si>
    <t>='C:\Users\jaime.benazar\Quorum Business Solutions\Ecopetrol Prometeo - Documents\Planning Space Implementation\3. Analysis &amp; Design\Design\FC22\DRR Jaime\Por presentar a ECP\Cantagallo\Yarigui-Cantagallo\[YARIGUI-CANTAGALLO_CF_SEC_07-Feb-2024Rev2.xlsx]D-PSDP'!$CA$46</t>
  </si>
  <si>
    <t>='C:\Users\jaime.benazar\Quorum Business Solutions\Ecopetrol Prometeo - Documents\Planning Space Implementation\3. Analysis &amp; Design\Design\FC22\DRR Jaime\Por presentar a ECP\Cantagallo\Yarigui-Cantagallo\[YARIGUI-CANTAGALLO_CF_SEC_07-Feb-2024Rev2.xlsx]D-PSDP'!$CA$47</t>
  </si>
  <si>
    <t>='C:\Users\jaime.benazar\Quorum Business Solutions\Ecopetrol Prometeo - Documents\Planning Space Implementation\3. Analysis &amp; Design\Design\FC22\DRR Jaime\Por presentar a ECP\Cantagallo\Yarigui-Cantagallo\[YARIGUI-CANTAGALLO_CF_SEC_07-Feb-2024Rev2.xlsx]D-PSDP'!$CA$48</t>
  </si>
  <si>
    <t>='C:\Users\jaime.benazar\Quorum Business Solutions\Ecopetrol Prometeo - Documents\Planning Space Implementation\3. Analysis &amp; Design\Design\FC22\DRR Jaime\Por presentar a ECP\Cantagallo\Yarigui-Cantagallo\[YARIGUI-CANTAGALLO_CF_SEC_07-Feb-2024Rev2.xlsx]D-PSNP'!$CA$12</t>
  </si>
  <si>
    <t>='C:\Users\jaime.benazar\Quorum Business Solutions\Ecopetrol Prometeo - Documents\Planning Space Implementation\3. Analysis &amp; Design\Design\FC22\DRR Jaime\Por presentar a ECP\Cantagallo\Yarigui-Cantagallo\[YARIGUI-CANTAGALLO_CF_SEC_07-Feb-2024Rev2.xlsx]D-PSNP'!$CA$13</t>
  </si>
  <si>
    <t>='C:\Users\jaime.benazar\Quorum Business Solutions\Ecopetrol Prometeo - Documents\Planning Space Implementation\3. Analysis &amp; Design\Design\FC22\DRR Jaime\Por presentar a ECP\Cantagallo\Yarigui-Cantagallo\[YARIGUI-CANTAGALLO_CF_SEC_07-Feb-2024Rev2.xlsx]D-PSNP'!$CA$14</t>
  </si>
  <si>
    <t>='C:\Users\jaime.benazar\Quorum Business Solutions\Ecopetrol Prometeo - Documents\Planning Space Implementation\3. Analysis &amp; Design\Design\FC22\DRR Jaime\Por presentar a ECP\Cantagallo\Yarigui-Cantagallo\[YARIGUI-CANTAGALLO_CF_SEC_07-Feb-2024Rev2.xlsx]D-PSNP'!$CA$15</t>
  </si>
  <si>
    <t>='C:\Users\jaime.benazar\Quorum Business Solutions\Ecopetrol Prometeo - Documents\Planning Space Implementation\3. Analysis &amp; Design\Design\FC22\DRR Jaime\Por presentar a ECP\Cantagallo\Yarigui-Cantagallo\[YARIGUI-CANTAGALLO_CF_SEC_07-Feb-2024Rev2.xlsx]D-PSNP'!$CA$16</t>
  </si>
  <si>
    <t>='C:\Users\jaime.benazar\Quorum Business Solutions\Ecopetrol Prometeo - Documents\Planning Space Implementation\3. Analysis &amp; Design\Design\FC22\DRR Jaime\Por presentar a ECP\Cantagallo\Yarigui-Cantagallo\[YARIGUI-CANTAGALLO_CF_SEC_07-Feb-2024Rev2.xlsx]D-PSNP'!$CA$17</t>
  </si>
  <si>
    <t>='C:\Users\jaime.benazar\Quorum Business Solutions\Ecopetrol Prometeo - Documents\Planning Space Implementation\3. Analysis &amp; Design\Design\FC22\DRR Jaime\Por presentar a ECP\Cantagallo\Yarigui-Cantagallo\[YARIGUI-CANTAGALLO_CF_SEC_07-Feb-2024Rev2.xlsx]D-PSNP'!$CA$18</t>
  </si>
  <si>
    <t>='C:\Users\jaime.benazar\Quorum Business Solutions\Ecopetrol Prometeo - Documents\Planning Space Implementation\3. Analysis &amp; Design\Design\FC22\DRR Jaime\Por presentar a ECP\Cantagallo\Yarigui-Cantagallo\[YARIGUI-CANTAGALLO_CF_SEC_07-Feb-2024Rev2.xlsx]D-PSNP'!$CA$19</t>
  </si>
  <si>
    <t>='C:\Users\jaime.benazar\Quorum Business Solutions\Ecopetrol Prometeo - Documents\Planning Space Implementation\3. Analysis &amp; Design\Design\FC22\DRR Jaime\Por presentar a ECP\Cantagallo\Yarigui-Cantagallo\[YARIGUI-CANTAGALLO_CF_SEC_07-Feb-2024Rev2.xlsx]D-PSNP'!$CA$20</t>
  </si>
  <si>
    <t>='C:\Users\jaime.benazar\Quorum Business Solutions\Ecopetrol Prometeo - Documents\Planning Space Implementation\3. Analysis &amp; Design\Design\FC22\DRR Jaime\Por presentar a ECP\Cantagallo\Yarigui-Cantagallo\[YARIGUI-CANTAGALLO_CF_SEC_07-Feb-2024Rev2.xlsx]D-PSNP'!$CA$21</t>
  </si>
  <si>
    <t>='C:\Users\jaime.benazar\Quorum Business Solutions\Ecopetrol Prometeo - Documents\Planning Space Implementation\3. Analysis &amp; Design\Design\FC22\DRR Jaime\Por presentar a ECP\Cantagallo\Yarigui-Cantagallo\[YARIGUI-CANTAGALLO_CF_SEC_07-Feb-2024Rev2.xlsx]D-PSNP'!$CA$22</t>
  </si>
  <si>
    <t>='C:\Users\jaime.benazar\Quorum Business Solutions\Ecopetrol Prometeo - Documents\Planning Space Implementation\3. Analysis &amp; Design\Design\FC22\DRR Jaime\Por presentar a ECP\Cantagallo\Yarigui-Cantagallo\[YARIGUI-CANTAGALLO_CF_SEC_07-Feb-2024Rev2.xlsx]D-PSNP'!$CA$23</t>
  </si>
  <si>
    <t>='C:\Users\jaime.benazar\Quorum Business Solutions\Ecopetrol Prometeo - Documents\Planning Space Implementation\3. Analysis &amp; Design\Design\FC22\DRR Jaime\Por presentar a ECP\Cantagallo\Yarigui-Cantagallo\[YARIGUI-CANTAGALLO_CF_SEC_07-Feb-2024Rev2.xlsx]D-PSNP'!$CA$24</t>
  </si>
  <si>
    <t>='C:\Users\jaime.benazar\Quorum Business Solutions\Ecopetrol Prometeo - Documents\Planning Space Implementation\3. Analysis &amp; Design\Design\FC22\DRR Jaime\Por presentar a ECP\Cantagallo\Yarigui-Cantagallo\[YARIGUI-CANTAGALLO_CF_SEC_07-Feb-2024Rev2.xlsx]D-PSNP'!$CA$25</t>
  </si>
  <si>
    <t>='C:\Users\jaime.benazar\Quorum Business Solutions\Ecopetrol Prometeo - Documents\Planning Space Implementation\3. Analysis &amp; Design\Design\FC22\DRR Jaime\Por presentar a ECP\Cantagallo\Yarigui-Cantagallo\[YARIGUI-CANTAGALLO_CF_SEC_07-Feb-2024Rev2.xlsx]D-PSNP'!$CA$26</t>
  </si>
  <si>
    <t>='C:\Users\jaime.benazar\Quorum Business Solutions\Ecopetrol Prometeo - Documents\Planning Space Implementation\3. Analysis &amp; Design\Design\FC22\DRR Jaime\Por presentar a ECP\Cantagallo\Yarigui-Cantagallo\[YARIGUI-CANTAGALLO_CF_SEC_07-Feb-2024Rev2.xlsx]D-PSNP'!$CA$27</t>
  </si>
  <si>
    <t>='C:\Users\jaime.benazar\Quorum Business Solutions\Ecopetrol Prometeo - Documents\Planning Space Implementation\3. Analysis &amp; Design\Design\FC22\DRR Jaime\Por presentar a ECP\Cantagallo\Yarigui-Cantagallo\[YARIGUI-CANTAGALLO_CF_SEC_07-Feb-2024Rev2.xlsx]D-PSNP'!$CA$28</t>
  </si>
  <si>
    <t>='C:\Users\jaime.benazar\Quorum Business Solutions\Ecopetrol Prometeo - Documents\Planning Space Implementation\3. Analysis &amp; Design\Design\FC22\DRR Jaime\Por presentar a ECP\Cantagallo\Yarigui-Cantagallo\[YARIGUI-CANTAGALLO_CF_SEC_07-Feb-2024Rev2.xlsx]D-PSNP'!$CA$29</t>
  </si>
  <si>
    <t>='C:\Users\jaime.benazar\Quorum Business Solutions\Ecopetrol Prometeo - Documents\Planning Space Implementation\3. Analysis &amp; Design\Design\FC22\DRR Jaime\Por presentar a ECP\Cantagallo\Yarigui-Cantagallo\[YARIGUI-CANTAGALLO_CF_SEC_07-Feb-2024Rev2.xlsx]D-PSNP'!$CA$30</t>
  </si>
  <si>
    <t>='C:\Users\jaime.benazar\Quorum Business Solutions\Ecopetrol Prometeo - Documents\Planning Space Implementation\3. Analysis &amp; Design\Design\FC22\DRR Jaime\Por presentar a ECP\Cantagallo\Yarigui-Cantagallo\[YARIGUI-CANTAGALLO_CF_SEC_07-Feb-2024Rev2.xlsx]D-PSNP'!$CA$31</t>
  </si>
  <si>
    <t>='C:\Users\jaime.benazar\Quorum Business Solutions\Ecopetrol Prometeo - Documents\Planning Space Implementation\3. Analysis &amp; Design\Design\FC22\DRR Jaime\Por presentar a ECP\Cantagallo\Yarigui-Cantagallo\[YARIGUI-CANTAGALLO_CF_SEC_07-Feb-2024Rev2.xlsx]D-PSNP'!$CA$32</t>
  </si>
  <si>
    <t>='C:\Users\jaime.benazar\Quorum Business Solutions\Ecopetrol Prometeo - Documents\Planning Space Implementation\3. Analysis &amp; Design\Design\FC22\DRR Jaime\Por presentar a ECP\Cantagallo\Yarigui-Cantagallo\[YARIGUI-CANTAGALLO_CF_SEC_07-Feb-2024Rev2.xlsx]D-PSNP'!$CA$33</t>
  </si>
  <si>
    <t>='C:\Users\jaime.benazar\Quorum Business Solutions\Ecopetrol Prometeo - Documents\Planning Space Implementation\3. Analysis &amp; Design\Design\FC22\DRR Jaime\Por presentar a ECP\Cantagallo\Yarigui-Cantagallo\[YARIGUI-CANTAGALLO_CF_SEC_07-Feb-2024Rev2.xlsx]D-PSNP'!$CA$34</t>
  </si>
  <si>
    <t>='C:\Users\jaime.benazar\Quorum Business Solutions\Ecopetrol Prometeo - Documents\Planning Space Implementation\3. Analysis &amp; Design\Design\FC22\DRR Jaime\Por presentar a ECP\Cantagallo\Yarigui-Cantagallo\[YARIGUI-CANTAGALLO_CF_SEC_07-Feb-2024Rev2.xlsx]D-PSNP'!$CA$35</t>
  </si>
  <si>
    <t>='C:\Users\jaime.benazar\Quorum Business Solutions\Ecopetrol Prometeo - Documents\Planning Space Implementation\3. Analysis &amp; Design\Design\FC22\DRR Jaime\Por presentar a ECP\Cantagallo\Yarigui-Cantagallo\[YARIGUI-CANTAGALLO_CF_SEC_07-Feb-2024Rev2.xlsx]D-PSNP'!$CA$36</t>
  </si>
  <si>
    <t>='C:\Users\jaime.benazar\Quorum Business Solutions\Ecopetrol Prometeo - Documents\Planning Space Implementation\3. Analysis &amp; Design\Design\FC22\DRR Jaime\Por presentar a ECP\Cantagallo\Yarigui-Cantagallo\[YARIGUI-CANTAGALLO_CF_SEC_07-Feb-2024Rev2.xlsx]D-PSNP'!$CA$37</t>
  </si>
  <si>
    <t>='C:\Users\jaime.benazar\Quorum Business Solutions\Ecopetrol Prometeo - Documents\Planning Space Implementation\3. Analysis &amp; Design\Design\FC22\DRR Jaime\Por presentar a ECP\Cantagallo\Yarigui-Cantagallo\[YARIGUI-CANTAGALLO_CF_SEC_07-Feb-2024Rev2.xlsx]D-PSNP'!$CA$38</t>
  </si>
  <si>
    <t>='C:\Users\jaime.benazar\Quorum Business Solutions\Ecopetrol Prometeo - Documents\Planning Space Implementation\3. Analysis &amp; Design\Design\FC22\DRR Jaime\Por presentar a ECP\Cantagallo\Yarigui-Cantagallo\[YARIGUI-CANTAGALLO_CF_SEC_07-Feb-2024Rev2.xlsx]D-PSNP'!$CA$39</t>
  </si>
  <si>
    <t>='C:\Users\jaime.benazar\Quorum Business Solutions\Ecopetrol Prometeo - Documents\Planning Space Implementation\3. Analysis &amp; Design\Design\FC22\DRR Jaime\Por presentar a ECP\Cantagallo\Yarigui-Cantagallo\[YARIGUI-CANTAGALLO_CF_SEC_07-Feb-2024Rev2.xlsx]D-PSNP'!$CA$40</t>
  </si>
  <si>
    <t>='C:\Users\jaime.benazar\Quorum Business Solutions\Ecopetrol Prometeo - Documents\Planning Space Implementation\3. Analysis &amp; Design\Design\FC22\DRR Jaime\Por presentar a ECP\Cantagallo\Yarigui-Cantagallo\[YARIGUI-CANTAGALLO_CF_SEC_07-Feb-2024Rev2.xlsx]D-PSNP'!$CA$41</t>
  </si>
  <si>
    <t>='C:\Users\jaime.benazar\Quorum Business Solutions\Ecopetrol Prometeo - Documents\Planning Space Implementation\3. Analysis &amp; Design\Design\FC22\DRR Jaime\Por presentar a ECP\Cantagallo\Yarigui-Cantagallo\[YARIGUI-CANTAGALLO_CF_SEC_07-Feb-2024Rev2.xlsx]D-PSNP'!$CA$42</t>
  </si>
  <si>
    <t>='C:\Users\jaime.benazar\Quorum Business Solutions\Ecopetrol Prometeo - Documents\Planning Space Implementation\3. Analysis &amp; Design\Design\FC22\DRR Jaime\Por presentar a ECP\Cantagallo\Yarigui-Cantagallo\[YARIGUI-CANTAGALLO_CF_SEC_07-Feb-2024Rev2.xlsx]D-PSNP'!$CA$43</t>
  </si>
  <si>
    <t>='C:\Users\jaime.benazar\Quorum Business Solutions\Ecopetrol Prometeo - Documents\Planning Space Implementation\3. Analysis &amp; Design\Design\FC22\DRR Jaime\Por presentar a ECP\Cantagallo\Yarigui-Cantagallo\[YARIGUI-CANTAGALLO_CF_SEC_07-Feb-2024Rev2.xlsx]D-PSNP'!$CA$44</t>
  </si>
  <si>
    <t>='C:\Users\jaime.benazar\Quorum Business Solutions\Ecopetrol Prometeo - Documents\Planning Space Implementation\3. Analysis &amp; Design\Design\FC22\DRR Jaime\Por presentar a ECP\Cantagallo\Yarigui-Cantagallo\[YARIGUI-CANTAGALLO_CF_SEC_07-Feb-2024Rev2.xlsx]D-PSNP'!$CA$45</t>
  </si>
  <si>
    <t>='C:\Users\jaime.benazar\Quorum Business Solutions\Ecopetrol Prometeo - Documents\Planning Space Implementation\3. Analysis &amp; Design\Design\FC22\DRR Jaime\Por presentar a ECP\Cantagallo\Yarigui-Cantagallo\[YARIGUI-CANTAGALLO_CF_SEC_07-Feb-2024Rev2.xlsx]D-PSNP'!$CA$46</t>
  </si>
  <si>
    <t>='C:\Users\jaime.benazar\Quorum Business Solutions\Ecopetrol Prometeo - Documents\Planning Space Implementation\3. Analysis &amp; Design\Design\FC22\DRR Jaime\Por presentar a ECP\Cantagallo\Yarigui-Cantagallo\[YARIGUI-CANTAGALLO_CF_SEC_07-Feb-2024Rev2.xlsx]D-PSNP'!$CA$47</t>
  </si>
  <si>
    <t>='C:\Users\jaime.benazar\Quorum Business Solutions\Ecopetrol Prometeo - Documents\Planning Space Implementation\3. Analysis &amp; Design\Design\FC22\DRR Jaime\Por presentar a ECP\Cantagallo\Yarigui-Cantagallo\[YARIGUI-CANTAGALLO_CF_SEC_07-Feb-2024Rev2.xlsx]D-PSNP'!$CA$48</t>
  </si>
  <si>
    <t>='C:\Users\jaime.benazar\Quorum Business Solutions\Ecopetrol Prometeo - Documents\Planning Space Implementation\3. Analysis &amp; Design\Design\FC22\DRR Jaime\Por presentar a ECP\Cantagallo\Yarigui-Cantagallo\[YARIGUI-CANTAGALLO_CF_SEC_07-Feb-2024Rev2.xlsx]D-PSND'!$CA$12</t>
  </si>
  <si>
    <t>='C:\Users\jaime.benazar\Quorum Business Solutions\Ecopetrol Prometeo - Documents\Planning Space Implementation\3. Analysis &amp; Design\Design\FC22\DRR Jaime\Por presentar a ECP\Cantagallo\Yarigui-Cantagallo\[YARIGUI-CANTAGALLO_CF_SEC_07-Feb-2024Rev2.xlsx]D-PSND'!$CA$13</t>
  </si>
  <si>
    <t>='C:\Users\jaime.benazar\Quorum Business Solutions\Ecopetrol Prometeo - Documents\Planning Space Implementation\3. Analysis &amp; Design\Design\FC22\DRR Jaime\Por presentar a ECP\Cantagallo\Yarigui-Cantagallo\[YARIGUI-CANTAGALLO_CF_SEC_07-Feb-2024Rev2.xlsx]D-PSND'!$CA$14</t>
  </si>
  <si>
    <t>='C:\Users\jaime.benazar\Quorum Business Solutions\Ecopetrol Prometeo - Documents\Planning Space Implementation\3. Analysis &amp; Design\Design\FC22\DRR Jaime\Por presentar a ECP\Cantagallo\Yarigui-Cantagallo\[YARIGUI-CANTAGALLO_CF_SEC_07-Feb-2024Rev2.xlsx]D-PSND'!$CA$15</t>
  </si>
  <si>
    <t>='C:\Users\jaime.benazar\Quorum Business Solutions\Ecopetrol Prometeo - Documents\Planning Space Implementation\3. Analysis &amp; Design\Design\FC22\DRR Jaime\Por presentar a ECP\Cantagallo\Yarigui-Cantagallo\[YARIGUI-CANTAGALLO_CF_SEC_07-Feb-2024Rev2.xlsx]D-PSND'!$CA$16</t>
  </si>
  <si>
    <t>='C:\Users\jaime.benazar\Quorum Business Solutions\Ecopetrol Prometeo - Documents\Planning Space Implementation\3. Analysis &amp; Design\Design\FC22\DRR Jaime\Por presentar a ECP\Cantagallo\Yarigui-Cantagallo\[YARIGUI-CANTAGALLO_CF_SEC_07-Feb-2024Rev2.xlsx]D-PSND'!$CA$17</t>
  </si>
  <si>
    <t>='C:\Users\jaime.benazar\Quorum Business Solutions\Ecopetrol Prometeo - Documents\Planning Space Implementation\3. Analysis &amp; Design\Design\FC22\DRR Jaime\Por presentar a ECP\Cantagallo\Yarigui-Cantagallo\[YARIGUI-CANTAGALLO_CF_SEC_07-Feb-2024Rev2.xlsx]D-PSND'!$CA$18</t>
  </si>
  <si>
    <t>='C:\Users\jaime.benazar\Quorum Business Solutions\Ecopetrol Prometeo - Documents\Planning Space Implementation\3. Analysis &amp; Design\Design\FC22\DRR Jaime\Por presentar a ECP\Cantagallo\Yarigui-Cantagallo\[YARIGUI-CANTAGALLO_CF_SEC_07-Feb-2024Rev2.xlsx]D-PSND'!$CA$19</t>
  </si>
  <si>
    <t>='C:\Users\jaime.benazar\Quorum Business Solutions\Ecopetrol Prometeo - Documents\Planning Space Implementation\3. Analysis &amp; Design\Design\FC22\DRR Jaime\Por presentar a ECP\Cantagallo\Yarigui-Cantagallo\[YARIGUI-CANTAGALLO_CF_SEC_07-Feb-2024Rev2.xlsx]D-PSND'!$CA$20</t>
  </si>
  <si>
    <t>='C:\Users\jaime.benazar\Quorum Business Solutions\Ecopetrol Prometeo - Documents\Planning Space Implementation\3. Analysis &amp; Design\Design\FC22\DRR Jaime\Por presentar a ECP\Cantagallo\Yarigui-Cantagallo\[YARIGUI-CANTAGALLO_CF_SEC_07-Feb-2024Rev2.xlsx]D-PSND'!$CA$21</t>
  </si>
  <si>
    <t>='C:\Users\jaime.benazar\Quorum Business Solutions\Ecopetrol Prometeo - Documents\Planning Space Implementation\3. Analysis &amp; Design\Design\FC22\DRR Jaime\Por presentar a ECP\Cantagallo\Yarigui-Cantagallo\[YARIGUI-CANTAGALLO_CF_SEC_07-Feb-2024Rev2.xlsx]D-PSND'!$CA$22</t>
  </si>
  <si>
    <t>='C:\Users\jaime.benazar\Quorum Business Solutions\Ecopetrol Prometeo - Documents\Planning Space Implementation\3. Analysis &amp; Design\Design\FC22\DRR Jaime\Por presentar a ECP\Cantagallo\Yarigui-Cantagallo\[YARIGUI-CANTAGALLO_CF_SEC_07-Feb-2024Rev2.xlsx]D-PSND'!$CA$23</t>
  </si>
  <si>
    <t>='C:\Users\jaime.benazar\Quorum Business Solutions\Ecopetrol Prometeo - Documents\Planning Space Implementation\3. Analysis &amp; Design\Design\FC22\DRR Jaime\Por presentar a ECP\Cantagallo\Yarigui-Cantagallo\[YARIGUI-CANTAGALLO_CF_SEC_07-Feb-2024Rev2.xlsx]D-PSND'!$CA$24</t>
  </si>
  <si>
    <t>='C:\Users\jaime.benazar\Quorum Business Solutions\Ecopetrol Prometeo - Documents\Planning Space Implementation\3. Analysis &amp; Design\Design\FC22\DRR Jaime\Por presentar a ECP\Cantagallo\Yarigui-Cantagallo\[YARIGUI-CANTAGALLO_CF_SEC_07-Feb-2024Rev2.xlsx]D-PSND'!$CA$25</t>
  </si>
  <si>
    <t>='C:\Users\jaime.benazar\Quorum Business Solutions\Ecopetrol Prometeo - Documents\Planning Space Implementation\3. Analysis &amp; Design\Design\FC22\DRR Jaime\Por presentar a ECP\Cantagallo\Yarigui-Cantagallo\[YARIGUI-CANTAGALLO_CF_SEC_07-Feb-2024Rev2.xlsx]D-PSND'!$CA$26</t>
  </si>
  <si>
    <t>='C:\Users\jaime.benazar\Quorum Business Solutions\Ecopetrol Prometeo - Documents\Planning Space Implementation\3. Analysis &amp; Design\Design\FC22\DRR Jaime\Por presentar a ECP\Cantagallo\Yarigui-Cantagallo\[YARIGUI-CANTAGALLO_CF_SEC_07-Feb-2024Rev2.xlsx]D-PSND'!$CA$27</t>
  </si>
  <si>
    <t>='C:\Users\jaime.benazar\Quorum Business Solutions\Ecopetrol Prometeo - Documents\Planning Space Implementation\3. Analysis &amp; Design\Design\FC22\DRR Jaime\Por presentar a ECP\Cantagallo\Yarigui-Cantagallo\[YARIGUI-CANTAGALLO_CF_SEC_07-Feb-2024Rev2.xlsx]D-PSND'!$CA$28</t>
  </si>
  <si>
    <t>='C:\Users\jaime.benazar\Quorum Business Solutions\Ecopetrol Prometeo - Documents\Planning Space Implementation\3. Analysis &amp; Design\Design\FC22\DRR Jaime\Por presentar a ECP\Cantagallo\Yarigui-Cantagallo\[YARIGUI-CANTAGALLO_CF_SEC_07-Feb-2024Rev2.xlsx]D-PSND'!$CA$29</t>
  </si>
  <si>
    <t>='C:\Users\jaime.benazar\Quorum Business Solutions\Ecopetrol Prometeo - Documents\Planning Space Implementation\3. Analysis &amp; Design\Design\FC22\DRR Jaime\Por presentar a ECP\Cantagallo\Yarigui-Cantagallo\[YARIGUI-CANTAGALLO_CF_SEC_07-Feb-2024Rev2.xlsx]D-PSND'!$CA$30</t>
  </si>
  <si>
    <t>='C:\Users\jaime.benazar\Quorum Business Solutions\Ecopetrol Prometeo - Documents\Planning Space Implementation\3. Analysis &amp; Design\Design\FC22\DRR Jaime\Por presentar a ECP\Cantagallo\Yarigui-Cantagallo\[YARIGUI-CANTAGALLO_CF_SEC_07-Feb-2024Rev2.xlsx]D-PSND'!$CA$31</t>
  </si>
  <si>
    <t>='C:\Users\jaime.benazar\Quorum Business Solutions\Ecopetrol Prometeo - Documents\Planning Space Implementation\3. Analysis &amp; Design\Design\FC22\DRR Jaime\Por presentar a ECP\Cantagallo\Yarigui-Cantagallo\[YARIGUI-CANTAGALLO_CF_SEC_07-Feb-2024Rev2.xlsx]D-PSND'!$CA$32</t>
  </si>
  <si>
    <t>='C:\Users\jaime.benazar\Quorum Business Solutions\Ecopetrol Prometeo - Documents\Planning Space Implementation\3. Analysis &amp; Design\Design\FC22\DRR Jaime\Por presentar a ECP\Cantagallo\Yarigui-Cantagallo\[YARIGUI-CANTAGALLO_CF_SEC_07-Feb-2024Rev2.xlsx]D-PSND'!$CA$33</t>
  </si>
  <si>
    <t>='C:\Users\jaime.benazar\Quorum Business Solutions\Ecopetrol Prometeo - Documents\Planning Space Implementation\3. Analysis &amp; Design\Design\FC22\DRR Jaime\Por presentar a ECP\Cantagallo\Yarigui-Cantagallo\[YARIGUI-CANTAGALLO_CF_SEC_07-Feb-2024Rev2.xlsx]D-PSND'!$CA$34</t>
  </si>
  <si>
    <t>='C:\Users\jaime.benazar\Quorum Business Solutions\Ecopetrol Prometeo - Documents\Planning Space Implementation\3. Analysis &amp; Design\Design\FC22\DRR Jaime\Por presentar a ECP\Cantagallo\Yarigui-Cantagallo\[YARIGUI-CANTAGALLO_CF_SEC_07-Feb-2024Rev2.xlsx]D-PSND'!$CA$35</t>
  </si>
  <si>
    <t>='C:\Users\jaime.benazar\Quorum Business Solutions\Ecopetrol Prometeo - Documents\Planning Space Implementation\3. Analysis &amp; Design\Design\FC22\DRR Jaime\Por presentar a ECP\Cantagallo\Yarigui-Cantagallo\[YARIGUI-CANTAGALLO_CF_SEC_07-Feb-2024Rev2.xlsx]D-PSND'!$CA$36</t>
  </si>
  <si>
    <t>='C:\Users\jaime.benazar\Quorum Business Solutions\Ecopetrol Prometeo - Documents\Planning Space Implementation\3. Analysis &amp; Design\Design\FC22\DRR Jaime\Por presentar a ECP\Cantagallo\Yarigui-Cantagallo\[YARIGUI-CANTAGALLO_CF_SEC_07-Feb-2024Rev2.xlsx]D-PSND'!$CA$37</t>
  </si>
  <si>
    <t>='C:\Users\jaime.benazar\Quorum Business Solutions\Ecopetrol Prometeo - Documents\Planning Space Implementation\3. Analysis &amp; Design\Design\FC22\DRR Jaime\Por presentar a ECP\Cantagallo\Yarigui-Cantagallo\[YARIGUI-CANTAGALLO_CF_SEC_07-Feb-2024Rev2.xlsx]D-PSND'!$CA$38</t>
  </si>
  <si>
    <t>='C:\Users\jaime.benazar\Quorum Business Solutions\Ecopetrol Prometeo - Documents\Planning Space Implementation\3. Analysis &amp; Design\Design\FC22\DRR Jaime\Por presentar a ECP\Cantagallo\Yarigui-Cantagallo\[YARIGUI-CANTAGALLO_CF_SEC_07-Feb-2024Rev2.xlsx]D-PSND'!$CA$39</t>
  </si>
  <si>
    <t>='C:\Users\jaime.benazar\Quorum Business Solutions\Ecopetrol Prometeo - Documents\Planning Space Implementation\3. Analysis &amp; Design\Design\FC22\DRR Jaime\Por presentar a ECP\Cantagallo\Yarigui-Cantagallo\[YARIGUI-CANTAGALLO_CF_SEC_07-Feb-2024Rev2.xlsx]D-PSND'!$CA$40</t>
  </si>
  <si>
    <t>='C:\Users\jaime.benazar\Quorum Business Solutions\Ecopetrol Prometeo - Documents\Planning Space Implementation\3. Analysis &amp; Design\Design\FC22\DRR Jaime\Por presentar a ECP\Cantagallo\Yarigui-Cantagallo\[YARIGUI-CANTAGALLO_CF_SEC_07-Feb-2024Rev2.xlsx]D-PSND'!$CA$41</t>
  </si>
  <si>
    <t>='C:\Users\jaime.benazar\Quorum Business Solutions\Ecopetrol Prometeo - Documents\Planning Space Implementation\3. Analysis &amp; Design\Design\FC22\DRR Jaime\Por presentar a ECP\Cantagallo\Yarigui-Cantagallo\[YARIGUI-CANTAGALLO_CF_SEC_07-Feb-2024Rev2.xlsx]D-PSND'!$CA$42</t>
  </si>
  <si>
    <t>='C:\Users\jaime.benazar\Quorum Business Solutions\Ecopetrol Prometeo - Documents\Planning Space Implementation\3. Analysis &amp; Design\Design\FC22\DRR Jaime\Por presentar a ECP\Cantagallo\Yarigui-Cantagallo\[YARIGUI-CANTAGALLO_CF_SEC_07-Feb-2024Rev2.xlsx]D-PSND'!$CA$43</t>
  </si>
  <si>
    <t>='C:\Users\jaime.benazar\Quorum Business Solutions\Ecopetrol Prometeo - Documents\Planning Space Implementation\3. Analysis &amp; Design\Design\FC22\DRR Jaime\Por presentar a ECP\Cantagallo\Yarigui-Cantagallo\[YARIGUI-CANTAGALLO_CF_SEC_07-Feb-2024Rev2.xlsx]D-PSND'!$CA$44</t>
  </si>
  <si>
    <t>='C:\Users\jaime.benazar\Quorum Business Solutions\Ecopetrol Prometeo - Documents\Planning Space Implementation\3. Analysis &amp; Design\Design\FC22\DRR Jaime\Por presentar a ECP\Cantagallo\Yarigui-Cantagallo\[YARIGUI-CANTAGALLO_CF_SEC_07-Feb-2024Rev2.xlsx]D-PSND'!$CA$45</t>
  </si>
  <si>
    <t>='C:\Users\jaime.benazar\Quorum Business Solutions\Ecopetrol Prometeo - Documents\Planning Space Implementation\3. Analysis &amp; Design\Design\FC22\DRR Jaime\Por presentar a ECP\Cantagallo\Yarigui-Cantagallo\[YARIGUI-CANTAGALLO_CF_SEC_07-Feb-2024Rev2.xlsx]D-PSND'!$CA$46</t>
  </si>
  <si>
    <t>='C:\Users\jaime.benazar\Quorum Business Solutions\Ecopetrol Prometeo - Documents\Planning Space Implementation\3. Analysis &amp; Design\Design\FC22\DRR Jaime\Por presentar a ECP\Cantagallo\Yarigui-Cantagallo\[YARIGUI-CANTAGALLO_CF_SEC_07-Feb-2024Rev2.xlsx]D-PSND'!$CA$47</t>
  </si>
  <si>
    <t>='C:\Users\jaime.benazar\Quorum Business Solutions\Ecopetrol Prometeo - Documents\Planning Space Implementation\3. Analysis &amp; Design\Design\FC22\DRR Jaime\Por presentar a ECP\Cantagallo\Yarigui-Cantagallo\[YARIGUI-CANTAGALLO_CF_SEC_07-Feb-2024Rev2.xlsx]D-PSND'!$CA$48</t>
  </si>
  <si>
    <t>='C:\Users\jaime.benazar\Quorum Business Solutions\Ecopetrol Prometeo - Documents\Planning Space Implementation\3. Analysis &amp; Design\Design\FC22\DRR Jaime\Por presentar a ECP\Cantagallo\Yarigui-Cantagallo\[YARIGUI-CANTAGALLO_CF_SEC_07-Feb-2024Rev2.xlsx]D-PS'!$CA$12</t>
  </si>
  <si>
    <t>='C:\Users\jaime.benazar\Quorum Business Solutions\Ecopetrol Prometeo - Documents\Planning Space Implementation\3. Analysis &amp; Design\Design\FC22\DRR Jaime\Por presentar a ECP\Cantagallo\Yarigui-Cantagallo\[YARIGUI-CANTAGALLO_CF_SEC_07-Feb-2024Rev2.xlsx]D-PS'!$CA$13</t>
  </si>
  <si>
    <t>='C:\Users\jaime.benazar\Quorum Business Solutions\Ecopetrol Prometeo - Documents\Planning Space Implementation\3. Analysis &amp; Design\Design\FC22\DRR Jaime\Por presentar a ECP\Cantagallo\Yarigui-Cantagallo\[YARIGUI-CANTAGALLO_CF_SEC_07-Feb-2024Rev2.xlsx]D-PS'!$CA$14</t>
  </si>
  <si>
    <t>='C:\Users\jaime.benazar\Quorum Business Solutions\Ecopetrol Prometeo - Documents\Planning Space Implementation\3. Analysis &amp; Design\Design\FC22\DRR Jaime\Por presentar a ECP\Cantagallo\Yarigui-Cantagallo\[YARIGUI-CANTAGALLO_CF_SEC_07-Feb-2024Rev2.xlsx]D-PS'!$CA$15</t>
  </si>
  <si>
    <t>='C:\Users\jaime.benazar\Quorum Business Solutions\Ecopetrol Prometeo - Documents\Planning Space Implementation\3. Analysis &amp; Design\Design\FC22\DRR Jaime\Por presentar a ECP\Cantagallo\Yarigui-Cantagallo\[YARIGUI-CANTAGALLO_CF_SEC_07-Feb-2024Rev2.xlsx]D-PS'!$CA$16</t>
  </si>
  <si>
    <t>='C:\Users\jaime.benazar\Quorum Business Solutions\Ecopetrol Prometeo - Documents\Planning Space Implementation\3. Analysis &amp; Design\Design\FC22\DRR Jaime\Por presentar a ECP\Cantagallo\Yarigui-Cantagallo\[YARIGUI-CANTAGALLO_CF_SEC_07-Feb-2024Rev2.xlsx]D-PS'!$CA$17</t>
  </si>
  <si>
    <t>='C:\Users\jaime.benazar\Quorum Business Solutions\Ecopetrol Prometeo - Documents\Planning Space Implementation\3. Analysis &amp; Design\Design\FC22\DRR Jaime\Por presentar a ECP\Cantagallo\Yarigui-Cantagallo\[YARIGUI-CANTAGALLO_CF_SEC_07-Feb-2024Rev2.xlsx]D-PS'!$CA$18</t>
  </si>
  <si>
    <t>='C:\Users\jaime.benazar\Quorum Business Solutions\Ecopetrol Prometeo - Documents\Planning Space Implementation\3. Analysis &amp; Design\Design\FC22\DRR Jaime\Por presentar a ECP\Cantagallo\Yarigui-Cantagallo\[YARIGUI-CANTAGALLO_CF_SEC_07-Feb-2024Rev2.xlsx]D-PS'!$CA$19</t>
  </si>
  <si>
    <t>='C:\Users\jaime.benazar\Quorum Business Solutions\Ecopetrol Prometeo - Documents\Planning Space Implementation\3. Analysis &amp; Design\Design\FC22\DRR Jaime\Por presentar a ECP\Cantagallo\Yarigui-Cantagallo\[YARIGUI-CANTAGALLO_CF_SEC_07-Feb-2024Rev2.xlsx]D-PS'!$CA$20</t>
  </si>
  <si>
    <t>='C:\Users\jaime.benazar\Quorum Business Solutions\Ecopetrol Prometeo - Documents\Planning Space Implementation\3. Analysis &amp; Design\Design\FC22\DRR Jaime\Por presentar a ECP\Cantagallo\Yarigui-Cantagallo\[YARIGUI-CANTAGALLO_CF_SEC_07-Feb-2024Rev2.xlsx]D-PS'!$CA$21</t>
  </si>
  <si>
    <t>='C:\Users\jaime.benazar\Quorum Business Solutions\Ecopetrol Prometeo - Documents\Planning Space Implementation\3. Analysis &amp; Design\Design\FC22\DRR Jaime\Por presentar a ECP\Cantagallo\Yarigui-Cantagallo\[YARIGUI-CANTAGALLO_CF_SEC_07-Feb-2024Rev2.xlsx]D-PS'!$CA$22</t>
  </si>
  <si>
    <t>='C:\Users\jaime.benazar\Quorum Business Solutions\Ecopetrol Prometeo - Documents\Planning Space Implementation\3. Analysis &amp; Design\Design\FC22\DRR Jaime\Por presentar a ECP\Cantagallo\Yarigui-Cantagallo\[YARIGUI-CANTAGALLO_CF_SEC_07-Feb-2024Rev2.xlsx]D-PS'!$CA$23</t>
  </si>
  <si>
    <t>='C:\Users\jaime.benazar\Quorum Business Solutions\Ecopetrol Prometeo - Documents\Planning Space Implementation\3. Analysis &amp; Design\Design\FC22\DRR Jaime\Por presentar a ECP\Cantagallo\Yarigui-Cantagallo\[YARIGUI-CANTAGALLO_CF_SEC_07-Feb-2024Rev2.xlsx]D-PS'!$CA$24</t>
  </si>
  <si>
    <t>='C:\Users\jaime.benazar\Quorum Business Solutions\Ecopetrol Prometeo - Documents\Planning Space Implementation\3. Analysis &amp; Design\Design\FC22\DRR Jaime\Por presentar a ECP\Cantagallo\Yarigui-Cantagallo\[YARIGUI-CANTAGALLO_CF_SEC_07-Feb-2024Rev2.xlsx]D-PS'!$CA$25</t>
  </si>
  <si>
    <t>='C:\Users\jaime.benazar\Quorum Business Solutions\Ecopetrol Prometeo - Documents\Planning Space Implementation\3. Analysis &amp; Design\Design\FC22\DRR Jaime\Por presentar a ECP\Cantagallo\Yarigui-Cantagallo\[YARIGUI-CANTAGALLO_CF_SEC_07-Feb-2024Rev2.xlsx]D-PS'!$CA$26</t>
  </si>
  <si>
    <t>='C:\Users\jaime.benazar\Quorum Business Solutions\Ecopetrol Prometeo - Documents\Planning Space Implementation\3. Analysis &amp; Design\Design\FC22\DRR Jaime\Por presentar a ECP\Cantagallo\Yarigui-Cantagallo\[YARIGUI-CANTAGALLO_CF_SEC_07-Feb-2024Rev2.xlsx]D-PS'!$CA$27</t>
  </si>
  <si>
    <t>='C:\Users\jaime.benazar\Quorum Business Solutions\Ecopetrol Prometeo - Documents\Planning Space Implementation\3. Analysis &amp; Design\Design\FC22\DRR Jaime\Por presentar a ECP\Cantagallo\Yarigui-Cantagallo\[YARIGUI-CANTAGALLO_CF_SEC_07-Feb-2024Rev2.xlsx]D-PS'!$CA$28</t>
  </si>
  <si>
    <t>='C:\Users\jaime.benazar\Quorum Business Solutions\Ecopetrol Prometeo - Documents\Planning Space Implementation\3. Analysis &amp; Design\Design\FC22\DRR Jaime\Por presentar a ECP\Cantagallo\Yarigui-Cantagallo\[YARIGUI-CANTAGALLO_CF_SEC_07-Feb-2024Rev2.xlsx]D-PS'!$CA$29</t>
  </si>
  <si>
    <t>='C:\Users\jaime.benazar\Quorum Business Solutions\Ecopetrol Prometeo - Documents\Planning Space Implementation\3. Analysis &amp; Design\Design\FC22\DRR Jaime\Por presentar a ECP\Cantagallo\Yarigui-Cantagallo\[YARIGUI-CANTAGALLO_CF_SEC_07-Feb-2024Rev2.xlsx]D-PS'!$CA$30</t>
  </si>
  <si>
    <t>='C:\Users\jaime.benazar\Quorum Business Solutions\Ecopetrol Prometeo - Documents\Planning Space Implementation\3. Analysis &amp; Design\Design\FC22\DRR Jaime\Por presentar a ECP\Cantagallo\Yarigui-Cantagallo\[YARIGUI-CANTAGALLO_CF_SEC_07-Feb-2024Rev2.xlsx]D-PS'!$CA$31</t>
  </si>
  <si>
    <t>='C:\Users\jaime.benazar\Quorum Business Solutions\Ecopetrol Prometeo - Documents\Planning Space Implementation\3. Analysis &amp; Design\Design\FC22\DRR Jaime\Por presentar a ECP\Cantagallo\Yarigui-Cantagallo\[YARIGUI-CANTAGALLO_CF_SEC_07-Feb-2024Rev2.xlsx]D-PS'!$CA$32</t>
  </si>
  <si>
    <t>='C:\Users\jaime.benazar\Quorum Business Solutions\Ecopetrol Prometeo - Documents\Planning Space Implementation\3. Analysis &amp; Design\Design\FC22\DRR Jaime\Por presentar a ECP\Cantagallo\Yarigui-Cantagallo\[YARIGUI-CANTAGALLO_CF_SEC_07-Feb-2024Rev2.xlsx]D-PS'!$CA$33</t>
  </si>
  <si>
    <t>='C:\Users\jaime.benazar\Quorum Business Solutions\Ecopetrol Prometeo - Documents\Planning Space Implementation\3. Analysis &amp; Design\Design\FC22\DRR Jaime\Por presentar a ECP\Cantagallo\Yarigui-Cantagallo\[YARIGUI-CANTAGALLO_CF_SEC_07-Feb-2024Rev2.xlsx]D-PS'!$CA$34</t>
  </si>
  <si>
    <t>='C:\Users\jaime.benazar\Quorum Business Solutions\Ecopetrol Prometeo - Documents\Planning Space Implementation\3. Analysis &amp; Design\Design\FC22\DRR Jaime\Por presentar a ECP\Cantagallo\Yarigui-Cantagallo\[YARIGUI-CANTAGALLO_CF_SEC_07-Feb-2024Rev2.xlsx]D-PS'!$CA$35</t>
  </si>
  <si>
    <t>='C:\Users\jaime.benazar\Quorum Business Solutions\Ecopetrol Prometeo - Documents\Planning Space Implementation\3. Analysis &amp; Design\Design\FC22\DRR Jaime\Por presentar a ECP\Cantagallo\Yarigui-Cantagallo\[YARIGUI-CANTAGALLO_CF_SEC_07-Feb-2024Rev2.xlsx]D-PS'!$CA$36</t>
  </si>
  <si>
    <t>='C:\Users\jaime.benazar\Quorum Business Solutions\Ecopetrol Prometeo - Documents\Planning Space Implementation\3. Analysis &amp; Design\Design\FC22\DRR Jaime\Por presentar a ECP\Cantagallo\Yarigui-Cantagallo\[YARIGUI-CANTAGALLO_CF_SEC_07-Feb-2024Rev2.xlsx]D-PS'!$CA$37</t>
  </si>
  <si>
    <t>='C:\Users\jaime.benazar\Quorum Business Solutions\Ecopetrol Prometeo - Documents\Planning Space Implementation\3. Analysis &amp; Design\Design\FC22\DRR Jaime\Por presentar a ECP\Cantagallo\Yarigui-Cantagallo\[YARIGUI-CANTAGALLO_CF_SEC_07-Feb-2024Rev2.xlsx]D-PS'!$CA$38</t>
  </si>
  <si>
    <t>='C:\Users\jaime.benazar\Quorum Business Solutions\Ecopetrol Prometeo - Documents\Planning Space Implementation\3. Analysis &amp; Design\Design\FC22\DRR Jaime\Por presentar a ECP\Cantagallo\Yarigui-Cantagallo\[YARIGUI-CANTAGALLO_CF_SEC_07-Feb-2024Rev2.xlsx]D-PS'!$CA$39</t>
  </si>
  <si>
    <t>='C:\Users\jaime.benazar\Quorum Business Solutions\Ecopetrol Prometeo - Documents\Planning Space Implementation\3. Analysis &amp; Design\Design\FC22\DRR Jaime\Por presentar a ECP\Cantagallo\Yarigui-Cantagallo\[YARIGUI-CANTAGALLO_CF_SEC_07-Feb-2024Rev2.xlsx]D-PS'!$CA$40</t>
  </si>
  <si>
    <t>='C:\Users\jaime.benazar\Quorum Business Solutions\Ecopetrol Prometeo - Documents\Planning Space Implementation\3. Analysis &amp; Design\Design\FC22\DRR Jaime\Por presentar a ECP\Cantagallo\Yarigui-Cantagallo\[YARIGUI-CANTAGALLO_CF_SEC_07-Feb-2024Rev2.xlsx]D-PS'!$CA$41</t>
  </si>
  <si>
    <t>='C:\Users\jaime.benazar\Quorum Business Solutions\Ecopetrol Prometeo - Documents\Planning Space Implementation\3. Analysis &amp; Design\Design\FC22\DRR Jaime\Por presentar a ECP\Cantagallo\Yarigui-Cantagallo\[YARIGUI-CANTAGALLO_CF_SEC_07-Feb-2024Rev2.xlsx]D-PS'!$CA$42</t>
  </si>
  <si>
    <t>='C:\Users\jaime.benazar\Quorum Business Solutions\Ecopetrol Prometeo - Documents\Planning Space Implementation\3. Analysis &amp; Design\Design\FC22\DRR Jaime\Por presentar a ECP\Cantagallo\Yarigui-Cantagallo\[YARIGUI-CANTAGALLO_CF_SEC_07-Feb-2024Rev2.xlsx]D-PS'!$CA$43</t>
  </si>
  <si>
    <t>='C:\Users\jaime.benazar\Quorum Business Solutions\Ecopetrol Prometeo - Documents\Planning Space Implementation\3. Analysis &amp; Design\Design\FC22\DRR Jaime\Por presentar a ECP\Cantagallo\Yarigui-Cantagallo\[YARIGUI-CANTAGALLO_CF_SEC_07-Feb-2024Rev2.xlsx]D-PS'!$CA$44</t>
  </si>
  <si>
    <t>='C:\Users\jaime.benazar\Quorum Business Solutions\Ecopetrol Prometeo - Documents\Planning Space Implementation\3. Analysis &amp; Design\Design\FC22\DRR Jaime\Por presentar a ECP\Cantagallo\Yarigui-Cantagallo\[YARIGUI-CANTAGALLO_CF_SEC_07-Feb-2024Rev2.xlsx]D-PS'!$CA$45</t>
  </si>
  <si>
    <t>='C:\Users\jaime.benazar\Quorum Business Solutions\Ecopetrol Prometeo - Documents\Planning Space Implementation\3. Analysis &amp; Design\Design\FC22\DRR Jaime\Por presentar a ECP\Cantagallo\Yarigui-Cantagallo\[YARIGUI-CANTAGALLO_CF_SEC_07-Feb-2024Rev2.xlsx]D-PS'!$CA$46</t>
  </si>
  <si>
    <t>='C:\Users\jaime.benazar\Quorum Business Solutions\Ecopetrol Prometeo - Documents\Planning Space Implementation\3. Analysis &amp; Design\Design\FC22\DRR Jaime\Por presentar a ECP\Cantagallo\Yarigui-Cantagallo\[YARIGUI-CANTAGALLO_CF_SEC_07-Feb-2024Rev2.xlsx]D-PS'!$CA$47</t>
  </si>
  <si>
    <t>='C:\Users\jaime.benazar\Quorum Business Solutions\Ecopetrol Prometeo - Documents\Planning Space Implementation\3. Analysis &amp; Design\Design\FC22\DRR Jaime\Por presentar a ECP\Cantagallo\Yarigui-Cantagallo\[YARIGUI-CANTAGALLO_CF_SEC_07-Feb-2024Rev2.xlsx]D-PS'!$CA$48</t>
  </si>
  <si>
    <t>='C:\Users\jaime.benazar\Quorum Business Solutions\Ecopetrol Prometeo - Documents\Planning Space Implementation\3. Analysis &amp; Design\Design\FC22\DRR Jaime\Por presentar a ECP\Cantagallo\Yarigui-Cantagallo\[YARIGUI-CANTAGALLO_CF_SEC_07-Feb-2024Rev2.xlsx]D-PDP'!$BX$12</t>
  </si>
  <si>
    <t>='C:\Users\jaime.benazar\Quorum Business Solutions\Ecopetrol Prometeo - Documents\Planning Space Implementation\3. Analysis &amp; Design\Design\FC22\DRR Jaime\Por presentar a ECP\Cantagallo\Yarigui-Cantagallo\[YARIGUI-CANTAGALLO_CF_SEC_07-Feb-2024Rev2.xlsx]D-PDP'!$BX$13</t>
  </si>
  <si>
    <t>='C:\Users\jaime.benazar\Quorum Business Solutions\Ecopetrol Prometeo - Documents\Planning Space Implementation\3. Analysis &amp; Design\Design\FC22\DRR Jaime\Por presentar a ECP\Cantagallo\Yarigui-Cantagallo\[YARIGUI-CANTAGALLO_CF_SEC_07-Feb-2024Rev2.xlsx]D-PDP'!$BX$14</t>
  </si>
  <si>
    <t>='C:\Users\jaime.benazar\Quorum Business Solutions\Ecopetrol Prometeo - Documents\Planning Space Implementation\3. Analysis &amp; Design\Design\FC22\DRR Jaime\Por presentar a ECP\Cantagallo\Yarigui-Cantagallo\[YARIGUI-CANTAGALLO_CF_SEC_07-Feb-2024Rev2.xlsx]D-PDP'!$BX$15</t>
  </si>
  <si>
    <t>='C:\Users\jaime.benazar\Quorum Business Solutions\Ecopetrol Prometeo - Documents\Planning Space Implementation\3. Analysis &amp; Design\Design\FC22\DRR Jaime\Por presentar a ECP\Cantagallo\Yarigui-Cantagallo\[YARIGUI-CANTAGALLO_CF_SEC_07-Feb-2024Rev2.xlsx]D-PDP'!$BX$16</t>
  </si>
  <si>
    <t>='C:\Users\jaime.benazar\Quorum Business Solutions\Ecopetrol Prometeo - Documents\Planning Space Implementation\3. Analysis &amp; Design\Design\FC22\DRR Jaime\Por presentar a ECP\Cantagallo\Yarigui-Cantagallo\[YARIGUI-CANTAGALLO_CF_SEC_07-Feb-2024Rev2.xlsx]D-PDP'!$BX$17</t>
  </si>
  <si>
    <t>='C:\Users\jaime.benazar\Quorum Business Solutions\Ecopetrol Prometeo - Documents\Planning Space Implementation\3. Analysis &amp; Design\Design\FC22\DRR Jaime\Por presentar a ECP\Cantagallo\Yarigui-Cantagallo\[YARIGUI-CANTAGALLO_CF_SEC_07-Feb-2024Rev2.xlsx]D-PDP'!$BX$18</t>
  </si>
  <si>
    <t>='C:\Users\jaime.benazar\Quorum Business Solutions\Ecopetrol Prometeo - Documents\Planning Space Implementation\3. Analysis &amp; Design\Design\FC22\DRR Jaime\Por presentar a ECP\Cantagallo\Yarigui-Cantagallo\[YARIGUI-CANTAGALLO_CF_SEC_07-Feb-2024Rev2.xlsx]D-PDP'!$BX$19</t>
  </si>
  <si>
    <t>='C:\Users\jaime.benazar\Quorum Business Solutions\Ecopetrol Prometeo - Documents\Planning Space Implementation\3. Analysis &amp; Design\Design\FC22\DRR Jaime\Por presentar a ECP\Cantagallo\Yarigui-Cantagallo\[YARIGUI-CANTAGALLO_CF_SEC_07-Feb-2024Rev2.xlsx]D-PDP'!$BX$20</t>
  </si>
  <si>
    <t>='C:\Users\jaime.benazar\Quorum Business Solutions\Ecopetrol Prometeo - Documents\Planning Space Implementation\3. Analysis &amp; Design\Design\FC22\DRR Jaime\Por presentar a ECP\Cantagallo\Yarigui-Cantagallo\[YARIGUI-CANTAGALLO_CF_SEC_07-Feb-2024Rev2.xlsx]D-PDP'!$BX$21</t>
  </si>
  <si>
    <t>='C:\Users\jaime.benazar\Quorum Business Solutions\Ecopetrol Prometeo - Documents\Planning Space Implementation\3. Analysis &amp; Design\Design\FC22\DRR Jaime\Por presentar a ECP\Cantagallo\Yarigui-Cantagallo\[YARIGUI-CANTAGALLO_CF_SEC_07-Feb-2024Rev2.xlsx]D-PDP'!$BX$22</t>
  </si>
  <si>
    <t>='C:\Users\jaime.benazar\Quorum Business Solutions\Ecopetrol Prometeo - Documents\Planning Space Implementation\3. Analysis &amp; Design\Design\FC22\DRR Jaime\Por presentar a ECP\Cantagallo\Yarigui-Cantagallo\[YARIGUI-CANTAGALLO_CF_SEC_07-Feb-2024Rev2.xlsx]D-PDP'!$BX$23</t>
  </si>
  <si>
    <t>='C:\Users\jaime.benazar\Quorum Business Solutions\Ecopetrol Prometeo - Documents\Planning Space Implementation\3. Analysis &amp; Design\Design\FC22\DRR Jaime\Por presentar a ECP\Cantagallo\Yarigui-Cantagallo\[YARIGUI-CANTAGALLO_CF_SEC_07-Feb-2024Rev2.xlsx]D-PDP'!$BX$24</t>
  </si>
  <si>
    <t>='C:\Users\jaime.benazar\Quorum Business Solutions\Ecopetrol Prometeo - Documents\Planning Space Implementation\3. Analysis &amp; Design\Design\FC22\DRR Jaime\Por presentar a ECP\Cantagallo\Yarigui-Cantagallo\[YARIGUI-CANTAGALLO_CF_SEC_07-Feb-2024Rev2.xlsx]D-PDP'!$BX$25</t>
  </si>
  <si>
    <t>='C:\Users\jaime.benazar\Quorum Business Solutions\Ecopetrol Prometeo - Documents\Planning Space Implementation\3. Analysis &amp; Design\Design\FC22\DRR Jaime\Por presentar a ECP\Cantagallo\Yarigui-Cantagallo\[YARIGUI-CANTAGALLO_CF_SEC_07-Feb-2024Rev2.xlsx]D-PDP'!$BX$26</t>
  </si>
  <si>
    <t>='C:\Users\jaime.benazar\Quorum Business Solutions\Ecopetrol Prometeo - Documents\Planning Space Implementation\3. Analysis &amp; Design\Design\FC22\DRR Jaime\Por presentar a ECP\Cantagallo\Yarigui-Cantagallo\[YARIGUI-CANTAGALLO_CF_SEC_07-Feb-2024Rev2.xlsx]D-PDP'!$BX$27</t>
  </si>
  <si>
    <t>='C:\Users\jaime.benazar\Quorum Business Solutions\Ecopetrol Prometeo - Documents\Planning Space Implementation\3. Analysis &amp; Design\Design\FC22\DRR Jaime\Por presentar a ECP\Cantagallo\Yarigui-Cantagallo\[YARIGUI-CANTAGALLO_CF_SEC_07-Feb-2024Rev2.xlsx]D-PDP'!$BX$28</t>
  </si>
  <si>
    <t>='C:\Users\jaime.benazar\Quorum Business Solutions\Ecopetrol Prometeo - Documents\Planning Space Implementation\3. Analysis &amp; Design\Design\FC22\DRR Jaime\Por presentar a ECP\Cantagallo\Yarigui-Cantagallo\[YARIGUI-CANTAGALLO_CF_SEC_07-Feb-2024Rev2.xlsx]D-PDP'!$BX$29</t>
  </si>
  <si>
    <t>='C:\Users\jaime.benazar\Quorum Business Solutions\Ecopetrol Prometeo - Documents\Planning Space Implementation\3. Analysis &amp; Design\Design\FC22\DRR Jaime\Por presentar a ECP\Cantagallo\Yarigui-Cantagallo\[YARIGUI-CANTAGALLO_CF_SEC_07-Feb-2024Rev2.xlsx]D-PDP'!$BX$30</t>
  </si>
  <si>
    <t>='C:\Users\jaime.benazar\Quorum Business Solutions\Ecopetrol Prometeo - Documents\Planning Space Implementation\3. Analysis &amp; Design\Design\FC22\DRR Jaime\Por presentar a ECP\Cantagallo\Yarigui-Cantagallo\[YARIGUI-CANTAGALLO_CF_SEC_07-Feb-2024Rev2.xlsx]D-PDP'!$BX$31</t>
  </si>
  <si>
    <t>='C:\Users\jaime.benazar\Quorum Business Solutions\Ecopetrol Prometeo - Documents\Planning Space Implementation\3. Analysis &amp; Design\Design\FC22\DRR Jaime\Por presentar a ECP\Cantagallo\Yarigui-Cantagallo\[YARIGUI-CANTAGALLO_CF_SEC_07-Feb-2024Rev2.xlsx]D-PDP'!$BX$32</t>
  </si>
  <si>
    <t>='C:\Users\jaime.benazar\Quorum Business Solutions\Ecopetrol Prometeo - Documents\Planning Space Implementation\3. Analysis &amp; Design\Design\FC22\DRR Jaime\Por presentar a ECP\Cantagallo\Yarigui-Cantagallo\[YARIGUI-CANTAGALLO_CF_SEC_07-Feb-2024Rev2.xlsx]D-PDP'!$BX$33</t>
  </si>
  <si>
    <t>='C:\Users\jaime.benazar\Quorum Business Solutions\Ecopetrol Prometeo - Documents\Planning Space Implementation\3. Analysis &amp; Design\Design\FC22\DRR Jaime\Por presentar a ECP\Cantagallo\Yarigui-Cantagallo\[YARIGUI-CANTAGALLO_CF_SEC_07-Feb-2024Rev2.xlsx]D-PDP'!$BX$34</t>
  </si>
  <si>
    <t>='C:\Users\jaime.benazar\Quorum Business Solutions\Ecopetrol Prometeo - Documents\Planning Space Implementation\3. Analysis &amp; Design\Design\FC22\DRR Jaime\Por presentar a ECP\Cantagallo\Yarigui-Cantagallo\[YARIGUI-CANTAGALLO_CF_SEC_07-Feb-2024Rev2.xlsx]D-PDP'!$BX$35</t>
  </si>
  <si>
    <t>='C:\Users\jaime.benazar\Quorum Business Solutions\Ecopetrol Prometeo - Documents\Planning Space Implementation\3. Analysis &amp; Design\Design\FC22\DRR Jaime\Por presentar a ECP\Cantagallo\Yarigui-Cantagallo\[YARIGUI-CANTAGALLO_CF_SEC_07-Feb-2024Rev2.xlsx]D-PDP'!$BX$36</t>
  </si>
  <si>
    <t>='C:\Users\jaime.benazar\Quorum Business Solutions\Ecopetrol Prometeo - Documents\Planning Space Implementation\3. Analysis &amp; Design\Design\FC22\DRR Jaime\Por presentar a ECP\Cantagallo\Yarigui-Cantagallo\[YARIGUI-CANTAGALLO_CF_SEC_07-Feb-2024Rev2.xlsx]D-PDP'!$BX$37</t>
  </si>
  <si>
    <t>='C:\Users\jaime.benazar\Quorum Business Solutions\Ecopetrol Prometeo - Documents\Planning Space Implementation\3. Analysis &amp; Design\Design\FC22\DRR Jaime\Por presentar a ECP\Cantagallo\Yarigui-Cantagallo\[YARIGUI-CANTAGALLO_CF_SEC_07-Feb-2024Rev2.xlsx]D-PDP'!$BX$38</t>
  </si>
  <si>
    <t>='C:\Users\jaime.benazar\Quorum Business Solutions\Ecopetrol Prometeo - Documents\Planning Space Implementation\3. Analysis &amp; Design\Design\FC22\DRR Jaime\Por presentar a ECP\Cantagallo\Yarigui-Cantagallo\[YARIGUI-CANTAGALLO_CF_SEC_07-Feb-2024Rev2.xlsx]D-PDP'!$BX$39</t>
  </si>
  <si>
    <t>='C:\Users\jaime.benazar\Quorum Business Solutions\Ecopetrol Prometeo - Documents\Planning Space Implementation\3. Analysis &amp; Design\Design\FC22\DRR Jaime\Por presentar a ECP\Cantagallo\Yarigui-Cantagallo\[YARIGUI-CANTAGALLO_CF_SEC_07-Feb-2024Rev2.xlsx]D-PDP'!$BX$40</t>
  </si>
  <si>
    <t>='C:\Users\jaime.benazar\Quorum Business Solutions\Ecopetrol Prometeo - Documents\Planning Space Implementation\3. Analysis &amp; Design\Design\FC22\DRR Jaime\Por presentar a ECP\Cantagallo\Yarigui-Cantagallo\[YARIGUI-CANTAGALLO_CF_SEC_07-Feb-2024Rev2.xlsx]D-PDP'!$BX$41</t>
  </si>
  <si>
    <t>='C:\Users\jaime.benazar\Quorum Business Solutions\Ecopetrol Prometeo - Documents\Planning Space Implementation\3. Analysis &amp; Design\Design\FC22\DRR Jaime\Por presentar a ECP\Cantagallo\Yarigui-Cantagallo\[YARIGUI-CANTAGALLO_CF_SEC_07-Feb-2024Rev2.xlsx]D-PDP'!$BX$42</t>
  </si>
  <si>
    <t>='C:\Users\jaime.benazar\Quorum Business Solutions\Ecopetrol Prometeo - Documents\Planning Space Implementation\3. Analysis &amp; Design\Design\FC22\DRR Jaime\Por presentar a ECP\Cantagallo\Yarigui-Cantagallo\[YARIGUI-CANTAGALLO_CF_SEC_07-Feb-2024Rev2.xlsx]D-PDP'!$BX$43</t>
  </si>
  <si>
    <t>='C:\Users\jaime.benazar\Quorum Business Solutions\Ecopetrol Prometeo - Documents\Planning Space Implementation\3. Analysis &amp; Design\Design\FC22\DRR Jaime\Por presentar a ECP\Cantagallo\Yarigui-Cantagallo\[YARIGUI-CANTAGALLO_CF_SEC_07-Feb-2024Rev2.xlsx]D-PDP'!$BX$44</t>
  </si>
  <si>
    <t>='C:\Users\jaime.benazar\Quorum Business Solutions\Ecopetrol Prometeo - Documents\Planning Space Implementation\3. Analysis &amp; Design\Design\FC22\DRR Jaime\Por presentar a ECP\Cantagallo\Yarigui-Cantagallo\[YARIGUI-CANTAGALLO_CF_SEC_07-Feb-2024Rev2.xlsx]D-PDP'!$BX$45</t>
  </si>
  <si>
    <t>='C:\Users\jaime.benazar\Quorum Business Solutions\Ecopetrol Prometeo - Documents\Planning Space Implementation\3. Analysis &amp; Design\Design\FC22\DRR Jaime\Por presentar a ECP\Cantagallo\Yarigui-Cantagallo\[YARIGUI-CANTAGALLO_CF_SEC_07-Feb-2024Rev2.xlsx]D-PDP'!$BX$46</t>
  </si>
  <si>
    <t>='C:\Users\jaime.benazar\Quorum Business Solutions\Ecopetrol Prometeo - Documents\Planning Space Implementation\3. Analysis &amp; Design\Design\FC22\DRR Jaime\Por presentar a ECP\Cantagallo\Yarigui-Cantagallo\[YARIGUI-CANTAGALLO_CF_SEC_07-Feb-2024Rev2.xlsx]D-PDP'!$BX$47</t>
  </si>
  <si>
    <t>='C:\Users\jaime.benazar\Quorum Business Solutions\Ecopetrol Prometeo - Documents\Planning Space Implementation\3. Analysis &amp; Design\Design\FC22\DRR Jaime\Por presentar a ECP\Cantagallo\Yarigui-Cantagallo\[YARIGUI-CANTAGALLO_CF_SEC_07-Feb-2024Rev2.xlsx]D-PDP'!$BX$48</t>
  </si>
  <si>
    <t>='C:\Users\jaime.benazar\Quorum Business Solutions\Ecopetrol Prometeo - Documents\Planning Space Implementation\3. Analysis &amp; Design\Design\FC22\DRR Jaime\Por presentar a ECP\Cantagallo\Yarigui-Cantagallo\[YARIGUI-CANTAGALLO_CF_SEC_07-Feb-2024Rev2.xlsx]D-PNP'!$BX$12</t>
  </si>
  <si>
    <t>='C:\Users\jaime.benazar\Quorum Business Solutions\Ecopetrol Prometeo - Documents\Planning Space Implementation\3. Analysis &amp; Design\Design\FC22\DRR Jaime\Por presentar a ECP\Cantagallo\Yarigui-Cantagallo\[YARIGUI-CANTAGALLO_CF_SEC_07-Feb-2024Rev2.xlsx]D-PNP'!$BX$13</t>
  </si>
  <si>
    <t>='C:\Users\jaime.benazar\Quorum Business Solutions\Ecopetrol Prometeo - Documents\Planning Space Implementation\3. Analysis &amp; Design\Design\FC22\DRR Jaime\Por presentar a ECP\Cantagallo\Yarigui-Cantagallo\[YARIGUI-CANTAGALLO_CF_SEC_07-Feb-2024Rev2.xlsx]D-PNP'!$BX$14</t>
  </si>
  <si>
    <t>='C:\Users\jaime.benazar\Quorum Business Solutions\Ecopetrol Prometeo - Documents\Planning Space Implementation\3. Analysis &amp; Design\Design\FC22\DRR Jaime\Por presentar a ECP\Cantagallo\Yarigui-Cantagallo\[YARIGUI-CANTAGALLO_CF_SEC_07-Feb-2024Rev2.xlsx]D-PNP'!$BX$15</t>
  </si>
  <si>
    <t>='C:\Users\jaime.benazar\Quorum Business Solutions\Ecopetrol Prometeo - Documents\Planning Space Implementation\3. Analysis &amp; Design\Design\FC22\DRR Jaime\Por presentar a ECP\Cantagallo\Yarigui-Cantagallo\[YARIGUI-CANTAGALLO_CF_SEC_07-Feb-2024Rev2.xlsx]D-PNP'!$BX$16</t>
  </si>
  <si>
    <t>='C:\Users\jaime.benazar\Quorum Business Solutions\Ecopetrol Prometeo - Documents\Planning Space Implementation\3. Analysis &amp; Design\Design\FC22\DRR Jaime\Por presentar a ECP\Cantagallo\Yarigui-Cantagallo\[YARIGUI-CANTAGALLO_CF_SEC_07-Feb-2024Rev2.xlsx]D-PNP'!$BX$17</t>
  </si>
  <si>
    <t>='C:\Users\jaime.benazar\Quorum Business Solutions\Ecopetrol Prometeo - Documents\Planning Space Implementation\3. Analysis &amp; Design\Design\FC22\DRR Jaime\Por presentar a ECP\Cantagallo\Yarigui-Cantagallo\[YARIGUI-CANTAGALLO_CF_SEC_07-Feb-2024Rev2.xlsx]D-PNP'!$BX$18</t>
  </si>
  <si>
    <t>='C:\Users\jaime.benazar\Quorum Business Solutions\Ecopetrol Prometeo - Documents\Planning Space Implementation\3. Analysis &amp; Design\Design\FC22\DRR Jaime\Por presentar a ECP\Cantagallo\Yarigui-Cantagallo\[YARIGUI-CANTAGALLO_CF_SEC_07-Feb-2024Rev2.xlsx]D-PNP'!$BX$19</t>
  </si>
  <si>
    <t>='C:\Users\jaime.benazar\Quorum Business Solutions\Ecopetrol Prometeo - Documents\Planning Space Implementation\3. Analysis &amp; Design\Design\FC22\DRR Jaime\Por presentar a ECP\Cantagallo\Yarigui-Cantagallo\[YARIGUI-CANTAGALLO_CF_SEC_07-Feb-2024Rev2.xlsx]D-PNP'!$BX$20</t>
  </si>
  <si>
    <t>='C:\Users\jaime.benazar\Quorum Business Solutions\Ecopetrol Prometeo - Documents\Planning Space Implementation\3. Analysis &amp; Design\Design\FC22\DRR Jaime\Por presentar a ECP\Cantagallo\Yarigui-Cantagallo\[YARIGUI-CANTAGALLO_CF_SEC_07-Feb-2024Rev2.xlsx]D-PNP'!$BX$21</t>
  </si>
  <si>
    <t>='C:\Users\jaime.benazar\Quorum Business Solutions\Ecopetrol Prometeo - Documents\Planning Space Implementation\3. Analysis &amp; Design\Design\FC22\DRR Jaime\Por presentar a ECP\Cantagallo\Yarigui-Cantagallo\[YARIGUI-CANTAGALLO_CF_SEC_07-Feb-2024Rev2.xlsx]D-PNP'!$BX$22</t>
  </si>
  <si>
    <t>='C:\Users\jaime.benazar\Quorum Business Solutions\Ecopetrol Prometeo - Documents\Planning Space Implementation\3. Analysis &amp; Design\Design\FC22\DRR Jaime\Por presentar a ECP\Cantagallo\Yarigui-Cantagallo\[YARIGUI-CANTAGALLO_CF_SEC_07-Feb-2024Rev2.xlsx]D-PNP'!$BX$23</t>
  </si>
  <si>
    <t>='C:\Users\jaime.benazar\Quorum Business Solutions\Ecopetrol Prometeo - Documents\Planning Space Implementation\3. Analysis &amp; Design\Design\FC22\DRR Jaime\Por presentar a ECP\Cantagallo\Yarigui-Cantagallo\[YARIGUI-CANTAGALLO_CF_SEC_07-Feb-2024Rev2.xlsx]D-PNP'!$BX$24</t>
  </si>
  <si>
    <t>='C:\Users\jaime.benazar\Quorum Business Solutions\Ecopetrol Prometeo - Documents\Planning Space Implementation\3. Analysis &amp; Design\Design\FC22\DRR Jaime\Por presentar a ECP\Cantagallo\Yarigui-Cantagallo\[YARIGUI-CANTAGALLO_CF_SEC_07-Feb-2024Rev2.xlsx]D-PNP'!$BX$25</t>
  </si>
  <si>
    <t>='C:\Users\jaime.benazar\Quorum Business Solutions\Ecopetrol Prometeo - Documents\Planning Space Implementation\3. Analysis &amp; Design\Design\FC22\DRR Jaime\Por presentar a ECP\Cantagallo\Yarigui-Cantagallo\[YARIGUI-CANTAGALLO_CF_SEC_07-Feb-2024Rev2.xlsx]D-PNP'!$BX$26</t>
  </si>
  <si>
    <t>='C:\Users\jaime.benazar\Quorum Business Solutions\Ecopetrol Prometeo - Documents\Planning Space Implementation\3. Analysis &amp; Design\Design\FC22\DRR Jaime\Por presentar a ECP\Cantagallo\Yarigui-Cantagallo\[YARIGUI-CANTAGALLO_CF_SEC_07-Feb-2024Rev2.xlsx]D-PNP'!$BX$27</t>
  </si>
  <si>
    <t>='C:\Users\jaime.benazar\Quorum Business Solutions\Ecopetrol Prometeo - Documents\Planning Space Implementation\3. Analysis &amp; Design\Design\FC22\DRR Jaime\Por presentar a ECP\Cantagallo\Yarigui-Cantagallo\[YARIGUI-CANTAGALLO_CF_SEC_07-Feb-2024Rev2.xlsx]D-PNP'!$BX$28</t>
  </si>
  <si>
    <t>='C:\Users\jaime.benazar\Quorum Business Solutions\Ecopetrol Prometeo - Documents\Planning Space Implementation\3. Analysis &amp; Design\Design\FC22\DRR Jaime\Por presentar a ECP\Cantagallo\Yarigui-Cantagallo\[YARIGUI-CANTAGALLO_CF_SEC_07-Feb-2024Rev2.xlsx]D-PNP'!$BX$29</t>
  </si>
  <si>
    <t>='C:\Users\jaime.benazar\Quorum Business Solutions\Ecopetrol Prometeo - Documents\Planning Space Implementation\3. Analysis &amp; Design\Design\FC22\DRR Jaime\Por presentar a ECP\Cantagallo\Yarigui-Cantagallo\[YARIGUI-CANTAGALLO_CF_SEC_07-Feb-2024Rev2.xlsx]D-PNP'!$BX$30</t>
  </si>
  <si>
    <t>='C:\Users\jaime.benazar\Quorum Business Solutions\Ecopetrol Prometeo - Documents\Planning Space Implementation\3. Analysis &amp; Design\Design\FC22\DRR Jaime\Por presentar a ECP\Cantagallo\Yarigui-Cantagallo\[YARIGUI-CANTAGALLO_CF_SEC_07-Feb-2024Rev2.xlsx]D-PNP'!$BX$31</t>
  </si>
  <si>
    <t>='C:\Users\jaime.benazar\Quorum Business Solutions\Ecopetrol Prometeo - Documents\Planning Space Implementation\3. Analysis &amp; Design\Design\FC22\DRR Jaime\Por presentar a ECP\Cantagallo\Yarigui-Cantagallo\[YARIGUI-CANTAGALLO_CF_SEC_07-Feb-2024Rev2.xlsx]D-PNP'!$BX$32</t>
  </si>
  <si>
    <t>='C:\Users\jaime.benazar\Quorum Business Solutions\Ecopetrol Prometeo - Documents\Planning Space Implementation\3. Analysis &amp; Design\Design\FC22\DRR Jaime\Por presentar a ECP\Cantagallo\Yarigui-Cantagallo\[YARIGUI-CANTAGALLO_CF_SEC_07-Feb-2024Rev2.xlsx]D-PNP'!$BX$33</t>
  </si>
  <si>
    <t>='C:\Users\jaime.benazar\Quorum Business Solutions\Ecopetrol Prometeo - Documents\Planning Space Implementation\3. Analysis &amp; Design\Design\FC22\DRR Jaime\Por presentar a ECP\Cantagallo\Yarigui-Cantagallo\[YARIGUI-CANTAGALLO_CF_SEC_07-Feb-2024Rev2.xlsx]D-PNP'!$BX$34</t>
  </si>
  <si>
    <t>='C:\Users\jaime.benazar\Quorum Business Solutions\Ecopetrol Prometeo - Documents\Planning Space Implementation\3. Analysis &amp; Design\Design\FC22\DRR Jaime\Por presentar a ECP\Cantagallo\Yarigui-Cantagallo\[YARIGUI-CANTAGALLO_CF_SEC_07-Feb-2024Rev2.xlsx]D-PNP'!$BX$35</t>
  </si>
  <si>
    <t>='C:\Users\jaime.benazar\Quorum Business Solutions\Ecopetrol Prometeo - Documents\Planning Space Implementation\3. Analysis &amp; Design\Design\FC22\DRR Jaime\Por presentar a ECP\Cantagallo\Yarigui-Cantagallo\[YARIGUI-CANTAGALLO_CF_SEC_07-Feb-2024Rev2.xlsx]D-PNP'!$BX$36</t>
  </si>
  <si>
    <t>='C:\Users\jaime.benazar\Quorum Business Solutions\Ecopetrol Prometeo - Documents\Planning Space Implementation\3. Analysis &amp; Design\Design\FC22\DRR Jaime\Por presentar a ECP\Cantagallo\Yarigui-Cantagallo\[YARIGUI-CANTAGALLO_CF_SEC_07-Feb-2024Rev2.xlsx]D-PNP'!$BX$37</t>
  </si>
  <si>
    <t>='C:\Users\jaime.benazar\Quorum Business Solutions\Ecopetrol Prometeo - Documents\Planning Space Implementation\3. Analysis &amp; Design\Design\FC22\DRR Jaime\Por presentar a ECP\Cantagallo\Yarigui-Cantagallo\[YARIGUI-CANTAGALLO_CF_SEC_07-Feb-2024Rev2.xlsx]D-PNP'!$BX$38</t>
  </si>
  <si>
    <t>='C:\Users\jaime.benazar\Quorum Business Solutions\Ecopetrol Prometeo - Documents\Planning Space Implementation\3. Analysis &amp; Design\Design\FC22\DRR Jaime\Por presentar a ECP\Cantagallo\Yarigui-Cantagallo\[YARIGUI-CANTAGALLO_CF_SEC_07-Feb-2024Rev2.xlsx]D-PNP'!$BX$39</t>
  </si>
  <si>
    <t>='C:\Users\jaime.benazar\Quorum Business Solutions\Ecopetrol Prometeo - Documents\Planning Space Implementation\3. Analysis &amp; Design\Design\FC22\DRR Jaime\Por presentar a ECP\Cantagallo\Yarigui-Cantagallo\[YARIGUI-CANTAGALLO_CF_SEC_07-Feb-2024Rev2.xlsx]D-PNP'!$BX$40</t>
  </si>
  <si>
    <t>='C:\Users\jaime.benazar\Quorum Business Solutions\Ecopetrol Prometeo - Documents\Planning Space Implementation\3. Analysis &amp; Design\Design\FC22\DRR Jaime\Por presentar a ECP\Cantagallo\Yarigui-Cantagallo\[YARIGUI-CANTAGALLO_CF_SEC_07-Feb-2024Rev2.xlsx]D-PNP'!$BX$41</t>
  </si>
  <si>
    <t>='C:\Users\jaime.benazar\Quorum Business Solutions\Ecopetrol Prometeo - Documents\Planning Space Implementation\3. Analysis &amp; Design\Design\FC22\DRR Jaime\Por presentar a ECP\Cantagallo\Yarigui-Cantagallo\[YARIGUI-CANTAGALLO_CF_SEC_07-Feb-2024Rev2.xlsx]D-PNP'!$BX$42</t>
  </si>
  <si>
    <t>='C:\Users\jaime.benazar\Quorum Business Solutions\Ecopetrol Prometeo - Documents\Planning Space Implementation\3. Analysis &amp; Design\Design\FC22\DRR Jaime\Por presentar a ECP\Cantagallo\Yarigui-Cantagallo\[YARIGUI-CANTAGALLO_CF_SEC_07-Feb-2024Rev2.xlsx]D-PNP'!$BX$43</t>
  </si>
  <si>
    <t>='C:\Users\jaime.benazar\Quorum Business Solutions\Ecopetrol Prometeo - Documents\Planning Space Implementation\3. Analysis &amp; Design\Design\FC22\DRR Jaime\Por presentar a ECP\Cantagallo\Yarigui-Cantagallo\[YARIGUI-CANTAGALLO_CF_SEC_07-Feb-2024Rev2.xlsx]D-PNP'!$BX$44</t>
  </si>
  <si>
    <t>='C:\Users\jaime.benazar\Quorum Business Solutions\Ecopetrol Prometeo - Documents\Planning Space Implementation\3. Analysis &amp; Design\Design\FC22\DRR Jaime\Por presentar a ECP\Cantagallo\Yarigui-Cantagallo\[YARIGUI-CANTAGALLO_CF_SEC_07-Feb-2024Rev2.xlsx]D-PNP'!$BX$45</t>
  </si>
  <si>
    <t>='C:\Users\jaime.benazar\Quorum Business Solutions\Ecopetrol Prometeo - Documents\Planning Space Implementation\3. Analysis &amp; Design\Design\FC22\DRR Jaime\Por presentar a ECP\Cantagallo\Yarigui-Cantagallo\[YARIGUI-CANTAGALLO_CF_SEC_07-Feb-2024Rev2.xlsx]D-PNP'!$BX$46</t>
  </si>
  <si>
    <t>='C:\Users\jaime.benazar\Quorum Business Solutions\Ecopetrol Prometeo - Documents\Planning Space Implementation\3. Analysis &amp; Design\Design\FC22\DRR Jaime\Por presentar a ECP\Cantagallo\Yarigui-Cantagallo\[YARIGUI-CANTAGALLO_CF_SEC_07-Feb-2024Rev2.xlsx]D-PNP'!$BX$47</t>
  </si>
  <si>
    <t>='C:\Users\jaime.benazar\Quorum Business Solutions\Ecopetrol Prometeo - Documents\Planning Space Implementation\3. Analysis &amp; Design\Design\FC22\DRR Jaime\Por presentar a ECP\Cantagallo\Yarigui-Cantagallo\[YARIGUI-CANTAGALLO_CF_SEC_07-Feb-2024Rev2.xlsx]D-PNP'!$BX$48</t>
  </si>
  <si>
    <t>='C:\Users\jaime.benazar\Quorum Business Solutions\Ecopetrol Prometeo - Documents\Planning Space Implementation\3. Analysis &amp; Design\Design\FC22\DRR Jaime\Por presentar a ECP\Cantagallo\Yarigui-Cantagallo\[YARIGUI-CANTAGALLO_CF_SEC_07-Feb-2024Rev2.xlsx]D-PND'!$BX$12</t>
  </si>
  <si>
    <t>='C:\Users\jaime.benazar\Quorum Business Solutions\Ecopetrol Prometeo - Documents\Planning Space Implementation\3. Analysis &amp; Design\Design\FC22\DRR Jaime\Por presentar a ECP\Cantagallo\Yarigui-Cantagallo\[YARIGUI-CANTAGALLO_CF_SEC_07-Feb-2024Rev2.xlsx]D-PND'!$BX$13</t>
  </si>
  <si>
    <t>='C:\Users\jaime.benazar\Quorum Business Solutions\Ecopetrol Prometeo - Documents\Planning Space Implementation\3. Analysis &amp; Design\Design\FC22\DRR Jaime\Por presentar a ECP\Cantagallo\Yarigui-Cantagallo\[YARIGUI-CANTAGALLO_CF_SEC_07-Feb-2024Rev2.xlsx]D-PND'!$BX$14</t>
  </si>
  <si>
    <t>='C:\Users\jaime.benazar\Quorum Business Solutions\Ecopetrol Prometeo - Documents\Planning Space Implementation\3. Analysis &amp; Design\Design\FC22\DRR Jaime\Por presentar a ECP\Cantagallo\Yarigui-Cantagallo\[YARIGUI-CANTAGALLO_CF_SEC_07-Feb-2024Rev2.xlsx]D-PND'!$BX$15</t>
  </si>
  <si>
    <t>='C:\Users\jaime.benazar\Quorum Business Solutions\Ecopetrol Prometeo - Documents\Planning Space Implementation\3. Analysis &amp; Design\Design\FC22\DRR Jaime\Por presentar a ECP\Cantagallo\Yarigui-Cantagallo\[YARIGUI-CANTAGALLO_CF_SEC_07-Feb-2024Rev2.xlsx]D-PND'!$BX$16</t>
  </si>
  <si>
    <t>='C:\Users\jaime.benazar\Quorum Business Solutions\Ecopetrol Prometeo - Documents\Planning Space Implementation\3. Analysis &amp; Design\Design\FC22\DRR Jaime\Por presentar a ECP\Cantagallo\Yarigui-Cantagallo\[YARIGUI-CANTAGALLO_CF_SEC_07-Feb-2024Rev2.xlsx]D-PND'!$BX$17</t>
  </si>
  <si>
    <t>='C:\Users\jaime.benazar\Quorum Business Solutions\Ecopetrol Prometeo - Documents\Planning Space Implementation\3. Analysis &amp; Design\Design\FC22\DRR Jaime\Por presentar a ECP\Cantagallo\Yarigui-Cantagallo\[YARIGUI-CANTAGALLO_CF_SEC_07-Feb-2024Rev2.xlsx]D-PND'!$BX$18</t>
  </si>
  <si>
    <t>='C:\Users\jaime.benazar\Quorum Business Solutions\Ecopetrol Prometeo - Documents\Planning Space Implementation\3. Analysis &amp; Design\Design\FC22\DRR Jaime\Por presentar a ECP\Cantagallo\Yarigui-Cantagallo\[YARIGUI-CANTAGALLO_CF_SEC_07-Feb-2024Rev2.xlsx]D-PND'!$BX$19</t>
  </si>
  <si>
    <t>='C:\Users\jaime.benazar\Quorum Business Solutions\Ecopetrol Prometeo - Documents\Planning Space Implementation\3. Analysis &amp; Design\Design\FC22\DRR Jaime\Por presentar a ECP\Cantagallo\Yarigui-Cantagallo\[YARIGUI-CANTAGALLO_CF_SEC_07-Feb-2024Rev2.xlsx]D-PND'!$BX$20</t>
  </si>
  <si>
    <t>='C:\Users\jaime.benazar\Quorum Business Solutions\Ecopetrol Prometeo - Documents\Planning Space Implementation\3. Analysis &amp; Design\Design\FC22\DRR Jaime\Por presentar a ECP\Cantagallo\Yarigui-Cantagallo\[YARIGUI-CANTAGALLO_CF_SEC_07-Feb-2024Rev2.xlsx]D-PND'!$BX$21</t>
  </si>
  <si>
    <t>='C:\Users\jaime.benazar\Quorum Business Solutions\Ecopetrol Prometeo - Documents\Planning Space Implementation\3. Analysis &amp; Design\Design\FC22\DRR Jaime\Por presentar a ECP\Cantagallo\Yarigui-Cantagallo\[YARIGUI-CANTAGALLO_CF_SEC_07-Feb-2024Rev2.xlsx]D-PND'!$BX$22</t>
  </si>
  <si>
    <t>='C:\Users\jaime.benazar\Quorum Business Solutions\Ecopetrol Prometeo - Documents\Planning Space Implementation\3. Analysis &amp; Design\Design\FC22\DRR Jaime\Por presentar a ECP\Cantagallo\Yarigui-Cantagallo\[YARIGUI-CANTAGALLO_CF_SEC_07-Feb-2024Rev2.xlsx]D-PND'!$BX$23</t>
  </si>
  <si>
    <t>='C:\Users\jaime.benazar\Quorum Business Solutions\Ecopetrol Prometeo - Documents\Planning Space Implementation\3. Analysis &amp; Design\Design\FC22\DRR Jaime\Por presentar a ECP\Cantagallo\Yarigui-Cantagallo\[YARIGUI-CANTAGALLO_CF_SEC_07-Feb-2024Rev2.xlsx]D-PND'!$BX$24</t>
  </si>
  <si>
    <t>='C:\Users\jaime.benazar\Quorum Business Solutions\Ecopetrol Prometeo - Documents\Planning Space Implementation\3. Analysis &amp; Design\Design\FC22\DRR Jaime\Por presentar a ECP\Cantagallo\Yarigui-Cantagallo\[YARIGUI-CANTAGALLO_CF_SEC_07-Feb-2024Rev2.xlsx]D-PND'!$BX$25</t>
  </si>
  <si>
    <t>='C:\Users\jaime.benazar\Quorum Business Solutions\Ecopetrol Prometeo - Documents\Planning Space Implementation\3. Analysis &amp; Design\Design\FC22\DRR Jaime\Por presentar a ECP\Cantagallo\Yarigui-Cantagallo\[YARIGUI-CANTAGALLO_CF_SEC_07-Feb-2024Rev2.xlsx]D-PND'!$BX$26</t>
  </si>
  <si>
    <t>='C:\Users\jaime.benazar\Quorum Business Solutions\Ecopetrol Prometeo - Documents\Planning Space Implementation\3. Analysis &amp; Design\Design\FC22\DRR Jaime\Por presentar a ECP\Cantagallo\Yarigui-Cantagallo\[YARIGUI-CANTAGALLO_CF_SEC_07-Feb-2024Rev2.xlsx]D-PND'!$BX$27</t>
  </si>
  <si>
    <t>='C:\Users\jaime.benazar\Quorum Business Solutions\Ecopetrol Prometeo - Documents\Planning Space Implementation\3. Analysis &amp; Design\Design\FC22\DRR Jaime\Por presentar a ECP\Cantagallo\Yarigui-Cantagallo\[YARIGUI-CANTAGALLO_CF_SEC_07-Feb-2024Rev2.xlsx]D-PND'!$BX$28</t>
  </si>
  <si>
    <t>='C:\Users\jaime.benazar\Quorum Business Solutions\Ecopetrol Prometeo - Documents\Planning Space Implementation\3. Analysis &amp; Design\Design\FC22\DRR Jaime\Por presentar a ECP\Cantagallo\Yarigui-Cantagallo\[YARIGUI-CANTAGALLO_CF_SEC_07-Feb-2024Rev2.xlsx]D-PND'!$BX$29</t>
  </si>
  <si>
    <t>='C:\Users\jaime.benazar\Quorum Business Solutions\Ecopetrol Prometeo - Documents\Planning Space Implementation\3. Analysis &amp; Design\Design\FC22\DRR Jaime\Por presentar a ECP\Cantagallo\Yarigui-Cantagallo\[YARIGUI-CANTAGALLO_CF_SEC_07-Feb-2024Rev2.xlsx]D-PND'!$BX$30</t>
  </si>
  <si>
    <t>='C:\Users\jaime.benazar\Quorum Business Solutions\Ecopetrol Prometeo - Documents\Planning Space Implementation\3. Analysis &amp; Design\Design\FC22\DRR Jaime\Por presentar a ECP\Cantagallo\Yarigui-Cantagallo\[YARIGUI-CANTAGALLO_CF_SEC_07-Feb-2024Rev2.xlsx]D-PND'!$BX$31</t>
  </si>
  <si>
    <t>='C:\Users\jaime.benazar\Quorum Business Solutions\Ecopetrol Prometeo - Documents\Planning Space Implementation\3. Analysis &amp; Design\Design\FC22\DRR Jaime\Por presentar a ECP\Cantagallo\Yarigui-Cantagallo\[YARIGUI-CANTAGALLO_CF_SEC_07-Feb-2024Rev2.xlsx]D-PND'!$BX$32</t>
  </si>
  <si>
    <t>='C:\Users\jaime.benazar\Quorum Business Solutions\Ecopetrol Prometeo - Documents\Planning Space Implementation\3. Analysis &amp; Design\Design\FC22\DRR Jaime\Por presentar a ECP\Cantagallo\Yarigui-Cantagallo\[YARIGUI-CANTAGALLO_CF_SEC_07-Feb-2024Rev2.xlsx]D-PND'!$BX$33</t>
  </si>
  <si>
    <t>='C:\Users\jaime.benazar\Quorum Business Solutions\Ecopetrol Prometeo - Documents\Planning Space Implementation\3. Analysis &amp; Design\Design\FC22\DRR Jaime\Por presentar a ECP\Cantagallo\Yarigui-Cantagallo\[YARIGUI-CANTAGALLO_CF_SEC_07-Feb-2024Rev2.xlsx]D-PND'!$BX$34</t>
  </si>
  <si>
    <t>='C:\Users\jaime.benazar\Quorum Business Solutions\Ecopetrol Prometeo - Documents\Planning Space Implementation\3. Analysis &amp; Design\Design\FC22\DRR Jaime\Por presentar a ECP\Cantagallo\Yarigui-Cantagallo\[YARIGUI-CANTAGALLO_CF_SEC_07-Feb-2024Rev2.xlsx]D-PND'!$BX$35</t>
  </si>
  <si>
    <t>='C:\Users\jaime.benazar\Quorum Business Solutions\Ecopetrol Prometeo - Documents\Planning Space Implementation\3. Analysis &amp; Design\Design\FC22\DRR Jaime\Por presentar a ECP\Cantagallo\Yarigui-Cantagallo\[YARIGUI-CANTAGALLO_CF_SEC_07-Feb-2024Rev2.xlsx]D-PND'!$BX$36</t>
  </si>
  <si>
    <t>='C:\Users\jaime.benazar\Quorum Business Solutions\Ecopetrol Prometeo - Documents\Planning Space Implementation\3. Analysis &amp; Design\Design\FC22\DRR Jaime\Por presentar a ECP\Cantagallo\Yarigui-Cantagallo\[YARIGUI-CANTAGALLO_CF_SEC_07-Feb-2024Rev2.xlsx]D-PND'!$BX$37</t>
  </si>
  <si>
    <t>='C:\Users\jaime.benazar\Quorum Business Solutions\Ecopetrol Prometeo - Documents\Planning Space Implementation\3. Analysis &amp; Design\Design\FC22\DRR Jaime\Por presentar a ECP\Cantagallo\Yarigui-Cantagallo\[YARIGUI-CANTAGALLO_CF_SEC_07-Feb-2024Rev2.xlsx]D-PND'!$BX$38</t>
  </si>
  <si>
    <t>='C:\Users\jaime.benazar\Quorum Business Solutions\Ecopetrol Prometeo - Documents\Planning Space Implementation\3. Analysis &amp; Design\Design\FC22\DRR Jaime\Por presentar a ECP\Cantagallo\Yarigui-Cantagallo\[YARIGUI-CANTAGALLO_CF_SEC_07-Feb-2024Rev2.xlsx]D-PND'!$BX$39</t>
  </si>
  <si>
    <t>='C:\Users\jaime.benazar\Quorum Business Solutions\Ecopetrol Prometeo - Documents\Planning Space Implementation\3. Analysis &amp; Design\Design\FC22\DRR Jaime\Por presentar a ECP\Cantagallo\Yarigui-Cantagallo\[YARIGUI-CANTAGALLO_CF_SEC_07-Feb-2024Rev2.xlsx]D-PND'!$BX$40</t>
  </si>
  <si>
    <t>='C:\Users\jaime.benazar\Quorum Business Solutions\Ecopetrol Prometeo - Documents\Planning Space Implementation\3. Analysis &amp; Design\Design\FC22\DRR Jaime\Por presentar a ECP\Cantagallo\Yarigui-Cantagallo\[YARIGUI-CANTAGALLO_CF_SEC_07-Feb-2024Rev2.xlsx]D-PND'!$BX$41</t>
  </si>
  <si>
    <t>='C:\Users\jaime.benazar\Quorum Business Solutions\Ecopetrol Prometeo - Documents\Planning Space Implementation\3. Analysis &amp; Design\Design\FC22\DRR Jaime\Por presentar a ECP\Cantagallo\Yarigui-Cantagallo\[YARIGUI-CANTAGALLO_CF_SEC_07-Feb-2024Rev2.xlsx]D-PND'!$BX$42</t>
  </si>
  <si>
    <t>='C:\Users\jaime.benazar\Quorum Business Solutions\Ecopetrol Prometeo - Documents\Planning Space Implementation\3. Analysis &amp; Design\Design\FC22\DRR Jaime\Por presentar a ECP\Cantagallo\Yarigui-Cantagallo\[YARIGUI-CANTAGALLO_CF_SEC_07-Feb-2024Rev2.xlsx]D-PND'!$BX$43</t>
  </si>
  <si>
    <t>='C:\Users\jaime.benazar\Quorum Business Solutions\Ecopetrol Prometeo - Documents\Planning Space Implementation\3. Analysis &amp; Design\Design\FC22\DRR Jaime\Por presentar a ECP\Cantagallo\Yarigui-Cantagallo\[YARIGUI-CANTAGALLO_CF_SEC_07-Feb-2024Rev2.xlsx]D-PND'!$BX$44</t>
  </si>
  <si>
    <t>='C:\Users\jaime.benazar\Quorum Business Solutions\Ecopetrol Prometeo - Documents\Planning Space Implementation\3. Analysis &amp; Design\Design\FC22\DRR Jaime\Por presentar a ECP\Cantagallo\Yarigui-Cantagallo\[YARIGUI-CANTAGALLO_CF_SEC_07-Feb-2024Rev2.xlsx]D-PND'!$BX$45</t>
  </si>
  <si>
    <t>='C:\Users\jaime.benazar\Quorum Business Solutions\Ecopetrol Prometeo - Documents\Planning Space Implementation\3. Analysis &amp; Design\Design\FC22\DRR Jaime\Por presentar a ECP\Cantagallo\Yarigui-Cantagallo\[YARIGUI-CANTAGALLO_CF_SEC_07-Feb-2024Rev2.xlsx]D-PND'!$BX$46</t>
  </si>
  <si>
    <t>='C:\Users\jaime.benazar\Quorum Business Solutions\Ecopetrol Prometeo - Documents\Planning Space Implementation\3. Analysis &amp; Design\Design\FC22\DRR Jaime\Por presentar a ECP\Cantagallo\Yarigui-Cantagallo\[YARIGUI-CANTAGALLO_CF_SEC_07-Feb-2024Rev2.xlsx]D-PND'!$BX$47</t>
  </si>
  <si>
    <t>='C:\Users\jaime.benazar\Quorum Business Solutions\Ecopetrol Prometeo - Documents\Planning Space Implementation\3. Analysis &amp; Design\Design\FC22\DRR Jaime\Por presentar a ECP\Cantagallo\Yarigui-Cantagallo\[YARIGUI-CANTAGALLO_CF_SEC_07-Feb-2024Rev2.xlsx]D-PND'!$BX$48</t>
  </si>
  <si>
    <t>='C:\Users\jaime.benazar\Quorum Business Solutions\Ecopetrol Prometeo - Documents\Planning Space Implementation\3. Analysis &amp; Design\Design\FC22\DRR Jaime\Por presentar a ECP\Cantagallo\Yarigui-Cantagallo\[YARIGUI-CANTAGALLO_CF_SEC_07-Feb-2024Rev2.xlsx]D-PRBDP'!$BX$12</t>
  </si>
  <si>
    <t>='C:\Users\jaime.benazar\Quorum Business Solutions\Ecopetrol Prometeo - Documents\Planning Space Implementation\3. Analysis &amp; Design\Design\FC22\DRR Jaime\Por presentar a ECP\Cantagallo\Yarigui-Cantagallo\[YARIGUI-CANTAGALLO_CF_SEC_07-Feb-2024Rev2.xlsx]D-PRBDP'!$BX$13</t>
  </si>
  <si>
    <t>='C:\Users\jaime.benazar\Quorum Business Solutions\Ecopetrol Prometeo - Documents\Planning Space Implementation\3. Analysis &amp; Design\Design\FC22\DRR Jaime\Por presentar a ECP\Cantagallo\Yarigui-Cantagallo\[YARIGUI-CANTAGALLO_CF_SEC_07-Feb-2024Rev2.xlsx]D-PRBDP'!$BX$14</t>
  </si>
  <si>
    <t>='C:\Users\jaime.benazar\Quorum Business Solutions\Ecopetrol Prometeo - Documents\Planning Space Implementation\3. Analysis &amp; Design\Design\FC22\DRR Jaime\Por presentar a ECP\Cantagallo\Yarigui-Cantagallo\[YARIGUI-CANTAGALLO_CF_SEC_07-Feb-2024Rev2.xlsx]D-PRBDP'!$BX$15</t>
  </si>
  <si>
    <t>='C:\Users\jaime.benazar\Quorum Business Solutions\Ecopetrol Prometeo - Documents\Planning Space Implementation\3. Analysis &amp; Design\Design\FC22\DRR Jaime\Por presentar a ECP\Cantagallo\Yarigui-Cantagallo\[YARIGUI-CANTAGALLO_CF_SEC_07-Feb-2024Rev2.xlsx]D-PRBDP'!$BX$16</t>
  </si>
  <si>
    <t>='C:\Users\jaime.benazar\Quorum Business Solutions\Ecopetrol Prometeo - Documents\Planning Space Implementation\3. Analysis &amp; Design\Design\FC22\DRR Jaime\Por presentar a ECP\Cantagallo\Yarigui-Cantagallo\[YARIGUI-CANTAGALLO_CF_SEC_07-Feb-2024Rev2.xlsx]D-PRBDP'!$BX$17</t>
  </si>
  <si>
    <t>='C:\Users\jaime.benazar\Quorum Business Solutions\Ecopetrol Prometeo - Documents\Planning Space Implementation\3. Analysis &amp; Design\Design\FC22\DRR Jaime\Por presentar a ECP\Cantagallo\Yarigui-Cantagallo\[YARIGUI-CANTAGALLO_CF_SEC_07-Feb-2024Rev2.xlsx]D-PRBDP'!$BX$18</t>
  </si>
  <si>
    <t>='C:\Users\jaime.benazar\Quorum Business Solutions\Ecopetrol Prometeo - Documents\Planning Space Implementation\3. Analysis &amp; Design\Design\FC22\DRR Jaime\Por presentar a ECP\Cantagallo\Yarigui-Cantagallo\[YARIGUI-CANTAGALLO_CF_SEC_07-Feb-2024Rev2.xlsx]D-PRBDP'!$BX$19</t>
  </si>
  <si>
    <t>='C:\Users\jaime.benazar\Quorum Business Solutions\Ecopetrol Prometeo - Documents\Planning Space Implementation\3. Analysis &amp; Design\Design\FC22\DRR Jaime\Por presentar a ECP\Cantagallo\Yarigui-Cantagallo\[YARIGUI-CANTAGALLO_CF_SEC_07-Feb-2024Rev2.xlsx]D-PRBDP'!$BX$20</t>
  </si>
  <si>
    <t>='C:\Users\jaime.benazar\Quorum Business Solutions\Ecopetrol Prometeo - Documents\Planning Space Implementation\3. Analysis &amp; Design\Design\FC22\DRR Jaime\Por presentar a ECP\Cantagallo\Yarigui-Cantagallo\[YARIGUI-CANTAGALLO_CF_SEC_07-Feb-2024Rev2.xlsx]D-PRBDP'!$BX$21</t>
  </si>
  <si>
    <t>='C:\Users\jaime.benazar\Quorum Business Solutions\Ecopetrol Prometeo - Documents\Planning Space Implementation\3. Analysis &amp; Design\Design\FC22\DRR Jaime\Por presentar a ECP\Cantagallo\Yarigui-Cantagallo\[YARIGUI-CANTAGALLO_CF_SEC_07-Feb-2024Rev2.xlsx]D-PRBDP'!$BX$22</t>
  </si>
  <si>
    <t>='C:\Users\jaime.benazar\Quorum Business Solutions\Ecopetrol Prometeo - Documents\Planning Space Implementation\3. Analysis &amp; Design\Design\FC22\DRR Jaime\Por presentar a ECP\Cantagallo\Yarigui-Cantagallo\[YARIGUI-CANTAGALLO_CF_SEC_07-Feb-2024Rev2.xlsx]D-PRBDP'!$BX$23</t>
  </si>
  <si>
    <t>='C:\Users\jaime.benazar\Quorum Business Solutions\Ecopetrol Prometeo - Documents\Planning Space Implementation\3. Analysis &amp; Design\Design\FC22\DRR Jaime\Por presentar a ECP\Cantagallo\Yarigui-Cantagallo\[YARIGUI-CANTAGALLO_CF_SEC_07-Feb-2024Rev2.xlsx]D-PRBDP'!$BX$24</t>
  </si>
  <si>
    <t>='C:\Users\jaime.benazar\Quorum Business Solutions\Ecopetrol Prometeo - Documents\Planning Space Implementation\3. Analysis &amp; Design\Design\FC22\DRR Jaime\Por presentar a ECP\Cantagallo\Yarigui-Cantagallo\[YARIGUI-CANTAGALLO_CF_SEC_07-Feb-2024Rev2.xlsx]D-PRBDP'!$BX$25</t>
  </si>
  <si>
    <t>='C:\Users\jaime.benazar\Quorum Business Solutions\Ecopetrol Prometeo - Documents\Planning Space Implementation\3. Analysis &amp; Design\Design\FC22\DRR Jaime\Por presentar a ECP\Cantagallo\Yarigui-Cantagallo\[YARIGUI-CANTAGALLO_CF_SEC_07-Feb-2024Rev2.xlsx]D-PRBDP'!$BX$26</t>
  </si>
  <si>
    <t>='C:\Users\jaime.benazar\Quorum Business Solutions\Ecopetrol Prometeo - Documents\Planning Space Implementation\3. Analysis &amp; Design\Design\FC22\DRR Jaime\Por presentar a ECP\Cantagallo\Yarigui-Cantagallo\[YARIGUI-CANTAGALLO_CF_SEC_07-Feb-2024Rev2.xlsx]D-PRBDP'!$BX$27</t>
  </si>
  <si>
    <t>='C:\Users\jaime.benazar\Quorum Business Solutions\Ecopetrol Prometeo - Documents\Planning Space Implementation\3. Analysis &amp; Design\Design\FC22\DRR Jaime\Por presentar a ECP\Cantagallo\Yarigui-Cantagallo\[YARIGUI-CANTAGALLO_CF_SEC_07-Feb-2024Rev2.xlsx]D-PRBDP'!$BX$28</t>
  </si>
  <si>
    <t>='C:\Users\jaime.benazar\Quorum Business Solutions\Ecopetrol Prometeo - Documents\Planning Space Implementation\3. Analysis &amp; Design\Design\FC22\DRR Jaime\Por presentar a ECP\Cantagallo\Yarigui-Cantagallo\[YARIGUI-CANTAGALLO_CF_SEC_07-Feb-2024Rev2.xlsx]D-PRBDP'!$BX$29</t>
  </si>
  <si>
    <t>='C:\Users\jaime.benazar\Quorum Business Solutions\Ecopetrol Prometeo - Documents\Planning Space Implementation\3. Analysis &amp; Design\Design\FC22\DRR Jaime\Por presentar a ECP\Cantagallo\Yarigui-Cantagallo\[YARIGUI-CANTAGALLO_CF_SEC_07-Feb-2024Rev2.xlsx]D-PRBDP'!$BX$30</t>
  </si>
  <si>
    <t>='C:\Users\jaime.benazar\Quorum Business Solutions\Ecopetrol Prometeo - Documents\Planning Space Implementation\3. Analysis &amp; Design\Design\FC22\DRR Jaime\Por presentar a ECP\Cantagallo\Yarigui-Cantagallo\[YARIGUI-CANTAGALLO_CF_SEC_07-Feb-2024Rev2.xlsx]D-PRBDP'!$BX$31</t>
  </si>
  <si>
    <t>='C:\Users\jaime.benazar\Quorum Business Solutions\Ecopetrol Prometeo - Documents\Planning Space Implementation\3. Analysis &amp; Design\Design\FC22\DRR Jaime\Por presentar a ECP\Cantagallo\Yarigui-Cantagallo\[YARIGUI-CANTAGALLO_CF_SEC_07-Feb-2024Rev2.xlsx]D-PRBDP'!$BX$32</t>
  </si>
  <si>
    <t>='C:\Users\jaime.benazar\Quorum Business Solutions\Ecopetrol Prometeo - Documents\Planning Space Implementation\3. Analysis &amp; Design\Design\FC22\DRR Jaime\Por presentar a ECP\Cantagallo\Yarigui-Cantagallo\[YARIGUI-CANTAGALLO_CF_SEC_07-Feb-2024Rev2.xlsx]D-PRBDP'!$BX$33</t>
  </si>
  <si>
    <t>='C:\Users\jaime.benazar\Quorum Business Solutions\Ecopetrol Prometeo - Documents\Planning Space Implementation\3. Analysis &amp; Design\Design\FC22\DRR Jaime\Por presentar a ECP\Cantagallo\Yarigui-Cantagallo\[YARIGUI-CANTAGALLO_CF_SEC_07-Feb-2024Rev2.xlsx]D-PRBDP'!$BX$34</t>
  </si>
  <si>
    <t>='C:\Users\jaime.benazar\Quorum Business Solutions\Ecopetrol Prometeo - Documents\Planning Space Implementation\3. Analysis &amp; Design\Design\FC22\DRR Jaime\Por presentar a ECP\Cantagallo\Yarigui-Cantagallo\[YARIGUI-CANTAGALLO_CF_SEC_07-Feb-2024Rev2.xlsx]D-PRBDP'!$BX$35</t>
  </si>
  <si>
    <t>='C:\Users\jaime.benazar\Quorum Business Solutions\Ecopetrol Prometeo - Documents\Planning Space Implementation\3. Analysis &amp; Design\Design\FC22\DRR Jaime\Por presentar a ECP\Cantagallo\Yarigui-Cantagallo\[YARIGUI-CANTAGALLO_CF_SEC_07-Feb-2024Rev2.xlsx]D-PRBDP'!$BX$36</t>
  </si>
  <si>
    <t>='C:\Users\jaime.benazar\Quorum Business Solutions\Ecopetrol Prometeo - Documents\Planning Space Implementation\3. Analysis &amp; Design\Design\FC22\DRR Jaime\Por presentar a ECP\Cantagallo\Yarigui-Cantagallo\[YARIGUI-CANTAGALLO_CF_SEC_07-Feb-2024Rev2.xlsx]D-PRBDP'!$BX$37</t>
  </si>
  <si>
    <t>='C:\Users\jaime.benazar\Quorum Business Solutions\Ecopetrol Prometeo - Documents\Planning Space Implementation\3. Analysis &amp; Design\Design\FC22\DRR Jaime\Por presentar a ECP\Cantagallo\Yarigui-Cantagallo\[YARIGUI-CANTAGALLO_CF_SEC_07-Feb-2024Rev2.xlsx]D-PRBDP'!$BX$38</t>
  </si>
  <si>
    <t>='C:\Users\jaime.benazar\Quorum Business Solutions\Ecopetrol Prometeo - Documents\Planning Space Implementation\3. Analysis &amp; Design\Design\FC22\DRR Jaime\Por presentar a ECP\Cantagallo\Yarigui-Cantagallo\[YARIGUI-CANTAGALLO_CF_SEC_07-Feb-2024Rev2.xlsx]D-PRBDP'!$BX$39</t>
  </si>
  <si>
    <t>='C:\Users\jaime.benazar\Quorum Business Solutions\Ecopetrol Prometeo - Documents\Planning Space Implementation\3. Analysis &amp; Design\Design\FC22\DRR Jaime\Por presentar a ECP\Cantagallo\Yarigui-Cantagallo\[YARIGUI-CANTAGALLO_CF_SEC_07-Feb-2024Rev2.xlsx]D-PRBDP'!$BX$40</t>
  </si>
  <si>
    <t>='C:\Users\jaime.benazar\Quorum Business Solutions\Ecopetrol Prometeo - Documents\Planning Space Implementation\3. Analysis &amp; Design\Design\FC22\DRR Jaime\Por presentar a ECP\Cantagallo\Yarigui-Cantagallo\[YARIGUI-CANTAGALLO_CF_SEC_07-Feb-2024Rev2.xlsx]D-PRBDP'!$BX$41</t>
  </si>
  <si>
    <t>='C:\Users\jaime.benazar\Quorum Business Solutions\Ecopetrol Prometeo - Documents\Planning Space Implementation\3. Analysis &amp; Design\Design\FC22\DRR Jaime\Por presentar a ECP\Cantagallo\Yarigui-Cantagallo\[YARIGUI-CANTAGALLO_CF_SEC_07-Feb-2024Rev2.xlsx]D-PRBDP'!$BX$42</t>
  </si>
  <si>
    <t>='C:\Users\jaime.benazar\Quorum Business Solutions\Ecopetrol Prometeo - Documents\Planning Space Implementation\3. Analysis &amp; Design\Design\FC22\DRR Jaime\Por presentar a ECP\Cantagallo\Yarigui-Cantagallo\[YARIGUI-CANTAGALLO_CF_SEC_07-Feb-2024Rev2.xlsx]D-PRBDP'!$BX$43</t>
  </si>
  <si>
    <t>='C:\Users\jaime.benazar\Quorum Business Solutions\Ecopetrol Prometeo - Documents\Planning Space Implementation\3. Analysis &amp; Design\Design\FC22\DRR Jaime\Por presentar a ECP\Cantagallo\Yarigui-Cantagallo\[YARIGUI-CANTAGALLO_CF_SEC_07-Feb-2024Rev2.xlsx]D-PRBDP'!$BX$44</t>
  </si>
  <si>
    <t>='C:\Users\jaime.benazar\Quorum Business Solutions\Ecopetrol Prometeo - Documents\Planning Space Implementation\3. Analysis &amp; Design\Design\FC22\DRR Jaime\Por presentar a ECP\Cantagallo\Yarigui-Cantagallo\[YARIGUI-CANTAGALLO_CF_SEC_07-Feb-2024Rev2.xlsx]D-PRBDP'!$BX$45</t>
  </si>
  <si>
    <t>='C:\Users\jaime.benazar\Quorum Business Solutions\Ecopetrol Prometeo - Documents\Planning Space Implementation\3. Analysis &amp; Design\Design\FC22\DRR Jaime\Por presentar a ECP\Cantagallo\Yarigui-Cantagallo\[YARIGUI-CANTAGALLO_CF_SEC_07-Feb-2024Rev2.xlsx]D-PRBDP'!$BX$46</t>
  </si>
  <si>
    <t>='C:\Users\jaime.benazar\Quorum Business Solutions\Ecopetrol Prometeo - Documents\Planning Space Implementation\3. Analysis &amp; Design\Design\FC22\DRR Jaime\Por presentar a ECP\Cantagallo\Yarigui-Cantagallo\[YARIGUI-CANTAGALLO_CF_SEC_07-Feb-2024Rev2.xlsx]D-PRBDP'!$BX$47</t>
  </si>
  <si>
    <t>='C:\Users\jaime.benazar\Quorum Business Solutions\Ecopetrol Prometeo - Documents\Planning Space Implementation\3. Analysis &amp; Design\Design\FC22\DRR Jaime\Por presentar a ECP\Cantagallo\Yarigui-Cantagallo\[YARIGUI-CANTAGALLO_CF_SEC_07-Feb-2024Rev2.xlsx]D-PRBDP'!$BX$48</t>
  </si>
  <si>
    <t>='C:\Users\jaime.benazar\Quorum Business Solutions\Ecopetrol Prometeo - Documents\Planning Space Implementation\3. Analysis &amp; Design\Design\FC22\DRR Jaime\Por presentar a ECP\Cantagallo\Yarigui-Cantagallo\[YARIGUI-CANTAGALLO_CF_SEC_07-Feb-2024Rev2.xlsx]D-PRBNP'!$BX$12</t>
  </si>
  <si>
    <t>='C:\Users\jaime.benazar\Quorum Business Solutions\Ecopetrol Prometeo - Documents\Planning Space Implementation\3. Analysis &amp; Design\Design\FC22\DRR Jaime\Por presentar a ECP\Cantagallo\Yarigui-Cantagallo\[YARIGUI-CANTAGALLO_CF_SEC_07-Feb-2024Rev2.xlsx]D-PRBNP'!$BX$13</t>
  </si>
  <si>
    <t>='C:\Users\jaime.benazar\Quorum Business Solutions\Ecopetrol Prometeo - Documents\Planning Space Implementation\3. Analysis &amp; Design\Design\FC22\DRR Jaime\Por presentar a ECP\Cantagallo\Yarigui-Cantagallo\[YARIGUI-CANTAGALLO_CF_SEC_07-Feb-2024Rev2.xlsx]D-PRBNP'!$BX$14</t>
  </si>
  <si>
    <t>='C:\Users\jaime.benazar\Quorum Business Solutions\Ecopetrol Prometeo - Documents\Planning Space Implementation\3. Analysis &amp; Design\Design\FC22\DRR Jaime\Por presentar a ECP\Cantagallo\Yarigui-Cantagallo\[YARIGUI-CANTAGALLO_CF_SEC_07-Feb-2024Rev2.xlsx]D-PRBNP'!$BX$15</t>
  </si>
  <si>
    <t>='C:\Users\jaime.benazar\Quorum Business Solutions\Ecopetrol Prometeo - Documents\Planning Space Implementation\3. Analysis &amp; Design\Design\FC22\DRR Jaime\Por presentar a ECP\Cantagallo\Yarigui-Cantagallo\[YARIGUI-CANTAGALLO_CF_SEC_07-Feb-2024Rev2.xlsx]D-PRBNP'!$BX$16</t>
  </si>
  <si>
    <t>='C:\Users\jaime.benazar\Quorum Business Solutions\Ecopetrol Prometeo - Documents\Planning Space Implementation\3. Analysis &amp; Design\Design\FC22\DRR Jaime\Por presentar a ECP\Cantagallo\Yarigui-Cantagallo\[YARIGUI-CANTAGALLO_CF_SEC_07-Feb-2024Rev2.xlsx]D-PRBNP'!$BX$17</t>
  </si>
  <si>
    <t>='C:\Users\jaime.benazar\Quorum Business Solutions\Ecopetrol Prometeo - Documents\Planning Space Implementation\3. Analysis &amp; Design\Design\FC22\DRR Jaime\Por presentar a ECP\Cantagallo\Yarigui-Cantagallo\[YARIGUI-CANTAGALLO_CF_SEC_07-Feb-2024Rev2.xlsx]D-PRBNP'!$BX$18</t>
  </si>
  <si>
    <t>='C:\Users\jaime.benazar\Quorum Business Solutions\Ecopetrol Prometeo - Documents\Planning Space Implementation\3. Analysis &amp; Design\Design\FC22\DRR Jaime\Por presentar a ECP\Cantagallo\Yarigui-Cantagallo\[YARIGUI-CANTAGALLO_CF_SEC_07-Feb-2024Rev2.xlsx]D-PRBNP'!$BX$19</t>
  </si>
  <si>
    <t>='C:\Users\jaime.benazar\Quorum Business Solutions\Ecopetrol Prometeo - Documents\Planning Space Implementation\3. Analysis &amp; Design\Design\FC22\DRR Jaime\Por presentar a ECP\Cantagallo\Yarigui-Cantagallo\[YARIGUI-CANTAGALLO_CF_SEC_07-Feb-2024Rev2.xlsx]D-PRBNP'!$BX$20</t>
  </si>
  <si>
    <t>='C:\Users\jaime.benazar\Quorum Business Solutions\Ecopetrol Prometeo - Documents\Planning Space Implementation\3. Analysis &amp; Design\Design\FC22\DRR Jaime\Por presentar a ECP\Cantagallo\Yarigui-Cantagallo\[YARIGUI-CANTAGALLO_CF_SEC_07-Feb-2024Rev2.xlsx]D-PRBNP'!$BX$21</t>
  </si>
  <si>
    <t>='C:\Users\jaime.benazar\Quorum Business Solutions\Ecopetrol Prometeo - Documents\Planning Space Implementation\3. Analysis &amp; Design\Design\FC22\DRR Jaime\Por presentar a ECP\Cantagallo\Yarigui-Cantagallo\[YARIGUI-CANTAGALLO_CF_SEC_07-Feb-2024Rev2.xlsx]D-PRBNP'!$BX$22</t>
  </si>
  <si>
    <t>='C:\Users\jaime.benazar\Quorum Business Solutions\Ecopetrol Prometeo - Documents\Planning Space Implementation\3. Analysis &amp; Design\Design\FC22\DRR Jaime\Por presentar a ECP\Cantagallo\Yarigui-Cantagallo\[YARIGUI-CANTAGALLO_CF_SEC_07-Feb-2024Rev2.xlsx]D-PRBNP'!$BX$23</t>
  </si>
  <si>
    <t>='C:\Users\jaime.benazar\Quorum Business Solutions\Ecopetrol Prometeo - Documents\Planning Space Implementation\3. Analysis &amp; Design\Design\FC22\DRR Jaime\Por presentar a ECP\Cantagallo\Yarigui-Cantagallo\[YARIGUI-CANTAGALLO_CF_SEC_07-Feb-2024Rev2.xlsx]D-PRBNP'!$BX$24</t>
  </si>
  <si>
    <t>='C:\Users\jaime.benazar\Quorum Business Solutions\Ecopetrol Prometeo - Documents\Planning Space Implementation\3. Analysis &amp; Design\Design\FC22\DRR Jaime\Por presentar a ECP\Cantagallo\Yarigui-Cantagallo\[YARIGUI-CANTAGALLO_CF_SEC_07-Feb-2024Rev2.xlsx]D-PRBNP'!$BX$25</t>
  </si>
  <si>
    <t>='C:\Users\jaime.benazar\Quorum Business Solutions\Ecopetrol Prometeo - Documents\Planning Space Implementation\3. Analysis &amp; Design\Design\FC22\DRR Jaime\Por presentar a ECP\Cantagallo\Yarigui-Cantagallo\[YARIGUI-CANTAGALLO_CF_SEC_07-Feb-2024Rev2.xlsx]D-PRBNP'!$BX$26</t>
  </si>
  <si>
    <t>='C:\Users\jaime.benazar\Quorum Business Solutions\Ecopetrol Prometeo - Documents\Planning Space Implementation\3. Analysis &amp; Design\Design\FC22\DRR Jaime\Por presentar a ECP\Cantagallo\Yarigui-Cantagallo\[YARIGUI-CANTAGALLO_CF_SEC_07-Feb-2024Rev2.xlsx]D-PRBNP'!$BX$27</t>
  </si>
  <si>
    <t>='C:\Users\jaime.benazar\Quorum Business Solutions\Ecopetrol Prometeo - Documents\Planning Space Implementation\3. Analysis &amp; Design\Design\FC22\DRR Jaime\Por presentar a ECP\Cantagallo\Yarigui-Cantagallo\[YARIGUI-CANTAGALLO_CF_SEC_07-Feb-2024Rev2.xlsx]D-PRBNP'!$BX$28</t>
  </si>
  <si>
    <t>='C:\Users\jaime.benazar\Quorum Business Solutions\Ecopetrol Prometeo - Documents\Planning Space Implementation\3. Analysis &amp; Design\Design\FC22\DRR Jaime\Por presentar a ECP\Cantagallo\Yarigui-Cantagallo\[YARIGUI-CANTAGALLO_CF_SEC_07-Feb-2024Rev2.xlsx]D-PRBNP'!$BX$29</t>
  </si>
  <si>
    <t>='C:\Users\jaime.benazar\Quorum Business Solutions\Ecopetrol Prometeo - Documents\Planning Space Implementation\3. Analysis &amp; Design\Design\FC22\DRR Jaime\Por presentar a ECP\Cantagallo\Yarigui-Cantagallo\[YARIGUI-CANTAGALLO_CF_SEC_07-Feb-2024Rev2.xlsx]D-PRBNP'!$BX$30</t>
  </si>
  <si>
    <t>='C:\Users\jaime.benazar\Quorum Business Solutions\Ecopetrol Prometeo - Documents\Planning Space Implementation\3. Analysis &amp; Design\Design\FC22\DRR Jaime\Por presentar a ECP\Cantagallo\Yarigui-Cantagallo\[YARIGUI-CANTAGALLO_CF_SEC_07-Feb-2024Rev2.xlsx]D-PRBNP'!$BX$31</t>
  </si>
  <si>
    <t>='C:\Users\jaime.benazar\Quorum Business Solutions\Ecopetrol Prometeo - Documents\Planning Space Implementation\3. Analysis &amp; Design\Design\FC22\DRR Jaime\Por presentar a ECP\Cantagallo\Yarigui-Cantagallo\[YARIGUI-CANTAGALLO_CF_SEC_07-Feb-2024Rev2.xlsx]D-PRBNP'!$BX$32</t>
  </si>
  <si>
    <t>='C:\Users\jaime.benazar\Quorum Business Solutions\Ecopetrol Prometeo - Documents\Planning Space Implementation\3. Analysis &amp; Design\Design\FC22\DRR Jaime\Por presentar a ECP\Cantagallo\Yarigui-Cantagallo\[YARIGUI-CANTAGALLO_CF_SEC_07-Feb-2024Rev2.xlsx]D-PRBNP'!$BX$33</t>
  </si>
  <si>
    <t>='C:\Users\jaime.benazar\Quorum Business Solutions\Ecopetrol Prometeo - Documents\Planning Space Implementation\3. Analysis &amp; Design\Design\FC22\DRR Jaime\Por presentar a ECP\Cantagallo\Yarigui-Cantagallo\[YARIGUI-CANTAGALLO_CF_SEC_07-Feb-2024Rev2.xlsx]D-PRBNP'!$BX$34</t>
  </si>
  <si>
    <t>='C:\Users\jaime.benazar\Quorum Business Solutions\Ecopetrol Prometeo - Documents\Planning Space Implementation\3. Analysis &amp; Design\Design\FC22\DRR Jaime\Por presentar a ECP\Cantagallo\Yarigui-Cantagallo\[YARIGUI-CANTAGALLO_CF_SEC_07-Feb-2024Rev2.xlsx]D-PRBNP'!$BX$35</t>
  </si>
  <si>
    <t>='C:\Users\jaime.benazar\Quorum Business Solutions\Ecopetrol Prometeo - Documents\Planning Space Implementation\3. Analysis &amp; Design\Design\FC22\DRR Jaime\Por presentar a ECP\Cantagallo\Yarigui-Cantagallo\[YARIGUI-CANTAGALLO_CF_SEC_07-Feb-2024Rev2.xlsx]D-PRBNP'!$BX$36</t>
  </si>
  <si>
    <t>='C:\Users\jaime.benazar\Quorum Business Solutions\Ecopetrol Prometeo - Documents\Planning Space Implementation\3. Analysis &amp; Design\Design\FC22\DRR Jaime\Por presentar a ECP\Cantagallo\Yarigui-Cantagallo\[YARIGUI-CANTAGALLO_CF_SEC_07-Feb-2024Rev2.xlsx]D-PRBNP'!$BX$37</t>
  </si>
  <si>
    <t>='C:\Users\jaime.benazar\Quorum Business Solutions\Ecopetrol Prometeo - Documents\Planning Space Implementation\3. Analysis &amp; Design\Design\FC22\DRR Jaime\Por presentar a ECP\Cantagallo\Yarigui-Cantagallo\[YARIGUI-CANTAGALLO_CF_SEC_07-Feb-2024Rev2.xlsx]D-PRBNP'!$BX$38</t>
  </si>
  <si>
    <t>='C:\Users\jaime.benazar\Quorum Business Solutions\Ecopetrol Prometeo - Documents\Planning Space Implementation\3. Analysis &amp; Design\Design\FC22\DRR Jaime\Por presentar a ECP\Cantagallo\Yarigui-Cantagallo\[YARIGUI-CANTAGALLO_CF_SEC_07-Feb-2024Rev2.xlsx]D-PRBNP'!$BX$39</t>
  </si>
  <si>
    <t>='C:\Users\jaime.benazar\Quorum Business Solutions\Ecopetrol Prometeo - Documents\Planning Space Implementation\3. Analysis &amp; Design\Design\FC22\DRR Jaime\Por presentar a ECP\Cantagallo\Yarigui-Cantagallo\[YARIGUI-CANTAGALLO_CF_SEC_07-Feb-2024Rev2.xlsx]D-PRBNP'!$BX$40</t>
  </si>
  <si>
    <t>='C:\Users\jaime.benazar\Quorum Business Solutions\Ecopetrol Prometeo - Documents\Planning Space Implementation\3. Analysis &amp; Design\Design\FC22\DRR Jaime\Por presentar a ECP\Cantagallo\Yarigui-Cantagallo\[YARIGUI-CANTAGALLO_CF_SEC_07-Feb-2024Rev2.xlsx]D-PRBNP'!$BX$41</t>
  </si>
  <si>
    <t>='C:\Users\jaime.benazar\Quorum Business Solutions\Ecopetrol Prometeo - Documents\Planning Space Implementation\3. Analysis &amp; Design\Design\FC22\DRR Jaime\Por presentar a ECP\Cantagallo\Yarigui-Cantagallo\[YARIGUI-CANTAGALLO_CF_SEC_07-Feb-2024Rev2.xlsx]D-PRBNP'!$BX$42</t>
  </si>
  <si>
    <t>='C:\Users\jaime.benazar\Quorum Business Solutions\Ecopetrol Prometeo - Documents\Planning Space Implementation\3. Analysis &amp; Design\Design\FC22\DRR Jaime\Por presentar a ECP\Cantagallo\Yarigui-Cantagallo\[YARIGUI-CANTAGALLO_CF_SEC_07-Feb-2024Rev2.xlsx]D-PRBNP'!$BX$43</t>
  </si>
  <si>
    <t>='C:\Users\jaime.benazar\Quorum Business Solutions\Ecopetrol Prometeo - Documents\Planning Space Implementation\3. Analysis &amp; Design\Design\FC22\DRR Jaime\Por presentar a ECP\Cantagallo\Yarigui-Cantagallo\[YARIGUI-CANTAGALLO_CF_SEC_07-Feb-2024Rev2.xlsx]D-PRBNP'!$BX$44</t>
  </si>
  <si>
    <t>='C:\Users\jaime.benazar\Quorum Business Solutions\Ecopetrol Prometeo - Documents\Planning Space Implementation\3. Analysis &amp; Design\Design\FC22\DRR Jaime\Por presentar a ECP\Cantagallo\Yarigui-Cantagallo\[YARIGUI-CANTAGALLO_CF_SEC_07-Feb-2024Rev2.xlsx]D-PRBNP'!$BX$45</t>
  </si>
  <si>
    <t>='C:\Users\jaime.benazar\Quorum Business Solutions\Ecopetrol Prometeo - Documents\Planning Space Implementation\3. Analysis &amp; Design\Design\FC22\DRR Jaime\Por presentar a ECP\Cantagallo\Yarigui-Cantagallo\[YARIGUI-CANTAGALLO_CF_SEC_07-Feb-2024Rev2.xlsx]D-PRBNP'!$BX$46</t>
  </si>
  <si>
    <t>='C:\Users\jaime.benazar\Quorum Business Solutions\Ecopetrol Prometeo - Documents\Planning Space Implementation\3. Analysis &amp; Design\Design\FC22\DRR Jaime\Por presentar a ECP\Cantagallo\Yarigui-Cantagallo\[YARIGUI-CANTAGALLO_CF_SEC_07-Feb-2024Rev2.xlsx]D-PRBNP'!$BX$47</t>
  </si>
  <si>
    <t>='C:\Users\jaime.benazar\Quorum Business Solutions\Ecopetrol Prometeo - Documents\Planning Space Implementation\3. Analysis &amp; Design\Design\FC22\DRR Jaime\Por presentar a ECP\Cantagallo\Yarigui-Cantagallo\[YARIGUI-CANTAGALLO_CF_SEC_07-Feb-2024Rev2.xlsx]D-PRBNP'!$BX$48</t>
  </si>
  <si>
    <t>='C:\Users\jaime.benazar\Quorum Business Solutions\Ecopetrol Prometeo - Documents\Planning Space Implementation\3. Analysis &amp; Design\Design\FC22\DRR Jaime\Por presentar a ECP\Cantagallo\Yarigui-Cantagallo\[YARIGUI-CANTAGALLO_CF_SEC_07-Feb-2024Rev2.xlsx]D-PRBND'!$BX$12</t>
  </si>
  <si>
    <t>='C:\Users\jaime.benazar\Quorum Business Solutions\Ecopetrol Prometeo - Documents\Planning Space Implementation\3. Analysis &amp; Design\Design\FC22\DRR Jaime\Por presentar a ECP\Cantagallo\Yarigui-Cantagallo\[YARIGUI-CANTAGALLO_CF_SEC_07-Feb-2024Rev2.xlsx]D-PRBND'!$BX$13</t>
  </si>
  <si>
    <t>='C:\Users\jaime.benazar\Quorum Business Solutions\Ecopetrol Prometeo - Documents\Planning Space Implementation\3. Analysis &amp; Design\Design\FC22\DRR Jaime\Por presentar a ECP\Cantagallo\Yarigui-Cantagallo\[YARIGUI-CANTAGALLO_CF_SEC_07-Feb-2024Rev2.xlsx]D-PRBND'!$BX$14</t>
  </si>
  <si>
    <t>='C:\Users\jaime.benazar\Quorum Business Solutions\Ecopetrol Prometeo - Documents\Planning Space Implementation\3. Analysis &amp; Design\Design\FC22\DRR Jaime\Por presentar a ECP\Cantagallo\Yarigui-Cantagallo\[YARIGUI-CANTAGALLO_CF_SEC_07-Feb-2024Rev2.xlsx]D-PRBND'!$BX$15</t>
  </si>
  <si>
    <t>='C:\Users\jaime.benazar\Quorum Business Solutions\Ecopetrol Prometeo - Documents\Planning Space Implementation\3. Analysis &amp; Design\Design\FC22\DRR Jaime\Por presentar a ECP\Cantagallo\Yarigui-Cantagallo\[YARIGUI-CANTAGALLO_CF_SEC_07-Feb-2024Rev2.xlsx]D-PRBND'!$BX$16</t>
  </si>
  <si>
    <t>='C:\Users\jaime.benazar\Quorum Business Solutions\Ecopetrol Prometeo - Documents\Planning Space Implementation\3. Analysis &amp; Design\Design\FC22\DRR Jaime\Por presentar a ECP\Cantagallo\Yarigui-Cantagallo\[YARIGUI-CANTAGALLO_CF_SEC_07-Feb-2024Rev2.xlsx]D-PRBND'!$BX$17</t>
  </si>
  <si>
    <t>='C:\Users\jaime.benazar\Quorum Business Solutions\Ecopetrol Prometeo - Documents\Planning Space Implementation\3. Analysis &amp; Design\Design\FC22\DRR Jaime\Por presentar a ECP\Cantagallo\Yarigui-Cantagallo\[YARIGUI-CANTAGALLO_CF_SEC_07-Feb-2024Rev2.xlsx]D-PRBND'!$BX$18</t>
  </si>
  <si>
    <t>='C:\Users\jaime.benazar\Quorum Business Solutions\Ecopetrol Prometeo - Documents\Planning Space Implementation\3. Analysis &amp; Design\Design\FC22\DRR Jaime\Por presentar a ECP\Cantagallo\Yarigui-Cantagallo\[YARIGUI-CANTAGALLO_CF_SEC_07-Feb-2024Rev2.xlsx]D-PRBND'!$BX$19</t>
  </si>
  <si>
    <t>='C:\Users\jaime.benazar\Quorum Business Solutions\Ecopetrol Prometeo - Documents\Planning Space Implementation\3. Analysis &amp; Design\Design\FC22\DRR Jaime\Por presentar a ECP\Cantagallo\Yarigui-Cantagallo\[YARIGUI-CANTAGALLO_CF_SEC_07-Feb-2024Rev2.xlsx]D-PRBND'!$BX$20</t>
  </si>
  <si>
    <t>='C:\Users\jaime.benazar\Quorum Business Solutions\Ecopetrol Prometeo - Documents\Planning Space Implementation\3. Analysis &amp; Design\Design\FC22\DRR Jaime\Por presentar a ECP\Cantagallo\Yarigui-Cantagallo\[YARIGUI-CANTAGALLO_CF_SEC_07-Feb-2024Rev2.xlsx]D-PRBND'!$BX$21</t>
  </si>
  <si>
    <t>='C:\Users\jaime.benazar\Quorum Business Solutions\Ecopetrol Prometeo - Documents\Planning Space Implementation\3. Analysis &amp; Design\Design\FC22\DRR Jaime\Por presentar a ECP\Cantagallo\Yarigui-Cantagallo\[YARIGUI-CANTAGALLO_CF_SEC_07-Feb-2024Rev2.xlsx]D-PRBND'!$BX$22</t>
  </si>
  <si>
    <t>='C:\Users\jaime.benazar\Quorum Business Solutions\Ecopetrol Prometeo - Documents\Planning Space Implementation\3. Analysis &amp; Design\Design\FC22\DRR Jaime\Por presentar a ECP\Cantagallo\Yarigui-Cantagallo\[YARIGUI-CANTAGALLO_CF_SEC_07-Feb-2024Rev2.xlsx]D-PRBND'!$BX$23</t>
  </si>
  <si>
    <t>='C:\Users\jaime.benazar\Quorum Business Solutions\Ecopetrol Prometeo - Documents\Planning Space Implementation\3. Analysis &amp; Design\Design\FC22\DRR Jaime\Por presentar a ECP\Cantagallo\Yarigui-Cantagallo\[YARIGUI-CANTAGALLO_CF_SEC_07-Feb-2024Rev2.xlsx]D-PRBND'!$BX$24</t>
  </si>
  <si>
    <t>='C:\Users\jaime.benazar\Quorum Business Solutions\Ecopetrol Prometeo - Documents\Planning Space Implementation\3. Analysis &amp; Design\Design\FC22\DRR Jaime\Por presentar a ECP\Cantagallo\Yarigui-Cantagallo\[YARIGUI-CANTAGALLO_CF_SEC_07-Feb-2024Rev2.xlsx]D-PRBND'!$BX$25</t>
  </si>
  <si>
    <t>='C:\Users\jaime.benazar\Quorum Business Solutions\Ecopetrol Prometeo - Documents\Planning Space Implementation\3. Analysis &amp; Design\Design\FC22\DRR Jaime\Por presentar a ECP\Cantagallo\Yarigui-Cantagallo\[YARIGUI-CANTAGALLO_CF_SEC_07-Feb-2024Rev2.xlsx]D-PRBND'!$BX$26</t>
  </si>
  <si>
    <t>='C:\Users\jaime.benazar\Quorum Business Solutions\Ecopetrol Prometeo - Documents\Planning Space Implementation\3. Analysis &amp; Design\Design\FC22\DRR Jaime\Por presentar a ECP\Cantagallo\Yarigui-Cantagallo\[YARIGUI-CANTAGALLO_CF_SEC_07-Feb-2024Rev2.xlsx]D-PRBND'!$BX$27</t>
  </si>
  <si>
    <t>='C:\Users\jaime.benazar\Quorum Business Solutions\Ecopetrol Prometeo - Documents\Planning Space Implementation\3. Analysis &amp; Design\Design\FC22\DRR Jaime\Por presentar a ECP\Cantagallo\Yarigui-Cantagallo\[YARIGUI-CANTAGALLO_CF_SEC_07-Feb-2024Rev2.xlsx]D-PRBND'!$BX$28</t>
  </si>
  <si>
    <t>='C:\Users\jaime.benazar\Quorum Business Solutions\Ecopetrol Prometeo - Documents\Planning Space Implementation\3. Analysis &amp; Design\Design\FC22\DRR Jaime\Por presentar a ECP\Cantagallo\Yarigui-Cantagallo\[YARIGUI-CANTAGALLO_CF_SEC_07-Feb-2024Rev2.xlsx]D-PRBND'!$BX$29</t>
  </si>
  <si>
    <t>='C:\Users\jaime.benazar\Quorum Business Solutions\Ecopetrol Prometeo - Documents\Planning Space Implementation\3. Analysis &amp; Design\Design\FC22\DRR Jaime\Por presentar a ECP\Cantagallo\Yarigui-Cantagallo\[YARIGUI-CANTAGALLO_CF_SEC_07-Feb-2024Rev2.xlsx]D-PRBND'!$BX$30</t>
  </si>
  <si>
    <t>='C:\Users\jaime.benazar\Quorum Business Solutions\Ecopetrol Prometeo - Documents\Planning Space Implementation\3. Analysis &amp; Design\Design\FC22\DRR Jaime\Por presentar a ECP\Cantagallo\Yarigui-Cantagallo\[YARIGUI-CANTAGALLO_CF_SEC_07-Feb-2024Rev2.xlsx]D-PRBND'!$BX$31</t>
  </si>
  <si>
    <t>='C:\Users\jaime.benazar\Quorum Business Solutions\Ecopetrol Prometeo - Documents\Planning Space Implementation\3. Analysis &amp; Design\Design\FC22\DRR Jaime\Por presentar a ECP\Cantagallo\Yarigui-Cantagallo\[YARIGUI-CANTAGALLO_CF_SEC_07-Feb-2024Rev2.xlsx]D-PRBND'!$BX$32</t>
  </si>
  <si>
    <t>='C:\Users\jaime.benazar\Quorum Business Solutions\Ecopetrol Prometeo - Documents\Planning Space Implementation\3. Analysis &amp; Design\Design\FC22\DRR Jaime\Por presentar a ECP\Cantagallo\Yarigui-Cantagallo\[YARIGUI-CANTAGALLO_CF_SEC_07-Feb-2024Rev2.xlsx]D-PRBND'!$BX$33</t>
  </si>
  <si>
    <t>='C:\Users\jaime.benazar\Quorum Business Solutions\Ecopetrol Prometeo - Documents\Planning Space Implementation\3. Analysis &amp; Design\Design\FC22\DRR Jaime\Por presentar a ECP\Cantagallo\Yarigui-Cantagallo\[YARIGUI-CANTAGALLO_CF_SEC_07-Feb-2024Rev2.xlsx]D-PRBND'!$BX$34</t>
  </si>
  <si>
    <t>='C:\Users\jaime.benazar\Quorum Business Solutions\Ecopetrol Prometeo - Documents\Planning Space Implementation\3. Analysis &amp; Design\Design\FC22\DRR Jaime\Por presentar a ECP\Cantagallo\Yarigui-Cantagallo\[YARIGUI-CANTAGALLO_CF_SEC_07-Feb-2024Rev2.xlsx]D-PRBND'!$BX$35</t>
  </si>
  <si>
    <t>='C:\Users\jaime.benazar\Quorum Business Solutions\Ecopetrol Prometeo - Documents\Planning Space Implementation\3. Analysis &amp; Design\Design\FC22\DRR Jaime\Por presentar a ECP\Cantagallo\Yarigui-Cantagallo\[YARIGUI-CANTAGALLO_CF_SEC_07-Feb-2024Rev2.xlsx]D-PRBND'!$BX$36</t>
  </si>
  <si>
    <t>='C:\Users\jaime.benazar\Quorum Business Solutions\Ecopetrol Prometeo - Documents\Planning Space Implementation\3. Analysis &amp; Design\Design\FC22\DRR Jaime\Por presentar a ECP\Cantagallo\Yarigui-Cantagallo\[YARIGUI-CANTAGALLO_CF_SEC_07-Feb-2024Rev2.xlsx]D-PRBND'!$BX$37</t>
  </si>
  <si>
    <t>='C:\Users\jaime.benazar\Quorum Business Solutions\Ecopetrol Prometeo - Documents\Planning Space Implementation\3. Analysis &amp; Design\Design\FC22\DRR Jaime\Por presentar a ECP\Cantagallo\Yarigui-Cantagallo\[YARIGUI-CANTAGALLO_CF_SEC_07-Feb-2024Rev2.xlsx]D-PRBND'!$BX$38</t>
  </si>
  <si>
    <t>='C:\Users\jaime.benazar\Quorum Business Solutions\Ecopetrol Prometeo - Documents\Planning Space Implementation\3. Analysis &amp; Design\Design\FC22\DRR Jaime\Por presentar a ECP\Cantagallo\Yarigui-Cantagallo\[YARIGUI-CANTAGALLO_CF_SEC_07-Feb-2024Rev2.xlsx]D-PRBND'!$BX$39</t>
  </si>
  <si>
    <t>='C:\Users\jaime.benazar\Quorum Business Solutions\Ecopetrol Prometeo - Documents\Planning Space Implementation\3. Analysis &amp; Design\Design\FC22\DRR Jaime\Por presentar a ECP\Cantagallo\Yarigui-Cantagallo\[YARIGUI-CANTAGALLO_CF_SEC_07-Feb-2024Rev2.xlsx]D-PRBND'!$BX$40</t>
  </si>
  <si>
    <t>='C:\Users\jaime.benazar\Quorum Business Solutions\Ecopetrol Prometeo - Documents\Planning Space Implementation\3. Analysis &amp; Design\Design\FC22\DRR Jaime\Por presentar a ECP\Cantagallo\Yarigui-Cantagallo\[YARIGUI-CANTAGALLO_CF_SEC_07-Feb-2024Rev2.xlsx]D-PRBND'!$BX$41</t>
  </si>
  <si>
    <t>='C:\Users\jaime.benazar\Quorum Business Solutions\Ecopetrol Prometeo - Documents\Planning Space Implementation\3. Analysis &amp; Design\Design\FC22\DRR Jaime\Por presentar a ECP\Cantagallo\Yarigui-Cantagallo\[YARIGUI-CANTAGALLO_CF_SEC_07-Feb-2024Rev2.xlsx]D-PRBND'!$BX$42</t>
  </si>
  <si>
    <t>='C:\Users\jaime.benazar\Quorum Business Solutions\Ecopetrol Prometeo - Documents\Planning Space Implementation\3. Analysis &amp; Design\Design\FC22\DRR Jaime\Por presentar a ECP\Cantagallo\Yarigui-Cantagallo\[YARIGUI-CANTAGALLO_CF_SEC_07-Feb-2024Rev2.xlsx]D-PRBND'!$BX$43</t>
  </si>
  <si>
    <t>='C:\Users\jaime.benazar\Quorum Business Solutions\Ecopetrol Prometeo - Documents\Planning Space Implementation\3. Analysis &amp; Design\Design\FC22\DRR Jaime\Por presentar a ECP\Cantagallo\Yarigui-Cantagallo\[YARIGUI-CANTAGALLO_CF_SEC_07-Feb-2024Rev2.xlsx]D-PRBND'!$BX$44</t>
  </si>
  <si>
    <t>='C:\Users\jaime.benazar\Quorum Business Solutions\Ecopetrol Prometeo - Documents\Planning Space Implementation\3. Analysis &amp; Design\Design\FC22\DRR Jaime\Por presentar a ECP\Cantagallo\Yarigui-Cantagallo\[YARIGUI-CANTAGALLO_CF_SEC_07-Feb-2024Rev2.xlsx]D-PRBND'!$BX$45</t>
  </si>
  <si>
    <t>='C:\Users\jaime.benazar\Quorum Business Solutions\Ecopetrol Prometeo - Documents\Planning Space Implementation\3. Analysis &amp; Design\Design\FC22\DRR Jaime\Por presentar a ECP\Cantagallo\Yarigui-Cantagallo\[YARIGUI-CANTAGALLO_CF_SEC_07-Feb-2024Rev2.xlsx]D-PRBND'!$BX$46</t>
  </si>
  <si>
    <t>='C:\Users\jaime.benazar\Quorum Business Solutions\Ecopetrol Prometeo - Documents\Planning Space Implementation\3. Analysis &amp; Design\Design\FC22\DRR Jaime\Por presentar a ECP\Cantagallo\Yarigui-Cantagallo\[YARIGUI-CANTAGALLO_CF_SEC_07-Feb-2024Rev2.xlsx]D-PRBND'!$BX$47</t>
  </si>
  <si>
    <t>='C:\Users\jaime.benazar\Quorum Business Solutions\Ecopetrol Prometeo - Documents\Planning Space Implementation\3. Analysis &amp; Design\Design\FC22\DRR Jaime\Por presentar a ECP\Cantagallo\Yarigui-Cantagallo\[YARIGUI-CANTAGALLO_CF_SEC_07-Feb-2024Rev2.xlsx]D-PRBND'!$BX$48</t>
  </si>
  <si>
    <t>='C:\Users\jaime.benazar\Quorum Business Solutions\Ecopetrol Prometeo - Documents\Planning Space Implementation\3. Analysis &amp; Design\Design\FC22\DRR Jaime\Por presentar a ECP\Cantagallo\Yarigui-Cantagallo\[YARIGUI-CANTAGALLO_CF_SEC_07-Feb-2024Rev2.xlsx]D-PRB'!$BX$12</t>
  </si>
  <si>
    <t>='C:\Users\jaime.benazar\Quorum Business Solutions\Ecopetrol Prometeo - Documents\Planning Space Implementation\3. Analysis &amp; Design\Design\FC22\DRR Jaime\Por presentar a ECP\Cantagallo\Yarigui-Cantagallo\[YARIGUI-CANTAGALLO_CF_SEC_07-Feb-2024Rev2.xlsx]D-PRB'!$BX$13</t>
  </si>
  <si>
    <t>='C:\Users\jaime.benazar\Quorum Business Solutions\Ecopetrol Prometeo - Documents\Planning Space Implementation\3. Analysis &amp; Design\Design\FC22\DRR Jaime\Por presentar a ECP\Cantagallo\Yarigui-Cantagallo\[YARIGUI-CANTAGALLO_CF_SEC_07-Feb-2024Rev2.xlsx]D-PRB'!$BX$14</t>
  </si>
  <si>
    <t>='C:\Users\jaime.benazar\Quorum Business Solutions\Ecopetrol Prometeo - Documents\Planning Space Implementation\3. Analysis &amp; Design\Design\FC22\DRR Jaime\Por presentar a ECP\Cantagallo\Yarigui-Cantagallo\[YARIGUI-CANTAGALLO_CF_SEC_07-Feb-2024Rev2.xlsx]D-PRB'!$BX$15</t>
  </si>
  <si>
    <t>='C:\Users\jaime.benazar\Quorum Business Solutions\Ecopetrol Prometeo - Documents\Planning Space Implementation\3. Analysis &amp; Design\Design\FC22\DRR Jaime\Por presentar a ECP\Cantagallo\Yarigui-Cantagallo\[YARIGUI-CANTAGALLO_CF_SEC_07-Feb-2024Rev2.xlsx]D-PRB'!$BX$16</t>
  </si>
  <si>
    <t>='C:\Users\jaime.benazar\Quorum Business Solutions\Ecopetrol Prometeo - Documents\Planning Space Implementation\3. Analysis &amp; Design\Design\FC22\DRR Jaime\Por presentar a ECP\Cantagallo\Yarigui-Cantagallo\[YARIGUI-CANTAGALLO_CF_SEC_07-Feb-2024Rev2.xlsx]D-PRB'!$BX$17</t>
  </si>
  <si>
    <t>='C:\Users\jaime.benazar\Quorum Business Solutions\Ecopetrol Prometeo - Documents\Planning Space Implementation\3. Analysis &amp; Design\Design\FC22\DRR Jaime\Por presentar a ECP\Cantagallo\Yarigui-Cantagallo\[YARIGUI-CANTAGALLO_CF_SEC_07-Feb-2024Rev2.xlsx]D-PRB'!$BX$18</t>
  </si>
  <si>
    <t>='C:\Users\jaime.benazar\Quorum Business Solutions\Ecopetrol Prometeo - Documents\Planning Space Implementation\3. Analysis &amp; Design\Design\FC22\DRR Jaime\Por presentar a ECP\Cantagallo\Yarigui-Cantagallo\[YARIGUI-CANTAGALLO_CF_SEC_07-Feb-2024Rev2.xlsx]D-PRB'!$BX$19</t>
  </si>
  <si>
    <t>='C:\Users\jaime.benazar\Quorum Business Solutions\Ecopetrol Prometeo - Documents\Planning Space Implementation\3. Analysis &amp; Design\Design\FC22\DRR Jaime\Por presentar a ECP\Cantagallo\Yarigui-Cantagallo\[YARIGUI-CANTAGALLO_CF_SEC_07-Feb-2024Rev2.xlsx]D-PRB'!$BX$20</t>
  </si>
  <si>
    <t>='C:\Users\jaime.benazar\Quorum Business Solutions\Ecopetrol Prometeo - Documents\Planning Space Implementation\3. Analysis &amp; Design\Design\FC22\DRR Jaime\Por presentar a ECP\Cantagallo\Yarigui-Cantagallo\[YARIGUI-CANTAGALLO_CF_SEC_07-Feb-2024Rev2.xlsx]D-PRB'!$BX$21</t>
  </si>
  <si>
    <t>='C:\Users\jaime.benazar\Quorum Business Solutions\Ecopetrol Prometeo - Documents\Planning Space Implementation\3. Analysis &amp; Design\Design\FC22\DRR Jaime\Por presentar a ECP\Cantagallo\Yarigui-Cantagallo\[YARIGUI-CANTAGALLO_CF_SEC_07-Feb-2024Rev2.xlsx]D-PRB'!$BX$22</t>
  </si>
  <si>
    <t>='C:\Users\jaime.benazar\Quorum Business Solutions\Ecopetrol Prometeo - Documents\Planning Space Implementation\3. Analysis &amp; Design\Design\FC22\DRR Jaime\Por presentar a ECP\Cantagallo\Yarigui-Cantagallo\[YARIGUI-CANTAGALLO_CF_SEC_07-Feb-2024Rev2.xlsx]D-PRB'!$BX$23</t>
  </si>
  <si>
    <t>='C:\Users\jaime.benazar\Quorum Business Solutions\Ecopetrol Prometeo - Documents\Planning Space Implementation\3. Analysis &amp; Design\Design\FC22\DRR Jaime\Por presentar a ECP\Cantagallo\Yarigui-Cantagallo\[YARIGUI-CANTAGALLO_CF_SEC_07-Feb-2024Rev2.xlsx]D-PRB'!$BX$24</t>
  </si>
  <si>
    <t>='C:\Users\jaime.benazar\Quorum Business Solutions\Ecopetrol Prometeo - Documents\Planning Space Implementation\3. Analysis &amp; Design\Design\FC22\DRR Jaime\Por presentar a ECP\Cantagallo\Yarigui-Cantagallo\[YARIGUI-CANTAGALLO_CF_SEC_07-Feb-2024Rev2.xlsx]D-PRB'!$BX$25</t>
  </si>
  <si>
    <t>='C:\Users\jaime.benazar\Quorum Business Solutions\Ecopetrol Prometeo - Documents\Planning Space Implementation\3. Analysis &amp; Design\Design\FC22\DRR Jaime\Por presentar a ECP\Cantagallo\Yarigui-Cantagallo\[YARIGUI-CANTAGALLO_CF_SEC_07-Feb-2024Rev2.xlsx]D-PRB'!$BX$26</t>
  </si>
  <si>
    <t>='C:\Users\jaime.benazar\Quorum Business Solutions\Ecopetrol Prometeo - Documents\Planning Space Implementation\3. Analysis &amp; Design\Design\FC22\DRR Jaime\Por presentar a ECP\Cantagallo\Yarigui-Cantagallo\[YARIGUI-CANTAGALLO_CF_SEC_07-Feb-2024Rev2.xlsx]D-PRB'!$BX$27</t>
  </si>
  <si>
    <t>='C:\Users\jaime.benazar\Quorum Business Solutions\Ecopetrol Prometeo - Documents\Planning Space Implementation\3. Analysis &amp; Design\Design\FC22\DRR Jaime\Por presentar a ECP\Cantagallo\Yarigui-Cantagallo\[YARIGUI-CANTAGALLO_CF_SEC_07-Feb-2024Rev2.xlsx]D-PRB'!$BX$28</t>
  </si>
  <si>
    <t>='C:\Users\jaime.benazar\Quorum Business Solutions\Ecopetrol Prometeo - Documents\Planning Space Implementation\3. Analysis &amp; Design\Design\FC22\DRR Jaime\Por presentar a ECP\Cantagallo\Yarigui-Cantagallo\[YARIGUI-CANTAGALLO_CF_SEC_07-Feb-2024Rev2.xlsx]D-PRB'!$BX$29</t>
  </si>
  <si>
    <t>='C:\Users\jaime.benazar\Quorum Business Solutions\Ecopetrol Prometeo - Documents\Planning Space Implementation\3. Analysis &amp; Design\Design\FC22\DRR Jaime\Por presentar a ECP\Cantagallo\Yarigui-Cantagallo\[YARIGUI-CANTAGALLO_CF_SEC_07-Feb-2024Rev2.xlsx]D-PRB'!$BX$30</t>
  </si>
  <si>
    <t>='C:\Users\jaime.benazar\Quorum Business Solutions\Ecopetrol Prometeo - Documents\Planning Space Implementation\3. Analysis &amp; Design\Design\FC22\DRR Jaime\Por presentar a ECP\Cantagallo\Yarigui-Cantagallo\[YARIGUI-CANTAGALLO_CF_SEC_07-Feb-2024Rev2.xlsx]D-PRB'!$BX$31</t>
  </si>
  <si>
    <t>='C:\Users\jaime.benazar\Quorum Business Solutions\Ecopetrol Prometeo - Documents\Planning Space Implementation\3. Analysis &amp; Design\Design\FC22\DRR Jaime\Por presentar a ECP\Cantagallo\Yarigui-Cantagallo\[YARIGUI-CANTAGALLO_CF_SEC_07-Feb-2024Rev2.xlsx]D-PRB'!$BX$32</t>
  </si>
  <si>
    <t>='C:\Users\jaime.benazar\Quorum Business Solutions\Ecopetrol Prometeo - Documents\Planning Space Implementation\3. Analysis &amp; Design\Design\FC22\DRR Jaime\Por presentar a ECP\Cantagallo\Yarigui-Cantagallo\[YARIGUI-CANTAGALLO_CF_SEC_07-Feb-2024Rev2.xlsx]D-PRB'!$BX$33</t>
  </si>
  <si>
    <t>='C:\Users\jaime.benazar\Quorum Business Solutions\Ecopetrol Prometeo - Documents\Planning Space Implementation\3. Analysis &amp; Design\Design\FC22\DRR Jaime\Por presentar a ECP\Cantagallo\Yarigui-Cantagallo\[YARIGUI-CANTAGALLO_CF_SEC_07-Feb-2024Rev2.xlsx]D-PRB'!$BX$34</t>
  </si>
  <si>
    <t>='C:\Users\jaime.benazar\Quorum Business Solutions\Ecopetrol Prometeo - Documents\Planning Space Implementation\3. Analysis &amp; Design\Design\FC22\DRR Jaime\Por presentar a ECP\Cantagallo\Yarigui-Cantagallo\[YARIGUI-CANTAGALLO_CF_SEC_07-Feb-2024Rev2.xlsx]D-PRB'!$BX$35</t>
  </si>
  <si>
    <t>='C:\Users\jaime.benazar\Quorum Business Solutions\Ecopetrol Prometeo - Documents\Planning Space Implementation\3. Analysis &amp; Design\Design\FC22\DRR Jaime\Por presentar a ECP\Cantagallo\Yarigui-Cantagallo\[YARIGUI-CANTAGALLO_CF_SEC_07-Feb-2024Rev2.xlsx]D-PRB'!$BX$36</t>
  </si>
  <si>
    <t>='C:\Users\jaime.benazar\Quorum Business Solutions\Ecopetrol Prometeo - Documents\Planning Space Implementation\3. Analysis &amp; Design\Design\FC22\DRR Jaime\Por presentar a ECP\Cantagallo\Yarigui-Cantagallo\[YARIGUI-CANTAGALLO_CF_SEC_07-Feb-2024Rev2.xlsx]D-PRB'!$BX$37</t>
  </si>
  <si>
    <t>='C:\Users\jaime.benazar\Quorum Business Solutions\Ecopetrol Prometeo - Documents\Planning Space Implementation\3. Analysis &amp; Design\Design\FC22\DRR Jaime\Por presentar a ECP\Cantagallo\Yarigui-Cantagallo\[YARIGUI-CANTAGALLO_CF_SEC_07-Feb-2024Rev2.xlsx]D-PRB'!$BX$38</t>
  </si>
  <si>
    <t>='C:\Users\jaime.benazar\Quorum Business Solutions\Ecopetrol Prometeo - Documents\Planning Space Implementation\3. Analysis &amp; Design\Design\FC22\DRR Jaime\Por presentar a ECP\Cantagallo\Yarigui-Cantagallo\[YARIGUI-CANTAGALLO_CF_SEC_07-Feb-2024Rev2.xlsx]D-PRB'!$BX$39</t>
  </si>
  <si>
    <t>='C:\Users\jaime.benazar\Quorum Business Solutions\Ecopetrol Prometeo - Documents\Planning Space Implementation\3. Analysis &amp; Design\Design\FC22\DRR Jaime\Por presentar a ECP\Cantagallo\Yarigui-Cantagallo\[YARIGUI-CANTAGALLO_CF_SEC_07-Feb-2024Rev2.xlsx]D-PRB'!$BX$40</t>
  </si>
  <si>
    <t>='C:\Users\jaime.benazar\Quorum Business Solutions\Ecopetrol Prometeo - Documents\Planning Space Implementation\3. Analysis &amp; Design\Design\FC22\DRR Jaime\Por presentar a ECP\Cantagallo\Yarigui-Cantagallo\[YARIGUI-CANTAGALLO_CF_SEC_07-Feb-2024Rev2.xlsx]D-PRB'!$BX$41</t>
  </si>
  <si>
    <t>='C:\Users\jaime.benazar\Quorum Business Solutions\Ecopetrol Prometeo - Documents\Planning Space Implementation\3. Analysis &amp; Design\Design\FC22\DRR Jaime\Por presentar a ECP\Cantagallo\Yarigui-Cantagallo\[YARIGUI-CANTAGALLO_CF_SEC_07-Feb-2024Rev2.xlsx]D-PRB'!$BX$42</t>
  </si>
  <si>
    <t>='C:\Users\jaime.benazar\Quorum Business Solutions\Ecopetrol Prometeo - Documents\Planning Space Implementation\3. Analysis &amp; Design\Design\FC22\DRR Jaime\Por presentar a ECP\Cantagallo\Yarigui-Cantagallo\[YARIGUI-CANTAGALLO_CF_SEC_07-Feb-2024Rev2.xlsx]D-PRB'!$BX$43</t>
  </si>
  <si>
    <t>='C:\Users\jaime.benazar\Quorum Business Solutions\Ecopetrol Prometeo - Documents\Planning Space Implementation\3. Analysis &amp; Design\Design\FC22\DRR Jaime\Por presentar a ECP\Cantagallo\Yarigui-Cantagallo\[YARIGUI-CANTAGALLO_CF_SEC_07-Feb-2024Rev2.xlsx]D-PRB'!$BX$44</t>
  </si>
  <si>
    <t>='C:\Users\jaime.benazar\Quorum Business Solutions\Ecopetrol Prometeo - Documents\Planning Space Implementation\3. Analysis &amp; Design\Design\FC22\DRR Jaime\Por presentar a ECP\Cantagallo\Yarigui-Cantagallo\[YARIGUI-CANTAGALLO_CF_SEC_07-Feb-2024Rev2.xlsx]D-PRB'!$BX$45</t>
  </si>
  <si>
    <t>='C:\Users\jaime.benazar\Quorum Business Solutions\Ecopetrol Prometeo - Documents\Planning Space Implementation\3. Analysis &amp; Design\Design\FC22\DRR Jaime\Por presentar a ECP\Cantagallo\Yarigui-Cantagallo\[YARIGUI-CANTAGALLO_CF_SEC_07-Feb-2024Rev2.xlsx]D-PRB'!$BX$46</t>
  </si>
  <si>
    <t>='C:\Users\jaime.benazar\Quorum Business Solutions\Ecopetrol Prometeo - Documents\Planning Space Implementation\3. Analysis &amp; Design\Design\FC22\DRR Jaime\Por presentar a ECP\Cantagallo\Yarigui-Cantagallo\[YARIGUI-CANTAGALLO_CF_SEC_07-Feb-2024Rev2.xlsx]D-PRB'!$BX$47</t>
  </si>
  <si>
    <t>='C:\Users\jaime.benazar\Quorum Business Solutions\Ecopetrol Prometeo - Documents\Planning Space Implementation\3. Analysis &amp; Design\Design\FC22\DRR Jaime\Por presentar a ECP\Cantagallo\Yarigui-Cantagallo\[YARIGUI-CANTAGALLO_CF_SEC_07-Feb-2024Rev2.xlsx]D-PRB'!$BX$48</t>
  </si>
  <si>
    <t>='C:\Users\jaime.benazar\Quorum Business Solutions\Ecopetrol Prometeo - Documents\Planning Space Implementation\3. Analysis &amp; Design\Design\FC22\DRR Jaime\Por presentar a ECP\Cantagallo\Yarigui-Cantagallo\[YARIGUI-CANTAGALLO_CF_SEC_07-Feb-2024Rev2.xlsx]D-PSDP'!$BX$12</t>
  </si>
  <si>
    <t>='C:\Users\jaime.benazar\Quorum Business Solutions\Ecopetrol Prometeo - Documents\Planning Space Implementation\3. Analysis &amp; Design\Design\FC22\DRR Jaime\Por presentar a ECP\Cantagallo\Yarigui-Cantagallo\[YARIGUI-CANTAGALLO_CF_SEC_07-Feb-2024Rev2.xlsx]D-PSDP'!$BX$13</t>
  </si>
  <si>
    <t>='C:\Users\jaime.benazar\Quorum Business Solutions\Ecopetrol Prometeo - Documents\Planning Space Implementation\3. Analysis &amp; Design\Design\FC22\DRR Jaime\Por presentar a ECP\Cantagallo\Yarigui-Cantagallo\[YARIGUI-CANTAGALLO_CF_SEC_07-Feb-2024Rev2.xlsx]D-PSDP'!$BX$14</t>
  </si>
  <si>
    <t>='C:\Users\jaime.benazar\Quorum Business Solutions\Ecopetrol Prometeo - Documents\Planning Space Implementation\3. Analysis &amp; Design\Design\FC22\DRR Jaime\Por presentar a ECP\Cantagallo\Yarigui-Cantagallo\[YARIGUI-CANTAGALLO_CF_SEC_07-Feb-2024Rev2.xlsx]D-PSDP'!$BX$15</t>
  </si>
  <si>
    <t>='C:\Users\jaime.benazar\Quorum Business Solutions\Ecopetrol Prometeo - Documents\Planning Space Implementation\3. Analysis &amp; Design\Design\FC22\DRR Jaime\Por presentar a ECP\Cantagallo\Yarigui-Cantagallo\[YARIGUI-CANTAGALLO_CF_SEC_07-Feb-2024Rev2.xlsx]D-PSDP'!$BX$16</t>
  </si>
  <si>
    <t>='C:\Users\jaime.benazar\Quorum Business Solutions\Ecopetrol Prometeo - Documents\Planning Space Implementation\3. Analysis &amp; Design\Design\FC22\DRR Jaime\Por presentar a ECP\Cantagallo\Yarigui-Cantagallo\[YARIGUI-CANTAGALLO_CF_SEC_07-Feb-2024Rev2.xlsx]D-PSDP'!$BX$17</t>
  </si>
  <si>
    <t>='C:\Users\jaime.benazar\Quorum Business Solutions\Ecopetrol Prometeo - Documents\Planning Space Implementation\3. Analysis &amp; Design\Design\FC22\DRR Jaime\Por presentar a ECP\Cantagallo\Yarigui-Cantagallo\[YARIGUI-CANTAGALLO_CF_SEC_07-Feb-2024Rev2.xlsx]D-PSDP'!$BX$18</t>
  </si>
  <si>
    <t>='C:\Users\jaime.benazar\Quorum Business Solutions\Ecopetrol Prometeo - Documents\Planning Space Implementation\3. Analysis &amp; Design\Design\FC22\DRR Jaime\Por presentar a ECP\Cantagallo\Yarigui-Cantagallo\[YARIGUI-CANTAGALLO_CF_SEC_07-Feb-2024Rev2.xlsx]D-PSDP'!$BX$19</t>
  </si>
  <si>
    <t>='C:\Users\jaime.benazar\Quorum Business Solutions\Ecopetrol Prometeo - Documents\Planning Space Implementation\3. Analysis &amp; Design\Design\FC22\DRR Jaime\Por presentar a ECP\Cantagallo\Yarigui-Cantagallo\[YARIGUI-CANTAGALLO_CF_SEC_07-Feb-2024Rev2.xlsx]D-PSDP'!$BX$20</t>
  </si>
  <si>
    <t>='C:\Users\jaime.benazar\Quorum Business Solutions\Ecopetrol Prometeo - Documents\Planning Space Implementation\3. Analysis &amp; Design\Design\FC22\DRR Jaime\Por presentar a ECP\Cantagallo\Yarigui-Cantagallo\[YARIGUI-CANTAGALLO_CF_SEC_07-Feb-2024Rev2.xlsx]D-PSDP'!$BX$21</t>
  </si>
  <si>
    <t>='C:\Users\jaime.benazar\Quorum Business Solutions\Ecopetrol Prometeo - Documents\Planning Space Implementation\3. Analysis &amp; Design\Design\FC22\DRR Jaime\Por presentar a ECP\Cantagallo\Yarigui-Cantagallo\[YARIGUI-CANTAGALLO_CF_SEC_07-Feb-2024Rev2.xlsx]D-PSDP'!$BX$22</t>
  </si>
  <si>
    <t>='C:\Users\jaime.benazar\Quorum Business Solutions\Ecopetrol Prometeo - Documents\Planning Space Implementation\3. Analysis &amp; Design\Design\FC22\DRR Jaime\Por presentar a ECP\Cantagallo\Yarigui-Cantagallo\[YARIGUI-CANTAGALLO_CF_SEC_07-Feb-2024Rev2.xlsx]D-PSDP'!$BX$23</t>
  </si>
  <si>
    <t>='C:\Users\jaime.benazar\Quorum Business Solutions\Ecopetrol Prometeo - Documents\Planning Space Implementation\3. Analysis &amp; Design\Design\FC22\DRR Jaime\Por presentar a ECP\Cantagallo\Yarigui-Cantagallo\[YARIGUI-CANTAGALLO_CF_SEC_07-Feb-2024Rev2.xlsx]D-PSDP'!$BX$24</t>
  </si>
  <si>
    <t>='C:\Users\jaime.benazar\Quorum Business Solutions\Ecopetrol Prometeo - Documents\Planning Space Implementation\3. Analysis &amp; Design\Design\FC22\DRR Jaime\Por presentar a ECP\Cantagallo\Yarigui-Cantagallo\[YARIGUI-CANTAGALLO_CF_SEC_07-Feb-2024Rev2.xlsx]D-PSDP'!$BX$25</t>
  </si>
  <si>
    <t>='C:\Users\jaime.benazar\Quorum Business Solutions\Ecopetrol Prometeo - Documents\Planning Space Implementation\3. Analysis &amp; Design\Design\FC22\DRR Jaime\Por presentar a ECP\Cantagallo\Yarigui-Cantagallo\[YARIGUI-CANTAGALLO_CF_SEC_07-Feb-2024Rev2.xlsx]D-PSDP'!$BX$26</t>
  </si>
  <si>
    <t>='C:\Users\jaime.benazar\Quorum Business Solutions\Ecopetrol Prometeo - Documents\Planning Space Implementation\3. Analysis &amp; Design\Design\FC22\DRR Jaime\Por presentar a ECP\Cantagallo\Yarigui-Cantagallo\[YARIGUI-CANTAGALLO_CF_SEC_07-Feb-2024Rev2.xlsx]D-PSDP'!$BX$27</t>
  </si>
  <si>
    <t>='C:\Users\jaime.benazar\Quorum Business Solutions\Ecopetrol Prometeo - Documents\Planning Space Implementation\3. Analysis &amp; Design\Design\FC22\DRR Jaime\Por presentar a ECP\Cantagallo\Yarigui-Cantagallo\[YARIGUI-CANTAGALLO_CF_SEC_07-Feb-2024Rev2.xlsx]D-PSDP'!$BX$28</t>
  </si>
  <si>
    <t>='C:\Users\jaime.benazar\Quorum Business Solutions\Ecopetrol Prometeo - Documents\Planning Space Implementation\3. Analysis &amp; Design\Design\FC22\DRR Jaime\Por presentar a ECP\Cantagallo\Yarigui-Cantagallo\[YARIGUI-CANTAGALLO_CF_SEC_07-Feb-2024Rev2.xlsx]D-PSDP'!$BX$29</t>
  </si>
  <si>
    <t>='C:\Users\jaime.benazar\Quorum Business Solutions\Ecopetrol Prometeo - Documents\Planning Space Implementation\3. Analysis &amp; Design\Design\FC22\DRR Jaime\Por presentar a ECP\Cantagallo\Yarigui-Cantagallo\[YARIGUI-CANTAGALLO_CF_SEC_07-Feb-2024Rev2.xlsx]D-PSDP'!$BX$30</t>
  </si>
  <si>
    <t>='C:\Users\jaime.benazar\Quorum Business Solutions\Ecopetrol Prometeo - Documents\Planning Space Implementation\3. Analysis &amp; Design\Design\FC22\DRR Jaime\Por presentar a ECP\Cantagallo\Yarigui-Cantagallo\[YARIGUI-CANTAGALLO_CF_SEC_07-Feb-2024Rev2.xlsx]D-PSDP'!$BX$31</t>
  </si>
  <si>
    <t>='C:\Users\jaime.benazar\Quorum Business Solutions\Ecopetrol Prometeo - Documents\Planning Space Implementation\3. Analysis &amp; Design\Design\FC22\DRR Jaime\Por presentar a ECP\Cantagallo\Yarigui-Cantagallo\[YARIGUI-CANTAGALLO_CF_SEC_07-Feb-2024Rev2.xlsx]D-PSDP'!$BX$32</t>
  </si>
  <si>
    <t>='C:\Users\jaime.benazar\Quorum Business Solutions\Ecopetrol Prometeo - Documents\Planning Space Implementation\3. Analysis &amp; Design\Design\FC22\DRR Jaime\Por presentar a ECP\Cantagallo\Yarigui-Cantagallo\[YARIGUI-CANTAGALLO_CF_SEC_07-Feb-2024Rev2.xlsx]D-PSDP'!$BX$33</t>
  </si>
  <si>
    <t>='C:\Users\jaime.benazar\Quorum Business Solutions\Ecopetrol Prometeo - Documents\Planning Space Implementation\3. Analysis &amp; Design\Design\FC22\DRR Jaime\Por presentar a ECP\Cantagallo\Yarigui-Cantagallo\[YARIGUI-CANTAGALLO_CF_SEC_07-Feb-2024Rev2.xlsx]D-PSDP'!$BX$34</t>
  </si>
  <si>
    <t>='C:\Users\jaime.benazar\Quorum Business Solutions\Ecopetrol Prometeo - Documents\Planning Space Implementation\3. Analysis &amp; Design\Design\FC22\DRR Jaime\Por presentar a ECP\Cantagallo\Yarigui-Cantagallo\[YARIGUI-CANTAGALLO_CF_SEC_07-Feb-2024Rev2.xlsx]D-PSDP'!$BX$35</t>
  </si>
  <si>
    <t>='C:\Users\jaime.benazar\Quorum Business Solutions\Ecopetrol Prometeo - Documents\Planning Space Implementation\3. Analysis &amp; Design\Design\FC22\DRR Jaime\Por presentar a ECP\Cantagallo\Yarigui-Cantagallo\[YARIGUI-CANTAGALLO_CF_SEC_07-Feb-2024Rev2.xlsx]D-PSDP'!$BX$36</t>
  </si>
  <si>
    <t>='C:\Users\jaime.benazar\Quorum Business Solutions\Ecopetrol Prometeo - Documents\Planning Space Implementation\3. Analysis &amp; Design\Design\FC22\DRR Jaime\Por presentar a ECP\Cantagallo\Yarigui-Cantagallo\[YARIGUI-CANTAGALLO_CF_SEC_07-Feb-2024Rev2.xlsx]D-PSDP'!$BX$37</t>
  </si>
  <si>
    <t>='C:\Users\jaime.benazar\Quorum Business Solutions\Ecopetrol Prometeo - Documents\Planning Space Implementation\3. Analysis &amp; Design\Design\FC22\DRR Jaime\Por presentar a ECP\Cantagallo\Yarigui-Cantagallo\[YARIGUI-CANTAGALLO_CF_SEC_07-Feb-2024Rev2.xlsx]D-PSDP'!$BX$38</t>
  </si>
  <si>
    <t>='C:\Users\jaime.benazar\Quorum Business Solutions\Ecopetrol Prometeo - Documents\Planning Space Implementation\3. Analysis &amp; Design\Design\FC22\DRR Jaime\Por presentar a ECP\Cantagallo\Yarigui-Cantagallo\[YARIGUI-CANTAGALLO_CF_SEC_07-Feb-2024Rev2.xlsx]D-PSDP'!$BX$39</t>
  </si>
  <si>
    <t>='C:\Users\jaime.benazar\Quorum Business Solutions\Ecopetrol Prometeo - Documents\Planning Space Implementation\3. Analysis &amp; Design\Design\FC22\DRR Jaime\Por presentar a ECP\Cantagallo\Yarigui-Cantagallo\[YARIGUI-CANTAGALLO_CF_SEC_07-Feb-2024Rev2.xlsx]D-PSDP'!$BX$40</t>
  </si>
  <si>
    <t>='C:\Users\jaime.benazar\Quorum Business Solutions\Ecopetrol Prometeo - Documents\Planning Space Implementation\3. Analysis &amp; Design\Design\FC22\DRR Jaime\Por presentar a ECP\Cantagallo\Yarigui-Cantagallo\[YARIGUI-CANTAGALLO_CF_SEC_07-Feb-2024Rev2.xlsx]D-PSDP'!$BX$41</t>
  </si>
  <si>
    <t>='C:\Users\jaime.benazar\Quorum Business Solutions\Ecopetrol Prometeo - Documents\Planning Space Implementation\3. Analysis &amp; Design\Design\FC22\DRR Jaime\Por presentar a ECP\Cantagallo\Yarigui-Cantagallo\[YARIGUI-CANTAGALLO_CF_SEC_07-Feb-2024Rev2.xlsx]D-PSDP'!$BX$42</t>
  </si>
  <si>
    <t>='C:\Users\jaime.benazar\Quorum Business Solutions\Ecopetrol Prometeo - Documents\Planning Space Implementation\3. Analysis &amp; Design\Design\FC22\DRR Jaime\Por presentar a ECP\Cantagallo\Yarigui-Cantagallo\[YARIGUI-CANTAGALLO_CF_SEC_07-Feb-2024Rev2.xlsx]D-PSDP'!$BX$43</t>
  </si>
  <si>
    <t>='C:\Users\jaime.benazar\Quorum Business Solutions\Ecopetrol Prometeo - Documents\Planning Space Implementation\3. Analysis &amp; Design\Design\FC22\DRR Jaime\Por presentar a ECP\Cantagallo\Yarigui-Cantagallo\[YARIGUI-CANTAGALLO_CF_SEC_07-Feb-2024Rev2.xlsx]D-PSDP'!$BX$44</t>
  </si>
  <si>
    <t>='C:\Users\jaime.benazar\Quorum Business Solutions\Ecopetrol Prometeo - Documents\Planning Space Implementation\3. Analysis &amp; Design\Design\FC22\DRR Jaime\Por presentar a ECP\Cantagallo\Yarigui-Cantagallo\[YARIGUI-CANTAGALLO_CF_SEC_07-Feb-2024Rev2.xlsx]D-PSDP'!$BX$45</t>
  </si>
  <si>
    <t>='C:\Users\jaime.benazar\Quorum Business Solutions\Ecopetrol Prometeo - Documents\Planning Space Implementation\3. Analysis &amp; Design\Design\FC22\DRR Jaime\Por presentar a ECP\Cantagallo\Yarigui-Cantagallo\[YARIGUI-CANTAGALLO_CF_SEC_07-Feb-2024Rev2.xlsx]D-PSDP'!$BX$46</t>
  </si>
  <si>
    <t>='C:\Users\jaime.benazar\Quorum Business Solutions\Ecopetrol Prometeo - Documents\Planning Space Implementation\3. Analysis &amp; Design\Design\FC22\DRR Jaime\Por presentar a ECP\Cantagallo\Yarigui-Cantagallo\[YARIGUI-CANTAGALLO_CF_SEC_07-Feb-2024Rev2.xlsx]D-PSDP'!$BX$47</t>
  </si>
  <si>
    <t>='C:\Users\jaime.benazar\Quorum Business Solutions\Ecopetrol Prometeo - Documents\Planning Space Implementation\3. Analysis &amp; Design\Design\FC22\DRR Jaime\Por presentar a ECP\Cantagallo\Yarigui-Cantagallo\[YARIGUI-CANTAGALLO_CF_SEC_07-Feb-2024Rev2.xlsx]D-PSDP'!$BX$48</t>
  </si>
  <si>
    <t>='C:\Users\jaime.benazar\Quorum Business Solutions\Ecopetrol Prometeo - Documents\Planning Space Implementation\3. Analysis &amp; Design\Design\FC22\DRR Jaime\Por presentar a ECP\Cantagallo\Yarigui-Cantagallo\[YARIGUI-CANTAGALLO_CF_SEC_07-Feb-2024Rev2.xlsx]D-PSNP'!$BX$12</t>
  </si>
  <si>
    <t>='C:\Users\jaime.benazar\Quorum Business Solutions\Ecopetrol Prometeo - Documents\Planning Space Implementation\3. Analysis &amp; Design\Design\FC22\DRR Jaime\Por presentar a ECP\Cantagallo\Yarigui-Cantagallo\[YARIGUI-CANTAGALLO_CF_SEC_07-Feb-2024Rev2.xlsx]D-PSNP'!$BX$13</t>
  </si>
  <si>
    <t>='C:\Users\jaime.benazar\Quorum Business Solutions\Ecopetrol Prometeo - Documents\Planning Space Implementation\3. Analysis &amp; Design\Design\FC22\DRR Jaime\Por presentar a ECP\Cantagallo\Yarigui-Cantagallo\[YARIGUI-CANTAGALLO_CF_SEC_07-Feb-2024Rev2.xlsx]D-PSNP'!$BX$14</t>
  </si>
  <si>
    <t>='C:\Users\jaime.benazar\Quorum Business Solutions\Ecopetrol Prometeo - Documents\Planning Space Implementation\3. Analysis &amp; Design\Design\FC22\DRR Jaime\Por presentar a ECP\Cantagallo\Yarigui-Cantagallo\[YARIGUI-CANTAGALLO_CF_SEC_07-Feb-2024Rev2.xlsx]D-PSNP'!$BX$15</t>
  </si>
  <si>
    <t>='C:\Users\jaime.benazar\Quorum Business Solutions\Ecopetrol Prometeo - Documents\Planning Space Implementation\3. Analysis &amp; Design\Design\FC22\DRR Jaime\Por presentar a ECP\Cantagallo\Yarigui-Cantagallo\[YARIGUI-CANTAGALLO_CF_SEC_07-Feb-2024Rev2.xlsx]D-PSNP'!$BX$16</t>
  </si>
  <si>
    <t>='C:\Users\jaime.benazar\Quorum Business Solutions\Ecopetrol Prometeo - Documents\Planning Space Implementation\3. Analysis &amp; Design\Design\FC22\DRR Jaime\Por presentar a ECP\Cantagallo\Yarigui-Cantagallo\[YARIGUI-CANTAGALLO_CF_SEC_07-Feb-2024Rev2.xlsx]D-PSNP'!$BX$17</t>
  </si>
  <si>
    <t>='C:\Users\jaime.benazar\Quorum Business Solutions\Ecopetrol Prometeo - Documents\Planning Space Implementation\3. Analysis &amp; Design\Design\FC22\DRR Jaime\Por presentar a ECP\Cantagallo\Yarigui-Cantagallo\[YARIGUI-CANTAGALLO_CF_SEC_07-Feb-2024Rev2.xlsx]D-PSNP'!$BX$18</t>
  </si>
  <si>
    <t>='C:\Users\jaime.benazar\Quorum Business Solutions\Ecopetrol Prometeo - Documents\Planning Space Implementation\3. Analysis &amp; Design\Design\FC22\DRR Jaime\Por presentar a ECP\Cantagallo\Yarigui-Cantagallo\[YARIGUI-CANTAGALLO_CF_SEC_07-Feb-2024Rev2.xlsx]D-PSNP'!$BX$19</t>
  </si>
  <si>
    <t>='C:\Users\jaime.benazar\Quorum Business Solutions\Ecopetrol Prometeo - Documents\Planning Space Implementation\3. Analysis &amp; Design\Design\FC22\DRR Jaime\Por presentar a ECP\Cantagallo\Yarigui-Cantagallo\[YARIGUI-CANTAGALLO_CF_SEC_07-Feb-2024Rev2.xlsx]D-PSNP'!$BX$20</t>
  </si>
  <si>
    <t>='C:\Users\jaime.benazar\Quorum Business Solutions\Ecopetrol Prometeo - Documents\Planning Space Implementation\3. Analysis &amp; Design\Design\FC22\DRR Jaime\Por presentar a ECP\Cantagallo\Yarigui-Cantagallo\[YARIGUI-CANTAGALLO_CF_SEC_07-Feb-2024Rev2.xlsx]D-PSNP'!$BX$21</t>
  </si>
  <si>
    <t>='C:\Users\jaime.benazar\Quorum Business Solutions\Ecopetrol Prometeo - Documents\Planning Space Implementation\3. Analysis &amp; Design\Design\FC22\DRR Jaime\Por presentar a ECP\Cantagallo\Yarigui-Cantagallo\[YARIGUI-CANTAGALLO_CF_SEC_07-Feb-2024Rev2.xlsx]D-PSNP'!$BX$22</t>
  </si>
  <si>
    <t>='C:\Users\jaime.benazar\Quorum Business Solutions\Ecopetrol Prometeo - Documents\Planning Space Implementation\3. Analysis &amp; Design\Design\FC22\DRR Jaime\Por presentar a ECP\Cantagallo\Yarigui-Cantagallo\[YARIGUI-CANTAGALLO_CF_SEC_07-Feb-2024Rev2.xlsx]D-PSNP'!$BX$23</t>
  </si>
  <si>
    <t>='C:\Users\jaime.benazar\Quorum Business Solutions\Ecopetrol Prometeo - Documents\Planning Space Implementation\3. Analysis &amp; Design\Design\FC22\DRR Jaime\Por presentar a ECP\Cantagallo\Yarigui-Cantagallo\[YARIGUI-CANTAGALLO_CF_SEC_07-Feb-2024Rev2.xlsx]D-PSNP'!$BX$24</t>
  </si>
  <si>
    <t>='C:\Users\jaime.benazar\Quorum Business Solutions\Ecopetrol Prometeo - Documents\Planning Space Implementation\3. Analysis &amp; Design\Design\FC22\DRR Jaime\Por presentar a ECP\Cantagallo\Yarigui-Cantagallo\[YARIGUI-CANTAGALLO_CF_SEC_07-Feb-2024Rev2.xlsx]D-PSNP'!$BX$25</t>
  </si>
  <si>
    <t>='C:\Users\jaime.benazar\Quorum Business Solutions\Ecopetrol Prometeo - Documents\Planning Space Implementation\3. Analysis &amp; Design\Design\FC22\DRR Jaime\Por presentar a ECP\Cantagallo\Yarigui-Cantagallo\[YARIGUI-CANTAGALLO_CF_SEC_07-Feb-2024Rev2.xlsx]D-PSNP'!$BX$26</t>
  </si>
  <si>
    <t>='C:\Users\jaime.benazar\Quorum Business Solutions\Ecopetrol Prometeo - Documents\Planning Space Implementation\3. Analysis &amp; Design\Design\FC22\DRR Jaime\Por presentar a ECP\Cantagallo\Yarigui-Cantagallo\[YARIGUI-CANTAGALLO_CF_SEC_07-Feb-2024Rev2.xlsx]D-PSNP'!$BX$27</t>
  </si>
  <si>
    <t>='C:\Users\jaime.benazar\Quorum Business Solutions\Ecopetrol Prometeo - Documents\Planning Space Implementation\3. Analysis &amp; Design\Design\FC22\DRR Jaime\Por presentar a ECP\Cantagallo\Yarigui-Cantagallo\[YARIGUI-CANTAGALLO_CF_SEC_07-Feb-2024Rev2.xlsx]D-PSNP'!$BX$28</t>
  </si>
  <si>
    <t>='C:\Users\jaime.benazar\Quorum Business Solutions\Ecopetrol Prometeo - Documents\Planning Space Implementation\3. Analysis &amp; Design\Design\FC22\DRR Jaime\Por presentar a ECP\Cantagallo\Yarigui-Cantagallo\[YARIGUI-CANTAGALLO_CF_SEC_07-Feb-2024Rev2.xlsx]D-PSNP'!$BX$29</t>
  </si>
  <si>
    <t>='C:\Users\jaime.benazar\Quorum Business Solutions\Ecopetrol Prometeo - Documents\Planning Space Implementation\3. Analysis &amp; Design\Design\FC22\DRR Jaime\Por presentar a ECP\Cantagallo\Yarigui-Cantagallo\[YARIGUI-CANTAGALLO_CF_SEC_07-Feb-2024Rev2.xlsx]D-PSNP'!$BX$30</t>
  </si>
  <si>
    <t>='C:\Users\jaime.benazar\Quorum Business Solutions\Ecopetrol Prometeo - Documents\Planning Space Implementation\3. Analysis &amp; Design\Design\FC22\DRR Jaime\Por presentar a ECP\Cantagallo\Yarigui-Cantagallo\[YARIGUI-CANTAGALLO_CF_SEC_07-Feb-2024Rev2.xlsx]D-PSNP'!$BX$31</t>
  </si>
  <si>
    <t>='C:\Users\jaime.benazar\Quorum Business Solutions\Ecopetrol Prometeo - Documents\Planning Space Implementation\3. Analysis &amp; Design\Design\FC22\DRR Jaime\Por presentar a ECP\Cantagallo\Yarigui-Cantagallo\[YARIGUI-CANTAGALLO_CF_SEC_07-Feb-2024Rev2.xlsx]D-PSNP'!$BX$32</t>
  </si>
  <si>
    <t>='C:\Users\jaime.benazar\Quorum Business Solutions\Ecopetrol Prometeo - Documents\Planning Space Implementation\3. Analysis &amp; Design\Design\FC22\DRR Jaime\Por presentar a ECP\Cantagallo\Yarigui-Cantagallo\[YARIGUI-CANTAGALLO_CF_SEC_07-Feb-2024Rev2.xlsx]D-PSNP'!$BX$33</t>
  </si>
  <si>
    <t>='C:\Users\jaime.benazar\Quorum Business Solutions\Ecopetrol Prometeo - Documents\Planning Space Implementation\3. Analysis &amp; Design\Design\FC22\DRR Jaime\Por presentar a ECP\Cantagallo\Yarigui-Cantagallo\[YARIGUI-CANTAGALLO_CF_SEC_07-Feb-2024Rev2.xlsx]D-PSNP'!$BX$34</t>
  </si>
  <si>
    <t>='C:\Users\jaime.benazar\Quorum Business Solutions\Ecopetrol Prometeo - Documents\Planning Space Implementation\3. Analysis &amp; Design\Design\FC22\DRR Jaime\Por presentar a ECP\Cantagallo\Yarigui-Cantagallo\[YARIGUI-CANTAGALLO_CF_SEC_07-Feb-2024Rev2.xlsx]D-PSNP'!$BX$35</t>
  </si>
  <si>
    <t>='C:\Users\jaime.benazar\Quorum Business Solutions\Ecopetrol Prometeo - Documents\Planning Space Implementation\3. Analysis &amp; Design\Design\FC22\DRR Jaime\Por presentar a ECP\Cantagallo\Yarigui-Cantagallo\[YARIGUI-CANTAGALLO_CF_SEC_07-Feb-2024Rev2.xlsx]D-PSNP'!$BX$36</t>
  </si>
  <si>
    <t>='C:\Users\jaime.benazar\Quorum Business Solutions\Ecopetrol Prometeo - Documents\Planning Space Implementation\3. Analysis &amp; Design\Design\FC22\DRR Jaime\Por presentar a ECP\Cantagallo\Yarigui-Cantagallo\[YARIGUI-CANTAGALLO_CF_SEC_07-Feb-2024Rev2.xlsx]D-PSNP'!$BX$37</t>
  </si>
  <si>
    <t>='C:\Users\jaime.benazar\Quorum Business Solutions\Ecopetrol Prometeo - Documents\Planning Space Implementation\3. Analysis &amp; Design\Design\FC22\DRR Jaime\Por presentar a ECP\Cantagallo\Yarigui-Cantagallo\[YARIGUI-CANTAGALLO_CF_SEC_07-Feb-2024Rev2.xlsx]D-PSNP'!$BX$38</t>
  </si>
  <si>
    <t>='C:\Users\jaime.benazar\Quorum Business Solutions\Ecopetrol Prometeo - Documents\Planning Space Implementation\3. Analysis &amp; Design\Design\FC22\DRR Jaime\Por presentar a ECP\Cantagallo\Yarigui-Cantagallo\[YARIGUI-CANTAGALLO_CF_SEC_07-Feb-2024Rev2.xlsx]D-PSNP'!$BX$39</t>
  </si>
  <si>
    <t>='C:\Users\jaime.benazar\Quorum Business Solutions\Ecopetrol Prometeo - Documents\Planning Space Implementation\3. Analysis &amp; Design\Design\FC22\DRR Jaime\Por presentar a ECP\Cantagallo\Yarigui-Cantagallo\[YARIGUI-CANTAGALLO_CF_SEC_07-Feb-2024Rev2.xlsx]D-PSNP'!$BX$40</t>
  </si>
  <si>
    <t>='C:\Users\jaime.benazar\Quorum Business Solutions\Ecopetrol Prometeo - Documents\Planning Space Implementation\3. Analysis &amp; Design\Design\FC22\DRR Jaime\Por presentar a ECP\Cantagallo\Yarigui-Cantagallo\[YARIGUI-CANTAGALLO_CF_SEC_07-Feb-2024Rev2.xlsx]D-PSNP'!$BX$41</t>
  </si>
  <si>
    <t>='C:\Users\jaime.benazar\Quorum Business Solutions\Ecopetrol Prometeo - Documents\Planning Space Implementation\3. Analysis &amp; Design\Design\FC22\DRR Jaime\Por presentar a ECP\Cantagallo\Yarigui-Cantagallo\[YARIGUI-CANTAGALLO_CF_SEC_07-Feb-2024Rev2.xlsx]D-PSNP'!$BX$42</t>
  </si>
  <si>
    <t>='C:\Users\jaime.benazar\Quorum Business Solutions\Ecopetrol Prometeo - Documents\Planning Space Implementation\3. Analysis &amp; Design\Design\FC22\DRR Jaime\Por presentar a ECP\Cantagallo\Yarigui-Cantagallo\[YARIGUI-CANTAGALLO_CF_SEC_07-Feb-2024Rev2.xlsx]D-PSNP'!$BX$43</t>
  </si>
  <si>
    <t>='C:\Users\jaime.benazar\Quorum Business Solutions\Ecopetrol Prometeo - Documents\Planning Space Implementation\3. Analysis &amp; Design\Design\FC22\DRR Jaime\Por presentar a ECP\Cantagallo\Yarigui-Cantagallo\[YARIGUI-CANTAGALLO_CF_SEC_07-Feb-2024Rev2.xlsx]D-PSNP'!$BX$44</t>
  </si>
  <si>
    <t>='C:\Users\jaime.benazar\Quorum Business Solutions\Ecopetrol Prometeo - Documents\Planning Space Implementation\3. Analysis &amp; Design\Design\FC22\DRR Jaime\Por presentar a ECP\Cantagallo\Yarigui-Cantagallo\[YARIGUI-CANTAGALLO_CF_SEC_07-Feb-2024Rev2.xlsx]D-PSNP'!$BX$45</t>
  </si>
  <si>
    <t>='C:\Users\jaime.benazar\Quorum Business Solutions\Ecopetrol Prometeo - Documents\Planning Space Implementation\3. Analysis &amp; Design\Design\FC22\DRR Jaime\Por presentar a ECP\Cantagallo\Yarigui-Cantagallo\[YARIGUI-CANTAGALLO_CF_SEC_07-Feb-2024Rev2.xlsx]D-PSNP'!$BX$46</t>
  </si>
  <si>
    <t>='C:\Users\jaime.benazar\Quorum Business Solutions\Ecopetrol Prometeo - Documents\Planning Space Implementation\3. Analysis &amp; Design\Design\FC22\DRR Jaime\Por presentar a ECP\Cantagallo\Yarigui-Cantagallo\[YARIGUI-CANTAGALLO_CF_SEC_07-Feb-2024Rev2.xlsx]D-PSNP'!$BX$47</t>
  </si>
  <si>
    <t>='C:\Users\jaime.benazar\Quorum Business Solutions\Ecopetrol Prometeo - Documents\Planning Space Implementation\3. Analysis &amp; Design\Design\FC22\DRR Jaime\Por presentar a ECP\Cantagallo\Yarigui-Cantagallo\[YARIGUI-CANTAGALLO_CF_SEC_07-Feb-2024Rev2.xlsx]D-PSNP'!$BX$48</t>
  </si>
  <si>
    <t>='C:\Users\jaime.benazar\Quorum Business Solutions\Ecopetrol Prometeo - Documents\Planning Space Implementation\3. Analysis &amp; Design\Design\FC22\DRR Jaime\Por presentar a ECP\Cantagallo\Yarigui-Cantagallo\[YARIGUI-CANTAGALLO_CF_SEC_07-Feb-2024Rev2.xlsx]D-PSND'!$BX$12</t>
  </si>
  <si>
    <t>='C:\Users\jaime.benazar\Quorum Business Solutions\Ecopetrol Prometeo - Documents\Planning Space Implementation\3. Analysis &amp; Design\Design\FC22\DRR Jaime\Por presentar a ECP\Cantagallo\Yarigui-Cantagallo\[YARIGUI-CANTAGALLO_CF_SEC_07-Feb-2024Rev2.xlsx]D-PSND'!$BX$13</t>
  </si>
  <si>
    <t>='C:\Users\jaime.benazar\Quorum Business Solutions\Ecopetrol Prometeo - Documents\Planning Space Implementation\3. Analysis &amp; Design\Design\FC22\DRR Jaime\Por presentar a ECP\Cantagallo\Yarigui-Cantagallo\[YARIGUI-CANTAGALLO_CF_SEC_07-Feb-2024Rev2.xlsx]D-PSND'!$BX$14</t>
  </si>
  <si>
    <t>='C:\Users\jaime.benazar\Quorum Business Solutions\Ecopetrol Prometeo - Documents\Planning Space Implementation\3. Analysis &amp; Design\Design\FC22\DRR Jaime\Por presentar a ECP\Cantagallo\Yarigui-Cantagallo\[YARIGUI-CANTAGALLO_CF_SEC_07-Feb-2024Rev2.xlsx]D-PSND'!$BX$15</t>
  </si>
  <si>
    <t>='C:\Users\jaime.benazar\Quorum Business Solutions\Ecopetrol Prometeo - Documents\Planning Space Implementation\3. Analysis &amp; Design\Design\FC22\DRR Jaime\Por presentar a ECP\Cantagallo\Yarigui-Cantagallo\[YARIGUI-CANTAGALLO_CF_SEC_07-Feb-2024Rev2.xlsx]D-PSND'!$BX$16</t>
  </si>
  <si>
    <t>='C:\Users\jaime.benazar\Quorum Business Solutions\Ecopetrol Prometeo - Documents\Planning Space Implementation\3. Analysis &amp; Design\Design\FC22\DRR Jaime\Por presentar a ECP\Cantagallo\Yarigui-Cantagallo\[YARIGUI-CANTAGALLO_CF_SEC_07-Feb-2024Rev2.xlsx]D-PSND'!$BX$17</t>
  </si>
  <si>
    <t>='C:\Users\jaime.benazar\Quorum Business Solutions\Ecopetrol Prometeo - Documents\Planning Space Implementation\3. Analysis &amp; Design\Design\FC22\DRR Jaime\Por presentar a ECP\Cantagallo\Yarigui-Cantagallo\[YARIGUI-CANTAGALLO_CF_SEC_07-Feb-2024Rev2.xlsx]D-PSND'!$BX$18</t>
  </si>
  <si>
    <t>='C:\Users\jaime.benazar\Quorum Business Solutions\Ecopetrol Prometeo - Documents\Planning Space Implementation\3. Analysis &amp; Design\Design\FC22\DRR Jaime\Por presentar a ECP\Cantagallo\Yarigui-Cantagallo\[YARIGUI-CANTAGALLO_CF_SEC_07-Feb-2024Rev2.xlsx]D-PSND'!$BX$19</t>
  </si>
  <si>
    <t>='C:\Users\jaime.benazar\Quorum Business Solutions\Ecopetrol Prometeo - Documents\Planning Space Implementation\3. Analysis &amp; Design\Design\FC22\DRR Jaime\Por presentar a ECP\Cantagallo\Yarigui-Cantagallo\[YARIGUI-CANTAGALLO_CF_SEC_07-Feb-2024Rev2.xlsx]D-PSND'!$BX$20</t>
  </si>
  <si>
    <t>='C:\Users\jaime.benazar\Quorum Business Solutions\Ecopetrol Prometeo - Documents\Planning Space Implementation\3. Analysis &amp; Design\Design\FC22\DRR Jaime\Por presentar a ECP\Cantagallo\Yarigui-Cantagallo\[YARIGUI-CANTAGALLO_CF_SEC_07-Feb-2024Rev2.xlsx]D-PSND'!$BX$21</t>
  </si>
  <si>
    <t>='C:\Users\jaime.benazar\Quorum Business Solutions\Ecopetrol Prometeo - Documents\Planning Space Implementation\3. Analysis &amp; Design\Design\FC22\DRR Jaime\Por presentar a ECP\Cantagallo\Yarigui-Cantagallo\[YARIGUI-CANTAGALLO_CF_SEC_07-Feb-2024Rev2.xlsx]D-PSND'!$BX$22</t>
  </si>
  <si>
    <t>='C:\Users\jaime.benazar\Quorum Business Solutions\Ecopetrol Prometeo - Documents\Planning Space Implementation\3. Analysis &amp; Design\Design\FC22\DRR Jaime\Por presentar a ECP\Cantagallo\Yarigui-Cantagallo\[YARIGUI-CANTAGALLO_CF_SEC_07-Feb-2024Rev2.xlsx]D-PSND'!$BX$23</t>
  </si>
  <si>
    <t>='C:\Users\jaime.benazar\Quorum Business Solutions\Ecopetrol Prometeo - Documents\Planning Space Implementation\3. Analysis &amp; Design\Design\FC22\DRR Jaime\Por presentar a ECP\Cantagallo\Yarigui-Cantagallo\[YARIGUI-CANTAGALLO_CF_SEC_07-Feb-2024Rev2.xlsx]D-PSND'!$BX$24</t>
  </si>
  <si>
    <t>='C:\Users\jaime.benazar\Quorum Business Solutions\Ecopetrol Prometeo - Documents\Planning Space Implementation\3. Analysis &amp; Design\Design\FC22\DRR Jaime\Por presentar a ECP\Cantagallo\Yarigui-Cantagallo\[YARIGUI-CANTAGALLO_CF_SEC_07-Feb-2024Rev2.xlsx]D-PSND'!$BX$25</t>
  </si>
  <si>
    <t>='C:\Users\jaime.benazar\Quorum Business Solutions\Ecopetrol Prometeo - Documents\Planning Space Implementation\3. Analysis &amp; Design\Design\FC22\DRR Jaime\Por presentar a ECP\Cantagallo\Yarigui-Cantagallo\[YARIGUI-CANTAGALLO_CF_SEC_07-Feb-2024Rev2.xlsx]D-PSND'!$BX$26</t>
  </si>
  <si>
    <t>='C:\Users\jaime.benazar\Quorum Business Solutions\Ecopetrol Prometeo - Documents\Planning Space Implementation\3. Analysis &amp; Design\Design\FC22\DRR Jaime\Por presentar a ECP\Cantagallo\Yarigui-Cantagallo\[YARIGUI-CANTAGALLO_CF_SEC_07-Feb-2024Rev2.xlsx]D-PSND'!$BX$27</t>
  </si>
  <si>
    <t>='C:\Users\jaime.benazar\Quorum Business Solutions\Ecopetrol Prometeo - Documents\Planning Space Implementation\3. Analysis &amp; Design\Design\FC22\DRR Jaime\Por presentar a ECP\Cantagallo\Yarigui-Cantagallo\[YARIGUI-CANTAGALLO_CF_SEC_07-Feb-2024Rev2.xlsx]D-PSND'!$BX$28</t>
  </si>
  <si>
    <t>='C:\Users\jaime.benazar\Quorum Business Solutions\Ecopetrol Prometeo - Documents\Planning Space Implementation\3. Analysis &amp; Design\Design\FC22\DRR Jaime\Por presentar a ECP\Cantagallo\Yarigui-Cantagallo\[YARIGUI-CANTAGALLO_CF_SEC_07-Feb-2024Rev2.xlsx]D-PSND'!$BX$29</t>
  </si>
  <si>
    <t>='C:\Users\jaime.benazar\Quorum Business Solutions\Ecopetrol Prometeo - Documents\Planning Space Implementation\3. Analysis &amp; Design\Design\FC22\DRR Jaime\Por presentar a ECP\Cantagallo\Yarigui-Cantagallo\[YARIGUI-CANTAGALLO_CF_SEC_07-Feb-2024Rev2.xlsx]D-PSND'!$BX$30</t>
  </si>
  <si>
    <t>='C:\Users\jaime.benazar\Quorum Business Solutions\Ecopetrol Prometeo - Documents\Planning Space Implementation\3. Analysis &amp; Design\Design\FC22\DRR Jaime\Por presentar a ECP\Cantagallo\Yarigui-Cantagallo\[YARIGUI-CANTAGALLO_CF_SEC_07-Feb-2024Rev2.xlsx]D-PSND'!$BX$31</t>
  </si>
  <si>
    <t>='C:\Users\jaime.benazar\Quorum Business Solutions\Ecopetrol Prometeo - Documents\Planning Space Implementation\3. Analysis &amp; Design\Design\FC22\DRR Jaime\Por presentar a ECP\Cantagallo\Yarigui-Cantagallo\[YARIGUI-CANTAGALLO_CF_SEC_07-Feb-2024Rev2.xlsx]D-PSND'!$BX$32</t>
  </si>
  <si>
    <t>='C:\Users\jaime.benazar\Quorum Business Solutions\Ecopetrol Prometeo - Documents\Planning Space Implementation\3. Analysis &amp; Design\Design\FC22\DRR Jaime\Por presentar a ECP\Cantagallo\Yarigui-Cantagallo\[YARIGUI-CANTAGALLO_CF_SEC_07-Feb-2024Rev2.xlsx]D-PSND'!$BX$33</t>
  </si>
  <si>
    <t>='C:\Users\jaime.benazar\Quorum Business Solutions\Ecopetrol Prometeo - Documents\Planning Space Implementation\3. Analysis &amp; Design\Design\FC22\DRR Jaime\Por presentar a ECP\Cantagallo\Yarigui-Cantagallo\[YARIGUI-CANTAGALLO_CF_SEC_07-Feb-2024Rev2.xlsx]D-PSND'!$BX$34</t>
  </si>
  <si>
    <t>='C:\Users\jaime.benazar\Quorum Business Solutions\Ecopetrol Prometeo - Documents\Planning Space Implementation\3. Analysis &amp; Design\Design\FC22\DRR Jaime\Por presentar a ECP\Cantagallo\Yarigui-Cantagallo\[YARIGUI-CANTAGALLO_CF_SEC_07-Feb-2024Rev2.xlsx]D-PSND'!$BX$35</t>
  </si>
  <si>
    <t>='C:\Users\jaime.benazar\Quorum Business Solutions\Ecopetrol Prometeo - Documents\Planning Space Implementation\3. Analysis &amp; Design\Design\FC22\DRR Jaime\Por presentar a ECP\Cantagallo\Yarigui-Cantagallo\[YARIGUI-CANTAGALLO_CF_SEC_07-Feb-2024Rev2.xlsx]D-PSND'!$BX$36</t>
  </si>
  <si>
    <t>='C:\Users\jaime.benazar\Quorum Business Solutions\Ecopetrol Prometeo - Documents\Planning Space Implementation\3. Analysis &amp; Design\Design\FC22\DRR Jaime\Por presentar a ECP\Cantagallo\Yarigui-Cantagallo\[YARIGUI-CANTAGALLO_CF_SEC_07-Feb-2024Rev2.xlsx]D-PSND'!$BX$37</t>
  </si>
  <si>
    <t>='C:\Users\jaime.benazar\Quorum Business Solutions\Ecopetrol Prometeo - Documents\Planning Space Implementation\3. Analysis &amp; Design\Design\FC22\DRR Jaime\Por presentar a ECP\Cantagallo\Yarigui-Cantagallo\[YARIGUI-CANTAGALLO_CF_SEC_07-Feb-2024Rev2.xlsx]D-PSND'!$BX$38</t>
  </si>
  <si>
    <t>='C:\Users\jaime.benazar\Quorum Business Solutions\Ecopetrol Prometeo - Documents\Planning Space Implementation\3. Analysis &amp; Design\Design\FC22\DRR Jaime\Por presentar a ECP\Cantagallo\Yarigui-Cantagallo\[YARIGUI-CANTAGALLO_CF_SEC_07-Feb-2024Rev2.xlsx]D-PSND'!$BX$39</t>
  </si>
  <si>
    <t>='C:\Users\jaime.benazar\Quorum Business Solutions\Ecopetrol Prometeo - Documents\Planning Space Implementation\3. Analysis &amp; Design\Design\FC22\DRR Jaime\Por presentar a ECP\Cantagallo\Yarigui-Cantagallo\[YARIGUI-CANTAGALLO_CF_SEC_07-Feb-2024Rev2.xlsx]D-PSND'!$BX$40</t>
  </si>
  <si>
    <t>='C:\Users\jaime.benazar\Quorum Business Solutions\Ecopetrol Prometeo - Documents\Planning Space Implementation\3. Analysis &amp; Design\Design\FC22\DRR Jaime\Por presentar a ECP\Cantagallo\Yarigui-Cantagallo\[YARIGUI-CANTAGALLO_CF_SEC_07-Feb-2024Rev2.xlsx]D-PSND'!$BX$41</t>
  </si>
  <si>
    <t>='C:\Users\jaime.benazar\Quorum Business Solutions\Ecopetrol Prometeo - Documents\Planning Space Implementation\3. Analysis &amp; Design\Design\FC22\DRR Jaime\Por presentar a ECP\Cantagallo\Yarigui-Cantagallo\[YARIGUI-CANTAGALLO_CF_SEC_07-Feb-2024Rev2.xlsx]D-PSND'!$BX$42</t>
  </si>
  <si>
    <t>='C:\Users\jaime.benazar\Quorum Business Solutions\Ecopetrol Prometeo - Documents\Planning Space Implementation\3. Analysis &amp; Design\Design\FC22\DRR Jaime\Por presentar a ECP\Cantagallo\Yarigui-Cantagallo\[YARIGUI-CANTAGALLO_CF_SEC_07-Feb-2024Rev2.xlsx]D-PSND'!$BX$43</t>
  </si>
  <si>
    <t>='C:\Users\jaime.benazar\Quorum Business Solutions\Ecopetrol Prometeo - Documents\Planning Space Implementation\3. Analysis &amp; Design\Design\FC22\DRR Jaime\Por presentar a ECP\Cantagallo\Yarigui-Cantagallo\[YARIGUI-CANTAGALLO_CF_SEC_07-Feb-2024Rev2.xlsx]D-PSND'!$BX$44</t>
  </si>
  <si>
    <t>='C:\Users\jaime.benazar\Quorum Business Solutions\Ecopetrol Prometeo - Documents\Planning Space Implementation\3. Analysis &amp; Design\Design\FC22\DRR Jaime\Por presentar a ECP\Cantagallo\Yarigui-Cantagallo\[YARIGUI-CANTAGALLO_CF_SEC_07-Feb-2024Rev2.xlsx]D-PSND'!$BX$45</t>
  </si>
  <si>
    <t>='C:\Users\jaime.benazar\Quorum Business Solutions\Ecopetrol Prometeo - Documents\Planning Space Implementation\3. Analysis &amp; Design\Design\FC22\DRR Jaime\Por presentar a ECP\Cantagallo\Yarigui-Cantagallo\[YARIGUI-CANTAGALLO_CF_SEC_07-Feb-2024Rev2.xlsx]D-PSND'!$BX$46</t>
  </si>
  <si>
    <t>='C:\Users\jaime.benazar\Quorum Business Solutions\Ecopetrol Prometeo - Documents\Planning Space Implementation\3. Analysis &amp; Design\Design\FC22\DRR Jaime\Por presentar a ECP\Cantagallo\Yarigui-Cantagallo\[YARIGUI-CANTAGALLO_CF_SEC_07-Feb-2024Rev2.xlsx]D-PSND'!$BX$47</t>
  </si>
  <si>
    <t>='C:\Users\jaime.benazar\Quorum Business Solutions\Ecopetrol Prometeo - Documents\Planning Space Implementation\3. Analysis &amp; Design\Design\FC22\DRR Jaime\Por presentar a ECP\Cantagallo\Yarigui-Cantagallo\[YARIGUI-CANTAGALLO_CF_SEC_07-Feb-2024Rev2.xlsx]D-PSND'!$BX$48</t>
  </si>
  <si>
    <t>='C:\Users\jaime.benazar\Quorum Business Solutions\Ecopetrol Prometeo - Documents\Planning Space Implementation\3. Analysis &amp; Design\Design\FC22\DRR Jaime\Por presentar a ECP\Cantagallo\Yarigui-Cantagallo\[YARIGUI-CANTAGALLO_CF_SEC_07-Feb-2024Rev2.xlsx]D-PS'!$BX$12</t>
  </si>
  <si>
    <t>='C:\Users\jaime.benazar\Quorum Business Solutions\Ecopetrol Prometeo - Documents\Planning Space Implementation\3. Analysis &amp; Design\Design\FC22\DRR Jaime\Por presentar a ECP\Cantagallo\Yarigui-Cantagallo\[YARIGUI-CANTAGALLO_CF_SEC_07-Feb-2024Rev2.xlsx]D-PS'!$BX$13</t>
  </si>
  <si>
    <t>='C:\Users\jaime.benazar\Quorum Business Solutions\Ecopetrol Prometeo - Documents\Planning Space Implementation\3. Analysis &amp; Design\Design\FC22\DRR Jaime\Por presentar a ECP\Cantagallo\Yarigui-Cantagallo\[YARIGUI-CANTAGALLO_CF_SEC_07-Feb-2024Rev2.xlsx]D-PS'!$BX$14</t>
  </si>
  <si>
    <t>='C:\Users\jaime.benazar\Quorum Business Solutions\Ecopetrol Prometeo - Documents\Planning Space Implementation\3. Analysis &amp; Design\Design\FC22\DRR Jaime\Por presentar a ECP\Cantagallo\Yarigui-Cantagallo\[YARIGUI-CANTAGALLO_CF_SEC_07-Feb-2024Rev2.xlsx]D-PS'!$BX$15</t>
  </si>
  <si>
    <t>='C:\Users\jaime.benazar\Quorum Business Solutions\Ecopetrol Prometeo - Documents\Planning Space Implementation\3. Analysis &amp; Design\Design\FC22\DRR Jaime\Por presentar a ECP\Cantagallo\Yarigui-Cantagallo\[YARIGUI-CANTAGALLO_CF_SEC_07-Feb-2024Rev2.xlsx]D-PS'!$BX$16</t>
  </si>
  <si>
    <t>='C:\Users\jaime.benazar\Quorum Business Solutions\Ecopetrol Prometeo - Documents\Planning Space Implementation\3. Analysis &amp; Design\Design\FC22\DRR Jaime\Por presentar a ECP\Cantagallo\Yarigui-Cantagallo\[YARIGUI-CANTAGALLO_CF_SEC_07-Feb-2024Rev2.xlsx]D-PS'!$BX$17</t>
  </si>
  <si>
    <t>='C:\Users\jaime.benazar\Quorum Business Solutions\Ecopetrol Prometeo - Documents\Planning Space Implementation\3. Analysis &amp; Design\Design\FC22\DRR Jaime\Por presentar a ECP\Cantagallo\Yarigui-Cantagallo\[YARIGUI-CANTAGALLO_CF_SEC_07-Feb-2024Rev2.xlsx]D-PS'!$BX$18</t>
  </si>
  <si>
    <t>='C:\Users\jaime.benazar\Quorum Business Solutions\Ecopetrol Prometeo - Documents\Planning Space Implementation\3. Analysis &amp; Design\Design\FC22\DRR Jaime\Por presentar a ECP\Cantagallo\Yarigui-Cantagallo\[YARIGUI-CANTAGALLO_CF_SEC_07-Feb-2024Rev2.xlsx]D-PS'!$BX$19</t>
  </si>
  <si>
    <t>='C:\Users\jaime.benazar\Quorum Business Solutions\Ecopetrol Prometeo - Documents\Planning Space Implementation\3. Analysis &amp; Design\Design\FC22\DRR Jaime\Por presentar a ECP\Cantagallo\Yarigui-Cantagallo\[YARIGUI-CANTAGALLO_CF_SEC_07-Feb-2024Rev2.xlsx]D-PS'!$BX$20</t>
  </si>
  <si>
    <t>='C:\Users\jaime.benazar\Quorum Business Solutions\Ecopetrol Prometeo - Documents\Planning Space Implementation\3. Analysis &amp; Design\Design\FC22\DRR Jaime\Por presentar a ECP\Cantagallo\Yarigui-Cantagallo\[YARIGUI-CANTAGALLO_CF_SEC_07-Feb-2024Rev2.xlsx]D-PS'!$BX$21</t>
  </si>
  <si>
    <t>='C:\Users\jaime.benazar\Quorum Business Solutions\Ecopetrol Prometeo - Documents\Planning Space Implementation\3. Analysis &amp; Design\Design\FC22\DRR Jaime\Por presentar a ECP\Cantagallo\Yarigui-Cantagallo\[YARIGUI-CANTAGALLO_CF_SEC_07-Feb-2024Rev2.xlsx]D-PS'!$BX$22</t>
  </si>
  <si>
    <t>='C:\Users\jaime.benazar\Quorum Business Solutions\Ecopetrol Prometeo - Documents\Planning Space Implementation\3. Analysis &amp; Design\Design\FC22\DRR Jaime\Por presentar a ECP\Cantagallo\Yarigui-Cantagallo\[YARIGUI-CANTAGALLO_CF_SEC_07-Feb-2024Rev2.xlsx]D-PS'!$BX$23</t>
  </si>
  <si>
    <t>='C:\Users\jaime.benazar\Quorum Business Solutions\Ecopetrol Prometeo - Documents\Planning Space Implementation\3. Analysis &amp; Design\Design\FC22\DRR Jaime\Por presentar a ECP\Cantagallo\Yarigui-Cantagallo\[YARIGUI-CANTAGALLO_CF_SEC_07-Feb-2024Rev2.xlsx]D-PS'!$BX$24</t>
  </si>
  <si>
    <t>='C:\Users\jaime.benazar\Quorum Business Solutions\Ecopetrol Prometeo - Documents\Planning Space Implementation\3. Analysis &amp; Design\Design\FC22\DRR Jaime\Por presentar a ECP\Cantagallo\Yarigui-Cantagallo\[YARIGUI-CANTAGALLO_CF_SEC_07-Feb-2024Rev2.xlsx]D-PS'!$BX$25</t>
  </si>
  <si>
    <t>='C:\Users\jaime.benazar\Quorum Business Solutions\Ecopetrol Prometeo - Documents\Planning Space Implementation\3. Analysis &amp; Design\Design\FC22\DRR Jaime\Por presentar a ECP\Cantagallo\Yarigui-Cantagallo\[YARIGUI-CANTAGALLO_CF_SEC_07-Feb-2024Rev2.xlsx]D-PS'!$BX$26</t>
  </si>
  <si>
    <t>='C:\Users\jaime.benazar\Quorum Business Solutions\Ecopetrol Prometeo - Documents\Planning Space Implementation\3. Analysis &amp; Design\Design\FC22\DRR Jaime\Por presentar a ECP\Cantagallo\Yarigui-Cantagallo\[YARIGUI-CANTAGALLO_CF_SEC_07-Feb-2024Rev2.xlsx]D-PS'!$BX$27</t>
  </si>
  <si>
    <t>='C:\Users\jaime.benazar\Quorum Business Solutions\Ecopetrol Prometeo - Documents\Planning Space Implementation\3. Analysis &amp; Design\Design\FC22\DRR Jaime\Por presentar a ECP\Cantagallo\Yarigui-Cantagallo\[YARIGUI-CANTAGALLO_CF_SEC_07-Feb-2024Rev2.xlsx]D-PS'!$BX$28</t>
  </si>
  <si>
    <t>='C:\Users\jaime.benazar\Quorum Business Solutions\Ecopetrol Prometeo - Documents\Planning Space Implementation\3. Analysis &amp; Design\Design\FC22\DRR Jaime\Por presentar a ECP\Cantagallo\Yarigui-Cantagallo\[YARIGUI-CANTAGALLO_CF_SEC_07-Feb-2024Rev2.xlsx]D-PS'!$BX$29</t>
  </si>
  <si>
    <t>='C:\Users\jaime.benazar\Quorum Business Solutions\Ecopetrol Prometeo - Documents\Planning Space Implementation\3. Analysis &amp; Design\Design\FC22\DRR Jaime\Por presentar a ECP\Cantagallo\Yarigui-Cantagallo\[YARIGUI-CANTAGALLO_CF_SEC_07-Feb-2024Rev2.xlsx]D-PS'!$BX$30</t>
  </si>
  <si>
    <t>='C:\Users\jaime.benazar\Quorum Business Solutions\Ecopetrol Prometeo - Documents\Planning Space Implementation\3. Analysis &amp; Design\Design\FC22\DRR Jaime\Por presentar a ECP\Cantagallo\Yarigui-Cantagallo\[YARIGUI-CANTAGALLO_CF_SEC_07-Feb-2024Rev2.xlsx]D-PS'!$BX$31</t>
  </si>
  <si>
    <t>='C:\Users\jaime.benazar\Quorum Business Solutions\Ecopetrol Prometeo - Documents\Planning Space Implementation\3. Analysis &amp; Design\Design\FC22\DRR Jaime\Por presentar a ECP\Cantagallo\Yarigui-Cantagallo\[YARIGUI-CANTAGALLO_CF_SEC_07-Feb-2024Rev2.xlsx]D-PS'!$BX$32</t>
  </si>
  <si>
    <t>='C:\Users\jaime.benazar\Quorum Business Solutions\Ecopetrol Prometeo - Documents\Planning Space Implementation\3. Analysis &amp; Design\Design\FC22\DRR Jaime\Por presentar a ECP\Cantagallo\Yarigui-Cantagallo\[YARIGUI-CANTAGALLO_CF_SEC_07-Feb-2024Rev2.xlsx]D-PS'!$BX$33</t>
  </si>
  <si>
    <t>='C:\Users\jaime.benazar\Quorum Business Solutions\Ecopetrol Prometeo - Documents\Planning Space Implementation\3. Analysis &amp; Design\Design\FC22\DRR Jaime\Por presentar a ECP\Cantagallo\Yarigui-Cantagallo\[YARIGUI-CANTAGALLO_CF_SEC_07-Feb-2024Rev2.xlsx]D-PS'!$BX$34</t>
  </si>
  <si>
    <t>='C:\Users\jaime.benazar\Quorum Business Solutions\Ecopetrol Prometeo - Documents\Planning Space Implementation\3. Analysis &amp; Design\Design\FC22\DRR Jaime\Por presentar a ECP\Cantagallo\Yarigui-Cantagallo\[YARIGUI-CANTAGALLO_CF_SEC_07-Feb-2024Rev2.xlsx]D-PS'!$BX$35</t>
  </si>
  <si>
    <t>='C:\Users\jaime.benazar\Quorum Business Solutions\Ecopetrol Prometeo - Documents\Planning Space Implementation\3. Analysis &amp; Design\Design\FC22\DRR Jaime\Por presentar a ECP\Cantagallo\Yarigui-Cantagallo\[YARIGUI-CANTAGALLO_CF_SEC_07-Feb-2024Rev2.xlsx]D-PS'!$BX$36</t>
  </si>
  <si>
    <t>='C:\Users\jaime.benazar\Quorum Business Solutions\Ecopetrol Prometeo - Documents\Planning Space Implementation\3. Analysis &amp; Design\Design\FC22\DRR Jaime\Por presentar a ECP\Cantagallo\Yarigui-Cantagallo\[YARIGUI-CANTAGALLO_CF_SEC_07-Feb-2024Rev2.xlsx]D-PS'!$BX$37</t>
  </si>
  <si>
    <t>='C:\Users\jaime.benazar\Quorum Business Solutions\Ecopetrol Prometeo - Documents\Planning Space Implementation\3. Analysis &amp; Design\Design\FC22\DRR Jaime\Por presentar a ECP\Cantagallo\Yarigui-Cantagallo\[YARIGUI-CANTAGALLO_CF_SEC_07-Feb-2024Rev2.xlsx]D-PS'!$BX$38</t>
  </si>
  <si>
    <t>='C:\Users\jaime.benazar\Quorum Business Solutions\Ecopetrol Prometeo - Documents\Planning Space Implementation\3. Analysis &amp; Design\Design\FC22\DRR Jaime\Por presentar a ECP\Cantagallo\Yarigui-Cantagallo\[YARIGUI-CANTAGALLO_CF_SEC_07-Feb-2024Rev2.xlsx]D-PS'!$BX$39</t>
  </si>
  <si>
    <t>='C:\Users\jaime.benazar\Quorum Business Solutions\Ecopetrol Prometeo - Documents\Planning Space Implementation\3. Analysis &amp; Design\Design\FC22\DRR Jaime\Por presentar a ECP\Cantagallo\Yarigui-Cantagallo\[YARIGUI-CANTAGALLO_CF_SEC_07-Feb-2024Rev2.xlsx]D-PS'!$BX$40</t>
  </si>
  <si>
    <t>='C:\Users\jaime.benazar\Quorum Business Solutions\Ecopetrol Prometeo - Documents\Planning Space Implementation\3. Analysis &amp; Design\Design\FC22\DRR Jaime\Por presentar a ECP\Cantagallo\Yarigui-Cantagallo\[YARIGUI-CANTAGALLO_CF_SEC_07-Feb-2024Rev2.xlsx]D-PS'!$BX$41</t>
  </si>
  <si>
    <t>='C:\Users\jaime.benazar\Quorum Business Solutions\Ecopetrol Prometeo - Documents\Planning Space Implementation\3. Analysis &amp; Design\Design\FC22\DRR Jaime\Por presentar a ECP\Cantagallo\Yarigui-Cantagallo\[YARIGUI-CANTAGALLO_CF_SEC_07-Feb-2024Rev2.xlsx]D-PS'!$BX$42</t>
  </si>
  <si>
    <t>='C:\Users\jaime.benazar\Quorum Business Solutions\Ecopetrol Prometeo - Documents\Planning Space Implementation\3. Analysis &amp; Design\Design\FC22\DRR Jaime\Por presentar a ECP\Cantagallo\Yarigui-Cantagallo\[YARIGUI-CANTAGALLO_CF_SEC_07-Feb-2024Rev2.xlsx]D-PS'!$BX$43</t>
  </si>
  <si>
    <t>='C:\Users\jaime.benazar\Quorum Business Solutions\Ecopetrol Prometeo - Documents\Planning Space Implementation\3. Analysis &amp; Design\Design\FC22\DRR Jaime\Por presentar a ECP\Cantagallo\Yarigui-Cantagallo\[YARIGUI-CANTAGALLO_CF_SEC_07-Feb-2024Rev2.xlsx]D-PS'!$BX$44</t>
  </si>
  <si>
    <t>='C:\Users\jaime.benazar\Quorum Business Solutions\Ecopetrol Prometeo - Documents\Planning Space Implementation\3. Analysis &amp; Design\Design\FC22\DRR Jaime\Por presentar a ECP\Cantagallo\Yarigui-Cantagallo\[YARIGUI-CANTAGALLO_CF_SEC_07-Feb-2024Rev2.xlsx]D-PS'!$BX$45</t>
  </si>
  <si>
    <t>='C:\Users\jaime.benazar\Quorum Business Solutions\Ecopetrol Prometeo - Documents\Planning Space Implementation\3. Analysis &amp; Design\Design\FC22\DRR Jaime\Por presentar a ECP\Cantagallo\Yarigui-Cantagallo\[YARIGUI-CANTAGALLO_CF_SEC_07-Feb-2024Rev2.xlsx]D-PS'!$BX$46</t>
  </si>
  <si>
    <t>='C:\Users\jaime.benazar\Quorum Business Solutions\Ecopetrol Prometeo - Documents\Planning Space Implementation\3. Analysis &amp; Design\Design\FC22\DRR Jaime\Por presentar a ECP\Cantagallo\Yarigui-Cantagallo\[YARIGUI-CANTAGALLO_CF_SEC_07-Feb-2024Rev2.xlsx]D-PS'!$BX$47</t>
  </si>
  <si>
    <t>='C:\Users\jaime.benazar\Quorum Business Solutions\Ecopetrol Prometeo - Documents\Planning Space Implementation\3. Analysis &amp; Design\Design\FC22\DRR Jaime\Por presentar a ECP\Cantagallo\Yarigui-Cantagallo\[YARIGUI-CANTAGALLO_CF_SEC_07-Feb-2024Rev2.xlsx]D-PS'!$BX$48</t>
  </si>
  <si>
    <t>='C:\Users\jaime.benazar\Quorum Business Solutions\Ecopetrol Prometeo - Documents\Planning Space Implementation\3. Analysis &amp; Design\Design\FC22\DRR Jaime\Por presentar a ECP\Cantagallo\Yarigui-Cantagallo\[YARIGUI-CANTAGALLO_CF_SEC_07-Feb-2024Rev2.xlsx]D-PDP'!$DC$12</t>
  </si>
  <si>
    <t>='C:\Users\jaime.benazar\Quorum Business Solutions\Ecopetrol Prometeo - Documents\Planning Space Implementation\3. Analysis &amp; Design\Design\FC22\DRR Jaime\Por presentar a ECP\Cantagallo\Yarigui-Cantagallo\[YARIGUI-CANTAGALLO_CF_SEC_07-Feb-2024Rev2.xlsx]D-PDP'!$DC$13</t>
  </si>
  <si>
    <t>='C:\Users\jaime.benazar\Quorum Business Solutions\Ecopetrol Prometeo - Documents\Planning Space Implementation\3. Analysis &amp; Design\Design\FC22\DRR Jaime\Por presentar a ECP\Cantagallo\Yarigui-Cantagallo\[YARIGUI-CANTAGALLO_CF_SEC_07-Feb-2024Rev2.xlsx]D-PDP'!$DC$14</t>
  </si>
  <si>
    <t>='C:\Users\jaime.benazar\Quorum Business Solutions\Ecopetrol Prometeo - Documents\Planning Space Implementation\3. Analysis &amp; Design\Design\FC22\DRR Jaime\Por presentar a ECP\Cantagallo\Yarigui-Cantagallo\[YARIGUI-CANTAGALLO_CF_SEC_07-Feb-2024Rev2.xlsx]D-PDP'!$DC$15</t>
  </si>
  <si>
    <t>='C:\Users\jaime.benazar\Quorum Business Solutions\Ecopetrol Prometeo - Documents\Planning Space Implementation\3. Analysis &amp; Design\Design\FC22\DRR Jaime\Por presentar a ECP\Cantagallo\Yarigui-Cantagallo\[YARIGUI-CANTAGALLO_CF_SEC_07-Feb-2024Rev2.xlsx]D-PDP'!$DC$16</t>
  </si>
  <si>
    <t>='C:\Users\jaime.benazar\Quorum Business Solutions\Ecopetrol Prometeo - Documents\Planning Space Implementation\3. Analysis &amp; Design\Design\FC22\DRR Jaime\Por presentar a ECP\Cantagallo\Yarigui-Cantagallo\[YARIGUI-CANTAGALLO_CF_SEC_07-Feb-2024Rev2.xlsx]D-PDP'!$DC$17</t>
  </si>
  <si>
    <t>='C:\Users\jaime.benazar\Quorum Business Solutions\Ecopetrol Prometeo - Documents\Planning Space Implementation\3. Analysis &amp; Design\Design\FC22\DRR Jaime\Por presentar a ECP\Cantagallo\Yarigui-Cantagallo\[YARIGUI-CANTAGALLO_CF_SEC_07-Feb-2024Rev2.xlsx]D-PDP'!$DC$18</t>
  </si>
  <si>
    <t>='C:\Users\jaime.benazar\Quorum Business Solutions\Ecopetrol Prometeo - Documents\Planning Space Implementation\3. Analysis &amp; Design\Design\FC22\DRR Jaime\Por presentar a ECP\Cantagallo\Yarigui-Cantagallo\[YARIGUI-CANTAGALLO_CF_SEC_07-Feb-2024Rev2.xlsx]D-PDP'!$DC$19</t>
  </si>
  <si>
    <t>='C:\Users\jaime.benazar\Quorum Business Solutions\Ecopetrol Prometeo - Documents\Planning Space Implementation\3. Analysis &amp; Design\Design\FC22\DRR Jaime\Por presentar a ECP\Cantagallo\Yarigui-Cantagallo\[YARIGUI-CANTAGALLO_CF_SEC_07-Feb-2024Rev2.xlsx]D-PDP'!$DC$20</t>
  </si>
  <si>
    <t>='C:\Users\jaime.benazar\Quorum Business Solutions\Ecopetrol Prometeo - Documents\Planning Space Implementation\3. Analysis &amp; Design\Design\FC22\DRR Jaime\Por presentar a ECP\Cantagallo\Yarigui-Cantagallo\[YARIGUI-CANTAGALLO_CF_SEC_07-Feb-2024Rev2.xlsx]D-PDP'!$DC$21</t>
  </si>
  <si>
    <t>='C:\Users\jaime.benazar\Quorum Business Solutions\Ecopetrol Prometeo - Documents\Planning Space Implementation\3. Analysis &amp; Design\Design\FC22\DRR Jaime\Por presentar a ECP\Cantagallo\Yarigui-Cantagallo\[YARIGUI-CANTAGALLO_CF_SEC_07-Feb-2024Rev2.xlsx]D-PDP'!$DC$22</t>
  </si>
  <si>
    <t>='C:\Users\jaime.benazar\Quorum Business Solutions\Ecopetrol Prometeo - Documents\Planning Space Implementation\3. Analysis &amp; Design\Design\FC22\DRR Jaime\Por presentar a ECP\Cantagallo\Yarigui-Cantagallo\[YARIGUI-CANTAGALLO_CF_SEC_07-Feb-2024Rev2.xlsx]D-PDP'!$DC$23</t>
  </si>
  <si>
    <t>='C:\Users\jaime.benazar\Quorum Business Solutions\Ecopetrol Prometeo - Documents\Planning Space Implementation\3. Analysis &amp; Design\Design\FC22\DRR Jaime\Por presentar a ECP\Cantagallo\Yarigui-Cantagallo\[YARIGUI-CANTAGALLO_CF_SEC_07-Feb-2024Rev2.xlsx]D-PDP'!$DC$24</t>
  </si>
  <si>
    <t>='C:\Users\jaime.benazar\Quorum Business Solutions\Ecopetrol Prometeo - Documents\Planning Space Implementation\3. Analysis &amp; Design\Design\FC22\DRR Jaime\Por presentar a ECP\Cantagallo\Yarigui-Cantagallo\[YARIGUI-CANTAGALLO_CF_SEC_07-Feb-2024Rev2.xlsx]D-PDP'!$DC$25</t>
  </si>
  <si>
    <t>='C:\Users\jaime.benazar\Quorum Business Solutions\Ecopetrol Prometeo - Documents\Planning Space Implementation\3. Analysis &amp; Design\Design\FC22\DRR Jaime\Por presentar a ECP\Cantagallo\Yarigui-Cantagallo\[YARIGUI-CANTAGALLO_CF_SEC_07-Feb-2024Rev2.xlsx]D-PDP'!$DC$26</t>
  </si>
  <si>
    <t>='C:\Users\jaime.benazar\Quorum Business Solutions\Ecopetrol Prometeo - Documents\Planning Space Implementation\3. Analysis &amp; Design\Design\FC22\DRR Jaime\Por presentar a ECP\Cantagallo\Yarigui-Cantagallo\[YARIGUI-CANTAGALLO_CF_SEC_07-Feb-2024Rev2.xlsx]D-PDP'!$DC$27</t>
  </si>
  <si>
    <t>='C:\Users\jaime.benazar\Quorum Business Solutions\Ecopetrol Prometeo - Documents\Planning Space Implementation\3. Analysis &amp; Design\Design\FC22\DRR Jaime\Por presentar a ECP\Cantagallo\Yarigui-Cantagallo\[YARIGUI-CANTAGALLO_CF_SEC_07-Feb-2024Rev2.xlsx]D-PDP'!$DC$28</t>
  </si>
  <si>
    <t>='C:\Users\jaime.benazar\Quorum Business Solutions\Ecopetrol Prometeo - Documents\Planning Space Implementation\3. Analysis &amp; Design\Design\FC22\DRR Jaime\Por presentar a ECP\Cantagallo\Yarigui-Cantagallo\[YARIGUI-CANTAGALLO_CF_SEC_07-Feb-2024Rev2.xlsx]D-PDP'!$DC$29</t>
  </si>
  <si>
    <t>='C:\Users\jaime.benazar\Quorum Business Solutions\Ecopetrol Prometeo - Documents\Planning Space Implementation\3. Analysis &amp; Design\Design\FC22\DRR Jaime\Por presentar a ECP\Cantagallo\Yarigui-Cantagallo\[YARIGUI-CANTAGALLO_CF_SEC_07-Feb-2024Rev2.xlsx]D-PDP'!$DC$30</t>
  </si>
  <si>
    <t>='C:\Users\jaime.benazar\Quorum Business Solutions\Ecopetrol Prometeo - Documents\Planning Space Implementation\3. Analysis &amp; Design\Design\FC22\DRR Jaime\Por presentar a ECP\Cantagallo\Yarigui-Cantagallo\[YARIGUI-CANTAGALLO_CF_SEC_07-Feb-2024Rev2.xlsx]D-PDP'!$DC$31</t>
  </si>
  <si>
    <t>='C:\Users\jaime.benazar\Quorum Business Solutions\Ecopetrol Prometeo - Documents\Planning Space Implementation\3. Analysis &amp; Design\Design\FC22\DRR Jaime\Por presentar a ECP\Cantagallo\Yarigui-Cantagallo\[YARIGUI-CANTAGALLO_CF_SEC_07-Feb-2024Rev2.xlsx]D-PDP'!$DC$32</t>
  </si>
  <si>
    <t>='C:\Users\jaime.benazar\Quorum Business Solutions\Ecopetrol Prometeo - Documents\Planning Space Implementation\3. Analysis &amp; Design\Design\FC22\DRR Jaime\Por presentar a ECP\Cantagallo\Yarigui-Cantagallo\[YARIGUI-CANTAGALLO_CF_SEC_07-Feb-2024Rev2.xlsx]D-PDP'!$DC$33</t>
  </si>
  <si>
    <t>='C:\Users\jaime.benazar\Quorum Business Solutions\Ecopetrol Prometeo - Documents\Planning Space Implementation\3. Analysis &amp; Design\Design\FC22\DRR Jaime\Por presentar a ECP\Cantagallo\Yarigui-Cantagallo\[YARIGUI-CANTAGALLO_CF_SEC_07-Feb-2024Rev2.xlsx]D-PDP'!$DC$34</t>
  </si>
  <si>
    <t>='C:\Users\jaime.benazar\Quorum Business Solutions\Ecopetrol Prometeo - Documents\Planning Space Implementation\3. Analysis &amp; Design\Design\FC22\DRR Jaime\Por presentar a ECP\Cantagallo\Yarigui-Cantagallo\[YARIGUI-CANTAGALLO_CF_SEC_07-Feb-2024Rev2.xlsx]D-PDP'!$DC$35</t>
  </si>
  <si>
    <t>='C:\Users\jaime.benazar\Quorum Business Solutions\Ecopetrol Prometeo - Documents\Planning Space Implementation\3. Analysis &amp; Design\Design\FC22\DRR Jaime\Por presentar a ECP\Cantagallo\Yarigui-Cantagallo\[YARIGUI-CANTAGALLO_CF_SEC_07-Feb-2024Rev2.xlsx]D-PDP'!$DC$36</t>
  </si>
  <si>
    <t>='C:\Users\jaime.benazar\Quorum Business Solutions\Ecopetrol Prometeo - Documents\Planning Space Implementation\3. Analysis &amp; Design\Design\FC22\DRR Jaime\Por presentar a ECP\Cantagallo\Yarigui-Cantagallo\[YARIGUI-CANTAGALLO_CF_SEC_07-Feb-2024Rev2.xlsx]D-PDP'!$DC$37</t>
  </si>
  <si>
    <t>='C:\Users\jaime.benazar\Quorum Business Solutions\Ecopetrol Prometeo - Documents\Planning Space Implementation\3. Analysis &amp; Design\Design\FC22\DRR Jaime\Por presentar a ECP\Cantagallo\Yarigui-Cantagallo\[YARIGUI-CANTAGALLO_CF_SEC_07-Feb-2024Rev2.xlsx]D-PDP'!$DC$38</t>
  </si>
  <si>
    <t>='C:\Users\jaime.benazar\Quorum Business Solutions\Ecopetrol Prometeo - Documents\Planning Space Implementation\3. Analysis &amp; Design\Design\FC22\DRR Jaime\Por presentar a ECP\Cantagallo\Yarigui-Cantagallo\[YARIGUI-CANTAGALLO_CF_SEC_07-Feb-2024Rev2.xlsx]D-PDP'!$DC$39</t>
  </si>
  <si>
    <t>='C:\Users\jaime.benazar\Quorum Business Solutions\Ecopetrol Prometeo - Documents\Planning Space Implementation\3. Analysis &amp; Design\Design\FC22\DRR Jaime\Por presentar a ECP\Cantagallo\Yarigui-Cantagallo\[YARIGUI-CANTAGALLO_CF_SEC_07-Feb-2024Rev2.xlsx]D-PDP'!$DC$40</t>
  </si>
  <si>
    <t>='C:\Users\jaime.benazar\Quorum Business Solutions\Ecopetrol Prometeo - Documents\Planning Space Implementation\3. Analysis &amp; Design\Design\FC22\DRR Jaime\Por presentar a ECP\Cantagallo\Yarigui-Cantagallo\[YARIGUI-CANTAGALLO_CF_SEC_07-Feb-2024Rev2.xlsx]D-PDP'!$DC$41</t>
  </si>
  <si>
    <t>='C:\Users\jaime.benazar\Quorum Business Solutions\Ecopetrol Prometeo - Documents\Planning Space Implementation\3. Analysis &amp; Design\Design\FC22\DRR Jaime\Por presentar a ECP\Cantagallo\Yarigui-Cantagallo\[YARIGUI-CANTAGALLO_CF_SEC_07-Feb-2024Rev2.xlsx]D-PDP'!$DC$42</t>
  </si>
  <si>
    <t>='C:\Users\jaime.benazar\Quorum Business Solutions\Ecopetrol Prometeo - Documents\Planning Space Implementation\3. Analysis &amp; Design\Design\FC22\DRR Jaime\Por presentar a ECP\Cantagallo\Yarigui-Cantagallo\[YARIGUI-CANTAGALLO_CF_SEC_07-Feb-2024Rev2.xlsx]D-PDP'!$DC$43</t>
  </si>
  <si>
    <t>='C:\Users\jaime.benazar\Quorum Business Solutions\Ecopetrol Prometeo - Documents\Planning Space Implementation\3. Analysis &amp; Design\Design\FC22\DRR Jaime\Por presentar a ECP\Cantagallo\Yarigui-Cantagallo\[YARIGUI-CANTAGALLO_CF_SEC_07-Feb-2024Rev2.xlsx]D-PDP'!$DC$44</t>
  </si>
  <si>
    <t>='C:\Users\jaime.benazar\Quorum Business Solutions\Ecopetrol Prometeo - Documents\Planning Space Implementation\3. Analysis &amp; Design\Design\FC22\DRR Jaime\Por presentar a ECP\Cantagallo\Yarigui-Cantagallo\[YARIGUI-CANTAGALLO_CF_SEC_07-Feb-2024Rev2.xlsx]D-PDP'!$DC$45</t>
  </si>
  <si>
    <t>='C:\Users\jaime.benazar\Quorum Business Solutions\Ecopetrol Prometeo - Documents\Planning Space Implementation\3. Analysis &amp; Design\Design\FC22\DRR Jaime\Por presentar a ECP\Cantagallo\Yarigui-Cantagallo\[YARIGUI-CANTAGALLO_CF_SEC_07-Feb-2024Rev2.xlsx]D-PDP'!$DC$46</t>
  </si>
  <si>
    <t>='C:\Users\jaime.benazar\Quorum Business Solutions\Ecopetrol Prometeo - Documents\Planning Space Implementation\3. Analysis &amp; Design\Design\FC22\DRR Jaime\Por presentar a ECP\Cantagallo\Yarigui-Cantagallo\[YARIGUI-CANTAGALLO_CF_SEC_07-Feb-2024Rev2.xlsx]D-PDP'!$DC$47</t>
  </si>
  <si>
    <t>='C:\Users\jaime.benazar\Quorum Business Solutions\Ecopetrol Prometeo - Documents\Planning Space Implementation\3. Analysis &amp; Design\Design\FC22\DRR Jaime\Por presentar a ECP\Cantagallo\Yarigui-Cantagallo\[YARIGUI-CANTAGALLO_CF_SEC_07-Feb-2024Rev2.xlsx]D-PDP'!$DC$48</t>
  </si>
  <si>
    <t>='C:\Users\jaime.benazar\Quorum Business Solutions\Ecopetrol Prometeo - Documents\Planning Space Implementation\3. Analysis &amp; Design\Design\FC22\DRR Jaime\Por presentar a ECP\Cantagallo\Yarigui-Cantagallo\[YARIGUI-CANTAGALLO_CF_SEC_07-Feb-2024Rev2.xlsx]D-PNP'!$DC$12</t>
  </si>
  <si>
    <t>='C:\Users\jaime.benazar\Quorum Business Solutions\Ecopetrol Prometeo - Documents\Planning Space Implementation\3. Analysis &amp; Design\Design\FC22\DRR Jaime\Por presentar a ECP\Cantagallo\Yarigui-Cantagallo\[YARIGUI-CANTAGALLO_CF_SEC_07-Feb-2024Rev2.xlsx]D-PNP'!$DC$13</t>
  </si>
  <si>
    <t>='C:\Users\jaime.benazar\Quorum Business Solutions\Ecopetrol Prometeo - Documents\Planning Space Implementation\3. Analysis &amp; Design\Design\FC22\DRR Jaime\Por presentar a ECP\Cantagallo\Yarigui-Cantagallo\[YARIGUI-CANTAGALLO_CF_SEC_07-Feb-2024Rev2.xlsx]D-PNP'!$DC$14</t>
  </si>
  <si>
    <t>='C:\Users\jaime.benazar\Quorum Business Solutions\Ecopetrol Prometeo - Documents\Planning Space Implementation\3. Analysis &amp; Design\Design\FC22\DRR Jaime\Por presentar a ECP\Cantagallo\Yarigui-Cantagallo\[YARIGUI-CANTAGALLO_CF_SEC_07-Feb-2024Rev2.xlsx]D-PNP'!$DC$15</t>
  </si>
  <si>
    <t>='C:\Users\jaime.benazar\Quorum Business Solutions\Ecopetrol Prometeo - Documents\Planning Space Implementation\3. Analysis &amp; Design\Design\FC22\DRR Jaime\Por presentar a ECP\Cantagallo\Yarigui-Cantagallo\[YARIGUI-CANTAGALLO_CF_SEC_07-Feb-2024Rev2.xlsx]D-PNP'!$DC$16</t>
  </si>
  <si>
    <t>='C:\Users\jaime.benazar\Quorum Business Solutions\Ecopetrol Prometeo - Documents\Planning Space Implementation\3. Analysis &amp; Design\Design\FC22\DRR Jaime\Por presentar a ECP\Cantagallo\Yarigui-Cantagallo\[YARIGUI-CANTAGALLO_CF_SEC_07-Feb-2024Rev2.xlsx]D-PNP'!$DC$17</t>
  </si>
  <si>
    <t>='C:\Users\jaime.benazar\Quorum Business Solutions\Ecopetrol Prometeo - Documents\Planning Space Implementation\3. Analysis &amp; Design\Design\FC22\DRR Jaime\Por presentar a ECP\Cantagallo\Yarigui-Cantagallo\[YARIGUI-CANTAGALLO_CF_SEC_07-Feb-2024Rev2.xlsx]D-PNP'!$DC$18</t>
  </si>
  <si>
    <t>='C:\Users\jaime.benazar\Quorum Business Solutions\Ecopetrol Prometeo - Documents\Planning Space Implementation\3. Analysis &amp; Design\Design\FC22\DRR Jaime\Por presentar a ECP\Cantagallo\Yarigui-Cantagallo\[YARIGUI-CANTAGALLO_CF_SEC_07-Feb-2024Rev2.xlsx]D-PNP'!$DC$19</t>
  </si>
  <si>
    <t>='C:\Users\jaime.benazar\Quorum Business Solutions\Ecopetrol Prometeo - Documents\Planning Space Implementation\3. Analysis &amp; Design\Design\FC22\DRR Jaime\Por presentar a ECP\Cantagallo\Yarigui-Cantagallo\[YARIGUI-CANTAGALLO_CF_SEC_07-Feb-2024Rev2.xlsx]D-PNP'!$DC$20</t>
  </si>
  <si>
    <t>='C:\Users\jaime.benazar\Quorum Business Solutions\Ecopetrol Prometeo - Documents\Planning Space Implementation\3. Analysis &amp; Design\Design\FC22\DRR Jaime\Por presentar a ECP\Cantagallo\Yarigui-Cantagallo\[YARIGUI-CANTAGALLO_CF_SEC_07-Feb-2024Rev2.xlsx]D-PNP'!$DC$21</t>
  </si>
  <si>
    <t>='C:\Users\jaime.benazar\Quorum Business Solutions\Ecopetrol Prometeo - Documents\Planning Space Implementation\3. Analysis &amp; Design\Design\FC22\DRR Jaime\Por presentar a ECP\Cantagallo\Yarigui-Cantagallo\[YARIGUI-CANTAGALLO_CF_SEC_07-Feb-2024Rev2.xlsx]D-PNP'!$DC$22</t>
  </si>
  <si>
    <t>='C:\Users\jaime.benazar\Quorum Business Solutions\Ecopetrol Prometeo - Documents\Planning Space Implementation\3. Analysis &amp; Design\Design\FC22\DRR Jaime\Por presentar a ECP\Cantagallo\Yarigui-Cantagallo\[YARIGUI-CANTAGALLO_CF_SEC_07-Feb-2024Rev2.xlsx]D-PNP'!$DC$23</t>
  </si>
  <si>
    <t>='C:\Users\jaime.benazar\Quorum Business Solutions\Ecopetrol Prometeo - Documents\Planning Space Implementation\3. Analysis &amp; Design\Design\FC22\DRR Jaime\Por presentar a ECP\Cantagallo\Yarigui-Cantagallo\[YARIGUI-CANTAGALLO_CF_SEC_07-Feb-2024Rev2.xlsx]D-PNP'!$DC$24</t>
  </si>
  <si>
    <t>='C:\Users\jaime.benazar\Quorum Business Solutions\Ecopetrol Prometeo - Documents\Planning Space Implementation\3. Analysis &amp; Design\Design\FC22\DRR Jaime\Por presentar a ECP\Cantagallo\Yarigui-Cantagallo\[YARIGUI-CANTAGALLO_CF_SEC_07-Feb-2024Rev2.xlsx]D-PNP'!$DC$25</t>
  </si>
  <si>
    <t>='C:\Users\jaime.benazar\Quorum Business Solutions\Ecopetrol Prometeo - Documents\Planning Space Implementation\3. Analysis &amp; Design\Design\FC22\DRR Jaime\Por presentar a ECP\Cantagallo\Yarigui-Cantagallo\[YARIGUI-CANTAGALLO_CF_SEC_07-Feb-2024Rev2.xlsx]D-PNP'!$DC$26</t>
  </si>
  <si>
    <t>='C:\Users\jaime.benazar\Quorum Business Solutions\Ecopetrol Prometeo - Documents\Planning Space Implementation\3. Analysis &amp; Design\Design\FC22\DRR Jaime\Por presentar a ECP\Cantagallo\Yarigui-Cantagallo\[YARIGUI-CANTAGALLO_CF_SEC_07-Feb-2024Rev2.xlsx]D-PNP'!$DC$27</t>
  </si>
  <si>
    <t>='C:\Users\jaime.benazar\Quorum Business Solutions\Ecopetrol Prometeo - Documents\Planning Space Implementation\3. Analysis &amp; Design\Design\FC22\DRR Jaime\Por presentar a ECP\Cantagallo\Yarigui-Cantagallo\[YARIGUI-CANTAGALLO_CF_SEC_07-Feb-2024Rev2.xlsx]D-PNP'!$DC$28</t>
  </si>
  <si>
    <t>='C:\Users\jaime.benazar\Quorum Business Solutions\Ecopetrol Prometeo - Documents\Planning Space Implementation\3. Analysis &amp; Design\Design\FC22\DRR Jaime\Por presentar a ECP\Cantagallo\Yarigui-Cantagallo\[YARIGUI-CANTAGALLO_CF_SEC_07-Feb-2024Rev2.xlsx]D-PNP'!$DC$29</t>
  </si>
  <si>
    <t>='C:\Users\jaime.benazar\Quorum Business Solutions\Ecopetrol Prometeo - Documents\Planning Space Implementation\3. Analysis &amp; Design\Design\FC22\DRR Jaime\Por presentar a ECP\Cantagallo\Yarigui-Cantagallo\[YARIGUI-CANTAGALLO_CF_SEC_07-Feb-2024Rev2.xlsx]D-PNP'!$DC$30</t>
  </si>
  <si>
    <t>='C:\Users\jaime.benazar\Quorum Business Solutions\Ecopetrol Prometeo - Documents\Planning Space Implementation\3. Analysis &amp; Design\Design\FC22\DRR Jaime\Por presentar a ECP\Cantagallo\Yarigui-Cantagallo\[YARIGUI-CANTAGALLO_CF_SEC_07-Feb-2024Rev2.xlsx]D-PNP'!$DC$31</t>
  </si>
  <si>
    <t>='C:\Users\jaime.benazar\Quorum Business Solutions\Ecopetrol Prometeo - Documents\Planning Space Implementation\3. Analysis &amp; Design\Design\FC22\DRR Jaime\Por presentar a ECP\Cantagallo\Yarigui-Cantagallo\[YARIGUI-CANTAGALLO_CF_SEC_07-Feb-2024Rev2.xlsx]D-PNP'!$DC$32</t>
  </si>
  <si>
    <t>='C:\Users\jaime.benazar\Quorum Business Solutions\Ecopetrol Prometeo - Documents\Planning Space Implementation\3. Analysis &amp; Design\Design\FC22\DRR Jaime\Por presentar a ECP\Cantagallo\Yarigui-Cantagallo\[YARIGUI-CANTAGALLO_CF_SEC_07-Feb-2024Rev2.xlsx]D-PNP'!$DC$33</t>
  </si>
  <si>
    <t>='C:\Users\jaime.benazar\Quorum Business Solutions\Ecopetrol Prometeo - Documents\Planning Space Implementation\3. Analysis &amp; Design\Design\FC22\DRR Jaime\Por presentar a ECP\Cantagallo\Yarigui-Cantagallo\[YARIGUI-CANTAGALLO_CF_SEC_07-Feb-2024Rev2.xlsx]D-PNP'!$DC$34</t>
  </si>
  <si>
    <t>='C:\Users\jaime.benazar\Quorum Business Solutions\Ecopetrol Prometeo - Documents\Planning Space Implementation\3. Analysis &amp; Design\Design\FC22\DRR Jaime\Por presentar a ECP\Cantagallo\Yarigui-Cantagallo\[YARIGUI-CANTAGALLO_CF_SEC_07-Feb-2024Rev2.xlsx]D-PNP'!$DC$35</t>
  </si>
  <si>
    <t>='C:\Users\jaime.benazar\Quorum Business Solutions\Ecopetrol Prometeo - Documents\Planning Space Implementation\3. Analysis &amp; Design\Design\FC22\DRR Jaime\Por presentar a ECP\Cantagallo\Yarigui-Cantagallo\[YARIGUI-CANTAGALLO_CF_SEC_07-Feb-2024Rev2.xlsx]D-PNP'!$DC$36</t>
  </si>
  <si>
    <t>='C:\Users\jaime.benazar\Quorum Business Solutions\Ecopetrol Prometeo - Documents\Planning Space Implementation\3. Analysis &amp; Design\Design\FC22\DRR Jaime\Por presentar a ECP\Cantagallo\Yarigui-Cantagallo\[YARIGUI-CANTAGALLO_CF_SEC_07-Feb-2024Rev2.xlsx]D-PNP'!$DC$37</t>
  </si>
  <si>
    <t>='C:\Users\jaime.benazar\Quorum Business Solutions\Ecopetrol Prometeo - Documents\Planning Space Implementation\3. Analysis &amp; Design\Design\FC22\DRR Jaime\Por presentar a ECP\Cantagallo\Yarigui-Cantagallo\[YARIGUI-CANTAGALLO_CF_SEC_07-Feb-2024Rev2.xlsx]D-PNP'!$DC$38</t>
  </si>
  <si>
    <t>='C:\Users\jaime.benazar\Quorum Business Solutions\Ecopetrol Prometeo - Documents\Planning Space Implementation\3. Analysis &amp; Design\Design\FC22\DRR Jaime\Por presentar a ECP\Cantagallo\Yarigui-Cantagallo\[YARIGUI-CANTAGALLO_CF_SEC_07-Feb-2024Rev2.xlsx]D-PNP'!$DC$39</t>
  </si>
  <si>
    <t>='C:\Users\jaime.benazar\Quorum Business Solutions\Ecopetrol Prometeo - Documents\Planning Space Implementation\3. Analysis &amp; Design\Design\FC22\DRR Jaime\Por presentar a ECP\Cantagallo\Yarigui-Cantagallo\[YARIGUI-CANTAGALLO_CF_SEC_07-Feb-2024Rev2.xlsx]D-PNP'!$DC$40</t>
  </si>
  <si>
    <t>='C:\Users\jaime.benazar\Quorum Business Solutions\Ecopetrol Prometeo - Documents\Planning Space Implementation\3. Analysis &amp; Design\Design\FC22\DRR Jaime\Por presentar a ECP\Cantagallo\Yarigui-Cantagallo\[YARIGUI-CANTAGALLO_CF_SEC_07-Feb-2024Rev2.xlsx]D-PNP'!$DC$41</t>
  </si>
  <si>
    <t>='C:\Users\jaime.benazar\Quorum Business Solutions\Ecopetrol Prometeo - Documents\Planning Space Implementation\3. Analysis &amp; Design\Design\FC22\DRR Jaime\Por presentar a ECP\Cantagallo\Yarigui-Cantagallo\[YARIGUI-CANTAGALLO_CF_SEC_07-Feb-2024Rev2.xlsx]D-PNP'!$DC$42</t>
  </si>
  <si>
    <t>='C:\Users\jaime.benazar\Quorum Business Solutions\Ecopetrol Prometeo - Documents\Planning Space Implementation\3. Analysis &amp; Design\Design\FC22\DRR Jaime\Por presentar a ECP\Cantagallo\Yarigui-Cantagallo\[YARIGUI-CANTAGALLO_CF_SEC_07-Feb-2024Rev2.xlsx]D-PNP'!$DC$43</t>
  </si>
  <si>
    <t>='C:\Users\jaime.benazar\Quorum Business Solutions\Ecopetrol Prometeo - Documents\Planning Space Implementation\3. Analysis &amp; Design\Design\FC22\DRR Jaime\Por presentar a ECP\Cantagallo\Yarigui-Cantagallo\[YARIGUI-CANTAGALLO_CF_SEC_07-Feb-2024Rev2.xlsx]D-PNP'!$DC$44</t>
  </si>
  <si>
    <t>='C:\Users\jaime.benazar\Quorum Business Solutions\Ecopetrol Prometeo - Documents\Planning Space Implementation\3. Analysis &amp; Design\Design\FC22\DRR Jaime\Por presentar a ECP\Cantagallo\Yarigui-Cantagallo\[YARIGUI-CANTAGALLO_CF_SEC_07-Feb-2024Rev2.xlsx]D-PNP'!$DC$45</t>
  </si>
  <si>
    <t>='C:\Users\jaime.benazar\Quorum Business Solutions\Ecopetrol Prometeo - Documents\Planning Space Implementation\3. Analysis &amp; Design\Design\FC22\DRR Jaime\Por presentar a ECP\Cantagallo\Yarigui-Cantagallo\[YARIGUI-CANTAGALLO_CF_SEC_07-Feb-2024Rev2.xlsx]D-PNP'!$DC$46</t>
  </si>
  <si>
    <t>='C:\Users\jaime.benazar\Quorum Business Solutions\Ecopetrol Prometeo - Documents\Planning Space Implementation\3. Analysis &amp; Design\Design\FC22\DRR Jaime\Por presentar a ECP\Cantagallo\Yarigui-Cantagallo\[YARIGUI-CANTAGALLO_CF_SEC_07-Feb-2024Rev2.xlsx]D-PNP'!$DC$47</t>
  </si>
  <si>
    <t>='C:\Users\jaime.benazar\Quorum Business Solutions\Ecopetrol Prometeo - Documents\Planning Space Implementation\3. Analysis &amp; Design\Design\FC22\DRR Jaime\Por presentar a ECP\Cantagallo\Yarigui-Cantagallo\[YARIGUI-CANTAGALLO_CF_SEC_07-Feb-2024Rev2.xlsx]D-PNP'!$DC$48</t>
  </si>
  <si>
    <t>='C:\Users\jaime.benazar\Quorum Business Solutions\Ecopetrol Prometeo - Documents\Planning Space Implementation\3. Analysis &amp; Design\Design\FC22\DRR Jaime\Por presentar a ECP\Cantagallo\Yarigui-Cantagallo\[YARIGUI-CANTAGALLO_CF_SEC_07-Feb-2024Rev2.xlsx]D-PND'!$DC$12</t>
  </si>
  <si>
    <t>='C:\Users\jaime.benazar\Quorum Business Solutions\Ecopetrol Prometeo - Documents\Planning Space Implementation\3. Analysis &amp; Design\Design\FC22\DRR Jaime\Por presentar a ECP\Cantagallo\Yarigui-Cantagallo\[YARIGUI-CANTAGALLO_CF_SEC_07-Feb-2024Rev2.xlsx]D-PND'!$DC$13</t>
  </si>
  <si>
    <t>='C:\Users\jaime.benazar\Quorum Business Solutions\Ecopetrol Prometeo - Documents\Planning Space Implementation\3. Analysis &amp; Design\Design\FC22\DRR Jaime\Por presentar a ECP\Cantagallo\Yarigui-Cantagallo\[YARIGUI-CANTAGALLO_CF_SEC_07-Feb-2024Rev2.xlsx]D-PND'!$DC$14</t>
  </si>
  <si>
    <t>='C:\Users\jaime.benazar\Quorum Business Solutions\Ecopetrol Prometeo - Documents\Planning Space Implementation\3. Analysis &amp; Design\Design\FC22\DRR Jaime\Por presentar a ECP\Cantagallo\Yarigui-Cantagallo\[YARIGUI-CANTAGALLO_CF_SEC_07-Feb-2024Rev2.xlsx]D-PND'!$DC$15</t>
  </si>
  <si>
    <t>='C:\Users\jaime.benazar\Quorum Business Solutions\Ecopetrol Prometeo - Documents\Planning Space Implementation\3. Analysis &amp; Design\Design\FC22\DRR Jaime\Por presentar a ECP\Cantagallo\Yarigui-Cantagallo\[YARIGUI-CANTAGALLO_CF_SEC_07-Feb-2024Rev2.xlsx]D-PND'!$DC$16</t>
  </si>
  <si>
    <t>='C:\Users\jaime.benazar\Quorum Business Solutions\Ecopetrol Prometeo - Documents\Planning Space Implementation\3. Analysis &amp; Design\Design\FC22\DRR Jaime\Por presentar a ECP\Cantagallo\Yarigui-Cantagallo\[YARIGUI-CANTAGALLO_CF_SEC_07-Feb-2024Rev2.xlsx]D-PND'!$DC$17</t>
  </si>
  <si>
    <t>='C:\Users\jaime.benazar\Quorum Business Solutions\Ecopetrol Prometeo - Documents\Planning Space Implementation\3. Analysis &amp; Design\Design\FC22\DRR Jaime\Por presentar a ECP\Cantagallo\Yarigui-Cantagallo\[YARIGUI-CANTAGALLO_CF_SEC_07-Feb-2024Rev2.xlsx]D-PND'!$DC$18</t>
  </si>
  <si>
    <t>='C:\Users\jaime.benazar\Quorum Business Solutions\Ecopetrol Prometeo - Documents\Planning Space Implementation\3. Analysis &amp; Design\Design\FC22\DRR Jaime\Por presentar a ECP\Cantagallo\Yarigui-Cantagallo\[YARIGUI-CANTAGALLO_CF_SEC_07-Feb-2024Rev2.xlsx]D-PND'!$DC$19</t>
  </si>
  <si>
    <t>='C:\Users\jaime.benazar\Quorum Business Solutions\Ecopetrol Prometeo - Documents\Planning Space Implementation\3. Analysis &amp; Design\Design\FC22\DRR Jaime\Por presentar a ECP\Cantagallo\Yarigui-Cantagallo\[YARIGUI-CANTAGALLO_CF_SEC_07-Feb-2024Rev2.xlsx]D-PND'!$DC$20</t>
  </si>
  <si>
    <t>='C:\Users\jaime.benazar\Quorum Business Solutions\Ecopetrol Prometeo - Documents\Planning Space Implementation\3. Analysis &amp; Design\Design\FC22\DRR Jaime\Por presentar a ECP\Cantagallo\Yarigui-Cantagallo\[YARIGUI-CANTAGALLO_CF_SEC_07-Feb-2024Rev2.xlsx]D-PND'!$DC$21</t>
  </si>
  <si>
    <t>='C:\Users\jaime.benazar\Quorum Business Solutions\Ecopetrol Prometeo - Documents\Planning Space Implementation\3. Analysis &amp; Design\Design\FC22\DRR Jaime\Por presentar a ECP\Cantagallo\Yarigui-Cantagallo\[YARIGUI-CANTAGALLO_CF_SEC_07-Feb-2024Rev2.xlsx]D-PND'!$DC$22</t>
  </si>
  <si>
    <t>='C:\Users\jaime.benazar\Quorum Business Solutions\Ecopetrol Prometeo - Documents\Planning Space Implementation\3. Analysis &amp; Design\Design\FC22\DRR Jaime\Por presentar a ECP\Cantagallo\Yarigui-Cantagallo\[YARIGUI-CANTAGALLO_CF_SEC_07-Feb-2024Rev2.xlsx]D-PND'!$DC$23</t>
  </si>
  <si>
    <t>='C:\Users\jaime.benazar\Quorum Business Solutions\Ecopetrol Prometeo - Documents\Planning Space Implementation\3. Analysis &amp; Design\Design\FC22\DRR Jaime\Por presentar a ECP\Cantagallo\Yarigui-Cantagallo\[YARIGUI-CANTAGALLO_CF_SEC_07-Feb-2024Rev2.xlsx]D-PND'!$DC$24</t>
  </si>
  <si>
    <t>='C:\Users\jaime.benazar\Quorum Business Solutions\Ecopetrol Prometeo - Documents\Planning Space Implementation\3. Analysis &amp; Design\Design\FC22\DRR Jaime\Por presentar a ECP\Cantagallo\Yarigui-Cantagallo\[YARIGUI-CANTAGALLO_CF_SEC_07-Feb-2024Rev2.xlsx]D-PND'!$DC$25</t>
  </si>
  <si>
    <t>='C:\Users\jaime.benazar\Quorum Business Solutions\Ecopetrol Prometeo - Documents\Planning Space Implementation\3. Analysis &amp; Design\Design\FC22\DRR Jaime\Por presentar a ECP\Cantagallo\Yarigui-Cantagallo\[YARIGUI-CANTAGALLO_CF_SEC_07-Feb-2024Rev2.xlsx]D-PND'!$DC$26</t>
  </si>
  <si>
    <t>='C:\Users\jaime.benazar\Quorum Business Solutions\Ecopetrol Prometeo - Documents\Planning Space Implementation\3. Analysis &amp; Design\Design\FC22\DRR Jaime\Por presentar a ECP\Cantagallo\Yarigui-Cantagallo\[YARIGUI-CANTAGALLO_CF_SEC_07-Feb-2024Rev2.xlsx]D-PND'!$DC$27</t>
  </si>
  <si>
    <t>='C:\Users\jaime.benazar\Quorum Business Solutions\Ecopetrol Prometeo - Documents\Planning Space Implementation\3. Analysis &amp; Design\Design\FC22\DRR Jaime\Por presentar a ECP\Cantagallo\Yarigui-Cantagallo\[YARIGUI-CANTAGALLO_CF_SEC_07-Feb-2024Rev2.xlsx]D-PND'!$DC$28</t>
  </si>
  <si>
    <t>='C:\Users\jaime.benazar\Quorum Business Solutions\Ecopetrol Prometeo - Documents\Planning Space Implementation\3. Analysis &amp; Design\Design\FC22\DRR Jaime\Por presentar a ECP\Cantagallo\Yarigui-Cantagallo\[YARIGUI-CANTAGALLO_CF_SEC_07-Feb-2024Rev2.xlsx]D-PND'!$DC$29</t>
  </si>
  <si>
    <t>='C:\Users\jaime.benazar\Quorum Business Solutions\Ecopetrol Prometeo - Documents\Planning Space Implementation\3. Analysis &amp; Design\Design\FC22\DRR Jaime\Por presentar a ECP\Cantagallo\Yarigui-Cantagallo\[YARIGUI-CANTAGALLO_CF_SEC_07-Feb-2024Rev2.xlsx]D-PND'!$DC$30</t>
  </si>
  <si>
    <t>='C:\Users\jaime.benazar\Quorum Business Solutions\Ecopetrol Prometeo - Documents\Planning Space Implementation\3. Analysis &amp; Design\Design\FC22\DRR Jaime\Por presentar a ECP\Cantagallo\Yarigui-Cantagallo\[YARIGUI-CANTAGALLO_CF_SEC_07-Feb-2024Rev2.xlsx]D-PND'!$DC$31</t>
  </si>
  <si>
    <t>='C:\Users\jaime.benazar\Quorum Business Solutions\Ecopetrol Prometeo - Documents\Planning Space Implementation\3. Analysis &amp; Design\Design\FC22\DRR Jaime\Por presentar a ECP\Cantagallo\Yarigui-Cantagallo\[YARIGUI-CANTAGALLO_CF_SEC_07-Feb-2024Rev2.xlsx]D-PND'!$DC$32</t>
  </si>
  <si>
    <t>='C:\Users\jaime.benazar\Quorum Business Solutions\Ecopetrol Prometeo - Documents\Planning Space Implementation\3. Analysis &amp; Design\Design\FC22\DRR Jaime\Por presentar a ECP\Cantagallo\Yarigui-Cantagallo\[YARIGUI-CANTAGALLO_CF_SEC_07-Feb-2024Rev2.xlsx]D-PND'!$DC$33</t>
  </si>
  <si>
    <t>='C:\Users\jaime.benazar\Quorum Business Solutions\Ecopetrol Prometeo - Documents\Planning Space Implementation\3. Analysis &amp; Design\Design\FC22\DRR Jaime\Por presentar a ECP\Cantagallo\Yarigui-Cantagallo\[YARIGUI-CANTAGALLO_CF_SEC_07-Feb-2024Rev2.xlsx]D-PND'!$DC$34</t>
  </si>
  <si>
    <t>='C:\Users\jaime.benazar\Quorum Business Solutions\Ecopetrol Prometeo - Documents\Planning Space Implementation\3. Analysis &amp; Design\Design\FC22\DRR Jaime\Por presentar a ECP\Cantagallo\Yarigui-Cantagallo\[YARIGUI-CANTAGALLO_CF_SEC_07-Feb-2024Rev2.xlsx]D-PND'!$DC$35</t>
  </si>
  <si>
    <t>='C:\Users\jaime.benazar\Quorum Business Solutions\Ecopetrol Prometeo - Documents\Planning Space Implementation\3. Analysis &amp; Design\Design\FC22\DRR Jaime\Por presentar a ECP\Cantagallo\Yarigui-Cantagallo\[YARIGUI-CANTAGALLO_CF_SEC_07-Feb-2024Rev2.xlsx]D-PND'!$DC$36</t>
  </si>
  <si>
    <t>='C:\Users\jaime.benazar\Quorum Business Solutions\Ecopetrol Prometeo - Documents\Planning Space Implementation\3. Analysis &amp; Design\Design\FC22\DRR Jaime\Por presentar a ECP\Cantagallo\Yarigui-Cantagallo\[YARIGUI-CANTAGALLO_CF_SEC_07-Feb-2024Rev2.xlsx]D-PND'!$DC$37</t>
  </si>
  <si>
    <t>='C:\Users\jaime.benazar\Quorum Business Solutions\Ecopetrol Prometeo - Documents\Planning Space Implementation\3. Analysis &amp; Design\Design\FC22\DRR Jaime\Por presentar a ECP\Cantagallo\Yarigui-Cantagallo\[YARIGUI-CANTAGALLO_CF_SEC_07-Feb-2024Rev2.xlsx]D-PND'!$DC$38</t>
  </si>
  <si>
    <t>='C:\Users\jaime.benazar\Quorum Business Solutions\Ecopetrol Prometeo - Documents\Planning Space Implementation\3. Analysis &amp; Design\Design\FC22\DRR Jaime\Por presentar a ECP\Cantagallo\Yarigui-Cantagallo\[YARIGUI-CANTAGALLO_CF_SEC_07-Feb-2024Rev2.xlsx]D-PND'!$DC$39</t>
  </si>
  <si>
    <t>='C:\Users\jaime.benazar\Quorum Business Solutions\Ecopetrol Prometeo - Documents\Planning Space Implementation\3. Analysis &amp; Design\Design\FC22\DRR Jaime\Por presentar a ECP\Cantagallo\Yarigui-Cantagallo\[YARIGUI-CANTAGALLO_CF_SEC_07-Feb-2024Rev2.xlsx]D-PND'!$DC$40</t>
  </si>
  <si>
    <t>='C:\Users\jaime.benazar\Quorum Business Solutions\Ecopetrol Prometeo - Documents\Planning Space Implementation\3. Analysis &amp; Design\Design\FC22\DRR Jaime\Por presentar a ECP\Cantagallo\Yarigui-Cantagallo\[YARIGUI-CANTAGALLO_CF_SEC_07-Feb-2024Rev2.xlsx]D-PND'!$DC$41</t>
  </si>
  <si>
    <t>='C:\Users\jaime.benazar\Quorum Business Solutions\Ecopetrol Prometeo - Documents\Planning Space Implementation\3. Analysis &amp; Design\Design\FC22\DRR Jaime\Por presentar a ECP\Cantagallo\Yarigui-Cantagallo\[YARIGUI-CANTAGALLO_CF_SEC_07-Feb-2024Rev2.xlsx]D-PND'!$DC$42</t>
  </si>
  <si>
    <t>='C:\Users\jaime.benazar\Quorum Business Solutions\Ecopetrol Prometeo - Documents\Planning Space Implementation\3. Analysis &amp; Design\Design\FC22\DRR Jaime\Por presentar a ECP\Cantagallo\Yarigui-Cantagallo\[YARIGUI-CANTAGALLO_CF_SEC_07-Feb-2024Rev2.xlsx]D-PND'!$DC$43</t>
  </si>
  <si>
    <t>='C:\Users\jaime.benazar\Quorum Business Solutions\Ecopetrol Prometeo - Documents\Planning Space Implementation\3. Analysis &amp; Design\Design\FC22\DRR Jaime\Por presentar a ECP\Cantagallo\Yarigui-Cantagallo\[YARIGUI-CANTAGALLO_CF_SEC_07-Feb-2024Rev2.xlsx]D-PND'!$DC$44</t>
  </si>
  <si>
    <t>='C:\Users\jaime.benazar\Quorum Business Solutions\Ecopetrol Prometeo - Documents\Planning Space Implementation\3. Analysis &amp; Design\Design\FC22\DRR Jaime\Por presentar a ECP\Cantagallo\Yarigui-Cantagallo\[YARIGUI-CANTAGALLO_CF_SEC_07-Feb-2024Rev2.xlsx]D-PND'!$DC$45</t>
  </si>
  <si>
    <t>='C:\Users\jaime.benazar\Quorum Business Solutions\Ecopetrol Prometeo - Documents\Planning Space Implementation\3. Analysis &amp; Design\Design\FC22\DRR Jaime\Por presentar a ECP\Cantagallo\Yarigui-Cantagallo\[YARIGUI-CANTAGALLO_CF_SEC_07-Feb-2024Rev2.xlsx]D-PND'!$DC$46</t>
  </si>
  <si>
    <t>='C:\Users\jaime.benazar\Quorum Business Solutions\Ecopetrol Prometeo - Documents\Planning Space Implementation\3. Analysis &amp; Design\Design\FC22\DRR Jaime\Por presentar a ECP\Cantagallo\Yarigui-Cantagallo\[YARIGUI-CANTAGALLO_CF_SEC_07-Feb-2024Rev2.xlsx]D-PND'!$DC$47</t>
  </si>
  <si>
    <t>='C:\Users\jaime.benazar\Quorum Business Solutions\Ecopetrol Prometeo - Documents\Planning Space Implementation\3. Analysis &amp; Design\Design\FC22\DRR Jaime\Por presentar a ECP\Cantagallo\Yarigui-Cantagallo\[YARIGUI-CANTAGALLO_CF_SEC_07-Feb-2024Rev2.xlsx]D-PND'!$DC$48</t>
  </si>
  <si>
    <t>='C:\Users\jaime.benazar\Quorum Business Solutions\Ecopetrol Prometeo - Documents\Planning Space Implementation\3. Analysis &amp; Design\Design\FC22\DRR Jaime\Por presentar a ECP\Cantagallo\Yarigui-Cantagallo\[YARIGUI-CANTAGALLO_CF_SEC_07-Feb-2024Rev2.xlsx]D-PRBDP'!$DC$12</t>
  </si>
  <si>
    <t>='C:\Users\jaime.benazar\Quorum Business Solutions\Ecopetrol Prometeo - Documents\Planning Space Implementation\3. Analysis &amp; Design\Design\FC22\DRR Jaime\Por presentar a ECP\Cantagallo\Yarigui-Cantagallo\[YARIGUI-CANTAGALLO_CF_SEC_07-Feb-2024Rev2.xlsx]D-PRBDP'!$DC$13</t>
  </si>
  <si>
    <t>='C:\Users\jaime.benazar\Quorum Business Solutions\Ecopetrol Prometeo - Documents\Planning Space Implementation\3. Analysis &amp; Design\Design\FC22\DRR Jaime\Por presentar a ECP\Cantagallo\Yarigui-Cantagallo\[YARIGUI-CANTAGALLO_CF_SEC_07-Feb-2024Rev2.xlsx]D-PRBDP'!$DC$14</t>
  </si>
  <si>
    <t>='C:\Users\jaime.benazar\Quorum Business Solutions\Ecopetrol Prometeo - Documents\Planning Space Implementation\3. Analysis &amp; Design\Design\FC22\DRR Jaime\Por presentar a ECP\Cantagallo\Yarigui-Cantagallo\[YARIGUI-CANTAGALLO_CF_SEC_07-Feb-2024Rev2.xlsx]D-PRBDP'!$DC$15</t>
  </si>
  <si>
    <t>='C:\Users\jaime.benazar\Quorum Business Solutions\Ecopetrol Prometeo - Documents\Planning Space Implementation\3. Analysis &amp; Design\Design\FC22\DRR Jaime\Por presentar a ECP\Cantagallo\Yarigui-Cantagallo\[YARIGUI-CANTAGALLO_CF_SEC_07-Feb-2024Rev2.xlsx]D-PRBDP'!$DC$16</t>
  </si>
  <si>
    <t>='C:\Users\jaime.benazar\Quorum Business Solutions\Ecopetrol Prometeo - Documents\Planning Space Implementation\3. Analysis &amp; Design\Design\FC22\DRR Jaime\Por presentar a ECP\Cantagallo\Yarigui-Cantagallo\[YARIGUI-CANTAGALLO_CF_SEC_07-Feb-2024Rev2.xlsx]D-PRBDP'!$DC$17</t>
  </si>
  <si>
    <t>='C:\Users\jaime.benazar\Quorum Business Solutions\Ecopetrol Prometeo - Documents\Planning Space Implementation\3. Analysis &amp; Design\Design\FC22\DRR Jaime\Por presentar a ECP\Cantagallo\Yarigui-Cantagallo\[YARIGUI-CANTAGALLO_CF_SEC_07-Feb-2024Rev2.xlsx]D-PRBDP'!$DC$18</t>
  </si>
  <si>
    <t>='C:\Users\jaime.benazar\Quorum Business Solutions\Ecopetrol Prometeo - Documents\Planning Space Implementation\3. Analysis &amp; Design\Design\FC22\DRR Jaime\Por presentar a ECP\Cantagallo\Yarigui-Cantagallo\[YARIGUI-CANTAGALLO_CF_SEC_07-Feb-2024Rev2.xlsx]D-PRBDP'!$DC$19</t>
  </si>
  <si>
    <t>='C:\Users\jaime.benazar\Quorum Business Solutions\Ecopetrol Prometeo - Documents\Planning Space Implementation\3. Analysis &amp; Design\Design\FC22\DRR Jaime\Por presentar a ECP\Cantagallo\Yarigui-Cantagallo\[YARIGUI-CANTAGALLO_CF_SEC_07-Feb-2024Rev2.xlsx]D-PRBDP'!$DC$20</t>
  </si>
  <si>
    <t>='C:\Users\jaime.benazar\Quorum Business Solutions\Ecopetrol Prometeo - Documents\Planning Space Implementation\3. Analysis &amp; Design\Design\FC22\DRR Jaime\Por presentar a ECP\Cantagallo\Yarigui-Cantagallo\[YARIGUI-CANTAGALLO_CF_SEC_07-Feb-2024Rev2.xlsx]D-PRBDP'!$DC$21</t>
  </si>
  <si>
    <t>='C:\Users\jaime.benazar\Quorum Business Solutions\Ecopetrol Prometeo - Documents\Planning Space Implementation\3. Analysis &amp; Design\Design\FC22\DRR Jaime\Por presentar a ECP\Cantagallo\Yarigui-Cantagallo\[YARIGUI-CANTAGALLO_CF_SEC_07-Feb-2024Rev2.xlsx]D-PRBDP'!$DC$22</t>
  </si>
  <si>
    <t>='C:\Users\jaime.benazar\Quorum Business Solutions\Ecopetrol Prometeo - Documents\Planning Space Implementation\3. Analysis &amp; Design\Design\FC22\DRR Jaime\Por presentar a ECP\Cantagallo\Yarigui-Cantagallo\[YARIGUI-CANTAGALLO_CF_SEC_07-Feb-2024Rev2.xlsx]D-PRBDP'!$DC$23</t>
  </si>
  <si>
    <t>='C:\Users\jaime.benazar\Quorum Business Solutions\Ecopetrol Prometeo - Documents\Planning Space Implementation\3. Analysis &amp; Design\Design\FC22\DRR Jaime\Por presentar a ECP\Cantagallo\Yarigui-Cantagallo\[YARIGUI-CANTAGALLO_CF_SEC_07-Feb-2024Rev2.xlsx]D-PRBDP'!$DC$24</t>
  </si>
  <si>
    <t>='C:\Users\jaime.benazar\Quorum Business Solutions\Ecopetrol Prometeo - Documents\Planning Space Implementation\3. Analysis &amp; Design\Design\FC22\DRR Jaime\Por presentar a ECP\Cantagallo\Yarigui-Cantagallo\[YARIGUI-CANTAGALLO_CF_SEC_07-Feb-2024Rev2.xlsx]D-PRBDP'!$DC$25</t>
  </si>
  <si>
    <t>='C:\Users\jaime.benazar\Quorum Business Solutions\Ecopetrol Prometeo - Documents\Planning Space Implementation\3. Analysis &amp; Design\Design\FC22\DRR Jaime\Por presentar a ECP\Cantagallo\Yarigui-Cantagallo\[YARIGUI-CANTAGALLO_CF_SEC_07-Feb-2024Rev2.xlsx]D-PRBDP'!$DC$26</t>
  </si>
  <si>
    <t>='C:\Users\jaime.benazar\Quorum Business Solutions\Ecopetrol Prometeo - Documents\Planning Space Implementation\3. Analysis &amp; Design\Design\FC22\DRR Jaime\Por presentar a ECP\Cantagallo\Yarigui-Cantagallo\[YARIGUI-CANTAGALLO_CF_SEC_07-Feb-2024Rev2.xlsx]D-PRBDP'!$DC$27</t>
  </si>
  <si>
    <t>='C:\Users\jaime.benazar\Quorum Business Solutions\Ecopetrol Prometeo - Documents\Planning Space Implementation\3. Analysis &amp; Design\Design\FC22\DRR Jaime\Por presentar a ECP\Cantagallo\Yarigui-Cantagallo\[YARIGUI-CANTAGALLO_CF_SEC_07-Feb-2024Rev2.xlsx]D-PRBDP'!$DC$28</t>
  </si>
  <si>
    <t>='C:\Users\jaime.benazar\Quorum Business Solutions\Ecopetrol Prometeo - Documents\Planning Space Implementation\3. Analysis &amp; Design\Design\FC22\DRR Jaime\Por presentar a ECP\Cantagallo\Yarigui-Cantagallo\[YARIGUI-CANTAGALLO_CF_SEC_07-Feb-2024Rev2.xlsx]D-PRBDP'!$DC$29</t>
  </si>
  <si>
    <t>='C:\Users\jaime.benazar\Quorum Business Solutions\Ecopetrol Prometeo - Documents\Planning Space Implementation\3. Analysis &amp; Design\Design\FC22\DRR Jaime\Por presentar a ECP\Cantagallo\Yarigui-Cantagallo\[YARIGUI-CANTAGALLO_CF_SEC_07-Feb-2024Rev2.xlsx]D-PRBDP'!$DC$30</t>
  </si>
  <si>
    <t>='C:\Users\jaime.benazar\Quorum Business Solutions\Ecopetrol Prometeo - Documents\Planning Space Implementation\3. Analysis &amp; Design\Design\FC22\DRR Jaime\Por presentar a ECP\Cantagallo\Yarigui-Cantagallo\[YARIGUI-CANTAGALLO_CF_SEC_07-Feb-2024Rev2.xlsx]D-PRBDP'!$DC$31</t>
  </si>
  <si>
    <t>='C:\Users\jaime.benazar\Quorum Business Solutions\Ecopetrol Prometeo - Documents\Planning Space Implementation\3. Analysis &amp; Design\Design\FC22\DRR Jaime\Por presentar a ECP\Cantagallo\Yarigui-Cantagallo\[YARIGUI-CANTAGALLO_CF_SEC_07-Feb-2024Rev2.xlsx]D-PRBDP'!$DC$32</t>
  </si>
  <si>
    <t>='C:\Users\jaime.benazar\Quorum Business Solutions\Ecopetrol Prometeo - Documents\Planning Space Implementation\3. Analysis &amp; Design\Design\FC22\DRR Jaime\Por presentar a ECP\Cantagallo\Yarigui-Cantagallo\[YARIGUI-CANTAGALLO_CF_SEC_07-Feb-2024Rev2.xlsx]D-PRBDP'!$DC$33</t>
  </si>
  <si>
    <t>='C:\Users\jaime.benazar\Quorum Business Solutions\Ecopetrol Prometeo - Documents\Planning Space Implementation\3. Analysis &amp; Design\Design\FC22\DRR Jaime\Por presentar a ECP\Cantagallo\Yarigui-Cantagallo\[YARIGUI-CANTAGALLO_CF_SEC_07-Feb-2024Rev2.xlsx]D-PRBDP'!$DC$34</t>
  </si>
  <si>
    <t>='C:\Users\jaime.benazar\Quorum Business Solutions\Ecopetrol Prometeo - Documents\Planning Space Implementation\3. Analysis &amp; Design\Design\FC22\DRR Jaime\Por presentar a ECP\Cantagallo\Yarigui-Cantagallo\[YARIGUI-CANTAGALLO_CF_SEC_07-Feb-2024Rev2.xlsx]D-PRBDP'!$DC$35</t>
  </si>
  <si>
    <t>='C:\Users\jaime.benazar\Quorum Business Solutions\Ecopetrol Prometeo - Documents\Planning Space Implementation\3. Analysis &amp; Design\Design\FC22\DRR Jaime\Por presentar a ECP\Cantagallo\Yarigui-Cantagallo\[YARIGUI-CANTAGALLO_CF_SEC_07-Feb-2024Rev2.xlsx]D-PRBDP'!$DC$36</t>
  </si>
  <si>
    <t>='C:\Users\jaime.benazar\Quorum Business Solutions\Ecopetrol Prometeo - Documents\Planning Space Implementation\3. Analysis &amp; Design\Design\FC22\DRR Jaime\Por presentar a ECP\Cantagallo\Yarigui-Cantagallo\[YARIGUI-CANTAGALLO_CF_SEC_07-Feb-2024Rev2.xlsx]D-PRBDP'!$DC$37</t>
  </si>
  <si>
    <t>='C:\Users\jaime.benazar\Quorum Business Solutions\Ecopetrol Prometeo - Documents\Planning Space Implementation\3. Analysis &amp; Design\Design\FC22\DRR Jaime\Por presentar a ECP\Cantagallo\Yarigui-Cantagallo\[YARIGUI-CANTAGALLO_CF_SEC_07-Feb-2024Rev2.xlsx]D-PRBDP'!$DC$38</t>
  </si>
  <si>
    <t>='C:\Users\jaime.benazar\Quorum Business Solutions\Ecopetrol Prometeo - Documents\Planning Space Implementation\3. Analysis &amp; Design\Design\FC22\DRR Jaime\Por presentar a ECP\Cantagallo\Yarigui-Cantagallo\[YARIGUI-CANTAGALLO_CF_SEC_07-Feb-2024Rev2.xlsx]D-PRBDP'!$DC$39</t>
  </si>
  <si>
    <t>='C:\Users\jaime.benazar\Quorum Business Solutions\Ecopetrol Prometeo - Documents\Planning Space Implementation\3. Analysis &amp; Design\Design\FC22\DRR Jaime\Por presentar a ECP\Cantagallo\Yarigui-Cantagallo\[YARIGUI-CANTAGALLO_CF_SEC_07-Feb-2024Rev2.xlsx]D-PRBDP'!$DC$40</t>
  </si>
  <si>
    <t>='C:\Users\jaime.benazar\Quorum Business Solutions\Ecopetrol Prometeo - Documents\Planning Space Implementation\3. Analysis &amp; Design\Design\FC22\DRR Jaime\Por presentar a ECP\Cantagallo\Yarigui-Cantagallo\[YARIGUI-CANTAGALLO_CF_SEC_07-Feb-2024Rev2.xlsx]D-PRBDP'!$DC$41</t>
  </si>
  <si>
    <t>='C:\Users\jaime.benazar\Quorum Business Solutions\Ecopetrol Prometeo - Documents\Planning Space Implementation\3. Analysis &amp; Design\Design\FC22\DRR Jaime\Por presentar a ECP\Cantagallo\Yarigui-Cantagallo\[YARIGUI-CANTAGALLO_CF_SEC_07-Feb-2024Rev2.xlsx]D-PRBDP'!$DC$42</t>
  </si>
  <si>
    <t>='C:\Users\jaime.benazar\Quorum Business Solutions\Ecopetrol Prometeo - Documents\Planning Space Implementation\3. Analysis &amp; Design\Design\FC22\DRR Jaime\Por presentar a ECP\Cantagallo\Yarigui-Cantagallo\[YARIGUI-CANTAGALLO_CF_SEC_07-Feb-2024Rev2.xlsx]D-PRBDP'!$DC$43</t>
  </si>
  <si>
    <t>='C:\Users\jaime.benazar\Quorum Business Solutions\Ecopetrol Prometeo - Documents\Planning Space Implementation\3. Analysis &amp; Design\Design\FC22\DRR Jaime\Por presentar a ECP\Cantagallo\Yarigui-Cantagallo\[YARIGUI-CANTAGALLO_CF_SEC_07-Feb-2024Rev2.xlsx]D-PRBDP'!$DC$44</t>
  </si>
  <si>
    <t>='C:\Users\jaime.benazar\Quorum Business Solutions\Ecopetrol Prometeo - Documents\Planning Space Implementation\3. Analysis &amp; Design\Design\FC22\DRR Jaime\Por presentar a ECP\Cantagallo\Yarigui-Cantagallo\[YARIGUI-CANTAGALLO_CF_SEC_07-Feb-2024Rev2.xlsx]D-PRBDP'!$DC$45</t>
  </si>
  <si>
    <t>='C:\Users\jaime.benazar\Quorum Business Solutions\Ecopetrol Prometeo - Documents\Planning Space Implementation\3. Analysis &amp; Design\Design\FC22\DRR Jaime\Por presentar a ECP\Cantagallo\Yarigui-Cantagallo\[YARIGUI-CANTAGALLO_CF_SEC_07-Feb-2024Rev2.xlsx]D-PRBDP'!$DC$46</t>
  </si>
  <si>
    <t>='C:\Users\jaime.benazar\Quorum Business Solutions\Ecopetrol Prometeo - Documents\Planning Space Implementation\3. Analysis &amp; Design\Design\FC22\DRR Jaime\Por presentar a ECP\Cantagallo\Yarigui-Cantagallo\[YARIGUI-CANTAGALLO_CF_SEC_07-Feb-2024Rev2.xlsx]D-PRBDP'!$DC$47</t>
  </si>
  <si>
    <t>='C:\Users\jaime.benazar\Quorum Business Solutions\Ecopetrol Prometeo - Documents\Planning Space Implementation\3. Analysis &amp; Design\Design\FC22\DRR Jaime\Por presentar a ECP\Cantagallo\Yarigui-Cantagallo\[YARIGUI-CANTAGALLO_CF_SEC_07-Feb-2024Rev2.xlsx]D-PRBDP'!$DC$48</t>
  </si>
  <si>
    <t>='C:\Users\jaime.benazar\Quorum Business Solutions\Ecopetrol Prometeo - Documents\Planning Space Implementation\3. Analysis &amp; Design\Design\FC22\DRR Jaime\Por presentar a ECP\Cantagallo\Yarigui-Cantagallo\[YARIGUI-CANTAGALLO_CF_SEC_07-Feb-2024Rev2.xlsx]D-PRBNP'!$DC$12</t>
  </si>
  <si>
    <t>='C:\Users\jaime.benazar\Quorum Business Solutions\Ecopetrol Prometeo - Documents\Planning Space Implementation\3. Analysis &amp; Design\Design\FC22\DRR Jaime\Por presentar a ECP\Cantagallo\Yarigui-Cantagallo\[YARIGUI-CANTAGALLO_CF_SEC_07-Feb-2024Rev2.xlsx]D-PRBNP'!$DC$13</t>
  </si>
  <si>
    <t>='C:\Users\jaime.benazar\Quorum Business Solutions\Ecopetrol Prometeo - Documents\Planning Space Implementation\3. Analysis &amp; Design\Design\FC22\DRR Jaime\Por presentar a ECP\Cantagallo\Yarigui-Cantagallo\[YARIGUI-CANTAGALLO_CF_SEC_07-Feb-2024Rev2.xlsx]D-PRBNP'!$DC$14</t>
  </si>
  <si>
    <t>='C:\Users\jaime.benazar\Quorum Business Solutions\Ecopetrol Prometeo - Documents\Planning Space Implementation\3. Analysis &amp; Design\Design\FC22\DRR Jaime\Por presentar a ECP\Cantagallo\Yarigui-Cantagallo\[YARIGUI-CANTAGALLO_CF_SEC_07-Feb-2024Rev2.xlsx]D-PRBNP'!$DC$15</t>
  </si>
  <si>
    <t>='C:\Users\jaime.benazar\Quorum Business Solutions\Ecopetrol Prometeo - Documents\Planning Space Implementation\3. Analysis &amp; Design\Design\FC22\DRR Jaime\Por presentar a ECP\Cantagallo\Yarigui-Cantagallo\[YARIGUI-CANTAGALLO_CF_SEC_07-Feb-2024Rev2.xlsx]D-PRBNP'!$DC$16</t>
  </si>
  <si>
    <t>='C:\Users\jaime.benazar\Quorum Business Solutions\Ecopetrol Prometeo - Documents\Planning Space Implementation\3. Analysis &amp; Design\Design\FC22\DRR Jaime\Por presentar a ECP\Cantagallo\Yarigui-Cantagallo\[YARIGUI-CANTAGALLO_CF_SEC_07-Feb-2024Rev2.xlsx]D-PRBNP'!$DC$17</t>
  </si>
  <si>
    <t>='C:\Users\jaime.benazar\Quorum Business Solutions\Ecopetrol Prometeo - Documents\Planning Space Implementation\3. Analysis &amp; Design\Design\FC22\DRR Jaime\Por presentar a ECP\Cantagallo\Yarigui-Cantagallo\[YARIGUI-CANTAGALLO_CF_SEC_07-Feb-2024Rev2.xlsx]D-PRBNP'!$DC$18</t>
  </si>
  <si>
    <t>='C:\Users\jaime.benazar\Quorum Business Solutions\Ecopetrol Prometeo - Documents\Planning Space Implementation\3. Analysis &amp; Design\Design\FC22\DRR Jaime\Por presentar a ECP\Cantagallo\Yarigui-Cantagallo\[YARIGUI-CANTAGALLO_CF_SEC_07-Feb-2024Rev2.xlsx]D-PRBNP'!$DC$19</t>
  </si>
  <si>
    <t>='C:\Users\jaime.benazar\Quorum Business Solutions\Ecopetrol Prometeo - Documents\Planning Space Implementation\3. Analysis &amp; Design\Design\FC22\DRR Jaime\Por presentar a ECP\Cantagallo\Yarigui-Cantagallo\[YARIGUI-CANTAGALLO_CF_SEC_07-Feb-2024Rev2.xlsx]D-PRBNP'!$DC$20</t>
  </si>
  <si>
    <t>='C:\Users\jaime.benazar\Quorum Business Solutions\Ecopetrol Prometeo - Documents\Planning Space Implementation\3. Analysis &amp; Design\Design\FC22\DRR Jaime\Por presentar a ECP\Cantagallo\Yarigui-Cantagallo\[YARIGUI-CANTAGALLO_CF_SEC_07-Feb-2024Rev2.xlsx]D-PRBNP'!$DC$21</t>
  </si>
  <si>
    <t>='C:\Users\jaime.benazar\Quorum Business Solutions\Ecopetrol Prometeo - Documents\Planning Space Implementation\3. Analysis &amp; Design\Design\FC22\DRR Jaime\Por presentar a ECP\Cantagallo\Yarigui-Cantagallo\[YARIGUI-CANTAGALLO_CF_SEC_07-Feb-2024Rev2.xlsx]D-PRBNP'!$DC$22</t>
  </si>
  <si>
    <t>='C:\Users\jaime.benazar\Quorum Business Solutions\Ecopetrol Prometeo - Documents\Planning Space Implementation\3. Analysis &amp; Design\Design\FC22\DRR Jaime\Por presentar a ECP\Cantagallo\Yarigui-Cantagallo\[YARIGUI-CANTAGALLO_CF_SEC_07-Feb-2024Rev2.xlsx]D-PRBNP'!$DC$23</t>
  </si>
  <si>
    <t>='C:\Users\jaime.benazar\Quorum Business Solutions\Ecopetrol Prometeo - Documents\Planning Space Implementation\3. Analysis &amp; Design\Design\FC22\DRR Jaime\Por presentar a ECP\Cantagallo\Yarigui-Cantagallo\[YARIGUI-CANTAGALLO_CF_SEC_07-Feb-2024Rev2.xlsx]D-PRBNP'!$DC$24</t>
  </si>
  <si>
    <t>='C:\Users\jaime.benazar\Quorum Business Solutions\Ecopetrol Prometeo - Documents\Planning Space Implementation\3. Analysis &amp; Design\Design\FC22\DRR Jaime\Por presentar a ECP\Cantagallo\Yarigui-Cantagallo\[YARIGUI-CANTAGALLO_CF_SEC_07-Feb-2024Rev2.xlsx]D-PRBNP'!$DC$25</t>
  </si>
  <si>
    <t>='C:\Users\jaime.benazar\Quorum Business Solutions\Ecopetrol Prometeo - Documents\Planning Space Implementation\3. Analysis &amp; Design\Design\FC22\DRR Jaime\Por presentar a ECP\Cantagallo\Yarigui-Cantagallo\[YARIGUI-CANTAGALLO_CF_SEC_07-Feb-2024Rev2.xlsx]D-PRBNP'!$DC$26</t>
  </si>
  <si>
    <t>='C:\Users\jaime.benazar\Quorum Business Solutions\Ecopetrol Prometeo - Documents\Planning Space Implementation\3. Analysis &amp; Design\Design\FC22\DRR Jaime\Por presentar a ECP\Cantagallo\Yarigui-Cantagallo\[YARIGUI-CANTAGALLO_CF_SEC_07-Feb-2024Rev2.xlsx]D-PRBNP'!$DC$27</t>
  </si>
  <si>
    <t>='C:\Users\jaime.benazar\Quorum Business Solutions\Ecopetrol Prometeo - Documents\Planning Space Implementation\3. Analysis &amp; Design\Design\FC22\DRR Jaime\Por presentar a ECP\Cantagallo\Yarigui-Cantagallo\[YARIGUI-CANTAGALLO_CF_SEC_07-Feb-2024Rev2.xlsx]D-PRBNP'!$DC$28</t>
  </si>
  <si>
    <t>='C:\Users\jaime.benazar\Quorum Business Solutions\Ecopetrol Prometeo - Documents\Planning Space Implementation\3. Analysis &amp; Design\Design\FC22\DRR Jaime\Por presentar a ECP\Cantagallo\Yarigui-Cantagallo\[YARIGUI-CANTAGALLO_CF_SEC_07-Feb-2024Rev2.xlsx]D-PRBNP'!$DC$29</t>
  </si>
  <si>
    <t>='C:\Users\jaime.benazar\Quorum Business Solutions\Ecopetrol Prometeo - Documents\Planning Space Implementation\3. Analysis &amp; Design\Design\FC22\DRR Jaime\Por presentar a ECP\Cantagallo\Yarigui-Cantagallo\[YARIGUI-CANTAGALLO_CF_SEC_07-Feb-2024Rev2.xlsx]D-PRBNP'!$DC$30</t>
  </si>
  <si>
    <t>='C:\Users\jaime.benazar\Quorum Business Solutions\Ecopetrol Prometeo - Documents\Planning Space Implementation\3. Analysis &amp; Design\Design\FC22\DRR Jaime\Por presentar a ECP\Cantagallo\Yarigui-Cantagallo\[YARIGUI-CANTAGALLO_CF_SEC_07-Feb-2024Rev2.xlsx]D-PRBNP'!$DC$31</t>
  </si>
  <si>
    <t>='C:\Users\jaime.benazar\Quorum Business Solutions\Ecopetrol Prometeo - Documents\Planning Space Implementation\3. Analysis &amp; Design\Design\FC22\DRR Jaime\Por presentar a ECP\Cantagallo\Yarigui-Cantagallo\[YARIGUI-CANTAGALLO_CF_SEC_07-Feb-2024Rev2.xlsx]D-PRBNP'!$DC$32</t>
  </si>
  <si>
    <t>='C:\Users\jaime.benazar\Quorum Business Solutions\Ecopetrol Prometeo - Documents\Planning Space Implementation\3. Analysis &amp; Design\Design\FC22\DRR Jaime\Por presentar a ECP\Cantagallo\Yarigui-Cantagallo\[YARIGUI-CANTAGALLO_CF_SEC_07-Feb-2024Rev2.xlsx]D-PRBNP'!$DC$33</t>
  </si>
  <si>
    <t>='C:\Users\jaime.benazar\Quorum Business Solutions\Ecopetrol Prometeo - Documents\Planning Space Implementation\3. Analysis &amp; Design\Design\FC22\DRR Jaime\Por presentar a ECP\Cantagallo\Yarigui-Cantagallo\[YARIGUI-CANTAGALLO_CF_SEC_07-Feb-2024Rev2.xlsx]D-PRBNP'!$DC$34</t>
  </si>
  <si>
    <t>='C:\Users\jaime.benazar\Quorum Business Solutions\Ecopetrol Prometeo - Documents\Planning Space Implementation\3. Analysis &amp; Design\Design\FC22\DRR Jaime\Por presentar a ECP\Cantagallo\Yarigui-Cantagallo\[YARIGUI-CANTAGALLO_CF_SEC_07-Feb-2024Rev2.xlsx]D-PRBNP'!$DC$35</t>
  </si>
  <si>
    <t>='C:\Users\jaime.benazar\Quorum Business Solutions\Ecopetrol Prometeo - Documents\Planning Space Implementation\3. Analysis &amp; Design\Design\FC22\DRR Jaime\Por presentar a ECP\Cantagallo\Yarigui-Cantagallo\[YARIGUI-CANTAGALLO_CF_SEC_07-Feb-2024Rev2.xlsx]D-PRBNP'!$DC$36</t>
  </si>
  <si>
    <t>='C:\Users\jaime.benazar\Quorum Business Solutions\Ecopetrol Prometeo - Documents\Planning Space Implementation\3. Analysis &amp; Design\Design\FC22\DRR Jaime\Por presentar a ECP\Cantagallo\Yarigui-Cantagallo\[YARIGUI-CANTAGALLO_CF_SEC_07-Feb-2024Rev2.xlsx]D-PRBNP'!$DC$37</t>
  </si>
  <si>
    <t>='C:\Users\jaime.benazar\Quorum Business Solutions\Ecopetrol Prometeo - Documents\Planning Space Implementation\3. Analysis &amp; Design\Design\FC22\DRR Jaime\Por presentar a ECP\Cantagallo\Yarigui-Cantagallo\[YARIGUI-CANTAGALLO_CF_SEC_07-Feb-2024Rev2.xlsx]D-PRBNP'!$DC$38</t>
  </si>
  <si>
    <t>='C:\Users\jaime.benazar\Quorum Business Solutions\Ecopetrol Prometeo - Documents\Planning Space Implementation\3. Analysis &amp; Design\Design\FC22\DRR Jaime\Por presentar a ECP\Cantagallo\Yarigui-Cantagallo\[YARIGUI-CANTAGALLO_CF_SEC_07-Feb-2024Rev2.xlsx]D-PRBNP'!$DC$39</t>
  </si>
  <si>
    <t>='C:\Users\jaime.benazar\Quorum Business Solutions\Ecopetrol Prometeo - Documents\Planning Space Implementation\3. Analysis &amp; Design\Design\FC22\DRR Jaime\Por presentar a ECP\Cantagallo\Yarigui-Cantagallo\[YARIGUI-CANTAGALLO_CF_SEC_07-Feb-2024Rev2.xlsx]D-PRBNP'!$DC$40</t>
  </si>
  <si>
    <t>='C:\Users\jaime.benazar\Quorum Business Solutions\Ecopetrol Prometeo - Documents\Planning Space Implementation\3. Analysis &amp; Design\Design\FC22\DRR Jaime\Por presentar a ECP\Cantagallo\Yarigui-Cantagallo\[YARIGUI-CANTAGALLO_CF_SEC_07-Feb-2024Rev2.xlsx]D-PRBNP'!$DC$41</t>
  </si>
  <si>
    <t>='C:\Users\jaime.benazar\Quorum Business Solutions\Ecopetrol Prometeo - Documents\Planning Space Implementation\3. Analysis &amp; Design\Design\FC22\DRR Jaime\Por presentar a ECP\Cantagallo\Yarigui-Cantagallo\[YARIGUI-CANTAGALLO_CF_SEC_07-Feb-2024Rev2.xlsx]D-PRBNP'!$DC$42</t>
  </si>
  <si>
    <t>='C:\Users\jaime.benazar\Quorum Business Solutions\Ecopetrol Prometeo - Documents\Planning Space Implementation\3. Analysis &amp; Design\Design\FC22\DRR Jaime\Por presentar a ECP\Cantagallo\Yarigui-Cantagallo\[YARIGUI-CANTAGALLO_CF_SEC_07-Feb-2024Rev2.xlsx]D-PRBNP'!$DC$43</t>
  </si>
  <si>
    <t>='C:\Users\jaime.benazar\Quorum Business Solutions\Ecopetrol Prometeo - Documents\Planning Space Implementation\3. Analysis &amp; Design\Design\FC22\DRR Jaime\Por presentar a ECP\Cantagallo\Yarigui-Cantagallo\[YARIGUI-CANTAGALLO_CF_SEC_07-Feb-2024Rev2.xlsx]D-PRBNP'!$DC$44</t>
  </si>
  <si>
    <t>='C:\Users\jaime.benazar\Quorum Business Solutions\Ecopetrol Prometeo - Documents\Planning Space Implementation\3. Analysis &amp; Design\Design\FC22\DRR Jaime\Por presentar a ECP\Cantagallo\Yarigui-Cantagallo\[YARIGUI-CANTAGALLO_CF_SEC_07-Feb-2024Rev2.xlsx]D-PRBNP'!$DC$45</t>
  </si>
  <si>
    <t>='C:\Users\jaime.benazar\Quorum Business Solutions\Ecopetrol Prometeo - Documents\Planning Space Implementation\3. Analysis &amp; Design\Design\FC22\DRR Jaime\Por presentar a ECP\Cantagallo\Yarigui-Cantagallo\[YARIGUI-CANTAGALLO_CF_SEC_07-Feb-2024Rev2.xlsx]D-PRBNP'!$DC$46</t>
  </si>
  <si>
    <t>='C:\Users\jaime.benazar\Quorum Business Solutions\Ecopetrol Prometeo - Documents\Planning Space Implementation\3. Analysis &amp; Design\Design\FC22\DRR Jaime\Por presentar a ECP\Cantagallo\Yarigui-Cantagallo\[YARIGUI-CANTAGALLO_CF_SEC_07-Feb-2024Rev2.xlsx]D-PRBNP'!$DC$47</t>
  </si>
  <si>
    <t>='C:\Users\jaime.benazar\Quorum Business Solutions\Ecopetrol Prometeo - Documents\Planning Space Implementation\3. Analysis &amp; Design\Design\FC22\DRR Jaime\Por presentar a ECP\Cantagallo\Yarigui-Cantagallo\[YARIGUI-CANTAGALLO_CF_SEC_07-Feb-2024Rev2.xlsx]D-PRBNP'!$DC$48</t>
  </si>
  <si>
    <t>='C:\Users\jaime.benazar\Quorum Business Solutions\Ecopetrol Prometeo - Documents\Planning Space Implementation\3. Analysis &amp; Design\Design\FC22\DRR Jaime\Por presentar a ECP\Cantagallo\Yarigui-Cantagallo\[YARIGUI-CANTAGALLO_CF_SEC_07-Feb-2024Rev2.xlsx]D-PRBND'!$DC$12</t>
  </si>
  <si>
    <t>='C:\Users\jaime.benazar\Quorum Business Solutions\Ecopetrol Prometeo - Documents\Planning Space Implementation\3. Analysis &amp; Design\Design\FC22\DRR Jaime\Por presentar a ECP\Cantagallo\Yarigui-Cantagallo\[YARIGUI-CANTAGALLO_CF_SEC_07-Feb-2024Rev2.xlsx]D-PRBND'!$DC$13</t>
  </si>
  <si>
    <t>='C:\Users\jaime.benazar\Quorum Business Solutions\Ecopetrol Prometeo - Documents\Planning Space Implementation\3. Analysis &amp; Design\Design\FC22\DRR Jaime\Por presentar a ECP\Cantagallo\Yarigui-Cantagallo\[YARIGUI-CANTAGALLO_CF_SEC_07-Feb-2024Rev2.xlsx]D-PRBND'!$DC$14</t>
  </si>
  <si>
    <t>='C:\Users\jaime.benazar\Quorum Business Solutions\Ecopetrol Prometeo - Documents\Planning Space Implementation\3. Analysis &amp; Design\Design\FC22\DRR Jaime\Por presentar a ECP\Cantagallo\Yarigui-Cantagallo\[YARIGUI-CANTAGALLO_CF_SEC_07-Feb-2024Rev2.xlsx]D-PRBND'!$DC$15</t>
  </si>
  <si>
    <t>='C:\Users\jaime.benazar\Quorum Business Solutions\Ecopetrol Prometeo - Documents\Planning Space Implementation\3. Analysis &amp; Design\Design\FC22\DRR Jaime\Por presentar a ECP\Cantagallo\Yarigui-Cantagallo\[YARIGUI-CANTAGALLO_CF_SEC_07-Feb-2024Rev2.xlsx]D-PRBND'!$DC$16</t>
  </si>
  <si>
    <t>='C:\Users\jaime.benazar\Quorum Business Solutions\Ecopetrol Prometeo - Documents\Planning Space Implementation\3. Analysis &amp; Design\Design\FC22\DRR Jaime\Por presentar a ECP\Cantagallo\Yarigui-Cantagallo\[YARIGUI-CANTAGALLO_CF_SEC_07-Feb-2024Rev2.xlsx]D-PRBND'!$DC$17</t>
  </si>
  <si>
    <t>='C:\Users\jaime.benazar\Quorum Business Solutions\Ecopetrol Prometeo - Documents\Planning Space Implementation\3. Analysis &amp; Design\Design\FC22\DRR Jaime\Por presentar a ECP\Cantagallo\Yarigui-Cantagallo\[YARIGUI-CANTAGALLO_CF_SEC_07-Feb-2024Rev2.xlsx]D-PRBND'!$DC$18</t>
  </si>
  <si>
    <t>='C:\Users\jaime.benazar\Quorum Business Solutions\Ecopetrol Prometeo - Documents\Planning Space Implementation\3. Analysis &amp; Design\Design\FC22\DRR Jaime\Por presentar a ECP\Cantagallo\Yarigui-Cantagallo\[YARIGUI-CANTAGALLO_CF_SEC_07-Feb-2024Rev2.xlsx]D-PRBND'!$DC$19</t>
  </si>
  <si>
    <t>='C:\Users\jaime.benazar\Quorum Business Solutions\Ecopetrol Prometeo - Documents\Planning Space Implementation\3. Analysis &amp; Design\Design\FC22\DRR Jaime\Por presentar a ECP\Cantagallo\Yarigui-Cantagallo\[YARIGUI-CANTAGALLO_CF_SEC_07-Feb-2024Rev2.xlsx]D-PRBND'!$DC$20</t>
  </si>
  <si>
    <t>='C:\Users\jaime.benazar\Quorum Business Solutions\Ecopetrol Prometeo - Documents\Planning Space Implementation\3. Analysis &amp; Design\Design\FC22\DRR Jaime\Por presentar a ECP\Cantagallo\Yarigui-Cantagallo\[YARIGUI-CANTAGALLO_CF_SEC_07-Feb-2024Rev2.xlsx]D-PRBND'!$DC$21</t>
  </si>
  <si>
    <t>='C:\Users\jaime.benazar\Quorum Business Solutions\Ecopetrol Prometeo - Documents\Planning Space Implementation\3. Analysis &amp; Design\Design\FC22\DRR Jaime\Por presentar a ECP\Cantagallo\Yarigui-Cantagallo\[YARIGUI-CANTAGALLO_CF_SEC_07-Feb-2024Rev2.xlsx]D-PRBND'!$DC$22</t>
  </si>
  <si>
    <t>='C:\Users\jaime.benazar\Quorum Business Solutions\Ecopetrol Prometeo - Documents\Planning Space Implementation\3. Analysis &amp; Design\Design\FC22\DRR Jaime\Por presentar a ECP\Cantagallo\Yarigui-Cantagallo\[YARIGUI-CANTAGALLO_CF_SEC_07-Feb-2024Rev2.xlsx]D-PRBND'!$DC$23</t>
  </si>
  <si>
    <t>='C:\Users\jaime.benazar\Quorum Business Solutions\Ecopetrol Prometeo - Documents\Planning Space Implementation\3. Analysis &amp; Design\Design\FC22\DRR Jaime\Por presentar a ECP\Cantagallo\Yarigui-Cantagallo\[YARIGUI-CANTAGALLO_CF_SEC_07-Feb-2024Rev2.xlsx]D-PRBND'!$DC$24</t>
  </si>
  <si>
    <t>='C:\Users\jaime.benazar\Quorum Business Solutions\Ecopetrol Prometeo - Documents\Planning Space Implementation\3. Analysis &amp; Design\Design\FC22\DRR Jaime\Por presentar a ECP\Cantagallo\Yarigui-Cantagallo\[YARIGUI-CANTAGALLO_CF_SEC_07-Feb-2024Rev2.xlsx]D-PRBND'!$DC$25</t>
  </si>
  <si>
    <t>='C:\Users\jaime.benazar\Quorum Business Solutions\Ecopetrol Prometeo - Documents\Planning Space Implementation\3. Analysis &amp; Design\Design\FC22\DRR Jaime\Por presentar a ECP\Cantagallo\Yarigui-Cantagallo\[YARIGUI-CANTAGALLO_CF_SEC_07-Feb-2024Rev2.xlsx]D-PRBND'!$DC$26</t>
  </si>
  <si>
    <t>='C:\Users\jaime.benazar\Quorum Business Solutions\Ecopetrol Prometeo - Documents\Planning Space Implementation\3. Analysis &amp; Design\Design\FC22\DRR Jaime\Por presentar a ECP\Cantagallo\Yarigui-Cantagallo\[YARIGUI-CANTAGALLO_CF_SEC_07-Feb-2024Rev2.xlsx]D-PRBND'!$DC$27</t>
  </si>
  <si>
    <t>='C:\Users\jaime.benazar\Quorum Business Solutions\Ecopetrol Prometeo - Documents\Planning Space Implementation\3. Analysis &amp; Design\Design\FC22\DRR Jaime\Por presentar a ECP\Cantagallo\Yarigui-Cantagallo\[YARIGUI-CANTAGALLO_CF_SEC_07-Feb-2024Rev2.xlsx]D-PRBND'!$DC$28</t>
  </si>
  <si>
    <t>='C:\Users\jaime.benazar\Quorum Business Solutions\Ecopetrol Prometeo - Documents\Planning Space Implementation\3. Analysis &amp; Design\Design\FC22\DRR Jaime\Por presentar a ECP\Cantagallo\Yarigui-Cantagallo\[YARIGUI-CANTAGALLO_CF_SEC_07-Feb-2024Rev2.xlsx]D-PRBND'!$DC$29</t>
  </si>
  <si>
    <t>='C:\Users\jaime.benazar\Quorum Business Solutions\Ecopetrol Prometeo - Documents\Planning Space Implementation\3. Analysis &amp; Design\Design\FC22\DRR Jaime\Por presentar a ECP\Cantagallo\Yarigui-Cantagallo\[YARIGUI-CANTAGALLO_CF_SEC_07-Feb-2024Rev2.xlsx]D-PRBND'!$DC$30</t>
  </si>
  <si>
    <t>='C:\Users\jaime.benazar\Quorum Business Solutions\Ecopetrol Prometeo - Documents\Planning Space Implementation\3. Analysis &amp; Design\Design\FC22\DRR Jaime\Por presentar a ECP\Cantagallo\Yarigui-Cantagallo\[YARIGUI-CANTAGALLO_CF_SEC_07-Feb-2024Rev2.xlsx]D-PRBND'!$DC$31</t>
  </si>
  <si>
    <t>='C:\Users\jaime.benazar\Quorum Business Solutions\Ecopetrol Prometeo - Documents\Planning Space Implementation\3. Analysis &amp; Design\Design\FC22\DRR Jaime\Por presentar a ECP\Cantagallo\Yarigui-Cantagallo\[YARIGUI-CANTAGALLO_CF_SEC_07-Feb-2024Rev2.xlsx]D-PRBND'!$DC$32</t>
  </si>
  <si>
    <t>='C:\Users\jaime.benazar\Quorum Business Solutions\Ecopetrol Prometeo - Documents\Planning Space Implementation\3. Analysis &amp; Design\Design\FC22\DRR Jaime\Por presentar a ECP\Cantagallo\Yarigui-Cantagallo\[YARIGUI-CANTAGALLO_CF_SEC_07-Feb-2024Rev2.xlsx]D-PRBND'!$DC$33</t>
  </si>
  <si>
    <t>='C:\Users\jaime.benazar\Quorum Business Solutions\Ecopetrol Prometeo - Documents\Planning Space Implementation\3. Analysis &amp; Design\Design\FC22\DRR Jaime\Por presentar a ECP\Cantagallo\Yarigui-Cantagallo\[YARIGUI-CANTAGALLO_CF_SEC_07-Feb-2024Rev2.xlsx]D-PRBND'!$DC$34</t>
  </si>
  <si>
    <t>='C:\Users\jaime.benazar\Quorum Business Solutions\Ecopetrol Prometeo - Documents\Planning Space Implementation\3. Analysis &amp; Design\Design\FC22\DRR Jaime\Por presentar a ECP\Cantagallo\Yarigui-Cantagallo\[YARIGUI-CANTAGALLO_CF_SEC_07-Feb-2024Rev2.xlsx]D-PRBND'!$DC$35</t>
  </si>
  <si>
    <t>='C:\Users\jaime.benazar\Quorum Business Solutions\Ecopetrol Prometeo - Documents\Planning Space Implementation\3. Analysis &amp; Design\Design\FC22\DRR Jaime\Por presentar a ECP\Cantagallo\Yarigui-Cantagallo\[YARIGUI-CANTAGALLO_CF_SEC_07-Feb-2024Rev2.xlsx]D-PRBND'!$DC$36</t>
  </si>
  <si>
    <t>='C:\Users\jaime.benazar\Quorum Business Solutions\Ecopetrol Prometeo - Documents\Planning Space Implementation\3. Analysis &amp; Design\Design\FC22\DRR Jaime\Por presentar a ECP\Cantagallo\Yarigui-Cantagallo\[YARIGUI-CANTAGALLO_CF_SEC_07-Feb-2024Rev2.xlsx]D-PRBND'!$DC$37</t>
  </si>
  <si>
    <t>='C:\Users\jaime.benazar\Quorum Business Solutions\Ecopetrol Prometeo - Documents\Planning Space Implementation\3. Analysis &amp; Design\Design\FC22\DRR Jaime\Por presentar a ECP\Cantagallo\Yarigui-Cantagallo\[YARIGUI-CANTAGALLO_CF_SEC_07-Feb-2024Rev2.xlsx]D-PRBND'!$DC$38</t>
  </si>
  <si>
    <t>='C:\Users\jaime.benazar\Quorum Business Solutions\Ecopetrol Prometeo - Documents\Planning Space Implementation\3. Analysis &amp; Design\Design\FC22\DRR Jaime\Por presentar a ECP\Cantagallo\Yarigui-Cantagallo\[YARIGUI-CANTAGALLO_CF_SEC_07-Feb-2024Rev2.xlsx]D-PRBND'!$DC$39</t>
  </si>
  <si>
    <t>='C:\Users\jaime.benazar\Quorum Business Solutions\Ecopetrol Prometeo - Documents\Planning Space Implementation\3. Analysis &amp; Design\Design\FC22\DRR Jaime\Por presentar a ECP\Cantagallo\Yarigui-Cantagallo\[YARIGUI-CANTAGALLO_CF_SEC_07-Feb-2024Rev2.xlsx]D-PRBND'!$DC$40</t>
  </si>
  <si>
    <t>='C:\Users\jaime.benazar\Quorum Business Solutions\Ecopetrol Prometeo - Documents\Planning Space Implementation\3. Analysis &amp; Design\Design\FC22\DRR Jaime\Por presentar a ECP\Cantagallo\Yarigui-Cantagallo\[YARIGUI-CANTAGALLO_CF_SEC_07-Feb-2024Rev2.xlsx]D-PRBND'!$DC$41</t>
  </si>
  <si>
    <t>='C:\Users\jaime.benazar\Quorum Business Solutions\Ecopetrol Prometeo - Documents\Planning Space Implementation\3. Analysis &amp; Design\Design\FC22\DRR Jaime\Por presentar a ECP\Cantagallo\Yarigui-Cantagallo\[YARIGUI-CANTAGALLO_CF_SEC_07-Feb-2024Rev2.xlsx]D-PRBND'!$DC$42</t>
  </si>
  <si>
    <t>='C:\Users\jaime.benazar\Quorum Business Solutions\Ecopetrol Prometeo - Documents\Planning Space Implementation\3. Analysis &amp; Design\Design\FC22\DRR Jaime\Por presentar a ECP\Cantagallo\Yarigui-Cantagallo\[YARIGUI-CANTAGALLO_CF_SEC_07-Feb-2024Rev2.xlsx]D-PRBND'!$DC$43</t>
  </si>
  <si>
    <t>='C:\Users\jaime.benazar\Quorum Business Solutions\Ecopetrol Prometeo - Documents\Planning Space Implementation\3. Analysis &amp; Design\Design\FC22\DRR Jaime\Por presentar a ECP\Cantagallo\Yarigui-Cantagallo\[YARIGUI-CANTAGALLO_CF_SEC_07-Feb-2024Rev2.xlsx]D-PRBND'!$DC$44</t>
  </si>
  <si>
    <t>='C:\Users\jaime.benazar\Quorum Business Solutions\Ecopetrol Prometeo - Documents\Planning Space Implementation\3. Analysis &amp; Design\Design\FC22\DRR Jaime\Por presentar a ECP\Cantagallo\Yarigui-Cantagallo\[YARIGUI-CANTAGALLO_CF_SEC_07-Feb-2024Rev2.xlsx]D-PRBND'!$DC$45</t>
  </si>
  <si>
    <t>='C:\Users\jaime.benazar\Quorum Business Solutions\Ecopetrol Prometeo - Documents\Planning Space Implementation\3. Analysis &amp; Design\Design\FC22\DRR Jaime\Por presentar a ECP\Cantagallo\Yarigui-Cantagallo\[YARIGUI-CANTAGALLO_CF_SEC_07-Feb-2024Rev2.xlsx]D-PRBND'!$DC$46</t>
  </si>
  <si>
    <t>='C:\Users\jaime.benazar\Quorum Business Solutions\Ecopetrol Prometeo - Documents\Planning Space Implementation\3. Analysis &amp; Design\Design\FC22\DRR Jaime\Por presentar a ECP\Cantagallo\Yarigui-Cantagallo\[YARIGUI-CANTAGALLO_CF_SEC_07-Feb-2024Rev2.xlsx]D-PRBND'!$DC$47</t>
  </si>
  <si>
    <t>='C:\Users\jaime.benazar\Quorum Business Solutions\Ecopetrol Prometeo - Documents\Planning Space Implementation\3. Analysis &amp; Design\Design\FC22\DRR Jaime\Por presentar a ECP\Cantagallo\Yarigui-Cantagallo\[YARIGUI-CANTAGALLO_CF_SEC_07-Feb-2024Rev2.xlsx]D-PRBND'!$DC$48</t>
  </si>
  <si>
    <t>='C:\Users\jaime.benazar\Quorum Business Solutions\Ecopetrol Prometeo - Documents\Planning Space Implementation\3. Analysis &amp; Design\Design\FC22\DRR Jaime\Por presentar a ECP\Cantagallo\Yarigui-Cantagallo\[YARIGUI-CANTAGALLO_CF_SEC_07-Feb-2024Rev2.xlsx]D-PRB'!$DC$12</t>
  </si>
  <si>
    <t>='C:\Users\jaime.benazar\Quorum Business Solutions\Ecopetrol Prometeo - Documents\Planning Space Implementation\3. Analysis &amp; Design\Design\FC22\DRR Jaime\Por presentar a ECP\Cantagallo\Yarigui-Cantagallo\[YARIGUI-CANTAGALLO_CF_SEC_07-Feb-2024Rev2.xlsx]D-PRB'!$DC$13</t>
  </si>
  <si>
    <t>='C:\Users\jaime.benazar\Quorum Business Solutions\Ecopetrol Prometeo - Documents\Planning Space Implementation\3. Analysis &amp; Design\Design\FC22\DRR Jaime\Por presentar a ECP\Cantagallo\Yarigui-Cantagallo\[YARIGUI-CANTAGALLO_CF_SEC_07-Feb-2024Rev2.xlsx]D-PRB'!$DC$14</t>
  </si>
  <si>
    <t>='C:\Users\jaime.benazar\Quorum Business Solutions\Ecopetrol Prometeo - Documents\Planning Space Implementation\3. Analysis &amp; Design\Design\FC22\DRR Jaime\Por presentar a ECP\Cantagallo\Yarigui-Cantagallo\[YARIGUI-CANTAGALLO_CF_SEC_07-Feb-2024Rev2.xlsx]D-PRB'!$DC$15</t>
  </si>
  <si>
    <t>='C:\Users\jaime.benazar\Quorum Business Solutions\Ecopetrol Prometeo - Documents\Planning Space Implementation\3. Analysis &amp; Design\Design\FC22\DRR Jaime\Por presentar a ECP\Cantagallo\Yarigui-Cantagallo\[YARIGUI-CANTAGALLO_CF_SEC_07-Feb-2024Rev2.xlsx]D-PRB'!$DC$16</t>
  </si>
  <si>
    <t>='C:\Users\jaime.benazar\Quorum Business Solutions\Ecopetrol Prometeo - Documents\Planning Space Implementation\3. Analysis &amp; Design\Design\FC22\DRR Jaime\Por presentar a ECP\Cantagallo\Yarigui-Cantagallo\[YARIGUI-CANTAGALLO_CF_SEC_07-Feb-2024Rev2.xlsx]D-PRB'!$DC$17</t>
  </si>
  <si>
    <t>='C:\Users\jaime.benazar\Quorum Business Solutions\Ecopetrol Prometeo - Documents\Planning Space Implementation\3. Analysis &amp; Design\Design\FC22\DRR Jaime\Por presentar a ECP\Cantagallo\Yarigui-Cantagallo\[YARIGUI-CANTAGALLO_CF_SEC_07-Feb-2024Rev2.xlsx]D-PRB'!$DC$18</t>
  </si>
  <si>
    <t>='C:\Users\jaime.benazar\Quorum Business Solutions\Ecopetrol Prometeo - Documents\Planning Space Implementation\3. Analysis &amp; Design\Design\FC22\DRR Jaime\Por presentar a ECP\Cantagallo\Yarigui-Cantagallo\[YARIGUI-CANTAGALLO_CF_SEC_07-Feb-2024Rev2.xlsx]D-PRB'!$DC$19</t>
  </si>
  <si>
    <t>='C:\Users\jaime.benazar\Quorum Business Solutions\Ecopetrol Prometeo - Documents\Planning Space Implementation\3. Analysis &amp; Design\Design\FC22\DRR Jaime\Por presentar a ECP\Cantagallo\Yarigui-Cantagallo\[YARIGUI-CANTAGALLO_CF_SEC_07-Feb-2024Rev2.xlsx]D-PRB'!$DC$20</t>
  </si>
  <si>
    <t>='C:\Users\jaime.benazar\Quorum Business Solutions\Ecopetrol Prometeo - Documents\Planning Space Implementation\3. Analysis &amp; Design\Design\FC22\DRR Jaime\Por presentar a ECP\Cantagallo\Yarigui-Cantagallo\[YARIGUI-CANTAGALLO_CF_SEC_07-Feb-2024Rev2.xlsx]D-PRB'!$DC$21</t>
  </si>
  <si>
    <t>='C:\Users\jaime.benazar\Quorum Business Solutions\Ecopetrol Prometeo - Documents\Planning Space Implementation\3. Analysis &amp; Design\Design\FC22\DRR Jaime\Por presentar a ECP\Cantagallo\Yarigui-Cantagallo\[YARIGUI-CANTAGALLO_CF_SEC_07-Feb-2024Rev2.xlsx]D-PRB'!$DC$22</t>
  </si>
  <si>
    <t>='C:\Users\jaime.benazar\Quorum Business Solutions\Ecopetrol Prometeo - Documents\Planning Space Implementation\3. Analysis &amp; Design\Design\FC22\DRR Jaime\Por presentar a ECP\Cantagallo\Yarigui-Cantagallo\[YARIGUI-CANTAGALLO_CF_SEC_07-Feb-2024Rev2.xlsx]D-PRB'!$DC$23</t>
  </si>
  <si>
    <t>='C:\Users\jaime.benazar\Quorum Business Solutions\Ecopetrol Prometeo - Documents\Planning Space Implementation\3. Analysis &amp; Design\Design\FC22\DRR Jaime\Por presentar a ECP\Cantagallo\Yarigui-Cantagallo\[YARIGUI-CANTAGALLO_CF_SEC_07-Feb-2024Rev2.xlsx]D-PRB'!$DC$24</t>
  </si>
  <si>
    <t>='C:\Users\jaime.benazar\Quorum Business Solutions\Ecopetrol Prometeo - Documents\Planning Space Implementation\3. Analysis &amp; Design\Design\FC22\DRR Jaime\Por presentar a ECP\Cantagallo\Yarigui-Cantagallo\[YARIGUI-CANTAGALLO_CF_SEC_07-Feb-2024Rev2.xlsx]D-PRB'!$DC$25</t>
  </si>
  <si>
    <t>='C:\Users\jaime.benazar\Quorum Business Solutions\Ecopetrol Prometeo - Documents\Planning Space Implementation\3. Analysis &amp; Design\Design\FC22\DRR Jaime\Por presentar a ECP\Cantagallo\Yarigui-Cantagallo\[YARIGUI-CANTAGALLO_CF_SEC_07-Feb-2024Rev2.xlsx]D-PRB'!$DC$26</t>
  </si>
  <si>
    <t>='C:\Users\jaime.benazar\Quorum Business Solutions\Ecopetrol Prometeo - Documents\Planning Space Implementation\3. Analysis &amp; Design\Design\FC22\DRR Jaime\Por presentar a ECP\Cantagallo\Yarigui-Cantagallo\[YARIGUI-CANTAGALLO_CF_SEC_07-Feb-2024Rev2.xlsx]D-PRB'!$DC$27</t>
  </si>
  <si>
    <t>='C:\Users\jaime.benazar\Quorum Business Solutions\Ecopetrol Prometeo - Documents\Planning Space Implementation\3. Analysis &amp; Design\Design\FC22\DRR Jaime\Por presentar a ECP\Cantagallo\Yarigui-Cantagallo\[YARIGUI-CANTAGALLO_CF_SEC_07-Feb-2024Rev2.xlsx]D-PRB'!$DC$28</t>
  </si>
  <si>
    <t>='C:\Users\jaime.benazar\Quorum Business Solutions\Ecopetrol Prometeo - Documents\Planning Space Implementation\3. Analysis &amp; Design\Design\FC22\DRR Jaime\Por presentar a ECP\Cantagallo\Yarigui-Cantagallo\[YARIGUI-CANTAGALLO_CF_SEC_07-Feb-2024Rev2.xlsx]D-PRB'!$DC$29</t>
  </si>
  <si>
    <t>='C:\Users\jaime.benazar\Quorum Business Solutions\Ecopetrol Prometeo - Documents\Planning Space Implementation\3. Analysis &amp; Design\Design\FC22\DRR Jaime\Por presentar a ECP\Cantagallo\Yarigui-Cantagallo\[YARIGUI-CANTAGALLO_CF_SEC_07-Feb-2024Rev2.xlsx]D-PRB'!$DC$30</t>
  </si>
  <si>
    <t>='C:\Users\jaime.benazar\Quorum Business Solutions\Ecopetrol Prometeo - Documents\Planning Space Implementation\3. Analysis &amp; Design\Design\FC22\DRR Jaime\Por presentar a ECP\Cantagallo\Yarigui-Cantagallo\[YARIGUI-CANTAGALLO_CF_SEC_07-Feb-2024Rev2.xlsx]D-PRB'!$DC$31</t>
  </si>
  <si>
    <t>='C:\Users\jaime.benazar\Quorum Business Solutions\Ecopetrol Prometeo - Documents\Planning Space Implementation\3. Analysis &amp; Design\Design\FC22\DRR Jaime\Por presentar a ECP\Cantagallo\Yarigui-Cantagallo\[YARIGUI-CANTAGALLO_CF_SEC_07-Feb-2024Rev2.xlsx]D-PRB'!$DC$32</t>
  </si>
  <si>
    <t>='C:\Users\jaime.benazar\Quorum Business Solutions\Ecopetrol Prometeo - Documents\Planning Space Implementation\3. Analysis &amp; Design\Design\FC22\DRR Jaime\Por presentar a ECP\Cantagallo\Yarigui-Cantagallo\[YARIGUI-CANTAGALLO_CF_SEC_07-Feb-2024Rev2.xlsx]D-PRB'!$DC$33</t>
  </si>
  <si>
    <t>='C:\Users\jaime.benazar\Quorum Business Solutions\Ecopetrol Prometeo - Documents\Planning Space Implementation\3. Analysis &amp; Design\Design\FC22\DRR Jaime\Por presentar a ECP\Cantagallo\Yarigui-Cantagallo\[YARIGUI-CANTAGALLO_CF_SEC_07-Feb-2024Rev2.xlsx]D-PRB'!$DC$34</t>
  </si>
  <si>
    <t>='C:\Users\jaime.benazar\Quorum Business Solutions\Ecopetrol Prometeo - Documents\Planning Space Implementation\3. Analysis &amp; Design\Design\FC22\DRR Jaime\Por presentar a ECP\Cantagallo\Yarigui-Cantagallo\[YARIGUI-CANTAGALLO_CF_SEC_07-Feb-2024Rev2.xlsx]D-PRB'!$DC$35</t>
  </si>
  <si>
    <t>='C:\Users\jaime.benazar\Quorum Business Solutions\Ecopetrol Prometeo - Documents\Planning Space Implementation\3. Analysis &amp; Design\Design\FC22\DRR Jaime\Por presentar a ECP\Cantagallo\Yarigui-Cantagallo\[YARIGUI-CANTAGALLO_CF_SEC_07-Feb-2024Rev2.xlsx]D-PRB'!$DC$36</t>
  </si>
  <si>
    <t>='C:\Users\jaime.benazar\Quorum Business Solutions\Ecopetrol Prometeo - Documents\Planning Space Implementation\3. Analysis &amp; Design\Design\FC22\DRR Jaime\Por presentar a ECP\Cantagallo\Yarigui-Cantagallo\[YARIGUI-CANTAGALLO_CF_SEC_07-Feb-2024Rev2.xlsx]D-PRB'!$DC$37</t>
  </si>
  <si>
    <t>='C:\Users\jaime.benazar\Quorum Business Solutions\Ecopetrol Prometeo - Documents\Planning Space Implementation\3. Analysis &amp; Design\Design\FC22\DRR Jaime\Por presentar a ECP\Cantagallo\Yarigui-Cantagallo\[YARIGUI-CANTAGALLO_CF_SEC_07-Feb-2024Rev2.xlsx]D-PRB'!$DC$38</t>
  </si>
  <si>
    <t>='C:\Users\jaime.benazar\Quorum Business Solutions\Ecopetrol Prometeo - Documents\Planning Space Implementation\3. Analysis &amp; Design\Design\FC22\DRR Jaime\Por presentar a ECP\Cantagallo\Yarigui-Cantagallo\[YARIGUI-CANTAGALLO_CF_SEC_07-Feb-2024Rev2.xlsx]D-PRB'!$DC$39</t>
  </si>
  <si>
    <t>='C:\Users\jaime.benazar\Quorum Business Solutions\Ecopetrol Prometeo - Documents\Planning Space Implementation\3. Analysis &amp; Design\Design\FC22\DRR Jaime\Por presentar a ECP\Cantagallo\Yarigui-Cantagallo\[YARIGUI-CANTAGALLO_CF_SEC_07-Feb-2024Rev2.xlsx]D-PRB'!$DC$40</t>
  </si>
  <si>
    <t>='C:\Users\jaime.benazar\Quorum Business Solutions\Ecopetrol Prometeo - Documents\Planning Space Implementation\3. Analysis &amp; Design\Design\FC22\DRR Jaime\Por presentar a ECP\Cantagallo\Yarigui-Cantagallo\[YARIGUI-CANTAGALLO_CF_SEC_07-Feb-2024Rev2.xlsx]D-PRB'!$DC$41</t>
  </si>
  <si>
    <t>='C:\Users\jaime.benazar\Quorum Business Solutions\Ecopetrol Prometeo - Documents\Planning Space Implementation\3. Analysis &amp; Design\Design\FC22\DRR Jaime\Por presentar a ECP\Cantagallo\Yarigui-Cantagallo\[YARIGUI-CANTAGALLO_CF_SEC_07-Feb-2024Rev2.xlsx]D-PRB'!$DC$42</t>
  </si>
  <si>
    <t>='C:\Users\jaime.benazar\Quorum Business Solutions\Ecopetrol Prometeo - Documents\Planning Space Implementation\3. Analysis &amp; Design\Design\FC22\DRR Jaime\Por presentar a ECP\Cantagallo\Yarigui-Cantagallo\[YARIGUI-CANTAGALLO_CF_SEC_07-Feb-2024Rev2.xlsx]D-PRB'!$DC$43</t>
  </si>
  <si>
    <t>='C:\Users\jaime.benazar\Quorum Business Solutions\Ecopetrol Prometeo - Documents\Planning Space Implementation\3. Analysis &amp; Design\Design\FC22\DRR Jaime\Por presentar a ECP\Cantagallo\Yarigui-Cantagallo\[YARIGUI-CANTAGALLO_CF_SEC_07-Feb-2024Rev2.xlsx]D-PRB'!$DC$44</t>
  </si>
  <si>
    <t>='C:\Users\jaime.benazar\Quorum Business Solutions\Ecopetrol Prometeo - Documents\Planning Space Implementation\3. Analysis &amp; Design\Design\FC22\DRR Jaime\Por presentar a ECP\Cantagallo\Yarigui-Cantagallo\[YARIGUI-CANTAGALLO_CF_SEC_07-Feb-2024Rev2.xlsx]D-PRB'!$DC$45</t>
  </si>
  <si>
    <t>='C:\Users\jaime.benazar\Quorum Business Solutions\Ecopetrol Prometeo - Documents\Planning Space Implementation\3. Analysis &amp; Design\Design\FC22\DRR Jaime\Por presentar a ECP\Cantagallo\Yarigui-Cantagallo\[YARIGUI-CANTAGALLO_CF_SEC_07-Feb-2024Rev2.xlsx]D-PRB'!$DC$46</t>
  </si>
  <si>
    <t>='C:\Users\jaime.benazar\Quorum Business Solutions\Ecopetrol Prometeo - Documents\Planning Space Implementation\3. Analysis &amp; Design\Design\FC22\DRR Jaime\Por presentar a ECP\Cantagallo\Yarigui-Cantagallo\[YARIGUI-CANTAGALLO_CF_SEC_07-Feb-2024Rev2.xlsx]D-PRB'!$DC$47</t>
  </si>
  <si>
    <t>='C:\Users\jaime.benazar\Quorum Business Solutions\Ecopetrol Prometeo - Documents\Planning Space Implementation\3. Analysis &amp; Design\Design\FC22\DRR Jaime\Por presentar a ECP\Cantagallo\Yarigui-Cantagallo\[YARIGUI-CANTAGALLO_CF_SEC_07-Feb-2024Rev2.xlsx]D-PRB'!$DC$48</t>
  </si>
  <si>
    <t>='C:\Users\jaime.benazar\Quorum Business Solutions\Ecopetrol Prometeo - Documents\Planning Space Implementation\3. Analysis &amp; Design\Design\FC22\DRR Jaime\Por presentar a ECP\Cantagallo\Yarigui-Cantagallo\[YARIGUI-CANTAGALLO_CF_SEC_07-Feb-2024Rev2.xlsx]D-PSDP'!$DC$12</t>
  </si>
  <si>
    <t>='C:\Users\jaime.benazar\Quorum Business Solutions\Ecopetrol Prometeo - Documents\Planning Space Implementation\3. Analysis &amp; Design\Design\FC22\DRR Jaime\Por presentar a ECP\Cantagallo\Yarigui-Cantagallo\[YARIGUI-CANTAGALLO_CF_SEC_07-Feb-2024Rev2.xlsx]D-PSDP'!$DC$13</t>
  </si>
  <si>
    <t>='C:\Users\jaime.benazar\Quorum Business Solutions\Ecopetrol Prometeo - Documents\Planning Space Implementation\3. Analysis &amp; Design\Design\FC22\DRR Jaime\Por presentar a ECP\Cantagallo\Yarigui-Cantagallo\[YARIGUI-CANTAGALLO_CF_SEC_07-Feb-2024Rev2.xlsx]D-PSDP'!$DC$14</t>
  </si>
  <si>
    <t>='C:\Users\jaime.benazar\Quorum Business Solutions\Ecopetrol Prometeo - Documents\Planning Space Implementation\3. Analysis &amp; Design\Design\FC22\DRR Jaime\Por presentar a ECP\Cantagallo\Yarigui-Cantagallo\[YARIGUI-CANTAGALLO_CF_SEC_07-Feb-2024Rev2.xlsx]D-PSDP'!$DC$15</t>
  </si>
  <si>
    <t>='C:\Users\jaime.benazar\Quorum Business Solutions\Ecopetrol Prometeo - Documents\Planning Space Implementation\3. Analysis &amp; Design\Design\FC22\DRR Jaime\Por presentar a ECP\Cantagallo\Yarigui-Cantagallo\[YARIGUI-CANTAGALLO_CF_SEC_07-Feb-2024Rev2.xlsx]D-PSDP'!$DC$16</t>
  </si>
  <si>
    <t>='C:\Users\jaime.benazar\Quorum Business Solutions\Ecopetrol Prometeo - Documents\Planning Space Implementation\3. Analysis &amp; Design\Design\FC22\DRR Jaime\Por presentar a ECP\Cantagallo\Yarigui-Cantagallo\[YARIGUI-CANTAGALLO_CF_SEC_07-Feb-2024Rev2.xlsx]D-PSDP'!$DC$17</t>
  </si>
  <si>
    <t>='C:\Users\jaime.benazar\Quorum Business Solutions\Ecopetrol Prometeo - Documents\Planning Space Implementation\3. Analysis &amp; Design\Design\FC22\DRR Jaime\Por presentar a ECP\Cantagallo\Yarigui-Cantagallo\[YARIGUI-CANTAGALLO_CF_SEC_07-Feb-2024Rev2.xlsx]D-PSDP'!$DC$18</t>
  </si>
  <si>
    <t>='C:\Users\jaime.benazar\Quorum Business Solutions\Ecopetrol Prometeo - Documents\Planning Space Implementation\3. Analysis &amp; Design\Design\FC22\DRR Jaime\Por presentar a ECP\Cantagallo\Yarigui-Cantagallo\[YARIGUI-CANTAGALLO_CF_SEC_07-Feb-2024Rev2.xlsx]D-PSDP'!$DC$19</t>
  </si>
  <si>
    <t>='C:\Users\jaime.benazar\Quorum Business Solutions\Ecopetrol Prometeo - Documents\Planning Space Implementation\3. Analysis &amp; Design\Design\FC22\DRR Jaime\Por presentar a ECP\Cantagallo\Yarigui-Cantagallo\[YARIGUI-CANTAGALLO_CF_SEC_07-Feb-2024Rev2.xlsx]D-PSDP'!$DC$20</t>
  </si>
  <si>
    <t>='C:\Users\jaime.benazar\Quorum Business Solutions\Ecopetrol Prometeo - Documents\Planning Space Implementation\3. Analysis &amp; Design\Design\FC22\DRR Jaime\Por presentar a ECP\Cantagallo\Yarigui-Cantagallo\[YARIGUI-CANTAGALLO_CF_SEC_07-Feb-2024Rev2.xlsx]D-PSDP'!$DC$21</t>
  </si>
  <si>
    <t>='C:\Users\jaime.benazar\Quorum Business Solutions\Ecopetrol Prometeo - Documents\Planning Space Implementation\3. Analysis &amp; Design\Design\FC22\DRR Jaime\Por presentar a ECP\Cantagallo\Yarigui-Cantagallo\[YARIGUI-CANTAGALLO_CF_SEC_07-Feb-2024Rev2.xlsx]D-PSDP'!$DC$22</t>
  </si>
  <si>
    <t>='C:\Users\jaime.benazar\Quorum Business Solutions\Ecopetrol Prometeo - Documents\Planning Space Implementation\3. Analysis &amp; Design\Design\FC22\DRR Jaime\Por presentar a ECP\Cantagallo\Yarigui-Cantagallo\[YARIGUI-CANTAGALLO_CF_SEC_07-Feb-2024Rev2.xlsx]D-PSDP'!$DC$23</t>
  </si>
  <si>
    <t>='C:\Users\jaime.benazar\Quorum Business Solutions\Ecopetrol Prometeo - Documents\Planning Space Implementation\3. Analysis &amp; Design\Design\FC22\DRR Jaime\Por presentar a ECP\Cantagallo\Yarigui-Cantagallo\[YARIGUI-CANTAGALLO_CF_SEC_07-Feb-2024Rev2.xlsx]D-PSDP'!$DC$24</t>
  </si>
  <si>
    <t>='C:\Users\jaime.benazar\Quorum Business Solutions\Ecopetrol Prometeo - Documents\Planning Space Implementation\3. Analysis &amp; Design\Design\FC22\DRR Jaime\Por presentar a ECP\Cantagallo\Yarigui-Cantagallo\[YARIGUI-CANTAGALLO_CF_SEC_07-Feb-2024Rev2.xlsx]D-PSDP'!$DC$25</t>
  </si>
  <si>
    <t>='C:\Users\jaime.benazar\Quorum Business Solutions\Ecopetrol Prometeo - Documents\Planning Space Implementation\3. Analysis &amp; Design\Design\FC22\DRR Jaime\Por presentar a ECP\Cantagallo\Yarigui-Cantagallo\[YARIGUI-CANTAGALLO_CF_SEC_07-Feb-2024Rev2.xlsx]D-PSDP'!$DC$26</t>
  </si>
  <si>
    <t>='C:\Users\jaime.benazar\Quorum Business Solutions\Ecopetrol Prometeo - Documents\Planning Space Implementation\3. Analysis &amp; Design\Design\FC22\DRR Jaime\Por presentar a ECP\Cantagallo\Yarigui-Cantagallo\[YARIGUI-CANTAGALLO_CF_SEC_07-Feb-2024Rev2.xlsx]D-PSDP'!$DC$27</t>
  </si>
  <si>
    <t>='C:\Users\jaime.benazar\Quorum Business Solutions\Ecopetrol Prometeo - Documents\Planning Space Implementation\3. Analysis &amp; Design\Design\FC22\DRR Jaime\Por presentar a ECP\Cantagallo\Yarigui-Cantagallo\[YARIGUI-CANTAGALLO_CF_SEC_07-Feb-2024Rev2.xlsx]D-PSDP'!$DC$28</t>
  </si>
  <si>
    <t>='C:\Users\jaime.benazar\Quorum Business Solutions\Ecopetrol Prometeo - Documents\Planning Space Implementation\3. Analysis &amp; Design\Design\FC22\DRR Jaime\Por presentar a ECP\Cantagallo\Yarigui-Cantagallo\[YARIGUI-CANTAGALLO_CF_SEC_07-Feb-2024Rev2.xlsx]D-PSDP'!$DC$29</t>
  </si>
  <si>
    <t>='C:\Users\jaime.benazar\Quorum Business Solutions\Ecopetrol Prometeo - Documents\Planning Space Implementation\3. Analysis &amp; Design\Design\FC22\DRR Jaime\Por presentar a ECP\Cantagallo\Yarigui-Cantagallo\[YARIGUI-CANTAGALLO_CF_SEC_07-Feb-2024Rev2.xlsx]D-PSDP'!$DC$30</t>
  </si>
  <si>
    <t>='C:\Users\jaime.benazar\Quorum Business Solutions\Ecopetrol Prometeo - Documents\Planning Space Implementation\3. Analysis &amp; Design\Design\FC22\DRR Jaime\Por presentar a ECP\Cantagallo\Yarigui-Cantagallo\[YARIGUI-CANTAGALLO_CF_SEC_07-Feb-2024Rev2.xlsx]D-PSDP'!$DC$31</t>
  </si>
  <si>
    <t>='C:\Users\jaime.benazar\Quorum Business Solutions\Ecopetrol Prometeo - Documents\Planning Space Implementation\3. Analysis &amp; Design\Design\FC22\DRR Jaime\Por presentar a ECP\Cantagallo\Yarigui-Cantagallo\[YARIGUI-CANTAGALLO_CF_SEC_07-Feb-2024Rev2.xlsx]D-PSDP'!$DC$32</t>
  </si>
  <si>
    <t>='C:\Users\jaime.benazar\Quorum Business Solutions\Ecopetrol Prometeo - Documents\Planning Space Implementation\3. Analysis &amp; Design\Design\FC22\DRR Jaime\Por presentar a ECP\Cantagallo\Yarigui-Cantagallo\[YARIGUI-CANTAGALLO_CF_SEC_07-Feb-2024Rev2.xlsx]D-PSDP'!$DC$33</t>
  </si>
  <si>
    <t>='C:\Users\jaime.benazar\Quorum Business Solutions\Ecopetrol Prometeo - Documents\Planning Space Implementation\3. Analysis &amp; Design\Design\FC22\DRR Jaime\Por presentar a ECP\Cantagallo\Yarigui-Cantagallo\[YARIGUI-CANTAGALLO_CF_SEC_07-Feb-2024Rev2.xlsx]D-PSDP'!$DC$34</t>
  </si>
  <si>
    <t>='C:\Users\jaime.benazar\Quorum Business Solutions\Ecopetrol Prometeo - Documents\Planning Space Implementation\3. Analysis &amp; Design\Design\FC22\DRR Jaime\Por presentar a ECP\Cantagallo\Yarigui-Cantagallo\[YARIGUI-CANTAGALLO_CF_SEC_07-Feb-2024Rev2.xlsx]D-PSDP'!$DC$35</t>
  </si>
  <si>
    <t>='C:\Users\jaime.benazar\Quorum Business Solutions\Ecopetrol Prometeo - Documents\Planning Space Implementation\3. Analysis &amp; Design\Design\FC22\DRR Jaime\Por presentar a ECP\Cantagallo\Yarigui-Cantagallo\[YARIGUI-CANTAGALLO_CF_SEC_07-Feb-2024Rev2.xlsx]D-PSDP'!$DC$36</t>
  </si>
  <si>
    <t>='C:\Users\jaime.benazar\Quorum Business Solutions\Ecopetrol Prometeo - Documents\Planning Space Implementation\3. Analysis &amp; Design\Design\FC22\DRR Jaime\Por presentar a ECP\Cantagallo\Yarigui-Cantagallo\[YARIGUI-CANTAGALLO_CF_SEC_07-Feb-2024Rev2.xlsx]D-PSDP'!$DC$37</t>
  </si>
  <si>
    <t>='C:\Users\jaime.benazar\Quorum Business Solutions\Ecopetrol Prometeo - Documents\Planning Space Implementation\3. Analysis &amp; Design\Design\FC22\DRR Jaime\Por presentar a ECP\Cantagallo\Yarigui-Cantagallo\[YARIGUI-CANTAGALLO_CF_SEC_07-Feb-2024Rev2.xlsx]D-PSDP'!$DC$38</t>
  </si>
  <si>
    <t>='C:\Users\jaime.benazar\Quorum Business Solutions\Ecopetrol Prometeo - Documents\Planning Space Implementation\3. Analysis &amp; Design\Design\FC22\DRR Jaime\Por presentar a ECP\Cantagallo\Yarigui-Cantagallo\[YARIGUI-CANTAGALLO_CF_SEC_07-Feb-2024Rev2.xlsx]D-PSDP'!$DC$39</t>
  </si>
  <si>
    <t>='C:\Users\jaime.benazar\Quorum Business Solutions\Ecopetrol Prometeo - Documents\Planning Space Implementation\3. Analysis &amp; Design\Design\FC22\DRR Jaime\Por presentar a ECP\Cantagallo\Yarigui-Cantagallo\[YARIGUI-CANTAGALLO_CF_SEC_07-Feb-2024Rev2.xlsx]D-PSDP'!$DC$40</t>
  </si>
  <si>
    <t>='C:\Users\jaime.benazar\Quorum Business Solutions\Ecopetrol Prometeo - Documents\Planning Space Implementation\3. Analysis &amp; Design\Design\FC22\DRR Jaime\Por presentar a ECP\Cantagallo\Yarigui-Cantagallo\[YARIGUI-CANTAGALLO_CF_SEC_07-Feb-2024Rev2.xlsx]D-PSDP'!$DC$41</t>
  </si>
  <si>
    <t>='C:\Users\jaime.benazar\Quorum Business Solutions\Ecopetrol Prometeo - Documents\Planning Space Implementation\3. Analysis &amp; Design\Design\FC22\DRR Jaime\Por presentar a ECP\Cantagallo\Yarigui-Cantagallo\[YARIGUI-CANTAGALLO_CF_SEC_07-Feb-2024Rev2.xlsx]D-PSDP'!$DC$42</t>
  </si>
  <si>
    <t>='C:\Users\jaime.benazar\Quorum Business Solutions\Ecopetrol Prometeo - Documents\Planning Space Implementation\3. Analysis &amp; Design\Design\FC22\DRR Jaime\Por presentar a ECP\Cantagallo\Yarigui-Cantagallo\[YARIGUI-CANTAGALLO_CF_SEC_07-Feb-2024Rev2.xlsx]D-PSDP'!$DC$43</t>
  </si>
  <si>
    <t>='C:\Users\jaime.benazar\Quorum Business Solutions\Ecopetrol Prometeo - Documents\Planning Space Implementation\3. Analysis &amp; Design\Design\FC22\DRR Jaime\Por presentar a ECP\Cantagallo\Yarigui-Cantagallo\[YARIGUI-CANTAGALLO_CF_SEC_07-Feb-2024Rev2.xlsx]D-PSDP'!$DC$44</t>
  </si>
  <si>
    <t>='C:\Users\jaime.benazar\Quorum Business Solutions\Ecopetrol Prometeo - Documents\Planning Space Implementation\3. Analysis &amp; Design\Design\FC22\DRR Jaime\Por presentar a ECP\Cantagallo\Yarigui-Cantagallo\[YARIGUI-CANTAGALLO_CF_SEC_07-Feb-2024Rev2.xlsx]D-PSDP'!$DC$45</t>
  </si>
  <si>
    <t>='C:\Users\jaime.benazar\Quorum Business Solutions\Ecopetrol Prometeo - Documents\Planning Space Implementation\3. Analysis &amp; Design\Design\FC22\DRR Jaime\Por presentar a ECP\Cantagallo\Yarigui-Cantagallo\[YARIGUI-CANTAGALLO_CF_SEC_07-Feb-2024Rev2.xlsx]D-PSDP'!$DC$46</t>
  </si>
  <si>
    <t>='C:\Users\jaime.benazar\Quorum Business Solutions\Ecopetrol Prometeo - Documents\Planning Space Implementation\3. Analysis &amp; Design\Design\FC22\DRR Jaime\Por presentar a ECP\Cantagallo\Yarigui-Cantagallo\[YARIGUI-CANTAGALLO_CF_SEC_07-Feb-2024Rev2.xlsx]D-PSDP'!$DC$47</t>
  </si>
  <si>
    <t>='C:\Users\jaime.benazar\Quorum Business Solutions\Ecopetrol Prometeo - Documents\Planning Space Implementation\3. Analysis &amp; Design\Design\FC22\DRR Jaime\Por presentar a ECP\Cantagallo\Yarigui-Cantagallo\[YARIGUI-CANTAGALLO_CF_SEC_07-Feb-2024Rev2.xlsx]D-PSDP'!$DC$48</t>
  </si>
  <si>
    <t>='C:\Users\jaime.benazar\Quorum Business Solutions\Ecopetrol Prometeo - Documents\Planning Space Implementation\3. Analysis &amp; Design\Design\FC22\DRR Jaime\Por presentar a ECP\Cantagallo\Yarigui-Cantagallo\[YARIGUI-CANTAGALLO_CF_SEC_07-Feb-2024Rev2.xlsx]D-PSNP'!$DC$12</t>
  </si>
  <si>
    <t>='C:\Users\jaime.benazar\Quorum Business Solutions\Ecopetrol Prometeo - Documents\Planning Space Implementation\3. Analysis &amp; Design\Design\FC22\DRR Jaime\Por presentar a ECP\Cantagallo\Yarigui-Cantagallo\[YARIGUI-CANTAGALLO_CF_SEC_07-Feb-2024Rev2.xlsx]D-PSNP'!$DC$13</t>
  </si>
  <si>
    <t>='C:\Users\jaime.benazar\Quorum Business Solutions\Ecopetrol Prometeo - Documents\Planning Space Implementation\3. Analysis &amp; Design\Design\FC22\DRR Jaime\Por presentar a ECP\Cantagallo\Yarigui-Cantagallo\[YARIGUI-CANTAGALLO_CF_SEC_07-Feb-2024Rev2.xlsx]D-PSNP'!$DC$14</t>
  </si>
  <si>
    <t>='C:\Users\jaime.benazar\Quorum Business Solutions\Ecopetrol Prometeo - Documents\Planning Space Implementation\3. Analysis &amp; Design\Design\FC22\DRR Jaime\Por presentar a ECP\Cantagallo\Yarigui-Cantagallo\[YARIGUI-CANTAGALLO_CF_SEC_07-Feb-2024Rev2.xlsx]D-PSNP'!$DC$15</t>
  </si>
  <si>
    <t>='C:\Users\jaime.benazar\Quorum Business Solutions\Ecopetrol Prometeo - Documents\Planning Space Implementation\3. Analysis &amp; Design\Design\FC22\DRR Jaime\Por presentar a ECP\Cantagallo\Yarigui-Cantagallo\[YARIGUI-CANTAGALLO_CF_SEC_07-Feb-2024Rev2.xlsx]D-PSNP'!$DC$16</t>
  </si>
  <si>
    <t>='C:\Users\jaime.benazar\Quorum Business Solutions\Ecopetrol Prometeo - Documents\Planning Space Implementation\3. Analysis &amp; Design\Design\FC22\DRR Jaime\Por presentar a ECP\Cantagallo\Yarigui-Cantagallo\[YARIGUI-CANTAGALLO_CF_SEC_07-Feb-2024Rev2.xlsx]D-PSNP'!$DC$17</t>
  </si>
  <si>
    <t>='C:\Users\jaime.benazar\Quorum Business Solutions\Ecopetrol Prometeo - Documents\Planning Space Implementation\3. Analysis &amp; Design\Design\FC22\DRR Jaime\Por presentar a ECP\Cantagallo\Yarigui-Cantagallo\[YARIGUI-CANTAGALLO_CF_SEC_07-Feb-2024Rev2.xlsx]D-PSNP'!$DC$18</t>
  </si>
  <si>
    <t>='C:\Users\jaime.benazar\Quorum Business Solutions\Ecopetrol Prometeo - Documents\Planning Space Implementation\3. Analysis &amp; Design\Design\FC22\DRR Jaime\Por presentar a ECP\Cantagallo\Yarigui-Cantagallo\[YARIGUI-CANTAGALLO_CF_SEC_07-Feb-2024Rev2.xlsx]D-PSNP'!$DC$19</t>
  </si>
  <si>
    <t>='C:\Users\jaime.benazar\Quorum Business Solutions\Ecopetrol Prometeo - Documents\Planning Space Implementation\3. Analysis &amp; Design\Design\FC22\DRR Jaime\Por presentar a ECP\Cantagallo\Yarigui-Cantagallo\[YARIGUI-CANTAGALLO_CF_SEC_07-Feb-2024Rev2.xlsx]D-PSNP'!$DC$20</t>
  </si>
  <si>
    <t>='C:\Users\jaime.benazar\Quorum Business Solutions\Ecopetrol Prometeo - Documents\Planning Space Implementation\3. Analysis &amp; Design\Design\FC22\DRR Jaime\Por presentar a ECP\Cantagallo\Yarigui-Cantagallo\[YARIGUI-CANTAGALLO_CF_SEC_07-Feb-2024Rev2.xlsx]D-PSNP'!$DC$21</t>
  </si>
  <si>
    <t>='C:\Users\jaime.benazar\Quorum Business Solutions\Ecopetrol Prometeo - Documents\Planning Space Implementation\3. Analysis &amp; Design\Design\FC22\DRR Jaime\Por presentar a ECP\Cantagallo\Yarigui-Cantagallo\[YARIGUI-CANTAGALLO_CF_SEC_07-Feb-2024Rev2.xlsx]D-PSNP'!$DC$22</t>
  </si>
  <si>
    <t>='C:\Users\jaime.benazar\Quorum Business Solutions\Ecopetrol Prometeo - Documents\Planning Space Implementation\3. Analysis &amp; Design\Design\FC22\DRR Jaime\Por presentar a ECP\Cantagallo\Yarigui-Cantagallo\[YARIGUI-CANTAGALLO_CF_SEC_07-Feb-2024Rev2.xlsx]D-PSNP'!$DC$23</t>
  </si>
  <si>
    <t>='C:\Users\jaime.benazar\Quorum Business Solutions\Ecopetrol Prometeo - Documents\Planning Space Implementation\3. Analysis &amp; Design\Design\FC22\DRR Jaime\Por presentar a ECP\Cantagallo\Yarigui-Cantagallo\[YARIGUI-CANTAGALLO_CF_SEC_07-Feb-2024Rev2.xlsx]D-PSNP'!$DC$24</t>
  </si>
  <si>
    <t>='C:\Users\jaime.benazar\Quorum Business Solutions\Ecopetrol Prometeo - Documents\Planning Space Implementation\3. Analysis &amp; Design\Design\FC22\DRR Jaime\Por presentar a ECP\Cantagallo\Yarigui-Cantagallo\[YARIGUI-CANTAGALLO_CF_SEC_07-Feb-2024Rev2.xlsx]D-PSNP'!$DC$25</t>
  </si>
  <si>
    <t>='C:\Users\jaime.benazar\Quorum Business Solutions\Ecopetrol Prometeo - Documents\Planning Space Implementation\3. Analysis &amp; Design\Design\FC22\DRR Jaime\Por presentar a ECP\Cantagallo\Yarigui-Cantagallo\[YARIGUI-CANTAGALLO_CF_SEC_07-Feb-2024Rev2.xlsx]D-PSNP'!$DC$26</t>
  </si>
  <si>
    <t>='C:\Users\jaime.benazar\Quorum Business Solutions\Ecopetrol Prometeo - Documents\Planning Space Implementation\3. Analysis &amp; Design\Design\FC22\DRR Jaime\Por presentar a ECP\Cantagallo\Yarigui-Cantagallo\[YARIGUI-CANTAGALLO_CF_SEC_07-Feb-2024Rev2.xlsx]D-PSNP'!$DC$27</t>
  </si>
  <si>
    <t>='C:\Users\jaime.benazar\Quorum Business Solutions\Ecopetrol Prometeo - Documents\Planning Space Implementation\3. Analysis &amp; Design\Design\FC22\DRR Jaime\Por presentar a ECP\Cantagallo\Yarigui-Cantagallo\[YARIGUI-CANTAGALLO_CF_SEC_07-Feb-2024Rev2.xlsx]D-PSNP'!$DC$28</t>
  </si>
  <si>
    <t>='C:\Users\jaime.benazar\Quorum Business Solutions\Ecopetrol Prometeo - Documents\Planning Space Implementation\3. Analysis &amp; Design\Design\FC22\DRR Jaime\Por presentar a ECP\Cantagallo\Yarigui-Cantagallo\[YARIGUI-CANTAGALLO_CF_SEC_07-Feb-2024Rev2.xlsx]D-PSNP'!$DC$29</t>
  </si>
  <si>
    <t>='C:\Users\jaime.benazar\Quorum Business Solutions\Ecopetrol Prometeo - Documents\Planning Space Implementation\3. Analysis &amp; Design\Design\FC22\DRR Jaime\Por presentar a ECP\Cantagallo\Yarigui-Cantagallo\[YARIGUI-CANTAGALLO_CF_SEC_07-Feb-2024Rev2.xlsx]D-PSNP'!$DC$30</t>
  </si>
  <si>
    <t>='C:\Users\jaime.benazar\Quorum Business Solutions\Ecopetrol Prometeo - Documents\Planning Space Implementation\3. Analysis &amp; Design\Design\FC22\DRR Jaime\Por presentar a ECP\Cantagallo\Yarigui-Cantagallo\[YARIGUI-CANTAGALLO_CF_SEC_07-Feb-2024Rev2.xlsx]D-PSNP'!$DC$31</t>
  </si>
  <si>
    <t>='C:\Users\jaime.benazar\Quorum Business Solutions\Ecopetrol Prometeo - Documents\Planning Space Implementation\3. Analysis &amp; Design\Design\FC22\DRR Jaime\Por presentar a ECP\Cantagallo\Yarigui-Cantagallo\[YARIGUI-CANTAGALLO_CF_SEC_07-Feb-2024Rev2.xlsx]D-PSNP'!$DC$32</t>
  </si>
  <si>
    <t>='C:\Users\jaime.benazar\Quorum Business Solutions\Ecopetrol Prometeo - Documents\Planning Space Implementation\3. Analysis &amp; Design\Design\FC22\DRR Jaime\Por presentar a ECP\Cantagallo\Yarigui-Cantagallo\[YARIGUI-CANTAGALLO_CF_SEC_07-Feb-2024Rev2.xlsx]D-PSNP'!$DC$33</t>
  </si>
  <si>
    <t>='C:\Users\jaime.benazar\Quorum Business Solutions\Ecopetrol Prometeo - Documents\Planning Space Implementation\3. Analysis &amp; Design\Design\FC22\DRR Jaime\Por presentar a ECP\Cantagallo\Yarigui-Cantagallo\[YARIGUI-CANTAGALLO_CF_SEC_07-Feb-2024Rev2.xlsx]D-PSNP'!$DC$34</t>
  </si>
  <si>
    <t>='C:\Users\jaime.benazar\Quorum Business Solutions\Ecopetrol Prometeo - Documents\Planning Space Implementation\3. Analysis &amp; Design\Design\FC22\DRR Jaime\Por presentar a ECP\Cantagallo\Yarigui-Cantagallo\[YARIGUI-CANTAGALLO_CF_SEC_07-Feb-2024Rev2.xlsx]D-PSNP'!$DC$35</t>
  </si>
  <si>
    <t>='C:\Users\jaime.benazar\Quorum Business Solutions\Ecopetrol Prometeo - Documents\Planning Space Implementation\3. Analysis &amp; Design\Design\FC22\DRR Jaime\Por presentar a ECP\Cantagallo\Yarigui-Cantagallo\[YARIGUI-CANTAGALLO_CF_SEC_07-Feb-2024Rev2.xlsx]D-PSNP'!$DC$36</t>
  </si>
  <si>
    <t>='C:\Users\jaime.benazar\Quorum Business Solutions\Ecopetrol Prometeo - Documents\Planning Space Implementation\3. Analysis &amp; Design\Design\FC22\DRR Jaime\Por presentar a ECP\Cantagallo\Yarigui-Cantagallo\[YARIGUI-CANTAGALLO_CF_SEC_07-Feb-2024Rev2.xlsx]D-PSNP'!$DC$37</t>
  </si>
  <si>
    <t>='C:\Users\jaime.benazar\Quorum Business Solutions\Ecopetrol Prometeo - Documents\Planning Space Implementation\3. Analysis &amp; Design\Design\FC22\DRR Jaime\Por presentar a ECP\Cantagallo\Yarigui-Cantagallo\[YARIGUI-CANTAGALLO_CF_SEC_07-Feb-2024Rev2.xlsx]D-PSNP'!$DC$38</t>
  </si>
  <si>
    <t>='C:\Users\jaime.benazar\Quorum Business Solutions\Ecopetrol Prometeo - Documents\Planning Space Implementation\3. Analysis &amp; Design\Design\FC22\DRR Jaime\Por presentar a ECP\Cantagallo\Yarigui-Cantagallo\[YARIGUI-CANTAGALLO_CF_SEC_07-Feb-2024Rev2.xlsx]D-PSNP'!$DC$39</t>
  </si>
  <si>
    <t>='C:\Users\jaime.benazar\Quorum Business Solutions\Ecopetrol Prometeo - Documents\Planning Space Implementation\3. Analysis &amp; Design\Design\FC22\DRR Jaime\Por presentar a ECP\Cantagallo\Yarigui-Cantagallo\[YARIGUI-CANTAGALLO_CF_SEC_07-Feb-2024Rev2.xlsx]D-PSNP'!$DC$40</t>
  </si>
  <si>
    <t>='C:\Users\jaime.benazar\Quorum Business Solutions\Ecopetrol Prometeo - Documents\Planning Space Implementation\3. Analysis &amp; Design\Design\FC22\DRR Jaime\Por presentar a ECP\Cantagallo\Yarigui-Cantagallo\[YARIGUI-CANTAGALLO_CF_SEC_07-Feb-2024Rev2.xlsx]D-PSNP'!$DC$41</t>
  </si>
  <si>
    <t>='C:\Users\jaime.benazar\Quorum Business Solutions\Ecopetrol Prometeo - Documents\Planning Space Implementation\3. Analysis &amp; Design\Design\FC22\DRR Jaime\Por presentar a ECP\Cantagallo\Yarigui-Cantagallo\[YARIGUI-CANTAGALLO_CF_SEC_07-Feb-2024Rev2.xlsx]D-PSNP'!$DC$42</t>
  </si>
  <si>
    <t>='C:\Users\jaime.benazar\Quorum Business Solutions\Ecopetrol Prometeo - Documents\Planning Space Implementation\3. Analysis &amp; Design\Design\FC22\DRR Jaime\Por presentar a ECP\Cantagallo\Yarigui-Cantagallo\[YARIGUI-CANTAGALLO_CF_SEC_07-Feb-2024Rev2.xlsx]D-PSNP'!$DC$43</t>
  </si>
  <si>
    <t>='C:\Users\jaime.benazar\Quorum Business Solutions\Ecopetrol Prometeo - Documents\Planning Space Implementation\3. Analysis &amp; Design\Design\FC22\DRR Jaime\Por presentar a ECP\Cantagallo\Yarigui-Cantagallo\[YARIGUI-CANTAGALLO_CF_SEC_07-Feb-2024Rev2.xlsx]D-PSNP'!$DC$44</t>
  </si>
  <si>
    <t>='C:\Users\jaime.benazar\Quorum Business Solutions\Ecopetrol Prometeo - Documents\Planning Space Implementation\3. Analysis &amp; Design\Design\FC22\DRR Jaime\Por presentar a ECP\Cantagallo\Yarigui-Cantagallo\[YARIGUI-CANTAGALLO_CF_SEC_07-Feb-2024Rev2.xlsx]D-PSNP'!$DC$45</t>
  </si>
  <si>
    <t>='C:\Users\jaime.benazar\Quorum Business Solutions\Ecopetrol Prometeo - Documents\Planning Space Implementation\3. Analysis &amp; Design\Design\FC22\DRR Jaime\Por presentar a ECP\Cantagallo\Yarigui-Cantagallo\[YARIGUI-CANTAGALLO_CF_SEC_07-Feb-2024Rev2.xlsx]D-PSNP'!$DC$46</t>
  </si>
  <si>
    <t>='C:\Users\jaime.benazar\Quorum Business Solutions\Ecopetrol Prometeo - Documents\Planning Space Implementation\3. Analysis &amp; Design\Design\FC22\DRR Jaime\Por presentar a ECP\Cantagallo\Yarigui-Cantagallo\[YARIGUI-CANTAGALLO_CF_SEC_07-Feb-2024Rev2.xlsx]D-PSNP'!$DC$47</t>
  </si>
  <si>
    <t>='C:\Users\jaime.benazar\Quorum Business Solutions\Ecopetrol Prometeo - Documents\Planning Space Implementation\3. Analysis &amp; Design\Design\FC22\DRR Jaime\Por presentar a ECP\Cantagallo\Yarigui-Cantagallo\[YARIGUI-CANTAGALLO_CF_SEC_07-Feb-2024Rev2.xlsx]D-PSNP'!$DC$48</t>
  </si>
  <si>
    <t>='C:\Users\jaime.benazar\Quorum Business Solutions\Ecopetrol Prometeo - Documents\Planning Space Implementation\3. Analysis &amp; Design\Design\FC22\DRR Jaime\Por presentar a ECP\Cantagallo\Yarigui-Cantagallo\[YARIGUI-CANTAGALLO_CF_SEC_07-Feb-2024Rev2.xlsx]D-PSND'!$DC$12</t>
  </si>
  <si>
    <t>='C:\Users\jaime.benazar\Quorum Business Solutions\Ecopetrol Prometeo - Documents\Planning Space Implementation\3. Analysis &amp; Design\Design\FC22\DRR Jaime\Por presentar a ECP\Cantagallo\Yarigui-Cantagallo\[YARIGUI-CANTAGALLO_CF_SEC_07-Feb-2024Rev2.xlsx]D-PSND'!$DC$13</t>
  </si>
  <si>
    <t>='C:\Users\jaime.benazar\Quorum Business Solutions\Ecopetrol Prometeo - Documents\Planning Space Implementation\3. Analysis &amp; Design\Design\FC22\DRR Jaime\Por presentar a ECP\Cantagallo\Yarigui-Cantagallo\[YARIGUI-CANTAGALLO_CF_SEC_07-Feb-2024Rev2.xlsx]D-PSND'!$DC$14</t>
  </si>
  <si>
    <t>='C:\Users\jaime.benazar\Quorum Business Solutions\Ecopetrol Prometeo - Documents\Planning Space Implementation\3. Analysis &amp; Design\Design\FC22\DRR Jaime\Por presentar a ECP\Cantagallo\Yarigui-Cantagallo\[YARIGUI-CANTAGALLO_CF_SEC_07-Feb-2024Rev2.xlsx]D-PSND'!$DC$15</t>
  </si>
  <si>
    <t>='C:\Users\jaime.benazar\Quorum Business Solutions\Ecopetrol Prometeo - Documents\Planning Space Implementation\3. Analysis &amp; Design\Design\FC22\DRR Jaime\Por presentar a ECP\Cantagallo\Yarigui-Cantagallo\[YARIGUI-CANTAGALLO_CF_SEC_07-Feb-2024Rev2.xlsx]D-PSND'!$DC$16</t>
  </si>
  <si>
    <t>='C:\Users\jaime.benazar\Quorum Business Solutions\Ecopetrol Prometeo - Documents\Planning Space Implementation\3. Analysis &amp; Design\Design\FC22\DRR Jaime\Por presentar a ECP\Cantagallo\Yarigui-Cantagallo\[YARIGUI-CANTAGALLO_CF_SEC_07-Feb-2024Rev2.xlsx]D-PSND'!$DC$17</t>
  </si>
  <si>
    <t>='C:\Users\jaime.benazar\Quorum Business Solutions\Ecopetrol Prometeo - Documents\Planning Space Implementation\3. Analysis &amp; Design\Design\FC22\DRR Jaime\Por presentar a ECP\Cantagallo\Yarigui-Cantagallo\[YARIGUI-CANTAGALLO_CF_SEC_07-Feb-2024Rev2.xlsx]D-PSND'!$DC$18</t>
  </si>
  <si>
    <t>='C:\Users\jaime.benazar\Quorum Business Solutions\Ecopetrol Prometeo - Documents\Planning Space Implementation\3. Analysis &amp; Design\Design\FC22\DRR Jaime\Por presentar a ECP\Cantagallo\Yarigui-Cantagallo\[YARIGUI-CANTAGALLO_CF_SEC_07-Feb-2024Rev2.xlsx]D-PSND'!$DC$19</t>
  </si>
  <si>
    <t>='C:\Users\jaime.benazar\Quorum Business Solutions\Ecopetrol Prometeo - Documents\Planning Space Implementation\3. Analysis &amp; Design\Design\FC22\DRR Jaime\Por presentar a ECP\Cantagallo\Yarigui-Cantagallo\[YARIGUI-CANTAGALLO_CF_SEC_07-Feb-2024Rev2.xlsx]D-PSND'!$DC$20</t>
  </si>
  <si>
    <t>='C:\Users\jaime.benazar\Quorum Business Solutions\Ecopetrol Prometeo - Documents\Planning Space Implementation\3. Analysis &amp; Design\Design\FC22\DRR Jaime\Por presentar a ECP\Cantagallo\Yarigui-Cantagallo\[YARIGUI-CANTAGALLO_CF_SEC_07-Feb-2024Rev2.xlsx]D-PSND'!$DC$21</t>
  </si>
  <si>
    <t>='C:\Users\jaime.benazar\Quorum Business Solutions\Ecopetrol Prometeo - Documents\Planning Space Implementation\3. Analysis &amp; Design\Design\FC22\DRR Jaime\Por presentar a ECP\Cantagallo\Yarigui-Cantagallo\[YARIGUI-CANTAGALLO_CF_SEC_07-Feb-2024Rev2.xlsx]D-PSND'!$DC$22</t>
  </si>
  <si>
    <t>='C:\Users\jaime.benazar\Quorum Business Solutions\Ecopetrol Prometeo - Documents\Planning Space Implementation\3. Analysis &amp; Design\Design\FC22\DRR Jaime\Por presentar a ECP\Cantagallo\Yarigui-Cantagallo\[YARIGUI-CANTAGALLO_CF_SEC_07-Feb-2024Rev2.xlsx]D-PSND'!$DC$23</t>
  </si>
  <si>
    <t>='C:\Users\jaime.benazar\Quorum Business Solutions\Ecopetrol Prometeo - Documents\Planning Space Implementation\3. Analysis &amp; Design\Design\FC22\DRR Jaime\Por presentar a ECP\Cantagallo\Yarigui-Cantagallo\[YARIGUI-CANTAGALLO_CF_SEC_07-Feb-2024Rev2.xlsx]D-PSND'!$DC$24</t>
  </si>
  <si>
    <t>='C:\Users\jaime.benazar\Quorum Business Solutions\Ecopetrol Prometeo - Documents\Planning Space Implementation\3. Analysis &amp; Design\Design\FC22\DRR Jaime\Por presentar a ECP\Cantagallo\Yarigui-Cantagallo\[YARIGUI-CANTAGALLO_CF_SEC_07-Feb-2024Rev2.xlsx]D-PSND'!$DC$25</t>
  </si>
  <si>
    <t>='C:\Users\jaime.benazar\Quorum Business Solutions\Ecopetrol Prometeo - Documents\Planning Space Implementation\3. Analysis &amp; Design\Design\FC22\DRR Jaime\Por presentar a ECP\Cantagallo\Yarigui-Cantagallo\[YARIGUI-CANTAGALLO_CF_SEC_07-Feb-2024Rev2.xlsx]D-PSND'!$DC$26</t>
  </si>
  <si>
    <t>='C:\Users\jaime.benazar\Quorum Business Solutions\Ecopetrol Prometeo - Documents\Planning Space Implementation\3. Analysis &amp; Design\Design\FC22\DRR Jaime\Por presentar a ECP\Cantagallo\Yarigui-Cantagallo\[YARIGUI-CANTAGALLO_CF_SEC_07-Feb-2024Rev2.xlsx]D-PSND'!$DC$27</t>
  </si>
  <si>
    <t>='C:\Users\jaime.benazar\Quorum Business Solutions\Ecopetrol Prometeo - Documents\Planning Space Implementation\3. Analysis &amp; Design\Design\FC22\DRR Jaime\Por presentar a ECP\Cantagallo\Yarigui-Cantagallo\[YARIGUI-CANTAGALLO_CF_SEC_07-Feb-2024Rev2.xlsx]D-PSND'!$DC$28</t>
  </si>
  <si>
    <t>='C:\Users\jaime.benazar\Quorum Business Solutions\Ecopetrol Prometeo - Documents\Planning Space Implementation\3. Analysis &amp; Design\Design\FC22\DRR Jaime\Por presentar a ECP\Cantagallo\Yarigui-Cantagallo\[YARIGUI-CANTAGALLO_CF_SEC_07-Feb-2024Rev2.xlsx]D-PSND'!$DC$29</t>
  </si>
  <si>
    <t>='C:\Users\jaime.benazar\Quorum Business Solutions\Ecopetrol Prometeo - Documents\Planning Space Implementation\3. Analysis &amp; Design\Design\FC22\DRR Jaime\Por presentar a ECP\Cantagallo\Yarigui-Cantagallo\[YARIGUI-CANTAGALLO_CF_SEC_07-Feb-2024Rev2.xlsx]D-PSND'!$DC$30</t>
  </si>
  <si>
    <t>='C:\Users\jaime.benazar\Quorum Business Solutions\Ecopetrol Prometeo - Documents\Planning Space Implementation\3. Analysis &amp; Design\Design\FC22\DRR Jaime\Por presentar a ECP\Cantagallo\Yarigui-Cantagallo\[YARIGUI-CANTAGALLO_CF_SEC_07-Feb-2024Rev2.xlsx]D-PSND'!$DC$31</t>
  </si>
  <si>
    <t>='C:\Users\jaime.benazar\Quorum Business Solutions\Ecopetrol Prometeo - Documents\Planning Space Implementation\3. Analysis &amp; Design\Design\FC22\DRR Jaime\Por presentar a ECP\Cantagallo\Yarigui-Cantagallo\[YARIGUI-CANTAGALLO_CF_SEC_07-Feb-2024Rev2.xlsx]D-PSND'!$DC$32</t>
  </si>
  <si>
    <t>='C:\Users\jaime.benazar\Quorum Business Solutions\Ecopetrol Prometeo - Documents\Planning Space Implementation\3. Analysis &amp; Design\Design\FC22\DRR Jaime\Por presentar a ECP\Cantagallo\Yarigui-Cantagallo\[YARIGUI-CANTAGALLO_CF_SEC_07-Feb-2024Rev2.xlsx]D-PSND'!$DC$33</t>
  </si>
  <si>
    <t>='C:\Users\jaime.benazar\Quorum Business Solutions\Ecopetrol Prometeo - Documents\Planning Space Implementation\3. Analysis &amp; Design\Design\FC22\DRR Jaime\Por presentar a ECP\Cantagallo\Yarigui-Cantagallo\[YARIGUI-CANTAGALLO_CF_SEC_07-Feb-2024Rev2.xlsx]D-PSND'!$DC$34</t>
  </si>
  <si>
    <t>='C:\Users\jaime.benazar\Quorum Business Solutions\Ecopetrol Prometeo - Documents\Planning Space Implementation\3. Analysis &amp; Design\Design\FC22\DRR Jaime\Por presentar a ECP\Cantagallo\Yarigui-Cantagallo\[YARIGUI-CANTAGALLO_CF_SEC_07-Feb-2024Rev2.xlsx]D-PSND'!$DC$35</t>
  </si>
  <si>
    <t>='C:\Users\jaime.benazar\Quorum Business Solutions\Ecopetrol Prometeo - Documents\Planning Space Implementation\3. Analysis &amp; Design\Design\FC22\DRR Jaime\Por presentar a ECP\Cantagallo\Yarigui-Cantagallo\[YARIGUI-CANTAGALLO_CF_SEC_07-Feb-2024Rev2.xlsx]D-PSND'!$DC$36</t>
  </si>
  <si>
    <t>='C:\Users\jaime.benazar\Quorum Business Solutions\Ecopetrol Prometeo - Documents\Planning Space Implementation\3. Analysis &amp; Design\Design\FC22\DRR Jaime\Por presentar a ECP\Cantagallo\Yarigui-Cantagallo\[YARIGUI-CANTAGALLO_CF_SEC_07-Feb-2024Rev2.xlsx]D-PSND'!$DC$37</t>
  </si>
  <si>
    <t>='C:\Users\jaime.benazar\Quorum Business Solutions\Ecopetrol Prometeo - Documents\Planning Space Implementation\3. Analysis &amp; Design\Design\FC22\DRR Jaime\Por presentar a ECP\Cantagallo\Yarigui-Cantagallo\[YARIGUI-CANTAGALLO_CF_SEC_07-Feb-2024Rev2.xlsx]D-PSND'!$DC$38</t>
  </si>
  <si>
    <t>='C:\Users\jaime.benazar\Quorum Business Solutions\Ecopetrol Prometeo - Documents\Planning Space Implementation\3. Analysis &amp; Design\Design\FC22\DRR Jaime\Por presentar a ECP\Cantagallo\Yarigui-Cantagallo\[YARIGUI-CANTAGALLO_CF_SEC_07-Feb-2024Rev2.xlsx]D-PSND'!$DC$39</t>
  </si>
  <si>
    <t>='C:\Users\jaime.benazar\Quorum Business Solutions\Ecopetrol Prometeo - Documents\Planning Space Implementation\3. Analysis &amp; Design\Design\FC22\DRR Jaime\Por presentar a ECP\Cantagallo\Yarigui-Cantagallo\[YARIGUI-CANTAGALLO_CF_SEC_07-Feb-2024Rev2.xlsx]D-PSND'!$DC$40</t>
  </si>
  <si>
    <t>='C:\Users\jaime.benazar\Quorum Business Solutions\Ecopetrol Prometeo - Documents\Planning Space Implementation\3. Analysis &amp; Design\Design\FC22\DRR Jaime\Por presentar a ECP\Cantagallo\Yarigui-Cantagallo\[YARIGUI-CANTAGALLO_CF_SEC_07-Feb-2024Rev2.xlsx]D-PSND'!$DC$41</t>
  </si>
  <si>
    <t>='C:\Users\jaime.benazar\Quorum Business Solutions\Ecopetrol Prometeo - Documents\Planning Space Implementation\3. Analysis &amp; Design\Design\FC22\DRR Jaime\Por presentar a ECP\Cantagallo\Yarigui-Cantagallo\[YARIGUI-CANTAGALLO_CF_SEC_07-Feb-2024Rev2.xlsx]D-PSND'!$DC$42</t>
  </si>
  <si>
    <t>='C:\Users\jaime.benazar\Quorum Business Solutions\Ecopetrol Prometeo - Documents\Planning Space Implementation\3. Analysis &amp; Design\Design\FC22\DRR Jaime\Por presentar a ECP\Cantagallo\Yarigui-Cantagallo\[YARIGUI-CANTAGALLO_CF_SEC_07-Feb-2024Rev2.xlsx]D-PSND'!$DC$43</t>
  </si>
  <si>
    <t>='C:\Users\jaime.benazar\Quorum Business Solutions\Ecopetrol Prometeo - Documents\Planning Space Implementation\3. Analysis &amp; Design\Design\FC22\DRR Jaime\Por presentar a ECP\Cantagallo\Yarigui-Cantagallo\[YARIGUI-CANTAGALLO_CF_SEC_07-Feb-2024Rev2.xlsx]D-PSND'!$DC$44</t>
  </si>
  <si>
    <t>='C:\Users\jaime.benazar\Quorum Business Solutions\Ecopetrol Prometeo - Documents\Planning Space Implementation\3. Analysis &amp; Design\Design\FC22\DRR Jaime\Por presentar a ECP\Cantagallo\Yarigui-Cantagallo\[YARIGUI-CANTAGALLO_CF_SEC_07-Feb-2024Rev2.xlsx]D-PSND'!$DC$45</t>
  </si>
  <si>
    <t>='C:\Users\jaime.benazar\Quorum Business Solutions\Ecopetrol Prometeo - Documents\Planning Space Implementation\3. Analysis &amp; Design\Design\FC22\DRR Jaime\Por presentar a ECP\Cantagallo\Yarigui-Cantagallo\[YARIGUI-CANTAGALLO_CF_SEC_07-Feb-2024Rev2.xlsx]D-PSND'!$DC$46</t>
  </si>
  <si>
    <t>='C:\Users\jaime.benazar\Quorum Business Solutions\Ecopetrol Prometeo - Documents\Planning Space Implementation\3. Analysis &amp; Design\Design\FC22\DRR Jaime\Por presentar a ECP\Cantagallo\Yarigui-Cantagallo\[YARIGUI-CANTAGALLO_CF_SEC_07-Feb-2024Rev2.xlsx]D-PSND'!$DC$47</t>
  </si>
  <si>
    <t>='C:\Users\jaime.benazar\Quorum Business Solutions\Ecopetrol Prometeo - Documents\Planning Space Implementation\3. Analysis &amp; Design\Design\FC22\DRR Jaime\Por presentar a ECP\Cantagallo\Yarigui-Cantagallo\[YARIGUI-CANTAGALLO_CF_SEC_07-Feb-2024Rev2.xlsx]D-PSND'!$DC$48</t>
  </si>
  <si>
    <t>='C:\Users\jaime.benazar\Quorum Business Solutions\Ecopetrol Prometeo - Documents\Planning Space Implementation\3. Analysis &amp; Design\Design\FC22\DRR Jaime\Por presentar a ECP\Cantagallo\Yarigui-Cantagallo\[YARIGUI-CANTAGALLO_CF_SEC_07-Feb-2024Rev2.xlsx]D-PS'!$DC$12</t>
  </si>
  <si>
    <t>='C:\Users\jaime.benazar\Quorum Business Solutions\Ecopetrol Prometeo - Documents\Planning Space Implementation\3. Analysis &amp; Design\Design\FC22\DRR Jaime\Por presentar a ECP\Cantagallo\Yarigui-Cantagallo\[YARIGUI-CANTAGALLO_CF_SEC_07-Feb-2024Rev2.xlsx]D-PS'!$DC$13</t>
  </si>
  <si>
    <t>='C:\Users\jaime.benazar\Quorum Business Solutions\Ecopetrol Prometeo - Documents\Planning Space Implementation\3. Analysis &amp; Design\Design\FC22\DRR Jaime\Por presentar a ECP\Cantagallo\Yarigui-Cantagallo\[YARIGUI-CANTAGALLO_CF_SEC_07-Feb-2024Rev2.xlsx]D-PS'!$DC$14</t>
  </si>
  <si>
    <t>='C:\Users\jaime.benazar\Quorum Business Solutions\Ecopetrol Prometeo - Documents\Planning Space Implementation\3. Analysis &amp; Design\Design\FC22\DRR Jaime\Por presentar a ECP\Cantagallo\Yarigui-Cantagallo\[YARIGUI-CANTAGALLO_CF_SEC_07-Feb-2024Rev2.xlsx]D-PS'!$DC$15</t>
  </si>
  <si>
    <t>='C:\Users\jaime.benazar\Quorum Business Solutions\Ecopetrol Prometeo - Documents\Planning Space Implementation\3. Analysis &amp; Design\Design\FC22\DRR Jaime\Por presentar a ECP\Cantagallo\Yarigui-Cantagallo\[YARIGUI-CANTAGALLO_CF_SEC_07-Feb-2024Rev2.xlsx]D-PS'!$DC$16</t>
  </si>
  <si>
    <t>='C:\Users\jaime.benazar\Quorum Business Solutions\Ecopetrol Prometeo - Documents\Planning Space Implementation\3. Analysis &amp; Design\Design\FC22\DRR Jaime\Por presentar a ECP\Cantagallo\Yarigui-Cantagallo\[YARIGUI-CANTAGALLO_CF_SEC_07-Feb-2024Rev2.xlsx]D-PS'!$DC$17</t>
  </si>
  <si>
    <t>='C:\Users\jaime.benazar\Quorum Business Solutions\Ecopetrol Prometeo - Documents\Planning Space Implementation\3. Analysis &amp; Design\Design\FC22\DRR Jaime\Por presentar a ECP\Cantagallo\Yarigui-Cantagallo\[YARIGUI-CANTAGALLO_CF_SEC_07-Feb-2024Rev2.xlsx]D-PS'!$DC$18</t>
  </si>
  <si>
    <t>='C:\Users\jaime.benazar\Quorum Business Solutions\Ecopetrol Prometeo - Documents\Planning Space Implementation\3. Analysis &amp; Design\Design\FC22\DRR Jaime\Por presentar a ECP\Cantagallo\Yarigui-Cantagallo\[YARIGUI-CANTAGALLO_CF_SEC_07-Feb-2024Rev2.xlsx]D-PS'!$DC$19</t>
  </si>
  <si>
    <t>='C:\Users\jaime.benazar\Quorum Business Solutions\Ecopetrol Prometeo - Documents\Planning Space Implementation\3. Analysis &amp; Design\Design\FC22\DRR Jaime\Por presentar a ECP\Cantagallo\Yarigui-Cantagallo\[YARIGUI-CANTAGALLO_CF_SEC_07-Feb-2024Rev2.xlsx]D-PS'!$DC$20</t>
  </si>
  <si>
    <t>='C:\Users\jaime.benazar\Quorum Business Solutions\Ecopetrol Prometeo - Documents\Planning Space Implementation\3. Analysis &amp; Design\Design\FC22\DRR Jaime\Por presentar a ECP\Cantagallo\Yarigui-Cantagallo\[YARIGUI-CANTAGALLO_CF_SEC_07-Feb-2024Rev2.xlsx]D-PS'!$DC$21</t>
  </si>
  <si>
    <t>='C:\Users\jaime.benazar\Quorum Business Solutions\Ecopetrol Prometeo - Documents\Planning Space Implementation\3. Analysis &amp; Design\Design\FC22\DRR Jaime\Por presentar a ECP\Cantagallo\Yarigui-Cantagallo\[YARIGUI-CANTAGALLO_CF_SEC_07-Feb-2024Rev2.xlsx]D-PS'!$DC$22</t>
  </si>
  <si>
    <t>='C:\Users\jaime.benazar\Quorum Business Solutions\Ecopetrol Prometeo - Documents\Planning Space Implementation\3. Analysis &amp; Design\Design\FC22\DRR Jaime\Por presentar a ECP\Cantagallo\Yarigui-Cantagallo\[YARIGUI-CANTAGALLO_CF_SEC_07-Feb-2024Rev2.xlsx]D-PS'!$DC$23</t>
  </si>
  <si>
    <t>='C:\Users\jaime.benazar\Quorum Business Solutions\Ecopetrol Prometeo - Documents\Planning Space Implementation\3. Analysis &amp; Design\Design\FC22\DRR Jaime\Por presentar a ECP\Cantagallo\Yarigui-Cantagallo\[YARIGUI-CANTAGALLO_CF_SEC_07-Feb-2024Rev2.xlsx]D-PS'!$DC$24</t>
  </si>
  <si>
    <t>='C:\Users\jaime.benazar\Quorum Business Solutions\Ecopetrol Prometeo - Documents\Planning Space Implementation\3. Analysis &amp; Design\Design\FC22\DRR Jaime\Por presentar a ECP\Cantagallo\Yarigui-Cantagallo\[YARIGUI-CANTAGALLO_CF_SEC_07-Feb-2024Rev2.xlsx]D-PS'!$DC$25</t>
  </si>
  <si>
    <t>='C:\Users\jaime.benazar\Quorum Business Solutions\Ecopetrol Prometeo - Documents\Planning Space Implementation\3. Analysis &amp; Design\Design\FC22\DRR Jaime\Por presentar a ECP\Cantagallo\Yarigui-Cantagallo\[YARIGUI-CANTAGALLO_CF_SEC_07-Feb-2024Rev2.xlsx]D-PS'!$DC$26</t>
  </si>
  <si>
    <t>='C:\Users\jaime.benazar\Quorum Business Solutions\Ecopetrol Prometeo - Documents\Planning Space Implementation\3. Analysis &amp; Design\Design\FC22\DRR Jaime\Por presentar a ECP\Cantagallo\Yarigui-Cantagallo\[YARIGUI-CANTAGALLO_CF_SEC_07-Feb-2024Rev2.xlsx]D-PS'!$DC$27</t>
  </si>
  <si>
    <t>='C:\Users\jaime.benazar\Quorum Business Solutions\Ecopetrol Prometeo - Documents\Planning Space Implementation\3. Analysis &amp; Design\Design\FC22\DRR Jaime\Por presentar a ECP\Cantagallo\Yarigui-Cantagallo\[YARIGUI-CANTAGALLO_CF_SEC_07-Feb-2024Rev2.xlsx]D-PS'!$DC$28</t>
  </si>
  <si>
    <t>='C:\Users\jaime.benazar\Quorum Business Solutions\Ecopetrol Prometeo - Documents\Planning Space Implementation\3. Analysis &amp; Design\Design\FC22\DRR Jaime\Por presentar a ECP\Cantagallo\Yarigui-Cantagallo\[YARIGUI-CANTAGALLO_CF_SEC_07-Feb-2024Rev2.xlsx]D-PS'!$DC$29</t>
  </si>
  <si>
    <t>='C:\Users\jaime.benazar\Quorum Business Solutions\Ecopetrol Prometeo - Documents\Planning Space Implementation\3. Analysis &amp; Design\Design\FC22\DRR Jaime\Por presentar a ECP\Cantagallo\Yarigui-Cantagallo\[YARIGUI-CANTAGALLO_CF_SEC_07-Feb-2024Rev2.xlsx]D-PS'!$DC$30</t>
  </si>
  <si>
    <t>='C:\Users\jaime.benazar\Quorum Business Solutions\Ecopetrol Prometeo - Documents\Planning Space Implementation\3. Analysis &amp; Design\Design\FC22\DRR Jaime\Por presentar a ECP\Cantagallo\Yarigui-Cantagallo\[YARIGUI-CANTAGALLO_CF_SEC_07-Feb-2024Rev2.xlsx]D-PS'!$DC$31</t>
  </si>
  <si>
    <t>='C:\Users\jaime.benazar\Quorum Business Solutions\Ecopetrol Prometeo - Documents\Planning Space Implementation\3. Analysis &amp; Design\Design\FC22\DRR Jaime\Por presentar a ECP\Cantagallo\Yarigui-Cantagallo\[YARIGUI-CANTAGALLO_CF_SEC_07-Feb-2024Rev2.xlsx]D-PS'!$DC$32</t>
  </si>
  <si>
    <t>='C:\Users\jaime.benazar\Quorum Business Solutions\Ecopetrol Prometeo - Documents\Planning Space Implementation\3. Analysis &amp; Design\Design\FC22\DRR Jaime\Por presentar a ECP\Cantagallo\Yarigui-Cantagallo\[YARIGUI-CANTAGALLO_CF_SEC_07-Feb-2024Rev2.xlsx]D-PS'!$DC$33</t>
  </si>
  <si>
    <t>='C:\Users\jaime.benazar\Quorum Business Solutions\Ecopetrol Prometeo - Documents\Planning Space Implementation\3. Analysis &amp; Design\Design\FC22\DRR Jaime\Por presentar a ECP\Cantagallo\Yarigui-Cantagallo\[YARIGUI-CANTAGALLO_CF_SEC_07-Feb-2024Rev2.xlsx]D-PS'!$DC$34</t>
  </si>
  <si>
    <t>='C:\Users\jaime.benazar\Quorum Business Solutions\Ecopetrol Prometeo - Documents\Planning Space Implementation\3. Analysis &amp; Design\Design\FC22\DRR Jaime\Por presentar a ECP\Cantagallo\Yarigui-Cantagallo\[YARIGUI-CANTAGALLO_CF_SEC_07-Feb-2024Rev2.xlsx]D-PS'!$DC$35</t>
  </si>
  <si>
    <t>='C:\Users\jaime.benazar\Quorum Business Solutions\Ecopetrol Prometeo - Documents\Planning Space Implementation\3. Analysis &amp; Design\Design\FC22\DRR Jaime\Por presentar a ECP\Cantagallo\Yarigui-Cantagallo\[YARIGUI-CANTAGALLO_CF_SEC_07-Feb-2024Rev2.xlsx]D-PS'!$DC$36</t>
  </si>
  <si>
    <t>='C:\Users\jaime.benazar\Quorum Business Solutions\Ecopetrol Prometeo - Documents\Planning Space Implementation\3. Analysis &amp; Design\Design\FC22\DRR Jaime\Por presentar a ECP\Cantagallo\Yarigui-Cantagallo\[YARIGUI-CANTAGALLO_CF_SEC_07-Feb-2024Rev2.xlsx]D-PS'!$DC$37</t>
  </si>
  <si>
    <t>='C:\Users\jaime.benazar\Quorum Business Solutions\Ecopetrol Prometeo - Documents\Planning Space Implementation\3. Analysis &amp; Design\Design\FC22\DRR Jaime\Por presentar a ECP\Cantagallo\Yarigui-Cantagallo\[YARIGUI-CANTAGALLO_CF_SEC_07-Feb-2024Rev2.xlsx]D-PS'!$DC$38</t>
  </si>
  <si>
    <t>='C:\Users\jaime.benazar\Quorum Business Solutions\Ecopetrol Prometeo - Documents\Planning Space Implementation\3. Analysis &amp; Design\Design\FC22\DRR Jaime\Por presentar a ECP\Cantagallo\Yarigui-Cantagallo\[YARIGUI-CANTAGALLO_CF_SEC_07-Feb-2024Rev2.xlsx]D-PS'!$DC$39</t>
  </si>
  <si>
    <t>='C:\Users\jaime.benazar\Quorum Business Solutions\Ecopetrol Prometeo - Documents\Planning Space Implementation\3. Analysis &amp; Design\Design\FC22\DRR Jaime\Por presentar a ECP\Cantagallo\Yarigui-Cantagallo\[YARIGUI-CANTAGALLO_CF_SEC_07-Feb-2024Rev2.xlsx]D-PS'!$DC$40</t>
  </si>
  <si>
    <t>='C:\Users\jaime.benazar\Quorum Business Solutions\Ecopetrol Prometeo - Documents\Planning Space Implementation\3. Analysis &amp; Design\Design\FC22\DRR Jaime\Por presentar a ECP\Cantagallo\Yarigui-Cantagallo\[YARIGUI-CANTAGALLO_CF_SEC_07-Feb-2024Rev2.xlsx]D-PS'!$DC$41</t>
  </si>
  <si>
    <t>='C:\Users\jaime.benazar\Quorum Business Solutions\Ecopetrol Prometeo - Documents\Planning Space Implementation\3. Analysis &amp; Design\Design\FC22\DRR Jaime\Por presentar a ECP\Cantagallo\Yarigui-Cantagallo\[YARIGUI-CANTAGALLO_CF_SEC_07-Feb-2024Rev2.xlsx]D-PS'!$DC$42</t>
  </si>
  <si>
    <t>='C:\Users\jaime.benazar\Quorum Business Solutions\Ecopetrol Prometeo - Documents\Planning Space Implementation\3. Analysis &amp; Design\Design\FC22\DRR Jaime\Por presentar a ECP\Cantagallo\Yarigui-Cantagallo\[YARIGUI-CANTAGALLO_CF_SEC_07-Feb-2024Rev2.xlsx]D-PS'!$DC$43</t>
  </si>
  <si>
    <t>='C:\Users\jaime.benazar\Quorum Business Solutions\Ecopetrol Prometeo - Documents\Planning Space Implementation\3. Analysis &amp; Design\Design\FC22\DRR Jaime\Por presentar a ECP\Cantagallo\Yarigui-Cantagallo\[YARIGUI-CANTAGALLO_CF_SEC_07-Feb-2024Rev2.xlsx]D-PS'!$DC$44</t>
  </si>
  <si>
    <t>='C:\Users\jaime.benazar\Quorum Business Solutions\Ecopetrol Prometeo - Documents\Planning Space Implementation\3. Analysis &amp; Design\Design\FC22\DRR Jaime\Por presentar a ECP\Cantagallo\Yarigui-Cantagallo\[YARIGUI-CANTAGALLO_CF_SEC_07-Feb-2024Rev2.xlsx]D-PS'!$DC$45</t>
  </si>
  <si>
    <t>='C:\Users\jaime.benazar\Quorum Business Solutions\Ecopetrol Prometeo - Documents\Planning Space Implementation\3. Analysis &amp; Design\Design\FC22\DRR Jaime\Por presentar a ECP\Cantagallo\Yarigui-Cantagallo\[YARIGUI-CANTAGALLO_CF_SEC_07-Feb-2024Rev2.xlsx]D-PS'!$DC$46</t>
  </si>
  <si>
    <t>='C:\Users\jaime.benazar\Quorum Business Solutions\Ecopetrol Prometeo - Documents\Planning Space Implementation\3. Analysis &amp; Design\Design\FC22\DRR Jaime\Por presentar a ECP\Cantagallo\Yarigui-Cantagallo\[YARIGUI-CANTAGALLO_CF_SEC_07-Feb-2024Rev2.xlsx]D-PS'!$DC$47</t>
  </si>
  <si>
    <t>='C:\Users\jaime.benazar\Quorum Business Solutions\Ecopetrol Prometeo - Documents\Planning Space Implementation\3. Analysis &amp; Design\Design\FC22\DRR Jaime\Por presentar a ECP\Cantagallo\Yarigui-Cantagallo\[YARIGUI-CANTAGALLO_CF_SEC_07-Feb-2024Rev2.xlsx]D-PS'!$DC$48</t>
  </si>
  <si>
    <t>='C:\Users\jaime.benazar\Quorum Business Solutions\Ecopetrol Prometeo - Documents\Planning Space Implementation\3. Analysis &amp; Design\Design\FC22\DRR Jaime\Por presentar a ECP\Cantagallo\Yarigui-Cantagallo\[YARIGUI-CANTAGALLO_CF_SEC_07-Feb-2024Rev2.xlsx]D-PDP'!$EA$12</t>
  </si>
  <si>
    <t>='C:\Users\jaime.benazar\Quorum Business Solutions\Ecopetrol Prometeo - Documents\Planning Space Implementation\3. Analysis &amp; Design\Design\FC22\DRR Jaime\Por presentar a ECP\Cantagallo\Yarigui-Cantagallo\[YARIGUI-CANTAGALLO_CF_SEC_07-Feb-2024Rev2.xlsx]D-PDP'!$EA$13</t>
  </si>
  <si>
    <t>='C:\Users\jaime.benazar\Quorum Business Solutions\Ecopetrol Prometeo - Documents\Planning Space Implementation\3. Analysis &amp; Design\Design\FC22\DRR Jaime\Por presentar a ECP\Cantagallo\Yarigui-Cantagallo\[YARIGUI-CANTAGALLO_CF_SEC_07-Feb-2024Rev2.xlsx]D-PDP'!$EA$14</t>
  </si>
  <si>
    <t>='C:\Users\jaime.benazar\Quorum Business Solutions\Ecopetrol Prometeo - Documents\Planning Space Implementation\3. Analysis &amp; Design\Design\FC22\DRR Jaime\Por presentar a ECP\Cantagallo\Yarigui-Cantagallo\[YARIGUI-CANTAGALLO_CF_SEC_07-Feb-2024Rev2.xlsx]D-PDP'!$EA$15</t>
  </si>
  <si>
    <t>='C:\Users\jaime.benazar\Quorum Business Solutions\Ecopetrol Prometeo - Documents\Planning Space Implementation\3. Analysis &amp; Design\Design\FC22\DRR Jaime\Por presentar a ECP\Cantagallo\Yarigui-Cantagallo\[YARIGUI-CANTAGALLO_CF_SEC_07-Feb-2024Rev2.xlsx]D-PDP'!$EA$16</t>
  </si>
  <si>
    <t>='C:\Users\jaime.benazar\Quorum Business Solutions\Ecopetrol Prometeo - Documents\Planning Space Implementation\3. Analysis &amp; Design\Design\FC22\DRR Jaime\Por presentar a ECP\Cantagallo\Yarigui-Cantagallo\[YARIGUI-CANTAGALLO_CF_SEC_07-Feb-2024Rev2.xlsx]D-PDP'!$EA$17</t>
  </si>
  <si>
    <t>='C:\Users\jaime.benazar\Quorum Business Solutions\Ecopetrol Prometeo - Documents\Planning Space Implementation\3. Analysis &amp; Design\Design\FC22\DRR Jaime\Por presentar a ECP\Cantagallo\Yarigui-Cantagallo\[YARIGUI-CANTAGALLO_CF_SEC_07-Feb-2024Rev2.xlsx]D-PDP'!$EA$18</t>
  </si>
  <si>
    <t>='C:\Users\jaime.benazar\Quorum Business Solutions\Ecopetrol Prometeo - Documents\Planning Space Implementation\3. Analysis &amp; Design\Design\FC22\DRR Jaime\Por presentar a ECP\Cantagallo\Yarigui-Cantagallo\[YARIGUI-CANTAGALLO_CF_SEC_07-Feb-2024Rev2.xlsx]D-PDP'!$EA$19</t>
  </si>
  <si>
    <t>='C:\Users\jaime.benazar\Quorum Business Solutions\Ecopetrol Prometeo - Documents\Planning Space Implementation\3. Analysis &amp; Design\Design\FC22\DRR Jaime\Por presentar a ECP\Cantagallo\Yarigui-Cantagallo\[YARIGUI-CANTAGALLO_CF_SEC_07-Feb-2024Rev2.xlsx]D-PDP'!$EA$20</t>
  </si>
  <si>
    <t>='C:\Users\jaime.benazar\Quorum Business Solutions\Ecopetrol Prometeo - Documents\Planning Space Implementation\3. Analysis &amp; Design\Design\FC22\DRR Jaime\Por presentar a ECP\Cantagallo\Yarigui-Cantagallo\[YARIGUI-CANTAGALLO_CF_SEC_07-Feb-2024Rev2.xlsx]D-PDP'!$EA$21</t>
  </si>
  <si>
    <t>='C:\Users\jaime.benazar\Quorum Business Solutions\Ecopetrol Prometeo - Documents\Planning Space Implementation\3. Analysis &amp; Design\Design\FC22\DRR Jaime\Por presentar a ECP\Cantagallo\Yarigui-Cantagallo\[YARIGUI-CANTAGALLO_CF_SEC_07-Feb-2024Rev2.xlsx]D-PDP'!$EA$22</t>
  </si>
  <si>
    <t>='C:\Users\jaime.benazar\Quorum Business Solutions\Ecopetrol Prometeo - Documents\Planning Space Implementation\3. Analysis &amp; Design\Design\FC22\DRR Jaime\Por presentar a ECP\Cantagallo\Yarigui-Cantagallo\[YARIGUI-CANTAGALLO_CF_SEC_07-Feb-2024Rev2.xlsx]D-PDP'!$EA$23</t>
  </si>
  <si>
    <t>='C:\Users\jaime.benazar\Quorum Business Solutions\Ecopetrol Prometeo - Documents\Planning Space Implementation\3. Analysis &amp; Design\Design\FC22\DRR Jaime\Por presentar a ECP\Cantagallo\Yarigui-Cantagallo\[YARIGUI-CANTAGALLO_CF_SEC_07-Feb-2024Rev2.xlsx]D-PDP'!$EA$24</t>
  </si>
  <si>
    <t>='C:\Users\jaime.benazar\Quorum Business Solutions\Ecopetrol Prometeo - Documents\Planning Space Implementation\3. Analysis &amp; Design\Design\FC22\DRR Jaime\Por presentar a ECP\Cantagallo\Yarigui-Cantagallo\[YARIGUI-CANTAGALLO_CF_SEC_07-Feb-2024Rev2.xlsx]D-PDP'!$EA$25</t>
  </si>
  <si>
    <t>='C:\Users\jaime.benazar\Quorum Business Solutions\Ecopetrol Prometeo - Documents\Planning Space Implementation\3. Analysis &amp; Design\Design\FC22\DRR Jaime\Por presentar a ECP\Cantagallo\Yarigui-Cantagallo\[YARIGUI-CANTAGALLO_CF_SEC_07-Feb-2024Rev2.xlsx]D-PDP'!$EA$26</t>
  </si>
  <si>
    <t>='C:\Users\jaime.benazar\Quorum Business Solutions\Ecopetrol Prometeo - Documents\Planning Space Implementation\3. Analysis &amp; Design\Design\FC22\DRR Jaime\Por presentar a ECP\Cantagallo\Yarigui-Cantagallo\[YARIGUI-CANTAGALLO_CF_SEC_07-Feb-2024Rev2.xlsx]D-PDP'!$EA$27</t>
  </si>
  <si>
    <t>='C:\Users\jaime.benazar\Quorum Business Solutions\Ecopetrol Prometeo - Documents\Planning Space Implementation\3. Analysis &amp; Design\Design\FC22\DRR Jaime\Por presentar a ECP\Cantagallo\Yarigui-Cantagallo\[YARIGUI-CANTAGALLO_CF_SEC_07-Feb-2024Rev2.xlsx]D-PDP'!$EA$28</t>
  </si>
  <si>
    <t>='C:\Users\jaime.benazar\Quorum Business Solutions\Ecopetrol Prometeo - Documents\Planning Space Implementation\3. Analysis &amp; Design\Design\FC22\DRR Jaime\Por presentar a ECP\Cantagallo\Yarigui-Cantagallo\[YARIGUI-CANTAGALLO_CF_SEC_07-Feb-2024Rev2.xlsx]D-PDP'!$EA$29</t>
  </si>
  <si>
    <t>='C:\Users\jaime.benazar\Quorum Business Solutions\Ecopetrol Prometeo - Documents\Planning Space Implementation\3. Analysis &amp; Design\Design\FC22\DRR Jaime\Por presentar a ECP\Cantagallo\Yarigui-Cantagallo\[YARIGUI-CANTAGALLO_CF_SEC_07-Feb-2024Rev2.xlsx]D-PDP'!$EA$30</t>
  </si>
  <si>
    <t>='C:\Users\jaime.benazar\Quorum Business Solutions\Ecopetrol Prometeo - Documents\Planning Space Implementation\3. Analysis &amp; Design\Design\FC22\DRR Jaime\Por presentar a ECP\Cantagallo\Yarigui-Cantagallo\[YARIGUI-CANTAGALLO_CF_SEC_07-Feb-2024Rev2.xlsx]D-PDP'!$EA$31</t>
  </si>
  <si>
    <t>='C:\Users\jaime.benazar\Quorum Business Solutions\Ecopetrol Prometeo - Documents\Planning Space Implementation\3. Analysis &amp; Design\Design\FC22\DRR Jaime\Por presentar a ECP\Cantagallo\Yarigui-Cantagallo\[YARIGUI-CANTAGALLO_CF_SEC_07-Feb-2024Rev2.xlsx]D-PDP'!$EA$32</t>
  </si>
  <si>
    <t>='C:\Users\jaime.benazar\Quorum Business Solutions\Ecopetrol Prometeo - Documents\Planning Space Implementation\3. Analysis &amp; Design\Design\FC22\DRR Jaime\Por presentar a ECP\Cantagallo\Yarigui-Cantagallo\[YARIGUI-CANTAGALLO_CF_SEC_07-Feb-2024Rev2.xlsx]D-PDP'!$EA$33</t>
  </si>
  <si>
    <t>='C:\Users\jaime.benazar\Quorum Business Solutions\Ecopetrol Prometeo - Documents\Planning Space Implementation\3. Analysis &amp; Design\Design\FC22\DRR Jaime\Por presentar a ECP\Cantagallo\Yarigui-Cantagallo\[YARIGUI-CANTAGALLO_CF_SEC_07-Feb-2024Rev2.xlsx]D-PDP'!$EA$34</t>
  </si>
  <si>
    <t>='C:\Users\jaime.benazar\Quorum Business Solutions\Ecopetrol Prometeo - Documents\Planning Space Implementation\3. Analysis &amp; Design\Design\FC22\DRR Jaime\Por presentar a ECP\Cantagallo\Yarigui-Cantagallo\[YARIGUI-CANTAGALLO_CF_SEC_07-Feb-2024Rev2.xlsx]D-PDP'!$EA$35</t>
  </si>
  <si>
    <t>='C:\Users\jaime.benazar\Quorum Business Solutions\Ecopetrol Prometeo - Documents\Planning Space Implementation\3. Analysis &amp; Design\Design\FC22\DRR Jaime\Por presentar a ECP\Cantagallo\Yarigui-Cantagallo\[YARIGUI-CANTAGALLO_CF_SEC_07-Feb-2024Rev2.xlsx]D-PDP'!$EA$36</t>
  </si>
  <si>
    <t>='C:\Users\jaime.benazar\Quorum Business Solutions\Ecopetrol Prometeo - Documents\Planning Space Implementation\3. Analysis &amp; Design\Design\FC22\DRR Jaime\Por presentar a ECP\Cantagallo\Yarigui-Cantagallo\[YARIGUI-CANTAGALLO_CF_SEC_07-Feb-2024Rev2.xlsx]D-PDP'!$EA$37</t>
  </si>
  <si>
    <t>='C:\Users\jaime.benazar\Quorum Business Solutions\Ecopetrol Prometeo - Documents\Planning Space Implementation\3. Analysis &amp; Design\Design\FC22\DRR Jaime\Por presentar a ECP\Cantagallo\Yarigui-Cantagallo\[YARIGUI-CANTAGALLO_CF_SEC_07-Feb-2024Rev2.xlsx]D-PDP'!$EA$38</t>
  </si>
  <si>
    <t>='C:\Users\jaime.benazar\Quorum Business Solutions\Ecopetrol Prometeo - Documents\Planning Space Implementation\3. Analysis &amp; Design\Design\FC22\DRR Jaime\Por presentar a ECP\Cantagallo\Yarigui-Cantagallo\[YARIGUI-CANTAGALLO_CF_SEC_07-Feb-2024Rev2.xlsx]D-PDP'!$EA$39</t>
  </si>
  <si>
    <t>='C:\Users\jaime.benazar\Quorum Business Solutions\Ecopetrol Prometeo - Documents\Planning Space Implementation\3. Analysis &amp; Design\Design\FC22\DRR Jaime\Por presentar a ECP\Cantagallo\Yarigui-Cantagallo\[YARIGUI-CANTAGALLO_CF_SEC_07-Feb-2024Rev2.xlsx]D-PDP'!$EA$40</t>
  </si>
  <si>
    <t>='C:\Users\jaime.benazar\Quorum Business Solutions\Ecopetrol Prometeo - Documents\Planning Space Implementation\3. Analysis &amp; Design\Design\FC22\DRR Jaime\Por presentar a ECP\Cantagallo\Yarigui-Cantagallo\[YARIGUI-CANTAGALLO_CF_SEC_07-Feb-2024Rev2.xlsx]D-PDP'!$EA$41</t>
  </si>
  <si>
    <t>='C:\Users\jaime.benazar\Quorum Business Solutions\Ecopetrol Prometeo - Documents\Planning Space Implementation\3. Analysis &amp; Design\Design\FC22\DRR Jaime\Por presentar a ECP\Cantagallo\Yarigui-Cantagallo\[YARIGUI-CANTAGALLO_CF_SEC_07-Feb-2024Rev2.xlsx]D-PDP'!$EA$42</t>
  </si>
  <si>
    <t>='C:\Users\jaime.benazar\Quorum Business Solutions\Ecopetrol Prometeo - Documents\Planning Space Implementation\3. Analysis &amp; Design\Design\FC22\DRR Jaime\Por presentar a ECP\Cantagallo\Yarigui-Cantagallo\[YARIGUI-CANTAGALLO_CF_SEC_07-Feb-2024Rev2.xlsx]D-PDP'!$EA$43</t>
  </si>
  <si>
    <t>='C:\Users\jaime.benazar\Quorum Business Solutions\Ecopetrol Prometeo - Documents\Planning Space Implementation\3. Analysis &amp; Design\Design\FC22\DRR Jaime\Por presentar a ECP\Cantagallo\Yarigui-Cantagallo\[YARIGUI-CANTAGALLO_CF_SEC_07-Feb-2024Rev2.xlsx]D-PDP'!$EA$44</t>
  </si>
  <si>
    <t>='C:\Users\jaime.benazar\Quorum Business Solutions\Ecopetrol Prometeo - Documents\Planning Space Implementation\3. Analysis &amp; Design\Design\FC22\DRR Jaime\Por presentar a ECP\Cantagallo\Yarigui-Cantagallo\[YARIGUI-CANTAGALLO_CF_SEC_07-Feb-2024Rev2.xlsx]D-PDP'!$EA$45</t>
  </si>
  <si>
    <t>='C:\Users\jaime.benazar\Quorum Business Solutions\Ecopetrol Prometeo - Documents\Planning Space Implementation\3. Analysis &amp; Design\Design\FC22\DRR Jaime\Por presentar a ECP\Cantagallo\Yarigui-Cantagallo\[YARIGUI-CANTAGALLO_CF_SEC_07-Feb-2024Rev2.xlsx]D-PDP'!$EA$46</t>
  </si>
  <si>
    <t>='C:\Users\jaime.benazar\Quorum Business Solutions\Ecopetrol Prometeo - Documents\Planning Space Implementation\3. Analysis &amp; Design\Design\FC22\DRR Jaime\Por presentar a ECP\Cantagallo\Yarigui-Cantagallo\[YARIGUI-CANTAGALLO_CF_SEC_07-Feb-2024Rev2.xlsx]D-PDP'!$EA$47</t>
  </si>
  <si>
    <t>='C:\Users\jaime.benazar\Quorum Business Solutions\Ecopetrol Prometeo - Documents\Planning Space Implementation\3. Analysis &amp; Design\Design\FC22\DRR Jaime\Por presentar a ECP\Cantagallo\Yarigui-Cantagallo\[YARIGUI-CANTAGALLO_CF_SEC_07-Feb-2024Rev2.xlsx]D-PDP'!$EA$48</t>
  </si>
  <si>
    <t>='C:\Users\jaime.benazar\Quorum Business Solutions\Ecopetrol Prometeo - Documents\Planning Space Implementation\3. Analysis &amp; Design\Design\FC22\DRR Jaime\Por presentar a ECP\Cantagallo\Yarigui-Cantagallo\[YARIGUI-CANTAGALLO_CF_SEC_07-Feb-2024Rev2.xlsx]D-PNP'!$EA$12</t>
  </si>
  <si>
    <t>='C:\Users\jaime.benazar\Quorum Business Solutions\Ecopetrol Prometeo - Documents\Planning Space Implementation\3. Analysis &amp; Design\Design\FC22\DRR Jaime\Por presentar a ECP\Cantagallo\Yarigui-Cantagallo\[YARIGUI-CANTAGALLO_CF_SEC_07-Feb-2024Rev2.xlsx]D-PNP'!$EA$13</t>
  </si>
  <si>
    <t>='C:\Users\jaime.benazar\Quorum Business Solutions\Ecopetrol Prometeo - Documents\Planning Space Implementation\3. Analysis &amp; Design\Design\FC22\DRR Jaime\Por presentar a ECP\Cantagallo\Yarigui-Cantagallo\[YARIGUI-CANTAGALLO_CF_SEC_07-Feb-2024Rev2.xlsx]D-PNP'!$EA$14</t>
  </si>
  <si>
    <t>='C:\Users\jaime.benazar\Quorum Business Solutions\Ecopetrol Prometeo - Documents\Planning Space Implementation\3. Analysis &amp; Design\Design\FC22\DRR Jaime\Por presentar a ECP\Cantagallo\Yarigui-Cantagallo\[YARIGUI-CANTAGALLO_CF_SEC_07-Feb-2024Rev2.xlsx]D-PNP'!$EA$15</t>
  </si>
  <si>
    <t>='C:\Users\jaime.benazar\Quorum Business Solutions\Ecopetrol Prometeo - Documents\Planning Space Implementation\3. Analysis &amp; Design\Design\FC22\DRR Jaime\Por presentar a ECP\Cantagallo\Yarigui-Cantagallo\[YARIGUI-CANTAGALLO_CF_SEC_07-Feb-2024Rev2.xlsx]D-PNP'!$EA$16</t>
  </si>
  <si>
    <t>='C:\Users\jaime.benazar\Quorum Business Solutions\Ecopetrol Prometeo - Documents\Planning Space Implementation\3. Analysis &amp; Design\Design\FC22\DRR Jaime\Por presentar a ECP\Cantagallo\Yarigui-Cantagallo\[YARIGUI-CANTAGALLO_CF_SEC_07-Feb-2024Rev2.xlsx]D-PNP'!$EA$17</t>
  </si>
  <si>
    <t>='C:\Users\jaime.benazar\Quorum Business Solutions\Ecopetrol Prometeo - Documents\Planning Space Implementation\3. Analysis &amp; Design\Design\FC22\DRR Jaime\Por presentar a ECP\Cantagallo\Yarigui-Cantagallo\[YARIGUI-CANTAGALLO_CF_SEC_07-Feb-2024Rev2.xlsx]D-PNP'!$EA$18</t>
  </si>
  <si>
    <t>='C:\Users\jaime.benazar\Quorum Business Solutions\Ecopetrol Prometeo - Documents\Planning Space Implementation\3. Analysis &amp; Design\Design\FC22\DRR Jaime\Por presentar a ECP\Cantagallo\Yarigui-Cantagallo\[YARIGUI-CANTAGALLO_CF_SEC_07-Feb-2024Rev2.xlsx]D-PNP'!$EA$19</t>
  </si>
  <si>
    <t>='C:\Users\jaime.benazar\Quorum Business Solutions\Ecopetrol Prometeo - Documents\Planning Space Implementation\3. Analysis &amp; Design\Design\FC22\DRR Jaime\Por presentar a ECP\Cantagallo\Yarigui-Cantagallo\[YARIGUI-CANTAGALLO_CF_SEC_07-Feb-2024Rev2.xlsx]D-PNP'!$EA$20</t>
  </si>
  <si>
    <t>='C:\Users\jaime.benazar\Quorum Business Solutions\Ecopetrol Prometeo - Documents\Planning Space Implementation\3. Analysis &amp; Design\Design\FC22\DRR Jaime\Por presentar a ECP\Cantagallo\Yarigui-Cantagallo\[YARIGUI-CANTAGALLO_CF_SEC_07-Feb-2024Rev2.xlsx]D-PNP'!$EA$21</t>
  </si>
  <si>
    <t>='C:\Users\jaime.benazar\Quorum Business Solutions\Ecopetrol Prometeo - Documents\Planning Space Implementation\3. Analysis &amp; Design\Design\FC22\DRR Jaime\Por presentar a ECP\Cantagallo\Yarigui-Cantagallo\[YARIGUI-CANTAGALLO_CF_SEC_07-Feb-2024Rev2.xlsx]D-PNP'!$EA$22</t>
  </si>
  <si>
    <t>='C:\Users\jaime.benazar\Quorum Business Solutions\Ecopetrol Prometeo - Documents\Planning Space Implementation\3. Analysis &amp; Design\Design\FC22\DRR Jaime\Por presentar a ECP\Cantagallo\Yarigui-Cantagallo\[YARIGUI-CANTAGALLO_CF_SEC_07-Feb-2024Rev2.xlsx]D-PNP'!$EA$23</t>
  </si>
  <si>
    <t>='C:\Users\jaime.benazar\Quorum Business Solutions\Ecopetrol Prometeo - Documents\Planning Space Implementation\3. Analysis &amp; Design\Design\FC22\DRR Jaime\Por presentar a ECP\Cantagallo\Yarigui-Cantagallo\[YARIGUI-CANTAGALLO_CF_SEC_07-Feb-2024Rev2.xlsx]D-PNP'!$EA$24</t>
  </si>
  <si>
    <t>='C:\Users\jaime.benazar\Quorum Business Solutions\Ecopetrol Prometeo - Documents\Planning Space Implementation\3. Analysis &amp; Design\Design\FC22\DRR Jaime\Por presentar a ECP\Cantagallo\Yarigui-Cantagallo\[YARIGUI-CANTAGALLO_CF_SEC_07-Feb-2024Rev2.xlsx]D-PNP'!$EA$25</t>
  </si>
  <si>
    <t>='C:\Users\jaime.benazar\Quorum Business Solutions\Ecopetrol Prometeo - Documents\Planning Space Implementation\3. Analysis &amp; Design\Design\FC22\DRR Jaime\Por presentar a ECP\Cantagallo\Yarigui-Cantagallo\[YARIGUI-CANTAGALLO_CF_SEC_07-Feb-2024Rev2.xlsx]D-PNP'!$EA$26</t>
  </si>
  <si>
    <t>='C:\Users\jaime.benazar\Quorum Business Solutions\Ecopetrol Prometeo - Documents\Planning Space Implementation\3. Analysis &amp; Design\Design\FC22\DRR Jaime\Por presentar a ECP\Cantagallo\Yarigui-Cantagallo\[YARIGUI-CANTAGALLO_CF_SEC_07-Feb-2024Rev2.xlsx]D-PNP'!$EA$27</t>
  </si>
  <si>
    <t>='C:\Users\jaime.benazar\Quorum Business Solutions\Ecopetrol Prometeo - Documents\Planning Space Implementation\3. Analysis &amp; Design\Design\FC22\DRR Jaime\Por presentar a ECP\Cantagallo\Yarigui-Cantagallo\[YARIGUI-CANTAGALLO_CF_SEC_07-Feb-2024Rev2.xlsx]D-PNP'!$EA$28</t>
  </si>
  <si>
    <t>='C:\Users\jaime.benazar\Quorum Business Solutions\Ecopetrol Prometeo - Documents\Planning Space Implementation\3. Analysis &amp; Design\Design\FC22\DRR Jaime\Por presentar a ECP\Cantagallo\Yarigui-Cantagallo\[YARIGUI-CANTAGALLO_CF_SEC_07-Feb-2024Rev2.xlsx]D-PNP'!$EA$29</t>
  </si>
  <si>
    <t>='C:\Users\jaime.benazar\Quorum Business Solutions\Ecopetrol Prometeo - Documents\Planning Space Implementation\3. Analysis &amp; Design\Design\FC22\DRR Jaime\Por presentar a ECP\Cantagallo\Yarigui-Cantagallo\[YARIGUI-CANTAGALLO_CF_SEC_07-Feb-2024Rev2.xlsx]D-PNP'!$EA$30</t>
  </si>
  <si>
    <t>='C:\Users\jaime.benazar\Quorum Business Solutions\Ecopetrol Prometeo - Documents\Planning Space Implementation\3. Analysis &amp; Design\Design\FC22\DRR Jaime\Por presentar a ECP\Cantagallo\Yarigui-Cantagallo\[YARIGUI-CANTAGALLO_CF_SEC_07-Feb-2024Rev2.xlsx]D-PNP'!$EA$31</t>
  </si>
  <si>
    <t>='C:\Users\jaime.benazar\Quorum Business Solutions\Ecopetrol Prometeo - Documents\Planning Space Implementation\3. Analysis &amp; Design\Design\FC22\DRR Jaime\Por presentar a ECP\Cantagallo\Yarigui-Cantagallo\[YARIGUI-CANTAGALLO_CF_SEC_07-Feb-2024Rev2.xlsx]D-PNP'!$EA$32</t>
  </si>
  <si>
    <t>='C:\Users\jaime.benazar\Quorum Business Solutions\Ecopetrol Prometeo - Documents\Planning Space Implementation\3. Analysis &amp; Design\Design\FC22\DRR Jaime\Por presentar a ECP\Cantagallo\Yarigui-Cantagallo\[YARIGUI-CANTAGALLO_CF_SEC_07-Feb-2024Rev2.xlsx]D-PNP'!$EA$33</t>
  </si>
  <si>
    <t>='C:\Users\jaime.benazar\Quorum Business Solutions\Ecopetrol Prometeo - Documents\Planning Space Implementation\3. Analysis &amp; Design\Design\FC22\DRR Jaime\Por presentar a ECP\Cantagallo\Yarigui-Cantagallo\[YARIGUI-CANTAGALLO_CF_SEC_07-Feb-2024Rev2.xlsx]D-PNP'!$EA$34</t>
  </si>
  <si>
    <t>='C:\Users\jaime.benazar\Quorum Business Solutions\Ecopetrol Prometeo - Documents\Planning Space Implementation\3. Analysis &amp; Design\Design\FC22\DRR Jaime\Por presentar a ECP\Cantagallo\Yarigui-Cantagallo\[YARIGUI-CANTAGALLO_CF_SEC_07-Feb-2024Rev2.xlsx]D-PNP'!$EA$35</t>
  </si>
  <si>
    <t>='C:\Users\jaime.benazar\Quorum Business Solutions\Ecopetrol Prometeo - Documents\Planning Space Implementation\3. Analysis &amp; Design\Design\FC22\DRR Jaime\Por presentar a ECP\Cantagallo\Yarigui-Cantagallo\[YARIGUI-CANTAGALLO_CF_SEC_07-Feb-2024Rev2.xlsx]D-PNP'!$EA$36</t>
  </si>
  <si>
    <t>='C:\Users\jaime.benazar\Quorum Business Solutions\Ecopetrol Prometeo - Documents\Planning Space Implementation\3. Analysis &amp; Design\Design\FC22\DRR Jaime\Por presentar a ECP\Cantagallo\Yarigui-Cantagallo\[YARIGUI-CANTAGALLO_CF_SEC_07-Feb-2024Rev2.xlsx]D-PNP'!$EA$37</t>
  </si>
  <si>
    <t>='C:\Users\jaime.benazar\Quorum Business Solutions\Ecopetrol Prometeo - Documents\Planning Space Implementation\3. Analysis &amp; Design\Design\FC22\DRR Jaime\Por presentar a ECP\Cantagallo\Yarigui-Cantagallo\[YARIGUI-CANTAGALLO_CF_SEC_07-Feb-2024Rev2.xlsx]D-PNP'!$EA$38</t>
  </si>
  <si>
    <t>='C:\Users\jaime.benazar\Quorum Business Solutions\Ecopetrol Prometeo - Documents\Planning Space Implementation\3. Analysis &amp; Design\Design\FC22\DRR Jaime\Por presentar a ECP\Cantagallo\Yarigui-Cantagallo\[YARIGUI-CANTAGALLO_CF_SEC_07-Feb-2024Rev2.xlsx]D-PNP'!$EA$39</t>
  </si>
  <si>
    <t>='C:\Users\jaime.benazar\Quorum Business Solutions\Ecopetrol Prometeo - Documents\Planning Space Implementation\3. Analysis &amp; Design\Design\FC22\DRR Jaime\Por presentar a ECP\Cantagallo\Yarigui-Cantagallo\[YARIGUI-CANTAGALLO_CF_SEC_07-Feb-2024Rev2.xlsx]D-PNP'!$EA$40</t>
  </si>
  <si>
    <t>='C:\Users\jaime.benazar\Quorum Business Solutions\Ecopetrol Prometeo - Documents\Planning Space Implementation\3. Analysis &amp; Design\Design\FC22\DRR Jaime\Por presentar a ECP\Cantagallo\Yarigui-Cantagallo\[YARIGUI-CANTAGALLO_CF_SEC_07-Feb-2024Rev2.xlsx]D-PNP'!$EA$41</t>
  </si>
  <si>
    <t>='C:\Users\jaime.benazar\Quorum Business Solutions\Ecopetrol Prometeo - Documents\Planning Space Implementation\3. Analysis &amp; Design\Design\FC22\DRR Jaime\Por presentar a ECP\Cantagallo\Yarigui-Cantagallo\[YARIGUI-CANTAGALLO_CF_SEC_07-Feb-2024Rev2.xlsx]D-PNP'!$EA$42</t>
  </si>
  <si>
    <t>='C:\Users\jaime.benazar\Quorum Business Solutions\Ecopetrol Prometeo - Documents\Planning Space Implementation\3. Analysis &amp; Design\Design\FC22\DRR Jaime\Por presentar a ECP\Cantagallo\Yarigui-Cantagallo\[YARIGUI-CANTAGALLO_CF_SEC_07-Feb-2024Rev2.xlsx]D-PNP'!$EA$43</t>
  </si>
  <si>
    <t>='C:\Users\jaime.benazar\Quorum Business Solutions\Ecopetrol Prometeo - Documents\Planning Space Implementation\3. Analysis &amp; Design\Design\FC22\DRR Jaime\Por presentar a ECP\Cantagallo\Yarigui-Cantagallo\[YARIGUI-CANTAGALLO_CF_SEC_07-Feb-2024Rev2.xlsx]D-PNP'!$EA$44</t>
  </si>
  <si>
    <t>='C:\Users\jaime.benazar\Quorum Business Solutions\Ecopetrol Prometeo - Documents\Planning Space Implementation\3. Analysis &amp; Design\Design\FC22\DRR Jaime\Por presentar a ECP\Cantagallo\Yarigui-Cantagallo\[YARIGUI-CANTAGALLO_CF_SEC_07-Feb-2024Rev2.xlsx]D-PNP'!$EA$45</t>
  </si>
  <si>
    <t>='C:\Users\jaime.benazar\Quorum Business Solutions\Ecopetrol Prometeo - Documents\Planning Space Implementation\3. Analysis &amp; Design\Design\FC22\DRR Jaime\Por presentar a ECP\Cantagallo\Yarigui-Cantagallo\[YARIGUI-CANTAGALLO_CF_SEC_07-Feb-2024Rev2.xlsx]D-PNP'!$EA$46</t>
  </si>
  <si>
    <t>='C:\Users\jaime.benazar\Quorum Business Solutions\Ecopetrol Prometeo - Documents\Planning Space Implementation\3. Analysis &amp; Design\Design\FC22\DRR Jaime\Por presentar a ECP\Cantagallo\Yarigui-Cantagallo\[YARIGUI-CANTAGALLO_CF_SEC_07-Feb-2024Rev2.xlsx]D-PNP'!$EA$47</t>
  </si>
  <si>
    <t>='C:\Users\jaime.benazar\Quorum Business Solutions\Ecopetrol Prometeo - Documents\Planning Space Implementation\3. Analysis &amp; Design\Design\FC22\DRR Jaime\Por presentar a ECP\Cantagallo\Yarigui-Cantagallo\[YARIGUI-CANTAGALLO_CF_SEC_07-Feb-2024Rev2.xlsx]D-PNP'!$EA$48</t>
  </si>
  <si>
    <t>='C:\Users\jaime.benazar\Quorum Business Solutions\Ecopetrol Prometeo - Documents\Planning Space Implementation\3. Analysis &amp; Design\Design\FC22\DRR Jaime\Por presentar a ECP\Cantagallo\Yarigui-Cantagallo\[YARIGUI-CANTAGALLO_CF_SEC_07-Feb-2024Rev2.xlsx]D-PND'!$EA$12</t>
  </si>
  <si>
    <t>='C:\Users\jaime.benazar\Quorum Business Solutions\Ecopetrol Prometeo - Documents\Planning Space Implementation\3. Analysis &amp; Design\Design\FC22\DRR Jaime\Por presentar a ECP\Cantagallo\Yarigui-Cantagallo\[YARIGUI-CANTAGALLO_CF_SEC_07-Feb-2024Rev2.xlsx]D-PND'!$EA$13</t>
  </si>
  <si>
    <t>='C:\Users\jaime.benazar\Quorum Business Solutions\Ecopetrol Prometeo - Documents\Planning Space Implementation\3. Analysis &amp; Design\Design\FC22\DRR Jaime\Por presentar a ECP\Cantagallo\Yarigui-Cantagallo\[YARIGUI-CANTAGALLO_CF_SEC_07-Feb-2024Rev2.xlsx]D-PND'!$EA$14</t>
  </si>
  <si>
    <t>='C:\Users\jaime.benazar\Quorum Business Solutions\Ecopetrol Prometeo - Documents\Planning Space Implementation\3. Analysis &amp; Design\Design\FC22\DRR Jaime\Por presentar a ECP\Cantagallo\Yarigui-Cantagallo\[YARIGUI-CANTAGALLO_CF_SEC_07-Feb-2024Rev2.xlsx]D-PND'!$EA$15</t>
  </si>
  <si>
    <t>='C:\Users\jaime.benazar\Quorum Business Solutions\Ecopetrol Prometeo - Documents\Planning Space Implementation\3. Analysis &amp; Design\Design\FC22\DRR Jaime\Por presentar a ECP\Cantagallo\Yarigui-Cantagallo\[YARIGUI-CANTAGALLO_CF_SEC_07-Feb-2024Rev2.xlsx]D-PND'!$EA$16</t>
  </si>
  <si>
    <t>='C:\Users\jaime.benazar\Quorum Business Solutions\Ecopetrol Prometeo - Documents\Planning Space Implementation\3. Analysis &amp; Design\Design\FC22\DRR Jaime\Por presentar a ECP\Cantagallo\Yarigui-Cantagallo\[YARIGUI-CANTAGALLO_CF_SEC_07-Feb-2024Rev2.xlsx]D-PND'!$EA$17</t>
  </si>
  <si>
    <t>='C:\Users\jaime.benazar\Quorum Business Solutions\Ecopetrol Prometeo - Documents\Planning Space Implementation\3. Analysis &amp; Design\Design\FC22\DRR Jaime\Por presentar a ECP\Cantagallo\Yarigui-Cantagallo\[YARIGUI-CANTAGALLO_CF_SEC_07-Feb-2024Rev2.xlsx]D-PND'!$EA$18</t>
  </si>
  <si>
    <t>='C:\Users\jaime.benazar\Quorum Business Solutions\Ecopetrol Prometeo - Documents\Planning Space Implementation\3. Analysis &amp; Design\Design\FC22\DRR Jaime\Por presentar a ECP\Cantagallo\Yarigui-Cantagallo\[YARIGUI-CANTAGALLO_CF_SEC_07-Feb-2024Rev2.xlsx]D-PND'!$EA$19</t>
  </si>
  <si>
    <t>='C:\Users\jaime.benazar\Quorum Business Solutions\Ecopetrol Prometeo - Documents\Planning Space Implementation\3. Analysis &amp; Design\Design\FC22\DRR Jaime\Por presentar a ECP\Cantagallo\Yarigui-Cantagallo\[YARIGUI-CANTAGALLO_CF_SEC_07-Feb-2024Rev2.xlsx]D-PND'!$EA$20</t>
  </si>
  <si>
    <t>='C:\Users\jaime.benazar\Quorum Business Solutions\Ecopetrol Prometeo - Documents\Planning Space Implementation\3. Analysis &amp; Design\Design\FC22\DRR Jaime\Por presentar a ECP\Cantagallo\Yarigui-Cantagallo\[YARIGUI-CANTAGALLO_CF_SEC_07-Feb-2024Rev2.xlsx]D-PND'!$EA$21</t>
  </si>
  <si>
    <t>='C:\Users\jaime.benazar\Quorum Business Solutions\Ecopetrol Prometeo - Documents\Planning Space Implementation\3. Analysis &amp; Design\Design\FC22\DRR Jaime\Por presentar a ECP\Cantagallo\Yarigui-Cantagallo\[YARIGUI-CANTAGALLO_CF_SEC_07-Feb-2024Rev2.xlsx]D-PND'!$EA$22</t>
  </si>
  <si>
    <t>='C:\Users\jaime.benazar\Quorum Business Solutions\Ecopetrol Prometeo - Documents\Planning Space Implementation\3. Analysis &amp; Design\Design\FC22\DRR Jaime\Por presentar a ECP\Cantagallo\Yarigui-Cantagallo\[YARIGUI-CANTAGALLO_CF_SEC_07-Feb-2024Rev2.xlsx]D-PND'!$EA$23</t>
  </si>
  <si>
    <t>='C:\Users\jaime.benazar\Quorum Business Solutions\Ecopetrol Prometeo - Documents\Planning Space Implementation\3. Analysis &amp; Design\Design\FC22\DRR Jaime\Por presentar a ECP\Cantagallo\Yarigui-Cantagallo\[YARIGUI-CANTAGALLO_CF_SEC_07-Feb-2024Rev2.xlsx]D-PND'!$EA$24</t>
  </si>
  <si>
    <t>='C:\Users\jaime.benazar\Quorum Business Solutions\Ecopetrol Prometeo - Documents\Planning Space Implementation\3. Analysis &amp; Design\Design\FC22\DRR Jaime\Por presentar a ECP\Cantagallo\Yarigui-Cantagallo\[YARIGUI-CANTAGALLO_CF_SEC_07-Feb-2024Rev2.xlsx]D-PND'!$EA$25</t>
  </si>
  <si>
    <t>='C:\Users\jaime.benazar\Quorum Business Solutions\Ecopetrol Prometeo - Documents\Planning Space Implementation\3. Analysis &amp; Design\Design\FC22\DRR Jaime\Por presentar a ECP\Cantagallo\Yarigui-Cantagallo\[YARIGUI-CANTAGALLO_CF_SEC_07-Feb-2024Rev2.xlsx]D-PND'!$EA$26</t>
  </si>
  <si>
    <t>='C:\Users\jaime.benazar\Quorum Business Solutions\Ecopetrol Prometeo - Documents\Planning Space Implementation\3. Analysis &amp; Design\Design\FC22\DRR Jaime\Por presentar a ECP\Cantagallo\Yarigui-Cantagallo\[YARIGUI-CANTAGALLO_CF_SEC_07-Feb-2024Rev2.xlsx]D-PND'!$EA$27</t>
  </si>
  <si>
    <t>='C:\Users\jaime.benazar\Quorum Business Solutions\Ecopetrol Prometeo - Documents\Planning Space Implementation\3. Analysis &amp; Design\Design\FC22\DRR Jaime\Por presentar a ECP\Cantagallo\Yarigui-Cantagallo\[YARIGUI-CANTAGALLO_CF_SEC_07-Feb-2024Rev2.xlsx]D-PND'!$EA$28</t>
  </si>
  <si>
    <t>='C:\Users\jaime.benazar\Quorum Business Solutions\Ecopetrol Prometeo - Documents\Planning Space Implementation\3. Analysis &amp; Design\Design\FC22\DRR Jaime\Por presentar a ECP\Cantagallo\Yarigui-Cantagallo\[YARIGUI-CANTAGALLO_CF_SEC_07-Feb-2024Rev2.xlsx]D-PND'!$EA$29</t>
  </si>
  <si>
    <t>='C:\Users\jaime.benazar\Quorum Business Solutions\Ecopetrol Prometeo - Documents\Planning Space Implementation\3. Analysis &amp; Design\Design\FC22\DRR Jaime\Por presentar a ECP\Cantagallo\Yarigui-Cantagallo\[YARIGUI-CANTAGALLO_CF_SEC_07-Feb-2024Rev2.xlsx]D-PND'!$EA$30</t>
  </si>
  <si>
    <t>='C:\Users\jaime.benazar\Quorum Business Solutions\Ecopetrol Prometeo - Documents\Planning Space Implementation\3. Analysis &amp; Design\Design\FC22\DRR Jaime\Por presentar a ECP\Cantagallo\Yarigui-Cantagallo\[YARIGUI-CANTAGALLO_CF_SEC_07-Feb-2024Rev2.xlsx]D-PND'!$EA$31</t>
  </si>
  <si>
    <t>='C:\Users\jaime.benazar\Quorum Business Solutions\Ecopetrol Prometeo - Documents\Planning Space Implementation\3. Analysis &amp; Design\Design\FC22\DRR Jaime\Por presentar a ECP\Cantagallo\Yarigui-Cantagallo\[YARIGUI-CANTAGALLO_CF_SEC_07-Feb-2024Rev2.xlsx]D-PND'!$EA$32</t>
  </si>
  <si>
    <t>='C:\Users\jaime.benazar\Quorum Business Solutions\Ecopetrol Prometeo - Documents\Planning Space Implementation\3. Analysis &amp; Design\Design\FC22\DRR Jaime\Por presentar a ECP\Cantagallo\Yarigui-Cantagallo\[YARIGUI-CANTAGALLO_CF_SEC_07-Feb-2024Rev2.xlsx]D-PND'!$EA$33</t>
  </si>
  <si>
    <t>='C:\Users\jaime.benazar\Quorum Business Solutions\Ecopetrol Prometeo - Documents\Planning Space Implementation\3. Analysis &amp; Design\Design\FC22\DRR Jaime\Por presentar a ECP\Cantagallo\Yarigui-Cantagallo\[YARIGUI-CANTAGALLO_CF_SEC_07-Feb-2024Rev2.xlsx]D-PND'!$EA$34</t>
  </si>
  <si>
    <t>='C:\Users\jaime.benazar\Quorum Business Solutions\Ecopetrol Prometeo - Documents\Planning Space Implementation\3. Analysis &amp; Design\Design\FC22\DRR Jaime\Por presentar a ECP\Cantagallo\Yarigui-Cantagallo\[YARIGUI-CANTAGALLO_CF_SEC_07-Feb-2024Rev2.xlsx]D-PND'!$EA$35</t>
  </si>
  <si>
    <t>='C:\Users\jaime.benazar\Quorum Business Solutions\Ecopetrol Prometeo - Documents\Planning Space Implementation\3. Analysis &amp; Design\Design\FC22\DRR Jaime\Por presentar a ECP\Cantagallo\Yarigui-Cantagallo\[YARIGUI-CANTAGALLO_CF_SEC_07-Feb-2024Rev2.xlsx]D-PND'!$EA$36</t>
  </si>
  <si>
    <t>='C:\Users\jaime.benazar\Quorum Business Solutions\Ecopetrol Prometeo - Documents\Planning Space Implementation\3. Analysis &amp; Design\Design\FC22\DRR Jaime\Por presentar a ECP\Cantagallo\Yarigui-Cantagallo\[YARIGUI-CANTAGALLO_CF_SEC_07-Feb-2024Rev2.xlsx]D-PND'!$EA$37</t>
  </si>
  <si>
    <t>='C:\Users\jaime.benazar\Quorum Business Solutions\Ecopetrol Prometeo - Documents\Planning Space Implementation\3. Analysis &amp; Design\Design\FC22\DRR Jaime\Por presentar a ECP\Cantagallo\Yarigui-Cantagallo\[YARIGUI-CANTAGALLO_CF_SEC_07-Feb-2024Rev2.xlsx]D-PND'!$EA$38</t>
  </si>
  <si>
    <t>='C:\Users\jaime.benazar\Quorum Business Solutions\Ecopetrol Prometeo - Documents\Planning Space Implementation\3. Analysis &amp; Design\Design\FC22\DRR Jaime\Por presentar a ECP\Cantagallo\Yarigui-Cantagallo\[YARIGUI-CANTAGALLO_CF_SEC_07-Feb-2024Rev2.xlsx]D-PND'!$EA$39</t>
  </si>
  <si>
    <t>='C:\Users\jaime.benazar\Quorum Business Solutions\Ecopetrol Prometeo - Documents\Planning Space Implementation\3. Analysis &amp; Design\Design\FC22\DRR Jaime\Por presentar a ECP\Cantagallo\Yarigui-Cantagallo\[YARIGUI-CANTAGALLO_CF_SEC_07-Feb-2024Rev2.xlsx]D-PND'!$EA$40</t>
  </si>
  <si>
    <t>='C:\Users\jaime.benazar\Quorum Business Solutions\Ecopetrol Prometeo - Documents\Planning Space Implementation\3. Analysis &amp; Design\Design\FC22\DRR Jaime\Por presentar a ECP\Cantagallo\Yarigui-Cantagallo\[YARIGUI-CANTAGALLO_CF_SEC_07-Feb-2024Rev2.xlsx]D-PND'!$EA$41</t>
  </si>
  <si>
    <t>='C:\Users\jaime.benazar\Quorum Business Solutions\Ecopetrol Prometeo - Documents\Planning Space Implementation\3. Analysis &amp; Design\Design\FC22\DRR Jaime\Por presentar a ECP\Cantagallo\Yarigui-Cantagallo\[YARIGUI-CANTAGALLO_CF_SEC_07-Feb-2024Rev2.xlsx]D-PND'!$EA$42</t>
  </si>
  <si>
    <t>='C:\Users\jaime.benazar\Quorum Business Solutions\Ecopetrol Prometeo - Documents\Planning Space Implementation\3. Analysis &amp; Design\Design\FC22\DRR Jaime\Por presentar a ECP\Cantagallo\Yarigui-Cantagallo\[YARIGUI-CANTAGALLO_CF_SEC_07-Feb-2024Rev2.xlsx]D-PND'!$EA$43</t>
  </si>
  <si>
    <t>='C:\Users\jaime.benazar\Quorum Business Solutions\Ecopetrol Prometeo - Documents\Planning Space Implementation\3. Analysis &amp; Design\Design\FC22\DRR Jaime\Por presentar a ECP\Cantagallo\Yarigui-Cantagallo\[YARIGUI-CANTAGALLO_CF_SEC_07-Feb-2024Rev2.xlsx]D-PND'!$EA$44</t>
  </si>
  <si>
    <t>='C:\Users\jaime.benazar\Quorum Business Solutions\Ecopetrol Prometeo - Documents\Planning Space Implementation\3. Analysis &amp; Design\Design\FC22\DRR Jaime\Por presentar a ECP\Cantagallo\Yarigui-Cantagallo\[YARIGUI-CANTAGALLO_CF_SEC_07-Feb-2024Rev2.xlsx]D-PND'!$EA$45</t>
  </si>
  <si>
    <t>='C:\Users\jaime.benazar\Quorum Business Solutions\Ecopetrol Prometeo - Documents\Planning Space Implementation\3. Analysis &amp; Design\Design\FC22\DRR Jaime\Por presentar a ECP\Cantagallo\Yarigui-Cantagallo\[YARIGUI-CANTAGALLO_CF_SEC_07-Feb-2024Rev2.xlsx]D-PND'!$EA$46</t>
  </si>
  <si>
    <t>='C:\Users\jaime.benazar\Quorum Business Solutions\Ecopetrol Prometeo - Documents\Planning Space Implementation\3. Analysis &amp; Design\Design\FC22\DRR Jaime\Por presentar a ECP\Cantagallo\Yarigui-Cantagallo\[YARIGUI-CANTAGALLO_CF_SEC_07-Feb-2024Rev2.xlsx]D-PND'!$EA$47</t>
  </si>
  <si>
    <t>='C:\Users\jaime.benazar\Quorum Business Solutions\Ecopetrol Prometeo - Documents\Planning Space Implementation\3. Analysis &amp; Design\Design\FC22\DRR Jaime\Por presentar a ECP\Cantagallo\Yarigui-Cantagallo\[YARIGUI-CANTAGALLO_CF_SEC_07-Feb-2024Rev2.xlsx]D-PND'!$EA$48</t>
  </si>
  <si>
    <t>='C:\Users\jaime.benazar\Quorum Business Solutions\Ecopetrol Prometeo - Documents\Planning Space Implementation\3. Analysis &amp; Design\Design\FC22\DRR Jaime\Por presentar a ECP\Cantagallo\Yarigui-Cantagallo\[YARIGUI-CANTAGALLO_CF_SEC_07-Feb-2024Rev2.xlsx]D-PRBDP'!$EA$12</t>
  </si>
  <si>
    <t>='C:\Users\jaime.benazar\Quorum Business Solutions\Ecopetrol Prometeo - Documents\Planning Space Implementation\3. Analysis &amp; Design\Design\FC22\DRR Jaime\Por presentar a ECP\Cantagallo\Yarigui-Cantagallo\[YARIGUI-CANTAGALLO_CF_SEC_07-Feb-2024Rev2.xlsx]D-PRBDP'!$EA$13</t>
  </si>
  <si>
    <t>='C:\Users\jaime.benazar\Quorum Business Solutions\Ecopetrol Prometeo - Documents\Planning Space Implementation\3. Analysis &amp; Design\Design\FC22\DRR Jaime\Por presentar a ECP\Cantagallo\Yarigui-Cantagallo\[YARIGUI-CANTAGALLO_CF_SEC_07-Feb-2024Rev2.xlsx]D-PRBDP'!$EA$14</t>
  </si>
  <si>
    <t>='C:\Users\jaime.benazar\Quorum Business Solutions\Ecopetrol Prometeo - Documents\Planning Space Implementation\3. Analysis &amp; Design\Design\FC22\DRR Jaime\Por presentar a ECP\Cantagallo\Yarigui-Cantagallo\[YARIGUI-CANTAGALLO_CF_SEC_07-Feb-2024Rev2.xlsx]D-PRBDP'!$EA$15</t>
  </si>
  <si>
    <t>='C:\Users\jaime.benazar\Quorum Business Solutions\Ecopetrol Prometeo - Documents\Planning Space Implementation\3. Analysis &amp; Design\Design\FC22\DRR Jaime\Por presentar a ECP\Cantagallo\Yarigui-Cantagallo\[YARIGUI-CANTAGALLO_CF_SEC_07-Feb-2024Rev2.xlsx]D-PRBDP'!$EA$16</t>
  </si>
  <si>
    <t>='C:\Users\jaime.benazar\Quorum Business Solutions\Ecopetrol Prometeo - Documents\Planning Space Implementation\3. Analysis &amp; Design\Design\FC22\DRR Jaime\Por presentar a ECP\Cantagallo\Yarigui-Cantagallo\[YARIGUI-CANTAGALLO_CF_SEC_07-Feb-2024Rev2.xlsx]D-PRBDP'!$EA$17</t>
  </si>
  <si>
    <t>='C:\Users\jaime.benazar\Quorum Business Solutions\Ecopetrol Prometeo - Documents\Planning Space Implementation\3. Analysis &amp; Design\Design\FC22\DRR Jaime\Por presentar a ECP\Cantagallo\Yarigui-Cantagallo\[YARIGUI-CANTAGALLO_CF_SEC_07-Feb-2024Rev2.xlsx]D-PRBDP'!$EA$18</t>
  </si>
  <si>
    <t>='C:\Users\jaime.benazar\Quorum Business Solutions\Ecopetrol Prometeo - Documents\Planning Space Implementation\3. Analysis &amp; Design\Design\FC22\DRR Jaime\Por presentar a ECP\Cantagallo\Yarigui-Cantagallo\[YARIGUI-CANTAGALLO_CF_SEC_07-Feb-2024Rev2.xlsx]D-PRBDP'!$EA$19</t>
  </si>
  <si>
    <t>='C:\Users\jaime.benazar\Quorum Business Solutions\Ecopetrol Prometeo - Documents\Planning Space Implementation\3. Analysis &amp; Design\Design\FC22\DRR Jaime\Por presentar a ECP\Cantagallo\Yarigui-Cantagallo\[YARIGUI-CANTAGALLO_CF_SEC_07-Feb-2024Rev2.xlsx]D-PRBDP'!$EA$20</t>
  </si>
  <si>
    <t>='C:\Users\jaime.benazar\Quorum Business Solutions\Ecopetrol Prometeo - Documents\Planning Space Implementation\3. Analysis &amp; Design\Design\FC22\DRR Jaime\Por presentar a ECP\Cantagallo\Yarigui-Cantagallo\[YARIGUI-CANTAGALLO_CF_SEC_07-Feb-2024Rev2.xlsx]D-PRBDP'!$EA$21</t>
  </si>
  <si>
    <t>='C:\Users\jaime.benazar\Quorum Business Solutions\Ecopetrol Prometeo - Documents\Planning Space Implementation\3. Analysis &amp; Design\Design\FC22\DRR Jaime\Por presentar a ECP\Cantagallo\Yarigui-Cantagallo\[YARIGUI-CANTAGALLO_CF_SEC_07-Feb-2024Rev2.xlsx]D-PRBDP'!$EA$22</t>
  </si>
  <si>
    <t>='C:\Users\jaime.benazar\Quorum Business Solutions\Ecopetrol Prometeo - Documents\Planning Space Implementation\3. Analysis &amp; Design\Design\FC22\DRR Jaime\Por presentar a ECP\Cantagallo\Yarigui-Cantagallo\[YARIGUI-CANTAGALLO_CF_SEC_07-Feb-2024Rev2.xlsx]D-PRBDP'!$EA$23</t>
  </si>
  <si>
    <t>='C:\Users\jaime.benazar\Quorum Business Solutions\Ecopetrol Prometeo - Documents\Planning Space Implementation\3. Analysis &amp; Design\Design\FC22\DRR Jaime\Por presentar a ECP\Cantagallo\Yarigui-Cantagallo\[YARIGUI-CANTAGALLO_CF_SEC_07-Feb-2024Rev2.xlsx]D-PRBDP'!$EA$24</t>
  </si>
  <si>
    <t>='C:\Users\jaime.benazar\Quorum Business Solutions\Ecopetrol Prometeo - Documents\Planning Space Implementation\3. Analysis &amp; Design\Design\FC22\DRR Jaime\Por presentar a ECP\Cantagallo\Yarigui-Cantagallo\[YARIGUI-CANTAGALLO_CF_SEC_07-Feb-2024Rev2.xlsx]D-PRBDP'!$EA$25</t>
  </si>
  <si>
    <t>='C:\Users\jaime.benazar\Quorum Business Solutions\Ecopetrol Prometeo - Documents\Planning Space Implementation\3. Analysis &amp; Design\Design\FC22\DRR Jaime\Por presentar a ECP\Cantagallo\Yarigui-Cantagallo\[YARIGUI-CANTAGALLO_CF_SEC_07-Feb-2024Rev2.xlsx]D-PRBDP'!$EA$26</t>
  </si>
  <si>
    <t>='C:\Users\jaime.benazar\Quorum Business Solutions\Ecopetrol Prometeo - Documents\Planning Space Implementation\3. Analysis &amp; Design\Design\FC22\DRR Jaime\Por presentar a ECP\Cantagallo\Yarigui-Cantagallo\[YARIGUI-CANTAGALLO_CF_SEC_07-Feb-2024Rev2.xlsx]D-PRBDP'!$EA$27</t>
  </si>
  <si>
    <t>='C:\Users\jaime.benazar\Quorum Business Solutions\Ecopetrol Prometeo - Documents\Planning Space Implementation\3. Analysis &amp; Design\Design\FC22\DRR Jaime\Por presentar a ECP\Cantagallo\Yarigui-Cantagallo\[YARIGUI-CANTAGALLO_CF_SEC_07-Feb-2024Rev2.xlsx]D-PRBDP'!$EA$28</t>
  </si>
  <si>
    <t>='C:\Users\jaime.benazar\Quorum Business Solutions\Ecopetrol Prometeo - Documents\Planning Space Implementation\3. Analysis &amp; Design\Design\FC22\DRR Jaime\Por presentar a ECP\Cantagallo\Yarigui-Cantagallo\[YARIGUI-CANTAGALLO_CF_SEC_07-Feb-2024Rev2.xlsx]D-PRBDP'!$EA$29</t>
  </si>
  <si>
    <t>='C:\Users\jaime.benazar\Quorum Business Solutions\Ecopetrol Prometeo - Documents\Planning Space Implementation\3. Analysis &amp; Design\Design\FC22\DRR Jaime\Por presentar a ECP\Cantagallo\Yarigui-Cantagallo\[YARIGUI-CANTAGALLO_CF_SEC_07-Feb-2024Rev2.xlsx]D-PRBDP'!$EA$30</t>
  </si>
  <si>
    <t>='C:\Users\jaime.benazar\Quorum Business Solutions\Ecopetrol Prometeo - Documents\Planning Space Implementation\3. Analysis &amp; Design\Design\FC22\DRR Jaime\Por presentar a ECP\Cantagallo\Yarigui-Cantagallo\[YARIGUI-CANTAGALLO_CF_SEC_07-Feb-2024Rev2.xlsx]D-PRBDP'!$EA$31</t>
  </si>
  <si>
    <t>='C:\Users\jaime.benazar\Quorum Business Solutions\Ecopetrol Prometeo - Documents\Planning Space Implementation\3. Analysis &amp; Design\Design\FC22\DRR Jaime\Por presentar a ECP\Cantagallo\Yarigui-Cantagallo\[YARIGUI-CANTAGALLO_CF_SEC_07-Feb-2024Rev2.xlsx]D-PRBDP'!$EA$32</t>
  </si>
  <si>
    <t>='C:\Users\jaime.benazar\Quorum Business Solutions\Ecopetrol Prometeo - Documents\Planning Space Implementation\3. Analysis &amp; Design\Design\FC22\DRR Jaime\Por presentar a ECP\Cantagallo\Yarigui-Cantagallo\[YARIGUI-CANTAGALLO_CF_SEC_07-Feb-2024Rev2.xlsx]D-PRBDP'!$EA$33</t>
  </si>
  <si>
    <t>='C:\Users\jaime.benazar\Quorum Business Solutions\Ecopetrol Prometeo - Documents\Planning Space Implementation\3. Analysis &amp; Design\Design\FC22\DRR Jaime\Por presentar a ECP\Cantagallo\Yarigui-Cantagallo\[YARIGUI-CANTAGALLO_CF_SEC_07-Feb-2024Rev2.xlsx]D-PRBDP'!$EA$34</t>
  </si>
  <si>
    <t>='C:\Users\jaime.benazar\Quorum Business Solutions\Ecopetrol Prometeo - Documents\Planning Space Implementation\3. Analysis &amp; Design\Design\FC22\DRR Jaime\Por presentar a ECP\Cantagallo\Yarigui-Cantagallo\[YARIGUI-CANTAGALLO_CF_SEC_07-Feb-2024Rev2.xlsx]D-PRBDP'!$EA$35</t>
  </si>
  <si>
    <t>='C:\Users\jaime.benazar\Quorum Business Solutions\Ecopetrol Prometeo - Documents\Planning Space Implementation\3. Analysis &amp; Design\Design\FC22\DRR Jaime\Por presentar a ECP\Cantagallo\Yarigui-Cantagallo\[YARIGUI-CANTAGALLO_CF_SEC_07-Feb-2024Rev2.xlsx]D-PRBDP'!$EA$36</t>
  </si>
  <si>
    <t>='C:\Users\jaime.benazar\Quorum Business Solutions\Ecopetrol Prometeo - Documents\Planning Space Implementation\3. Analysis &amp; Design\Design\FC22\DRR Jaime\Por presentar a ECP\Cantagallo\Yarigui-Cantagallo\[YARIGUI-CANTAGALLO_CF_SEC_07-Feb-2024Rev2.xlsx]D-PRBDP'!$EA$37</t>
  </si>
  <si>
    <t>='C:\Users\jaime.benazar\Quorum Business Solutions\Ecopetrol Prometeo - Documents\Planning Space Implementation\3. Analysis &amp; Design\Design\FC22\DRR Jaime\Por presentar a ECP\Cantagallo\Yarigui-Cantagallo\[YARIGUI-CANTAGALLO_CF_SEC_07-Feb-2024Rev2.xlsx]D-PRBDP'!$EA$38</t>
  </si>
  <si>
    <t>='C:\Users\jaime.benazar\Quorum Business Solutions\Ecopetrol Prometeo - Documents\Planning Space Implementation\3. Analysis &amp; Design\Design\FC22\DRR Jaime\Por presentar a ECP\Cantagallo\Yarigui-Cantagallo\[YARIGUI-CANTAGALLO_CF_SEC_07-Feb-2024Rev2.xlsx]D-PRBDP'!$EA$39</t>
  </si>
  <si>
    <t>='C:\Users\jaime.benazar\Quorum Business Solutions\Ecopetrol Prometeo - Documents\Planning Space Implementation\3. Analysis &amp; Design\Design\FC22\DRR Jaime\Por presentar a ECP\Cantagallo\Yarigui-Cantagallo\[YARIGUI-CANTAGALLO_CF_SEC_07-Feb-2024Rev2.xlsx]D-PRBDP'!$EA$40</t>
  </si>
  <si>
    <t>='C:\Users\jaime.benazar\Quorum Business Solutions\Ecopetrol Prometeo - Documents\Planning Space Implementation\3. Analysis &amp; Design\Design\FC22\DRR Jaime\Por presentar a ECP\Cantagallo\Yarigui-Cantagallo\[YARIGUI-CANTAGALLO_CF_SEC_07-Feb-2024Rev2.xlsx]D-PRBDP'!$EA$41</t>
  </si>
  <si>
    <t>='C:\Users\jaime.benazar\Quorum Business Solutions\Ecopetrol Prometeo - Documents\Planning Space Implementation\3. Analysis &amp; Design\Design\FC22\DRR Jaime\Por presentar a ECP\Cantagallo\Yarigui-Cantagallo\[YARIGUI-CANTAGALLO_CF_SEC_07-Feb-2024Rev2.xlsx]D-PRBDP'!$EA$42</t>
  </si>
  <si>
    <t>='C:\Users\jaime.benazar\Quorum Business Solutions\Ecopetrol Prometeo - Documents\Planning Space Implementation\3. Analysis &amp; Design\Design\FC22\DRR Jaime\Por presentar a ECP\Cantagallo\Yarigui-Cantagallo\[YARIGUI-CANTAGALLO_CF_SEC_07-Feb-2024Rev2.xlsx]D-PRBDP'!$EA$43</t>
  </si>
  <si>
    <t>='C:\Users\jaime.benazar\Quorum Business Solutions\Ecopetrol Prometeo - Documents\Planning Space Implementation\3. Analysis &amp; Design\Design\FC22\DRR Jaime\Por presentar a ECP\Cantagallo\Yarigui-Cantagallo\[YARIGUI-CANTAGALLO_CF_SEC_07-Feb-2024Rev2.xlsx]D-PRBDP'!$EA$44</t>
  </si>
  <si>
    <t>='C:\Users\jaime.benazar\Quorum Business Solutions\Ecopetrol Prometeo - Documents\Planning Space Implementation\3. Analysis &amp; Design\Design\FC22\DRR Jaime\Por presentar a ECP\Cantagallo\Yarigui-Cantagallo\[YARIGUI-CANTAGALLO_CF_SEC_07-Feb-2024Rev2.xlsx]D-PRBDP'!$EA$45</t>
  </si>
  <si>
    <t>='C:\Users\jaime.benazar\Quorum Business Solutions\Ecopetrol Prometeo - Documents\Planning Space Implementation\3. Analysis &amp; Design\Design\FC22\DRR Jaime\Por presentar a ECP\Cantagallo\Yarigui-Cantagallo\[YARIGUI-CANTAGALLO_CF_SEC_07-Feb-2024Rev2.xlsx]D-PRBDP'!$EA$46</t>
  </si>
  <si>
    <t>='C:\Users\jaime.benazar\Quorum Business Solutions\Ecopetrol Prometeo - Documents\Planning Space Implementation\3. Analysis &amp; Design\Design\FC22\DRR Jaime\Por presentar a ECP\Cantagallo\Yarigui-Cantagallo\[YARIGUI-CANTAGALLO_CF_SEC_07-Feb-2024Rev2.xlsx]D-PRBDP'!$EA$47</t>
  </si>
  <si>
    <t>='C:\Users\jaime.benazar\Quorum Business Solutions\Ecopetrol Prometeo - Documents\Planning Space Implementation\3. Analysis &amp; Design\Design\FC22\DRR Jaime\Por presentar a ECP\Cantagallo\Yarigui-Cantagallo\[YARIGUI-CANTAGALLO_CF_SEC_07-Feb-2024Rev2.xlsx]D-PRBDP'!$EA$48</t>
  </si>
  <si>
    <t>='C:\Users\jaime.benazar\Quorum Business Solutions\Ecopetrol Prometeo - Documents\Planning Space Implementation\3. Analysis &amp; Design\Design\FC22\DRR Jaime\Por presentar a ECP\Cantagallo\Yarigui-Cantagallo\[YARIGUI-CANTAGALLO_CF_SEC_07-Feb-2024Rev2.xlsx]D-PRBNP'!$EA$12</t>
  </si>
  <si>
    <t>='C:\Users\jaime.benazar\Quorum Business Solutions\Ecopetrol Prometeo - Documents\Planning Space Implementation\3. Analysis &amp; Design\Design\FC22\DRR Jaime\Por presentar a ECP\Cantagallo\Yarigui-Cantagallo\[YARIGUI-CANTAGALLO_CF_SEC_07-Feb-2024Rev2.xlsx]D-PRBNP'!$EA$13</t>
  </si>
  <si>
    <t>='C:\Users\jaime.benazar\Quorum Business Solutions\Ecopetrol Prometeo - Documents\Planning Space Implementation\3. Analysis &amp; Design\Design\FC22\DRR Jaime\Por presentar a ECP\Cantagallo\Yarigui-Cantagallo\[YARIGUI-CANTAGALLO_CF_SEC_07-Feb-2024Rev2.xlsx]D-PRBNP'!$EA$14</t>
  </si>
  <si>
    <t>='C:\Users\jaime.benazar\Quorum Business Solutions\Ecopetrol Prometeo - Documents\Planning Space Implementation\3. Analysis &amp; Design\Design\FC22\DRR Jaime\Por presentar a ECP\Cantagallo\Yarigui-Cantagallo\[YARIGUI-CANTAGALLO_CF_SEC_07-Feb-2024Rev2.xlsx]D-PRBNP'!$EA$15</t>
  </si>
  <si>
    <t>='C:\Users\jaime.benazar\Quorum Business Solutions\Ecopetrol Prometeo - Documents\Planning Space Implementation\3. Analysis &amp; Design\Design\FC22\DRR Jaime\Por presentar a ECP\Cantagallo\Yarigui-Cantagallo\[YARIGUI-CANTAGALLO_CF_SEC_07-Feb-2024Rev2.xlsx]D-PRBNP'!$EA$16</t>
  </si>
  <si>
    <t>='C:\Users\jaime.benazar\Quorum Business Solutions\Ecopetrol Prometeo - Documents\Planning Space Implementation\3. Analysis &amp; Design\Design\FC22\DRR Jaime\Por presentar a ECP\Cantagallo\Yarigui-Cantagallo\[YARIGUI-CANTAGALLO_CF_SEC_07-Feb-2024Rev2.xlsx]D-PRBNP'!$EA$17</t>
  </si>
  <si>
    <t>='C:\Users\jaime.benazar\Quorum Business Solutions\Ecopetrol Prometeo - Documents\Planning Space Implementation\3. Analysis &amp; Design\Design\FC22\DRR Jaime\Por presentar a ECP\Cantagallo\Yarigui-Cantagallo\[YARIGUI-CANTAGALLO_CF_SEC_07-Feb-2024Rev2.xlsx]D-PRBNP'!$EA$18</t>
  </si>
  <si>
    <t>='C:\Users\jaime.benazar\Quorum Business Solutions\Ecopetrol Prometeo - Documents\Planning Space Implementation\3. Analysis &amp; Design\Design\FC22\DRR Jaime\Por presentar a ECP\Cantagallo\Yarigui-Cantagallo\[YARIGUI-CANTAGALLO_CF_SEC_07-Feb-2024Rev2.xlsx]D-PRBNP'!$EA$19</t>
  </si>
  <si>
    <t>='C:\Users\jaime.benazar\Quorum Business Solutions\Ecopetrol Prometeo - Documents\Planning Space Implementation\3. Analysis &amp; Design\Design\FC22\DRR Jaime\Por presentar a ECP\Cantagallo\Yarigui-Cantagallo\[YARIGUI-CANTAGALLO_CF_SEC_07-Feb-2024Rev2.xlsx]D-PRBNP'!$EA$20</t>
  </si>
  <si>
    <t>='C:\Users\jaime.benazar\Quorum Business Solutions\Ecopetrol Prometeo - Documents\Planning Space Implementation\3. Analysis &amp; Design\Design\FC22\DRR Jaime\Por presentar a ECP\Cantagallo\Yarigui-Cantagallo\[YARIGUI-CANTAGALLO_CF_SEC_07-Feb-2024Rev2.xlsx]D-PRBNP'!$EA$21</t>
  </si>
  <si>
    <t>='C:\Users\jaime.benazar\Quorum Business Solutions\Ecopetrol Prometeo - Documents\Planning Space Implementation\3. Analysis &amp; Design\Design\FC22\DRR Jaime\Por presentar a ECP\Cantagallo\Yarigui-Cantagallo\[YARIGUI-CANTAGALLO_CF_SEC_07-Feb-2024Rev2.xlsx]D-PRBNP'!$EA$22</t>
  </si>
  <si>
    <t>='C:\Users\jaime.benazar\Quorum Business Solutions\Ecopetrol Prometeo - Documents\Planning Space Implementation\3. Analysis &amp; Design\Design\FC22\DRR Jaime\Por presentar a ECP\Cantagallo\Yarigui-Cantagallo\[YARIGUI-CANTAGALLO_CF_SEC_07-Feb-2024Rev2.xlsx]D-PRBNP'!$EA$23</t>
  </si>
  <si>
    <t>='C:\Users\jaime.benazar\Quorum Business Solutions\Ecopetrol Prometeo - Documents\Planning Space Implementation\3. Analysis &amp; Design\Design\FC22\DRR Jaime\Por presentar a ECP\Cantagallo\Yarigui-Cantagallo\[YARIGUI-CANTAGALLO_CF_SEC_07-Feb-2024Rev2.xlsx]D-PRBNP'!$EA$24</t>
  </si>
  <si>
    <t>='C:\Users\jaime.benazar\Quorum Business Solutions\Ecopetrol Prometeo - Documents\Planning Space Implementation\3. Analysis &amp; Design\Design\FC22\DRR Jaime\Por presentar a ECP\Cantagallo\Yarigui-Cantagallo\[YARIGUI-CANTAGALLO_CF_SEC_07-Feb-2024Rev2.xlsx]D-PRBNP'!$EA$25</t>
  </si>
  <si>
    <t>='C:\Users\jaime.benazar\Quorum Business Solutions\Ecopetrol Prometeo - Documents\Planning Space Implementation\3. Analysis &amp; Design\Design\FC22\DRR Jaime\Por presentar a ECP\Cantagallo\Yarigui-Cantagallo\[YARIGUI-CANTAGALLO_CF_SEC_07-Feb-2024Rev2.xlsx]D-PRBNP'!$EA$26</t>
  </si>
  <si>
    <t>='C:\Users\jaime.benazar\Quorum Business Solutions\Ecopetrol Prometeo - Documents\Planning Space Implementation\3. Analysis &amp; Design\Design\FC22\DRR Jaime\Por presentar a ECP\Cantagallo\Yarigui-Cantagallo\[YARIGUI-CANTAGALLO_CF_SEC_07-Feb-2024Rev2.xlsx]D-PRBNP'!$EA$27</t>
  </si>
  <si>
    <t>='C:\Users\jaime.benazar\Quorum Business Solutions\Ecopetrol Prometeo - Documents\Planning Space Implementation\3. Analysis &amp; Design\Design\FC22\DRR Jaime\Por presentar a ECP\Cantagallo\Yarigui-Cantagallo\[YARIGUI-CANTAGALLO_CF_SEC_07-Feb-2024Rev2.xlsx]D-PRBNP'!$EA$28</t>
  </si>
  <si>
    <t>='C:\Users\jaime.benazar\Quorum Business Solutions\Ecopetrol Prometeo - Documents\Planning Space Implementation\3. Analysis &amp; Design\Design\FC22\DRR Jaime\Por presentar a ECP\Cantagallo\Yarigui-Cantagallo\[YARIGUI-CANTAGALLO_CF_SEC_07-Feb-2024Rev2.xlsx]D-PRBNP'!$EA$29</t>
  </si>
  <si>
    <t>='C:\Users\jaime.benazar\Quorum Business Solutions\Ecopetrol Prometeo - Documents\Planning Space Implementation\3. Analysis &amp; Design\Design\FC22\DRR Jaime\Por presentar a ECP\Cantagallo\Yarigui-Cantagallo\[YARIGUI-CANTAGALLO_CF_SEC_07-Feb-2024Rev2.xlsx]D-PRBNP'!$EA$30</t>
  </si>
  <si>
    <t>='C:\Users\jaime.benazar\Quorum Business Solutions\Ecopetrol Prometeo - Documents\Planning Space Implementation\3. Analysis &amp; Design\Design\FC22\DRR Jaime\Por presentar a ECP\Cantagallo\Yarigui-Cantagallo\[YARIGUI-CANTAGALLO_CF_SEC_07-Feb-2024Rev2.xlsx]D-PRBNP'!$EA$31</t>
  </si>
  <si>
    <t>='C:\Users\jaime.benazar\Quorum Business Solutions\Ecopetrol Prometeo - Documents\Planning Space Implementation\3. Analysis &amp; Design\Design\FC22\DRR Jaime\Por presentar a ECP\Cantagallo\Yarigui-Cantagallo\[YARIGUI-CANTAGALLO_CF_SEC_07-Feb-2024Rev2.xlsx]D-PRBNP'!$EA$32</t>
  </si>
  <si>
    <t>='C:\Users\jaime.benazar\Quorum Business Solutions\Ecopetrol Prometeo - Documents\Planning Space Implementation\3. Analysis &amp; Design\Design\FC22\DRR Jaime\Por presentar a ECP\Cantagallo\Yarigui-Cantagallo\[YARIGUI-CANTAGALLO_CF_SEC_07-Feb-2024Rev2.xlsx]D-PRBNP'!$EA$33</t>
  </si>
  <si>
    <t>='C:\Users\jaime.benazar\Quorum Business Solutions\Ecopetrol Prometeo - Documents\Planning Space Implementation\3. Analysis &amp; Design\Design\FC22\DRR Jaime\Por presentar a ECP\Cantagallo\Yarigui-Cantagallo\[YARIGUI-CANTAGALLO_CF_SEC_07-Feb-2024Rev2.xlsx]D-PRBNP'!$EA$34</t>
  </si>
  <si>
    <t>='C:\Users\jaime.benazar\Quorum Business Solutions\Ecopetrol Prometeo - Documents\Planning Space Implementation\3. Analysis &amp; Design\Design\FC22\DRR Jaime\Por presentar a ECP\Cantagallo\Yarigui-Cantagallo\[YARIGUI-CANTAGALLO_CF_SEC_07-Feb-2024Rev2.xlsx]D-PRBNP'!$EA$35</t>
  </si>
  <si>
    <t>='C:\Users\jaime.benazar\Quorum Business Solutions\Ecopetrol Prometeo - Documents\Planning Space Implementation\3. Analysis &amp; Design\Design\FC22\DRR Jaime\Por presentar a ECP\Cantagallo\Yarigui-Cantagallo\[YARIGUI-CANTAGALLO_CF_SEC_07-Feb-2024Rev2.xlsx]D-PRBNP'!$EA$36</t>
  </si>
  <si>
    <t>='C:\Users\jaime.benazar\Quorum Business Solutions\Ecopetrol Prometeo - Documents\Planning Space Implementation\3. Analysis &amp; Design\Design\FC22\DRR Jaime\Por presentar a ECP\Cantagallo\Yarigui-Cantagallo\[YARIGUI-CANTAGALLO_CF_SEC_07-Feb-2024Rev2.xlsx]D-PRBNP'!$EA$37</t>
  </si>
  <si>
    <t>='C:\Users\jaime.benazar\Quorum Business Solutions\Ecopetrol Prometeo - Documents\Planning Space Implementation\3. Analysis &amp; Design\Design\FC22\DRR Jaime\Por presentar a ECP\Cantagallo\Yarigui-Cantagallo\[YARIGUI-CANTAGALLO_CF_SEC_07-Feb-2024Rev2.xlsx]D-PRBNP'!$EA$38</t>
  </si>
  <si>
    <t>='C:\Users\jaime.benazar\Quorum Business Solutions\Ecopetrol Prometeo - Documents\Planning Space Implementation\3. Analysis &amp; Design\Design\FC22\DRR Jaime\Por presentar a ECP\Cantagallo\Yarigui-Cantagallo\[YARIGUI-CANTAGALLO_CF_SEC_07-Feb-2024Rev2.xlsx]D-PRBNP'!$EA$39</t>
  </si>
  <si>
    <t>='C:\Users\jaime.benazar\Quorum Business Solutions\Ecopetrol Prometeo - Documents\Planning Space Implementation\3. Analysis &amp; Design\Design\FC22\DRR Jaime\Por presentar a ECP\Cantagallo\Yarigui-Cantagallo\[YARIGUI-CANTAGALLO_CF_SEC_07-Feb-2024Rev2.xlsx]D-PRBNP'!$EA$40</t>
  </si>
  <si>
    <t>='C:\Users\jaime.benazar\Quorum Business Solutions\Ecopetrol Prometeo - Documents\Planning Space Implementation\3. Analysis &amp; Design\Design\FC22\DRR Jaime\Por presentar a ECP\Cantagallo\Yarigui-Cantagallo\[YARIGUI-CANTAGALLO_CF_SEC_07-Feb-2024Rev2.xlsx]D-PRBNP'!$EA$41</t>
  </si>
  <si>
    <t>='C:\Users\jaime.benazar\Quorum Business Solutions\Ecopetrol Prometeo - Documents\Planning Space Implementation\3. Analysis &amp; Design\Design\FC22\DRR Jaime\Por presentar a ECP\Cantagallo\Yarigui-Cantagallo\[YARIGUI-CANTAGALLO_CF_SEC_07-Feb-2024Rev2.xlsx]D-PRBNP'!$EA$42</t>
  </si>
  <si>
    <t>='C:\Users\jaime.benazar\Quorum Business Solutions\Ecopetrol Prometeo - Documents\Planning Space Implementation\3. Analysis &amp; Design\Design\FC22\DRR Jaime\Por presentar a ECP\Cantagallo\Yarigui-Cantagallo\[YARIGUI-CANTAGALLO_CF_SEC_07-Feb-2024Rev2.xlsx]D-PRBNP'!$EA$43</t>
  </si>
  <si>
    <t>='C:\Users\jaime.benazar\Quorum Business Solutions\Ecopetrol Prometeo - Documents\Planning Space Implementation\3. Analysis &amp; Design\Design\FC22\DRR Jaime\Por presentar a ECP\Cantagallo\Yarigui-Cantagallo\[YARIGUI-CANTAGALLO_CF_SEC_07-Feb-2024Rev2.xlsx]D-PRBNP'!$EA$44</t>
  </si>
  <si>
    <t>='C:\Users\jaime.benazar\Quorum Business Solutions\Ecopetrol Prometeo - Documents\Planning Space Implementation\3. Analysis &amp; Design\Design\FC22\DRR Jaime\Por presentar a ECP\Cantagallo\Yarigui-Cantagallo\[YARIGUI-CANTAGALLO_CF_SEC_07-Feb-2024Rev2.xlsx]D-PRBNP'!$EA$45</t>
  </si>
  <si>
    <t>='C:\Users\jaime.benazar\Quorum Business Solutions\Ecopetrol Prometeo - Documents\Planning Space Implementation\3. Analysis &amp; Design\Design\FC22\DRR Jaime\Por presentar a ECP\Cantagallo\Yarigui-Cantagallo\[YARIGUI-CANTAGALLO_CF_SEC_07-Feb-2024Rev2.xlsx]D-PRBNP'!$EA$46</t>
  </si>
  <si>
    <t>='C:\Users\jaime.benazar\Quorum Business Solutions\Ecopetrol Prometeo - Documents\Planning Space Implementation\3. Analysis &amp; Design\Design\FC22\DRR Jaime\Por presentar a ECP\Cantagallo\Yarigui-Cantagallo\[YARIGUI-CANTAGALLO_CF_SEC_07-Feb-2024Rev2.xlsx]D-PRBNP'!$EA$47</t>
  </si>
  <si>
    <t>='C:\Users\jaime.benazar\Quorum Business Solutions\Ecopetrol Prometeo - Documents\Planning Space Implementation\3. Analysis &amp; Design\Design\FC22\DRR Jaime\Por presentar a ECP\Cantagallo\Yarigui-Cantagallo\[YARIGUI-CANTAGALLO_CF_SEC_07-Feb-2024Rev2.xlsx]D-PRBNP'!$EA$48</t>
  </si>
  <si>
    <t>='C:\Users\jaime.benazar\Quorum Business Solutions\Ecopetrol Prometeo - Documents\Planning Space Implementation\3. Analysis &amp; Design\Design\FC22\DRR Jaime\Por presentar a ECP\Cantagallo\Yarigui-Cantagallo\[YARIGUI-CANTAGALLO_CF_SEC_07-Feb-2024Rev2.xlsx]D-PRBND'!$EA$12</t>
  </si>
  <si>
    <t>='C:\Users\jaime.benazar\Quorum Business Solutions\Ecopetrol Prometeo - Documents\Planning Space Implementation\3. Analysis &amp; Design\Design\FC22\DRR Jaime\Por presentar a ECP\Cantagallo\Yarigui-Cantagallo\[YARIGUI-CANTAGALLO_CF_SEC_07-Feb-2024Rev2.xlsx]D-PRBND'!$EA$13</t>
  </si>
  <si>
    <t>='C:\Users\jaime.benazar\Quorum Business Solutions\Ecopetrol Prometeo - Documents\Planning Space Implementation\3. Analysis &amp; Design\Design\FC22\DRR Jaime\Por presentar a ECP\Cantagallo\Yarigui-Cantagallo\[YARIGUI-CANTAGALLO_CF_SEC_07-Feb-2024Rev2.xlsx]D-PRBND'!$EA$14</t>
  </si>
  <si>
    <t>='C:\Users\jaime.benazar\Quorum Business Solutions\Ecopetrol Prometeo - Documents\Planning Space Implementation\3. Analysis &amp; Design\Design\FC22\DRR Jaime\Por presentar a ECP\Cantagallo\Yarigui-Cantagallo\[YARIGUI-CANTAGALLO_CF_SEC_07-Feb-2024Rev2.xlsx]D-PRBND'!$EA$15</t>
  </si>
  <si>
    <t>='C:\Users\jaime.benazar\Quorum Business Solutions\Ecopetrol Prometeo - Documents\Planning Space Implementation\3. Analysis &amp; Design\Design\FC22\DRR Jaime\Por presentar a ECP\Cantagallo\Yarigui-Cantagallo\[YARIGUI-CANTAGALLO_CF_SEC_07-Feb-2024Rev2.xlsx]D-PRBND'!$EA$16</t>
  </si>
  <si>
    <t>='C:\Users\jaime.benazar\Quorum Business Solutions\Ecopetrol Prometeo - Documents\Planning Space Implementation\3. Analysis &amp; Design\Design\FC22\DRR Jaime\Por presentar a ECP\Cantagallo\Yarigui-Cantagallo\[YARIGUI-CANTAGALLO_CF_SEC_07-Feb-2024Rev2.xlsx]D-PRBND'!$EA$17</t>
  </si>
  <si>
    <t>='C:\Users\jaime.benazar\Quorum Business Solutions\Ecopetrol Prometeo - Documents\Planning Space Implementation\3. Analysis &amp; Design\Design\FC22\DRR Jaime\Por presentar a ECP\Cantagallo\Yarigui-Cantagallo\[YARIGUI-CANTAGALLO_CF_SEC_07-Feb-2024Rev2.xlsx]D-PRBND'!$EA$18</t>
  </si>
  <si>
    <t>='C:\Users\jaime.benazar\Quorum Business Solutions\Ecopetrol Prometeo - Documents\Planning Space Implementation\3. Analysis &amp; Design\Design\FC22\DRR Jaime\Por presentar a ECP\Cantagallo\Yarigui-Cantagallo\[YARIGUI-CANTAGALLO_CF_SEC_07-Feb-2024Rev2.xlsx]D-PRBND'!$EA$19</t>
  </si>
  <si>
    <t>='C:\Users\jaime.benazar\Quorum Business Solutions\Ecopetrol Prometeo - Documents\Planning Space Implementation\3. Analysis &amp; Design\Design\FC22\DRR Jaime\Por presentar a ECP\Cantagallo\Yarigui-Cantagallo\[YARIGUI-CANTAGALLO_CF_SEC_07-Feb-2024Rev2.xlsx]D-PRBND'!$EA$20</t>
  </si>
  <si>
    <t>='C:\Users\jaime.benazar\Quorum Business Solutions\Ecopetrol Prometeo - Documents\Planning Space Implementation\3. Analysis &amp; Design\Design\FC22\DRR Jaime\Por presentar a ECP\Cantagallo\Yarigui-Cantagallo\[YARIGUI-CANTAGALLO_CF_SEC_07-Feb-2024Rev2.xlsx]D-PRBND'!$EA$21</t>
  </si>
  <si>
    <t>='C:\Users\jaime.benazar\Quorum Business Solutions\Ecopetrol Prometeo - Documents\Planning Space Implementation\3. Analysis &amp; Design\Design\FC22\DRR Jaime\Por presentar a ECP\Cantagallo\Yarigui-Cantagallo\[YARIGUI-CANTAGALLO_CF_SEC_07-Feb-2024Rev2.xlsx]D-PRBND'!$EA$22</t>
  </si>
  <si>
    <t>='C:\Users\jaime.benazar\Quorum Business Solutions\Ecopetrol Prometeo - Documents\Planning Space Implementation\3. Analysis &amp; Design\Design\FC22\DRR Jaime\Por presentar a ECP\Cantagallo\Yarigui-Cantagallo\[YARIGUI-CANTAGALLO_CF_SEC_07-Feb-2024Rev2.xlsx]D-PRBND'!$EA$23</t>
  </si>
  <si>
    <t>='C:\Users\jaime.benazar\Quorum Business Solutions\Ecopetrol Prometeo - Documents\Planning Space Implementation\3. Analysis &amp; Design\Design\FC22\DRR Jaime\Por presentar a ECP\Cantagallo\Yarigui-Cantagallo\[YARIGUI-CANTAGALLO_CF_SEC_07-Feb-2024Rev2.xlsx]D-PRBND'!$EA$24</t>
  </si>
  <si>
    <t>='C:\Users\jaime.benazar\Quorum Business Solutions\Ecopetrol Prometeo - Documents\Planning Space Implementation\3. Analysis &amp; Design\Design\FC22\DRR Jaime\Por presentar a ECP\Cantagallo\Yarigui-Cantagallo\[YARIGUI-CANTAGALLO_CF_SEC_07-Feb-2024Rev2.xlsx]D-PRBND'!$EA$25</t>
  </si>
  <si>
    <t>='C:\Users\jaime.benazar\Quorum Business Solutions\Ecopetrol Prometeo - Documents\Planning Space Implementation\3. Analysis &amp; Design\Design\FC22\DRR Jaime\Por presentar a ECP\Cantagallo\Yarigui-Cantagallo\[YARIGUI-CANTAGALLO_CF_SEC_07-Feb-2024Rev2.xlsx]D-PRBND'!$EA$26</t>
  </si>
  <si>
    <t>='C:\Users\jaime.benazar\Quorum Business Solutions\Ecopetrol Prometeo - Documents\Planning Space Implementation\3. Analysis &amp; Design\Design\FC22\DRR Jaime\Por presentar a ECP\Cantagallo\Yarigui-Cantagallo\[YARIGUI-CANTAGALLO_CF_SEC_07-Feb-2024Rev2.xlsx]D-PRBND'!$EA$27</t>
  </si>
  <si>
    <t>='C:\Users\jaime.benazar\Quorum Business Solutions\Ecopetrol Prometeo - Documents\Planning Space Implementation\3. Analysis &amp; Design\Design\FC22\DRR Jaime\Por presentar a ECP\Cantagallo\Yarigui-Cantagallo\[YARIGUI-CANTAGALLO_CF_SEC_07-Feb-2024Rev2.xlsx]D-PRBND'!$EA$28</t>
  </si>
  <si>
    <t>='C:\Users\jaime.benazar\Quorum Business Solutions\Ecopetrol Prometeo - Documents\Planning Space Implementation\3. Analysis &amp; Design\Design\FC22\DRR Jaime\Por presentar a ECP\Cantagallo\Yarigui-Cantagallo\[YARIGUI-CANTAGALLO_CF_SEC_07-Feb-2024Rev2.xlsx]D-PRBND'!$EA$29</t>
  </si>
  <si>
    <t>='C:\Users\jaime.benazar\Quorum Business Solutions\Ecopetrol Prometeo - Documents\Planning Space Implementation\3. Analysis &amp; Design\Design\FC22\DRR Jaime\Por presentar a ECP\Cantagallo\Yarigui-Cantagallo\[YARIGUI-CANTAGALLO_CF_SEC_07-Feb-2024Rev2.xlsx]D-PRBND'!$EA$30</t>
  </si>
  <si>
    <t>='C:\Users\jaime.benazar\Quorum Business Solutions\Ecopetrol Prometeo - Documents\Planning Space Implementation\3. Analysis &amp; Design\Design\FC22\DRR Jaime\Por presentar a ECP\Cantagallo\Yarigui-Cantagallo\[YARIGUI-CANTAGALLO_CF_SEC_07-Feb-2024Rev2.xlsx]D-PRBND'!$EA$31</t>
  </si>
  <si>
    <t>='C:\Users\jaime.benazar\Quorum Business Solutions\Ecopetrol Prometeo - Documents\Planning Space Implementation\3. Analysis &amp; Design\Design\FC22\DRR Jaime\Por presentar a ECP\Cantagallo\Yarigui-Cantagallo\[YARIGUI-CANTAGALLO_CF_SEC_07-Feb-2024Rev2.xlsx]D-PRBND'!$EA$32</t>
  </si>
  <si>
    <t>='C:\Users\jaime.benazar\Quorum Business Solutions\Ecopetrol Prometeo - Documents\Planning Space Implementation\3. Analysis &amp; Design\Design\FC22\DRR Jaime\Por presentar a ECP\Cantagallo\Yarigui-Cantagallo\[YARIGUI-CANTAGALLO_CF_SEC_07-Feb-2024Rev2.xlsx]D-PRBND'!$EA$33</t>
  </si>
  <si>
    <t>='C:\Users\jaime.benazar\Quorum Business Solutions\Ecopetrol Prometeo - Documents\Planning Space Implementation\3. Analysis &amp; Design\Design\FC22\DRR Jaime\Por presentar a ECP\Cantagallo\Yarigui-Cantagallo\[YARIGUI-CANTAGALLO_CF_SEC_07-Feb-2024Rev2.xlsx]D-PRBND'!$EA$34</t>
  </si>
  <si>
    <t>='C:\Users\jaime.benazar\Quorum Business Solutions\Ecopetrol Prometeo - Documents\Planning Space Implementation\3. Analysis &amp; Design\Design\FC22\DRR Jaime\Por presentar a ECP\Cantagallo\Yarigui-Cantagallo\[YARIGUI-CANTAGALLO_CF_SEC_07-Feb-2024Rev2.xlsx]D-PRBND'!$EA$35</t>
  </si>
  <si>
    <t>='C:\Users\jaime.benazar\Quorum Business Solutions\Ecopetrol Prometeo - Documents\Planning Space Implementation\3. Analysis &amp; Design\Design\FC22\DRR Jaime\Por presentar a ECP\Cantagallo\Yarigui-Cantagallo\[YARIGUI-CANTAGALLO_CF_SEC_07-Feb-2024Rev2.xlsx]D-PRBND'!$EA$36</t>
  </si>
  <si>
    <t>='C:\Users\jaime.benazar\Quorum Business Solutions\Ecopetrol Prometeo - Documents\Planning Space Implementation\3. Analysis &amp; Design\Design\FC22\DRR Jaime\Por presentar a ECP\Cantagallo\Yarigui-Cantagallo\[YARIGUI-CANTAGALLO_CF_SEC_07-Feb-2024Rev2.xlsx]D-PRBND'!$EA$37</t>
  </si>
  <si>
    <t>='C:\Users\jaime.benazar\Quorum Business Solutions\Ecopetrol Prometeo - Documents\Planning Space Implementation\3. Analysis &amp; Design\Design\FC22\DRR Jaime\Por presentar a ECP\Cantagallo\Yarigui-Cantagallo\[YARIGUI-CANTAGALLO_CF_SEC_07-Feb-2024Rev2.xlsx]D-PRBND'!$EA$38</t>
  </si>
  <si>
    <t>='C:\Users\jaime.benazar\Quorum Business Solutions\Ecopetrol Prometeo - Documents\Planning Space Implementation\3. Analysis &amp; Design\Design\FC22\DRR Jaime\Por presentar a ECP\Cantagallo\Yarigui-Cantagallo\[YARIGUI-CANTAGALLO_CF_SEC_07-Feb-2024Rev2.xlsx]D-PRBND'!$EA$39</t>
  </si>
  <si>
    <t>='C:\Users\jaime.benazar\Quorum Business Solutions\Ecopetrol Prometeo - Documents\Planning Space Implementation\3. Analysis &amp; Design\Design\FC22\DRR Jaime\Por presentar a ECP\Cantagallo\Yarigui-Cantagallo\[YARIGUI-CANTAGALLO_CF_SEC_07-Feb-2024Rev2.xlsx]D-PRBND'!$EA$40</t>
  </si>
  <si>
    <t>='C:\Users\jaime.benazar\Quorum Business Solutions\Ecopetrol Prometeo - Documents\Planning Space Implementation\3. Analysis &amp; Design\Design\FC22\DRR Jaime\Por presentar a ECP\Cantagallo\Yarigui-Cantagallo\[YARIGUI-CANTAGALLO_CF_SEC_07-Feb-2024Rev2.xlsx]D-PRBND'!$EA$41</t>
  </si>
  <si>
    <t>='C:\Users\jaime.benazar\Quorum Business Solutions\Ecopetrol Prometeo - Documents\Planning Space Implementation\3. Analysis &amp; Design\Design\FC22\DRR Jaime\Por presentar a ECP\Cantagallo\Yarigui-Cantagallo\[YARIGUI-CANTAGALLO_CF_SEC_07-Feb-2024Rev2.xlsx]D-PRBND'!$EA$42</t>
  </si>
  <si>
    <t>='C:\Users\jaime.benazar\Quorum Business Solutions\Ecopetrol Prometeo - Documents\Planning Space Implementation\3. Analysis &amp; Design\Design\FC22\DRR Jaime\Por presentar a ECP\Cantagallo\Yarigui-Cantagallo\[YARIGUI-CANTAGALLO_CF_SEC_07-Feb-2024Rev2.xlsx]D-PRBND'!$EA$43</t>
  </si>
  <si>
    <t>='C:\Users\jaime.benazar\Quorum Business Solutions\Ecopetrol Prometeo - Documents\Planning Space Implementation\3. Analysis &amp; Design\Design\FC22\DRR Jaime\Por presentar a ECP\Cantagallo\Yarigui-Cantagallo\[YARIGUI-CANTAGALLO_CF_SEC_07-Feb-2024Rev2.xlsx]D-PRBND'!$EA$44</t>
  </si>
  <si>
    <t>='C:\Users\jaime.benazar\Quorum Business Solutions\Ecopetrol Prometeo - Documents\Planning Space Implementation\3. Analysis &amp; Design\Design\FC22\DRR Jaime\Por presentar a ECP\Cantagallo\Yarigui-Cantagallo\[YARIGUI-CANTAGALLO_CF_SEC_07-Feb-2024Rev2.xlsx]D-PRBND'!$EA$45</t>
  </si>
  <si>
    <t>='C:\Users\jaime.benazar\Quorum Business Solutions\Ecopetrol Prometeo - Documents\Planning Space Implementation\3. Analysis &amp; Design\Design\FC22\DRR Jaime\Por presentar a ECP\Cantagallo\Yarigui-Cantagallo\[YARIGUI-CANTAGALLO_CF_SEC_07-Feb-2024Rev2.xlsx]D-PRBND'!$EA$46</t>
  </si>
  <si>
    <t>='C:\Users\jaime.benazar\Quorum Business Solutions\Ecopetrol Prometeo - Documents\Planning Space Implementation\3. Analysis &amp; Design\Design\FC22\DRR Jaime\Por presentar a ECP\Cantagallo\Yarigui-Cantagallo\[YARIGUI-CANTAGALLO_CF_SEC_07-Feb-2024Rev2.xlsx]D-PRBND'!$EA$47</t>
  </si>
  <si>
    <t>='C:\Users\jaime.benazar\Quorum Business Solutions\Ecopetrol Prometeo - Documents\Planning Space Implementation\3. Analysis &amp; Design\Design\FC22\DRR Jaime\Por presentar a ECP\Cantagallo\Yarigui-Cantagallo\[YARIGUI-CANTAGALLO_CF_SEC_07-Feb-2024Rev2.xlsx]D-PRBND'!$EA$48</t>
  </si>
  <si>
    <t>='C:\Users\jaime.benazar\Quorum Business Solutions\Ecopetrol Prometeo - Documents\Planning Space Implementation\3. Analysis &amp; Design\Design\FC22\DRR Jaime\Por presentar a ECP\Cantagallo\Yarigui-Cantagallo\[YARIGUI-CANTAGALLO_CF_SEC_07-Feb-2024Rev2.xlsx]D-PRB'!$EA$12</t>
  </si>
  <si>
    <t>='C:\Users\jaime.benazar\Quorum Business Solutions\Ecopetrol Prometeo - Documents\Planning Space Implementation\3. Analysis &amp; Design\Design\FC22\DRR Jaime\Por presentar a ECP\Cantagallo\Yarigui-Cantagallo\[YARIGUI-CANTAGALLO_CF_SEC_07-Feb-2024Rev2.xlsx]D-PRB'!$EA$13</t>
  </si>
  <si>
    <t>='C:\Users\jaime.benazar\Quorum Business Solutions\Ecopetrol Prometeo - Documents\Planning Space Implementation\3. Analysis &amp; Design\Design\FC22\DRR Jaime\Por presentar a ECP\Cantagallo\Yarigui-Cantagallo\[YARIGUI-CANTAGALLO_CF_SEC_07-Feb-2024Rev2.xlsx]D-PRB'!$EA$14</t>
  </si>
  <si>
    <t>='C:\Users\jaime.benazar\Quorum Business Solutions\Ecopetrol Prometeo - Documents\Planning Space Implementation\3. Analysis &amp; Design\Design\FC22\DRR Jaime\Por presentar a ECP\Cantagallo\Yarigui-Cantagallo\[YARIGUI-CANTAGALLO_CF_SEC_07-Feb-2024Rev2.xlsx]D-PRB'!$EA$15</t>
  </si>
  <si>
    <t>='C:\Users\jaime.benazar\Quorum Business Solutions\Ecopetrol Prometeo - Documents\Planning Space Implementation\3. Analysis &amp; Design\Design\FC22\DRR Jaime\Por presentar a ECP\Cantagallo\Yarigui-Cantagallo\[YARIGUI-CANTAGALLO_CF_SEC_07-Feb-2024Rev2.xlsx]D-PRB'!$EA$16</t>
  </si>
  <si>
    <t>='C:\Users\jaime.benazar\Quorum Business Solutions\Ecopetrol Prometeo - Documents\Planning Space Implementation\3. Analysis &amp; Design\Design\FC22\DRR Jaime\Por presentar a ECP\Cantagallo\Yarigui-Cantagallo\[YARIGUI-CANTAGALLO_CF_SEC_07-Feb-2024Rev2.xlsx]D-PRB'!$EA$17</t>
  </si>
  <si>
    <t>='C:\Users\jaime.benazar\Quorum Business Solutions\Ecopetrol Prometeo - Documents\Planning Space Implementation\3. Analysis &amp; Design\Design\FC22\DRR Jaime\Por presentar a ECP\Cantagallo\Yarigui-Cantagallo\[YARIGUI-CANTAGALLO_CF_SEC_07-Feb-2024Rev2.xlsx]D-PRB'!$EA$18</t>
  </si>
  <si>
    <t>='C:\Users\jaime.benazar\Quorum Business Solutions\Ecopetrol Prometeo - Documents\Planning Space Implementation\3. Analysis &amp; Design\Design\FC22\DRR Jaime\Por presentar a ECP\Cantagallo\Yarigui-Cantagallo\[YARIGUI-CANTAGALLO_CF_SEC_07-Feb-2024Rev2.xlsx]D-PRB'!$EA$19</t>
  </si>
  <si>
    <t>='C:\Users\jaime.benazar\Quorum Business Solutions\Ecopetrol Prometeo - Documents\Planning Space Implementation\3. Analysis &amp; Design\Design\FC22\DRR Jaime\Por presentar a ECP\Cantagallo\Yarigui-Cantagallo\[YARIGUI-CANTAGALLO_CF_SEC_07-Feb-2024Rev2.xlsx]D-PRB'!$EA$20</t>
  </si>
  <si>
    <t>='C:\Users\jaime.benazar\Quorum Business Solutions\Ecopetrol Prometeo - Documents\Planning Space Implementation\3. Analysis &amp; Design\Design\FC22\DRR Jaime\Por presentar a ECP\Cantagallo\Yarigui-Cantagallo\[YARIGUI-CANTAGALLO_CF_SEC_07-Feb-2024Rev2.xlsx]D-PRB'!$EA$21</t>
  </si>
  <si>
    <t>='C:\Users\jaime.benazar\Quorum Business Solutions\Ecopetrol Prometeo - Documents\Planning Space Implementation\3. Analysis &amp; Design\Design\FC22\DRR Jaime\Por presentar a ECP\Cantagallo\Yarigui-Cantagallo\[YARIGUI-CANTAGALLO_CF_SEC_07-Feb-2024Rev2.xlsx]D-PRB'!$EA$22</t>
  </si>
  <si>
    <t>='C:\Users\jaime.benazar\Quorum Business Solutions\Ecopetrol Prometeo - Documents\Planning Space Implementation\3. Analysis &amp; Design\Design\FC22\DRR Jaime\Por presentar a ECP\Cantagallo\Yarigui-Cantagallo\[YARIGUI-CANTAGALLO_CF_SEC_07-Feb-2024Rev2.xlsx]D-PRB'!$EA$23</t>
  </si>
  <si>
    <t>='C:\Users\jaime.benazar\Quorum Business Solutions\Ecopetrol Prometeo - Documents\Planning Space Implementation\3. Analysis &amp; Design\Design\FC22\DRR Jaime\Por presentar a ECP\Cantagallo\Yarigui-Cantagallo\[YARIGUI-CANTAGALLO_CF_SEC_07-Feb-2024Rev2.xlsx]D-PRB'!$EA$24</t>
  </si>
  <si>
    <t>='C:\Users\jaime.benazar\Quorum Business Solutions\Ecopetrol Prometeo - Documents\Planning Space Implementation\3. Analysis &amp; Design\Design\FC22\DRR Jaime\Por presentar a ECP\Cantagallo\Yarigui-Cantagallo\[YARIGUI-CANTAGALLO_CF_SEC_07-Feb-2024Rev2.xlsx]D-PRB'!$EA$25</t>
  </si>
  <si>
    <t>='C:\Users\jaime.benazar\Quorum Business Solutions\Ecopetrol Prometeo - Documents\Planning Space Implementation\3. Analysis &amp; Design\Design\FC22\DRR Jaime\Por presentar a ECP\Cantagallo\Yarigui-Cantagallo\[YARIGUI-CANTAGALLO_CF_SEC_07-Feb-2024Rev2.xlsx]D-PRB'!$EA$26</t>
  </si>
  <si>
    <t>='C:\Users\jaime.benazar\Quorum Business Solutions\Ecopetrol Prometeo - Documents\Planning Space Implementation\3. Analysis &amp; Design\Design\FC22\DRR Jaime\Por presentar a ECP\Cantagallo\Yarigui-Cantagallo\[YARIGUI-CANTAGALLO_CF_SEC_07-Feb-2024Rev2.xlsx]D-PRB'!$EA$27</t>
  </si>
  <si>
    <t>='C:\Users\jaime.benazar\Quorum Business Solutions\Ecopetrol Prometeo - Documents\Planning Space Implementation\3. Analysis &amp; Design\Design\FC22\DRR Jaime\Por presentar a ECP\Cantagallo\Yarigui-Cantagallo\[YARIGUI-CANTAGALLO_CF_SEC_07-Feb-2024Rev2.xlsx]D-PRB'!$EA$28</t>
  </si>
  <si>
    <t>='C:\Users\jaime.benazar\Quorum Business Solutions\Ecopetrol Prometeo - Documents\Planning Space Implementation\3. Analysis &amp; Design\Design\FC22\DRR Jaime\Por presentar a ECP\Cantagallo\Yarigui-Cantagallo\[YARIGUI-CANTAGALLO_CF_SEC_07-Feb-2024Rev2.xlsx]D-PRB'!$EA$29</t>
  </si>
  <si>
    <t>='C:\Users\jaime.benazar\Quorum Business Solutions\Ecopetrol Prometeo - Documents\Planning Space Implementation\3. Analysis &amp; Design\Design\FC22\DRR Jaime\Por presentar a ECP\Cantagallo\Yarigui-Cantagallo\[YARIGUI-CANTAGALLO_CF_SEC_07-Feb-2024Rev2.xlsx]D-PRB'!$EA$30</t>
  </si>
  <si>
    <t>='C:\Users\jaime.benazar\Quorum Business Solutions\Ecopetrol Prometeo - Documents\Planning Space Implementation\3. Analysis &amp; Design\Design\FC22\DRR Jaime\Por presentar a ECP\Cantagallo\Yarigui-Cantagallo\[YARIGUI-CANTAGALLO_CF_SEC_07-Feb-2024Rev2.xlsx]D-PRB'!$EA$31</t>
  </si>
  <si>
    <t>='C:\Users\jaime.benazar\Quorum Business Solutions\Ecopetrol Prometeo - Documents\Planning Space Implementation\3. Analysis &amp; Design\Design\FC22\DRR Jaime\Por presentar a ECP\Cantagallo\Yarigui-Cantagallo\[YARIGUI-CANTAGALLO_CF_SEC_07-Feb-2024Rev2.xlsx]D-PRB'!$EA$32</t>
  </si>
  <si>
    <t>='C:\Users\jaime.benazar\Quorum Business Solutions\Ecopetrol Prometeo - Documents\Planning Space Implementation\3. Analysis &amp; Design\Design\FC22\DRR Jaime\Por presentar a ECP\Cantagallo\Yarigui-Cantagallo\[YARIGUI-CANTAGALLO_CF_SEC_07-Feb-2024Rev2.xlsx]D-PRB'!$EA$33</t>
  </si>
  <si>
    <t>='C:\Users\jaime.benazar\Quorum Business Solutions\Ecopetrol Prometeo - Documents\Planning Space Implementation\3. Analysis &amp; Design\Design\FC22\DRR Jaime\Por presentar a ECP\Cantagallo\Yarigui-Cantagallo\[YARIGUI-CANTAGALLO_CF_SEC_07-Feb-2024Rev2.xlsx]D-PRB'!$EA$34</t>
  </si>
  <si>
    <t>='C:\Users\jaime.benazar\Quorum Business Solutions\Ecopetrol Prometeo - Documents\Planning Space Implementation\3. Analysis &amp; Design\Design\FC22\DRR Jaime\Por presentar a ECP\Cantagallo\Yarigui-Cantagallo\[YARIGUI-CANTAGALLO_CF_SEC_07-Feb-2024Rev2.xlsx]D-PRB'!$EA$35</t>
  </si>
  <si>
    <t>='C:\Users\jaime.benazar\Quorum Business Solutions\Ecopetrol Prometeo - Documents\Planning Space Implementation\3. Analysis &amp; Design\Design\FC22\DRR Jaime\Por presentar a ECP\Cantagallo\Yarigui-Cantagallo\[YARIGUI-CANTAGALLO_CF_SEC_07-Feb-2024Rev2.xlsx]D-PRB'!$EA$36</t>
  </si>
  <si>
    <t>='C:\Users\jaime.benazar\Quorum Business Solutions\Ecopetrol Prometeo - Documents\Planning Space Implementation\3. Analysis &amp; Design\Design\FC22\DRR Jaime\Por presentar a ECP\Cantagallo\Yarigui-Cantagallo\[YARIGUI-CANTAGALLO_CF_SEC_07-Feb-2024Rev2.xlsx]D-PRB'!$EA$37</t>
  </si>
  <si>
    <t>='C:\Users\jaime.benazar\Quorum Business Solutions\Ecopetrol Prometeo - Documents\Planning Space Implementation\3. Analysis &amp; Design\Design\FC22\DRR Jaime\Por presentar a ECP\Cantagallo\Yarigui-Cantagallo\[YARIGUI-CANTAGALLO_CF_SEC_07-Feb-2024Rev2.xlsx]D-PRB'!$EA$38</t>
  </si>
  <si>
    <t>='C:\Users\jaime.benazar\Quorum Business Solutions\Ecopetrol Prometeo - Documents\Planning Space Implementation\3. Analysis &amp; Design\Design\FC22\DRR Jaime\Por presentar a ECP\Cantagallo\Yarigui-Cantagallo\[YARIGUI-CANTAGALLO_CF_SEC_07-Feb-2024Rev2.xlsx]D-PRB'!$EA$39</t>
  </si>
  <si>
    <t>='C:\Users\jaime.benazar\Quorum Business Solutions\Ecopetrol Prometeo - Documents\Planning Space Implementation\3. Analysis &amp; Design\Design\FC22\DRR Jaime\Por presentar a ECP\Cantagallo\Yarigui-Cantagallo\[YARIGUI-CANTAGALLO_CF_SEC_07-Feb-2024Rev2.xlsx]D-PRB'!$EA$40</t>
  </si>
  <si>
    <t>='C:\Users\jaime.benazar\Quorum Business Solutions\Ecopetrol Prometeo - Documents\Planning Space Implementation\3. Analysis &amp; Design\Design\FC22\DRR Jaime\Por presentar a ECP\Cantagallo\Yarigui-Cantagallo\[YARIGUI-CANTAGALLO_CF_SEC_07-Feb-2024Rev2.xlsx]D-PRB'!$EA$41</t>
  </si>
  <si>
    <t>='C:\Users\jaime.benazar\Quorum Business Solutions\Ecopetrol Prometeo - Documents\Planning Space Implementation\3. Analysis &amp; Design\Design\FC22\DRR Jaime\Por presentar a ECP\Cantagallo\Yarigui-Cantagallo\[YARIGUI-CANTAGALLO_CF_SEC_07-Feb-2024Rev2.xlsx]D-PRB'!$EA$42</t>
  </si>
  <si>
    <t>='C:\Users\jaime.benazar\Quorum Business Solutions\Ecopetrol Prometeo - Documents\Planning Space Implementation\3. Analysis &amp; Design\Design\FC22\DRR Jaime\Por presentar a ECP\Cantagallo\Yarigui-Cantagallo\[YARIGUI-CANTAGALLO_CF_SEC_07-Feb-2024Rev2.xlsx]D-PRB'!$EA$43</t>
  </si>
  <si>
    <t>='C:\Users\jaime.benazar\Quorum Business Solutions\Ecopetrol Prometeo - Documents\Planning Space Implementation\3. Analysis &amp; Design\Design\FC22\DRR Jaime\Por presentar a ECP\Cantagallo\Yarigui-Cantagallo\[YARIGUI-CANTAGALLO_CF_SEC_07-Feb-2024Rev2.xlsx]D-PRB'!$EA$44</t>
  </si>
  <si>
    <t>='C:\Users\jaime.benazar\Quorum Business Solutions\Ecopetrol Prometeo - Documents\Planning Space Implementation\3. Analysis &amp; Design\Design\FC22\DRR Jaime\Por presentar a ECP\Cantagallo\Yarigui-Cantagallo\[YARIGUI-CANTAGALLO_CF_SEC_07-Feb-2024Rev2.xlsx]D-PRB'!$EA$45</t>
  </si>
  <si>
    <t>='C:\Users\jaime.benazar\Quorum Business Solutions\Ecopetrol Prometeo - Documents\Planning Space Implementation\3. Analysis &amp; Design\Design\FC22\DRR Jaime\Por presentar a ECP\Cantagallo\Yarigui-Cantagallo\[YARIGUI-CANTAGALLO_CF_SEC_07-Feb-2024Rev2.xlsx]D-PRB'!$EA$46</t>
  </si>
  <si>
    <t>='C:\Users\jaime.benazar\Quorum Business Solutions\Ecopetrol Prometeo - Documents\Planning Space Implementation\3. Analysis &amp; Design\Design\FC22\DRR Jaime\Por presentar a ECP\Cantagallo\Yarigui-Cantagallo\[YARIGUI-CANTAGALLO_CF_SEC_07-Feb-2024Rev2.xlsx]D-PRB'!$EA$47</t>
  </si>
  <si>
    <t>='C:\Users\jaime.benazar\Quorum Business Solutions\Ecopetrol Prometeo - Documents\Planning Space Implementation\3. Analysis &amp; Design\Design\FC22\DRR Jaime\Por presentar a ECP\Cantagallo\Yarigui-Cantagallo\[YARIGUI-CANTAGALLO_CF_SEC_07-Feb-2024Rev2.xlsx]D-PRB'!$EA$48</t>
  </si>
  <si>
    <t>='C:\Users\jaime.benazar\Quorum Business Solutions\Ecopetrol Prometeo - Documents\Planning Space Implementation\3. Analysis &amp; Design\Design\FC22\DRR Jaime\Por presentar a ECP\Cantagallo\Yarigui-Cantagallo\[YARIGUI-CANTAGALLO_CF_SEC_07-Feb-2024Rev2.xlsx]D-PSDP'!$EA$12</t>
  </si>
  <si>
    <t>='C:\Users\jaime.benazar\Quorum Business Solutions\Ecopetrol Prometeo - Documents\Planning Space Implementation\3. Analysis &amp; Design\Design\FC22\DRR Jaime\Por presentar a ECP\Cantagallo\Yarigui-Cantagallo\[YARIGUI-CANTAGALLO_CF_SEC_07-Feb-2024Rev2.xlsx]D-PSDP'!$EA$13</t>
  </si>
  <si>
    <t>='C:\Users\jaime.benazar\Quorum Business Solutions\Ecopetrol Prometeo - Documents\Planning Space Implementation\3. Analysis &amp; Design\Design\FC22\DRR Jaime\Por presentar a ECP\Cantagallo\Yarigui-Cantagallo\[YARIGUI-CANTAGALLO_CF_SEC_07-Feb-2024Rev2.xlsx]D-PSDP'!$EA$14</t>
  </si>
  <si>
    <t>='C:\Users\jaime.benazar\Quorum Business Solutions\Ecopetrol Prometeo - Documents\Planning Space Implementation\3. Analysis &amp; Design\Design\FC22\DRR Jaime\Por presentar a ECP\Cantagallo\Yarigui-Cantagallo\[YARIGUI-CANTAGALLO_CF_SEC_07-Feb-2024Rev2.xlsx]D-PSDP'!$EA$15</t>
  </si>
  <si>
    <t>='C:\Users\jaime.benazar\Quorum Business Solutions\Ecopetrol Prometeo - Documents\Planning Space Implementation\3. Analysis &amp; Design\Design\FC22\DRR Jaime\Por presentar a ECP\Cantagallo\Yarigui-Cantagallo\[YARIGUI-CANTAGALLO_CF_SEC_07-Feb-2024Rev2.xlsx]D-PSDP'!$EA$16</t>
  </si>
  <si>
    <t>='C:\Users\jaime.benazar\Quorum Business Solutions\Ecopetrol Prometeo - Documents\Planning Space Implementation\3. Analysis &amp; Design\Design\FC22\DRR Jaime\Por presentar a ECP\Cantagallo\Yarigui-Cantagallo\[YARIGUI-CANTAGALLO_CF_SEC_07-Feb-2024Rev2.xlsx]D-PSDP'!$EA$17</t>
  </si>
  <si>
    <t>='C:\Users\jaime.benazar\Quorum Business Solutions\Ecopetrol Prometeo - Documents\Planning Space Implementation\3. Analysis &amp; Design\Design\FC22\DRR Jaime\Por presentar a ECP\Cantagallo\Yarigui-Cantagallo\[YARIGUI-CANTAGALLO_CF_SEC_07-Feb-2024Rev2.xlsx]D-PSDP'!$EA$18</t>
  </si>
  <si>
    <t>='C:\Users\jaime.benazar\Quorum Business Solutions\Ecopetrol Prometeo - Documents\Planning Space Implementation\3. Analysis &amp; Design\Design\FC22\DRR Jaime\Por presentar a ECP\Cantagallo\Yarigui-Cantagallo\[YARIGUI-CANTAGALLO_CF_SEC_07-Feb-2024Rev2.xlsx]D-PSDP'!$EA$19</t>
  </si>
  <si>
    <t>='C:\Users\jaime.benazar\Quorum Business Solutions\Ecopetrol Prometeo - Documents\Planning Space Implementation\3. Analysis &amp; Design\Design\FC22\DRR Jaime\Por presentar a ECP\Cantagallo\Yarigui-Cantagallo\[YARIGUI-CANTAGALLO_CF_SEC_07-Feb-2024Rev2.xlsx]D-PSDP'!$EA$20</t>
  </si>
  <si>
    <t>='C:\Users\jaime.benazar\Quorum Business Solutions\Ecopetrol Prometeo - Documents\Planning Space Implementation\3. Analysis &amp; Design\Design\FC22\DRR Jaime\Por presentar a ECP\Cantagallo\Yarigui-Cantagallo\[YARIGUI-CANTAGALLO_CF_SEC_07-Feb-2024Rev2.xlsx]D-PSDP'!$EA$21</t>
  </si>
  <si>
    <t>='C:\Users\jaime.benazar\Quorum Business Solutions\Ecopetrol Prometeo - Documents\Planning Space Implementation\3. Analysis &amp; Design\Design\FC22\DRR Jaime\Por presentar a ECP\Cantagallo\Yarigui-Cantagallo\[YARIGUI-CANTAGALLO_CF_SEC_07-Feb-2024Rev2.xlsx]D-PSDP'!$EA$22</t>
  </si>
  <si>
    <t>='C:\Users\jaime.benazar\Quorum Business Solutions\Ecopetrol Prometeo - Documents\Planning Space Implementation\3. Analysis &amp; Design\Design\FC22\DRR Jaime\Por presentar a ECP\Cantagallo\Yarigui-Cantagallo\[YARIGUI-CANTAGALLO_CF_SEC_07-Feb-2024Rev2.xlsx]D-PSDP'!$EA$23</t>
  </si>
  <si>
    <t>='C:\Users\jaime.benazar\Quorum Business Solutions\Ecopetrol Prometeo - Documents\Planning Space Implementation\3. Analysis &amp; Design\Design\FC22\DRR Jaime\Por presentar a ECP\Cantagallo\Yarigui-Cantagallo\[YARIGUI-CANTAGALLO_CF_SEC_07-Feb-2024Rev2.xlsx]D-PSDP'!$EA$24</t>
  </si>
  <si>
    <t>='C:\Users\jaime.benazar\Quorum Business Solutions\Ecopetrol Prometeo - Documents\Planning Space Implementation\3. Analysis &amp; Design\Design\FC22\DRR Jaime\Por presentar a ECP\Cantagallo\Yarigui-Cantagallo\[YARIGUI-CANTAGALLO_CF_SEC_07-Feb-2024Rev2.xlsx]D-PSDP'!$EA$25</t>
  </si>
  <si>
    <t>='C:\Users\jaime.benazar\Quorum Business Solutions\Ecopetrol Prometeo - Documents\Planning Space Implementation\3. Analysis &amp; Design\Design\FC22\DRR Jaime\Por presentar a ECP\Cantagallo\Yarigui-Cantagallo\[YARIGUI-CANTAGALLO_CF_SEC_07-Feb-2024Rev2.xlsx]D-PSDP'!$EA$26</t>
  </si>
  <si>
    <t>='C:\Users\jaime.benazar\Quorum Business Solutions\Ecopetrol Prometeo - Documents\Planning Space Implementation\3. Analysis &amp; Design\Design\FC22\DRR Jaime\Por presentar a ECP\Cantagallo\Yarigui-Cantagallo\[YARIGUI-CANTAGALLO_CF_SEC_07-Feb-2024Rev2.xlsx]D-PSDP'!$EA$27</t>
  </si>
  <si>
    <t>='C:\Users\jaime.benazar\Quorum Business Solutions\Ecopetrol Prometeo - Documents\Planning Space Implementation\3. Analysis &amp; Design\Design\FC22\DRR Jaime\Por presentar a ECP\Cantagallo\Yarigui-Cantagallo\[YARIGUI-CANTAGALLO_CF_SEC_07-Feb-2024Rev2.xlsx]D-PSDP'!$EA$28</t>
  </si>
  <si>
    <t>='C:\Users\jaime.benazar\Quorum Business Solutions\Ecopetrol Prometeo - Documents\Planning Space Implementation\3. Analysis &amp; Design\Design\FC22\DRR Jaime\Por presentar a ECP\Cantagallo\Yarigui-Cantagallo\[YARIGUI-CANTAGALLO_CF_SEC_07-Feb-2024Rev2.xlsx]D-PSDP'!$EA$29</t>
  </si>
  <si>
    <t>='C:\Users\jaime.benazar\Quorum Business Solutions\Ecopetrol Prometeo - Documents\Planning Space Implementation\3. Analysis &amp; Design\Design\FC22\DRR Jaime\Por presentar a ECP\Cantagallo\Yarigui-Cantagallo\[YARIGUI-CANTAGALLO_CF_SEC_07-Feb-2024Rev2.xlsx]D-PSDP'!$EA$30</t>
  </si>
  <si>
    <t>='C:\Users\jaime.benazar\Quorum Business Solutions\Ecopetrol Prometeo - Documents\Planning Space Implementation\3. Analysis &amp; Design\Design\FC22\DRR Jaime\Por presentar a ECP\Cantagallo\Yarigui-Cantagallo\[YARIGUI-CANTAGALLO_CF_SEC_07-Feb-2024Rev2.xlsx]D-PSDP'!$EA$31</t>
  </si>
  <si>
    <t>='C:\Users\jaime.benazar\Quorum Business Solutions\Ecopetrol Prometeo - Documents\Planning Space Implementation\3. Analysis &amp; Design\Design\FC22\DRR Jaime\Por presentar a ECP\Cantagallo\Yarigui-Cantagallo\[YARIGUI-CANTAGALLO_CF_SEC_07-Feb-2024Rev2.xlsx]D-PSDP'!$EA$32</t>
  </si>
  <si>
    <t>='C:\Users\jaime.benazar\Quorum Business Solutions\Ecopetrol Prometeo - Documents\Planning Space Implementation\3. Analysis &amp; Design\Design\FC22\DRR Jaime\Por presentar a ECP\Cantagallo\Yarigui-Cantagallo\[YARIGUI-CANTAGALLO_CF_SEC_07-Feb-2024Rev2.xlsx]D-PSDP'!$EA$33</t>
  </si>
  <si>
    <t>='C:\Users\jaime.benazar\Quorum Business Solutions\Ecopetrol Prometeo - Documents\Planning Space Implementation\3. Analysis &amp; Design\Design\FC22\DRR Jaime\Por presentar a ECP\Cantagallo\Yarigui-Cantagallo\[YARIGUI-CANTAGALLO_CF_SEC_07-Feb-2024Rev2.xlsx]D-PSDP'!$EA$34</t>
  </si>
  <si>
    <t>='C:\Users\jaime.benazar\Quorum Business Solutions\Ecopetrol Prometeo - Documents\Planning Space Implementation\3. Analysis &amp; Design\Design\FC22\DRR Jaime\Por presentar a ECP\Cantagallo\Yarigui-Cantagallo\[YARIGUI-CANTAGALLO_CF_SEC_07-Feb-2024Rev2.xlsx]D-PSDP'!$EA$35</t>
  </si>
  <si>
    <t>='C:\Users\jaime.benazar\Quorum Business Solutions\Ecopetrol Prometeo - Documents\Planning Space Implementation\3. Analysis &amp; Design\Design\FC22\DRR Jaime\Por presentar a ECP\Cantagallo\Yarigui-Cantagallo\[YARIGUI-CANTAGALLO_CF_SEC_07-Feb-2024Rev2.xlsx]D-PSDP'!$EA$36</t>
  </si>
  <si>
    <t>='C:\Users\jaime.benazar\Quorum Business Solutions\Ecopetrol Prometeo - Documents\Planning Space Implementation\3. Analysis &amp; Design\Design\FC22\DRR Jaime\Por presentar a ECP\Cantagallo\Yarigui-Cantagallo\[YARIGUI-CANTAGALLO_CF_SEC_07-Feb-2024Rev2.xlsx]D-PSDP'!$EA$37</t>
  </si>
  <si>
    <t>='C:\Users\jaime.benazar\Quorum Business Solutions\Ecopetrol Prometeo - Documents\Planning Space Implementation\3. Analysis &amp; Design\Design\FC22\DRR Jaime\Por presentar a ECP\Cantagallo\Yarigui-Cantagallo\[YARIGUI-CANTAGALLO_CF_SEC_07-Feb-2024Rev2.xlsx]D-PSDP'!$EA$38</t>
  </si>
  <si>
    <t>='C:\Users\jaime.benazar\Quorum Business Solutions\Ecopetrol Prometeo - Documents\Planning Space Implementation\3. Analysis &amp; Design\Design\FC22\DRR Jaime\Por presentar a ECP\Cantagallo\Yarigui-Cantagallo\[YARIGUI-CANTAGALLO_CF_SEC_07-Feb-2024Rev2.xlsx]D-PSDP'!$EA$39</t>
  </si>
  <si>
    <t>='C:\Users\jaime.benazar\Quorum Business Solutions\Ecopetrol Prometeo - Documents\Planning Space Implementation\3. Analysis &amp; Design\Design\FC22\DRR Jaime\Por presentar a ECP\Cantagallo\Yarigui-Cantagallo\[YARIGUI-CANTAGALLO_CF_SEC_07-Feb-2024Rev2.xlsx]D-PSDP'!$EA$40</t>
  </si>
  <si>
    <t>='C:\Users\jaime.benazar\Quorum Business Solutions\Ecopetrol Prometeo - Documents\Planning Space Implementation\3. Analysis &amp; Design\Design\FC22\DRR Jaime\Por presentar a ECP\Cantagallo\Yarigui-Cantagallo\[YARIGUI-CANTAGALLO_CF_SEC_07-Feb-2024Rev2.xlsx]D-PSDP'!$EA$41</t>
  </si>
  <si>
    <t>='C:\Users\jaime.benazar\Quorum Business Solutions\Ecopetrol Prometeo - Documents\Planning Space Implementation\3. Analysis &amp; Design\Design\FC22\DRR Jaime\Por presentar a ECP\Cantagallo\Yarigui-Cantagallo\[YARIGUI-CANTAGALLO_CF_SEC_07-Feb-2024Rev2.xlsx]D-PSDP'!$EA$42</t>
  </si>
  <si>
    <t>='C:\Users\jaime.benazar\Quorum Business Solutions\Ecopetrol Prometeo - Documents\Planning Space Implementation\3. Analysis &amp; Design\Design\FC22\DRR Jaime\Por presentar a ECP\Cantagallo\Yarigui-Cantagallo\[YARIGUI-CANTAGALLO_CF_SEC_07-Feb-2024Rev2.xlsx]D-PSDP'!$EA$43</t>
  </si>
  <si>
    <t>='C:\Users\jaime.benazar\Quorum Business Solutions\Ecopetrol Prometeo - Documents\Planning Space Implementation\3. Analysis &amp; Design\Design\FC22\DRR Jaime\Por presentar a ECP\Cantagallo\Yarigui-Cantagallo\[YARIGUI-CANTAGALLO_CF_SEC_07-Feb-2024Rev2.xlsx]D-PSDP'!$EA$44</t>
  </si>
  <si>
    <t>='C:\Users\jaime.benazar\Quorum Business Solutions\Ecopetrol Prometeo - Documents\Planning Space Implementation\3. Analysis &amp; Design\Design\FC22\DRR Jaime\Por presentar a ECP\Cantagallo\Yarigui-Cantagallo\[YARIGUI-CANTAGALLO_CF_SEC_07-Feb-2024Rev2.xlsx]D-PSDP'!$EA$45</t>
  </si>
  <si>
    <t>='C:\Users\jaime.benazar\Quorum Business Solutions\Ecopetrol Prometeo - Documents\Planning Space Implementation\3. Analysis &amp; Design\Design\FC22\DRR Jaime\Por presentar a ECP\Cantagallo\Yarigui-Cantagallo\[YARIGUI-CANTAGALLO_CF_SEC_07-Feb-2024Rev2.xlsx]D-PSDP'!$EA$46</t>
  </si>
  <si>
    <t>='C:\Users\jaime.benazar\Quorum Business Solutions\Ecopetrol Prometeo - Documents\Planning Space Implementation\3. Analysis &amp; Design\Design\FC22\DRR Jaime\Por presentar a ECP\Cantagallo\Yarigui-Cantagallo\[YARIGUI-CANTAGALLO_CF_SEC_07-Feb-2024Rev2.xlsx]D-PSDP'!$EA$47</t>
  </si>
  <si>
    <t>='C:\Users\jaime.benazar\Quorum Business Solutions\Ecopetrol Prometeo - Documents\Planning Space Implementation\3. Analysis &amp; Design\Design\FC22\DRR Jaime\Por presentar a ECP\Cantagallo\Yarigui-Cantagallo\[YARIGUI-CANTAGALLO_CF_SEC_07-Feb-2024Rev2.xlsx]D-PSDP'!$EA$48</t>
  </si>
  <si>
    <t>='C:\Users\jaime.benazar\Quorum Business Solutions\Ecopetrol Prometeo - Documents\Planning Space Implementation\3. Analysis &amp; Design\Design\FC22\DRR Jaime\Por presentar a ECP\Cantagallo\Yarigui-Cantagallo\[YARIGUI-CANTAGALLO_CF_SEC_07-Feb-2024Rev2.xlsx]D-PSNP'!$EA$12</t>
  </si>
  <si>
    <t>='C:\Users\jaime.benazar\Quorum Business Solutions\Ecopetrol Prometeo - Documents\Planning Space Implementation\3. Analysis &amp; Design\Design\FC22\DRR Jaime\Por presentar a ECP\Cantagallo\Yarigui-Cantagallo\[YARIGUI-CANTAGALLO_CF_SEC_07-Feb-2024Rev2.xlsx]D-PSNP'!$EA$13</t>
  </si>
  <si>
    <t>='C:\Users\jaime.benazar\Quorum Business Solutions\Ecopetrol Prometeo - Documents\Planning Space Implementation\3. Analysis &amp; Design\Design\FC22\DRR Jaime\Por presentar a ECP\Cantagallo\Yarigui-Cantagallo\[YARIGUI-CANTAGALLO_CF_SEC_07-Feb-2024Rev2.xlsx]D-PSNP'!$EA$14</t>
  </si>
  <si>
    <t>='C:\Users\jaime.benazar\Quorum Business Solutions\Ecopetrol Prometeo - Documents\Planning Space Implementation\3. Analysis &amp; Design\Design\FC22\DRR Jaime\Por presentar a ECP\Cantagallo\Yarigui-Cantagallo\[YARIGUI-CANTAGALLO_CF_SEC_07-Feb-2024Rev2.xlsx]D-PSNP'!$EA$15</t>
  </si>
  <si>
    <t>='C:\Users\jaime.benazar\Quorum Business Solutions\Ecopetrol Prometeo - Documents\Planning Space Implementation\3. Analysis &amp; Design\Design\FC22\DRR Jaime\Por presentar a ECP\Cantagallo\Yarigui-Cantagallo\[YARIGUI-CANTAGALLO_CF_SEC_07-Feb-2024Rev2.xlsx]D-PSNP'!$EA$16</t>
  </si>
  <si>
    <t>='C:\Users\jaime.benazar\Quorum Business Solutions\Ecopetrol Prometeo - Documents\Planning Space Implementation\3. Analysis &amp; Design\Design\FC22\DRR Jaime\Por presentar a ECP\Cantagallo\Yarigui-Cantagallo\[YARIGUI-CANTAGALLO_CF_SEC_07-Feb-2024Rev2.xlsx]D-PSNP'!$EA$17</t>
  </si>
  <si>
    <t>='C:\Users\jaime.benazar\Quorum Business Solutions\Ecopetrol Prometeo - Documents\Planning Space Implementation\3. Analysis &amp; Design\Design\FC22\DRR Jaime\Por presentar a ECP\Cantagallo\Yarigui-Cantagallo\[YARIGUI-CANTAGALLO_CF_SEC_07-Feb-2024Rev2.xlsx]D-PSNP'!$EA$18</t>
  </si>
  <si>
    <t>='C:\Users\jaime.benazar\Quorum Business Solutions\Ecopetrol Prometeo - Documents\Planning Space Implementation\3. Analysis &amp; Design\Design\FC22\DRR Jaime\Por presentar a ECP\Cantagallo\Yarigui-Cantagallo\[YARIGUI-CANTAGALLO_CF_SEC_07-Feb-2024Rev2.xlsx]D-PSNP'!$EA$19</t>
  </si>
  <si>
    <t>='C:\Users\jaime.benazar\Quorum Business Solutions\Ecopetrol Prometeo - Documents\Planning Space Implementation\3. Analysis &amp; Design\Design\FC22\DRR Jaime\Por presentar a ECP\Cantagallo\Yarigui-Cantagallo\[YARIGUI-CANTAGALLO_CF_SEC_07-Feb-2024Rev2.xlsx]D-PSNP'!$EA$20</t>
  </si>
  <si>
    <t>='C:\Users\jaime.benazar\Quorum Business Solutions\Ecopetrol Prometeo - Documents\Planning Space Implementation\3. Analysis &amp; Design\Design\FC22\DRR Jaime\Por presentar a ECP\Cantagallo\Yarigui-Cantagallo\[YARIGUI-CANTAGALLO_CF_SEC_07-Feb-2024Rev2.xlsx]D-PSNP'!$EA$21</t>
  </si>
  <si>
    <t>='C:\Users\jaime.benazar\Quorum Business Solutions\Ecopetrol Prometeo - Documents\Planning Space Implementation\3. Analysis &amp; Design\Design\FC22\DRR Jaime\Por presentar a ECP\Cantagallo\Yarigui-Cantagallo\[YARIGUI-CANTAGALLO_CF_SEC_07-Feb-2024Rev2.xlsx]D-PSNP'!$EA$22</t>
  </si>
  <si>
    <t>='C:\Users\jaime.benazar\Quorum Business Solutions\Ecopetrol Prometeo - Documents\Planning Space Implementation\3. Analysis &amp; Design\Design\FC22\DRR Jaime\Por presentar a ECP\Cantagallo\Yarigui-Cantagallo\[YARIGUI-CANTAGALLO_CF_SEC_07-Feb-2024Rev2.xlsx]D-PSNP'!$EA$23</t>
  </si>
  <si>
    <t>='C:\Users\jaime.benazar\Quorum Business Solutions\Ecopetrol Prometeo - Documents\Planning Space Implementation\3. Analysis &amp; Design\Design\FC22\DRR Jaime\Por presentar a ECP\Cantagallo\Yarigui-Cantagallo\[YARIGUI-CANTAGALLO_CF_SEC_07-Feb-2024Rev2.xlsx]D-PSNP'!$EA$24</t>
  </si>
  <si>
    <t>='C:\Users\jaime.benazar\Quorum Business Solutions\Ecopetrol Prometeo - Documents\Planning Space Implementation\3. Analysis &amp; Design\Design\FC22\DRR Jaime\Por presentar a ECP\Cantagallo\Yarigui-Cantagallo\[YARIGUI-CANTAGALLO_CF_SEC_07-Feb-2024Rev2.xlsx]D-PSNP'!$EA$25</t>
  </si>
  <si>
    <t>='C:\Users\jaime.benazar\Quorum Business Solutions\Ecopetrol Prometeo - Documents\Planning Space Implementation\3. Analysis &amp; Design\Design\FC22\DRR Jaime\Por presentar a ECP\Cantagallo\Yarigui-Cantagallo\[YARIGUI-CANTAGALLO_CF_SEC_07-Feb-2024Rev2.xlsx]D-PSNP'!$EA$26</t>
  </si>
  <si>
    <t>='C:\Users\jaime.benazar\Quorum Business Solutions\Ecopetrol Prometeo - Documents\Planning Space Implementation\3. Analysis &amp; Design\Design\FC22\DRR Jaime\Por presentar a ECP\Cantagallo\Yarigui-Cantagallo\[YARIGUI-CANTAGALLO_CF_SEC_07-Feb-2024Rev2.xlsx]D-PSNP'!$EA$27</t>
  </si>
  <si>
    <t>='C:\Users\jaime.benazar\Quorum Business Solutions\Ecopetrol Prometeo - Documents\Planning Space Implementation\3. Analysis &amp; Design\Design\FC22\DRR Jaime\Por presentar a ECP\Cantagallo\Yarigui-Cantagallo\[YARIGUI-CANTAGALLO_CF_SEC_07-Feb-2024Rev2.xlsx]D-PSNP'!$EA$28</t>
  </si>
  <si>
    <t>='C:\Users\jaime.benazar\Quorum Business Solutions\Ecopetrol Prometeo - Documents\Planning Space Implementation\3. Analysis &amp; Design\Design\FC22\DRR Jaime\Por presentar a ECP\Cantagallo\Yarigui-Cantagallo\[YARIGUI-CANTAGALLO_CF_SEC_07-Feb-2024Rev2.xlsx]D-PSNP'!$EA$29</t>
  </si>
  <si>
    <t>='C:\Users\jaime.benazar\Quorum Business Solutions\Ecopetrol Prometeo - Documents\Planning Space Implementation\3. Analysis &amp; Design\Design\FC22\DRR Jaime\Por presentar a ECP\Cantagallo\Yarigui-Cantagallo\[YARIGUI-CANTAGALLO_CF_SEC_07-Feb-2024Rev2.xlsx]D-PSNP'!$EA$30</t>
  </si>
  <si>
    <t>='C:\Users\jaime.benazar\Quorum Business Solutions\Ecopetrol Prometeo - Documents\Planning Space Implementation\3. Analysis &amp; Design\Design\FC22\DRR Jaime\Por presentar a ECP\Cantagallo\Yarigui-Cantagallo\[YARIGUI-CANTAGALLO_CF_SEC_07-Feb-2024Rev2.xlsx]D-PSNP'!$EA$31</t>
  </si>
  <si>
    <t>='C:\Users\jaime.benazar\Quorum Business Solutions\Ecopetrol Prometeo - Documents\Planning Space Implementation\3. Analysis &amp; Design\Design\FC22\DRR Jaime\Por presentar a ECP\Cantagallo\Yarigui-Cantagallo\[YARIGUI-CANTAGALLO_CF_SEC_07-Feb-2024Rev2.xlsx]D-PSNP'!$EA$32</t>
  </si>
  <si>
    <t>='C:\Users\jaime.benazar\Quorum Business Solutions\Ecopetrol Prometeo - Documents\Planning Space Implementation\3. Analysis &amp; Design\Design\FC22\DRR Jaime\Por presentar a ECP\Cantagallo\Yarigui-Cantagallo\[YARIGUI-CANTAGALLO_CF_SEC_07-Feb-2024Rev2.xlsx]D-PSNP'!$EA$33</t>
  </si>
  <si>
    <t>='C:\Users\jaime.benazar\Quorum Business Solutions\Ecopetrol Prometeo - Documents\Planning Space Implementation\3. Analysis &amp; Design\Design\FC22\DRR Jaime\Por presentar a ECP\Cantagallo\Yarigui-Cantagallo\[YARIGUI-CANTAGALLO_CF_SEC_07-Feb-2024Rev2.xlsx]D-PSNP'!$EA$34</t>
  </si>
  <si>
    <t>='C:\Users\jaime.benazar\Quorum Business Solutions\Ecopetrol Prometeo - Documents\Planning Space Implementation\3. Analysis &amp; Design\Design\FC22\DRR Jaime\Por presentar a ECP\Cantagallo\Yarigui-Cantagallo\[YARIGUI-CANTAGALLO_CF_SEC_07-Feb-2024Rev2.xlsx]D-PSNP'!$EA$35</t>
  </si>
  <si>
    <t>='C:\Users\jaime.benazar\Quorum Business Solutions\Ecopetrol Prometeo - Documents\Planning Space Implementation\3. Analysis &amp; Design\Design\FC22\DRR Jaime\Por presentar a ECP\Cantagallo\Yarigui-Cantagallo\[YARIGUI-CANTAGALLO_CF_SEC_07-Feb-2024Rev2.xlsx]D-PSNP'!$EA$36</t>
  </si>
  <si>
    <t>='C:\Users\jaime.benazar\Quorum Business Solutions\Ecopetrol Prometeo - Documents\Planning Space Implementation\3. Analysis &amp; Design\Design\FC22\DRR Jaime\Por presentar a ECP\Cantagallo\Yarigui-Cantagallo\[YARIGUI-CANTAGALLO_CF_SEC_07-Feb-2024Rev2.xlsx]D-PSNP'!$EA$37</t>
  </si>
  <si>
    <t>='C:\Users\jaime.benazar\Quorum Business Solutions\Ecopetrol Prometeo - Documents\Planning Space Implementation\3. Analysis &amp; Design\Design\FC22\DRR Jaime\Por presentar a ECP\Cantagallo\Yarigui-Cantagallo\[YARIGUI-CANTAGALLO_CF_SEC_07-Feb-2024Rev2.xlsx]D-PSNP'!$EA$38</t>
  </si>
  <si>
    <t>='C:\Users\jaime.benazar\Quorum Business Solutions\Ecopetrol Prometeo - Documents\Planning Space Implementation\3. Analysis &amp; Design\Design\FC22\DRR Jaime\Por presentar a ECP\Cantagallo\Yarigui-Cantagallo\[YARIGUI-CANTAGALLO_CF_SEC_07-Feb-2024Rev2.xlsx]D-PSNP'!$EA$39</t>
  </si>
  <si>
    <t>='C:\Users\jaime.benazar\Quorum Business Solutions\Ecopetrol Prometeo - Documents\Planning Space Implementation\3. Analysis &amp; Design\Design\FC22\DRR Jaime\Por presentar a ECP\Cantagallo\Yarigui-Cantagallo\[YARIGUI-CANTAGALLO_CF_SEC_07-Feb-2024Rev2.xlsx]D-PSNP'!$EA$40</t>
  </si>
  <si>
    <t>='C:\Users\jaime.benazar\Quorum Business Solutions\Ecopetrol Prometeo - Documents\Planning Space Implementation\3. Analysis &amp; Design\Design\FC22\DRR Jaime\Por presentar a ECP\Cantagallo\Yarigui-Cantagallo\[YARIGUI-CANTAGALLO_CF_SEC_07-Feb-2024Rev2.xlsx]D-PSNP'!$EA$41</t>
  </si>
  <si>
    <t>='C:\Users\jaime.benazar\Quorum Business Solutions\Ecopetrol Prometeo - Documents\Planning Space Implementation\3. Analysis &amp; Design\Design\FC22\DRR Jaime\Por presentar a ECP\Cantagallo\Yarigui-Cantagallo\[YARIGUI-CANTAGALLO_CF_SEC_07-Feb-2024Rev2.xlsx]D-PSNP'!$EA$42</t>
  </si>
  <si>
    <t>='C:\Users\jaime.benazar\Quorum Business Solutions\Ecopetrol Prometeo - Documents\Planning Space Implementation\3. Analysis &amp; Design\Design\FC22\DRR Jaime\Por presentar a ECP\Cantagallo\Yarigui-Cantagallo\[YARIGUI-CANTAGALLO_CF_SEC_07-Feb-2024Rev2.xlsx]D-PSNP'!$EA$43</t>
  </si>
  <si>
    <t>='C:\Users\jaime.benazar\Quorum Business Solutions\Ecopetrol Prometeo - Documents\Planning Space Implementation\3. Analysis &amp; Design\Design\FC22\DRR Jaime\Por presentar a ECP\Cantagallo\Yarigui-Cantagallo\[YARIGUI-CANTAGALLO_CF_SEC_07-Feb-2024Rev2.xlsx]D-PSNP'!$EA$44</t>
  </si>
  <si>
    <t>='C:\Users\jaime.benazar\Quorum Business Solutions\Ecopetrol Prometeo - Documents\Planning Space Implementation\3. Analysis &amp; Design\Design\FC22\DRR Jaime\Por presentar a ECP\Cantagallo\Yarigui-Cantagallo\[YARIGUI-CANTAGALLO_CF_SEC_07-Feb-2024Rev2.xlsx]D-PSNP'!$EA$45</t>
  </si>
  <si>
    <t>='C:\Users\jaime.benazar\Quorum Business Solutions\Ecopetrol Prometeo - Documents\Planning Space Implementation\3. Analysis &amp; Design\Design\FC22\DRR Jaime\Por presentar a ECP\Cantagallo\Yarigui-Cantagallo\[YARIGUI-CANTAGALLO_CF_SEC_07-Feb-2024Rev2.xlsx]D-PSNP'!$EA$46</t>
  </si>
  <si>
    <t>='C:\Users\jaime.benazar\Quorum Business Solutions\Ecopetrol Prometeo - Documents\Planning Space Implementation\3. Analysis &amp; Design\Design\FC22\DRR Jaime\Por presentar a ECP\Cantagallo\Yarigui-Cantagallo\[YARIGUI-CANTAGALLO_CF_SEC_07-Feb-2024Rev2.xlsx]D-PSNP'!$EA$47</t>
  </si>
  <si>
    <t>='C:\Users\jaime.benazar\Quorum Business Solutions\Ecopetrol Prometeo - Documents\Planning Space Implementation\3. Analysis &amp; Design\Design\FC22\DRR Jaime\Por presentar a ECP\Cantagallo\Yarigui-Cantagallo\[YARIGUI-CANTAGALLO_CF_SEC_07-Feb-2024Rev2.xlsx]D-PSNP'!$EA$48</t>
  </si>
  <si>
    <t>='C:\Users\jaime.benazar\Quorum Business Solutions\Ecopetrol Prometeo - Documents\Planning Space Implementation\3. Analysis &amp; Design\Design\FC22\DRR Jaime\Por presentar a ECP\Cantagallo\Yarigui-Cantagallo\[YARIGUI-CANTAGALLO_CF_SEC_07-Feb-2024Rev2.xlsx]D-PSND'!$EA$12</t>
  </si>
  <si>
    <t>='C:\Users\jaime.benazar\Quorum Business Solutions\Ecopetrol Prometeo - Documents\Planning Space Implementation\3. Analysis &amp; Design\Design\FC22\DRR Jaime\Por presentar a ECP\Cantagallo\Yarigui-Cantagallo\[YARIGUI-CANTAGALLO_CF_SEC_07-Feb-2024Rev2.xlsx]D-PSND'!$EA$13</t>
  </si>
  <si>
    <t>='C:\Users\jaime.benazar\Quorum Business Solutions\Ecopetrol Prometeo - Documents\Planning Space Implementation\3. Analysis &amp; Design\Design\FC22\DRR Jaime\Por presentar a ECP\Cantagallo\Yarigui-Cantagallo\[YARIGUI-CANTAGALLO_CF_SEC_07-Feb-2024Rev2.xlsx]D-PSND'!$EA$14</t>
  </si>
  <si>
    <t>='C:\Users\jaime.benazar\Quorum Business Solutions\Ecopetrol Prometeo - Documents\Planning Space Implementation\3. Analysis &amp; Design\Design\FC22\DRR Jaime\Por presentar a ECP\Cantagallo\Yarigui-Cantagallo\[YARIGUI-CANTAGALLO_CF_SEC_07-Feb-2024Rev2.xlsx]D-PSND'!$EA$15</t>
  </si>
  <si>
    <t>='C:\Users\jaime.benazar\Quorum Business Solutions\Ecopetrol Prometeo - Documents\Planning Space Implementation\3. Analysis &amp; Design\Design\FC22\DRR Jaime\Por presentar a ECP\Cantagallo\Yarigui-Cantagallo\[YARIGUI-CANTAGALLO_CF_SEC_07-Feb-2024Rev2.xlsx]D-PSND'!$EA$16</t>
  </si>
  <si>
    <t>='C:\Users\jaime.benazar\Quorum Business Solutions\Ecopetrol Prometeo - Documents\Planning Space Implementation\3. Analysis &amp; Design\Design\FC22\DRR Jaime\Por presentar a ECP\Cantagallo\Yarigui-Cantagallo\[YARIGUI-CANTAGALLO_CF_SEC_07-Feb-2024Rev2.xlsx]D-PSND'!$EA$17</t>
  </si>
  <si>
    <t>='C:\Users\jaime.benazar\Quorum Business Solutions\Ecopetrol Prometeo - Documents\Planning Space Implementation\3. Analysis &amp; Design\Design\FC22\DRR Jaime\Por presentar a ECP\Cantagallo\Yarigui-Cantagallo\[YARIGUI-CANTAGALLO_CF_SEC_07-Feb-2024Rev2.xlsx]D-PSND'!$EA$18</t>
  </si>
  <si>
    <t>='C:\Users\jaime.benazar\Quorum Business Solutions\Ecopetrol Prometeo - Documents\Planning Space Implementation\3. Analysis &amp; Design\Design\FC22\DRR Jaime\Por presentar a ECP\Cantagallo\Yarigui-Cantagallo\[YARIGUI-CANTAGALLO_CF_SEC_07-Feb-2024Rev2.xlsx]D-PSND'!$EA$19</t>
  </si>
  <si>
    <t>='C:\Users\jaime.benazar\Quorum Business Solutions\Ecopetrol Prometeo - Documents\Planning Space Implementation\3. Analysis &amp; Design\Design\FC22\DRR Jaime\Por presentar a ECP\Cantagallo\Yarigui-Cantagallo\[YARIGUI-CANTAGALLO_CF_SEC_07-Feb-2024Rev2.xlsx]D-PSND'!$EA$20</t>
  </si>
  <si>
    <t>='C:\Users\jaime.benazar\Quorum Business Solutions\Ecopetrol Prometeo - Documents\Planning Space Implementation\3. Analysis &amp; Design\Design\FC22\DRR Jaime\Por presentar a ECP\Cantagallo\Yarigui-Cantagallo\[YARIGUI-CANTAGALLO_CF_SEC_07-Feb-2024Rev2.xlsx]D-PSND'!$EA$21</t>
  </si>
  <si>
    <t>='C:\Users\jaime.benazar\Quorum Business Solutions\Ecopetrol Prometeo - Documents\Planning Space Implementation\3. Analysis &amp; Design\Design\FC22\DRR Jaime\Por presentar a ECP\Cantagallo\Yarigui-Cantagallo\[YARIGUI-CANTAGALLO_CF_SEC_07-Feb-2024Rev2.xlsx]D-PSND'!$EA$22</t>
  </si>
  <si>
    <t>='C:\Users\jaime.benazar\Quorum Business Solutions\Ecopetrol Prometeo - Documents\Planning Space Implementation\3. Analysis &amp; Design\Design\FC22\DRR Jaime\Por presentar a ECP\Cantagallo\Yarigui-Cantagallo\[YARIGUI-CANTAGALLO_CF_SEC_07-Feb-2024Rev2.xlsx]D-PSND'!$EA$23</t>
  </si>
  <si>
    <t>='C:\Users\jaime.benazar\Quorum Business Solutions\Ecopetrol Prometeo - Documents\Planning Space Implementation\3. Analysis &amp; Design\Design\FC22\DRR Jaime\Por presentar a ECP\Cantagallo\Yarigui-Cantagallo\[YARIGUI-CANTAGALLO_CF_SEC_07-Feb-2024Rev2.xlsx]D-PSND'!$EA$24</t>
  </si>
  <si>
    <t>='C:\Users\jaime.benazar\Quorum Business Solutions\Ecopetrol Prometeo - Documents\Planning Space Implementation\3. Analysis &amp; Design\Design\FC22\DRR Jaime\Por presentar a ECP\Cantagallo\Yarigui-Cantagallo\[YARIGUI-CANTAGALLO_CF_SEC_07-Feb-2024Rev2.xlsx]D-PSND'!$EA$25</t>
  </si>
  <si>
    <t>='C:\Users\jaime.benazar\Quorum Business Solutions\Ecopetrol Prometeo - Documents\Planning Space Implementation\3. Analysis &amp; Design\Design\FC22\DRR Jaime\Por presentar a ECP\Cantagallo\Yarigui-Cantagallo\[YARIGUI-CANTAGALLO_CF_SEC_07-Feb-2024Rev2.xlsx]D-PSND'!$EA$26</t>
  </si>
  <si>
    <t>='C:\Users\jaime.benazar\Quorum Business Solutions\Ecopetrol Prometeo - Documents\Planning Space Implementation\3. Analysis &amp; Design\Design\FC22\DRR Jaime\Por presentar a ECP\Cantagallo\Yarigui-Cantagallo\[YARIGUI-CANTAGALLO_CF_SEC_07-Feb-2024Rev2.xlsx]D-PSND'!$EA$27</t>
  </si>
  <si>
    <t>='C:\Users\jaime.benazar\Quorum Business Solutions\Ecopetrol Prometeo - Documents\Planning Space Implementation\3. Analysis &amp; Design\Design\FC22\DRR Jaime\Por presentar a ECP\Cantagallo\Yarigui-Cantagallo\[YARIGUI-CANTAGALLO_CF_SEC_07-Feb-2024Rev2.xlsx]D-PSND'!$EA$28</t>
  </si>
  <si>
    <t>='C:\Users\jaime.benazar\Quorum Business Solutions\Ecopetrol Prometeo - Documents\Planning Space Implementation\3. Analysis &amp; Design\Design\FC22\DRR Jaime\Por presentar a ECP\Cantagallo\Yarigui-Cantagallo\[YARIGUI-CANTAGALLO_CF_SEC_07-Feb-2024Rev2.xlsx]D-PSND'!$EA$29</t>
  </si>
  <si>
    <t>='C:\Users\jaime.benazar\Quorum Business Solutions\Ecopetrol Prometeo - Documents\Planning Space Implementation\3. Analysis &amp; Design\Design\FC22\DRR Jaime\Por presentar a ECP\Cantagallo\Yarigui-Cantagallo\[YARIGUI-CANTAGALLO_CF_SEC_07-Feb-2024Rev2.xlsx]D-PSND'!$EA$30</t>
  </si>
  <si>
    <t>='C:\Users\jaime.benazar\Quorum Business Solutions\Ecopetrol Prometeo - Documents\Planning Space Implementation\3. Analysis &amp; Design\Design\FC22\DRR Jaime\Por presentar a ECP\Cantagallo\Yarigui-Cantagallo\[YARIGUI-CANTAGALLO_CF_SEC_07-Feb-2024Rev2.xlsx]D-PSND'!$EA$31</t>
  </si>
  <si>
    <t>='C:\Users\jaime.benazar\Quorum Business Solutions\Ecopetrol Prometeo - Documents\Planning Space Implementation\3. Analysis &amp; Design\Design\FC22\DRR Jaime\Por presentar a ECP\Cantagallo\Yarigui-Cantagallo\[YARIGUI-CANTAGALLO_CF_SEC_07-Feb-2024Rev2.xlsx]D-PSND'!$EA$32</t>
  </si>
  <si>
    <t>='C:\Users\jaime.benazar\Quorum Business Solutions\Ecopetrol Prometeo - Documents\Planning Space Implementation\3. Analysis &amp; Design\Design\FC22\DRR Jaime\Por presentar a ECP\Cantagallo\Yarigui-Cantagallo\[YARIGUI-CANTAGALLO_CF_SEC_07-Feb-2024Rev2.xlsx]D-PSND'!$EA$33</t>
  </si>
  <si>
    <t>='C:\Users\jaime.benazar\Quorum Business Solutions\Ecopetrol Prometeo - Documents\Planning Space Implementation\3. Analysis &amp; Design\Design\FC22\DRR Jaime\Por presentar a ECP\Cantagallo\Yarigui-Cantagallo\[YARIGUI-CANTAGALLO_CF_SEC_07-Feb-2024Rev2.xlsx]D-PSND'!$EA$34</t>
  </si>
  <si>
    <t>='C:\Users\jaime.benazar\Quorum Business Solutions\Ecopetrol Prometeo - Documents\Planning Space Implementation\3. Analysis &amp; Design\Design\FC22\DRR Jaime\Por presentar a ECP\Cantagallo\Yarigui-Cantagallo\[YARIGUI-CANTAGALLO_CF_SEC_07-Feb-2024Rev2.xlsx]D-PSND'!$EA$35</t>
  </si>
  <si>
    <t>='C:\Users\jaime.benazar\Quorum Business Solutions\Ecopetrol Prometeo - Documents\Planning Space Implementation\3. Analysis &amp; Design\Design\FC22\DRR Jaime\Por presentar a ECP\Cantagallo\Yarigui-Cantagallo\[YARIGUI-CANTAGALLO_CF_SEC_07-Feb-2024Rev2.xlsx]D-PSND'!$EA$36</t>
  </si>
  <si>
    <t>='C:\Users\jaime.benazar\Quorum Business Solutions\Ecopetrol Prometeo - Documents\Planning Space Implementation\3. Analysis &amp; Design\Design\FC22\DRR Jaime\Por presentar a ECP\Cantagallo\Yarigui-Cantagallo\[YARIGUI-CANTAGALLO_CF_SEC_07-Feb-2024Rev2.xlsx]D-PSND'!$EA$37</t>
  </si>
  <si>
    <t>='C:\Users\jaime.benazar\Quorum Business Solutions\Ecopetrol Prometeo - Documents\Planning Space Implementation\3. Analysis &amp; Design\Design\FC22\DRR Jaime\Por presentar a ECP\Cantagallo\Yarigui-Cantagallo\[YARIGUI-CANTAGALLO_CF_SEC_07-Feb-2024Rev2.xlsx]D-PSND'!$EA$38</t>
  </si>
  <si>
    <t>='C:\Users\jaime.benazar\Quorum Business Solutions\Ecopetrol Prometeo - Documents\Planning Space Implementation\3. Analysis &amp; Design\Design\FC22\DRR Jaime\Por presentar a ECP\Cantagallo\Yarigui-Cantagallo\[YARIGUI-CANTAGALLO_CF_SEC_07-Feb-2024Rev2.xlsx]D-PSND'!$EA$39</t>
  </si>
  <si>
    <t>='C:\Users\jaime.benazar\Quorum Business Solutions\Ecopetrol Prometeo - Documents\Planning Space Implementation\3. Analysis &amp; Design\Design\FC22\DRR Jaime\Por presentar a ECP\Cantagallo\Yarigui-Cantagallo\[YARIGUI-CANTAGALLO_CF_SEC_07-Feb-2024Rev2.xlsx]D-PSND'!$EA$40</t>
  </si>
  <si>
    <t>='C:\Users\jaime.benazar\Quorum Business Solutions\Ecopetrol Prometeo - Documents\Planning Space Implementation\3. Analysis &amp; Design\Design\FC22\DRR Jaime\Por presentar a ECP\Cantagallo\Yarigui-Cantagallo\[YARIGUI-CANTAGALLO_CF_SEC_07-Feb-2024Rev2.xlsx]D-PSND'!$EA$41</t>
  </si>
  <si>
    <t>='C:\Users\jaime.benazar\Quorum Business Solutions\Ecopetrol Prometeo - Documents\Planning Space Implementation\3. Analysis &amp; Design\Design\FC22\DRR Jaime\Por presentar a ECP\Cantagallo\Yarigui-Cantagallo\[YARIGUI-CANTAGALLO_CF_SEC_07-Feb-2024Rev2.xlsx]D-PSND'!$EA$42</t>
  </si>
  <si>
    <t>='C:\Users\jaime.benazar\Quorum Business Solutions\Ecopetrol Prometeo - Documents\Planning Space Implementation\3. Analysis &amp; Design\Design\FC22\DRR Jaime\Por presentar a ECP\Cantagallo\Yarigui-Cantagallo\[YARIGUI-CANTAGALLO_CF_SEC_07-Feb-2024Rev2.xlsx]D-PSND'!$EA$43</t>
  </si>
  <si>
    <t>='C:\Users\jaime.benazar\Quorum Business Solutions\Ecopetrol Prometeo - Documents\Planning Space Implementation\3. Analysis &amp; Design\Design\FC22\DRR Jaime\Por presentar a ECP\Cantagallo\Yarigui-Cantagallo\[YARIGUI-CANTAGALLO_CF_SEC_07-Feb-2024Rev2.xlsx]D-PSND'!$EA$44</t>
  </si>
  <si>
    <t>='C:\Users\jaime.benazar\Quorum Business Solutions\Ecopetrol Prometeo - Documents\Planning Space Implementation\3. Analysis &amp; Design\Design\FC22\DRR Jaime\Por presentar a ECP\Cantagallo\Yarigui-Cantagallo\[YARIGUI-CANTAGALLO_CF_SEC_07-Feb-2024Rev2.xlsx]D-PSND'!$EA$45</t>
  </si>
  <si>
    <t>='C:\Users\jaime.benazar\Quorum Business Solutions\Ecopetrol Prometeo - Documents\Planning Space Implementation\3. Analysis &amp; Design\Design\FC22\DRR Jaime\Por presentar a ECP\Cantagallo\Yarigui-Cantagallo\[YARIGUI-CANTAGALLO_CF_SEC_07-Feb-2024Rev2.xlsx]D-PSND'!$EA$46</t>
  </si>
  <si>
    <t>='C:\Users\jaime.benazar\Quorum Business Solutions\Ecopetrol Prometeo - Documents\Planning Space Implementation\3. Analysis &amp; Design\Design\FC22\DRR Jaime\Por presentar a ECP\Cantagallo\Yarigui-Cantagallo\[YARIGUI-CANTAGALLO_CF_SEC_07-Feb-2024Rev2.xlsx]D-PSND'!$EA$47</t>
  </si>
  <si>
    <t>='C:\Users\jaime.benazar\Quorum Business Solutions\Ecopetrol Prometeo - Documents\Planning Space Implementation\3. Analysis &amp; Design\Design\FC22\DRR Jaime\Por presentar a ECP\Cantagallo\Yarigui-Cantagallo\[YARIGUI-CANTAGALLO_CF_SEC_07-Feb-2024Rev2.xlsx]D-PSND'!$EA$48</t>
  </si>
  <si>
    <t>='C:\Users\jaime.benazar\Quorum Business Solutions\Ecopetrol Prometeo - Documents\Planning Space Implementation\3. Analysis &amp; Design\Design\FC22\DRR Jaime\Por presentar a ECP\Cantagallo\Yarigui-Cantagallo\[YARIGUI-CANTAGALLO_CF_SEC_07-Feb-2024Rev2.xlsx]D-PS'!$EA$12</t>
  </si>
  <si>
    <t>='C:\Users\jaime.benazar\Quorum Business Solutions\Ecopetrol Prometeo - Documents\Planning Space Implementation\3. Analysis &amp; Design\Design\FC22\DRR Jaime\Por presentar a ECP\Cantagallo\Yarigui-Cantagallo\[YARIGUI-CANTAGALLO_CF_SEC_07-Feb-2024Rev2.xlsx]D-PS'!$EA$13</t>
  </si>
  <si>
    <t>='C:\Users\jaime.benazar\Quorum Business Solutions\Ecopetrol Prometeo - Documents\Planning Space Implementation\3. Analysis &amp; Design\Design\FC22\DRR Jaime\Por presentar a ECP\Cantagallo\Yarigui-Cantagallo\[YARIGUI-CANTAGALLO_CF_SEC_07-Feb-2024Rev2.xlsx]D-PS'!$EA$14</t>
  </si>
  <si>
    <t>='C:\Users\jaime.benazar\Quorum Business Solutions\Ecopetrol Prometeo - Documents\Planning Space Implementation\3. Analysis &amp; Design\Design\FC22\DRR Jaime\Por presentar a ECP\Cantagallo\Yarigui-Cantagallo\[YARIGUI-CANTAGALLO_CF_SEC_07-Feb-2024Rev2.xlsx]D-PS'!$EA$15</t>
  </si>
  <si>
    <t>='C:\Users\jaime.benazar\Quorum Business Solutions\Ecopetrol Prometeo - Documents\Planning Space Implementation\3. Analysis &amp; Design\Design\FC22\DRR Jaime\Por presentar a ECP\Cantagallo\Yarigui-Cantagallo\[YARIGUI-CANTAGALLO_CF_SEC_07-Feb-2024Rev2.xlsx]D-PS'!$EA$16</t>
  </si>
  <si>
    <t>='C:\Users\jaime.benazar\Quorum Business Solutions\Ecopetrol Prometeo - Documents\Planning Space Implementation\3. Analysis &amp; Design\Design\FC22\DRR Jaime\Por presentar a ECP\Cantagallo\Yarigui-Cantagallo\[YARIGUI-CANTAGALLO_CF_SEC_07-Feb-2024Rev2.xlsx]D-PS'!$EA$17</t>
  </si>
  <si>
    <t>='C:\Users\jaime.benazar\Quorum Business Solutions\Ecopetrol Prometeo - Documents\Planning Space Implementation\3. Analysis &amp; Design\Design\FC22\DRR Jaime\Por presentar a ECP\Cantagallo\Yarigui-Cantagallo\[YARIGUI-CANTAGALLO_CF_SEC_07-Feb-2024Rev2.xlsx]D-PS'!$EA$18</t>
  </si>
  <si>
    <t>='C:\Users\jaime.benazar\Quorum Business Solutions\Ecopetrol Prometeo - Documents\Planning Space Implementation\3. Analysis &amp; Design\Design\FC22\DRR Jaime\Por presentar a ECP\Cantagallo\Yarigui-Cantagallo\[YARIGUI-CANTAGALLO_CF_SEC_07-Feb-2024Rev2.xlsx]D-PS'!$EA$19</t>
  </si>
  <si>
    <t>='C:\Users\jaime.benazar\Quorum Business Solutions\Ecopetrol Prometeo - Documents\Planning Space Implementation\3. Analysis &amp; Design\Design\FC22\DRR Jaime\Por presentar a ECP\Cantagallo\Yarigui-Cantagallo\[YARIGUI-CANTAGALLO_CF_SEC_07-Feb-2024Rev2.xlsx]D-PS'!$EA$20</t>
  </si>
  <si>
    <t>='C:\Users\jaime.benazar\Quorum Business Solutions\Ecopetrol Prometeo - Documents\Planning Space Implementation\3. Analysis &amp; Design\Design\FC22\DRR Jaime\Por presentar a ECP\Cantagallo\Yarigui-Cantagallo\[YARIGUI-CANTAGALLO_CF_SEC_07-Feb-2024Rev2.xlsx]D-PS'!$EA$21</t>
  </si>
  <si>
    <t>='C:\Users\jaime.benazar\Quorum Business Solutions\Ecopetrol Prometeo - Documents\Planning Space Implementation\3. Analysis &amp; Design\Design\FC22\DRR Jaime\Por presentar a ECP\Cantagallo\Yarigui-Cantagallo\[YARIGUI-CANTAGALLO_CF_SEC_07-Feb-2024Rev2.xlsx]D-PS'!$EA$22</t>
  </si>
  <si>
    <t>='C:\Users\jaime.benazar\Quorum Business Solutions\Ecopetrol Prometeo - Documents\Planning Space Implementation\3. Analysis &amp; Design\Design\FC22\DRR Jaime\Por presentar a ECP\Cantagallo\Yarigui-Cantagallo\[YARIGUI-CANTAGALLO_CF_SEC_07-Feb-2024Rev2.xlsx]D-PS'!$EA$23</t>
  </si>
  <si>
    <t>='C:\Users\jaime.benazar\Quorum Business Solutions\Ecopetrol Prometeo - Documents\Planning Space Implementation\3. Analysis &amp; Design\Design\FC22\DRR Jaime\Por presentar a ECP\Cantagallo\Yarigui-Cantagallo\[YARIGUI-CANTAGALLO_CF_SEC_07-Feb-2024Rev2.xlsx]D-PS'!$EA$24</t>
  </si>
  <si>
    <t>='C:\Users\jaime.benazar\Quorum Business Solutions\Ecopetrol Prometeo - Documents\Planning Space Implementation\3. Analysis &amp; Design\Design\FC22\DRR Jaime\Por presentar a ECP\Cantagallo\Yarigui-Cantagallo\[YARIGUI-CANTAGALLO_CF_SEC_07-Feb-2024Rev2.xlsx]D-PS'!$EA$25</t>
  </si>
  <si>
    <t>='C:\Users\jaime.benazar\Quorum Business Solutions\Ecopetrol Prometeo - Documents\Planning Space Implementation\3. Analysis &amp; Design\Design\FC22\DRR Jaime\Por presentar a ECP\Cantagallo\Yarigui-Cantagallo\[YARIGUI-CANTAGALLO_CF_SEC_07-Feb-2024Rev2.xlsx]D-PS'!$EA$26</t>
  </si>
  <si>
    <t>='C:\Users\jaime.benazar\Quorum Business Solutions\Ecopetrol Prometeo - Documents\Planning Space Implementation\3. Analysis &amp; Design\Design\FC22\DRR Jaime\Por presentar a ECP\Cantagallo\Yarigui-Cantagallo\[YARIGUI-CANTAGALLO_CF_SEC_07-Feb-2024Rev2.xlsx]D-PS'!$EA$27</t>
  </si>
  <si>
    <t>='C:\Users\jaime.benazar\Quorum Business Solutions\Ecopetrol Prometeo - Documents\Planning Space Implementation\3. Analysis &amp; Design\Design\FC22\DRR Jaime\Por presentar a ECP\Cantagallo\Yarigui-Cantagallo\[YARIGUI-CANTAGALLO_CF_SEC_07-Feb-2024Rev2.xlsx]D-PS'!$EA$28</t>
  </si>
  <si>
    <t>='C:\Users\jaime.benazar\Quorum Business Solutions\Ecopetrol Prometeo - Documents\Planning Space Implementation\3. Analysis &amp; Design\Design\FC22\DRR Jaime\Por presentar a ECP\Cantagallo\Yarigui-Cantagallo\[YARIGUI-CANTAGALLO_CF_SEC_07-Feb-2024Rev2.xlsx]D-PS'!$EA$29</t>
  </si>
  <si>
    <t>='C:\Users\jaime.benazar\Quorum Business Solutions\Ecopetrol Prometeo - Documents\Planning Space Implementation\3. Analysis &amp; Design\Design\FC22\DRR Jaime\Por presentar a ECP\Cantagallo\Yarigui-Cantagallo\[YARIGUI-CANTAGALLO_CF_SEC_07-Feb-2024Rev2.xlsx]D-PS'!$EA$30</t>
  </si>
  <si>
    <t>='C:\Users\jaime.benazar\Quorum Business Solutions\Ecopetrol Prometeo - Documents\Planning Space Implementation\3. Analysis &amp; Design\Design\FC22\DRR Jaime\Por presentar a ECP\Cantagallo\Yarigui-Cantagallo\[YARIGUI-CANTAGALLO_CF_SEC_07-Feb-2024Rev2.xlsx]D-PS'!$EA$31</t>
  </si>
  <si>
    <t>='C:\Users\jaime.benazar\Quorum Business Solutions\Ecopetrol Prometeo - Documents\Planning Space Implementation\3. Analysis &amp; Design\Design\FC22\DRR Jaime\Por presentar a ECP\Cantagallo\Yarigui-Cantagallo\[YARIGUI-CANTAGALLO_CF_SEC_07-Feb-2024Rev2.xlsx]D-PS'!$EA$32</t>
  </si>
  <si>
    <t>='C:\Users\jaime.benazar\Quorum Business Solutions\Ecopetrol Prometeo - Documents\Planning Space Implementation\3. Analysis &amp; Design\Design\FC22\DRR Jaime\Por presentar a ECP\Cantagallo\Yarigui-Cantagallo\[YARIGUI-CANTAGALLO_CF_SEC_07-Feb-2024Rev2.xlsx]D-PS'!$EA$33</t>
  </si>
  <si>
    <t>='C:\Users\jaime.benazar\Quorum Business Solutions\Ecopetrol Prometeo - Documents\Planning Space Implementation\3. Analysis &amp; Design\Design\FC22\DRR Jaime\Por presentar a ECP\Cantagallo\Yarigui-Cantagallo\[YARIGUI-CANTAGALLO_CF_SEC_07-Feb-2024Rev2.xlsx]D-PS'!$EA$34</t>
  </si>
  <si>
    <t>='C:\Users\jaime.benazar\Quorum Business Solutions\Ecopetrol Prometeo - Documents\Planning Space Implementation\3. Analysis &amp; Design\Design\FC22\DRR Jaime\Por presentar a ECP\Cantagallo\Yarigui-Cantagallo\[YARIGUI-CANTAGALLO_CF_SEC_07-Feb-2024Rev2.xlsx]D-PS'!$EA$35</t>
  </si>
  <si>
    <t>='C:\Users\jaime.benazar\Quorum Business Solutions\Ecopetrol Prometeo - Documents\Planning Space Implementation\3. Analysis &amp; Design\Design\FC22\DRR Jaime\Por presentar a ECP\Cantagallo\Yarigui-Cantagallo\[YARIGUI-CANTAGALLO_CF_SEC_07-Feb-2024Rev2.xlsx]D-PS'!$EA$36</t>
  </si>
  <si>
    <t>='C:\Users\jaime.benazar\Quorum Business Solutions\Ecopetrol Prometeo - Documents\Planning Space Implementation\3. Analysis &amp; Design\Design\FC22\DRR Jaime\Por presentar a ECP\Cantagallo\Yarigui-Cantagallo\[YARIGUI-CANTAGALLO_CF_SEC_07-Feb-2024Rev2.xlsx]D-PS'!$EA$37</t>
  </si>
  <si>
    <t>='C:\Users\jaime.benazar\Quorum Business Solutions\Ecopetrol Prometeo - Documents\Planning Space Implementation\3. Analysis &amp; Design\Design\FC22\DRR Jaime\Por presentar a ECP\Cantagallo\Yarigui-Cantagallo\[YARIGUI-CANTAGALLO_CF_SEC_07-Feb-2024Rev2.xlsx]D-PS'!$EA$38</t>
  </si>
  <si>
    <t>='C:\Users\jaime.benazar\Quorum Business Solutions\Ecopetrol Prometeo - Documents\Planning Space Implementation\3. Analysis &amp; Design\Design\FC22\DRR Jaime\Por presentar a ECP\Cantagallo\Yarigui-Cantagallo\[YARIGUI-CANTAGALLO_CF_SEC_07-Feb-2024Rev2.xlsx]D-PS'!$EA$39</t>
  </si>
  <si>
    <t>='C:\Users\jaime.benazar\Quorum Business Solutions\Ecopetrol Prometeo - Documents\Planning Space Implementation\3. Analysis &amp; Design\Design\FC22\DRR Jaime\Por presentar a ECP\Cantagallo\Yarigui-Cantagallo\[YARIGUI-CANTAGALLO_CF_SEC_07-Feb-2024Rev2.xlsx]D-PS'!$EA$40</t>
  </si>
  <si>
    <t>='C:\Users\jaime.benazar\Quorum Business Solutions\Ecopetrol Prometeo - Documents\Planning Space Implementation\3. Analysis &amp; Design\Design\FC22\DRR Jaime\Por presentar a ECP\Cantagallo\Yarigui-Cantagallo\[YARIGUI-CANTAGALLO_CF_SEC_07-Feb-2024Rev2.xlsx]D-PS'!$EA$41</t>
  </si>
  <si>
    <t>='C:\Users\jaime.benazar\Quorum Business Solutions\Ecopetrol Prometeo - Documents\Planning Space Implementation\3. Analysis &amp; Design\Design\FC22\DRR Jaime\Por presentar a ECP\Cantagallo\Yarigui-Cantagallo\[YARIGUI-CANTAGALLO_CF_SEC_07-Feb-2024Rev2.xlsx]D-PS'!$EA$42</t>
  </si>
  <si>
    <t>='C:\Users\jaime.benazar\Quorum Business Solutions\Ecopetrol Prometeo - Documents\Planning Space Implementation\3. Analysis &amp; Design\Design\FC22\DRR Jaime\Por presentar a ECP\Cantagallo\Yarigui-Cantagallo\[YARIGUI-CANTAGALLO_CF_SEC_07-Feb-2024Rev2.xlsx]D-PS'!$EA$43</t>
  </si>
  <si>
    <t>='C:\Users\jaime.benazar\Quorum Business Solutions\Ecopetrol Prometeo - Documents\Planning Space Implementation\3. Analysis &amp; Design\Design\FC22\DRR Jaime\Por presentar a ECP\Cantagallo\Yarigui-Cantagallo\[YARIGUI-CANTAGALLO_CF_SEC_07-Feb-2024Rev2.xlsx]D-PS'!$EA$44</t>
  </si>
  <si>
    <t>='C:\Users\jaime.benazar\Quorum Business Solutions\Ecopetrol Prometeo - Documents\Planning Space Implementation\3. Analysis &amp; Design\Design\FC22\DRR Jaime\Por presentar a ECP\Cantagallo\Yarigui-Cantagallo\[YARIGUI-CANTAGALLO_CF_SEC_07-Feb-2024Rev2.xlsx]D-PS'!$EA$45</t>
  </si>
  <si>
    <t>='C:\Users\jaime.benazar\Quorum Business Solutions\Ecopetrol Prometeo - Documents\Planning Space Implementation\3. Analysis &amp; Design\Design\FC22\DRR Jaime\Por presentar a ECP\Cantagallo\Yarigui-Cantagallo\[YARIGUI-CANTAGALLO_CF_SEC_07-Feb-2024Rev2.xlsx]D-PS'!$EA$46</t>
  </si>
  <si>
    <t>='C:\Users\jaime.benazar\Quorum Business Solutions\Ecopetrol Prometeo - Documents\Planning Space Implementation\3. Analysis &amp; Design\Design\FC22\DRR Jaime\Por presentar a ECP\Cantagallo\Yarigui-Cantagallo\[YARIGUI-CANTAGALLO_CF_SEC_07-Feb-2024Rev2.xlsx]D-PS'!$EA$47</t>
  </si>
  <si>
    <t>='C:\Users\jaime.benazar\Quorum Business Solutions\Ecopetrol Prometeo - Documents\Planning Space Implementation\3. Analysis &amp; Design\Design\FC22\DRR Jaime\Por presentar a ECP\Cantagallo\Yarigui-Cantagallo\[YARIGUI-CANTAGALLO_CF_SEC_07-Feb-2024Rev2.xlsx]D-PS'!$EA$48</t>
  </si>
  <si>
    <t>='C:\Users\jaime.benazar\Quorum Business Solutions\Ecopetrol Prometeo - Documents\Planning Space Implementation\3. Analysis &amp; Design\Design\FC22\DRR Jaime\Por presentar a ECP\Cantagallo\Yarigui-Cantagallo\[YARIGUI-CANTAGALLO_CF_SEC_07-Feb-2024Rev2.xlsx]D-PDP'!$DT$12</t>
  </si>
  <si>
    <t>='C:\Users\jaime.benazar\Quorum Business Solutions\Ecopetrol Prometeo - Documents\Planning Space Implementation\3. Analysis &amp; Design\Design\FC22\DRR Jaime\Por presentar a ECP\Cantagallo\Yarigui-Cantagallo\[YARIGUI-CANTAGALLO_CF_SEC_07-Feb-2024Rev2.xlsx]D-PDP'!$DT$13</t>
  </si>
  <si>
    <t>='C:\Users\jaime.benazar\Quorum Business Solutions\Ecopetrol Prometeo - Documents\Planning Space Implementation\3. Analysis &amp; Design\Design\FC22\DRR Jaime\Por presentar a ECP\Cantagallo\Yarigui-Cantagallo\[YARIGUI-CANTAGALLO_CF_SEC_07-Feb-2024Rev2.xlsx]D-PDP'!$DT$14</t>
  </si>
  <si>
    <t>='C:\Users\jaime.benazar\Quorum Business Solutions\Ecopetrol Prometeo - Documents\Planning Space Implementation\3. Analysis &amp; Design\Design\FC22\DRR Jaime\Por presentar a ECP\Cantagallo\Yarigui-Cantagallo\[YARIGUI-CANTAGALLO_CF_SEC_07-Feb-2024Rev2.xlsx]D-PDP'!$DT$15</t>
  </si>
  <si>
    <t>='C:\Users\jaime.benazar\Quorum Business Solutions\Ecopetrol Prometeo - Documents\Planning Space Implementation\3. Analysis &amp; Design\Design\FC22\DRR Jaime\Por presentar a ECP\Cantagallo\Yarigui-Cantagallo\[YARIGUI-CANTAGALLO_CF_SEC_07-Feb-2024Rev2.xlsx]D-PDP'!$DT$16</t>
  </si>
  <si>
    <t>='C:\Users\jaime.benazar\Quorum Business Solutions\Ecopetrol Prometeo - Documents\Planning Space Implementation\3. Analysis &amp; Design\Design\FC22\DRR Jaime\Por presentar a ECP\Cantagallo\Yarigui-Cantagallo\[YARIGUI-CANTAGALLO_CF_SEC_07-Feb-2024Rev2.xlsx]D-PDP'!$DT$17</t>
  </si>
  <si>
    <t>='C:\Users\jaime.benazar\Quorum Business Solutions\Ecopetrol Prometeo - Documents\Planning Space Implementation\3. Analysis &amp; Design\Design\FC22\DRR Jaime\Por presentar a ECP\Cantagallo\Yarigui-Cantagallo\[YARIGUI-CANTAGALLO_CF_SEC_07-Feb-2024Rev2.xlsx]D-PDP'!$DT$18</t>
  </si>
  <si>
    <t>='C:\Users\jaime.benazar\Quorum Business Solutions\Ecopetrol Prometeo - Documents\Planning Space Implementation\3. Analysis &amp; Design\Design\FC22\DRR Jaime\Por presentar a ECP\Cantagallo\Yarigui-Cantagallo\[YARIGUI-CANTAGALLO_CF_SEC_07-Feb-2024Rev2.xlsx]D-PDP'!$DT$19</t>
  </si>
  <si>
    <t>='C:\Users\jaime.benazar\Quorum Business Solutions\Ecopetrol Prometeo - Documents\Planning Space Implementation\3. Analysis &amp; Design\Design\FC22\DRR Jaime\Por presentar a ECP\Cantagallo\Yarigui-Cantagallo\[YARIGUI-CANTAGALLO_CF_SEC_07-Feb-2024Rev2.xlsx]D-PDP'!$DT$20</t>
  </si>
  <si>
    <t>='C:\Users\jaime.benazar\Quorum Business Solutions\Ecopetrol Prometeo - Documents\Planning Space Implementation\3. Analysis &amp; Design\Design\FC22\DRR Jaime\Por presentar a ECP\Cantagallo\Yarigui-Cantagallo\[YARIGUI-CANTAGALLO_CF_SEC_07-Feb-2024Rev2.xlsx]D-PDP'!$DT$21</t>
  </si>
  <si>
    <t>='C:\Users\jaime.benazar\Quorum Business Solutions\Ecopetrol Prometeo - Documents\Planning Space Implementation\3. Analysis &amp; Design\Design\FC22\DRR Jaime\Por presentar a ECP\Cantagallo\Yarigui-Cantagallo\[YARIGUI-CANTAGALLO_CF_SEC_07-Feb-2024Rev2.xlsx]D-PDP'!$DT$22</t>
  </si>
  <si>
    <t>='C:\Users\jaime.benazar\Quorum Business Solutions\Ecopetrol Prometeo - Documents\Planning Space Implementation\3. Analysis &amp; Design\Design\FC22\DRR Jaime\Por presentar a ECP\Cantagallo\Yarigui-Cantagallo\[YARIGUI-CANTAGALLO_CF_SEC_07-Feb-2024Rev2.xlsx]D-PDP'!$DT$23</t>
  </si>
  <si>
    <t>='C:\Users\jaime.benazar\Quorum Business Solutions\Ecopetrol Prometeo - Documents\Planning Space Implementation\3. Analysis &amp; Design\Design\FC22\DRR Jaime\Por presentar a ECP\Cantagallo\Yarigui-Cantagallo\[YARIGUI-CANTAGALLO_CF_SEC_07-Feb-2024Rev2.xlsx]D-PDP'!$DT$24</t>
  </si>
  <si>
    <t>='C:\Users\jaime.benazar\Quorum Business Solutions\Ecopetrol Prometeo - Documents\Planning Space Implementation\3. Analysis &amp; Design\Design\FC22\DRR Jaime\Por presentar a ECP\Cantagallo\Yarigui-Cantagallo\[YARIGUI-CANTAGALLO_CF_SEC_07-Feb-2024Rev2.xlsx]D-PDP'!$DT$25</t>
  </si>
  <si>
    <t>='C:\Users\jaime.benazar\Quorum Business Solutions\Ecopetrol Prometeo - Documents\Planning Space Implementation\3. Analysis &amp; Design\Design\FC22\DRR Jaime\Por presentar a ECP\Cantagallo\Yarigui-Cantagallo\[YARIGUI-CANTAGALLO_CF_SEC_07-Feb-2024Rev2.xlsx]D-PDP'!$DT$26</t>
  </si>
  <si>
    <t>='C:\Users\jaime.benazar\Quorum Business Solutions\Ecopetrol Prometeo - Documents\Planning Space Implementation\3. Analysis &amp; Design\Design\FC22\DRR Jaime\Por presentar a ECP\Cantagallo\Yarigui-Cantagallo\[YARIGUI-CANTAGALLO_CF_SEC_07-Feb-2024Rev2.xlsx]D-PDP'!$DT$27</t>
  </si>
  <si>
    <t>='C:\Users\jaime.benazar\Quorum Business Solutions\Ecopetrol Prometeo - Documents\Planning Space Implementation\3. Analysis &amp; Design\Design\FC22\DRR Jaime\Por presentar a ECP\Cantagallo\Yarigui-Cantagallo\[YARIGUI-CANTAGALLO_CF_SEC_07-Feb-2024Rev2.xlsx]D-PDP'!$DT$28</t>
  </si>
  <si>
    <t>='C:\Users\jaime.benazar\Quorum Business Solutions\Ecopetrol Prometeo - Documents\Planning Space Implementation\3. Analysis &amp; Design\Design\FC22\DRR Jaime\Por presentar a ECP\Cantagallo\Yarigui-Cantagallo\[YARIGUI-CANTAGALLO_CF_SEC_07-Feb-2024Rev2.xlsx]D-PDP'!$DT$29</t>
  </si>
  <si>
    <t>='C:\Users\jaime.benazar\Quorum Business Solutions\Ecopetrol Prometeo - Documents\Planning Space Implementation\3. Analysis &amp; Design\Design\FC22\DRR Jaime\Por presentar a ECP\Cantagallo\Yarigui-Cantagallo\[YARIGUI-CANTAGALLO_CF_SEC_07-Feb-2024Rev2.xlsx]D-PDP'!$DT$30</t>
  </si>
  <si>
    <t>='C:\Users\jaime.benazar\Quorum Business Solutions\Ecopetrol Prometeo - Documents\Planning Space Implementation\3. Analysis &amp; Design\Design\FC22\DRR Jaime\Por presentar a ECP\Cantagallo\Yarigui-Cantagallo\[YARIGUI-CANTAGALLO_CF_SEC_07-Feb-2024Rev2.xlsx]D-PDP'!$DT$31</t>
  </si>
  <si>
    <t>='C:\Users\jaime.benazar\Quorum Business Solutions\Ecopetrol Prometeo - Documents\Planning Space Implementation\3. Analysis &amp; Design\Design\FC22\DRR Jaime\Por presentar a ECP\Cantagallo\Yarigui-Cantagallo\[YARIGUI-CANTAGALLO_CF_SEC_07-Feb-2024Rev2.xlsx]D-PDP'!$DT$32</t>
  </si>
  <si>
    <t>='C:\Users\jaime.benazar\Quorum Business Solutions\Ecopetrol Prometeo - Documents\Planning Space Implementation\3. Analysis &amp; Design\Design\FC22\DRR Jaime\Por presentar a ECP\Cantagallo\Yarigui-Cantagallo\[YARIGUI-CANTAGALLO_CF_SEC_07-Feb-2024Rev2.xlsx]D-PDP'!$DT$33</t>
  </si>
  <si>
    <t>='C:\Users\jaime.benazar\Quorum Business Solutions\Ecopetrol Prometeo - Documents\Planning Space Implementation\3. Analysis &amp; Design\Design\FC22\DRR Jaime\Por presentar a ECP\Cantagallo\Yarigui-Cantagallo\[YARIGUI-CANTAGALLO_CF_SEC_07-Feb-2024Rev2.xlsx]D-PDP'!$DT$34</t>
  </si>
  <si>
    <t>='C:\Users\jaime.benazar\Quorum Business Solutions\Ecopetrol Prometeo - Documents\Planning Space Implementation\3. Analysis &amp; Design\Design\FC22\DRR Jaime\Por presentar a ECP\Cantagallo\Yarigui-Cantagallo\[YARIGUI-CANTAGALLO_CF_SEC_07-Feb-2024Rev2.xlsx]D-PDP'!$DT$35</t>
  </si>
  <si>
    <t>='C:\Users\jaime.benazar\Quorum Business Solutions\Ecopetrol Prometeo - Documents\Planning Space Implementation\3. Analysis &amp; Design\Design\FC22\DRR Jaime\Por presentar a ECP\Cantagallo\Yarigui-Cantagallo\[YARIGUI-CANTAGALLO_CF_SEC_07-Feb-2024Rev2.xlsx]D-PDP'!$DT$36</t>
  </si>
  <si>
    <t>='C:\Users\jaime.benazar\Quorum Business Solutions\Ecopetrol Prometeo - Documents\Planning Space Implementation\3. Analysis &amp; Design\Design\FC22\DRR Jaime\Por presentar a ECP\Cantagallo\Yarigui-Cantagallo\[YARIGUI-CANTAGALLO_CF_SEC_07-Feb-2024Rev2.xlsx]D-PDP'!$DT$37</t>
  </si>
  <si>
    <t>='C:\Users\jaime.benazar\Quorum Business Solutions\Ecopetrol Prometeo - Documents\Planning Space Implementation\3. Analysis &amp; Design\Design\FC22\DRR Jaime\Por presentar a ECP\Cantagallo\Yarigui-Cantagallo\[YARIGUI-CANTAGALLO_CF_SEC_07-Feb-2024Rev2.xlsx]D-PDP'!$DT$38</t>
  </si>
  <si>
    <t>='C:\Users\jaime.benazar\Quorum Business Solutions\Ecopetrol Prometeo - Documents\Planning Space Implementation\3. Analysis &amp; Design\Design\FC22\DRR Jaime\Por presentar a ECP\Cantagallo\Yarigui-Cantagallo\[YARIGUI-CANTAGALLO_CF_SEC_07-Feb-2024Rev2.xlsx]D-PDP'!$DT$39</t>
  </si>
  <si>
    <t>='C:\Users\jaime.benazar\Quorum Business Solutions\Ecopetrol Prometeo - Documents\Planning Space Implementation\3. Analysis &amp; Design\Design\FC22\DRR Jaime\Por presentar a ECP\Cantagallo\Yarigui-Cantagallo\[YARIGUI-CANTAGALLO_CF_SEC_07-Feb-2024Rev2.xlsx]D-PDP'!$DT$40</t>
  </si>
  <si>
    <t>='C:\Users\jaime.benazar\Quorum Business Solutions\Ecopetrol Prometeo - Documents\Planning Space Implementation\3. Analysis &amp; Design\Design\FC22\DRR Jaime\Por presentar a ECP\Cantagallo\Yarigui-Cantagallo\[YARIGUI-CANTAGALLO_CF_SEC_07-Feb-2024Rev2.xlsx]D-PDP'!$DT$41</t>
  </si>
  <si>
    <t>='C:\Users\jaime.benazar\Quorum Business Solutions\Ecopetrol Prometeo - Documents\Planning Space Implementation\3. Analysis &amp; Design\Design\FC22\DRR Jaime\Por presentar a ECP\Cantagallo\Yarigui-Cantagallo\[YARIGUI-CANTAGALLO_CF_SEC_07-Feb-2024Rev2.xlsx]D-PDP'!$DT$42</t>
  </si>
  <si>
    <t>='C:\Users\jaime.benazar\Quorum Business Solutions\Ecopetrol Prometeo - Documents\Planning Space Implementation\3. Analysis &amp; Design\Design\FC22\DRR Jaime\Por presentar a ECP\Cantagallo\Yarigui-Cantagallo\[YARIGUI-CANTAGALLO_CF_SEC_07-Feb-2024Rev2.xlsx]D-PDP'!$DT$43</t>
  </si>
  <si>
    <t>='C:\Users\jaime.benazar\Quorum Business Solutions\Ecopetrol Prometeo - Documents\Planning Space Implementation\3. Analysis &amp; Design\Design\FC22\DRR Jaime\Por presentar a ECP\Cantagallo\Yarigui-Cantagallo\[YARIGUI-CANTAGALLO_CF_SEC_07-Feb-2024Rev2.xlsx]D-PDP'!$DT$44</t>
  </si>
  <si>
    <t>='C:\Users\jaime.benazar\Quorum Business Solutions\Ecopetrol Prometeo - Documents\Planning Space Implementation\3. Analysis &amp; Design\Design\FC22\DRR Jaime\Por presentar a ECP\Cantagallo\Yarigui-Cantagallo\[YARIGUI-CANTAGALLO_CF_SEC_07-Feb-2024Rev2.xlsx]D-PDP'!$DT$45</t>
  </si>
  <si>
    <t>='C:\Users\jaime.benazar\Quorum Business Solutions\Ecopetrol Prometeo - Documents\Planning Space Implementation\3. Analysis &amp; Design\Design\FC22\DRR Jaime\Por presentar a ECP\Cantagallo\Yarigui-Cantagallo\[YARIGUI-CANTAGALLO_CF_SEC_07-Feb-2024Rev2.xlsx]D-PDP'!$DT$46</t>
  </si>
  <si>
    <t>='C:\Users\jaime.benazar\Quorum Business Solutions\Ecopetrol Prometeo - Documents\Planning Space Implementation\3. Analysis &amp; Design\Design\FC22\DRR Jaime\Por presentar a ECP\Cantagallo\Yarigui-Cantagallo\[YARIGUI-CANTAGALLO_CF_SEC_07-Feb-2024Rev2.xlsx]D-PDP'!$DT$47</t>
  </si>
  <si>
    <t>='C:\Users\jaime.benazar\Quorum Business Solutions\Ecopetrol Prometeo - Documents\Planning Space Implementation\3. Analysis &amp; Design\Design\FC22\DRR Jaime\Por presentar a ECP\Cantagallo\Yarigui-Cantagallo\[YARIGUI-CANTAGALLO_CF_SEC_07-Feb-2024Rev2.xlsx]D-PDP'!$DT$48</t>
  </si>
  <si>
    <t>='C:\Users\jaime.benazar\Quorum Business Solutions\Ecopetrol Prometeo - Documents\Planning Space Implementation\3. Analysis &amp; Design\Design\FC22\DRR Jaime\Por presentar a ECP\Cantagallo\Yarigui-Cantagallo\[YARIGUI-CANTAGALLO_CF_SEC_07-Feb-2024Rev2.xlsx]D-PNP'!$DT$12</t>
  </si>
  <si>
    <t>='C:\Users\jaime.benazar\Quorum Business Solutions\Ecopetrol Prometeo - Documents\Planning Space Implementation\3. Analysis &amp; Design\Design\FC22\DRR Jaime\Por presentar a ECP\Cantagallo\Yarigui-Cantagallo\[YARIGUI-CANTAGALLO_CF_SEC_07-Feb-2024Rev2.xlsx]D-PNP'!$DT$13</t>
  </si>
  <si>
    <t>='C:\Users\jaime.benazar\Quorum Business Solutions\Ecopetrol Prometeo - Documents\Planning Space Implementation\3. Analysis &amp; Design\Design\FC22\DRR Jaime\Por presentar a ECP\Cantagallo\Yarigui-Cantagallo\[YARIGUI-CANTAGALLO_CF_SEC_07-Feb-2024Rev2.xlsx]D-PNP'!$DT$14</t>
  </si>
  <si>
    <t>='C:\Users\jaime.benazar\Quorum Business Solutions\Ecopetrol Prometeo - Documents\Planning Space Implementation\3. Analysis &amp; Design\Design\FC22\DRR Jaime\Por presentar a ECP\Cantagallo\Yarigui-Cantagallo\[YARIGUI-CANTAGALLO_CF_SEC_07-Feb-2024Rev2.xlsx]D-PNP'!$DT$15</t>
  </si>
  <si>
    <t>='C:\Users\jaime.benazar\Quorum Business Solutions\Ecopetrol Prometeo - Documents\Planning Space Implementation\3. Analysis &amp; Design\Design\FC22\DRR Jaime\Por presentar a ECP\Cantagallo\Yarigui-Cantagallo\[YARIGUI-CANTAGALLO_CF_SEC_07-Feb-2024Rev2.xlsx]D-PNP'!$DT$16</t>
  </si>
  <si>
    <t>='C:\Users\jaime.benazar\Quorum Business Solutions\Ecopetrol Prometeo - Documents\Planning Space Implementation\3. Analysis &amp; Design\Design\FC22\DRR Jaime\Por presentar a ECP\Cantagallo\Yarigui-Cantagallo\[YARIGUI-CANTAGALLO_CF_SEC_07-Feb-2024Rev2.xlsx]D-PNP'!$DT$17</t>
  </si>
  <si>
    <t>='C:\Users\jaime.benazar\Quorum Business Solutions\Ecopetrol Prometeo - Documents\Planning Space Implementation\3. Analysis &amp; Design\Design\FC22\DRR Jaime\Por presentar a ECP\Cantagallo\Yarigui-Cantagallo\[YARIGUI-CANTAGALLO_CF_SEC_07-Feb-2024Rev2.xlsx]D-PNP'!$DT$18</t>
  </si>
  <si>
    <t>='C:\Users\jaime.benazar\Quorum Business Solutions\Ecopetrol Prometeo - Documents\Planning Space Implementation\3. Analysis &amp; Design\Design\FC22\DRR Jaime\Por presentar a ECP\Cantagallo\Yarigui-Cantagallo\[YARIGUI-CANTAGALLO_CF_SEC_07-Feb-2024Rev2.xlsx]D-PNP'!$DT$19</t>
  </si>
  <si>
    <t>='C:\Users\jaime.benazar\Quorum Business Solutions\Ecopetrol Prometeo - Documents\Planning Space Implementation\3. Analysis &amp; Design\Design\FC22\DRR Jaime\Por presentar a ECP\Cantagallo\Yarigui-Cantagallo\[YARIGUI-CANTAGALLO_CF_SEC_07-Feb-2024Rev2.xlsx]D-PNP'!$DT$20</t>
  </si>
  <si>
    <t>='C:\Users\jaime.benazar\Quorum Business Solutions\Ecopetrol Prometeo - Documents\Planning Space Implementation\3. Analysis &amp; Design\Design\FC22\DRR Jaime\Por presentar a ECP\Cantagallo\Yarigui-Cantagallo\[YARIGUI-CANTAGALLO_CF_SEC_07-Feb-2024Rev2.xlsx]D-PNP'!$DT$21</t>
  </si>
  <si>
    <t>='C:\Users\jaime.benazar\Quorum Business Solutions\Ecopetrol Prometeo - Documents\Planning Space Implementation\3. Analysis &amp; Design\Design\FC22\DRR Jaime\Por presentar a ECP\Cantagallo\Yarigui-Cantagallo\[YARIGUI-CANTAGALLO_CF_SEC_07-Feb-2024Rev2.xlsx]D-PNP'!$DT$22</t>
  </si>
  <si>
    <t>='C:\Users\jaime.benazar\Quorum Business Solutions\Ecopetrol Prometeo - Documents\Planning Space Implementation\3. Analysis &amp; Design\Design\FC22\DRR Jaime\Por presentar a ECP\Cantagallo\Yarigui-Cantagallo\[YARIGUI-CANTAGALLO_CF_SEC_07-Feb-2024Rev2.xlsx]D-PNP'!$DT$23</t>
  </si>
  <si>
    <t>='C:\Users\jaime.benazar\Quorum Business Solutions\Ecopetrol Prometeo - Documents\Planning Space Implementation\3. Analysis &amp; Design\Design\FC22\DRR Jaime\Por presentar a ECP\Cantagallo\Yarigui-Cantagallo\[YARIGUI-CANTAGALLO_CF_SEC_07-Feb-2024Rev2.xlsx]D-PNP'!$DT$24</t>
  </si>
  <si>
    <t>='C:\Users\jaime.benazar\Quorum Business Solutions\Ecopetrol Prometeo - Documents\Planning Space Implementation\3. Analysis &amp; Design\Design\FC22\DRR Jaime\Por presentar a ECP\Cantagallo\Yarigui-Cantagallo\[YARIGUI-CANTAGALLO_CF_SEC_07-Feb-2024Rev2.xlsx]D-PNP'!$DT$25</t>
  </si>
  <si>
    <t>='C:\Users\jaime.benazar\Quorum Business Solutions\Ecopetrol Prometeo - Documents\Planning Space Implementation\3. Analysis &amp; Design\Design\FC22\DRR Jaime\Por presentar a ECP\Cantagallo\Yarigui-Cantagallo\[YARIGUI-CANTAGALLO_CF_SEC_07-Feb-2024Rev2.xlsx]D-PNP'!$DT$26</t>
  </si>
  <si>
    <t>='C:\Users\jaime.benazar\Quorum Business Solutions\Ecopetrol Prometeo - Documents\Planning Space Implementation\3. Analysis &amp; Design\Design\FC22\DRR Jaime\Por presentar a ECP\Cantagallo\Yarigui-Cantagallo\[YARIGUI-CANTAGALLO_CF_SEC_07-Feb-2024Rev2.xlsx]D-PNP'!$DT$27</t>
  </si>
  <si>
    <t>='C:\Users\jaime.benazar\Quorum Business Solutions\Ecopetrol Prometeo - Documents\Planning Space Implementation\3. Analysis &amp; Design\Design\FC22\DRR Jaime\Por presentar a ECP\Cantagallo\Yarigui-Cantagallo\[YARIGUI-CANTAGALLO_CF_SEC_07-Feb-2024Rev2.xlsx]D-PNP'!$DT$28</t>
  </si>
  <si>
    <t>='C:\Users\jaime.benazar\Quorum Business Solutions\Ecopetrol Prometeo - Documents\Planning Space Implementation\3. Analysis &amp; Design\Design\FC22\DRR Jaime\Por presentar a ECP\Cantagallo\Yarigui-Cantagallo\[YARIGUI-CANTAGALLO_CF_SEC_07-Feb-2024Rev2.xlsx]D-PNP'!$DT$29</t>
  </si>
  <si>
    <t>='C:\Users\jaime.benazar\Quorum Business Solutions\Ecopetrol Prometeo - Documents\Planning Space Implementation\3. Analysis &amp; Design\Design\FC22\DRR Jaime\Por presentar a ECP\Cantagallo\Yarigui-Cantagallo\[YARIGUI-CANTAGALLO_CF_SEC_07-Feb-2024Rev2.xlsx]D-PNP'!$DT$30</t>
  </si>
  <si>
    <t>='C:\Users\jaime.benazar\Quorum Business Solutions\Ecopetrol Prometeo - Documents\Planning Space Implementation\3. Analysis &amp; Design\Design\FC22\DRR Jaime\Por presentar a ECP\Cantagallo\Yarigui-Cantagallo\[YARIGUI-CANTAGALLO_CF_SEC_07-Feb-2024Rev2.xlsx]D-PNP'!$DT$31</t>
  </si>
  <si>
    <t>='C:\Users\jaime.benazar\Quorum Business Solutions\Ecopetrol Prometeo - Documents\Planning Space Implementation\3. Analysis &amp; Design\Design\FC22\DRR Jaime\Por presentar a ECP\Cantagallo\Yarigui-Cantagallo\[YARIGUI-CANTAGALLO_CF_SEC_07-Feb-2024Rev2.xlsx]D-PNP'!$DT$32</t>
  </si>
  <si>
    <t>='C:\Users\jaime.benazar\Quorum Business Solutions\Ecopetrol Prometeo - Documents\Planning Space Implementation\3. Analysis &amp; Design\Design\FC22\DRR Jaime\Por presentar a ECP\Cantagallo\Yarigui-Cantagallo\[YARIGUI-CANTAGALLO_CF_SEC_07-Feb-2024Rev2.xlsx]D-PNP'!$DT$33</t>
  </si>
  <si>
    <t>='C:\Users\jaime.benazar\Quorum Business Solutions\Ecopetrol Prometeo - Documents\Planning Space Implementation\3. Analysis &amp; Design\Design\FC22\DRR Jaime\Por presentar a ECP\Cantagallo\Yarigui-Cantagallo\[YARIGUI-CANTAGALLO_CF_SEC_07-Feb-2024Rev2.xlsx]D-PNP'!$DT$34</t>
  </si>
  <si>
    <t>='C:\Users\jaime.benazar\Quorum Business Solutions\Ecopetrol Prometeo - Documents\Planning Space Implementation\3. Analysis &amp; Design\Design\FC22\DRR Jaime\Por presentar a ECP\Cantagallo\Yarigui-Cantagallo\[YARIGUI-CANTAGALLO_CF_SEC_07-Feb-2024Rev2.xlsx]D-PNP'!$DT$35</t>
  </si>
  <si>
    <t>='C:\Users\jaime.benazar\Quorum Business Solutions\Ecopetrol Prometeo - Documents\Planning Space Implementation\3. Analysis &amp; Design\Design\FC22\DRR Jaime\Por presentar a ECP\Cantagallo\Yarigui-Cantagallo\[YARIGUI-CANTAGALLO_CF_SEC_07-Feb-2024Rev2.xlsx]D-PNP'!$DT$36</t>
  </si>
  <si>
    <t>='C:\Users\jaime.benazar\Quorum Business Solutions\Ecopetrol Prometeo - Documents\Planning Space Implementation\3. Analysis &amp; Design\Design\FC22\DRR Jaime\Por presentar a ECP\Cantagallo\Yarigui-Cantagallo\[YARIGUI-CANTAGALLO_CF_SEC_07-Feb-2024Rev2.xlsx]D-PNP'!$DT$37</t>
  </si>
  <si>
    <t>='C:\Users\jaime.benazar\Quorum Business Solutions\Ecopetrol Prometeo - Documents\Planning Space Implementation\3. Analysis &amp; Design\Design\FC22\DRR Jaime\Por presentar a ECP\Cantagallo\Yarigui-Cantagallo\[YARIGUI-CANTAGALLO_CF_SEC_07-Feb-2024Rev2.xlsx]D-PNP'!$DT$38</t>
  </si>
  <si>
    <t>='C:\Users\jaime.benazar\Quorum Business Solutions\Ecopetrol Prometeo - Documents\Planning Space Implementation\3. Analysis &amp; Design\Design\FC22\DRR Jaime\Por presentar a ECP\Cantagallo\Yarigui-Cantagallo\[YARIGUI-CANTAGALLO_CF_SEC_07-Feb-2024Rev2.xlsx]D-PNP'!$DT$39</t>
  </si>
  <si>
    <t>='C:\Users\jaime.benazar\Quorum Business Solutions\Ecopetrol Prometeo - Documents\Planning Space Implementation\3. Analysis &amp; Design\Design\FC22\DRR Jaime\Por presentar a ECP\Cantagallo\Yarigui-Cantagallo\[YARIGUI-CANTAGALLO_CF_SEC_07-Feb-2024Rev2.xlsx]D-PNP'!$DT$40</t>
  </si>
  <si>
    <t>='C:\Users\jaime.benazar\Quorum Business Solutions\Ecopetrol Prometeo - Documents\Planning Space Implementation\3. Analysis &amp; Design\Design\FC22\DRR Jaime\Por presentar a ECP\Cantagallo\Yarigui-Cantagallo\[YARIGUI-CANTAGALLO_CF_SEC_07-Feb-2024Rev2.xlsx]D-PNP'!$DT$41</t>
  </si>
  <si>
    <t>='C:\Users\jaime.benazar\Quorum Business Solutions\Ecopetrol Prometeo - Documents\Planning Space Implementation\3. Analysis &amp; Design\Design\FC22\DRR Jaime\Por presentar a ECP\Cantagallo\Yarigui-Cantagallo\[YARIGUI-CANTAGALLO_CF_SEC_07-Feb-2024Rev2.xlsx]D-PNP'!$DT$42</t>
  </si>
  <si>
    <t>='C:\Users\jaime.benazar\Quorum Business Solutions\Ecopetrol Prometeo - Documents\Planning Space Implementation\3. Analysis &amp; Design\Design\FC22\DRR Jaime\Por presentar a ECP\Cantagallo\Yarigui-Cantagallo\[YARIGUI-CANTAGALLO_CF_SEC_07-Feb-2024Rev2.xlsx]D-PNP'!$DT$43</t>
  </si>
  <si>
    <t>='C:\Users\jaime.benazar\Quorum Business Solutions\Ecopetrol Prometeo - Documents\Planning Space Implementation\3. Analysis &amp; Design\Design\FC22\DRR Jaime\Por presentar a ECP\Cantagallo\Yarigui-Cantagallo\[YARIGUI-CANTAGALLO_CF_SEC_07-Feb-2024Rev2.xlsx]D-PNP'!$DT$44</t>
  </si>
  <si>
    <t>='C:\Users\jaime.benazar\Quorum Business Solutions\Ecopetrol Prometeo - Documents\Planning Space Implementation\3. Analysis &amp; Design\Design\FC22\DRR Jaime\Por presentar a ECP\Cantagallo\Yarigui-Cantagallo\[YARIGUI-CANTAGALLO_CF_SEC_07-Feb-2024Rev2.xlsx]D-PNP'!$DT$45</t>
  </si>
  <si>
    <t>='C:\Users\jaime.benazar\Quorum Business Solutions\Ecopetrol Prometeo - Documents\Planning Space Implementation\3. Analysis &amp; Design\Design\FC22\DRR Jaime\Por presentar a ECP\Cantagallo\Yarigui-Cantagallo\[YARIGUI-CANTAGALLO_CF_SEC_07-Feb-2024Rev2.xlsx]D-PNP'!$DT$46</t>
  </si>
  <si>
    <t>='C:\Users\jaime.benazar\Quorum Business Solutions\Ecopetrol Prometeo - Documents\Planning Space Implementation\3. Analysis &amp; Design\Design\FC22\DRR Jaime\Por presentar a ECP\Cantagallo\Yarigui-Cantagallo\[YARIGUI-CANTAGALLO_CF_SEC_07-Feb-2024Rev2.xlsx]D-PNP'!$DT$47</t>
  </si>
  <si>
    <t>='C:\Users\jaime.benazar\Quorum Business Solutions\Ecopetrol Prometeo - Documents\Planning Space Implementation\3. Analysis &amp; Design\Design\FC22\DRR Jaime\Por presentar a ECP\Cantagallo\Yarigui-Cantagallo\[YARIGUI-CANTAGALLO_CF_SEC_07-Feb-2024Rev2.xlsx]D-PNP'!$DT$48</t>
  </si>
  <si>
    <t>='C:\Users\jaime.benazar\Quorum Business Solutions\Ecopetrol Prometeo - Documents\Planning Space Implementation\3. Analysis &amp; Design\Design\FC22\DRR Jaime\Por presentar a ECP\Cantagallo\Yarigui-Cantagallo\[YARIGUI-CANTAGALLO_CF_SEC_07-Feb-2024Rev2.xlsx]D-PND'!$DT$12</t>
  </si>
  <si>
    <t>='C:\Users\jaime.benazar\Quorum Business Solutions\Ecopetrol Prometeo - Documents\Planning Space Implementation\3. Analysis &amp; Design\Design\FC22\DRR Jaime\Por presentar a ECP\Cantagallo\Yarigui-Cantagallo\[YARIGUI-CANTAGALLO_CF_SEC_07-Feb-2024Rev2.xlsx]D-PND'!$DT$13</t>
  </si>
  <si>
    <t>='C:\Users\jaime.benazar\Quorum Business Solutions\Ecopetrol Prometeo - Documents\Planning Space Implementation\3. Analysis &amp; Design\Design\FC22\DRR Jaime\Por presentar a ECP\Cantagallo\Yarigui-Cantagallo\[YARIGUI-CANTAGALLO_CF_SEC_07-Feb-2024Rev2.xlsx]D-PND'!$DT$14</t>
  </si>
  <si>
    <t>='C:\Users\jaime.benazar\Quorum Business Solutions\Ecopetrol Prometeo - Documents\Planning Space Implementation\3. Analysis &amp; Design\Design\FC22\DRR Jaime\Por presentar a ECP\Cantagallo\Yarigui-Cantagallo\[YARIGUI-CANTAGALLO_CF_SEC_07-Feb-2024Rev2.xlsx]D-PND'!$DT$15</t>
  </si>
  <si>
    <t>='C:\Users\jaime.benazar\Quorum Business Solutions\Ecopetrol Prometeo - Documents\Planning Space Implementation\3. Analysis &amp; Design\Design\FC22\DRR Jaime\Por presentar a ECP\Cantagallo\Yarigui-Cantagallo\[YARIGUI-CANTAGALLO_CF_SEC_07-Feb-2024Rev2.xlsx]D-PND'!$DT$16</t>
  </si>
  <si>
    <t>='C:\Users\jaime.benazar\Quorum Business Solutions\Ecopetrol Prometeo - Documents\Planning Space Implementation\3. Analysis &amp; Design\Design\FC22\DRR Jaime\Por presentar a ECP\Cantagallo\Yarigui-Cantagallo\[YARIGUI-CANTAGALLO_CF_SEC_07-Feb-2024Rev2.xlsx]D-PND'!$DT$17</t>
  </si>
  <si>
    <t>='C:\Users\jaime.benazar\Quorum Business Solutions\Ecopetrol Prometeo - Documents\Planning Space Implementation\3. Analysis &amp; Design\Design\FC22\DRR Jaime\Por presentar a ECP\Cantagallo\Yarigui-Cantagallo\[YARIGUI-CANTAGALLO_CF_SEC_07-Feb-2024Rev2.xlsx]D-PND'!$DT$18</t>
  </si>
  <si>
    <t>='C:\Users\jaime.benazar\Quorum Business Solutions\Ecopetrol Prometeo - Documents\Planning Space Implementation\3. Analysis &amp; Design\Design\FC22\DRR Jaime\Por presentar a ECP\Cantagallo\Yarigui-Cantagallo\[YARIGUI-CANTAGALLO_CF_SEC_07-Feb-2024Rev2.xlsx]D-PND'!$DT$19</t>
  </si>
  <si>
    <t>='C:\Users\jaime.benazar\Quorum Business Solutions\Ecopetrol Prometeo - Documents\Planning Space Implementation\3. Analysis &amp; Design\Design\FC22\DRR Jaime\Por presentar a ECP\Cantagallo\Yarigui-Cantagallo\[YARIGUI-CANTAGALLO_CF_SEC_07-Feb-2024Rev2.xlsx]D-PND'!$DT$20</t>
  </si>
  <si>
    <t>='C:\Users\jaime.benazar\Quorum Business Solutions\Ecopetrol Prometeo - Documents\Planning Space Implementation\3. Analysis &amp; Design\Design\FC22\DRR Jaime\Por presentar a ECP\Cantagallo\Yarigui-Cantagallo\[YARIGUI-CANTAGALLO_CF_SEC_07-Feb-2024Rev2.xlsx]D-PND'!$DT$21</t>
  </si>
  <si>
    <t>='C:\Users\jaime.benazar\Quorum Business Solutions\Ecopetrol Prometeo - Documents\Planning Space Implementation\3. Analysis &amp; Design\Design\FC22\DRR Jaime\Por presentar a ECP\Cantagallo\Yarigui-Cantagallo\[YARIGUI-CANTAGALLO_CF_SEC_07-Feb-2024Rev2.xlsx]D-PND'!$DT$22</t>
  </si>
  <si>
    <t>='C:\Users\jaime.benazar\Quorum Business Solutions\Ecopetrol Prometeo - Documents\Planning Space Implementation\3. Analysis &amp; Design\Design\FC22\DRR Jaime\Por presentar a ECP\Cantagallo\Yarigui-Cantagallo\[YARIGUI-CANTAGALLO_CF_SEC_07-Feb-2024Rev2.xlsx]D-PND'!$DT$23</t>
  </si>
  <si>
    <t>='C:\Users\jaime.benazar\Quorum Business Solutions\Ecopetrol Prometeo - Documents\Planning Space Implementation\3. Analysis &amp; Design\Design\FC22\DRR Jaime\Por presentar a ECP\Cantagallo\Yarigui-Cantagallo\[YARIGUI-CANTAGALLO_CF_SEC_07-Feb-2024Rev2.xlsx]D-PND'!$DT$24</t>
  </si>
  <si>
    <t>='C:\Users\jaime.benazar\Quorum Business Solutions\Ecopetrol Prometeo - Documents\Planning Space Implementation\3. Analysis &amp; Design\Design\FC22\DRR Jaime\Por presentar a ECP\Cantagallo\Yarigui-Cantagallo\[YARIGUI-CANTAGALLO_CF_SEC_07-Feb-2024Rev2.xlsx]D-PND'!$DT$25</t>
  </si>
  <si>
    <t>='C:\Users\jaime.benazar\Quorum Business Solutions\Ecopetrol Prometeo - Documents\Planning Space Implementation\3. Analysis &amp; Design\Design\FC22\DRR Jaime\Por presentar a ECP\Cantagallo\Yarigui-Cantagallo\[YARIGUI-CANTAGALLO_CF_SEC_07-Feb-2024Rev2.xlsx]D-PND'!$DT$26</t>
  </si>
  <si>
    <t>='C:\Users\jaime.benazar\Quorum Business Solutions\Ecopetrol Prometeo - Documents\Planning Space Implementation\3. Analysis &amp; Design\Design\FC22\DRR Jaime\Por presentar a ECP\Cantagallo\Yarigui-Cantagallo\[YARIGUI-CANTAGALLO_CF_SEC_07-Feb-2024Rev2.xlsx]D-PND'!$DT$27</t>
  </si>
  <si>
    <t>='C:\Users\jaime.benazar\Quorum Business Solutions\Ecopetrol Prometeo - Documents\Planning Space Implementation\3. Analysis &amp; Design\Design\FC22\DRR Jaime\Por presentar a ECP\Cantagallo\Yarigui-Cantagallo\[YARIGUI-CANTAGALLO_CF_SEC_07-Feb-2024Rev2.xlsx]D-PND'!$DT$28</t>
  </si>
  <si>
    <t>='C:\Users\jaime.benazar\Quorum Business Solutions\Ecopetrol Prometeo - Documents\Planning Space Implementation\3. Analysis &amp; Design\Design\FC22\DRR Jaime\Por presentar a ECP\Cantagallo\Yarigui-Cantagallo\[YARIGUI-CANTAGALLO_CF_SEC_07-Feb-2024Rev2.xlsx]D-PND'!$DT$29</t>
  </si>
  <si>
    <t>='C:\Users\jaime.benazar\Quorum Business Solutions\Ecopetrol Prometeo - Documents\Planning Space Implementation\3. Analysis &amp; Design\Design\FC22\DRR Jaime\Por presentar a ECP\Cantagallo\Yarigui-Cantagallo\[YARIGUI-CANTAGALLO_CF_SEC_07-Feb-2024Rev2.xlsx]D-PND'!$DT$30</t>
  </si>
  <si>
    <t>='C:\Users\jaime.benazar\Quorum Business Solutions\Ecopetrol Prometeo - Documents\Planning Space Implementation\3. Analysis &amp; Design\Design\FC22\DRR Jaime\Por presentar a ECP\Cantagallo\Yarigui-Cantagallo\[YARIGUI-CANTAGALLO_CF_SEC_07-Feb-2024Rev2.xlsx]D-PND'!$DT$31</t>
  </si>
  <si>
    <t>='C:\Users\jaime.benazar\Quorum Business Solutions\Ecopetrol Prometeo - Documents\Planning Space Implementation\3. Analysis &amp; Design\Design\FC22\DRR Jaime\Por presentar a ECP\Cantagallo\Yarigui-Cantagallo\[YARIGUI-CANTAGALLO_CF_SEC_07-Feb-2024Rev2.xlsx]D-PND'!$DT$32</t>
  </si>
  <si>
    <t>='C:\Users\jaime.benazar\Quorum Business Solutions\Ecopetrol Prometeo - Documents\Planning Space Implementation\3. Analysis &amp; Design\Design\FC22\DRR Jaime\Por presentar a ECP\Cantagallo\Yarigui-Cantagallo\[YARIGUI-CANTAGALLO_CF_SEC_07-Feb-2024Rev2.xlsx]D-PND'!$DT$33</t>
  </si>
  <si>
    <t>='C:\Users\jaime.benazar\Quorum Business Solutions\Ecopetrol Prometeo - Documents\Planning Space Implementation\3. Analysis &amp; Design\Design\FC22\DRR Jaime\Por presentar a ECP\Cantagallo\Yarigui-Cantagallo\[YARIGUI-CANTAGALLO_CF_SEC_07-Feb-2024Rev2.xlsx]D-PND'!$DT$34</t>
  </si>
  <si>
    <t>='C:\Users\jaime.benazar\Quorum Business Solutions\Ecopetrol Prometeo - Documents\Planning Space Implementation\3. Analysis &amp; Design\Design\FC22\DRR Jaime\Por presentar a ECP\Cantagallo\Yarigui-Cantagallo\[YARIGUI-CANTAGALLO_CF_SEC_07-Feb-2024Rev2.xlsx]D-PND'!$DT$35</t>
  </si>
  <si>
    <t>='C:\Users\jaime.benazar\Quorum Business Solutions\Ecopetrol Prometeo - Documents\Planning Space Implementation\3. Analysis &amp; Design\Design\FC22\DRR Jaime\Por presentar a ECP\Cantagallo\Yarigui-Cantagallo\[YARIGUI-CANTAGALLO_CF_SEC_07-Feb-2024Rev2.xlsx]D-PND'!$DT$36</t>
  </si>
  <si>
    <t>='C:\Users\jaime.benazar\Quorum Business Solutions\Ecopetrol Prometeo - Documents\Planning Space Implementation\3. Analysis &amp; Design\Design\FC22\DRR Jaime\Por presentar a ECP\Cantagallo\Yarigui-Cantagallo\[YARIGUI-CANTAGALLO_CF_SEC_07-Feb-2024Rev2.xlsx]D-PND'!$DT$37</t>
  </si>
  <si>
    <t>='C:\Users\jaime.benazar\Quorum Business Solutions\Ecopetrol Prometeo - Documents\Planning Space Implementation\3. Analysis &amp; Design\Design\FC22\DRR Jaime\Por presentar a ECP\Cantagallo\Yarigui-Cantagallo\[YARIGUI-CANTAGALLO_CF_SEC_07-Feb-2024Rev2.xlsx]D-PND'!$DT$38</t>
  </si>
  <si>
    <t>='C:\Users\jaime.benazar\Quorum Business Solutions\Ecopetrol Prometeo - Documents\Planning Space Implementation\3. Analysis &amp; Design\Design\FC22\DRR Jaime\Por presentar a ECP\Cantagallo\Yarigui-Cantagallo\[YARIGUI-CANTAGALLO_CF_SEC_07-Feb-2024Rev2.xlsx]D-PND'!$DT$39</t>
  </si>
  <si>
    <t>='C:\Users\jaime.benazar\Quorum Business Solutions\Ecopetrol Prometeo - Documents\Planning Space Implementation\3. Analysis &amp; Design\Design\FC22\DRR Jaime\Por presentar a ECP\Cantagallo\Yarigui-Cantagallo\[YARIGUI-CANTAGALLO_CF_SEC_07-Feb-2024Rev2.xlsx]D-PND'!$DT$40</t>
  </si>
  <si>
    <t>='C:\Users\jaime.benazar\Quorum Business Solutions\Ecopetrol Prometeo - Documents\Planning Space Implementation\3. Analysis &amp; Design\Design\FC22\DRR Jaime\Por presentar a ECP\Cantagallo\Yarigui-Cantagallo\[YARIGUI-CANTAGALLO_CF_SEC_07-Feb-2024Rev2.xlsx]D-PND'!$DT$41</t>
  </si>
  <si>
    <t>='C:\Users\jaime.benazar\Quorum Business Solutions\Ecopetrol Prometeo - Documents\Planning Space Implementation\3. Analysis &amp; Design\Design\FC22\DRR Jaime\Por presentar a ECP\Cantagallo\Yarigui-Cantagallo\[YARIGUI-CANTAGALLO_CF_SEC_07-Feb-2024Rev2.xlsx]D-PND'!$DT$42</t>
  </si>
  <si>
    <t>='C:\Users\jaime.benazar\Quorum Business Solutions\Ecopetrol Prometeo - Documents\Planning Space Implementation\3. Analysis &amp; Design\Design\FC22\DRR Jaime\Por presentar a ECP\Cantagallo\Yarigui-Cantagallo\[YARIGUI-CANTAGALLO_CF_SEC_07-Feb-2024Rev2.xlsx]D-PND'!$DT$43</t>
  </si>
  <si>
    <t>='C:\Users\jaime.benazar\Quorum Business Solutions\Ecopetrol Prometeo - Documents\Planning Space Implementation\3. Analysis &amp; Design\Design\FC22\DRR Jaime\Por presentar a ECP\Cantagallo\Yarigui-Cantagallo\[YARIGUI-CANTAGALLO_CF_SEC_07-Feb-2024Rev2.xlsx]D-PND'!$DT$44</t>
  </si>
  <si>
    <t>='C:\Users\jaime.benazar\Quorum Business Solutions\Ecopetrol Prometeo - Documents\Planning Space Implementation\3. Analysis &amp; Design\Design\FC22\DRR Jaime\Por presentar a ECP\Cantagallo\Yarigui-Cantagallo\[YARIGUI-CANTAGALLO_CF_SEC_07-Feb-2024Rev2.xlsx]D-PND'!$DT$45</t>
  </si>
  <si>
    <t>='C:\Users\jaime.benazar\Quorum Business Solutions\Ecopetrol Prometeo - Documents\Planning Space Implementation\3. Analysis &amp; Design\Design\FC22\DRR Jaime\Por presentar a ECP\Cantagallo\Yarigui-Cantagallo\[YARIGUI-CANTAGALLO_CF_SEC_07-Feb-2024Rev2.xlsx]D-PND'!$DT$46</t>
  </si>
  <si>
    <t>='C:\Users\jaime.benazar\Quorum Business Solutions\Ecopetrol Prometeo - Documents\Planning Space Implementation\3. Analysis &amp; Design\Design\FC22\DRR Jaime\Por presentar a ECP\Cantagallo\Yarigui-Cantagallo\[YARIGUI-CANTAGALLO_CF_SEC_07-Feb-2024Rev2.xlsx]D-PND'!$DT$47</t>
  </si>
  <si>
    <t>='C:\Users\jaime.benazar\Quorum Business Solutions\Ecopetrol Prometeo - Documents\Planning Space Implementation\3. Analysis &amp; Design\Design\FC22\DRR Jaime\Por presentar a ECP\Cantagallo\Yarigui-Cantagallo\[YARIGUI-CANTAGALLO_CF_SEC_07-Feb-2024Rev2.xlsx]D-PND'!$DT$48</t>
  </si>
  <si>
    <t>='C:\Users\jaime.benazar\Quorum Business Solutions\Ecopetrol Prometeo - Documents\Planning Space Implementation\3. Analysis &amp; Design\Design\FC22\DRR Jaime\Por presentar a ECP\Cantagallo\Yarigui-Cantagallo\[YARIGUI-CANTAGALLO_CF_SEC_07-Feb-2024Rev2.xlsx]D-PRBDP'!$DT$12</t>
  </si>
  <si>
    <t>='C:\Users\jaime.benazar\Quorum Business Solutions\Ecopetrol Prometeo - Documents\Planning Space Implementation\3. Analysis &amp; Design\Design\FC22\DRR Jaime\Por presentar a ECP\Cantagallo\Yarigui-Cantagallo\[YARIGUI-CANTAGALLO_CF_SEC_07-Feb-2024Rev2.xlsx]D-PRBDP'!$DT$13</t>
  </si>
  <si>
    <t>='C:\Users\jaime.benazar\Quorum Business Solutions\Ecopetrol Prometeo - Documents\Planning Space Implementation\3. Analysis &amp; Design\Design\FC22\DRR Jaime\Por presentar a ECP\Cantagallo\Yarigui-Cantagallo\[YARIGUI-CANTAGALLO_CF_SEC_07-Feb-2024Rev2.xlsx]D-PRBDP'!$DT$14</t>
  </si>
  <si>
    <t>='C:\Users\jaime.benazar\Quorum Business Solutions\Ecopetrol Prometeo - Documents\Planning Space Implementation\3. Analysis &amp; Design\Design\FC22\DRR Jaime\Por presentar a ECP\Cantagallo\Yarigui-Cantagallo\[YARIGUI-CANTAGALLO_CF_SEC_07-Feb-2024Rev2.xlsx]D-PRBDP'!$DT$15</t>
  </si>
  <si>
    <t>='C:\Users\jaime.benazar\Quorum Business Solutions\Ecopetrol Prometeo - Documents\Planning Space Implementation\3. Analysis &amp; Design\Design\FC22\DRR Jaime\Por presentar a ECP\Cantagallo\Yarigui-Cantagallo\[YARIGUI-CANTAGALLO_CF_SEC_07-Feb-2024Rev2.xlsx]D-PRBDP'!$DT$16</t>
  </si>
  <si>
    <t>='C:\Users\jaime.benazar\Quorum Business Solutions\Ecopetrol Prometeo - Documents\Planning Space Implementation\3. Analysis &amp; Design\Design\FC22\DRR Jaime\Por presentar a ECP\Cantagallo\Yarigui-Cantagallo\[YARIGUI-CANTAGALLO_CF_SEC_07-Feb-2024Rev2.xlsx]D-PRBDP'!$DT$17</t>
  </si>
  <si>
    <t>='C:\Users\jaime.benazar\Quorum Business Solutions\Ecopetrol Prometeo - Documents\Planning Space Implementation\3. Analysis &amp; Design\Design\FC22\DRR Jaime\Por presentar a ECP\Cantagallo\Yarigui-Cantagallo\[YARIGUI-CANTAGALLO_CF_SEC_07-Feb-2024Rev2.xlsx]D-PRBDP'!$DT$18</t>
  </si>
  <si>
    <t>='C:\Users\jaime.benazar\Quorum Business Solutions\Ecopetrol Prometeo - Documents\Planning Space Implementation\3. Analysis &amp; Design\Design\FC22\DRR Jaime\Por presentar a ECP\Cantagallo\Yarigui-Cantagallo\[YARIGUI-CANTAGALLO_CF_SEC_07-Feb-2024Rev2.xlsx]D-PRBDP'!$DT$19</t>
  </si>
  <si>
    <t>='C:\Users\jaime.benazar\Quorum Business Solutions\Ecopetrol Prometeo - Documents\Planning Space Implementation\3. Analysis &amp; Design\Design\FC22\DRR Jaime\Por presentar a ECP\Cantagallo\Yarigui-Cantagallo\[YARIGUI-CANTAGALLO_CF_SEC_07-Feb-2024Rev2.xlsx]D-PRBDP'!$DT$20</t>
  </si>
  <si>
    <t>='C:\Users\jaime.benazar\Quorum Business Solutions\Ecopetrol Prometeo - Documents\Planning Space Implementation\3. Analysis &amp; Design\Design\FC22\DRR Jaime\Por presentar a ECP\Cantagallo\Yarigui-Cantagallo\[YARIGUI-CANTAGALLO_CF_SEC_07-Feb-2024Rev2.xlsx]D-PRBDP'!$DT$21</t>
  </si>
  <si>
    <t>='C:\Users\jaime.benazar\Quorum Business Solutions\Ecopetrol Prometeo - Documents\Planning Space Implementation\3. Analysis &amp; Design\Design\FC22\DRR Jaime\Por presentar a ECP\Cantagallo\Yarigui-Cantagallo\[YARIGUI-CANTAGALLO_CF_SEC_07-Feb-2024Rev2.xlsx]D-PRBDP'!$DT$22</t>
  </si>
  <si>
    <t>='C:\Users\jaime.benazar\Quorum Business Solutions\Ecopetrol Prometeo - Documents\Planning Space Implementation\3. Analysis &amp; Design\Design\FC22\DRR Jaime\Por presentar a ECP\Cantagallo\Yarigui-Cantagallo\[YARIGUI-CANTAGALLO_CF_SEC_07-Feb-2024Rev2.xlsx]D-PRBDP'!$DT$23</t>
  </si>
  <si>
    <t>='C:\Users\jaime.benazar\Quorum Business Solutions\Ecopetrol Prometeo - Documents\Planning Space Implementation\3. Analysis &amp; Design\Design\FC22\DRR Jaime\Por presentar a ECP\Cantagallo\Yarigui-Cantagallo\[YARIGUI-CANTAGALLO_CF_SEC_07-Feb-2024Rev2.xlsx]D-PRBDP'!$DT$24</t>
  </si>
  <si>
    <t>='C:\Users\jaime.benazar\Quorum Business Solutions\Ecopetrol Prometeo - Documents\Planning Space Implementation\3. Analysis &amp; Design\Design\FC22\DRR Jaime\Por presentar a ECP\Cantagallo\Yarigui-Cantagallo\[YARIGUI-CANTAGALLO_CF_SEC_07-Feb-2024Rev2.xlsx]D-PRBDP'!$DT$25</t>
  </si>
  <si>
    <t>='C:\Users\jaime.benazar\Quorum Business Solutions\Ecopetrol Prometeo - Documents\Planning Space Implementation\3. Analysis &amp; Design\Design\FC22\DRR Jaime\Por presentar a ECP\Cantagallo\Yarigui-Cantagallo\[YARIGUI-CANTAGALLO_CF_SEC_07-Feb-2024Rev2.xlsx]D-PRBDP'!$DT$26</t>
  </si>
  <si>
    <t>='C:\Users\jaime.benazar\Quorum Business Solutions\Ecopetrol Prometeo - Documents\Planning Space Implementation\3. Analysis &amp; Design\Design\FC22\DRR Jaime\Por presentar a ECP\Cantagallo\Yarigui-Cantagallo\[YARIGUI-CANTAGALLO_CF_SEC_07-Feb-2024Rev2.xlsx]D-PRBDP'!$DT$27</t>
  </si>
  <si>
    <t>='C:\Users\jaime.benazar\Quorum Business Solutions\Ecopetrol Prometeo - Documents\Planning Space Implementation\3. Analysis &amp; Design\Design\FC22\DRR Jaime\Por presentar a ECP\Cantagallo\Yarigui-Cantagallo\[YARIGUI-CANTAGALLO_CF_SEC_07-Feb-2024Rev2.xlsx]D-PRBDP'!$DT$28</t>
  </si>
  <si>
    <t>='C:\Users\jaime.benazar\Quorum Business Solutions\Ecopetrol Prometeo - Documents\Planning Space Implementation\3. Analysis &amp; Design\Design\FC22\DRR Jaime\Por presentar a ECP\Cantagallo\Yarigui-Cantagallo\[YARIGUI-CANTAGALLO_CF_SEC_07-Feb-2024Rev2.xlsx]D-PRBDP'!$DT$29</t>
  </si>
  <si>
    <t>='C:\Users\jaime.benazar\Quorum Business Solutions\Ecopetrol Prometeo - Documents\Planning Space Implementation\3. Analysis &amp; Design\Design\FC22\DRR Jaime\Por presentar a ECP\Cantagallo\Yarigui-Cantagallo\[YARIGUI-CANTAGALLO_CF_SEC_07-Feb-2024Rev2.xlsx]D-PRBDP'!$DT$30</t>
  </si>
  <si>
    <t>='C:\Users\jaime.benazar\Quorum Business Solutions\Ecopetrol Prometeo - Documents\Planning Space Implementation\3. Analysis &amp; Design\Design\FC22\DRR Jaime\Por presentar a ECP\Cantagallo\Yarigui-Cantagallo\[YARIGUI-CANTAGALLO_CF_SEC_07-Feb-2024Rev2.xlsx]D-PRBDP'!$DT$31</t>
  </si>
  <si>
    <t>='C:\Users\jaime.benazar\Quorum Business Solutions\Ecopetrol Prometeo - Documents\Planning Space Implementation\3. Analysis &amp; Design\Design\FC22\DRR Jaime\Por presentar a ECP\Cantagallo\Yarigui-Cantagallo\[YARIGUI-CANTAGALLO_CF_SEC_07-Feb-2024Rev2.xlsx]D-PRBDP'!$DT$32</t>
  </si>
  <si>
    <t>='C:\Users\jaime.benazar\Quorum Business Solutions\Ecopetrol Prometeo - Documents\Planning Space Implementation\3. Analysis &amp; Design\Design\FC22\DRR Jaime\Por presentar a ECP\Cantagallo\Yarigui-Cantagallo\[YARIGUI-CANTAGALLO_CF_SEC_07-Feb-2024Rev2.xlsx]D-PRBDP'!$DT$33</t>
  </si>
  <si>
    <t>='C:\Users\jaime.benazar\Quorum Business Solutions\Ecopetrol Prometeo - Documents\Planning Space Implementation\3. Analysis &amp; Design\Design\FC22\DRR Jaime\Por presentar a ECP\Cantagallo\Yarigui-Cantagallo\[YARIGUI-CANTAGALLO_CF_SEC_07-Feb-2024Rev2.xlsx]D-PRBDP'!$DT$34</t>
  </si>
  <si>
    <t>='C:\Users\jaime.benazar\Quorum Business Solutions\Ecopetrol Prometeo - Documents\Planning Space Implementation\3. Analysis &amp; Design\Design\FC22\DRR Jaime\Por presentar a ECP\Cantagallo\Yarigui-Cantagallo\[YARIGUI-CANTAGALLO_CF_SEC_07-Feb-2024Rev2.xlsx]D-PRBDP'!$DT$35</t>
  </si>
  <si>
    <t>='C:\Users\jaime.benazar\Quorum Business Solutions\Ecopetrol Prometeo - Documents\Planning Space Implementation\3. Analysis &amp; Design\Design\FC22\DRR Jaime\Por presentar a ECP\Cantagallo\Yarigui-Cantagallo\[YARIGUI-CANTAGALLO_CF_SEC_07-Feb-2024Rev2.xlsx]D-PRBDP'!$DT$36</t>
  </si>
  <si>
    <t>='C:\Users\jaime.benazar\Quorum Business Solutions\Ecopetrol Prometeo - Documents\Planning Space Implementation\3. Analysis &amp; Design\Design\FC22\DRR Jaime\Por presentar a ECP\Cantagallo\Yarigui-Cantagallo\[YARIGUI-CANTAGALLO_CF_SEC_07-Feb-2024Rev2.xlsx]D-PRBDP'!$DT$37</t>
  </si>
  <si>
    <t>='C:\Users\jaime.benazar\Quorum Business Solutions\Ecopetrol Prometeo - Documents\Planning Space Implementation\3. Analysis &amp; Design\Design\FC22\DRR Jaime\Por presentar a ECP\Cantagallo\Yarigui-Cantagallo\[YARIGUI-CANTAGALLO_CF_SEC_07-Feb-2024Rev2.xlsx]D-PRBDP'!$DT$38</t>
  </si>
  <si>
    <t>='C:\Users\jaime.benazar\Quorum Business Solutions\Ecopetrol Prometeo - Documents\Planning Space Implementation\3. Analysis &amp; Design\Design\FC22\DRR Jaime\Por presentar a ECP\Cantagallo\Yarigui-Cantagallo\[YARIGUI-CANTAGALLO_CF_SEC_07-Feb-2024Rev2.xlsx]D-PRBDP'!$DT$39</t>
  </si>
  <si>
    <t>='C:\Users\jaime.benazar\Quorum Business Solutions\Ecopetrol Prometeo - Documents\Planning Space Implementation\3. Analysis &amp; Design\Design\FC22\DRR Jaime\Por presentar a ECP\Cantagallo\Yarigui-Cantagallo\[YARIGUI-CANTAGALLO_CF_SEC_07-Feb-2024Rev2.xlsx]D-PRBDP'!$DT$40</t>
  </si>
  <si>
    <t>='C:\Users\jaime.benazar\Quorum Business Solutions\Ecopetrol Prometeo - Documents\Planning Space Implementation\3. Analysis &amp; Design\Design\FC22\DRR Jaime\Por presentar a ECP\Cantagallo\Yarigui-Cantagallo\[YARIGUI-CANTAGALLO_CF_SEC_07-Feb-2024Rev2.xlsx]D-PRBDP'!$DT$41</t>
  </si>
  <si>
    <t>='C:\Users\jaime.benazar\Quorum Business Solutions\Ecopetrol Prometeo - Documents\Planning Space Implementation\3. Analysis &amp; Design\Design\FC22\DRR Jaime\Por presentar a ECP\Cantagallo\Yarigui-Cantagallo\[YARIGUI-CANTAGALLO_CF_SEC_07-Feb-2024Rev2.xlsx]D-PRBDP'!$DT$42</t>
  </si>
  <si>
    <t>='C:\Users\jaime.benazar\Quorum Business Solutions\Ecopetrol Prometeo - Documents\Planning Space Implementation\3. Analysis &amp; Design\Design\FC22\DRR Jaime\Por presentar a ECP\Cantagallo\Yarigui-Cantagallo\[YARIGUI-CANTAGALLO_CF_SEC_07-Feb-2024Rev2.xlsx]D-PRBDP'!$DT$43</t>
  </si>
  <si>
    <t>='C:\Users\jaime.benazar\Quorum Business Solutions\Ecopetrol Prometeo - Documents\Planning Space Implementation\3. Analysis &amp; Design\Design\FC22\DRR Jaime\Por presentar a ECP\Cantagallo\Yarigui-Cantagallo\[YARIGUI-CANTAGALLO_CF_SEC_07-Feb-2024Rev2.xlsx]D-PRBDP'!$DT$44</t>
  </si>
  <si>
    <t>='C:\Users\jaime.benazar\Quorum Business Solutions\Ecopetrol Prometeo - Documents\Planning Space Implementation\3. Analysis &amp; Design\Design\FC22\DRR Jaime\Por presentar a ECP\Cantagallo\Yarigui-Cantagallo\[YARIGUI-CANTAGALLO_CF_SEC_07-Feb-2024Rev2.xlsx]D-PRBDP'!$DT$45</t>
  </si>
  <si>
    <t>='C:\Users\jaime.benazar\Quorum Business Solutions\Ecopetrol Prometeo - Documents\Planning Space Implementation\3. Analysis &amp; Design\Design\FC22\DRR Jaime\Por presentar a ECP\Cantagallo\Yarigui-Cantagallo\[YARIGUI-CANTAGALLO_CF_SEC_07-Feb-2024Rev2.xlsx]D-PRBDP'!$DT$46</t>
  </si>
  <si>
    <t>='C:\Users\jaime.benazar\Quorum Business Solutions\Ecopetrol Prometeo - Documents\Planning Space Implementation\3. Analysis &amp; Design\Design\FC22\DRR Jaime\Por presentar a ECP\Cantagallo\Yarigui-Cantagallo\[YARIGUI-CANTAGALLO_CF_SEC_07-Feb-2024Rev2.xlsx]D-PRBDP'!$DT$47</t>
  </si>
  <si>
    <t>='C:\Users\jaime.benazar\Quorum Business Solutions\Ecopetrol Prometeo - Documents\Planning Space Implementation\3. Analysis &amp; Design\Design\FC22\DRR Jaime\Por presentar a ECP\Cantagallo\Yarigui-Cantagallo\[YARIGUI-CANTAGALLO_CF_SEC_07-Feb-2024Rev2.xlsx]D-PRBDP'!$DT$48</t>
  </si>
  <si>
    <t>='C:\Users\jaime.benazar\Quorum Business Solutions\Ecopetrol Prometeo - Documents\Planning Space Implementation\3. Analysis &amp; Design\Design\FC22\DRR Jaime\Por presentar a ECP\Cantagallo\Yarigui-Cantagallo\[YARIGUI-CANTAGALLO_CF_SEC_07-Feb-2024Rev2.xlsx]D-PRBNP'!$DT$12</t>
  </si>
  <si>
    <t>='C:\Users\jaime.benazar\Quorum Business Solutions\Ecopetrol Prometeo - Documents\Planning Space Implementation\3. Analysis &amp; Design\Design\FC22\DRR Jaime\Por presentar a ECP\Cantagallo\Yarigui-Cantagallo\[YARIGUI-CANTAGALLO_CF_SEC_07-Feb-2024Rev2.xlsx]D-PRBNP'!$DT$13</t>
  </si>
  <si>
    <t>='C:\Users\jaime.benazar\Quorum Business Solutions\Ecopetrol Prometeo - Documents\Planning Space Implementation\3. Analysis &amp; Design\Design\FC22\DRR Jaime\Por presentar a ECP\Cantagallo\Yarigui-Cantagallo\[YARIGUI-CANTAGALLO_CF_SEC_07-Feb-2024Rev2.xlsx]D-PRBNP'!$DT$14</t>
  </si>
  <si>
    <t>='C:\Users\jaime.benazar\Quorum Business Solutions\Ecopetrol Prometeo - Documents\Planning Space Implementation\3. Analysis &amp; Design\Design\FC22\DRR Jaime\Por presentar a ECP\Cantagallo\Yarigui-Cantagallo\[YARIGUI-CANTAGALLO_CF_SEC_07-Feb-2024Rev2.xlsx]D-PRBNP'!$DT$15</t>
  </si>
  <si>
    <t>='C:\Users\jaime.benazar\Quorum Business Solutions\Ecopetrol Prometeo - Documents\Planning Space Implementation\3. Analysis &amp; Design\Design\FC22\DRR Jaime\Por presentar a ECP\Cantagallo\Yarigui-Cantagallo\[YARIGUI-CANTAGALLO_CF_SEC_07-Feb-2024Rev2.xlsx]D-PRBNP'!$DT$16</t>
  </si>
  <si>
    <t>='C:\Users\jaime.benazar\Quorum Business Solutions\Ecopetrol Prometeo - Documents\Planning Space Implementation\3. Analysis &amp; Design\Design\FC22\DRR Jaime\Por presentar a ECP\Cantagallo\Yarigui-Cantagallo\[YARIGUI-CANTAGALLO_CF_SEC_07-Feb-2024Rev2.xlsx]D-PRBNP'!$DT$17</t>
  </si>
  <si>
    <t>='C:\Users\jaime.benazar\Quorum Business Solutions\Ecopetrol Prometeo - Documents\Planning Space Implementation\3. Analysis &amp; Design\Design\FC22\DRR Jaime\Por presentar a ECP\Cantagallo\Yarigui-Cantagallo\[YARIGUI-CANTAGALLO_CF_SEC_07-Feb-2024Rev2.xlsx]D-PRBNP'!$DT$18</t>
  </si>
  <si>
    <t>='C:\Users\jaime.benazar\Quorum Business Solutions\Ecopetrol Prometeo - Documents\Planning Space Implementation\3. Analysis &amp; Design\Design\FC22\DRR Jaime\Por presentar a ECP\Cantagallo\Yarigui-Cantagallo\[YARIGUI-CANTAGALLO_CF_SEC_07-Feb-2024Rev2.xlsx]D-PRBNP'!$DT$19</t>
  </si>
  <si>
    <t>='C:\Users\jaime.benazar\Quorum Business Solutions\Ecopetrol Prometeo - Documents\Planning Space Implementation\3. Analysis &amp; Design\Design\FC22\DRR Jaime\Por presentar a ECP\Cantagallo\Yarigui-Cantagallo\[YARIGUI-CANTAGALLO_CF_SEC_07-Feb-2024Rev2.xlsx]D-PRBNP'!$DT$20</t>
  </si>
  <si>
    <t>='C:\Users\jaime.benazar\Quorum Business Solutions\Ecopetrol Prometeo - Documents\Planning Space Implementation\3. Analysis &amp; Design\Design\FC22\DRR Jaime\Por presentar a ECP\Cantagallo\Yarigui-Cantagallo\[YARIGUI-CANTAGALLO_CF_SEC_07-Feb-2024Rev2.xlsx]D-PRBNP'!$DT$21</t>
  </si>
  <si>
    <t>='C:\Users\jaime.benazar\Quorum Business Solutions\Ecopetrol Prometeo - Documents\Planning Space Implementation\3. Analysis &amp; Design\Design\FC22\DRR Jaime\Por presentar a ECP\Cantagallo\Yarigui-Cantagallo\[YARIGUI-CANTAGALLO_CF_SEC_07-Feb-2024Rev2.xlsx]D-PRBNP'!$DT$22</t>
  </si>
  <si>
    <t>='C:\Users\jaime.benazar\Quorum Business Solutions\Ecopetrol Prometeo - Documents\Planning Space Implementation\3. Analysis &amp; Design\Design\FC22\DRR Jaime\Por presentar a ECP\Cantagallo\Yarigui-Cantagallo\[YARIGUI-CANTAGALLO_CF_SEC_07-Feb-2024Rev2.xlsx]D-PRBNP'!$DT$23</t>
  </si>
  <si>
    <t>='C:\Users\jaime.benazar\Quorum Business Solutions\Ecopetrol Prometeo - Documents\Planning Space Implementation\3. Analysis &amp; Design\Design\FC22\DRR Jaime\Por presentar a ECP\Cantagallo\Yarigui-Cantagallo\[YARIGUI-CANTAGALLO_CF_SEC_07-Feb-2024Rev2.xlsx]D-PRBNP'!$DT$24</t>
  </si>
  <si>
    <t>='C:\Users\jaime.benazar\Quorum Business Solutions\Ecopetrol Prometeo - Documents\Planning Space Implementation\3. Analysis &amp; Design\Design\FC22\DRR Jaime\Por presentar a ECP\Cantagallo\Yarigui-Cantagallo\[YARIGUI-CANTAGALLO_CF_SEC_07-Feb-2024Rev2.xlsx]D-PRBNP'!$DT$25</t>
  </si>
  <si>
    <t>='C:\Users\jaime.benazar\Quorum Business Solutions\Ecopetrol Prometeo - Documents\Planning Space Implementation\3. Analysis &amp; Design\Design\FC22\DRR Jaime\Por presentar a ECP\Cantagallo\Yarigui-Cantagallo\[YARIGUI-CANTAGALLO_CF_SEC_07-Feb-2024Rev2.xlsx]D-PRBNP'!$DT$26</t>
  </si>
  <si>
    <t>='C:\Users\jaime.benazar\Quorum Business Solutions\Ecopetrol Prometeo - Documents\Planning Space Implementation\3. Analysis &amp; Design\Design\FC22\DRR Jaime\Por presentar a ECP\Cantagallo\Yarigui-Cantagallo\[YARIGUI-CANTAGALLO_CF_SEC_07-Feb-2024Rev2.xlsx]D-PRBNP'!$DT$27</t>
  </si>
  <si>
    <t>='C:\Users\jaime.benazar\Quorum Business Solutions\Ecopetrol Prometeo - Documents\Planning Space Implementation\3. Analysis &amp; Design\Design\FC22\DRR Jaime\Por presentar a ECP\Cantagallo\Yarigui-Cantagallo\[YARIGUI-CANTAGALLO_CF_SEC_07-Feb-2024Rev2.xlsx]D-PRBNP'!$DT$28</t>
  </si>
  <si>
    <t>='C:\Users\jaime.benazar\Quorum Business Solutions\Ecopetrol Prometeo - Documents\Planning Space Implementation\3. Analysis &amp; Design\Design\FC22\DRR Jaime\Por presentar a ECP\Cantagallo\Yarigui-Cantagallo\[YARIGUI-CANTAGALLO_CF_SEC_07-Feb-2024Rev2.xlsx]D-PRBNP'!$DT$29</t>
  </si>
  <si>
    <t>='C:\Users\jaime.benazar\Quorum Business Solutions\Ecopetrol Prometeo - Documents\Planning Space Implementation\3. Analysis &amp; Design\Design\FC22\DRR Jaime\Por presentar a ECP\Cantagallo\Yarigui-Cantagallo\[YARIGUI-CANTAGALLO_CF_SEC_07-Feb-2024Rev2.xlsx]D-PRBNP'!$DT$30</t>
  </si>
  <si>
    <t>='C:\Users\jaime.benazar\Quorum Business Solutions\Ecopetrol Prometeo - Documents\Planning Space Implementation\3. Analysis &amp; Design\Design\FC22\DRR Jaime\Por presentar a ECP\Cantagallo\Yarigui-Cantagallo\[YARIGUI-CANTAGALLO_CF_SEC_07-Feb-2024Rev2.xlsx]D-PRBNP'!$DT$31</t>
  </si>
  <si>
    <t>='C:\Users\jaime.benazar\Quorum Business Solutions\Ecopetrol Prometeo - Documents\Planning Space Implementation\3. Analysis &amp; Design\Design\FC22\DRR Jaime\Por presentar a ECP\Cantagallo\Yarigui-Cantagallo\[YARIGUI-CANTAGALLO_CF_SEC_07-Feb-2024Rev2.xlsx]D-PRBNP'!$DT$32</t>
  </si>
  <si>
    <t>='C:\Users\jaime.benazar\Quorum Business Solutions\Ecopetrol Prometeo - Documents\Planning Space Implementation\3. Analysis &amp; Design\Design\FC22\DRR Jaime\Por presentar a ECP\Cantagallo\Yarigui-Cantagallo\[YARIGUI-CANTAGALLO_CF_SEC_07-Feb-2024Rev2.xlsx]D-PRBNP'!$DT$33</t>
  </si>
  <si>
    <t>='C:\Users\jaime.benazar\Quorum Business Solutions\Ecopetrol Prometeo - Documents\Planning Space Implementation\3. Analysis &amp; Design\Design\FC22\DRR Jaime\Por presentar a ECP\Cantagallo\Yarigui-Cantagallo\[YARIGUI-CANTAGALLO_CF_SEC_07-Feb-2024Rev2.xlsx]D-PRBNP'!$DT$34</t>
  </si>
  <si>
    <t>='C:\Users\jaime.benazar\Quorum Business Solutions\Ecopetrol Prometeo - Documents\Planning Space Implementation\3. Analysis &amp; Design\Design\FC22\DRR Jaime\Por presentar a ECP\Cantagallo\Yarigui-Cantagallo\[YARIGUI-CANTAGALLO_CF_SEC_07-Feb-2024Rev2.xlsx]D-PRBNP'!$DT$35</t>
  </si>
  <si>
    <t>='C:\Users\jaime.benazar\Quorum Business Solutions\Ecopetrol Prometeo - Documents\Planning Space Implementation\3. Analysis &amp; Design\Design\FC22\DRR Jaime\Por presentar a ECP\Cantagallo\Yarigui-Cantagallo\[YARIGUI-CANTAGALLO_CF_SEC_07-Feb-2024Rev2.xlsx]D-PRBNP'!$DT$36</t>
  </si>
  <si>
    <t>='C:\Users\jaime.benazar\Quorum Business Solutions\Ecopetrol Prometeo - Documents\Planning Space Implementation\3. Analysis &amp; Design\Design\FC22\DRR Jaime\Por presentar a ECP\Cantagallo\Yarigui-Cantagallo\[YARIGUI-CANTAGALLO_CF_SEC_07-Feb-2024Rev2.xlsx]D-PRBNP'!$DT$37</t>
  </si>
  <si>
    <t>='C:\Users\jaime.benazar\Quorum Business Solutions\Ecopetrol Prometeo - Documents\Planning Space Implementation\3. Analysis &amp; Design\Design\FC22\DRR Jaime\Por presentar a ECP\Cantagallo\Yarigui-Cantagallo\[YARIGUI-CANTAGALLO_CF_SEC_07-Feb-2024Rev2.xlsx]D-PRBNP'!$DT$38</t>
  </si>
  <si>
    <t>='C:\Users\jaime.benazar\Quorum Business Solutions\Ecopetrol Prometeo - Documents\Planning Space Implementation\3. Analysis &amp; Design\Design\FC22\DRR Jaime\Por presentar a ECP\Cantagallo\Yarigui-Cantagallo\[YARIGUI-CANTAGALLO_CF_SEC_07-Feb-2024Rev2.xlsx]D-PRBNP'!$DT$39</t>
  </si>
  <si>
    <t>='C:\Users\jaime.benazar\Quorum Business Solutions\Ecopetrol Prometeo - Documents\Planning Space Implementation\3. Analysis &amp; Design\Design\FC22\DRR Jaime\Por presentar a ECP\Cantagallo\Yarigui-Cantagallo\[YARIGUI-CANTAGALLO_CF_SEC_07-Feb-2024Rev2.xlsx]D-PRBNP'!$DT$40</t>
  </si>
  <si>
    <t>='C:\Users\jaime.benazar\Quorum Business Solutions\Ecopetrol Prometeo - Documents\Planning Space Implementation\3. Analysis &amp; Design\Design\FC22\DRR Jaime\Por presentar a ECP\Cantagallo\Yarigui-Cantagallo\[YARIGUI-CANTAGALLO_CF_SEC_07-Feb-2024Rev2.xlsx]D-PRBNP'!$DT$41</t>
  </si>
  <si>
    <t>='C:\Users\jaime.benazar\Quorum Business Solutions\Ecopetrol Prometeo - Documents\Planning Space Implementation\3. Analysis &amp; Design\Design\FC22\DRR Jaime\Por presentar a ECP\Cantagallo\Yarigui-Cantagallo\[YARIGUI-CANTAGALLO_CF_SEC_07-Feb-2024Rev2.xlsx]D-PRBNP'!$DT$42</t>
  </si>
  <si>
    <t>='C:\Users\jaime.benazar\Quorum Business Solutions\Ecopetrol Prometeo - Documents\Planning Space Implementation\3. Analysis &amp; Design\Design\FC22\DRR Jaime\Por presentar a ECP\Cantagallo\Yarigui-Cantagallo\[YARIGUI-CANTAGALLO_CF_SEC_07-Feb-2024Rev2.xlsx]D-PRBNP'!$DT$43</t>
  </si>
  <si>
    <t>='C:\Users\jaime.benazar\Quorum Business Solutions\Ecopetrol Prometeo - Documents\Planning Space Implementation\3. Analysis &amp; Design\Design\FC22\DRR Jaime\Por presentar a ECP\Cantagallo\Yarigui-Cantagallo\[YARIGUI-CANTAGALLO_CF_SEC_07-Feb-2024Rev2.xlsx]D-PRBNP'!$DT$44</t>
  </si>
  <si>
    <t>='C:\Users\jaime.benazar\Quorum Business Solutions\Ecopetrol Prometeo - Documents\Planning Space Implementation\3. Analysis &amp; Design\Design\FC22\DRR Jaime\Por presentar a ECP\Cantagallo\Yarigui-Cantagallo\[YARIGUI-CANTAGALLO_CF_SEC_07-Feb-2024Rev2.xlsx]D-PRBNP'!$DT$45</t>
  </si>
  <si>
    <t>='C:\Users\jaime.benazar\Quorum Business Solutions\Ecopetrol Prometeo - Documents\Planning Space Implementation\3. Analysis &amp; Design\Design\FC22\DRR Jaime\Por presentar a ECP\Cantagallo\Yarigui-Cantagallo\[YARIGUI-CANTAGALLO_CF_SEC_07-Feb-2024Rev2.xlsx]D-PRBNP'!$DT$46</t>
  </si>
  <si>
    <t>='C:\Users\jaime.benazar\Quorum Business Solutions\Ecopetrol Prometeo - Documents\Planning Space Implementation\3. Analysis &amp; Design\Design\FC22\DRR Jaime\Por presentar a ECP\Cantagallo\Yarigui-Cantagallo\[YARIGUI-CANTAGALLO_CF_SEC_07-Feb-2024Rev2.xlsx]D-PRBNP'!$DT$47</t>
  </si>
  <si>
    <t>='C:\Users\jaime.benazar\Quorum Business Solutions\Ecopetrol Prometeo - Documents\Planning Space Implementation\3. Analysis &amp; Design\Design\FC22\DRR Jaime\Por presentar a ECP\Cantagallo\Yarigui-Cantagallo\[YARIGUI-CANTAGALLO_CF_SEC_07-Feb-2024Rev2.xlsx]D-PRBNP'!$DT$48</t>
  </si>
  <si>
    <t>='C:\Users\jaime.benazar\Quorum Business Solutions\Ecopetrol Prometeo - Documents\Planning Space Implementation\3. Analysis &amp; Design\Design\FC22\DRR Jaime\Por presentar a ECP\Cantagallo\Yarigui-Cantagallo\[YARIGUI-CANTAGALLO_CF_SEC_07-Feb-2024Rev2.xlsx]D-PRBND'!$DT$12</t>
  </si>
  <si>
    <t>='C:\Users\jaime.benazar\Quorum Business Solutions\Ecopetrol Prometeo - Documents\Planning Space Implementation\3. Analysis &amp; Design\Design\FC22\DRR Jaime\Por presentar a ECP\Cantagallo\Yarigui-Cantagallo\[YARIGUI-CANTAGALLO_CF_SEC_07-Feb-2024Rev2.xlsx]D-PRBND'!$DT$13</t>
  </si>
  <si>
    <t>='C:\Users\jaime.benazar\Quorum Business Solutions\Ecopetrol Prometeo - Documents\Planning Space Implementation\3. Analysis &amp; Design\Design\FC22\DRR Jaime\Por presentar a ECP\Cantagallo\Yarigui-Cantagallo\[YARIGUI-CANTAGALLO_CF_SEC_07-Feb-2024Rev2.xlsx]D-PRBND'!$DT$14</t>
  </si>
  <si>
    <t>='C:\Users\jaime.benazar\Quorum Business Solutions\Ecopetrol Prometeo - Documents\Planning Space Implementation\3. Analysis &amp; Design\Design\FC22\DRR Jaime\Por presentar a ECP\Cantagallo\Yarigui-Cantagallo\[YARIGUI-CANTAGALLO_CF_SEC_07-Feb-2024Rev2.xlsx]D-PRBND'!$DT$15</t>
  </si>
  <si>
    <t>='C:\Users\jaime.benazar\Quorum Business Solutions\Ecopetrol Prometeo - Documents\Planning Space Implementation\3. Analysis &amp; Design\Design\FC22\DRR Jaime\Por presentar a ECP\Cantagallo\Yarigui-Cantagallo\[YARIGUI-CANTAGALLO_CF_SEC_07-Feb-2024Rev2.xlsx]D-PRBND'!$DT$16</t>
  </si>
  <si>
    <t>='C:\Users\jaime.benazar\Quorum Business Solutions\Ecopetrol Prometeo - Documents\Planning Space Implementation\3. Analysis &amp; Design\Design\FC22\DRR Jaime\Por presentar a ECP\Cantagallo\Yarigui-Cantagallo\[YARIGUI-CANTAGALLO_CF_SEC_07-Feb-2024Rev2.xlsx]D-PRBND'!$DT$17</t>
  </si>
  <si>
    <t>='C:\Users\jaime.benazar\Quorum Business Solutions\Ecopetrol Prometeo - Documents\Planning Space Implementation\3. Analysis &amp; Design\Design\FC22\DRR Jaime\Por presentar a ECP\Cantagallo\Yarigui-Cantagallo\[YARIGUI-CANTAGALLO_CF_SEC_07-Feb-2024Rev2.xlsx]D-PRBND'!$DT$18</t>
  </si>
  <si>
    <t>='C:\Users\jaime.benazar\Quorum Business Solutions\Ecopetrol Prometeo - Documents\Planning Space Implementation\3. Analysis &amp; Design\Design\FC22\DRR Jaime\Por presentar a ECP\Cantagallo\Yarigui-Cantagallo\[YARIGUI-CANTAGALLO_CF_SEC_07-Feb-2024Rev2.xlsx]D-PRBND'!$DT$19</t>
  </si>
  <si>
    <t>='C:\Users\jaime.benazar\Quorum Business Solutions\Ecopetrol Prometeo - Documents\Planning Space Implementation\3. Analysis &amp; Design\Design\FC22\DRR Jaime\Por presentar a ECP\Cantagallo\Yarigui-Cantagallo\[YARIGUI-CANTAGALLO_CF_SEC_07-Feb-2024Rev2.xlsx]D-PRBND'!$DT$20</t>
  </si>
  <si>
    <t>='C:\Users\jaime.benazar\Quorum Business Solutions\Ecopetrol Prometeo - Documents\Planning Space Implementation\3. Analysis &amp; Design\Design\FC22\DRR Jaime\Por presentar a ECP\Cantagallo\Yarigui-Cantagallo\[YARIGUI-CANTAGALLO_CF_SEC_07-Feb-2024Rev2.xlsx]D-PRBND'!$DT$21</t>
  </si>
  <si>
    <t>='C:\Users\jaime.benazar\Quorum Business Solutions\Ecopetrol Prometeo - Documents\Planning Space Implementation\3. Analysis &amp; Design\Design\FC22\DRR Jaime\Por presentar a ECP\Cantagallo\Yarigui-Cantagallo\[YARIGUI-CANTAGALLO_CF_SEC_07-Feb-2024Rev2.xlsx]D-PRBND'!$DT$22</t>
  </si>
  <si>
    <t>='C:\Users\jaime.benazar\Quorum Business Solutions\Ecopetrol Prometeo - Documents\Planning Space Implementation\3. Analysis &amp; Design\Design\FC22\DRR Jaime\Por presentar a ECP\Cantagallo\Yarigui-Cantagallo\[YARIGUI-CANTAGALLO_CF_SEC_07-Feb-2024Rev2.xlsx]D-PRBND'!$DT$23</t>
  </si>
  <si>
    <t>='C:\Users\jaime.benazar\Quorum Business Solutions\Ecopetrol Prometeo - Documents\Planning Space Implementation\3. Analysis &amp; Design\Design\FC22\DRR Jaime\Por presentar a ECP\Cantagallo\Yarigui-Cantagallo\[YARIGUI-CANTAGALLO_CF_SEC_07-Feb-2024Rev2.xlsx]D-PRBND'!$DT$24</t>
  </si>
  <si>
    <t>='C:\Users\jaime.benazar\Quorum Business Solutions\Ecopetrol Prometeo - Documents\Planning Space Implementation\3. Analysis &amp; Design\Design\FC22\DRR Jaime\Por presentar a ECP\Cantagallo\Yarigui-Cantagallo\[YARIGUI-CANTAGALLO_CF_SEC_07-Feb-2024Rev2.xlsx]D-PRBND'!$DT$25</t>
  </si>
  <si>
    <t>='C:\Users\jaime.benazar\Quorum Business Solutions\Ecopetrol Prometeo - Documents\Planning Space Implementation\3. Analysis &amp; Design\Design\FC22\DRR Jaime\Por presentar a ECP\Cantagallo\Yarigui-Cantagallo\[YARIGUI-CANTAGALLO_CF_SEC_07-Feb-2024Rev2.xlsx]D-PRBND'!$DT$26</t>
  </si>
  <si>
    <t>='C:\Users\jaime.benazar\Quorum Business Solutions\Ecopetrol Prometeo - Documents\Planning Space Implementation\3. Analysis &amp; Design\Design\FC22\DRR Jaime\Por presentar a ECP\Cantagallo\Yarigui-Cantagallo\[YARIGUI-CANTAGALLO_CF_SEC_07-Feb-2024Rev2.xlsx]D-PRBND'!$DT$27</t>
  </si>
  <si>
    <t>='C:\Users\jaime.benazar\Quorum Business Solutions\Ecopetrol Prometeo - Documents\Planning Space Implementation\3. Analysis &amp; Design\Design\FC22\DRR Jaime\Por presentar a ECP\Cantagallo\Yarigui-Cantagallo\[YARIGUI-CANTAGALLO_CF_SEC_07-Feb-2024Rev2.xlsx]D-PRBND'!$DT$28</t>
  </si>
  <si>
    <t>='C:\Users\jaime.benazar\Quorum Business Solutions\Ecopetrol Prometeo - Documents\Planning Space Implementation\3. Analysis &amp; Design\Design\FC22\DRR Jaime\Por presentar a ECP\Cantagallo\Yarigui-Cantagallo\[YARIGUI-CANTAGALLO_CF_SEC_07-Feb-2024Rev2.xlsx]D-PRBND'!$DT$29</t>
  </si>
  <si>
    <t>='C:\Users\jaime.benazar\Quorum Business Solutions\Ecopetrol Prometeo - Documents\Planning Space Implementation\3. Analysis &amp; Design\Design\FC22\DRR Jaime\Por presentar a ECP\Cantagallo\Yarigui-Cantagallo\[YARIGUI-CANTAGALLO_CF_SEC_07-Feb-2024Rev2.xlsx]D-PRBND'!$DT$30</t>
  </si>
  <si>
    <t>='C:\Users\jaime.benazar\Quorum Business Solutions\Ecopetrol Prometeo - Documents\Planning Space Implementation\3. Analysis &amp; Design\Design\FC22\DRR Jaime\Por presentar a ECP\Cantagallo\Yarigui-Cantagallo\[YARIGUI-CANTAGALLO_CF_SEC_07-Feb-2024Rev2.xlsx]D-PRBND'!$DT$31</t>
  </si>
  <si>
    <t>='C:\Users\jaime.benazar\Quorum Business Solutions\Ecopetrol Prometeo - Documents\Planning Space Implementation\3. Analysis &amp; Design\Design\FC22\DRR Jaime\Por presentar a ECP\Cantagallo\Yarigui-Cantagallo\[YARIGUI-CANTAGALLO_CF_SEC_07-Feb-2024Rev2.xlsx]D-PRBND'!$DT$32</t>
  </si>
  <si>
    <t>='C:\Users\jaime.benazar\Quorum Business Solutions\Ecopetrol Prometeo - Documents\Planning Space Implementation\3. Analysis &amp; Design\Design\FC22\DRR Jaime\Por presentar a ECP\Cantagallo\Yarigui-Cantagallo\[YARIGUI-CANTAGALLO_CF_SEC_07-Feb-2024Rev2.xlsx]D-PRBND'!$DT$33</t>
  </si>
  <si>
    <t>='C:\Users\jaime.benazar\Quorum Business Solutions\Ecopetrol Prometeo - Documents\Planning Space Implementation\3. Analysis &amp; Design\Design\FC22\DRR Jaime\Por presentar a ECP\Cantagallo\Yarigui-Cantagallo\[YARIGUI-CANTAGALLO_CF_SEC_07-Feb-2024Rev2.xlsx]D-PRBND'!$DT$34</t>
  </si>
  <si>
    <t>='C:\Users\jaime.benazar\Quorum Business Solutions\Ecopetrol Prometeo - Documents\Planning Space Implementation\3. Analysis &amp; Design\Design\FC22\DRR Jaime\Por presentar a ECP\Cantagallo\Yarigui-Cantagallo\[YARIGUI-CANTAGALLO_CF_SEC_07-Feb-2024Rev2.xlsx]D-PRBND'!$DT$35</t>
  </si>
  <si>
    <t>='C:\Users\jaime.benazar\Quorum Business Solutions\Ecopetrol Prometeo - Documents\Planning Space Implementation\3. Analysis &amp; Design\Design\FC22\DRR Jaime\Por presentar a ECP\Cantagallo\Yarigui-Cantagallo\[YARIGUI-CANTAGALLO_CF_SEC_07-Feb-2024Rev2.xlsx]D-PRBND'!$DT$36</t>
  </si>
  <si>
    <t>='C:\Users\jaime.benazar\Quorum Business Solutions\Ecopetrol Prometeo - Documents\Planning Space Implementation\3. Analysis &amp; Design\Design\FC22\DRR Jaime\Por presentar a ECP\Cantagallo\Yarigui-Cantagallo\[YARIGUI-CANTAGALLO_CF_SEC_07-Feb-2024Rev2.xlsx]D-PRBND'!$DT$37</t>
  </si>
  <si>
    <t>='C:\Users\jaime.benazar\Quorum Business Solutions\Ecopetrol Prometeo - Documents\Planning Space Implementation\3. Analysis &amp; Design\Design\FC22\DRR Jaime\Por presentar a ECP\Cantagallo\Yarigui-Cantagallo\[YARIGUI-CANTAGALLO_CF_SEC_07-Feb-2024Rev2.xlsx]D-PRBND'!$DT$38</t>
  </si>
  <si>
    <t>='C:\Users\jaime.benazar\Quorum Business Solutions\Ecopetrol Prometeo - Documents\Planning Space Implementation\3. Analysis &amp; Design\Design\FC22\DRR Jaime\Por presentar a ECP\Cantagallo\Yarigui-Cantagallo\[YARIGUI-CANTAGALLO_CF_SEC_07-Feb-2024Rev2.xlsx]D-PRBND'!$DT$39</t>
  </si>
  <si>
    <t>='C:\Users\jaime.benazar\Quorum Business Solutions\Ecopetrol Prometeo - Documents\Planning Space Implementation\3. Analysis &amp; Design\Design\FC22\DRR Jaime\Por presentar a ECP\Cantagallo\Yarigui-Cantagallo\[YARIGUI-CANTAGALLO_CF_SEC_07-Feb-2024Rev2.xlsx]D-PRBND'!$DT$40</t>
  </si>
  <si>
    <t>='C:\Users\jaime.benazar\Quorum Business Solutions\Ecopetrol Prometeo - Documents\Planning Space Implementation\3. Analysis &amp; Design\Design\FC22\DRR Jaime\Por presentar a ECP\Cantagallo\Yarigui-Cantagallo\[YARIGUI-CANTAGALLO_CF_SEC_07-Feb-2024Rev2.xlsx]D-PRBND'!$DT$41</t>
  </si>
  <si>
    <t>='C:\Users\jaime.benazar\Quorum Business Solutions\Ecopetrol Prometeo - Documents\Planning Space Implementation\3. Analysis &amp; Design\Design\FC22\DRR Jaime\Por presentar a ECP\Cantagallo\Yarigui-Cantagallo\[YARIGUI-CANTAGALLO_CF_SEC_07-Feb-2024Rev2.xlsx]D-PRBND'!$DT$42</t>
  </si>
  <si>
    <t>='C:\Users\jaime.benazar\Quorum Business Solutions\Ecopetrol Prometeo - Documents\Planning Space Implementation\3. Analysis &amp; Design\Design\FC22\DRR Jaime\Por presentar a ECP\Cantagallo\Yarigui-Cantagallo\[YARIGUI-CANTAGALLO_CF_SEC_07-Feb-2024Rev2.xlsx]D-PRBND'!$DT$43</t>
  </si>
  <si>
    <t>='C:\Users\jaime.benazar\Quorum Business Solutions\Ecopetrol Prometeo - Documents\Planning Space Implementation\3. Analysis &amp; Design\Design\FC22\DRR Jaime\Por presentar a ECP\Cantagallo\Yarigui-Cantagallo\[YARIGUI-CANTAGALLO_CF_SEC_07-Feb-2024Rev2.xlsx]D-PRBND'!$DT$44</t>
  </si>
  <si>
    <t>='C:\Users\jaime.benazar\Quorum Business Solutions\Ecopetrol Prometeo - Documents\Planning Space Implementation\3. Analysis &amp; Design\Design\FC22\DRR Jaime\Por presentar a ECP\Cantagallo\Yarigui-Cantagallo\[YARIGUI-CANTAGALLO_CF_SEC_07-Feb-2024Rev2.xlsx]D-PRBND'!$DT$45</t>
  </si>
  <si>
    <t>='C:\Users\jaime.benazar\Quorum Business Solutions\Ecopetrol Prometeo - Documents\Planning Space Implementation\3. Analysis &amp; Design\Design\FC22\DRR Jaime\Por presentar a ECP\Cantagallo\Yarigui-Cantagallo\[YARIGUI-CANTAGALLO_CF_SEC_07-Feb-2024Rev2.xlsx]D-PRBND'!$DT$46</t>
  </si>
  <si>
    <t>='C:\Users\jaime.benazar\Quorum Business Solutions\Ecopetrol Prometeo - Documents\Planning Space Implementation\3. Analysis &amp; Design\Design\FC22\DRR Jaime\Por presentar a ECP\Cantagallo\Yarigui-Cantagallo\[YARIGUI-CANTAGALLO_CF_SEC_07-Feb-2024Rev2.xlsx]D-PRBND'!$DT$47</t>
  </si>
  <si>
    <t>='C:\Users\jaime.benazar\Quorum Business Solutions\Ecopetrol Prometeo - Documents\Planning Space Implementation\3. Analysis &amp; Design\Design\FC22\DRR Jaime\Por presentar a ECP\Cantagallo\Yarigui-Cantagallo\[YARIGUI-CANTAGALLO_CF_SEC_07-Feb-2024Rev2.xlsx]D-PRBND'!$DT$48</t>
  </si>
  <si>
    <t>='C:\Users\jaime.benazar\Quorum Business Solutions\Ecopetrol Prometeo - Documents\Planning Space Implementation\3. Analysis &amp; Design\Design\FC22\DRR Jaime\Por presentar a ECP\Cantagallo\Yarigui-Cantagallo\[YARIGUI-CANTAGALLO_CF_SEC_07-Feb-2024Rev2.xlsx]D-PRB'!$DT$12</t>
  </si>
  <si>
    <t>='C:\Users\jaime.benazar\Quorum Business Solutions\Ecopetrol Prometeo - Documents\Planning Space Implementation\3. Analysis &amp; Design\Design\FC22\DRR Jaime\Por presentar a ECP\Cantagallo\Yarigui-Cantagallo\[YARIGUI-CANTAGALLO_CF_SEC_07-Feb-2024Rev2.xlsx]D-PRB'!$DT$13</t>
  </si>
  <si>
    <t>='C:\Users\jaime.benazar\Quorum Business Solutions\Ecopetrol Prometeo - Documents\Planning Space Implementation\3. Analysis &amp; Design\Design\FC22\DRR Jaime\Por presentar a ECP\Cantagallo\Yarigui-Cantagallo\[YARIGUI-CANTAGALLO_CF_SEC_07-Feb-2024Rev2.xlsx]D-PRB'!$DT$14</t>
  </si>
  <si>
    <t>='C:\Users\jaime.benazar\Quorum Business Solutions\Ecopetrol Prometeo - Documents\Planning Space Implementation\3. Analysis &amp; Design\Design\FC22\DRR Jaime\Por presentar a ECP\Cantagallo\Yarigui-Cantagallo\[YARIGUI-CANTAGALLO_CF_SEC_07-Feb-2024Rev2.xlsx]D-PRB'!$DT$15</t>
  </si>
  <si>
    <t>='C:\Users\jaime.benazar\Quorum Business Solutions\Ecopetrol Prometeo - Documents\Planning Space Implementation\3. Analysis &amp; Design\Design\FC22\DRR Jaime\Por presentar a ECP\Cantagallo\Yarigui-Cantagallo\[YARIGUI-CANTAGALLO_CF_SEC_07-Feb-2024Rev2.xlsx]D-PRB'!$DT$16</t>
  </si>
  <si>
    <t>='C:\Users\jaime.benazar\Quorum Business Solutions\Ecopetrol Prometeo - Documents\Planning Space Implementation\3. Analysis &amp; Design\Design\FC22\DRR Jaime\Por presentar a ECP\Cantagallo\Yarigui-Cantagallo\[YARIGUI-CANTAGALLO_CF_SEC_07-Feb-2024Rev2.xlsx]D-PRB'!$DT$17</t>
  </si>
  <si>
    <t>='C:\Users\jaime.benazar\Quorum Business Solutions\Ecopetrol Prometeo - Documents\Planning Space Implementation\3. Analysis &amp; Design\Design\FC22\DRR Jaime\Por presentar a ECP\Cantagallo\Yarigui-Cantagallo\[YARIGUI-CANTAGALLO_CF_SEC_07-Feb-2024Rev2.xlsx]D-PRB'!$DT$18</t>
  </si>
  <si>
    <t>='C:\Users\jaime.benazar\Quorum Business Solutions\Ecopetrol Prometeo - Documents\Planning Space Implementation\3. Analysis &amp; Design\Design\FC22\DRR Jaime\Por presentar a ECP\Cantagallo\Yarigui-Cantagallo\[YARIGUI-CANTAGALLO_CF_SEC_07-Feb-2024Rev2.xlsx]D-PRB'!$DT$19</t>
  </si>
  <si>
    <t>='C:\Users\jaime.benazar\Quorum Business Solutions\Ecopetrol Prometeo - Documents\Planning Space Implementation\3. Analysis &amp; Design\Design\FC22\DRR Jaime\Por presentar a ECP\Cantagallo\Yarigui-Cantagallo\[YARIGUI-CANTAGALLO_CF_SEC_07-Feb-2024Rev2.xlsx]D-PRB'!$DT$20</t>
  </si>
  <si>
    <t>='C:\Users\jaime.benazar\Quorum Business Solutions\Ecopetrol Prometeo - Documents\Planning Space Implementation\3. Analysis &amp; Design\Design\FC22\DRR Jaime\Por presentar a ECP\Cantagallo\Yarigui-Cantagallo\[YARIGUI-CANTAGALLO_CF_SEC_07-Feb-2024Rev2.xlsx]D-PRB'!$DT$21</t>
  </si>
  <si>
    <t>='C:\Users\jaime.benazar\Quorum Business Solutions\Ecopetrol Prometeo - Documents\Planning Space Implementation\3. Analysis &amp; Design\Design\FC22\DRR Jaime\Por presentar a ECP\Cantagallo\Yarigui-Cantagallo\[YARIGUI-CANTAGALLO_CF_SEC_07-Feb-2024Rev2.xlsx]D-PRB'!$DT$22</t>
  </si>
  <si>
    <t>='C:\Users\jaime.benazar\Quorum Business Solutions\Ecopetrol Prometeo - Documents\Planning Space Implementation\3. Analysis &amp; Design\Design\FC22\DRR Jaime\Por presentar a ECP\Cantagallo\Yarigui-Cantagallo\[YARIGUI-CANTAGALLO_CF_SEC_07-Feb-2024Rev2.xlsx]D-PRB'!$DT$23</t>
  </si>
  <si>
    <t>='C:\Users\jaime.benazar\Quorum Business Solutions\Ecopetrol Prometeo - Documents\Planning Space Implementation\3. Analysis &amp; Design\Design\FC22\DRR Jaime\Por presentar a ECP\Cantagallo\Yarigui-Cantagallo\[YARIGUI-CANTAGALLO_CF_SEC_07-Feb-2024Rev2.xlsx]D-PRB'!$DT$24</t>
  </si>
  <si>
    <t>='C:\Users\jaime.benazar\Quorum Business Solutions\Ecopetrol Prometeo - Documents\Planning Space Implementation\3. Analysis &amp; Design\Design\FC22\DRR Jaime\Por presentar a ECP\Cantagallo\Yarigui-Cantagallo\[YARIGUI-CANTAGALLO_CF_SEC_07-Feb-2024Rev2.xlsx]D-PRB'!$DT$25</t>
  </si>
  <si>
    <t>='C:\Users\jaime.benazar\Quorum Business Solutions\Ecopetrol Prometeo - Documents\Planning Space Implementation\3. Analysis &amp; Design\Design\FC22\DRR Jaime\Por presentar a ECP\Cantagallo\Yarigui-Cantagallo\[YARIGUI-CANTAGALLO_CF_SEC_07-Feb-2024Rev2.xlsx]D-PRB'!$DT$26</t>
  </si>
  <si>
    <t>='C:\Users\jaime.benazar\Quorum Business Solutions\Ecopetrol Prometeo - Documents\Planning Space Implementation\3. Analysis &amp; Design\Design\FC22\DRR Jaime\Por presentar a ECP\Cantagallo\Yarigui-Cantagallo\[YARIGUI-CANTAGALLO_CF_SEC_07-Feb-2024Rev2.xlsx]D-PRB'!$DT$27</t>
  </si>
  <si>
    <t>='C:\Users\jaime.benazar\Quorum Business Solutions\Ecopetrol Prometeo - Documents\Planning Space Implementation\3. Analysis &amp; Design\Design\FC22\DRR Jaime\Por presentar a ECP\Cantagallo\Yarigui-Cantagallo\[YARIGUI-CANTAGALLO_CF_SEC_07-Feb-2024Rev2.xlsx]D-PRB'!$DT$28</t>
  </si>
  <si>
    <t>='C:\Users\jaime.benazar\Quorum Business Solutions\Ecopetrol Prometeo - Documents\Planning Space Implementation\3. Analysis &amp; Design\Design\FC22\DRR Jaime\Por presentar a ECP\Cantagallo\Yarigui-Cantagallo\[YARIGUI-CANTAGALLO_CF_SEC_07-Feb-2024Rev2.xlsx]D-PRB'!$DT$29</t>
  </si>
  <si>
    <t>='C:\Users\jaime.benazar\Quorum Business Solutions\Ecopetrol Prometeo - Documents\Planning Space Implementation\3. Analysis &amp; Design\Design\FC22\DRR Jaime\Por presentar a ECP\Cantagallo\Yarigui-Cantagallo\[YARIGUI-CANTAGALLO_CF_SEC_07-Feb-2024Rev2.xlsx]D-PRB'!$DT$30</t>
  </si>
  <si>
    <t>='C:\Users\jaime.benazar\Quorum Business Solutions\Ecopetrol Prometeo - Documents\Planning Space Implementation\3. Analysis &amp; Design\Design\FC22\DRR Jaime\Por presentar a ECP\Cantagallo\Yarigui-Cantagallo\[YARIGUI-CANTAGALLO_CF_SEC_07-Feb-2024Rev2.xlsx]D-PRB'!$DT$31</t>
  </si>
  <si>
    <t>='C:\Users\jaime.benazar\Quorum Business Solutions\Ecopetrol Prometeo - Documents\Planning Space Implementation\3. Analysis &amp; Design\Design\FC22\DRR Jaime\Por presentar a ECP\Cantagallo\Yarigui-Cantagallo\[YARIGUI-CANTAGALLO_CF_SEC_07-Feb-2024Rev2.xlsx]D-PRB'!$DT$32</t>
  </si>
  <si>
    <t>='C:\Users\jaime.benazar\Quorum Business Solutions\Ecopetrol Prometeo - Documents\Planning Space Implementation\3. Analysis &amp; Design\Design\FC22\DRR Jaime\Por presentar a ECP\Cantagallo\Yarigui-Cantagallo\[YARIGUI-CANTAGALLO_CF_SEC_07-Feb-2024Rev2.xlsx]D-PRB'!$DT$33</t>
  </si>
  <si>
    <t>='C:\Users\jaime.benazar\Quorum Business Solutions\Ecopetrol Prometeo - Documents\Planning Space Implementation\3. Analysis &amp; Design\Design\FC22\DRR Jaime\Por presentar a ECP\Cantagallo\Yarigui-Cantagallo\[YARIGUI-CANTAGALLO_CF_SEC_07-Feb-2024Rev2.xlsx]D-PRB'!$DT$34</t>
  </si>
  <si>
    <t>='C:\Users\jaime.benazar\Quorum Business Solutions\Ecopetrol Prometeo - Documents\Planning Space Implementation\3. Analysis &amp; Design\Design\FC22\DRR Jaime\Por presentar a ECP\Cantagallo\Yarigui-Cantagallo\[YARIGUI-CANTAGALLO_CF_SEC_07-Feb-2024Rev2.xlsx]D-PRB'!$DT$35</t>
  </si>
  <si>
    <t>='C:\Users\jaime.benazar\Quorum Business Solutions\Ecopetrol Prometeo - Documents\Planning Space Implementation\3. Analysis &amp; Design\Design\FC22\DRR Jaime\Por presentar a ECP\Cantagallo\Yarigui-Cantagallo\[YARIGUI-CANTAGALLO_CF_SEC_07-Feb-2024Rev2.xlsx]D-PRB'!$DT$36</t>
  </si>
  <si>
    <t>='C:\Users\jaime.benazar\Quorum Business Solutions\Ecopetrol Prometeo - Documents\Planning Space Implementation\3. Analysis &amp; Design\Design\FC22\DRR Jaime\Por presentar a ECP\Cantagallo\Yarigui-Cantagallo\[YARIGUI-CANTAGALLO_CF_SEC_07-Feb-2024Rev2.xlsx]D-PRB'!$DT$37</t>
  </si>
  <si>
    <t>='C:\Users\jaime.benazar\Quorum Business Solutions\Ecopetrol Prometeo - Documents\Planning Space Implementation\3. Analysis &amp; Design\Design\FC22\DRR Jaime\Por presentar a ECP\Cantagallo\Yarigui-Cantagallo\[YARIGUI-CANTAGALLO_CF_SEC_07-Feb-2024Rev2.xlsx]D-PRB'!$DT$38</t>
  </si>
  <si>
    <t>='C:\Users\jaime.benazar\Quorum Business Solutions\Ecopetrol Prometeo - Documents\Planning Space Implementation\3. Analysis &amp; Design\Design\FC22\DRR Jaime\Por presentar a ECP\Cantagallo\Yarigui-Cantagallo\[YARIGUI-CANTAGALLO_CF_SEC_07-Feb-2024Rev2.xlsx]D-PRB'!$DT$39</t>
  </si>
  <si>
    <t>='C:\Users\jaime.benazar\Quorum Business Solutions\Ecopetrol Prometeo - Documents\Planning Space Implementation\3. Analysis &amp; Design\Design\FC22\DRR Jaime\Por presentar a ECP\Cantagallo\Yarigui-Cantagallo\[YARIGUI-CANTAGALLO_CF_SEC_07-Feb-2024Rev2.xlsx]D-PRB'!$DT$40</t>
  </si>
  <si>
    <t>='C:\Users\jaime.benazar\Quorum Business Solutions\Ecopetrol Prometeo - Documents\Planning Space Implementation\3. Analysis &amp; Design\Design\FC22\DRR Jaime\Por presentar a ECP\Cantagallo\Yarigui-Cantagallo\[YARIGUI-CANTAGALLO_CF_SEC_07-Feb-2024Rev2.xlsx]D-PRB'!$DT$41</t>
  </si>
  <si>
    <t>='C:\Users\jaime.benazar\Quorum Business Solutions\Ecopetrol Prometeo - Documents\Planning Space Implementation\3. Analysis &amp; Design\Design\FC22\DRR Jaime\Por presentar a ECP\Cantagallo\Yarigui-Cantagallo\[YARIGUI-CANTAGALLO_CF_SEC_07-Feb-2024Rev2.xlsx]D-PRB'!$DT$42</t>
  </si>
  <si>
    <t>='C:\Users\jaime.benazar\Quorum Business Solutions\Ecopetrol Prometeo - Documents\Planning Space Implementation\3. Analysis &amp; Design\Design\FC22\DRR Jaime\Por presentar a ECP\Cantagallo\Yarigui-Cantagallo\[YARIGUI-CANTAGALLO_CF_SEC_07-Feb-2024Rev2.xlsx]D-PRB'!$DT$43</t>
  </si>
  <si>
    <t>='C:\Users\jaime.benazar\Quorum Business Solutions\Ecopetrol Prometeo - Documents\Planning Space Implementation\3. Analysis &amp; Design\Design\FC22\DRR Jaime\Por presentar a ECP\Cantagallo\Yarigui-Cantagallo\[YARIGUI-CANTAGALLO_CF_SEC_07-Feb-2024Rev2.xlsx]D-PRB'!$DT$44</t>
  </si>
  <si>
    <t>='C:\Users\jaime.benazar\Quorum Business Solutions\Ecopetrol Prometeo - Documents\Planning Space Implementation\3. Analysis &amp; Design\Design\FC22\DRR Jaime\Por presentar a ECP\Cantagallo\Yarigui-Cantagallo\[YARIGUI-CANTAGALLO_CF_SEC_07-Feb-2024Rev2.xlsx]D-PRB'!$DT$45</t>
  </si>
  <si>
    <t>='C:\Users\jaime.benazar\Quorum Business Solutions\Ecopetrol Prometeo - Documents\Planning Space Implementation\3. Analysis &amp; Design\Design\FC22\DRR Jaime\Por presentar a ECP\Cantagallo\Yarigui-Cantagallo\[YARIGUI-CANTAGALLO_CF_SEC_07-Feb-2024Rev2.xlsx]D-PRB'!$DT$46</t>
  </si>
  <si>
    <t>='C:\Users\jaime.benazar\Quorum Business Solutions\Ecopetrol Prometeo - Documents\Planning Space Implementation\3. Analysis &amp; Design\Design\FC22\DRR Jaime\Por presentar a ECP\Cantagallo\Yarigui-Cantagallo\[YARIGUI-CANTAGALLO_CF_SEC_07-Feb-2024Rev2.xlsx]D-PRB'!$DT$47</t>
  </si>
  <si>
    <t>='C:\Users\jaime.benazar\Quorum Business Solutions\Ecopetrol Prometeo - Documents\Planning Space Implementation\3. Analysis &amp; Design\Design\FC22\DRR Jaime\Por presentar a ECP\Cantagallo\Yarigui-Cantagallo\[YARIGUI-CANTAGALLO_CF_SEC_07-Feb-2024Rev2.xlsx]D-PRB'!$DT$48</t>
  </si>
  <si>
    <t>='C:\Users\jaime.benazar\Quorum Business Solutions\Ecopetrol Prometeo - Documents\Planning Space Implementation\3. Analysis &amp; Design\Design\FC22\DRR Jaime\Por presentar a ECP\Cantagallo\Yarigui-Cantagallo\[YARIGUI-CANTAGALLO_CF_SEC_07-Feb-2024Rev2.xlsx]D-PSDP'!$DT$12</t>
  </si>
  <si>
    <t>='C:\Users\jaime.benazar\Quorum Business Solutions\Ecopetrol Prometeo - Documents\Planning Space Implementation\3. Analysis &amp; Design\Design\FC22\DRR Jaime\Por presentar a ECP\Cantagallo\Yarigui-Cantagallo\[YARIGUI-CANTAGALLO_CF_SEC_07-Feb-2024Rev2.xlsx]D-PSDP'!$DT$13</t>
  </si>
  <si>
    <t>='C:\Users\jaime.benazar\Quorum Business Solutions\Ecopetrol Prometeo - Documents\Planning Space Implementation\3. Analysis &amp; Design\Design\FC22\DRR Jaime\Por presentar a ECP\Cantagallo\Yarigui-Cantagallo\[YARIGUI-CANTAGALLO_CF_SEC_07-Feb-2024Rev2.xlsx]D-PSDP'!$DT$14</t>
  </si>
  <si>
    <t>='C:\Users\jaime.benazar\Quorum Business Solutions\Ecopetrol Prometeo - Documents\Planning Space Implementation\3. Analysis &amp; Design\Design\FC22\DRR Jaime\Por presentar a ECP\Cantagallo\Yarigui-Cantagallo\[YARIGUI-CANTAGALLO_CF_SEC_07-Feb-2024Rev2.xlsx]D-PSDP'!$DT$15</t>
  </si>
  <si>
    <t>='C:\Users\jaime.benazar\Quorum Business Solutions\Ecopetrol Prometeo - Documents\Planning Space Implementation\3. Analysis &amp; Design\Design\FC22\DRR Jaime\Por presentar a ECP\Cantagallo\Yarigui-Cantagallo\[YARIGUI-CANTAGALLO_CF_SEC_07-Feb-2024Rev2.xlsx]D-PSDP'!$DT$16</t>
  </si>
  <si>
    <t>='C:\Users\jaime.benazar\Quorum Business Solutions\Ecopetrol Prometeo - Documents\Planning Space Implementation\3. Analysis &amp; Design\Design\FC22\DRR Jaime\Por presentar a ECP\Cantagallo\Yarigui-Cantagallo\[YARIGUI-CANTAGALLO_CF_SEC_07-Feb-2024Rev2.xlsx]D-PSDP'!$DT$17</t>
  </si>
  <si>
    <t>='C:\Users\jaime.benazar\Quorum Business Solutions\Ecopetrol Prometeo - Documents\Planning Space Implementation\3. Analysis &amp; Design\Design\FC22\DRR Jaime\Por presentar a ECP\Cantagallo\Yarigui-Cantagallo\[YARIGUI-CANTAGALLO_CF_SEC_07-Feb-2024Rev2.xlsx]D-PSDP'!$DT$18</t>
  </si>
  <si>
    <t>='C:\Users\jaime.benazar\Quorum Business Solutions\Ecopetrol Prometeo - Documents\Planning Space Implementation\3. Analysis &amp; Design\Design\FC22\DRR Jaime\Por presentar a ECP\Cantagallo\Yarigui-Cantagallo\[YARIGUI-CANTAGALLO_CF_SEC_07-Feb-2024Rev2.xlsx]D-PSDP'!$DT$19</t>
  </si>
  <si>
    <t>='C:\Users\jaime.benazar\Quorum Business Solutions\Ecopetrol Prometeo - Documents\Planning Space Implementation\3. Analysis &amp; Design\Design\FC22\DRR Jaime\Por presentar a ECP\Cantagallo\Yarigui-Cantagallo\[YARIGUI-CANTAGALLO_CF_SEC_07-Feb-2024Rev2.xlsx]D-PSDP'!$DT$20</t>
  </si>
  <si>
    <t>='C:\Users\jaime.benazar\Quorum Business Solutions\Ecopetrol Prometeo - Documents\Planning Space Implementation\3. Analysis &amp; Design\Design\FC22\DRR Jaime\Por presentar a ECP\Cantagallo\Yarigui-Cantagallo\[YARIGUI-CANTAGALLO_CF_SEC_07-Feb-2024Rev2.xlsx]D-PSDP'!$DT$21</t>
  </si>
  <si>
    <t>='C:\Users\jaime.benazar\Quorum Business Solutions\Ecopetrol Prometeo - Documents\Planning Space Implementation\3. Analysis &amp; Design\Design\FC22\DRR Jaime\Por presentar a ECP\Cantagallo\Yarigui-Cantagallo\[YARIGUI-CANTAGALLO_CF_SEC_07-Feb-2024Rev2.xlsx]D-PSDP'!$DT$22</t>
  </si>
  <si>
    <t>='C:\Users\jaime.benazar\Quorum Business Solutions\Ecopetrol Prometeo - Documents\Planning Space Implementation\3. Analysis &amp; Design\Design\FC22\DRR Jaime\Por presentar a ECP\Cantagallo\Yarigui-Cantagallo\[YARIGUI-CANTAGALLO_CF_SEC_07-Feb-2024Rev2.xlsx]D-PSDP'!$DT$23</t>
  </si>
  <si>
    <t>='C:\Users\jaime.benazar\Quorum Business Solutions\Ecopetrol Prometeo - Documents\Planning Space Implementation\3. Analysis &amp; Design\Design\FC22\DRR Jaime\Por presentar a ECP\Cantagallo\Yarigui-Cantagallo\[YARIGUI-CANTAGALLO_CF_SEC_07-Feb-2024Rev2.xlsx]D-PSDP'!$DT$24</t>
  </si>
  <si>
    <t>='C:\Users\jaime.benazar\Quorum Business Solutions\Ecopetrol Prometeo - Documents\Planning Space Implementation\3. Analysis &amp; Design\Design\FC22\DRR Jaime\Por presentar a ECP\Cantagallo\Yarigui-Cantagallo\[YARIGUI-CANTAGALLO_CF_SEC_07-Feb-2024Rev2.xlsx]D-PSDP'!$DT$25</t>
  </si>
  <si>
    <t>='C:\Users\jaime.benazar\Quorum Business Solutions\Ecopetrol Prometeo - Documents\Planning Space Implementation\3. Analysis &amp; Design\Design\FC22\DRR Jaime\Por presentar a ECP\Cantagallo\Yarigui-Cantagallo\[YARIGUI-CANTAGALLO_CF_SEC_07-Feb-2024Rev2.xlsx]D-PSDP'!$DT$26</t>
  </si>
  <si>
    <t>='C:\Users\jaime.benazar\Quorum Business Solutions\Ecopetrol Prometeo - Documents\Planning Space Implementation\3. Analysis &amp; Design\Design\FC22\DRR Jaime\Por presentar a ECP\Cantagallo\Yarigui-Cantagallo\[YARIGUI-CANTAGALLO_CF_SEC_07-Feb-2024Rev2.xlsx]D-PSDP'!$DT$27</t>
  </si>
  <si>
    <t>='C:\Users\jaime.benazar\Quorum Business Solutions\Ecopetrol Prometeo - Documents\Planning Space Implementation\3. Analysis &amp; Design\Design\FC22\DRR Jaime\Por presentar a ECP\Cantagallo\Yarigui-Cantagallo\[YARIGUI-CANTAGALLO_CF_SEC_07-Feb-2024Rev2.xlsx]D-PSDP'!$DT$28</t>
  </si>
  <si>
    <t>='C:\Users\jaime.benazar\Quorum Business Solutions\Ecopetrol Prometeo - Documents\Planning Space Implementation\3. Analysis &amp; Design\Design\FC22\DRR Jaime\Por presentar a ECP\Cantagallo\Yarigui-Cantagallo\[YARIGUI-CANTAGALLO_CF_SEC_07-Feb-2024Rev2.xlsx]D-PSDP'!$DT$29</t>
  </si>
  <si>
    <t>='C:\Users\jaime.benazar\Quorum Business Solutions\Ecopetrol Prometeo - Documents\Planning Space Implementation\3. Analysis &amp; Design\Design\FC22\DRR Jaime\Por presentar a ECP\Cantagallo\Yarigui-Cantagallo\[YARIGUI-CANTAGALLO_CF_SEC_07-Feb-2024Rev2.xlsx]D-PSDP'!$DT$30</t>
  </si>
  <si>
    <t>='C:\Users\jaime.benazar\Quorum Business Solutions\Ecopetrol Prometeo - Documents\Planning Space Implementation\3. Analysis &amp; Design\Design\FC22\DRR Jaime\Por presentar a ECP\Cantagallo\Yarigui-Cantagallo\[YARIGUI-CANTAGALLO_CF_SEC_07-Feb-2024Rev2.xlsx]D-PSDP'!$DT$31</t>
  </si>
  <si>
    <t>='C:\Users\jaime.benazar\Quorum Business Solutions\Ecopetrol Prometeo - Documents\Planning Space Implementation\3. Analysis &amp; Design\Design\FC22\DRR Jaime\Por presentar a ECP\Cantagallo\Yarigui-Cantagallo\[YARIGUI-CANTAGALLO_CF_SEC_07-Feb-2024Rev2.xlsx]D-PSDP'!$DT$32</t>
  </si>
  <si>
    <t>='C:\Users\jaime.benazar\Quorum Business Solutions\Ecopetrol Prometeo - Documents\Planning Space Implementation\3. Analysis &amp; Design\Design\FC22\DRR Jaime\Por presentar a ECP\Cantagallo\Yarigui-Cantagallo\[YARIGUI-CANTAGALLO_CF_SEC_07-Feb-2024Rev2.xlsx]D-PSDP'!$DT$33</t>
  </si>
  <si>
    <t>='C:\Users\jaime.benazar\Quorum Business Solutions\Ecopetrol Prometeo - Documents\Planning Space Implementation\3. Analysis &amp; Design\Design\FC22\DRR Jaime\Por presentar a ECP\Cantagallo\Yarigui-Cantagallo\[YARIGUI-CANTAGALLO_CF_SEC_07-Feb-2024Rev2.xlsx]D-PSDP'!$DT$34</t>
  </si>
  <si>
    <t>='C:\Users\jaime.benazar\Quorum Business Solutions\Ecopetrol Prometeo - Documents\Planning Space Implementation\3. Analysis &amp; Design\Design\FC22\DRR Jaime\Por presentar a ECP\Cantagallo\Yarigui-Cantagallo\[YARIGUI-CANTAGALLO_CF_SEC_07-Feb-2024Rev2.xlsx]D-PSDP'!$DT$35</t>
  </si>
  <si>
    <t>='C:\Users\jaime.benazar\Quorum Business Solutions\Ecopetrol Prometeo - Documents\Planning Space Implementation\3. Analysis &amp; Design\Design\FC22\DRR Jaime\Por presentar a ECP\Cantagallo\Yarigui-Cantagallo\[YARIGUI-CANTAGALLO_CF_SEC_07-Feb-2024Rev2.xlsx]D-PSDP'!$DT$36</t>
  </si>
  <si>
    <t>='C:\Users\jaime.benazar\Quorum Business Solutions\Ecopetrol Prometeo - Documents\Planning Space Implementation\3. Analysis &amp; Design\Design\FC22\DRR Jaime\Por presentar a ECP\Cantagallo\Yarigui-Cantagallo\[YARIGUI-CANTAGALLO_CF_SEC_07-Feb-2024Rev2.xlsx]D-PSDP'!$DT$37</t>
  </si>
  <si>
    <t>='C:\Users\jaime.benazar\Quorum Business Solutions\Ecopetrol Prometeo - Documents\Planning Space Implementation\3. Analysis &amp; Design\Design\FC22\DRR Jaime\Por presentar a ECP\Cantagallo\Yarigui-Cantagallo\[YARIGUI-CANTAGALLO_CF_SEC_07-Feb-2024Rev2.xlsx]D-PSDP'!$DT$38</t>
  </si>
  <si>
    <t>='C:\Users\jaime.benazar\Quorum Business Solutions\Ecopetrol Prometeo - Documents\Planning Space Implementation\3. Analysis &amp; Design\Design\FC22\DRR Jaime\Por presentar a ECP\Cantagallo\Yarigui-Cantagallo\[YARIGUI-CANTAGALLO_CF_SEC_07-Feb-2024Rev2.xlsx]D-PSDP'!$DT$39</t>
  </si>
  <si>
    <t>='C:\Users\jaime.benazar\Quorum Business Solutions\Ecopetrol Prometeo - Documents\Planning Space Implementation\3. Analysis &amp; Design\Design\FC22\DRR Jaime\Por presentar a ECP\Cantagallo\Yarigui-Cantagallo\[YARIGUI-CANTAGALLO_CF_SEC_07-Feb-2024Rev2.xlsx]D-PSDP'!$DT$40</t>
  </si>
  <si>
    <t>='C:\Users\jaime.benazar\Quorum Business Solutions\Ecopetrol Prometeo - Documents\Planning Space Implementation\3. Analysis &amp; Design\Design\FC22\DRR Jaime\Por presentar a ECP\Cantagallo\Yarigui-Cantagallo\[YARIGUI-CANTAGALLO_CF_SEC_07-Feb-2024Rev2.xlsx]D-PSDP'!$DT$41</t>
  </si>
  <si>
    <t>='C:\Users\jaime.benazar\Quorum Business Solutions\Ecopetrol Prometeo - Documents\Planning Space Implementation\3. Analysis &amp; Design\Design\FC22\DRR Jaime\Por presentar a ECP\Cantagallo\Yarigui-Cantagallo\[YARIGUI-CANTAGALLO_CF_SEC_07-Feb-2024Rev2.xlsx]D-PSDP'!$DT$42</t>
  </si>
  <si>
    <t>='C:\Users\jaime.benazar\Quorum Business Solutions\Ecopetrol Prometeo - Documents\Planning Space Implementation\3. Analysis &amp; Design\Design\FC22\DRR Jaime\Por presentar a ECP\Cantagallo\Yarigui-Cantagallo\[YARIGUI-CANTAGALLO_CF_SEC_07-Feb-2024Rev2.xlsx]D-PSDP'!$DT$43</t>
  </si>
  <si>
    <t>='C:\Users\jaime.benazar\Quorum Business Solutions\Ecopetrol Prometeo - Documents\Planning Space Implementation\3. Analysis &amp; Design\Design\FC22\DRR Jaime\Por presentar a ECP\Cantagallo\Yarigui-Cantagallo\[YARIGUI-CANTAGALLO_CF_SEC_07-Feb-2024Rev2.xlsx]D-PSDP'!$DT$44</t>
  </si>
  <si>
    <t>='C:\Users\jaime.benazar\Quorum Business Solutions\Ecopetrol Prometeo - Documents\Planning Space Implementation\3. Analysis &amp; Design\Design\FC22\DRR Jaime\Por presentar a ECP\Cantagallo\Yarigui-Cantagallo\[YARIGUI-CANTAGALLO_CF_SEC_07-Feb-2024Rev2.xlsx]D-PSDP'!$DT$45</t>
  </si>
  <si>
    <t>='C:\Users\jaime.benazar\Quorum Business Solutions\Ecopetrol Prometeo - Documents\Planning Space Implementation\3. Analysis &amp; Design\Design\FC22\DRR Jaime\Por presentar a ECP\Cantagallo\Yarigui-Cantagallo\[YARIGUI-CANTAGALLO_CF_SEC_07-Feb-2024Rev2.xlsx]D-PSDP'!$DT$46</t>
  </si>
  <si>
    <t>='C:\Users\jaime.benazar\Quorum Business Solutions\Ecopetrol Prometeo - Documents\Planning Space Implementation\3. Analysis &amp; Design\Design\FC22\DRR Jaime\Por presentar a ECP\Cantagallo\Yarigui-Cantagallo\[YARIGUI-CANTAGALLO_CF_SEC_07-Feb-2024Rev2.xlsx]D-PSDP'!$DT$47</t>
  </si>
  <si>
    <t>='C:\Users\jaime.benazar\Quorum Business Solutions\Ecopetrol Prometeo - Documents\Planning Space Implementation\3. Analysis &amp; Design\Design\FC22\DRR Jaime\Por presentar a ECP\Cantagallo\Yarigui-Cantagallo\[YARIGUI-CANTAGALLO_CF_SEC_07-Feb-2024Rev2.xlsx]D-PSDP'!$DT$48</t>
  </si>
  <si>
    <t>='C:\Users\jaime.benazar\Quorum Business Solutions\Ecopetrol Prometeo - Documents\Planning Space Implementation\3. Analysis &amp; Design\Design\FC22\DRR Jaime\Por presentar a ECP\Cantagallo\Yarigui-Cantagallo\[YARIGUI-CANTAGALLO_CF_SEC_07-Feb-2024Rev2.xlsx]D-PSNP'!$DT$12</t>
  </si>
  <si>
    <t>='C:\Users\jaime.benazar\Quorum Business Solutions\Ecopetrol Prometeo - Documents\Planning Space Implementation\3. Analysis &amp; Design\Design\FC22\DRR Jaime\Por presentar a ECP\Cantagallo\Yarigui-Cantagallo\[YARIGUI-CANTAGALLO_CF_SEC_07-Feb-2024Rev2.xlsx]D-PSNP'!$DT$13</t>
  </si>
  <si>
    <t>='C:\Users\jaime.benazar\Quorum Business Solutions\Ecopetrol Prometeo - Documents\Planning Space Implementation\3. Analysis &amp; Design\Design\FC22\DRR Jaime\Por presentar a ECP\Cantagallo\Yarigui-Cantagallo\[YARIGUI-CANTAGALLO_CF_SEC_07-Feb-2024Rev2.xlsx]D-PSNP'!$DT$14</t>
  </si>
  <si>
    <t>='C:\Users\jaime.benazar\Quorum Business Solutions\Ecopetrol Prometeo - Documents\Planning Space Implementation\3. Analysis &amp; Design\Design\FC22\DRR Jaime\Por presentar a ECP\Cantagallo\Yarigui-Cantagallo\[YARIGUI-CANTAGALLO_CF_SEC_07-Feb-2024Rev2.xlsx]D-PSNP'!$DT$15</t>
  </si>
  <si>
    <t>='C:\Users\jaime.benazar\Quorum Business Solutions\Ecopetrol Prometeo - Documents\Planning Space Implementation\3. Analysis &amp; Design\Design\FC22\DRR Jaime\Por presentar a ECP\Cantagallo\Yarigui-Cantagallo\[YARIGUI-CANTAGALLO_CF_SEC_07-Feb-2024Rev2.xlsx]D-PSNP'!$DT$16</t>
  </si>
  <si>
    <t>='C:\Users\jaime.benazar\Quorum Business Solutions\Ecopetrol Prometeo - Documents\Planning Space Implementation\3. Analysis &amp; Design\Design\FC22\DRR Jaime\Por presentar a ECP\Cantagallo\Yarigui-Cantagallo\[YARIGUI-CANTAGALLO_CF_SEC_07-Feb-2024Rev2.xlsx]D-PSNP'!$DT$17</t>
  </si>
  <si>
    <t>='C:\Users\jaime.benazar\Quorum Business Solutions\Ecopetrol Prometeo - Documents\Planning Space Implementation\3. Analysis &amp; Design\Design\FC22\DRR Jaime\Por presentar a ECP\Cantagallo\Yarigui-Cantagallo\[YARIGUI-CANTAGALLO_CF_SEC_07-Feb-2024Rev2.xlsx]D-PSNP'!$DT$18</t>
  </si>
  <si>
    <t>='C:\Users\jaime.benazar\Quorum Business Solutions\Ecopetrol Prometeo - Documents\Planning Space Implementation\3. Analysis &amp; Design\Design\FC22\DRR Jaime\Por presentar a ECP\Cantagallo\Yarigui-Cantagallo\[YARIGUI-CANTAGALLO_CF_SEC_07-Feb-2024Rev2.xlsx]D-PSNP'!$DT$19</t>
  </si>
  <si>
    <t>='C:\Users\jaime.benazar\Quorum Business Solutions\Ecopetrol Prometeo - Documents\Planning Space Implementation\3. Analysis &amp; Design\Design\FC22\DRR Jaime\Por presentar a ECP\Cantagallo\Yarigui-Cantagallo\[YARIGUI-CANTAGALLO_CF_SEC_07-Feb-2024Rev2.xlsx]D-PSNP'!$DT$20</t>
  </si>
  <si>
    <t>='C:\Users\jaime.benazar\Quorum Business Solutions\Ecopetrol Prometeo - Documents\Planning Space Implementation\3. Analysis &amp; Design\Design\FC22\DRR Jaime\Por presentar a ECP\Cantagallo\Yarigui-Cantagallo\[YARIGUI-CANTAGALLO_CF_SEC_07-Feb-2024Rev2.xlsx]D-PSNP'!$DT$21</t>
  </si>
  <si>
    <t>='C:\Users\jaime.benazar\Quorum Business Solutions\Ecopetrol Prometeo - Documents\Planning Space Implementation\3. Analysis &amp; Design\Design\FC22\DRR Jaime\Por presentar a ECP\Cantagallo\Yarigui-Cantagallo\[YARIGUI-CANTAGALLO_CF_SEC_07-Feb-2024Rev2.xlsx]D-PSNP'!$DT$22</t>
  </si>
  <si>
    <t>='C:\Users\jaime.benazar\Quorum Business Solutions\Ecopetrol Prometeo - Documents\Planning Space Implementation\3. Analysis &amp; Design\Design\FC22\DRR Jaime\Por presentar a ECP\Cantagallo\Yarigui-Cantagallo\[YARIGUI-CANTAGALLO_CF_SEC_07-Feb-2024Rev2.xlsx]D-PSNP'!$DT$23</t>
  </si>
  <si>
    <t>='C:\Users\jaime.benazar\Quorum Business Solutions\Ecopetrol Prometeo - Documents\Planning Space Implementation\3. Analysis &amp; Design\Design\FC22\DRR Jaime\Por presentar a ECP\Cantagallo\Yarigui-Cantagallo\[YARIGUI-CANTAGALLO_CF_SEC_07-Feb-2024Rev2.xlsx]D-PSNP'!$DT$24</t>
  </si>
  <si>
    <t>='C:\Users\jaime.benazar\Quorum Business Solutions\Ecopetrol Prometeo - Documents\Planning Space Implementation\3. Analysis &amp; Design\Design\FC22\DRR Jaime\Por presentar a ECP\Cantagallo\Yarigui-Cantagallo\[YARIGUI-CANTAGALLO_CF_SEC_07-Feb-2024Rev2.xlsx]D-PSNP'!$DT$25</t>
  </si>
  <si>
    <t>='C:\Users\jaime.benazar\Quorum Business Solutions\Ecopetrol Prometeo - Documents\Planning Space Implementation\3. Analysis &amp; Design\Design\FC22\DRR Jaime\Por presentar a ECP\Cantagallo\Yarigui-Cantagallo\[YARIGUI-CANTAGALLO_CF_SEC_07-Feb-2024Rev2.xlsx]D-PSNP'!$DT$26</t>
  </si>
  <si>
    <t>='C:\Users\jaime.benazar\Quorum Business Solutions\Ecopetrol Prometeo - Documents\Planning Space Implementation\3. Analysis &amp; Design\Design\FC22\DRR Jaime\Por presentar a ECP\Cantagallo\Yarigui-Cantagallo\[YARIGUI-CANTAGALLO_CF_SEC_07-Feb-2024Rev2.xlsx]D-PSNP'!$DT$27</t>
  </si>
  <si>
    <t>='C:\Users\jaime.benazar\Quorum Business Solutions\Ecopetrol Prometeo - Documents\Planning Space Implementation\3. Analysis &amp; Design\Design\FC22\DRR Jaime\Por presentar a ECP\Cantagallo\Yarigui-Cantagallo\[YARIGUI-CANTAGALLO_CF_SEC_07-Feb-2024Rev2.xlsx]D-PSNP'!$DT$28</t>
  </si>
  <si>
    <t>='C:\Users\jaime.benazar\Quorum Business Solutions\Ecopetrol Prometeo - Documents\Planning Space Implementation\3. Analysis &amp; Design\Design\FC22\DRR Jaime\Por presentar a ECP\Cantagallo\Yarigui-Cantagallo\[YARIGUI-CANTAGALLO_CF_SEC_07-Feb-2024Rev2.xlsx]D-PSNP'!$DT$29</t>
  </si>
  <si>
    <t>='C:\Users\jaime.benazar\Quorum Business Solutions\Ecopetrol Prometeo - Documents\Planning Space Implementation\3. Analysis &amp; Design\Design\FC22\DRR Jaime\Por presentar a ECP\Cantagallo\Yarigui-Cantagallo\[YARIGUI-CANTAGALLO_CF_SEC_07-Feb-2024Rev2.xlsx]D-PSNP'!$DT$30</t>
  </si>
  <si>
    <t>='C:\Users\jaime.benazar\Quorum Business Solutions\Ecopetrol Prometeo - Documents\Planning Space Implementation\3. Analysis &amp; Design\Design\FC22\DRR Jaime\Por presentar a ECP\Cantagallo\Yarigui-Cantagallo\[YARIGUI-CANTAGALLO_CF_SEC_07-Feb-2024Rev2.xlsx]D-PSNP'!$DT$31</t>
  </si>
  <si>
    <t>='C:\Users\jaime.benazar\Quorum Business Solutions\Ecopetrol Prometeo - Documents\Planning Space Implementation\3. Analysis &amp; Design\Design\FC22\DRR Jaime\Por presentar a ECP\Cantagallo\Yarigui-Cantagallo\[YARIGUI-CANTAGALLO_CF_SEC_07-Feb-2024Rev2.xlsx]D-PSNP'!$DT$32</t>
  </si>
  <si>
    <t>='C:\Users\jaime.benazar\Quorum Business Solutions\Ecopetrol Prometeo - Documents\Planning Space Implementation\3. Analysis &amp; Design\Design\FC22\DRR Jaime\Por presentar a ECP\Cantagallo\Yarigui-Cantagallo\[YARIGUI-CANTAGALLO_CF_SEC_07-Feb-2024Rev2.xlsx]D-PSNP'!$DT$33</t>
  </si>
  <si>
    <t>='C:\Users\jaime.benazar\Quorum Business Solutions\Ecopetrol Prometeo - Documents\Planning Space Implementation\3. Analysis &amp; Design\Design\FC22\DRR Jaime\Por presentar a ECP\Cantagallo\Yarigui-Cantagallo\[YARIGUI-CANTAGALLO_CF_SEC_07-Feb-2024Rev2.xlsx]D-PSNP'!$DT$34</t>
  </si>
  <si>
    <t>='C:\Users\jaime.benazar\Quorum Business Solutions\Ecopetrol Prometeo - Documents\Planning Space Implementation\3. Analysis &amp; Design\Design\FC22\DRR Jaime\Por presentar a ECP\Cantagallo\Yarigui-Cantagallo\[YARIGUI-CANTAGALLO_CF_SEC_07-Feb-2024Rev2.xlsx]D-PSNP'!$DT$35</t>
  </si>
  <si>
    <t>='C:\Users\jaime.benazar\Quorum Business Solutions\Ecopetrol Prometeo - Documents\Planning Space Implementation\3. Analysis &amp; Design\Design\FC22\DRR Jaime\Por presentar a ECP\Cantagallo\Yarigui-Cantagallo\[YARIGUI-CANTAGALLO_CF_SEC_07-Feb-2024Rev2.xlsx]D-PSNP'!$DT$36</t>
  </si>
  <si>
    <t>='C:\Users\jaime.benazar\Quorum Business Solutions\Ecopetrol Prometeo - Documents\Planning Space Implementation\3. Analysis &amp; Design\Design\FC22\DRR Jaime\Por presentar a ECP\Cantagallo\Yarigui-Cantagallo\[YARIGUI-CANTAGALLO_CF_SEC_07-Feb-2024Rev2.xlsx]D-PSNP'!$DT$37</t>
  </si>
  <si>
    <t>='C:\Users\jaime.benazar\Quorum Business Solutions\Ecopetrol Prometeo - Documents\Planning Space Implementation\3. Analysis &amp; Design\Design\FC22\DRR Jaime\Por presentar a ECP\Cantagallo\Yarigui-Cantagallo\[YARIGUI-CANTAGALLO_CF_SEC_07-Feb-2024Rev2.xlsx]D-PSNP'!$DT$38</t>
  </si>
  <si>
    <t>='C:\Users\jaime.benazar\Quorum Business Solutions\Ecopetrol Prometeo - Documents\Planning Space Implementation\3. Analysis &amp; Design\Design\FC22\DRR Jaime\Por presentar a ECP\Cantagallo\Yarigui-Cantagallo\[YARIGUI-CANTAGALLO_CF_SEC_07-Feb-2024Rev2.xlsx]D-PSNP'!$DT$39</t>
  </si>
  <si>
    <t>='C:\Users\jaime.benazar\Quorum Business Solutions\Ecopetrol Prometeo - Documents\Planning Space Implementation\3. Analysis &amp; Design\Design\FC22\DRR Jaime\Por presentar a ECP\Cantagallo\Yarigui-Cantagallo\[YARIGUI-CANTAGALLO_CF_SEC_07-Feb-2024Rev2.xlsx]D-PSNP'!$DT$40</t>
  </si>
  <si>
    <t>='C:\Users\jaime.benazar\Quorum Business Solutions\Ecopetrol Prometeo - Documents\Planning Space Implementation\3. Analysis &amp; Design\Design\FC22\DRR Jaime\Por presentar a ECP\Cantagallo\Yarigui-Cantagallo\[YARIGUI-CANTAGALLO_CF_SEC_07-Feb-2024Rev2.xlsx]D-PSNP'!$DT$41</t>
  </si>
  <si>
    <t>='C:\Users\jaime.benazar\Quorum Business Solutions\Ecopetrol Prometeo - Documents\Planning Space Implementation\3. Analysis &amp; Design\Design\FC22\DRR Jaime\Por presentar a ECP\Cantagallo\Yarigui-Cantagallo\[YARIGUI-CANTAGALLO_CF_SEC_07-Feb-2024Rev2.xlsx]D-PSNP'!$DT$42</t>
  </si>
  <si>
    <t>='C:\Users\jaime.benazar\Quorum Business Solutions\Ecopetrol Prometeo - Documents\Planning Space Implementation\3. Analysis &amp; Design\Design\FC22\DRR Jaime\Por presentar a ECP\Cantagallo\Yarigui-Cantagallo\[YARIGUI-CANTAGALLO_CF_SEC_07-Feb-2024Rev2.xlsx]D-PSNP'!$DT$43</t>
  </si>
  <si>
    <t>='C:\Users\jaime.benazar\Quorum Business Solutions\Ecopetrol Prometeo - Documents\Planning Space Implementation\3. Analysis &amp; Design\Design\FC22\DRR Jaime\Por presentar a ECP\Cantagallo\Yarigui-Cantagallo\[YARIGUI-CANTAGALLO_CF_SEC_07-Feb-2024Rev2.xlsx]D-PSNP'!$DT$44</t>
  </si>
  <si>
    <t>='C:\Users\jaime.benazar\Quorum Business Solutions\Ecopetrol Prometeo - Documents\Planning Space Implementation\3. Analysis &amp; Design\Design\FC22\DRR Jaime\Por presentar a ECP\Cantagallo\Yarigui-Cantagallo\[YARIGUI-CANTAGALLO_CF_SEC_07-Feb-2024Rev2.xlsx]D-PSNP'!$DT$45</t>
  </si>
  <si>
    <t>='C:\Users\jaime.benazar\Quorum Business Solutions\Ecopetrol Prometeo - Documents\Planning Space Implementation\3. Analysis &amp; Design\Design\FC22\DRR Jaime\Por presentar a ECP\Cantagallo\Yarigui-Cantagallo\[YARIGUI-CANTAGALLO_CF_SEC_07-Feb-2024Rev2.xlsx]D-PSNP'!$DT$46</t>
  </si>
  <si>
    <t>='C:\Users\jaime.benazar\Quorum Business Solutions\Ecopetrol Prometeo - Documents\Planning Space Implementation\3. Analysis &amp; Design\Design\FC22\DRR Jaime\Por presentar a ECP\Cantagallo\Yarigui-Cantagallo\[YARIGUI-CANTAGALLO_CF_SEC_07-Feb-2024Rev2.xlsx]D-PSNP'!$DT$47</t>
  </si>
  <si>
    <t>='C:\Users\jaime.benazar\Quorum Business Solutions\Ecopetrol Prometeo - Documents\Planning Space Implementation\3. Analysis &amp; Design\Design\FC22\DRR Jaime\Por presentar a ECP\Cantagallo\Yarigui-Cantagallo\[YARIGUI-CANTAGALLO_CF_SEC_07-Feb-2024Rev2.xlsx]D-PSNP'!$DT$48</t>
  </si>
  <si>
    <t>='C:\Users\jaime.benazar\Quorum Business Solutions\Ecopetrol Prometeo - Documents\Planning Space Implementation\3. Analysis &amp; Design\Design\FC22\DRR Jaime\Por presentar a ECP\Cantagallo\Yarigui-Cantagallo\[YARIGUI-CANTAGALLO_CF_SEC_07-Feb-2024Rev2.xlsx]D-PSND'!$DT$12</t>
  </si>
  <si>
    <t>='C:\Users\jaime.benazar\Quorum Business Solutions\Ecopetrol Prometeo - Documents\Planning Space Implementation\3. Analysis &amp; Design\Design\FC22\DRR Jaime\Por presentar a ECP\Cantagallo\Yarigui-Cantagallo\[YARIGUI-CANTAGALLO_CF_SEC_07-Feb-2024Rev2.xlsx]D-PSND'!$DT$13</t>
  </si>
  <si>
    <t>='C:\Users\jaime.benazar\Quorum Business Solutions\Ecopetrol Prometeo - Documents\Planning Space Implementation\3. Analysis &amp; Design\Design\FC22\DRR Jaime\Por presentar a ECP\Cantagallo\Yarigui-Cantagallo\[YARIGUI-CANTAGALLO_CF_SEC_07-Feb-2024Rev2.xlsx]D-PSND'!$DT$14</t>
  </si>
  <si>
    <t>='C:\Users\jaime.benazar\Quorum Business Solutions\Ecopetrol Prometeo - Documents\Planning Space Implementation\3. Analysis &amp; Design\Design\FC22\DRR Jaime\Por presentar a ECP\Cantagallo\Yarigui-Cantagallo\[YARIGUI-CANTAGALLO_CF_SEC_07-Feb-2024Rev2.xlsx]D-PSND'!$DT$15</t>
  </si>
  <si>
    <t>='C:\Users\jaime.benazar\Quorum Business Solutions\Ecopetrol Prometeo - Documents\Planning Space Implementation\3. Analysis &amp; Design\Design\FC22\DRR Jaime\Por presentar a ECP\Cantagallo\Yarigui-Cantagallo\[YARIGUI-CANTAGALLO_CF_SEC_07-Feb-2024Rev2.xlsx]D-PSND'!$DT$16</t>
  </si>
  <si>
    <t>='C:\Users\jaime.benazar\Quorum Business Solutions\Ecopetrol Prometeo - Documents\Planning Space Implementation\3. Analysis &amp; Design\Design\FC22\DRR Jaime\Por presentar a ECP\Cantagallo\Yarigui-Cantagallo\[YARIGUI-CANTAGALLO_CF_SEC_07-Feb-2024Rev2.xlsx]D-PSND'!$DT$17</t>
  </si>
  <si>
    <t>='C:\Users\jaime.benazar\Quorum Business Solutions\Ecopetrol Prometeo - Documents\Planning Space Implementation\3. Analysis &amp; Design\Design\FC22\DRR Jaime\Por presentar a ECP\Cantagallo\Yarigui-Cantagallo\[YARIGUI-CANTAGALLO_CF_SEC_07-Feb-2024Rev2.xlsx]D-PSND'!$DT$18</t>
  </si>
  <si>
    <t>='C:\Users\jaime.benazar\Quorum Business Solutions\Ecopetrol Prometeo - Documents\Planning Space Implementation\3. Analysis &amp; Design\Design\FC22\DRR Jaime\Por presentar a ECP\Cantagallo\Yarigui-Cantagallo\[YARIGUI-CANTAGALLO_CF_SEC_07-Feb-2024Rev2.xlsx]D-PSND'!$DT$19</t>
  </si>
  <si>
    <t>='C:\Users\jaime.benazar\Quorum Business Solutions\Ecopetrol Prometeo - Documents\Planning Space Implementation\3. Analysis &amp; Design\Design\FC22\DRR Jaime\Por presentar a ECP\Cantagallo\Yarigui-Cantagallo\[YARIGUI-CANTAGALLO_CF_SEC_07-Feb-2024Rev2.xlsx]D-PSND'!$DT$20</t>
  </si>
  <si>
    <t>='C:\Users\jaime.benazar\Quorum Business Solutions\Ecopetrol Prometeo - Documents\Planning Space Implementation\3. Analysis &amp; Design\Design\FC22\DRR Jaime\Por presentar a ECP\Cantagallo\Yarigui-Cantagallo\[YARIGUI-CANTAGALLO_CF_SEC_07-Feb-2024Rev2.xlsx]D-PSND'!$DT$21</t>
  </si>
  <si>
    <t>='C:\Users\jaime.benazar\Quorum Business Solutions\Ecopetrol Prometeo - Documents\Planning Space Implementation\3. Analysis &amp; Design\Design\FC22\DRR Jaime\Por presentar a ECP\Cantagallo\Yarigui-Cantagallo\[YARIGUI-CANTAGALLO_CF_SEC_07-Feb-2024Rev2.xlsx]D-PSND'!$DT$22</t>
  </si>
  <si>
    <t>='C:\Users\jaime.benazar\Quorum Business Solutions\Ecopetrol Prometeo - Documents\Planning Space Implementation\3. Analysis &amp; Design\Design\FC22\DRR Jaime\Por presentar a ECP\Cantagallo\Yarigui-Cantagallo\[YARIGUI-CANTAGALLO_CF_SEC_07-Feb-2024Rev2.xlsx]D-PSND'!$DT$23</t>
  </si>
  <si>
    <t>='C:\Users\jaime.benazar\Quorum Business Solutions\Ecopetrol Prometeo - Documents\Planning Space Implementation\3. Analysis &amp; Design\Design\FC22\DRR Jaime\Por presentar a ECP\Cantagallo\Yarigui-Cantagallo\[YARIGUI-CANTAGALLO_CF_SEC_07-Feb-2024Rev2.xlsx]D-PSND'!$DT$24</t>
  </si>
  <si>
    <t>='C:\Users\jaime.benazar\Quorum Business Solutions\Ecopetrol Prometeo - Documents\Planning Space Implementation\3. Analysis &amp; Design\Design\FC22\DRR Jaime\Por presentar a ECP\Cantagallo\Yarigui-Cantagallo\[YARIGUI-CANTAGALLO_CF_SEC_07-Feb-2024Rev2.xlsx]D-PSND'!$DT$25</t>
  </si>
  <si>
    <t>='C:\Users\jaime.benazar\Quorum Business Solutions\Ecopetrol Prometeo - Documents\Planning Space Implementation\3. Analysis &amp; Design\Design\FC22\DRR Jaime\Por presentar a ECP\Cantagallo\Yarigui-Cantagallo\[YARIGUI-CANTAGALLO_CF_SEC_07-Feb-2024Rev2.xlsx]D-PSND'!$DT$26</t>
  </si>
  <si>
    <t>='C:\Users\jaime.benazar\Quorum Business Solutions\Ecopetrol Prometeo - Documents\Planning Space Implementation\3. Analysis &amp; Design\Design\FC22\DRR Jaime\Por presentar a ECP\Cantagallo\Yarigui-Cantagallo\[YARIGUI-CANTAGALLO_CF_SEC_07-Feb-2024Rev2.xlsx]D-PSND'!$DT$27</t>
  </si>
  <si>
    <t>='C:\Users\jaime.benazar\Quorum Business Solutions\Ecopetrol Prometeo - Documents\Planning Space Implementation\3. Analysis &amp; Design\Design\FC22\DRR Jaime\Por presentar a ECP\Cantagallo\Yarigui-Cantagallo\[YARIGUI-CANTAGALLO_CF_SEC_07-Feb-2024Rev2.xlsx]D-PSND'!$DT$28</t>
  </si>
  <si>
    <t>='C:\Users\jaime.benazar\Quorum Business Solutions\Ecopetrol Prometeo - Documents\Planning Space Implementation\3. Analysis &amp; Design\Design\FC22\DRR Jaime\Por presentar a ECP\Cantagallo\Yarigui-Cantagallo\[YARIGUI-CANTAGALLO_CF_SEC_07-Feb-2024Rev2.xlsx]D-PSND'!$DT$29</t>
  </si>
  <si>
    <t>='C:\Users\jaime.benazar\Quorum Business Solutions\Ecopetrol Prometeo - Documents\Planning Space Implementation\3. Analysis &amp; Design\Design\FC22\DRR Jaime\Por presentar a ECP\Cantagallo\Yarigui-Cantagallo\[YARIGUI-CANTAGALLO_CF_SEC_07-Feb-2024Rev2.xlsx]D-PSND'!$DT$30</t>
  </si>
  <si>
    <t>='C:\Users\jaime.benazar\Quorum Business Solutions\Ecopetrol Prometeo - Documents\Planning Space Implementation\3. Analysis &amp; Design\Design\FC22\DRR Jaime\Por presentar a ECP\Cantagallo\Yarigui-Cantagallo\[YARIGUI-CANTAGALLO_CF_SEC_07-Feb-2024Rev2.xlsx]D-PSND'!$DT$31</t>
  </si>
  <si>
    <t>='C:\Users\jaime.benazar\Quorum Business Solutions\Ecopetrol Prometeo - Documents\Planning Space Implementation\3. Analysis &amp; Design\Design\FC22\DRR Jaime\Por presentar a ECP\Cantagallo\Yarigui-Cantagallo\[YARIGUI-CANTAGALLO_CF_SEC_07-Feb-2024Rev2.xlsx]D-PSND'!$DT$32</t>
  </si>
  <si>
    <t>='C:\Users\jaime.benazar\Quorum Business Solutions\Ecopetrol Prometeo - Documents\Planning Space Implementation\3. Analysis &amp; Design\Design\FC22\DRR Jaime\Por presentar a ECP\Cantagallo\Yarigui-Cantagallo\[YARIGUI-CANTAGALLO_CF_SEC_07-Feb-2024Rev2.xlsx]D-PSND'!$DT$33</t>
  </si>
  <si>
    <t>='C:\Users\jaime.benazar\Quorum Business Solutions\Ecopetrol Prometeo - Documents\Planning Space Implementation\3. Analysis &amp; Design\Design\FC22\DRR Jaime\Por presentar a ECP\Cantagallo\Yarigui-Cantagallo\[YARIGUI-CANTAGALLO_CF_SEC_07-Feb-2024Rev2.xlsx]D-PSND'!$DT$34</t>
  </si>
  <si>
    <t>='C:\Users\jaime.benazar\Quorum Business Solutions\Ecopetrol Prometeo - Documents\Planning Space Implementation\3. Analysis &amp; Design\Design\FC22\DRR Jaime\Por presentar a ECP\Cantagallo\Yarigui-Cantagallo\[YARIGUI-CANTAGALLO_CF_SEC_07-Feb-2024Rev2.xlsx]D-PSND'!$DT$35</t>
  </si>
  <si>
    <t>='C:\Users\jaime.benazar\Quorum Business Solutions\Ecopetrol Prometeo - Documents\Planning Space Implementation\3. Analysis &amp; Design\Design\FC22\DRR Jaime\Por presentar a ECP\Cantagallo\Yarigui-Cantagallo\[YARIGUI-CANTAGALLO_CF_SEC_07-Feb-2024Rev2.xlsx]D-PSND'!$DT$36</t>
  </si>
  <si>
    <t>='C:\Users\jaime.benazar\Quorum Business Solutions\Ecopetrol Prometeo - Documents\Planning Space Implementation\3. Analysis &amp; Design\Design\FC22\DRR Jaime\Por presentar a ECP\Cantagallo\Yarigui-Cantagallo\[YARIGUI-CANTAGALLO_CF_SEC_07-Feb-2024Rev2.xlsx]D-PSND'!$DT$37</t>
  </si>
  <si>
    <t>='C:\Users\jaime.benazar\Quorum Business Solutions\Ecopetrol Prometeo - Documents\Planning Space Implementation\3. Analysis &amp; Design\Design\FC22\DRR Jaime\Por presentar a ECP\Cantagallo\Yarigui-Cantagallo\[YARIGUI-CANTAGALLO_CF_SEC_07-Feb-2024Rev2.xlsx]D-PSND'!$DT$38</t>
  </si>
  <si>
    <t>='C:\Users\jaime.benazar\Quorum Business Solutions\Ecopetrol Prometeo - Documents\Planning Space Implementation\3. Analysis &amp; Design\Design\FC22\DRR Jaime\Por presentar a ECP\Cantagallo\Yarigui-Cantagallo\[YARIGUI-CANTAGALLO_CF_SEC_07-Feb-2024Rev2.xlsx]D-PSND'!$DT$39</t>
  </si>
  <si>
    <t>='C:\Users\jaime.benazar\Quorum Business Solutions\Ecopetrol Prometeo - Documents\Planning Space Implementation\3. Analysis &amp; Design\Design\FC22\DRR Jaime\Por presentar a ECP\Cantagallo\Yarigui-Cantagallo\[YARIGUI-CANTAGALLO_CF_SEC_07-Feb-2024Rev2.xlsx]D-PSND'!$DT$40</t>
  </si>
  <si>
    <t>='C:\Users\jaime.benazar\Quorum Business Solutions\Ecopetrol Prometeo - Documents\Planning Space Implementation\3. Analysis &amp; Design\Design\FC22\DRR Jaime\Por presentar a ECP\Cantagallo\Yarigui-Cantagallo\[YARIGUI-CANTAGALLO_CF_SEC_07-Feb-2024Rev2.xlsx]D-PSND'!$DT$41</t>
  </si>
  <si>
    <t>='C:\Users\jaime.benazar\Quorum Business Solutions\Ecopetrol Prometeo - Documents\Planning Space Implementation\3. Analysis &amp; Design\Design\FC22\DRR Jaime\Por presentar a ECP\Cantagallo\Yarigui-Cantagallo\[YARIGUI-CANTAGALLO_CF_SEC_07-Feb-2024Rev2.xlsx]D-PSND'!$DT$42</t>
  </si>
  <si>
    <t>='C:\Users\jaime.benazar\Quorum Business Solutions\Ecopetrol Prometeo - Documents\Planning Space Implementation\3. Analysis &amp; Design\Design\FC22\DRR Jaime\Por presentar a ECP\Cantagallo\Yarigui-Cantagallo\[YARIGUI-CANTAGALLO_CF_SEC_07-Feb-2024Rev2.xlsx]D-PSND'!$DT$43</t>
  </si>
  <si>
    <t>='C:\Users\jaime.benazar\Quorum Business Solutions\Ecopetrol Prometeo - Documents\Planning Space Implementation\3. Analysis &amp; Design\Design\FC22\DRR Jaime\Por presentar a ECP\Cantagallo\Yarigui-Cantagallo\[YARIGUI-CANTAGALLO_CF_SEC_07-Feb-2024Rev2.xlsx]D-PSND'!$DT$44</t>
  </si>
  <si>
    <t>='C:\Users\jaime.benazar\Quorum Business Solutions\Ecopetrol Prometeo - Documents\Planning Space Implementation\3. Analysis &amp; Design\Design\FC22\DRR Jaime\Por presentar a ECP\Cantagallo\Yarigui-Cantagallo\[YARIGUI-CANTAGALLO_CF_SEC_07-Feb-2024Rev2.xlsx]D-PSND'!$DT$45</t>
  </si>
  <si>
    <t>='C:\Users\jaime.benazar\Quorum Business Solutions\Ecopetrol Prometeo - Documents\Planning Space Implementation\3. Analysis &amp; Design\Design\FC22\DRR Jaime\Por presentar a ECP\Cantagallo\Yarigui-Cantagallo\[YARIGUI-CANTAGALLO_CF_SEC_07-Feb-2024Rev2.xlsx]D-PSND'!$DT$46</t>
  </si>
  <si>
    <t>='C:\Users\jaime.benazar\Quorum Business Solutions\Ecopetrol Prometeo - Documents\Planning Space Implementation\3. Analysis &amp; Design\Design\FC22\DRR Jaime\Por presentar a ECP\Cantagallo\Yarigui-Cantagallo\[YARIGUI-CANTAGALLO_CF_SEC_07-Feb-2024Rev2.xlsx]D-PSND'!$DT$47</t>
  </si>
  <si>
    <t>='C:\Users\jaime.benazar\Quorum Business Solutions\Ecopetrol Prometeo - Documents\Planning Space Implementation\3. Analysis &amp; Design\Design\FC22\DRR Jaime\Por presentar a ECP\Cantagallo\Yarigui-Cantagallo\[YARIGUI-CANTAGALLO_CF_SEC_07-Feb-2024Rev2.xlsx]D-PSND'!$DT$48</t>
  </si>
  <si>
    <t>='C:\Users\jaime.benazar\Quorum Business Solutions\Ecopetrol Prometeo - Documents\Planning Space Implementation\3. Analysis &amp; Design\Design\FC22\DRR Jaime\Por presentar a ECP\Cantagallo\Yarigui-Cantagallo\[YARIGUI-CANTAGALLO_CF_SEC_07-Feb-2024Rev2.xlsx]D-PS'!$DT$12</t>
  </si>
  <si>
    <t>='C:\Users\jaime.benazar\Quorum Business Solutions\Ecopetrol Prometeo - Documents\Planning Space Implementation\3. Analysis &amp; Design\Design\FC22\DRR Jaime\Por presentar a ECP\Cantagallo\Yarigui-Cantagallo\[YARIGUI-CANTAGALLO_CF_SEC_07-Feb-2024Rev2.xlsx]D-PS'!$DT$13</t>
  </si>
  <si>
    <t>='C:\Users\jaime.benazar\Quorum Business Solutions\Ecopetrol Prometeo - Documents\Planning Space Implementation\3. Analysis &amp; Design\Design\FC22\DRR Jaime\Por presentar a ECP\Cantagallo\Yarigui-Cantagallo\[YARIGUI-CANTAGALLO_CF_SEC_07-Feb-2024Rev2.xlsx]D-PS'!$DT$14</t>
  </si>
  <si>
    <t>='C:\Users\jaime.benazar\Quorum Business Solutions\Ecopetrol Prometeo - Documents\Planning Space Implementation\3. Analysis &amp; Design\Design\FC22\DRR Jaime\Por presentar a ECP\Cantagallo\Yarigui-Cantagallo\[YARIGUI-CANTAGALLO_CF_SEC_07-Feb-2024Rev2.xlsx]D-PS'!$DT$15</t>
  </si>
  <si>
    <t>='C:\Users\jaime.benazar\Quorum Business Solutions\Ecopetrol Prometeo - Documents\Planning Space Implementation\3. Analysis &amp; Design\Design\FC22\DRR Jaime\Por presentar a ECP\Cantagallo\Yarigui-Cantagallo\[YARIGUI-CANTAGALLO_CF_SEC_07-Feb-2024Rev2.xlsx]D-PS'!$DT$16</t>
  </si>
  <si>
    <t>='C:\Users\jaime.benazar\Quorum Business Solutions\Ecopetrol Prometeo - Documents\Planning Space Implementation\3. Analysis &amp; Design\Design\FC22\DRR Jaime\Por presentar a ECP\Cantagallo\Yarigui-Cantagallo\[YARIGUI-CANTAGALLO_CF_SEC_07-Feb-2024Rev2.xlsx]D-PS'!$DT$17</t>
  </si>
  <si>
    <t>='C:\Users\jaime.benazar\Quorum Business Solutions\Ecopetrol Prometeo - Documents\Planning Space Implementation\3. Analysis &amp; Design\Design\FC22\DRR Jaime\Por presentar a ECP\Cantagallo\Yarigui-Cantagallo\[YARIGUI-CANTAGALLO_CF_SEC_07-Feb-2024Rev2.xlsx]D-PS'!$DT$18</t>
  </si>
  <si>
    <t>='C:\Users\jaime.benazar\Quorum Business Solutions\Ecopetrol Prometeo - Documents\Planning Space Implementation\3. Analysis &amp; Design\Design\FC22\DRR Jaime\Por presentar a ECP\Cantagallo\Yarigui-Cantagallo\[YARIGUI-CANTAGALLO_CF_SEC_07-Feb-2024Rev2.xlsx]D-PS'!$DT$19</t>
  </si>
  <si>
    <t>='C:\Users\jaime.benazar\Quorum Business Solutions\Ecopetrol Prometeo - Documents\Planning Space Implementation\3. Analysis &amp; Design\Design\FC22\DRR Jaime\Por presentar a ECP\Cantagallo\Yarigui-Cantagallo\[YARIGUI-CANTAGALLO_CF_SEC_07-Feb-2024Rev2.xlsx]D-PS'!$DT$20</t>
  </si>
  <si>
    <t>='C:\Users\jaime.benazar\Quorum Business Solutions\Ecopetrol Prometeo - Documents\Planning Space Implementation\3. Analysis &amp; Design\Design\FC22\DRR Jaime\Por presentar a ECP\Cantagallo\Yarigui-Cantagallo\[YARIGUI-CANTAGALLO_CF_SEC_07-Feb-2024Rev2.xlsx]D-PS'!$DT$21</t>
  </si>
  <si>
    <t>='C:\Users\jaime.benazar\Quorum Business Solutions\Ecopetrol Prometeo - Documents\Planning Space Implementation\3. Analysis &amp; Design\Design\FC22\DRR Jaime\Por presentar a ECP\Cantagallo\Yarigui-Cantagallo\[YARIGUI-CANTAGALLO_CF_SEC_07-Feb-2024Rev2.xlsx]D-PS'!$DT$22</t>
  </si>
  <si>
    <t>='C:\Users\jaime.benazar\Quorum Business Solutions\Ecopetrol Prometeo - Documents\Planning Space Implementation\3. Analysis &amp; Design\Design\FC22\DRR Jaime\Por presentar a ECP\Cantagallo\Yarigui-Cantagallo\[YARIGUI-CANTAGALLO_CF_SEC_07-Feb-2024Rev2.xlsx]D-PS'!$DT$23</t>
  </si>
  <si>
    <t>='C:\Users\jaime.benazar\Quorum Business Solutions\Ecopetrol Prometeo - Documents\Planning Space Implementation\3. Analysis &amp; Design\Design\FC22\DRR Jaime\Por presentar a ECP\Cantagallo\Yarigui-Cantagallo\[YARIGUI-CANTAGALLO_CF_SEC_07-Feb-2024Rev2.xlsx]D-PS'!$DT$24</t>
  </si>
  <si>
    <t>='C:\Users\jaime.benazar\Quorum Business Solutions\Ecopetrol Prometeo - Documents\Planning Space Implementation\3. Analysis &amp; Design\Design\FC22\DRR Jaime\Por presentar a ECP\Cantagallo\Yarigui-Cantagallo\[YARIGUI-CANTAGALLO_CF_SEC_07-Feb-2024Rev2.xlsx]D-PS'!$DT$25</t>
  </si>
  <si>
    <t>='C:\Users\jaime.benazar\Quorum Business Solutions\Ecopetrol Prometeo - Documents\Planning Space Implementation\3. Analysis &amp; Design\Design\FC22\DRR Jaime\Por presentar a ECP\Cantagallo\Yarigui-Cantagallo\[YARIGUI-CANTAGALLO_CF_SEC_07-Feb-2024Rev2.xlsx]D-PS'!$DT$26</t>
  </si>
  <si>
    <t>='C:\Users\jaime.benazar\Quorum Business Solutions\Ecopetrol Prometeo - Documents\Planning Space Implementation\3. Analysis &amp; Design\Design\FC22\DRR Jaime\Por presentar a ECP\Cantagallo\Yarigui-Cantagallo\[YARIGUI-CANTAGALLO_CF_SEC_07-Feb-2024Rev2.xlsx]D-PS'!$DT$27</t>
  </si>
  <si>
    <t>='C:\Users\jaime.benazar\Quorum Business Solutions\Ecopetrol Prometeo - Documents\Planning Space Implementation\3. Analysis &amp; Design\Design\FC22\DRR Jaime\Por presentar a ECP\Cantagallo\Yarigui-Cantagallo\[YARIGUI-CANTAGALLO_CF_SEC_07-Feb-2024Rev2.xlsx]D-PS'!$DT$28</t>
  </si>
  <si>
    <t>='C:\Users\jaime.benazar\Quorum Business Solutions\Ecopetrol Prometeo - Documents\Planning Space Implementation\3. Analysis &amp; Design\Design\FC22\DRR Jaime\Por presentar a ECP\Cantagallo\Yarigui-Cantagallo\[YARIGUI-CANTAGALLO_CF_SEC_07-Feb-2024Rev2.xlsx]D-PS'!$DT$29</t>
  </si>
  <si>
    <t>='C:\Users\jaime.benazar\Quorum Business Solutions\Ecopetrol Prometeo - Documents\Planning Space Implementation\3. Analysis &amp; Design\Design\FC22\DRR Jaime\Por presentar a ECP\Cantagallo\Yarigui-Cantagallo\[YARIGUI-CANTAGALLO_CF_SEC_07-Feb-2024Rev2.xlsx]D-PS'!$DT$30</t>
  </si>
  <si>
    <t>='C:\Users\jaime.benazar\Quorum Business Solutions\Ecopetrol Prometeo - Documents\Planning Space Implementation\3. Analysis &amp; Design\Design\FC22\DRR Jaime\Por presentar a ECP\Cantagallo\Yarigui-Cantagallo\[YARIGUI-CANTAGALLO_CF_SEC_07-Feb-2024Rev2.xlsx]D-PS'!$DT$31</t>
  </si>
  <si>
    <t>='C:\Users\jaime.benazar\Quorum Business Solutions\Ecopetrol Prometeo - Documents\Planning Space Implementation\3. Analysis &amp; Design\Design\FC22\DRR Jaime\Por presentar a ECP\Cantagallo\Yarigui-Cantagallo\[YARIGUI-CANTAGALLO_CF_SEC_07-Feb-2024Rev2.xlsx]D-PS'!$DT$32</t>
  </si>
  <si>
    <t>='C:\Users\jaime.benazar\Quorum Business Solutions\Ecopetrol Prometeo - Documents\Planning Space Implementation\3. Analysis &amp; Design\Design\FC22\DRR Jaime\Por presentar a ECP\Cantagallo\Yarigui-Cantagallo\[YARIGUI-CANTAGALLO_CF_SEC_07-Feb-2024Rev2.xlsx]D-PS'!$DT$33</t>
  </si>
  <si>
    <t>='C:\Users\jaime.benazar\Quorum Business Solutions\Ecopetrol Prometeo - Documents\Planning Space Implementation\3. Analysis &amp; Design\Design\FC22\DRR Jaime\Por presentar a ECP\Cantagallo\Yarigui-Cantagallo\[YARIGUI-CANTAGALLO_CF_SEC_07-Feb-2024Rev2.xlsx]D-PS'!$DT$34</t>
  </si>
  <si>
    <t>='C:\Users\jaime.benazar\Quorum Business Solutions\Ecopetrol Prometeo - Documents\Planning Space Implementation\3. Analysis &amp; Design\Design\FC22\DRR Jaime\Por presentar a ECP\Cantagallo\Yarigui-Cantagallo\[YARIGUI-CANTAGALLO_CF_SEC_07-Feb-2024Rev2.xlsx]D-PS'!$DT$35</t>
  </si>
  <si>
    <t>='C:\Users\jaime.benazar\Quorum Business Solutions\Ecopetrol Prometeo - Documents\Planning Space Implementation\3. Analysis &amp; Design\Design\FC22\DRR Jaime\Por presentar a ECP\Cantagallo\Yarigui-Cantagallo\[YARIGUI-CANTAGALLO_CF_SEC_07-Feb-2024Rev2.xlsx]D-PS'!$DT$36</t>
  </si>
  <si>
    <t>='C:\Users\jaime.benazar\Quorum Business Solutions\Ecopetrol Prometeo - Documents\Planning Space Implementation\3. Analysis &amp; Design\Design\FC22\DRR Jaime\Por presentar a ECP\Cantagallo\Yarigui-Cantagallo\[YARIGUI-CANTAGALLO_CF_SEC_07-Feb-2024Rev2.xlsx]D-PS'!$DT$37</t>
  </si>
  <si>
    <t>='C:\Users\jaime.benazar\Quorum Business Solutions\Ecopetrol Prometeo - Documents\Planning Space Implementation\3. Analysis &amp; Design\Design\FC22\DRR Jaime\Por presentar a ECP\Cantagallo\Yarigui-Cantagallo\[YARIGUI-CANTAGALLO_CF_SEC_07-Feb-2024Rev2.xlsx]D-PS'!$DT$38</t>
  </si>
  <si>
    <t>='C:\Users\jaime.benazar\Quorum Business Solutions\Ecopetrol Prometeo - Documents\Planning Space Implementation\3. Analysis &amp; Design\Design\FC22\DRR Jaime\Por presentar a ECP\Cantagallo\Yarigui-Cantagallo\[YARIGUI-CANTAGALLO_CF_SEC_07-Feb-2024Rev2.xlsx]D-PS'!$DT$39</t>
  </si>
  <si>
    <t>='C:\Users\jaime.benazar\Quorum Business Solutions\Ecopetrol Prometeo - Documents\Planning Space Implementation\3. Analysis &amp; Design\Design\FC22\DRR Jaime\Por presentar a ECP\Cantagallo\Yarigui-Cantagallo\[YARIGUI-CANTAGALLO_CF_SEC_07-Feb-2024Rev2.xlsx]D-PS'!$DT$40</t>
  </si>
  <si>
    <t>='C:\Users\jaime.benazar\Quorum Business Solutions\Ecopetrol Prometeo - Documents\Planning Space Implementation\3. Analysis &amp; Design\Design\FC22\DRR Jaime\Por presentar a ECP\Cantagallo\Yarigui-Cantagallo\[YARIGUI-CANTAGALLO_CF_SEC_07-Feb-2024Rev2.xlsx]D-PS'!$DT$41</t>
  </si>
  <si>
    <t>='C:\Users\jaime.benazar\Quorum Business Solutions\Ecopetrol Prometeo - Documents\Planning Space Implementation\3. Analysis &amp; Design\Design\FC22\DRR Jaime\Por presentar a ECP\Cantagallo\Yarigui-Cantagallo\[YARIGUI-CANTAGALLO_CF_SEC_07-Feb-2024Rev2.xlsx]D-PS'!$DT$42</t>
  </si>
  <si>
    <t>='C:\Users\jaime.benazar\Quorum Business Solutions\Ecopetrol Prometeo - Documents\Planning Space Implementation\3. Analysis &amp; Design\Design\FC22\DRR Jaime\Por presentar a ECP\Cantagallo\Yarigui-Cantagallo\[YARIGUI-CANTAGALLO_CF_SEC_07-Feb-2024Rev2.xlsx]D-PS'!$DT$43</t>
  </si>
  <si>
    <t>='C:\Users\jaime.benazar\Quorum Business Solutions\Ecopetrol Prometeo - Documents\Planning Space Implementation\3. Analysis &amp; Design\Design\FC22\DRR Jaime\Por presentar a ECP\Cantagallo\Yarigui-Cantagallo\[YARIGUI-CANTAGALLO_CF_SEC_07-Feb-2024Rev2.xlsx]D-PS'!$DT$44</t>
  </si>
  <si>
    <t>='C:\Users\jaime.benazar\Quorum Business Solutions\Ecopetrol Prometeo - Documents\Planning Space Implementation\3. Analysis &amp; Design\Design\FC22\DRR Jaime\Por presentar a ECP\Cantagallo\Yarigui-Cantagallo\[YARIGUI-CANTAGALLO_CF_SEC_07-Feb-2024Rev2.xlsx]D-PS'!$DT$45</t>
  </si>
  <si>
    <t>='C:\Users\jaime.benazar\Quorum Business Solutions\Ecopetrol Prometeo - Documents\Planning Space Implementation\3. Analysis &amp; Design\Design\FC22\DRR Jaime\Por presentar a ECP\Cantagallo\Yarigui-Cantagallo\[YARIGUI-CANTAGALLO_CF_SEC_07-Feb-2024Rev2.xlsx]D-PS'!$DT$46</t>
  </si>
  <si>
    <t>='C:\Users\jaime.benazar\Quorum Business Solutions\Ecopetrol Prometeo - Documents\Planning Space Implementation\3. Analysis &amp; Design\Design\FC22\DRR Jaime\Por presentar a ECP\Cantagallo\Yarigui-Cantagallo\[YARIGUI-CANTAGALLO_CF_SEC_07-Feb-2024Rev2.xlsx]D-PS'!$DT$47</t>
  </si>
  <si>
    <t>='C:\Users\jaime.benazar\Quorum Business Solutions\Ecopetrol Prometeo - Documents\Planning Space Implementation\3. Analysis &amp; Design\Design\FC22\DRR Jaime\Por presentar a ECP\Cantagallo\Yarigui-Cantagallo\[YARIGUI-CANTAGALLO_CF_SEC_07-Feb-2024Rev2.xlsx]D-PS'!$DT$48</t>
  </si>
  <si>
    <t>='C:\Users\jaime.benazar\Quorum Business Solutions\Ecopetrol Prometeo - Documents\Planning Space Implementation\3. Analysis &amp; Design\Design\FC22\DRR Jaime\Por presentar a ECP\Cantagallo\Yarigui-Cantagallo\[YARIGUI-CANTAGALLO_CF_SEC_07-Feb-2024Rev2.xlsx]D-PDP'!$BE$12</t>
  </si>
  <si>
    <t>='C:\Users\jaime.benazar\Quorum Business Solutions\Ecopetrol Prometeo - Documents\Planning Space Implementation\3. Analysis &amp; Design\Design\FC22\DRR Jaime\Por presentar a ECP\Cantagallo\Yarigui-Cantagallo\[YARIGUI-CANTAGALLO_CF_SEC_07-Feb-2024Rev2.xlsx]D-PDP'!$BE$13</t>
  </si>
  <si>
    <t>='C:\Users\jaime.benazar\Quorum Business Solutions\Ecopetrol Prometeo - Documents\Planning Space Implementation\3. Analysis &amp; Design\Design\FC22\DRR Jaime\Por presentar a ECP\Cantagallo\Yarigui-Cantagallo\[YARIGUI-CANTAGALLO_CF_SEC_07-Feb-2024Rev2.xlsx]D-PDP'!$BE$14</t>
  </si>
  <si>
    <t>='C:\Users\jaime.benazar\Quorum Business Solutions\Ecopetrol Prometeo - Documents\Planning Space Implementation\3. Analysis &amp; Design\Design\FC22\DRR Jaime\Por presentar a ECP\Cantagallo\Yarigui-Cantagallo\[YARIGUI-CANTAGALLO_CF_SEC_07-Feb-2024Rev2.xlsx]D-PDP'!$BE$15</t>
  </si>
  <si>
    <t>='C:\Users\jaime.benazar\Quorum Business Solutions\Ecopetrol Prometeo - Documents\Planning Space Implementation\3. Analysis &amp; Design\Design\FC22\DRR Jaime\Por presentar a ECP\Cantagallo\Yarigui-Cantagallo\[YARIGUI-CANTAGALLO_CF_SEC_07-Feb-2024Rev2.xlsx]D-PDP'!$BE$16</t>
  </si>
  <si>
    <t>='C:\Users\jaime.benazar\Quorum Business Solutions\Ecopetrol Prometeo - Documents\Planning Space Implementation\3. Analysis &amp; Design\Design\FC22\DRR Jaime\Por presentar a ECP\Cantagallo\Yarigui-Cantagallo\[YARIGUI-CANTAGALLO_CF_SEC_07-Feb-2024Rev2.xlsx]D-PDP'!$BE$17</t>
  </si>
  <si>
    <t>='C:\Users\jaime.benazar\Quorum Business Solutions\Ecopetrol Prometeo - Documents\Planning Space Implementation\3. Analysis &amp; Design\Design\FC22\DRR Jaime\Por presentar a ECP\Cantagallo\Yarigui-Cantagallo\[YARIGUI-CANTAGALLO_CF_SEC_07-Feb-2024Rev2.xlsx]D-PDP'!$BE$18</t>
  </si>
  <si>
    <t>='C:\Users\jaime.benazar\Quorum Business Solutions\Ecopetrol Prometeo - Documents\Planning Space Implementation\3. Analysis &amp; Design\Design\FC22\DRR Jaime\Por presentar a ECP\Cantagallo\Yarigui-Cantagallo\[YARIGUI-CANTAGALLO_CF_SEC_07-Feb-2024Rev2.xlsx]D-PDP'!$BE$19</t>
  </si>
  <si>
    <t>='C:\Users\jaime.benazar\Quorum Business Solutions\Ecopetrol Prometeo - Documents\Planning Space Implementation\3. Analysis &amp; Design\Design\FC22\DRR Jaime\Por presentar a ECP\Cantagallo\Yarigui-Cantagallo\[YARIGUI-CANTAGALLO_CF_SEC_07-Feb-2024Rev2.xlsx]D-PDP'!$BE$20</t>
  </si>
  <si>
    <t>='C:\Users\jaime.benazar\Quorum Business Solutions\Ecopetrol Prometeo - Documents\Planning Space Implementation\3. Analysis &amp; Design\Design\FC22\DRR Jaime\Por presentar a ECP\Cantagallo\Yarigui-Cantagallo\[YARIGUI-CANTAGALLO_CF_SEC_07-Feb-2024Rev2.xlsx]D-PDP'!$BE$21</t>
  </si>
  <si>
    <t>='C:\Users\jaime.benazar\Quorum Business Solutions\Ecopetrol Prometeo - Documents\Planning Space Implementation\3. Analysis &amp; Design\Design\FC22\DRR Jaime\Por presentar a ECP\Cantagallo\Yarigui-Cantagallo\[YARIGUI-CANTAGALLO_CF_SEC_07-Feb-2024Rev2.xlsx]D-PDP'!$BE$22</t>
  </si>
  <si>
    <t>='C:\Users\jaime.benazar\Quorum Business Solutions\Ecopetrol Prometeo - Documents\Planning Space Implementation\3. Analysis &amp; Design\Design\FC22\DRR Jaime\Por presentar a ECP\Cantagallo\Yarigui-Cantagallo\[YARIGUI-CANTAGALLO_CF_SEC_07-Feb-2024Rev2.xlsx]D-PDP'!$BE$23</t>
  </si>
  <si>
    <t>='C:\Users\jaime.benazar\Quorum Business Solutions\Ecopetrol Prometeo - Documents\Planning Space Implementation\3. Analysis &amp; Design\Design\FC22\DRR Jaime\Por presentar a ECP\Cantagallo\Yarigui-Cantagallo\[YARIGUI-CANTAGALLO_CF_SEC_07-Feb-2024Rev2.xlsx]D-PDP'!$BE$24</t>
  </si>
  <si>
    <t>='C:\Users\jaime.benazar\Quorum Business Solutions\Ecopetrol Prometeo - Documents\Planning Space Implementation\3. Analysis &amp; Design\Design\FC22\DRR Jaime\Por presentar a ECP\Cantagallo\Yarigui-Cantagallo\[YARIGUI-CANTAGALLO_CF_SEC_07-Feb-2024Rev2.xlsx]D-PDP'!$BE$25</t>
  </si>
  <si>
    <t>='C:\Users\jaime.benazar\Quorum Business Solutions\Ecopetrol Prometeo - Documents\Planning Space Implementation\3. Analysis &amp; Design\Design\FC22\DRR Jaime\Por presentar a ECP\Cantagallo\Yarigui-Cantagallo\[YARIGUI-CANTAGALLO_CF_SEC_07-Feb-2024Rev2.xlsx]D-PDP'!$BE$26</t>
  </si>
  <si>
    <t>='C:\Users\jaime.benazar\Quorum Business Solutions\Ecopetrol Prometeo - Documents\Planning Space Implementation\3. Analysis &amp; Design\Design\FC22\DRR Jaime\Por presentar a ECP\Cantagallo\Yarigui-Cantagallo\[YARIGUI-CANTAGALLO_CF_SEC_07-Feb-2024Rev2.xlsx]D-PDP'!$BE$27</t>
  </si>
  <si>
    <t>='C:\Users\jaime.benazar\Quorum Business Solutions\Ecopetrol Prometeo - Documents\Planning Space Implementation\3. Analysis &amp; Design\Design\FC22\DRR Jaime\Por presentar a ECP\Cantagallo\Yarigui-Cantagallo\[YARIGUI-CANTAGALLO_CF_SEC_07-Feb-2024Rev2.xlsx]D-PDP'!$BE$28</t>
  </si>
  <si>
    <t>='C:\Users\jaime.benazar\Quorum Business Solutions\Ecopetrol Prometeo - Documents\Planning Space Implementation\3. Analysis &amp; Design\Design\FC22\DRR Jaime\Por presentar a ECP\Cantagallo\Yarigui-Cantagallo\[YARIGUI-CANTAGALLO_CF_SEC_07-Feb-2024Rev2.xlsx]D-PDP'!$BE$29</t>
  </si>
  <si>
    <t>='C:\Users\jaime.benazar\Quorum Business Solutions\Ecopetrol Prometeo - Documents\Planning Space Implementation\3. Analysis &amp; Design\Design\FC22\DRR Jaime\Por presentar a ECP\Cantagallo\Yarigui-Cantagallo\[YARIGUI-CANTAGALLO_CF_SEC_07-Feb-2024Rev2.xlsx]D-PDP'!$BE$30</t>
  </si>
  <si>
    <t>='C:\Users\jaime.benazar\Quorum Business Solutions\Ecopetrol Prometeo - Documents\Planning Space Implementation\3. Analysis &amp; Design\Design\FC22\DRR Jaime\Por presentar a ECP\Cantagallo\Yarigui-Cantagallo\[YARIGUI-CANTAGALLO_CF_SEC_07-Feb-2024Rev2.xlsx]D-PDP'!$BE$31</t>
  </si>
  <si>
    <t>='C:\Users\jaime.benazar\Quorum Business Solutions\Ecopetrol Prometeo - Documents\Planning Space Implementation\3. Analysis &amp; Design\Design\FC22\DRR Jaime\Por presentar a ECP\Cantagallo\Yarigui-Cantagallo\[YARIGUI-CANTAGALLO_CF_SEC_07-Feb-2024Rev2.xlsx]D-PDP'!$BE$32</t>
  </si>
  <si>
    <t>='C:\Users\jaime.benazar\Quorum Business Solutions\Ecopetrol Prometeo - Documents\Planning Space Implementation\3. Analysis &amp; Design\Design\FC22\DRR Jaime\Por presentar a ECP\Cantagallo\Yarigui-Cantagallo\[YARIGUI-CANTAGALLO_CF_SEC_07-Feb-2024Rev2.xlsx]D-PDP'!$BE$33</t>
  </si>
  <si>
    <t>='C:\Users\jaime.benazar\Quorum Business Solutions\Ecopetrol Prometeo - Documents\Planning Space Implementation\3. Analysis &amp; Design\Design\FC22\DRR Jaime\Por presentar a ECP\Cantagallo\Yarigui-Cantagallo\[YARIGUI-CANTAGALLO_CF_SEC_07-Feb-2024Rev2.xlsx]D-PDP'!$BE$34</t>
  </si>
  <si>
    <t>='C:\Users\jaime.benazar\Quorum Business Solutions\Ecopetrol Prometeo - Documents\Planning Space Implementation\3. Analysis &amp; Design\Design\FC22\DRR Jaime\Por presentar a ECP\Cantagallo\Yarigui-Cantagallo\[YARIGUI-CANTAGALLO_CF_SEC_07-Feb-2024Rev2.xlsx]D-PDP'!$BE$35</t>
  </si>
  <si>
    <t>='C:\Users\jaime.benazar\Quorum Business Solutions\Ecopetrol Prometeo - Documents\Planning Space Implementation\3. Analysis &amp; Design\Design\FC22\DRR Jaime\Por presentar a ECP\Cantagallo\Yarigui-Cantagallo\[YARIGUI-CANTAGALLO_CF_SEC_07-Feb-2024Rev2.xlsx]D-PDP'!$BE$36</t>
  </si>
  <si>
    <t>='C:\Users\jaime.benazar\Quorum Business Solutions\Ecopetrol Prometeo - Documents\Planning Space Implementation\3. Analysis &amp; Design\Design\FC22\DRR Jaime\Por presentar a ECP\Cantagallo\Yarigui-Cantagallo\[YARIGUI-CANTAGALLO_CF_SEC_07-Feb-2024Rev2.xlsx]D-PDP'!$BE$37</t>
  </si>
  <si>
    <t>='C:\Users\jaime.benazar\Quorum Business Solutions\Ecopetrol Prometeo - Documents\Planning Space Implementation\3. Analysis &amp; Design\Design\FC22\DRR Jaime\Por presentar a ECP\Cantagallo\Yarigui-Cantagallo\[YARIGUI-CANTAGALLO_CF_SEC_07-Feb-2024Rev2.xlsx]D-PDP'!$BE$38</t>
  </si>
  <si>
    <t>='C:\Users\jaime.benazar\Quorum Business Solutions\Ecopetrol Prometeo - Documents\Planning Space Implementation\3. Analysis &amp; Design\Design\FC22\DRR Jaime\Por presentar a ECP\Cantagallo\Yarigui-Cantagallo\[YARIGUI-CANTAGALLO_CF_SEC_07-Feb-2024Rev2.xlsx]D-PDP'!$BE$39</t>
  </si>
  <si>
    <t>='C:\Users\jaime.benazar\Quorum Business Solutions\Ecopetrol Prometeo - Documents\Planning Space Implementation\3. Analysis &amp; Design\Design\FC22\DRR Jaime\Por presentar a ECP\Cantagallo\Yarigui-Cantagallo\[YARIGUI-CANTAGALLO_CF_SEC_07-Feb-2024Rev2.xlsx]D-PDP'!$BE$40</t>
  </si>
  <si>
    <t>='C:\Users\jaime.benazar\Quorum Business Solutions\Ecopetrol Prometeo - Documents\Planning Space Implementation\3. Analysis &amp; Design\Design\FC22\DRR Jaime\Por presentar a ECP\Cantagallo\Yarigui-Cantagallo\[YARIGUI-CANTAGALLO_CF_SEC_07-Feb-2024Rev2.xlsx]D-PDP'!$BE$41</t>
  </si>
  <si>
    <t>='C:\Users\jaime.benazar\Quorum Business Solutions\Ecopetrol Prometeo - Documents\Planning Space Implementation\3. Analysis &amp; Design\Design\FC22\DRR Jaime\Por presentar a ECP\Cantagallo\Yarigui-Cantagallo\[YARIGUI-CANTAGALLO_CF_SEC_07-Feb-2024Rev2.xlsx]D-PDP'!$BE$42</t>
  </si>
  <si>
    <t>='C:\Users\jaime.benazar\Quorum Business Solutions\Ecopetrol Prometeo - Documents\Planning Space Implementation\3. Analysis &amp; Design\Design\FC22\DRR Jaime\Por presentar a ECP\Cantagallo\Yarigui-Cantagallo\[YARIGUI-CANTAGALLO_CF_SEC_07-Feb-2024Rev2.xlsx]D-PDP'!$BE$43</t>
  </si>
  <si>
    <t>='C:\Users\jaime.benazar\Quorum Business Solutions\Ecopetrol Prometeo - Documents\Planning Space Implementation\3. Analysis &amp; Design\Design\FC22\DRR Jaime\Por presentar a ECP\Cantagallo\Yarigui-Cantagallo\[YARIGUI-CANTAGALLO_CF_SEC_07-Feb-2024Rev2.xlsx]D-PDP'!$BE$44</t>
  </si>
  <si>
    <t>='C:\Users\jaime.benazar\Quorum Business Solutions\Ecopetrol Prometeo - Documents\Planning Space Implementation\3. Analysis &amp; Design\Design\FC22\DRR Jaime\Por presentar a ECP\Cantagallo\Yarigui-Cantagallo\[YARIGUI-CANTAGALLO_CF_SEC_07-Feb-2024Rev2.xlsx]D-PDP'!$BE$45</t>
  </si>
  <si>
    <t>='C:\Users\jaime.benazar\Quorum Business Solutions\Ecopetrol Prometeo - Documents\Planning Space Implementation\3. Analysis &amp; Design\Design\FC22\DRR Jaime\Por presentar a ECP\Cantagallo\Yarigui-Cantagallo\[YARIGUI-CANTAGALLO_CF_SEC_07-Feb-2024Rev2.xlsx]D-PDP'!$BE$46</t>
  </si>
  <si>
    <t>='C:\Users\jaime.benazar\Quorum Business Solutions\Ecopetrol Prometeo - Documents\Planning Space Implementation\3. Analysis &amp; Design\Design\FC22\DRR Jaime\Por presentar a ECP\Cantagallo\Yarigui-Cantagallo\[YARIGUI-CANTAGALLO_CF_SEC_07-Feb-2024Rev2.xlsx]D-PDP'!$BE$47</t>
  </si>
  <si>
    <t>='C:\Users\jaime.benazar\Quorum Business Solutions\Ecopetrol Prometeo - Documents\Planning Space Implementation\3. Analysis &amp; Design\Design\FC22\DRR Jaime\Por presentar a ECP\Cantagallo\Yarigui-Cantagallo\[YARIGUI-CANTAGALLO_CF_SEC_07-Feb-2024Rev2.xlsx]D-PDP'!$BE$48</t>
  </si>
  <si>
    <t>='C:\Users\jaime.benazar\Quorum Business Solutions\Ecopetrol Prometeo - Documents\Planning Space Implementation\3. Analysis &amp; Design\Design\FC22\DRR Jaime\Por presentar a ECP\Cantagallo\Yarigui-Cantagallo\[YARIGUI-CANTAGALLO_CF_SEC_07-Feb-2024Rev2.xlsx]D-PNP'!$BE$12</t>
  </si>
  <si>
    <t>='C:\Users\jaime.benazar\Quorum Business Solutions\Ecopetrol Prometeo - Documents\Planning Space Implementation\3. Analysis &amp; Design\Design\FC22\DRR Jaime\Por presentar a ECP\Cantagallo\Yarigui-Cantagallo\[YARIGUI-CANTAGALLO_CF_SEC_07-Feb-2024Rev2.xlsx]D-PNP'!$BE$13</t>
  </si>
  <si>
    <t>='C:\Users\jaime.benazar\Quorum Business Solutions\Ecopetrol Prometeo - Documents\Planning Space Implementation\3. Analysis &amp; Design\Design\FC22\DRR Jaime\Por presentar a ECP\Cantagallo\Yarigui-Cantagallo\[YARIGUI-CANTAGALLO_CF_SEC_07-Feb-2024Rev2.xlsx]D-PNP'!$BE$14</t>
  </si>
  <si>
    <t>='C:\Users\jaime.benazar\Quorum Business Solutions\Ecopetrol Prometeo - Documents\Planning Space Implementation\3. Analysis &amp; Design\Design\FC22\DRR Jaime\Por presentar a ECP\Cantagallo\Yarigui-Cantagallo\[YARIGUI-CANTAGALLO_CF_SEC_07-Feb-2024Rev2.xlsx]D-PNP'!$BE$15</t>
  </si>
  <si>
    <t>='C:\Users\jaime.benazar\Quorum Business Solutions\Ecopetrol Prometeo - Documents\Planning Space Implementation\3. Analysis &amp; Design\Design\FC22\DRR Jaime\Por presentar a ECP\Cantagallo\Yarigui-Cantagallo\[YARIGUI-CANTAGALLO_CF_SEC_07-Feb-2024Rev2.xlsx]D-PNP'!$BE$16</t>
  </si>
  <si>
    <t>='C:\Users\jaime.benazar\Quorum Business Solutions\Ecopetrol Prometeo - Documents\Planning Space Implementation\3. Analysis &amp; Design\Design\FC22\DRR Jaime\Por presentar a ECP\Cantagallo\Yarigui-Cantagallo\[YARIGUI-CANTAGALLO_CF_SEC_07-Feb-2024Rev2.xlsx]D-PNP'!$BE$17</t>
  </si>
  <si>
    <t>='C:\Users\jaime.benazar\Quorum Business Solutions\Ecopetrol Prometeo - Documents\Planning Space Implementation\3. Analysis &amp; Design\Design\FC22\DRR Jaime\Por presentar a ECP\Cantagallo\Yarigui-Cantagallo\[YARIGUI-CANTAGALLO_CF_SEC_07-Feb-2024Rev2.xlsx]D-PNP'!$BE$18</t>
  </si>
  <si>
    <t>='C:\Users\jaime.benazar\Quorum Business Solutions\Ecopetrol Prometeo - Documents\Planning Space Implementation\3. Analysis &amp; Design\Design\FC22\DRR Jaime\Por presentar a ECP\Cantagallo\Yarigui-Cantagallo\[YARIGUI-CANTAGALLO_CF_SEC_07-Feb-2024Rev2.xlsx]D-PNP'!$BE$19</t>
  </si>
  <si>
    <t>='C:\Users\jaime.benazar\Quorum Business Solutions\Ecopetrol Prometeo - Documents\Planning Space Implementation\3. Analysis &amp; Design\Design\FC22\DRR Jaime\Por presentar a ECP\Cantagallo\Yarigui-Cantagallo\[YARIGUI-CANTAGALLO_CF_SEC_07-Feb-2024Rev2.xlsx]D-PNP'!$BE$20</t>
  </si>
  <si>
    <t>='C:\Users\jaime.benazar\Quorum Business Solutions\Ecopetrol Prometeo - Documents\Planning Space Implementation\3. Analysis &amp; Design\Design\FC22\DRR Jaime\Por presentar a ECP\Cantagallo\Yarigui-Cantagallo\[YARIGUI-CANTAGALLO_CF_SEC_07-Feb-2024Rev2.xlsx]D-PNP'!$BE$21</t>
  </si>
  <si>
    <t>='C:\Users\jaime.benazar\Quorum Business Solutions\Ecopetrol Prometeo - Documents\Planning Space Implementation\3. Analysis &amp; Design\Design\FC22\DRR Jaime\Por presentar a ECP\Cantagallo\Yarigui-Cantagallo\[YARIGUI-CANTAGALLO_CF_SEC_07-Feb-2024Rev2.xlsx]D-PNP'!$BE$22</t>
  </si>
  <si>
    <t>='C:\Users\jaime.benazar\Quorum Business Solutions\Ecopetrol Prometeo - Documents\Planning Space Implementation\3. Analysis &amp; Design\Design\FC22\DRR Jaime\Por presentar a ECP\Cantagallo\Yarigui-Cantagallo\[YARIGUI-CANTAGALLO_CF_SEC_07-Feb-2024Rev2.xlsx]D-PNP'!$BE$23</t>
  </si>
  <si>
    <t>='C:\Users\jaime.benazar\Quorum Business Solutions\Ecopetrol Prometeo - Documents\Planning Space Implementation\3. Analysis &amp; Design\Design\FC22\DRR Jaime\Por presentar a ECP\Cantagallo\Yarigui-Cantagallo\[YARIGUI-CANTAGALLO_CF_SEC_07-Feb-2024Rev2.xlsx]D-PNP'!$BE$24</t>
  </si>
  <si>
    <t>='C:\Users\jaime.benazar\Quorum Business Solutions\Ecopetrol Prometeo - Documents\Planning Space Implementation\3. Analysis &amp; Design\Design\FC22\DRR Jaime\Por presentar a ECP\Cantagallo\Yarigui-Cantagallo\[YARIGUI-CANTAGALLO_CF_SEC_07-Feb-2024Rev2.xlsx]D-PNP'!$BE$25</t>
  </si>
  <si>
    <t>='C:\Users\jaime.benazar\Quorum Business Solutions\Ecopetrol Prometeo - Documents\Planning Space Implementation\3. Analysis &amp; Design\Design\FC22\DRR Jaime\Por presentar a ECP\Cantagallo\Yarigui-Cantagallo\[YARIGUI-CANTAGALLO_CF_SEC_07-Feb-2024Rev2.xlsx]D-PNP'!$BE$26</t>
  </si>
  <si>
    <t>='C:\Users\jaime.benazar\Quorum Business Solutions\Ecopetrol Prometeo - Documents\Planning Space Implementation\3. Analysis &amp; Design\Design\FC22\DRR Jaime\Por presentar a ECP\Cantagallo\Yarigui-Cantagallo\[YARIGUI-CANTAGALLO_CF_SEC_07-Feb-2024Rev2.xlsx]D-PNP'!$BE$27</t>
  </si>
  <si>
    <t>='C:\Users\jaime.benazar\Quorum Business Solutions\Ecopetrol Prometeo - Documents\Planning Space Implementation\3. Analysis &amp; Design\Design\FC22\DRR Jaime\Por presentar a ECP\Cantagallo\Yarigui-Cantagallo\[YARIGUI-CANTAGALLO_CF_SEC_07-Feb-2024Rev2.xlsx]D-PNP'!$BE$28</t>
  </si>
  <si>
    <t>='C:\Users\jaime.benazar\Quorum Business Solutions\Ecopetrol Prometeo - Documents\Planning Space Implementation\3. Analysis &amp; Design\Design\FC22\DRR Jaime\Por presentar a ECP\Cantagallo\Yarigui-Cantagallo\[YARIGUI-CANTAGALLO_CF_SEC_07-Feb-2024Rev2.xlsx]D-PNP'!$BE$29</t>
  </si>
  <si>
    <t>='C:\Users\jaime.benazar\Quorum Business Solutions\Ecopetrol Prometeo - Documents\Planning Space Implementation\3. Analysis &amp; Design\Design\FC22\DRR Jaime\Por presentar a ECP\Cantagallo\Yarigui-Cantagallo\[YARIGUI-CANTAGALLO_CF_SEC_07-Feb-2024Rev2.xlsx]D-PNP'!$BE$30</t>
  </si>
  <si>
    <t>='C:\Users\jaime.benazar\Quorum Business Solutions\Ecopetrol Prometeo - Documents\Planning Space Implementation\3. Analysis &amp; Design\Design\FC22\DRR Jaime\Por presentar a ECP\Cantagallo\Yarigui-Cantagallo\[YARIGUI-CANTAGALLO_CF_SEC_07-Feb-2024Rev2.xlsx]D-PNP'!$BE$31</t>
  </si>
  <si>
    <t>='C:\Users\jaime.benazar\Quorum Business Solutions\Ecopetrol Prometeo - Documents\Planning Space Implementation\3. Analysis &amp; Design\Design\FC22\DRR Jaime\Por presentar a ECP\Cantagallo\Yarigui-Cantagallo\[YARIGUI-CANTAGALLO_CF_SEC_07-Feb-2024Rev2.xlsx]D-PNP'!$BE$32</t>
  </si>
  <si>
    <t>='C:\Users\jaime.benazar\Quorum Business Solutions\Ecopetrol Prometeo - Documents\Planning Space Implementation\3. Analysis &amp; Design\Design\FC22\DRR Jaime\Por presentar a ECP\Cantagallo\Yarigui-Cantagallo\[YARIGUI-CANTAGALLO_CF_SEC_07-Feb-2024Rev2.xlsx]D-PNP'!$BE$33</t>
  </si>
  <si>
    <t>='C:\Users\jaime.benazar\Quorum Business Solutions\Ecopetrol Prometeo - Documents\Planning Space Implementation\3. Analysis &amp; Design\Design\FC22\DRR Jaime\Por presentar a ECP\Cantagallo\Yarigui-Cantagallo\[YARIGUI-CANTAGALLO_CF_SEC_07-Feb-2024Rev2.xlsx]D-PNP'!$BE$34</t>
  </si>
  <si>
    <t>='C:\Users\jaime.benazar\Quorum Business Solutions\Ecopetrol Prometeo - Documents\Planning Space Implementation\3. Analysis &amp; Design\Design\FC22\DRR Jaime\Por presentar a ECP\Cantagallo\Yarigui-Cantagallo\[YARIGUI-CANTAGALLO_CF_SEC_07-Feb-2024Rev2.xlsx]D-PNP'!$BE$35</t>
  </si>
  <si>
    <t>='C:\Users\jaime.benazar\Quorum Business Solutions\Ecopetrol Prometeo - Documents\Planning Space Implementation\3. Analysis &amp; Design\Design\FC22\DRR Jaime\Por presentar a ECP\Cantagallo\Yarigui-Cantagallo\[YARIGUI-CANTAGALLO_CF_SEC_07-Feb-2024Rev2.xlsx]D-PNP'!$BE$36</t>
  </si>
  <si>
    <t>='C:\Users\jaime.benazar\Quorum Business Solutions\Ecopetrol Prometeo - Documents\Planning Space Implementation\3. Analysis &amp; Design\Design\FC22\DRR Jaime\Por presentar a ECP\Cantagallo\Yarigui-Cantagallo\[YARIGUI-CANTAGALLO_CF_SEC_07-Feb-2024Rev2.xlsx]D-PNP'!$BE$37</t>
  </si>
  <si>
    <t>='C:\Users\jaime.benazar\Quorum Business Solutions\Ecopetrol Prometeo - Documents\Planning Space Implementation\3. Analysis &amp; Design\Design\FC22\DRR Jaime\Por presentar a ECP\Cantagallo\Yarigui-Cantagallo\[YARIGUI-CANTAGALLO_CF_SEC_07-Feb-2024Rev2.xlsx]D-PNP'!$BE$38</t>
  </si>
  <si>
    <t>='C:\Users\jaime.benazar\Quorum Business Solutions\Ecopetrol Prometeo - Documents\Planning Space Implementation\3. Analysis &amp; Design\Design\FC22\DRR Jaime\Por presentar a ECP\Cantagallo\Yarigui-Cantagallo\[YARIGUI-CANTAGALLO_CF_SEC_07-Feb-2024Rev2.xlsx]D-PNP'!$BE$39</t>
  </si>
  <si>
    <t>='C:\Users\jaime.benazar\Quorum Business Solutions\Ecopetrol Prometeo - Documents\Planning Space Implementation\3. Analysis &amp; Design\Design\FC22\DRR Jaime\Por presentar a ECP\Cantagallo\Yarigui-Cantagallo\[YARIGUI-CANTAGALLO_CF_SEC_07-Feb-2024Rev2.xlsx]D-PNP'!$BE$40</t>
  </si>
  <si>
    <t>='C:\Users\jaime.benazar\Quorum Business Solutions\Ecopetrol Prometeo - Documents\Planning Space Implementation\3. Analysis &amp; Design\Design\FC22\DRR Jaime\Por presentar a ECP\Cantagallo\Yarigui-Cantagallo\[YARIGUI-CANTAGALLO_CF_SEC_07-Feb-2024Rev2.xlsx]D-PNP'!$BE$41</t>
  </si>
  <si>
    <t>='C:\Users\jaime.benazar\Quorum Business Solutions\Ecopetrol Prometeo - Documents\Planning Space Implementation\3. Analysis &amp; Design\Design\FC22\DRR Jaime\Por presentar a ECP\Cantagallo\Yarigui-Cantagallo\[YARIGUI-CANTAGALLO_CF_SEC_07-Feb-2024Rev2.xlsx]D-PNP'!$BE$42</t>
  </si>
  <si>
    <t>='C:\Users\jaime.benazar\Quorum Business Solutions\Ecopetrol Prometeo - Documents\Planning Space Implementation\3. Analysis &amp; Design\Design\FC22\DRR Jaime\Por presentar a ECP\Cantagallo\Yarigui-Cantagallo\[YARIGUI-CANTAGALLO_CF_SEC_07-Feb-2024Rev2.xlsx]D-PNP'!$BE$43</t>
  </si>
  <si>
    <t>='C:\Users\jaime.benazar\Quorum Business Solutions\Ecopetrol Prometeo - Documents\Planning Space Implementation\3. Analysis &amp; Design\Design\FC22\DRR Jaime\Por presentar a ECP\Cantagallo\Yarigui-Cantagallo\[YARIGUI-CANTAGALLO_CF_SEC_07-Feb-2024Rev2.xlsx]D-PNP'!$BE$44</t>
  </si>
  <si>
    <t>='C:\Users\jaime.benazar\Quorum Business Solutions\Ecopetrol Prometeo - Documents\Planning Space Implementation\3. Analysis &amp; Design\Design\FC22\DRR Jaime\Por presentar a ECP\Cantagallo\Yarigui-Cantagallo\[YARIGUI-CANTAGALLO_CF_SEC_07-Feb-2024Rev2.xlsx]D-PNP'!$BE$45</t>
  </si>
  <si>
    <t>='C:\Users\jaime.benazar\Quorum Business Solutions\Ecopetrol Prometeo - Documents\Planning Space Implementation\3. Analysis &amp; Design\Design\FC22\DRR Jaime\Por presentar a ECP\Cantagallo\Yarigui-Cantagallo\[YARIGUI-CANTAGALLO_CF_SEC_07-Feb-2024Rev2.xlsx]D-PNP'!$BE$46</t>
  </si>
  <si>
    <t>='C:\Users\jaime.benazar\Quorum Business Solutions\Ecopetrol Prometeo - Documents\Planning Space Implementation\3. Analysis &amp; Design\Design\FC22\DRR Jaime\Por presentar a ECP\Cantagallo\Yarigui-Cantagallo\[YARIGUI-CANTAGALLO_CF_SEC_07-Feb-2024Rev2.xlsx]D-PNP'!$BE$47</t>
  </si>
  <si>
    <t>='C:\Users\jaime.benazar\Quorum Business Solutions\Ecopetrol Prometeo - Documents\Planning Space Implementation\3. Analysis &amp; Design\Design\FC22\DRR Jaime\Por presentar a ECP\Cantagallo\Yarigui-Cantagallo\[YARIGUI-CANTAGALLO_CF_SEC_07-Feb-2024Rev2.xlsx]D-PNP'!$BE$48</t>
  </si>
  <si>
    <t>='C:\Users\jaime.benazar\Quorum Business Solutions\Ecopetrol Prometeo - Documents\Planning Space Implementation\3. Analysis &amp; Design\Design\FC22\DRR Jaime\Por presentar a ECP\Cantagallo\Yarigui-Cantagallo\[YARIGUI-CANTAGALLO_CF_SEC_07-Feb-2024Rev2.xlsx]D-PND'!$BE$12</t>
  </si>
  <si>
    <t>='C:\Users\jaime.benazar\Quorum Business Solutions\Ecopetrol Prometeo - Documents\Planning Space Implementation\3. Analysis &amp; Design\Design\FC22\DRR Jaime\Por presentar a ECP\Cantagallo\Yarigui-Cantagallo\[YARIGUI-CANTAGALLO_CF_SEC_07-Feb-2024Rev2.xlsx]D-PND'!$BE$13</t>
  </si>
  <si>
    <t>='C:\Users\jaime.benazar\Quorum Business Solutions\Ecopetrol Prometeo - Documents\Planning Space Implementation\3. Analysis &amp; Design\Design\FC22\DRR Jaime\Por presentar a ECP\Cantagallo\Yarigui-Cantagallo\[YARIGUI-CANTAGALLO_CF_SEC_07-Feb-2024Rev2.xlsx]D-PND'!$BE$14</t>
  </si>
  <si>
    <t>='C:\Users\jaime.benazar\Quorum Business Solutions\Ecopetrol Prometeo - Documents\Planning Space Implementation\3. Analysis &amp; Design\Design\FC22\DRR Jaime\Por presentar a ECP\Cantagallo\Yarigui-Cantagallo\[YARIGUI-CANTAGALLO_CF_SEC_07-Feb-2024Rev2.xlsx]D-PND'!$BE$15</t>
  </si>
  <si>
    <t>='C:\Users\jaime.benazar\Quorum Business Solutions\Ecopetrol Prometeo - Documents\Planning Space Implementation\3. Analysis &amp; Design\Design\FC22\DRR Jaime\Por presentar a ECP\Cantagallo\Yarigui-Cantagallo\[YARIGUI-CANTAGALLO_CF_SEC_07-Feb-2024Rev2.xlsx]D-PND'!$BE$16</t>
  </si>
  <si>
    <t>='C:\Users\jaime.benazar\Quorum Business Solutions\Ecopetrol Prometeo - Documents\Planning Space Implementation\3. Analysis &amp; Design\Design\FC22\DRR Jaime\Por presentar a ECP\Cantagallo\Yarigui-Cantagallo\[YARIGUI-CANTAGALLO_CF_SEC_07-Feb-2024Rev2.xlsx]D-PND'!$BE$17</t>
  </si>
  <si>
    <t>='C:\Users\jaime.benazar\Quorum Business Solutions\Ecopetrol Prometeo - Documents\Planning Space Implementation\3. Analysis &amp; Design\Design\FC22\DRR Jaime\Por presentar a ECP\Cantagallo\Yarigui-Cantagallo\[YARIGUI-CANTAGALLO_CF_SEC_07-Feb-2024Rev2.xlsx]D-PND'!$BE$18</t>
  </si>
  <si>
    <t>='C:\Users\jaime.benazar\Quorum Business Solutions\Ecopetrol Prometeo - Documents\Planning Space Implementation\3. Analysis &amp; Design\Design\FC22\DRR Jaime\Por presentar a ECP\Cantagallo\Yarigui-Cantagallo\[YARIGUI-CANTAGALLO_CF_SEC_07-Feb-2024Rev2.xlsx]D-PND'!$BE$19</t>
  </si>
  <si>
    <t>='C:\Users\jaime.benazar\Quorum Business Solutions\Ecopetrol Prometeo - Documents\Planning Space Implementation\3. Analysis &amp; Design\Design\FC22\DRR Jaime\Por presentar a ECP\Cantagallo\Yarigui-Cantagallo\[YARIGUI-CANTAGALLO_CF_SEC_07-Feb-2024Rev2.xlsx]D-PND'!$BE$20</t>
  </si>
  <si>
    <t>='C:\Users\jaime.benazar\Quorum Business Solutions\Ecopetrol Prometeo - Documents\Planning Space Implementation\3. Analysis &amp; Design\Design\FC22\DRR Jaime\Por presentar a ECP\Cantagallo\Yarigui-Cantagallo\[YARIGUI-CANTAGALLO_CF_SEC_07-Feb-2024Rev2.xlsx]D-PND'!$BE$21</t>
  </si>
  <si>
    <t>='C:\Users\jaime.benazar\Quorum Business Solutions\Ecopetrol Prometeo - Documents\Planning Space Implementation\3. Analysis &amp; Design\Design\FC22\DRR Jaime\Por presentar a ECP\Cantagallo\Yarigui-Cantagallo\[YARIGUI-CANTAGALLO_CF_SEC_07-Feb-2024Rev2.xlsx]D-PND'!$BE$22</t>
  </si>
  <si>
    <t>='C:\Users\jaime.benazar\Quorum Business Solutions\Ecopetrol Prometeo - Documents\Planning Space Implementation\3. Analysis &amp; Design\Design\FC22\DRR Jaime\Por presentar a ECP\Cantagallo\Yarigui-Cantagallo\[YARIGUI-CANTAGALLO_CF_SEC_07-Feb-2024Rev2.xlsx]D-PND'!$BE$23</t>
  </si>
  <si>
    <t>='C:\Users\jaime.benazar\Quorum Business Solutions\Ecopetrol Prometeo - Documents\Planning Space Implementation\3. Analysis &amp; Design\Design\FC22\DRR Jaime\Por presentar a ECP\Cantagallo\Yarigui-Cantagallo\[YARIGUI-CANTAGALLO_CF_SEC_07-Feb-2024Rev2.xlsx]D-PND'!$BE$24</t>
  </si>
  <si>
    <t>='C:\Users\jaime.benazar\Quorum Business Solutions\Ecopetrol Prometeo - Documents\Planning Space Implementation\3. Analysis &amp; Design\Design\FC22\DRR Jaime\Por presentar a ECP\Cantagallo\Yarigui-Cantagallo\[YARIGUI-CANTAGALLO_CF_SEC_07-Feb-2024Rev2.xlsx]D-PND'!$BE$25</t>
  </si>
  <si>
    <t>='C:\Users\jaime.benazar\Quorum Business Solutions\Ecopetrol Prometeo - Documents\Planning Space Implementation\3. Analysis &amp; Design\Design\FC22\DRR Jaime\Por presentar a ECP\Cantagallo\Yarigui-Cantagallo\[YARIGUI-CANTAGALLO_CF_SEC_07-Feb-2024Rev2.xlsx]D-PND'!$BE$26</t>
  </si>
  <si>
    <t>='C:\Users\jaime.benazar\Quorum Business Solutions\Ecopetrol Prometeo - Documents\Planning Space Implementation\3. Analysis &amp; Design\Design\FC22\DRR Jaime\Por presentar a ECP\Cantagallo\Yarigui-Cantagallo\[YARIGUI-CANTAGALLO_CF_SEC_07-Feb-2024Rev2.xlsx]D-PND'!$BE$27</t>
  </si>
  <si>
    <t>='C:\Users\jaime.benazar\Quorum Business Solutions\Ecopetrol Prometeo - Documents\Planning Space Implementation\3. Analysis &amp; Design\Design\FC22\DRR Jaime\Por presentar a ECP\Cantagallo\Yarigui-Cantagallo\[YARIGUI-CANTAGALLO_CF_SEC_07-Feb-2024Rev2.xlsx]D-PND'!$BE$28</t>
  </si>
  <si>
    <t>='C:\Users\jaime.benazar\Quorum Business Solutions\Ecopetrol Prometeo - Documents\Planning Space Implementation\3. Analysis &amp; Design\Design\FC22\DRR Jaime\Por presentar a ECP\Cantagallo\Yarigui-Cantagallo\[YARIGUI-CANTAGALLO_CF_SEC_07-Feb-2024Rev2.xlsx]D-PND'!$BE$29</t>
  </si>
  <si>
    <t>='C:\Users\jaime.benazar\Quorum Business Solutions\Ecopetrol Prometeo - Documents\Planning Space Implementation\3. Analysis &amp; Design\Design\FC22\DRR Jaime\Por presentar a ECP\Cantagallo\Yarigui-Cantagallo\[YARIGUI-CANTAGALLO_CF_SEC_07-Feb-2024Rev2.xlsx]D-PND'!$BE$30</t>
  </si>
  <si>
    <t>='C:\Users\jaime.benazar\Quorum Business Solutions\Ecopetrol Prometeo - Documents\Planning Space Implementation\3. Analysis &amp; Design\Design\FC22\DRR Jaime\Por presentar a ECP\Cantagallo\Yarigui-Cantagallo\[YARIGUI-CANTAGALLO_CF_SEC_07-Feb-2024Rev2.xlsx]D-PND'!$BE$31</t>
  </si>
  <si>
    <t>='C:\Users\jaime.benazar\Quorum Business Solutions\Ecopetrol Prometeo - Documents\Planning Space Implementation\3. Analysis &amp; Design\Design\FC22\DRR Jaime\Por presentar a ECP\Cantagallo\Yarigui-Cantagallo\[YARIGUI-CANTAGALLO_CF_SEC_07-Feb-2024Rev2.xlsx]D-PND'!$BE$32</t>
  </si>
  <si>
    <t>='C:\Users\jaime.benazar\Quorum Business Solutions\Ecopetrol Prometeo - Documents\Planning Space Implementation\3. Analysis &amp; Design\Design\FC22\DRR Jaime\Por presentar a ECP\Cantagallo\Yarigui-Cantagallo\[YARIGUI-CANTAGALLO_CF_SEC_07-Feb-2024Rev2.xlsx]D-PND'!$BE$33</t>
  </si>
  <si>
    <t>='C:\Users\jaime.benazar\Quorum Business Solutions\Ecopetrol Prometeo - Documents\Planning Space Implementation\3. Analysis &amp; Design\Design\FC22\DRR Jaime\Por presentar a ECP\Cantagallo\Yarigui-Cantagallo\[YARIGUI-CANTAGALLO_CF_SEC_07-Feb-2024Rev2.xlsx]D-PND'!$BE$34</t>
  </si>
  <si>
    <t>='C:\Users\jaime.benazar\Quorum Business Solutions\Ecopetrol Prometeo - Documents\Planning Space Implementation\3. Analysis &amp; Design\Design\FC22\DRR Jaime\Por presentar a ECP\Cantagallo\Yarigui-Cantagallo\[YARIGUI-CANTAGALLO_CF_SEC_07-Feb-2024Rev2.xlsx]D-PND'!$BE$35</t>
  </si>
  <si>
    <t>='C:\Users\jaime.benazar\Quorum Business Solutions\Ecopetrol Prometeo - Documents\Planning Space Implementation\3. Analysis &amp; Design\Design\FC22\DRR Jaime\Por presentar a ECP\Cantagallo\Yarigui-Cantagallo\[YARIGUI-CANTAGALLO_CF_SEC_07-Feb-2024Rev2.xlsx]D-PND'!$BE$36</t>
  </si>
  <si>
    <t>='C:\Users\jaime.benazar\Quorum Business Solutions\Ecopetrol Prometeo - Documents\Planning Space Implementation\3. Analysis &amp; Design\Design\FC22\DRR Jaime\Por presentar a ECP\Cantagallo\Yarigui-Cantagallo\[YARIGUI-CANTAGALLO_CF_SEC_07-Feb-2024Rev2.xlsx]D-PND'!$BE$37</t>
  </si>
  <si>
    <t>='C:\Users\jaime.benazar\Quorum Business Solutions\Ecopetrol Prometeo - Documents\Planning Space Implementation\3. Analysis &amp; Design\Design\FC22\DRR Jaime\Por presentar a ECP\Cantagallo\Yarigui-Cantagallo\[YARIGUI-CANTAGALLO_CF_SEC_07-Feb-2024Rev2.xlsx]D-PND'!$BE$38</t>
  </si>
  <si>
    <t>='C:\Users\jaime.benazar\Quorum Business Solutions\Ecopetrol Prometeo - Documents\Planning Space Implementation\3. Analysis &amp; Design\Design\FC22\DRR Jaime\Por presentar a ECP\Cantagallo\Yarigui-Cantagallo\[YARIGUI-CANTAGALLO_CF_SEC_07-Feb-2024Rev2.xlsx]D-PND'!$BE$39</t>
  </si>
  <si>
    <t>='C:\Users\jaime.benazar\Quorum Business Solutions\Ecopetrol Prometeo - Documents\Planning Space Implementation\3. Analysis &amp; Design\Design\FC22\DRR Jaime\Por presentar a ECP\Cantagallo\Yarigui-Cantagallo\[YARIGUI-CANTAGALLO_CF_SEC_07-Feb-2024Rev2.xlsx]D-PND'!$BE$40</t>
  </si>
  <si>
    <t>='C:\Users\jaime.benazar\Quorum Business Solutions\Ecopetrol Prometeo - Documents\Planning Space Implementation\3. Analysis &amp; Design\Design\FC22\DRR Jaime\Por presentar a ECP\Cantagallo\Yarigui-Cantagallo\[YARIGUI-CANTAGALLO_CF_SEC_07-Feb-2024Rev2.xlsx]D-PND'!$BE$41</t>
  </si>
  <si>
    <t>='C:\Users\jaime.benazar\Quorum Business Solutions\Ecopetrol Prometeo - Documents\Planning Space Implementation\3. Analysis &amp; Design\Design\FC22\DRR Jaime\Por presentar a ECP\Cantagallo\Yarigui-Cantagallo\[YARIGUI-CANTAGALLO_CF_SEC_07-Feb-2024Rev2.xlsx]D-PND'!$BE$42</t>
  </si>
  <si>
    <t>='C:\Users\jaime.benazar\Quorum Business Solutions\Ecopetrol Prometeo - Documents\Planning Space Implementation\3. Analysis &amp; Design\Design\FC22\DRR Jaime\Por presentar a ECP\Cantagallo\Yarigui-Cantagallo\[YARIGUI-CANTAGALLO_CF_SEC_07-Feb-2024Rev2.xlsx]D-PND'!$BE$43</t>
  </si>
  <si>
    <t>='C:\Users\jaime.benazar\Quorum Business Solutions\Ecopetrol Prometeo - Documents\Planning Space Implementation\3. Analysis &amp; Design\Design\FC22\DRR Jaime\Por presentar a ECP\Cantagallo\Yarigui-Cantagallo\[YARIGUI-CANTAGALLO_CF_SEC_07-Feb-2024Rev2.xlsx]D-PND'!$BE$44</t>
  </si>
  <si>
    <t>='C:\Users\jaime.benazar\Quorum Business Solutions\Ecopetrol Prometeo - Documents\Planning Space Implementation\3. Analysis &amp; Design\Design\FC22\DRR Jaime\Por presentar a ECP\Cantagallo\Yarigui-Cantagallo\[YARIGUI-CANTAGALLO_CF_SEC_07-Feb-2024Rev2.xlsx]D-PND'!$BE$45</t>
  </si>
  <si>
    <t>='C:\Users\jaime.benazar\Quorum Business Solutions\Ecopetrol Prometeo - Documents\Planning Space Implementation\3. Analysis &amp; Design\Design\FC22\DRR Jaime\Por presentar a ECP\Cantagallo\Yarigui-Cantagallo\[YARIGUI-CANTAGALLO_CF_SEC_07-Feb-2024Rev2.xlsx]D-PND'!$BE$46</t>
  </si>
  <si>
    <t>='C:\Users\jaime.benazar\Quorum Business Solutions\Ecopetrol Prometeo - Documents\Planning Space Implementation\3. Analysis &amp; Design\Design\FC22\DRR Jaime\Por presentar a ECP\Cantagallo\Yarigui-Cantagallo\[YARIGUI-CANTAGALLO_CF_SEC_07-Feb-2024Rev2.xlsx]D-PND'!$BE$47</t>
  </si>
  <si>
    <t>='C:\Users\jaime.benazar\Quorum Business Solutions\Ecopetrol Prometeo - Documents\Planning Space Implementation\3. Analysis &amp; Design\Design\FC22\DRR Jaime\Por presentar a ECP\Cantagallo\Yarigui-Cantagallo\[YARIGUI-CANTAGALLO_CF_SEC_07-Feb-2024Rev2.xlsx]D-PND'!$BE$48</t>
  </si>
  <si>
    <t>='C:\Users\jaime.benazar\Quorum Business Solutions\Ecopetrol Prometeo - Documents\Planning Space Implementation\3. Analysis &amp; Design\Design\FC22\DRR Jaime\Por presentar a ECP\Cantagallo\Yarigui-Cantagallo\[YARIGUI-CANTAGALLO_CF_SEC_07-Feb-2024Rev2.xlsx]D-PRBDP'!$BE$12</t>
  </si>
  <si>
    <t>='C:\Users\jaime.benazar\Quorum Business Solutions\Ecopetrol Prometeo - Documents\Planning Space Implementation\3. Analysis &amp; Design\Design\FC22\DRR Jaime\Por presentar a ECP\Cantagallo\Yarigui-Cantagallo\[YARIGUI-CANTAGALLO_CF_SEC_07-Feb-2024Rev2.xlsx]D-PRBDP'!$BE$13</t>
  </si>
  <si>
    <t>='C:\Users\jaime.benazar\Quorum Business Solutions\Ecopetrol Prometeo - Documents\Planning Space Implementation\3. Analysis &amp; Design\Design\FC22\DRR Jaime\Por presentar a ECP\Cantagallo\Yarigui-Cantagallo\[YARIGUI-CANTAGALLO_CF_SEC_07-Feb-2024Rev2.xlsx]D-PRBDP'!$BE$14</t>
  </si>
  <si>
    <t>='C:\Users\jaime.benazar\Quorum Business Solutions\Ecopetrol Prometeo - Documents\Planning Space Implementation\3. Analysis &amp; Design\Design\FC22\DRR Jaime\Por presentar a ECP\Cantagallo\Yarigui-Cantagallo\[YARIGUI-CANTAGALLO_CF_SEC_07-Feb-2024Rev2.xlsx]D-PRBDP'!$BE$15</t>
  </si>
  <si>
    <t>='C:\Users\jaime.benazar\Quorum Business Solutions\Ecopetrol Prometeo - Documents\Planning Space Implementation\3. Analysis &amp; Design\Design\FC22\DRR Jaime\Por presentar a ECP\Cantagallo\Yarigui-Cantagallo\[YARIGUI-CANTAGALLO_CF_SEC_07-Feb-2024Rev2.xlsx]D-PRBDP'!$BE$16</t>
  </si>
  <si>
    <t>='C:\Users\jaime.benazar\Quorum Business Solutions\Ecopetrol Prometeo - Documents\Planning Space Implementation\3. Analysis &amp; Design\Design\FC22\DRR Jaime\Por presentar a ECP\Cantagallo\Yarigui-Cantagallo\[YARIGUI-CANTAGALLO_CF_SEC_07-Feb-2024Rev2.xlsx]D-PRBDP'!$BE$17</t>
  </si>
  <si>
    <t>='C:\Users\jaime.benazar\Quorum Business Solutions\Ecopetrol Prometeo - Documents\Planning Space Implementation\3. Analysis &amp; Design\Design\FC22\DRR Jaime\Por presentar a ECP\Cantagallo\Yarigui-Cantagallo\[YARIGUI-CANTAGALLO_CF_SEC_07-Feb-2024Rev2.xlsx]D-PRBDP'!$BE$18</t>
  </si>
  <si>
    <t>='C:\Users\jaime.benazar\Quorum Business Solutions\Ecopetrol Prometeo - Documents\Planning Space Implementation\3. Analysis &amp; Design\Design\FC22\DRR Jaime\Por presentar a ECP\Cantagallo\Yarigui-Cantagallo\[YARIGUI-CANTAGALLO_CF_SEC_07-Feb-2024Rev2.xlsx]D-PRBDP'!$BE$19</t>
  </si>
  <si>
    <t>='C:\Users\jaime.benazar\Quorum Business Solutions\Ecopetrol Prometeo - Documents\Planning Space Implementation\3. Analysis &amp; Design\Design\FC22\DRR Jaime\Por presentar a ECP\Cantagallo\Yarigui-Cantagallo\[YARIGUI-CANTAGALLO_CF_SEC_07-Feb-2024Rev2.xlsx]D-PRBDP'!$BE$20</t>
  </si>
  <si>
    <t>='C:\Users\jaime.benazar\Quorum Business Solutions\Ecopetrol Prometeo - Documents\Planning Space Implementation\3. Analysis &amp; Design\Design\FC22\DRR Jaime\Por presentar a ECP\Cantagallo\Yarigui-Cantagallo\[YARIGUI-CANTAGALLO_CF_SEC_07-Feb-2024Rev2.xlsx]D-PRBDP'!$BE$21</t>
  </si>
  <si>
    <t>='C:\Users\jaime.benazar\Quorum Business Solutions\Ecopetrol Prometeo - Documents\Planning Space Implementation\3. Analysis &amp; Design\Design\FC22\DRR Jaime\Por presentar a ECP\Cantagallo\Yarigui-Cantagallo\[YARIGUI-CANTAGALLO_CF_SEC_07-Feb-2024Rev2.xlsx]D-PRBDP'!$BE$22</t>
  </si>
  <si>
    <t>='C:\Users\jaime.benazar\Quorum Business Solutions\Ecopetrol Prometeo - Documents\Planning Space Implementation\3. Analysis &amp; Design\Design\FC22\DRR Jaime\Por presentar a ECP\Cantagallo\Yarigui-Cantagallo\[YARIGUI-CANTAGALLO_CF_SEC_07-Feb-2024Rev2.xlsx]D-PRBDP'!$BE$23</t>
  </si>
  <si>
    <t>='C:\Users\jaime.benazar\Quorum Business Solutions\Ecopetrol Prometeo - Documents\Planning Space Implementation\3. Analysis &amp; Design\Design\FC22\DRR Jaime\Por presentar a ECP\Cantagallo\Yarigui-Cantagallo\[YARIGUI-CANTAGALLO_CF_SEC_07-Feb-2024Rev2.xlsx]D-PRBDP'!$BE$24</t>
  </si>
  <si>
    <t>='C:\Users\jaime.benazar\Quorum Business Solutions\Ecopetrol Prometeo - Documents\Planning Space Implementation\3. Analysis &amp; Design\Design\FC22\DRR Jaime\Por presentar a ECP\Cantagallo\Yarigui-Cantagallo\[YARIGUI-CANTAGALLO_CF_SEC_07-Feb-2024Rev2.xlsx]D-PRBDP'!$BE$25</t>
  </si>
  <si>
    <t>='C:\Users\jaime.benazar\Quorum Business Solutions\Ecopetrol Prometeo - Documents\Planning Space Implementation\3. Analysis &amp; Design\Design\FC22\DRR Jaime\Por presentar a ECP\Cantagallo\Yarigui-Cantagallo\[YARIGUI-CANTAGALLO_CF_SEC_07-Feb-2024Rev2.xlsx]D-PRBDP'!$BE$26</t>
  </si>
  <si>
    <t>='C:\Users\jaime.benazar\Quorum Business Solutions\Ecopetrol Prometeo - Documents\Planning Space Implementation\3. Analysis &amp; Design\Design\FC22\DRR Jaime\Por presentar a ECP\Cantagallo\Yarigui-Cantagallo\[YARIGUI-CANTAGALLO_CF_SEC_07-Feb-2024Rev2.xlsx]D-PRBDP'!$BE$27</t>
  </si>
  <si>
    <t>='C:\Users\jaime.benazar\Quorum Business Solutions\Ecopetrol Prometeo - Documents\Planning Space Implementation\3. Analysis &amp; Design\Design\FC22\DRR Jaime\Por presentar a ECP\Cantagallo\Yarigui-Cantagallo\[YARIGUI-CANTAGALLO_CF_SEC_07-Feb-2024Rev2.xlsx]D-PRBDP'!$BE$28</t>
  </si>
  <si>
    <t>='C:\Users\jaime.benazar\Quorum Business Solutions\Ecopetrol Prometeo - Documents\Planning Space Implementation\3. Analysis &amp; Design\Design\FC22\DRR Jaime\Por presentar a ECP\Cantagallo\Yarigui-Cantagallo\[YARIGUI-CANTAGALLO_CF_SEC_07-Feb-2024Rev2.xlsx]D-PRBDP'!$BE$29</t>
  </si>
  <si>
    <t>='C:\Users\jaime.benazar\Quorum Business Solutions\Ecopetrol Prometeo - Documents\Planning Space Implementation\3. Analysis &amp; Design\Design\FC22\DRR Jaime\Por presentar a ECP\Cantagallo\Yarigui-Cantagallo\[YARIGUI-CANTAGALLO_CF_SEC_07-Feb-2024Rev2.xlsx]D-PRBDP'!$BE$30</t>
  </si>
  <si>
    <t>='C:\Users\jaime.benazar\Quorum Business Solutions\Ecopetrol Prometeo - Documents\Planning Space Implementation\3. Analysis &amp; Design\Design\FC22\DRR Jaime\Por presentar a ECP\Cantagallo\Yarigui-Cantagallo\[YARIGUI-CANTAGALLO_CF_SEC_07-Feb-2024Rev2.xlsx]D-PRBDP'!$BE$31</t>
  </si>
  <si>
    <t>='C:\Users\jaime.benazar\Quorum Business Solutions\Ecopetrol Prometeo - Documents\Planning Space Implementation\3. Analysis &amp; Design\Design\FC22\DRR Jaime\Por presentar a ECP\Cantagallo\Yarigui-Cantagallo\[YARIGUI-CANTAGALLO_CF_SEC_07-Feb-2024Rev2.xlsx]D-PRBDP'!$BE$32</t>
  </si>
  <si>
    <t>='C:\Users\jaime.benazar\Quorum Business Solutions\Ecopetrol Prometeo - Documents\Planning Space Implementation\3. Analysis &amp; Design\Design\FC22\DRR Jaime\Por presentar a ECP\Cantagallo\Yarigui-Cantagallo\[YARIGUI-CANTAGALLO_CF_SEC_07-Feb-2024Rev2.xlsx]D-PRBDP'!$BE$33</t>
  </si>
  <si>
    <t>='C:\Users\jaime.benazar\Quorum Business Solutions\Ecopetrol Prometeo - Documents\Planning Space Implementation\3. Analysis &amp; Design\Design\FC22\DRR Jaime\Por presentar a ECP\Cantagallo\Yarigui-Cantagallo\[YARIGUI-CANTAGALLO_CF_SEC_07-Feb-2024Rev2.xlsx]D-PRBDP'!$BE$34</t>
  </si>
  <si>
    <t>='C:\Users\jaime.benazar\Quorum Business Solutions\Ecopetrol Prometeo - Documents\Planning Space Implementation\3. Analysis &amp; Design\Design\FC22\DRR Jaime\Por presentar a ECP\Cantagallo\Yarigui-Cantagallo\[YARIGUI-CANTAGALLO_CF_SEC_07-Feb-2024Rev2.xlsx]D-PRBDP'!$BE$35</t>
  </si>
  <si>
    <t>='C:\Users\jaime.benazar\Quorum Business Solutions\Ecopetrol Prometeo - Documents\Planning Space Implementation\3. Analysis &amp; Design\Design\FC22\DRR Jaime\Por presentar a ECP\Cantagallo\Yarigui-Cantagallo\[YARIGUI-CANTAGALLO_CF_SEC_07-Feb-2024Rev2.xlsx]D-PRBDP'!$BE$36</t>
  </si>
  <si>
    <t>='C:\Users\jaime.benazar\Quorum Business Solutions\Ecopetrol Prometeo - Documents\Planning Space Implementation\3. Analysis &amp; Design\Design\FC22\DRR Jaime\Por presentar a ECP\Cantagallo\Yarigui-Cantagallo\[YARIGUI-CANTAGALLO_CF_SEC_07-Feb-2024Rev2.xlsx]D-PRBDP'!$BE$37</t>
  </si>
  <si>
    <t>='C:\Users\jaime.benazar\Quorum Business Solutions\Ecopetrol Prometeo - Documents\Planning Space Implementation\3. Analysis &amp; Design\Design\FC22\DRR Jaime\Por presentar a ECP\Cantagallo\Yarigui-Cantagallo\[YARIGUI-CANTAGALLO_CF_SEC_07-Feb-2024Rev2.xlsx]D-PRBDP'!$BE$38</t>
  </si>
  <si>
    <t>='C:\Users\jaime.benazar\Quorum Business Solutions\Ecopetrol Prometeo - Documents\Planning Space Implementation\3. Analysis &amp; Design\Design\FC22\DRR Jaime\Por presentar a ECP\Cantagallo\Yarigui-Cantagallo\[YARIGUI-CANTAGALLO_CF_SEC_07-Feb-2024Rev2.xlsx]D-PRBDP'!$BE$39</t>
  </si>
  <si>
    <t>='C:\Users\jaime.benazar\Quorum Business Solutions\Ecopetrol Prometeo - Documents\Planning Space Implementation\3. Analysis &amp; Design\Design\FC22\DRR Jaime\Por presentar a ECP\Cantagallo\Yarigui-Cantagallo\[YARIGUI-CANTAGALLO_CF_SEC_07-Feb-2024Rev2.xlsx]D-PRBDP'!$BE$40</t>
  </si>
  <si>
    <t>='C:\Users\jaime.benazar\Quorum Business Solutions\Ecopetrol Prometeo - Documents\Planning Space Implementation\3. Analysis &amp; Design\Design\FC22\DRR Jaime\Por presentar a ECP\Cantagallo\Yarigui-Cantagallo\[YARIGUI-CANTAGALLO_CF_SEC_07-Feb-2024Rev2.xlsx]D-PRBDP'!$BE$41</t>
  </si>
  <si>
    <t>='C:\Users\jaime.benazar\Quorum Business Solutions\Ecopetrol Prometeo - Documents\Planning Space Implementation\3. Analysis &amp; Design\Design\FC22\DRR Jaime\Por presentar a ECP\Cantagallo\Yarigui-Cantagallo\[YARIGUI-CANTAGALLO_CF_SEC_07-Feb-2024Rev2.xlsx]D-PRBDP'!$BE$42</t>
  </si>
  <si>
    <t>='C:\Users\jaime.benazar\Quorum Business Solutions\Ecopetrol Prometeo - Documents\Planning Space Implementation\3. Analysis &amp; Design\Design\FC22\DRR Jaime\Por presentar a ECP\Cantagallo\Yarigui-Cantagallo\[YARIGUI-CANTAGALLO_CF_SEC_07-Feb-2024Rev2.xlsx]D-PRBDP'!$BE$43</t>
  </si>
  <si>
    <t>='C:\Users\jaime.benazar\Quorum Business Solutions\Ecopetrol Prometeo - Documents\Planning Space Implementation\3. Analysis &amp; Design\Design\FC22\DRR Jaime\Por presentar a ECP\Cantagallo\Yarigui-Cantagallo\[YARIGUI-CANTAGALLO_CF_SEC_07-Feb-2024Rev2.xlsx]D-PRBDP'!$BE$44</t>
  </si>
  <si>
    <t>='C:\Users\jaime.benazar\Quorum Business Solutions\Ecopetrol Prometeo - Documents\Planning Space Implementation\3. Analysis &amp; Design\Design\FC22\DRR Jaime\Por presentar a ECP\Cantagallo\Yarigui-Cantagallo\[YARIGUI-CANTAGALLO_CF_SEC_07-Feb-2024Rev2.xlsx]D-PRBDP'!$BE$45</t>
  </si>
  <si>
    <t>='C:\Users\jaime.benazar\Quorum Business Solutions\Ecopetrol Prometeo - Documents\Planning Space Implementation\3. Analysis &amp; Design\Design\FC22\DRR Jaime\Por presentar a ECP\Cantagallo\Yarigui-Cantagallo\[YARIGUI-CANTAGALLO_CF_SEC_07-Feb-2024Rev2.xlsx]D-PRBDP'!$BE$46</t>
  </si>
  <si>
    <t>='C:\Users\jaime.benazar\Quorum Business Solutions\Ecopetrol Prometeo - Documents\Planning Space Implementation\3. Analysis &amp; Design\Design\FC22\DRR Jaime\Por presentar a ECP\Cantagallo\Yarigui-Cantagallo\[YARIGUI-CANTAGALLO_CF_SEC_07-Feb-2024Rev2.xlsx]D-PRBDP'!$BE$47</t>
  </si>
  <si>
    <t>='C:\Users\jaime.benazar\Quorum Business Solutions\Ecopetrol Prometeo - Documents\Planning Space Implementation\3. Analysis &amp; Design\Design\FC22\DRR Jaime\Por presentar a ECP\Cantagallo\Yarigui-Cantagallo\[YARIGUI-CANTAGALLO_CF_SEC_07-Feb-2024Rev2.xlsx]D-PRBDP'!$BE$48</t>
  </si>
  <si>
    <t>='C:\Users\jaime.benazar\Quorum Business Solutions\Ecopetrol Prometeo - Documents\Planning Space Implementation\3. Analysis &amp; Design\Design\FC22\DRR Jaime\Por presentar a ECP\Cantagallo\Yarigui-Cantagallo\[YARIGUI-CANTAGALLO_CF_SEC_07-Feb-2024Rev2.xlsx]D-PRBNP'!$BE$12</t>
  </si>
  <si>
    <t>='C:\Users\jaime.benazar\Quorum Business Solutions\Ecopetrol Prometeo - Documents\Planning Space Implementation\3. Analysis &amp; Design\Design\FC22\DRR Jaime\Por presentar a ECP\Cantagallo\Yarigui-Cantagallo\[YARIGUI-CANTAGALLO_CF_SEC_07-Feb-2024Rev2.xlsx]D-PRBNP'!$BE$13</t>
  </si>
  <si>
    <t>='C:\Users\jaime.benazar\Quorum Business Solutions\Ecopetrol Prometeo - Documents\Planning Space Implementation\3. Analysis &amp; Design\Design\FC22\DRR Jaime\Por presentar a ECP\Cantagallo\Yarigui-Cantagallo\[YARIGUI-CANTAGALLO_CF_SEC_07-Feb-2024Rev2.xlsx]D-PRBNP'!$BE$14</t>
  </si>
  <si>
    <t>='C:\Users\jaime.benazar\Quorum Business Solutions\Ecopetrol Prometeo - Documents\Planning Space Implementation\3. Analysis &amp; Design\Design\FC22\DRR Jaime\Por presentar a ECP\Cantagallo\Yarigui-Cantagallo\[YARIGUI-CANTAGALLO_CF_SEC_07-Feb-2024Rev2.xlsx]D-PRBNP'!$BE$15</t>
  </si>
  <si>
    <t>='C:\Users\jaime.benazar\Quorum Business Solutions\Ecopetrol Prometeo - Documents\Planning Space Implementation\3. Analysis &amp; Design\Design\FC22\DRR Jaime\Por presentar a ECP\Cantagallo\Yarigui-Cantagallo\[YARIGUI-CANTAGALLO_CF_SEC_07-Feb-2024Rev2.xlsx]D-PRBNP'!$BE$16</t>
  </si>
  <si>
    <t>='C:\Users\jaime.benazar\Quorum Business Solutions\Ecopetrol Prometeo - Documents\Planning Space Implementation\3. Analysis &amp; Design\Design\FC22\DRR Jaime\Por presentar a ECP\Cantagallo\Yarigui-Cantagallo\[YARIGUI-CANTAGALLO_CF_SEC_07-Feb-2024Rev2.xlsx]D-PRBNP'!$BE$17</t>
  </si>
  <si>
    <t>='C:\Users\jaime.benazar\Quorum Business Solutions\Ecopetrol Prometeo - Documents\Planning Space Implementation\3. Analysis &amp; Design\Design\FC22\DRR Jaime\Por presentar a ECP\Cantagallo\Yarigui-Cantagallo\[YARIGUI-CANTAGALLO_CF_SEC_07-Feb-2024Rev2.xlsx]D-PRBNP'!$BE$18</t>
  </si>
  <si>
    <t>='C:\Users\jaime.benazar\Quorum Business Solutions\Ecopetrol Prometeo - Documents\Planning Space Implementation\3. Analysis &amp; Design\Design\FC22\DRR Jaime\Por presentar a ECP\Cantagallo\Yarigui-Cantagallo\[YARIGUI-CANTAGALLO_CF_SEC_07-Feb-2024Rev2.xlsx]D-PRBNP'!$BE$19</t>
  </si>
  <si>
    <t>='C:\Users\jaime.benazar\Quorum Business Solutions\Ecopetrol Prometeo - Documents\Planning Space Implementation\3. Analysis &amp; Design\Design\FC22\DRR Jaime\Por presentar a ECP\Cantagallo\Yarigui-Cantagallo\[YARIGUI-CANTAGALLO_CF_SEC_07-Feb-2024Rev2.xlsx]D-PRBNP'!$BE$20</t>
  </si>
  <si>
    <t>='C:\Users\jaime.benazar\Quorum Business Solutions\Ecopetrol Prometeo - Documents\Planning Space Implementation\3. Analysis &amp; Design\Design\FC22\DRR Jaime\Por presentar a ECP\Cantagallo\Yarigui-Cantagallo\[YARIGUI-CANTAGALLO_CF_SEC_07-Feb-2024Rev2.xlsx]D-PRBNP'!$BE$21</t>
  </si>
  <si>
    <t>='C:\Users\jaime.benazar\Quorum Business Solutions\Ecopetrol Prometeo - Documents\Planning Space Implementation\3. Analysis &amp; Design\Design\FC22\DRR Jaime\Por presentar a ECP\Cantagallo\Yarigui-Cantagallo\[YARIGUI-CANTAGALLO_CF_SEC_07-Feb-2024Rev2.xlsx]D-PRBNP'!$BE$22</t>
  </si>
  <si>
    <t>='C:\Users\jaime.benazar\Quorum Business Solutions\Ecopetrol Prometeo - Documents\Planning Space Implementation\3. Analysis &amp; Design\Design\FC22\DRR Jaime\Por presentar a ECP\Cantagallo\Yarigui-Cantagallo\[YARIGUI-CANTAGALLO_CF_SEC_07-Feb-2024Rev2.xlsx]D-PRBNP'!$BE$23</t>
  </si>
  <si>
    <t>='C:\Users\jaime.benazar\Quorum Business Solutions\Ecopetrol Prometeo - Documents\Planning Space Implementation\3. Analysis &amp; Design\Design\FC22\DRR Jaime\Por presentar a ECP\Cantagallo\Yarigui-Cantagallo\[YARIGUI-CANTAGALLO_CF_SEC_07-Feb-2024Rev2.xlsx]D-PRBNP'!$BE$24</t>
  </si>
  <si>
    <t>='C:\Users\jaime.benazar\Quorum Business Solutions\Ecopetrol Prometeo - Documents\Planning Space Implementation\3. Analysis &amp; Design\Design\FC22\DRR Jaime\Por presentar a ECP\Cantagallo\Yarigui-Cantagallo\[YARIGUI-CANTAGALLO_CF_SEC_07-Feb-2024Rev2.xlsx]D-PRBNP'!$BE$25</t>
  </si>
  <si>
    <t>='C:\Users\jaime.benazar\Quorum Business Solutions\Ecopetrol Prometeo - Documents\Planning Space Implementation\3. Analysis &amp; Design\Design\FC22\DRR Jaime\Por presentar a ECP\Cantagallo\Yarigui-Cantagallo\[YARIGUI-CANTAGALLO_CF_SEC_07-Feb-2024Rev2.xlsx]D-PRBNP'!$BE$26</t>
  </si>
  <si>
    <t>='C:\Users\jaime.benazar\Quorum Business Solutions\Ecopetrol Prometeo - Documents\Planning Space Implementation\3. Analysis &amp; Design\Design\FC22\DRR Jaime\Por presentar a ECP\Cantagallo\Yarigui-Cantagallo\[YARIGUI-CANTAGALLO_CF_SEC_07-Feb-2024Rev2.xlsx]D-PRBNP'!$BE$27</t>
  </si>
  <si>
    <t>='C:\Users\jaime.benazar\Quorum Business Solutions\Ecopetrol Prometeo - Documents\Planning Space Implementation\3. Analysis &amp; Design\Design\FC22\DRR Jaime\Por presentar a ECP\Cantagallo\Yarigui-Cantagallo\[YARIGUI-CANTAGALLO_CF_SEC_07-Feb-2024Rev2.xlsx]D-PRBNP'!$BE$28</t>
  </si>
  <si>
    <t>='C:\Users\jaime.benazar\Quorum Business Solutions\Ecopetrol Prometeo - Documents\Planning Space Implementation\3. Analysis &amp; Design\Design\FC22\DRR Jaime\Por presentar a ECP\Cantagallo\Yarigui-Cantagallo\[YARIGUI-CANTAGALLO_CF_SEC_07-Feb-2024Rev2.xlsx]D-PRBNP'!$BE$29</t>
  </si>
  <si>
    <t>='C:\Users\jaime.benazar\Quorum Business Solutions\Ecopetrol Prometeo - Documents\Planning Space Implementation\3. Analysis &amp; Design\Design\FC22\DRR Jaime\Por presentar a ECP\Cantagallo\Yarigui-Cantagallo\[YARIGUI-CANTAGALLO_CF_SEC_07-Feb-2024Rev2.xlsx]D-PRBNP'!$BE$30</t>
  </si>
  <si>
    <t>='C:\Users\jaime.benazar\Quorum Business Solutions\Ecopetrol Prometeo - Documents\Planning Space Implementation\3. Analysis &amp; Design\Design\FC22\DRR Jaime\Por presentar a ECP\Cantagallo\Yarigui-Cantagallo\[YARIGUI-CANTAGALLO_CF_SEC_07-Feb-2024Rev2.xlsx]D-PRBNP'!$BE$31</t>
  </si>
  <si>
    <t>='C:\Users\jaime.benazar\Quorum Business Solutions\Ecopetrol Prometeo - Documents\Planning Space Implementation\3. Analysis &amp; Design\Design\FC22\DRR Jaime\Por presentar a ECP\Cantagallo\Yarigui-Cantagallo\[YARIGUI-CANTAGALLO_CF_SEC_07-Feb-2024Rev2.xlsx]D-PRBNP'!$BE$32</t>
  </si>
  <si>
    <t>='C:\Users\jaime.benazar\Quorum Business Solutions\Ecopetrol Prometeo - Documents\Planning Space Implementation\3. Analysis &amp; Design\Design\FC22\DRR Jaime\Por presentar a ECP\Cantagallo\Yarigui-Cantagallo\[YARIGUI-CANTAGALLO_CF_SEC_07-Feb-2024Rev2.xlsx]D-PRBNP'!$BE$33</t>
  </si>
  <si>
    <t>='C:\Users\jaime.benazar\Quorum Business Solutions\Ecopetrol Prometeo - Documents\Planning Space Implementation\3. Analysis &amp; Design\Design\FC22\DRR Jaime\Por presentar a ECP\Cantagallo\Yarigui-Cantagallo\[YARIGUI-CANTAGALLO_CF_SEC_07-Feb-2024Rev2.xlsx]D-PRBNP'!$BE$34</t>
  </si>
  <si>
    <t>='C:\Users\jaime.benazar\Quorum Business Solutions\Ecopetrol Prometeo - Documents\Planning Space Implementation\3. Analysis &amp; Design\Design\FC22\DRR Jaime\Por presentar a ECP\Cantagallo\Yarigui-Cantagallo\[YARIGUI-CANTAGALLO_CF_SEC_07-Feb-2024Rev2.xlsx]D-PRBNP'!$BE$35</t>
  </si>
  <si>
    <t>='C:\Users\jaime.benazar\Quorum Business Solutions\Ecopetrol Prometeo - Documents\Planning Space Implementation\3. Analysis &amp; Design\Design\FC22\DRR Jaime\Por presentar a ECP\Cantagallo\Yarigui-Cantagallo\[YARIGUI-CANTAGALLO_CF_SEC_07-Feb-2024Rev2.xlsx]D-PRBNP'!$BE$36</t>
  </si>
  <si>
    <t>='C:\Users\jaime.benazar\Quorum Business Solutions\Ecopetrol Prometeo - Documents\Planning Space Implementation\3. Analysis &amp; Design\Design\FC22\DRR Jaime\Por presentar a ECP\Cantagallo\Yarigui-Cantagallo\[YARIGUI-CANTAGALLO_CF_SEC_07-Feb-2024Rev2.xlsx]D-PRBNP'!$BE$37</t>
  </si>
  <si>
    <t>='C:\Users\jaime.benazar\Quorum Business Solutions\Ecopetrol Prometeo - Documents\Planning Space Implementation\3. Analysis &amp; Design\Design\FC22\DRR Jaime\Por presentar a ECP\Cantagallo\Yarigui-Cantagallo\[YARIGUI-CANTAGALLO_CF_SEC_07-Feb-2024Rev2.xlsx]D-PRBNP'!$BE$38</t>
  </si>
  <si>
    <t>='C:\Users\jaime.benazar\Quorum Business Solutions\Ecopetrol Prometeo - Documents\Planning Space Implementation\3. Analysis &amp; Design\Design\FC22\DRR Jaime\Por presentar a ECP\Cantagallo\Yarigui-Cantagallo\[YARIGUI-CANTAGALLO_CF_SEC_07-Feb-2024Rev2.xlsx]D-PRBNP'!$BE$39</t>
  </si>
  <si>
    <t>='C:\Users\jaime.benazar\Quorum Business Solutions\Ecopetrol Prometeo - Documents\Planning Space Implementation\3. Analysis &amp; Design\Design\FC22\DRR Jaime\Por presentar a ECP\Cantagallo\Yarigui-Cantagallo\[YARIGUI-CANTAGALLO_CF_SEC_07-Feb-2024Rev2.xlsx]D-PRBNP'!$BE$40</t>
  </si>
  <si>
    <t>='C:\Users\jaime.benazar\Quorum Business Solutions\Ecopetrol Prometeo - Documents\Planning Space Implementation\3. Analysis &amp; Design\Design\FC22\DRR Jaime\Por presentar a ECP\Cantagallo\Yarigui-Cantagallo\[YARIGUI-CANTAGALLO_CF_SEC_07-Feb-2024Rev2.xlsx]D-PRBNP'!$BE$41</t>
  </si>
  <si>
    <t>='C:\Users\jaime.benazar\Quorum Business Solutions\Ecopetrol Prometeo - Documents\Planning Space Implementation\3. Analysis &amp; Design\Design\FC22\DRR Jaime\Por presentar a ECP\Cantagallo\Yarigui-Cantagallo\[YARIGUI-CANTAGALLO_CF_SEC_07-Feb-2024Rev2.xlsx]D-PRBNP'!$BE$42</t>
  </si>
  <si>
    <t>='C:\Users\jaime.benazar\Quorum Business Solutions\Ecopetrol Prometeo - Documents\Planning Space Implementation\3. Analysis &amp; Design\Design\FC22\DRR Jaime\Por presentar a ECP\Cantagallo\Yarigui-Cantagallo\[YARIGUI-CANTAGALLO_CF_SEC_07-Feb-2024Rev2.xlsx]D-PRBNP'!$BE$43</t>
  </si>
  <si>
    <t>='C:\Users\jaime.benazar\Quorum Business Solutions\Ecopetrol Prometeo - Documents\Planning Space Implementation\3. Analysis &amp; Design\Design\FC22\DRR Jaime\Por presentar a ECP\Cantagallo\Yarigui-Cantagallo\[YARIGUI-CANTAGALLO_CF_SEC_07-Feb-2024Rev2.xlsx]D-PRBNP'!$BE$44</t>
  </si>
  <si>
    <t>='C:\Users\jaime.benazar\Quorum Business Solutions\Ecopetrol Prometeo - Documents\Planning Space Implementation\3. Analysis &amp; Design\Design\FC22\DRR Jaime\Por presentar a ECP\Cantagallo\Yarigui-Cantagallo\[YARIGUI-CANTAGALLO_CF_SEC_07-Feb-2024Rev2.xlsx]D-PRBNP'!$BE$45</t>
  </si>
  <si>
    <t>='C:\Users\jaime.benazar\Quorum Business Solutions\Ecopetrol Prometeo - Documents\Planning Space Implementation\3. Analysis &amp; Design\Design\FC22\DRR Jaime\Por presentar a ECP\Cantagallo\Yarigui-Cantagallo\[YARIGUI-CANTAGALLO_CF_SEC_07-Feb-2024Rev2.xlsx]D-PRBNP'!$BE$46</t>
  </si>
  <si>
    <t>='C:\Users\jaime.benazar\Quorum Business Solutions\Ecopetrol Prometeo - Documents\Planning Space Implementation\3. Analysis &amp; Design\Design\FC22\DRR Jaime\Por presentar a ECP\Cantagallo\Yarigui-Cantagallo\[YARIGUI-CANTAGALLO_CF_SEC_07-Feb-2024Rev2.xlsx]D-PRBNP'!$BE$47</t>
  </si>
  <si>
    <t>='C:\Users\jaime.benazar\Quorum Business Solutions\Ecopetrol Prometeo - Documents\Planning Space Implementation\3. Analysis &amp; Design\Design\FC22\DRR Jaime\Por presentar a ECP\Cantagallo\Yarigui-Cantagallo\[YARIGUI-CANTAGALLO_CF_SEC_07-Feb-2024Rev2.xlsx]D-PRBNP'!$BE$48</t>
  </si>
  <si>
    <t>='C:\Users\jaime.benazar\Quorum Business Solutions\Ecopetrol Prometeo - Documents\Planning Space Implementation\3. Analysis &amp; Design\Design\FC22\DRR Jaime\Por presentar a ECP\Cantagallo\Yarigui-Cantagallo\[YARIGUI-CANTAGALLO_CF_SEC_07-Feb-2024Rev2.xlsx]D-PRBND'!$BE$12</t>
  </si>
  <si>
    <t>='C:\Users\jaime.benazar\Quorum Business Solutions\Ecopetrol Prometeo - Documents\Planning Space Implementation\3. Analysis &amp; Design\Design\FC22\DRR Jaime\Por presentar a ECP\Cantagallo\Yarigui-Cantagallo\[YARIGUI-CANTAGALLO_CF_SEC_07-Feb-2024Rev2.xlsx]D-PRBND'!$BE$13</t>
  </si>
  <si>
    <t>='C:\Users\jaime.benazar\Quorum Business Solutions\Ecopetrol Prometeo - Documents\Planning Space Implementation\3. Analysis &amp; Design\Design\FC22\DRR Jaime\Por presentar a ECP\Cantagallo\Yarigui-Cantagallo\[YARIGUI-CANTAGALLO_CF_SEC_07-Feb-2024Rev2.xlsx]D-PRBND'!$BE$14</t>
  </si>
  <si>
    <t>='C:\Users\jaime.benazar\Quorum Business Solutions\Ecopetrol Prometeo - Documents\Planning Space Implementation\3. Analysis &amp; Design\Design\FC22\DRR Jaime\Por presentar a ECP\Cantagallo\Yarigui-Cantagallo\[YARIGUI-CANTAGALLO_CF_SEC_07-Feb-2024Rev2.xlsx]D-PRBND'!$BE$15</t>
  </si>
  <si>
    <t>='C:\Users\jaime.benazar\Quorum Business Solutions\Ecopetrol Prometeo - Documents\Planning Space Implementation\3. Analysis &amp; Design\Design\FC22\DRR Jaime\Por presentar a ECP\Cantagallo\Yarigui-Cantagallo\[YARIGUI-CANTAGALLO_CF_SEC_07-Feb-2024Rev2.xlsx]D-PRBND'!$BE$16</t>
  </si>
  <si>
    <t>='C:\Users\jaime.benazar\Quorum Business Solutions\Ecopetrol Prometeo - Documents\Planning Space Implementation\3. Analysis &amp; Design\Design\FC22\DRR Jaime\Por presentar a ECP\Cantagallo\Yarigui-Cantagallo\[YARIGUI-CANTAGALLO_CF_SEC_07-Feb-2024Rev2.xlsx]D-PRBND'!$BE$17</t>
  </si>
  <si>
    <t>='C:\Users\jaime.benazar\Quorum Business Solutions\Ecopetrol Prometeo - Documents\Planning Space Implementation\3. Analysis &amp; Design\Design\FC22\DRR Jaime\Por presentar a ECP\Cantagallo\Yarigui-Cantagallo\[YARIGUI-CANTAGALLO_CF_SEC_07-Feb-2024Rev2.xlsx]D-PRBND'!$BE$18</t>
  </si>
  <si>
    <t>='C:\Users\jaime.benazar\Quorum Business Solutions\Ecopetrol Prometeo - Documents\Planning Space Implementation\3. Analysis &amp; Design\Design\FC22\DRR Jaime\Por presentar a ECP\Cantagallo\Yarigui-Cantagallo\[YARIGUI-CANTAGALLO_CF_SEC_07-Feb-2024Rev2.xlsx]D-PRBND'!$BE$19</t>
  </si>
  <si>
    <t>='C:\Users\jaime.benazar\Quorum Business Solutions\Ecopetrol Prometeo - Documents\Planning Space Implementation\3. Analysis &amp; Design\Design\FC22\DRR Jaime\Por presentar a ECP\Cantagallo\Yarigui-Cantagallo\[YARIGUI-CANTAGALLO_CF_SEC_07-Feb-2024Rev2.xlsx]D-PRBND'!$BE$20</t>
  </si>
  <si>
    <t>='C:\Users\jaime.benazar\Quorum Business Solutions\Ecopetrol Prometeo - Documents\Planning Space Implementation\3. Analysis &amp; Design\Design\FC22\DRR Jaime\Por presentar a ECP\Cantagallo\Yarigui-Cantagallo\[YARIGUI-CANTAGALLO_CF_SEC_07-Feb-2024Rev2.xlsx]D-PRBND'!$BE$21</t>
  </si>
  <si>
    <t>='C:\Users\jaime.benazar\Quorum Business Solutions\Ecopetrol Prometeo - Documents\Planning Space Implementation\3. Analysis &amp; Design\Design\FC22\DRR Jaime\Por presentar a ECP\Cantagallo\Yarigui-Cantagallo\[YARIGUI-CANTAGALLO_CF_SEC_07-Feb-2024Rev2.xlsx]D-PRBND'!$BE$22</t>
  </si>
  <si>
    <t>='C:\Users\jaime.benazar\Quorum Business Solutions\Ecopetrol Prometeo - Documents\Planning Space Implementation\3. Analysis &amp; Design\Design\FC22\DRR Jaime\Por presentar a ECP\Cantagallo\Yarigui-Cantagallo\[YARIGUI-CANTAGALLO_CF_SEC_07-Feb-2024Rev2.xlsx]D-PRBND'!$BE$23</t>
  </si>
  <si>
    <t>='C:\Users\jaime.benazar\Quorum Business Solutions\Ecopetrol Prometeo - Documents\Planning Space Implementation\3. Analysis &amp; Design\Design\FC22\DRR Jaime\Por presentar a ECP\Cantagallo\Yarigui-Cantagallo\[YARIGUI-CANTAGALLO_CF_SEC_07-Feb-2024Rev2.xlsx]D-PRBND'!$BE$24</t>
  </si>
  <si>
    <t>='C:\Users\jaime.benazar\Quorum Business Solutions\Ecopetrol Prometeo - Documents\Planning Space Implementation\3. Analysis &amp; Design\Design\FC22\DRR Jaime\Por presentar a ECP\Cantagallo\Yarigui-Cantagallo\[YARIGUI-CANTAGALLO_CF_SEC_07-Feb-2024Rev2.xlsx]D-PRBND'!$BE$25</t>
  </si>
  <si>
    <t>='C:\Users\jaime.benazar\Quorum Business Solutions\Ecopetrol Prometeo - Documents\Planning Space Implementation\3. Analysis &amp; Design\Design\FC22\DRR Jaime\Por presentar a ECP\Cantagallo\Yarigui-Cantagallo\[YARIGUI-CANTAGALLO_CF_SEC_07-Feb-2024Rev2.xlsx]D-PRBND'!$BE$26</t>
  </si>
  <si>
    <t>='C:\Users\jaime.benazar\Quorum Business Solutions\Ecopetrol Prometeo - Documents\Planning Space Implementation\3. Analysis &amp; Design\Design\FC22\DRR Jaime\Por presentar a ECP\Cantagallo\Yarigui-Cantagallo\[YARIGUI-CANTAGALLO_CF_SEC_07-Feb-2024Rev2.xlsx]D-PRBND'!$BE$27</t>
  </si>
  <si>
    <t>='C:\Users\jaime.benazar\Quorum Business Solutions\Ecopetrol Prometeo - Documents\Planning Space Implementation\3. Analysis &amp; Design\Design\FC22\DRR Jaime\Por presentar a ECP\Cantagallo\Yarigui-Cantagallo\[YARIGUI-CANTAGALLO_CF_SEC_07-Feb-2024Rev2.xlsx]D-PRBND'!$BE$28</t>
  </si>
  <si>
    <t>='C:\Users\jaime.benazar\Quorum Business Solutions\Ecopetrol Prometeo - Documents\Planning Space Implementation\3. Analysis &amp; Design\Design\FC22\DRR Jaime\Por presentar a ECP\Cantagallo\Yarigui-Cantagallo\[YARIGUI-CANTAGALLO_CF_SEC_07-Feb-2024Rev2.xlsx]D-PRBND'!$BE$29</t>
  </si>
  <si>
    <t>='C:\Users\jaime.benazar\Quorum Business Solutions\Ecopetrol Prometeo - Documents\Planning Space Implementation\3. Analysis &amp; Design\Design\FC22\DRR Jaime\Por presentar a ECP\Cantagallo\Yarigui-Cantagallo\[YARIGUI-CANTAGALLO_CF_SEC_07-Feb-2024Rev2.xlsx]D-PRBND'!$BE$30</t>
  </si>
  <si>
    <t>='C:\Users\jaime.benazar\Quorum Business Solutions\Ecopetrol Prometeo - Documents\Planning Space Implementation\3. Analysis &amp; Design\Design\FC22\DRR Jaime\Por presentar a ECP\Cantagallo\Yarigui-Cantagallo\[YARIGUI-CANTAGALLO_CF_SEC_07-Feb-2024Rev2.xlsx]D-PRBND'!$BE$31</t>
  </si>
  <si>
    <t>='C:\Users\jaime.benazar\Quorum Business Solutions\Ecopetrol Prometeo - Documents\Planning Space Implementation\3. Analysis &amp; Design\Design\FC22\DRR Jaime\Por presentar a ECP\Cantagallo\Yarigui-Cantagallo\[YARIGUI-CANTAGALLO_CF_SEC_07-Feb-2024Rev2.xlsx]D-PRBND'!$BE$32</t>
  </si>
  <si>
    <t>='C:\Users\jaime.benazar\Quorum Business Solutions\Ecopetrol Prometeo - Documents\Planning Space Implementation\3. Analysis &amp; Design\Design\FC22\DRR Jaime\Por presentar a ECP\Cantagallo\Yarigui-Cantagallo\[YARIGUI-CANTAGALLO_CF_SEC_07-Feb-2024Rev2.xlsx]D-PRBND'!$BE$33</t>
  </si>
  <si>
    <t>='C:\Users\jaime.benazar\Quorum Business Solutions\Ecopetrol Prometeo - Documents\Planning Space Implementation\3. Analysis &amp; Design\Design\FC22\DRR Jaime\Por presentar a ECP\Cantagallo\Yarigui-Cantagallo\[YARIGUI-CANTAGALLO_CF_SEC_07-Feb-2024Rev2.xlsx]D-PRBND'!$BE$34</t>
  </si>
  <si>
    <t>='C:\Users\jaime.benazar\Quorum Business Solutions\Ecopetrol Prometeo - Documents\Planning Space Implementation\3. Analysis &amp; Design\Design\FC22\DRR Jaime\Por presentar a ECP\Cantagallo\Yarigui-Cantagallo\[YARIGUI-CANTAGALLO_CF_SEC_07-Feb-2024Rev2.xlsx]D-PRBND'!$BE$35</t>
  </si>
  <si>
    <t>='C:\Users\jaime.benazar\Quorum Business Solutions\Ecopetrol Prometeo - Documents\Planning Space Implementation\3. Analysis &amp; Design\Design\FC22\DRR Jaime\Por presentar a ECP\Cantagallo\Yarigui-Cantagallo\[YARIGUI-CANTAGALLO_CF_SEC_07-Feb-2024Rev2.xlsx]D-PRBND'!$BE$36</t>
  </si>
  <si>
    <t>='C:\Users\jaime.benazar\Quorum Business Solutions\Ecopetrol Prometeo - Documents\Planning Space Implementation\3. Analysis &amp; Design\Design\FC22\DRR Jaime\Por presentar a ECP\Cantagallo\Yarigui-Cantagallo\[YARIGUI-CANTAGALLO_CF_SEC_07-Feb-2024Rev2.xlsx]D-PRBND'!$BE$37</t>
  </si>
  <si>
    <t>='C:\Users\jaime.benazar\Quorum Business Solutions\Ecopetrol Prometeo - Documents\Planning Space Implementation\3. Analysis &amp; Design\Design\FC22\DRR Jaime\Por presentar a ECP\Cantagallo\Yarigui-Cantagallo\[YARIGUI-CANTAGALLO_CF_SEC_07-Feb-2024Rev2.xlsx]D-PRBND'!$BE$38</t>
  </si>
  <si>
    <t>='C:\Users\jaime.benazar\Quorum Business Solutions\Ecopetrol Prometeo - Documents\Planning Space Implementation\3. Analysis &amp; Design\Design\FC22\DRR Jaime\Por presentar a ECP\Cantagallo\Yarigui-Cantagallo\[YARIGUI-CANTAGALLO_CF_SEC_07-Feb-2024Rev2.xlsx]D-PRBND'!$BE$39</t>
  </si>
  <si>
    <t>='C:\Users\jaime.benazar\Quorum Business Solutions\Ecopetrol Prometeo - Documents\Planning Space Implementation\3. Analysis &amp; Design\Design\FC22\DRR Jaime\Por presentar a ECP\Cantagallo\Yarigui-Cantagallo\[YARIGUI-CANTAGALLO_CF_SEC_07-Feb-2024Rev2.xlsx]D-PRBND'!$BE$40</t>
  </si>
  <si>
    <t>='C:\Users\jaime.benazar\Quorum Business Solutions\Ecopetrol Prometeo - Documents\Planning Space Implementation\3. Analysis &amp; Design\Design\FC22\DRR Jaime\Por presentar a ECP\Cantagallo\Yarigui-Cantagallo\[YARIGUI-CANTAGALLO_CF_SEC_07-Feb-2024Rev2.xlsx]D-PRBND'!$BE$41</t>
  </si>
  <si>
    <t>='C:\Users\jaime.benazar\Quorum Business Solutions\Ecopetrol Prometeo - Documents\Planning Space Implementation\3. Analysis &amp; Design\Design\FC22\DRR Jaime\Por presentar a ECP\Cantagallo\Yarigui-Cantagallo\[YARIGUI-CANTAGALLO_CF_SEC_07-Feb-2024Rev2.xlsx]D-PRBND'!$BE$42</t>
  </si>
  <si>
    <t>='C:\Users\jaime.benazar\Quorum Business Solutions\Ecopetrol Prometeo - Documents\Planning Space Implementation\3. Analysis &amp; Design\Design\FC22\DRR Jaime\Por presentar a ECP\Cantagallo\Yarigui-Cantagallo\[YARIGUI-CANTAGALLO_CF_SEC_07-Feb-2024Rev2.xlsx]D-PRBND'!$BE$43</t>
  </si>
  <si>
    <t>='C:\Users\jaime.benazar\Quorum Business Solutions\Ecopetrol Prometeo - Documents\Planning Space Implementation\3. Analysis &amp; Design\Design\FC22\DRR Jaime\Por presentar a ECP\Cantagallo\Yarigui-Cantagallo\[YARIGUI-CANTAGALLO_CF_SEC_07-Feb-2024Rev2.xlsx]D-PRBND'!$BE$44</t>
  </si>
  <si>
    <t>='C:\Users\jaime.benazar\Quorum Business Solutions\Ecopetrol Prometeo - Documents\Planning Space Implementation\3. Analysis &amp; Design\Design\FC22\DRR Jaime\Por presentar a ECP\Cantagallo\Yarigui-Cantagallo\[YARIGUI-CANTAGALLO_CF_SEC_07-Feb-2024Rev2.xlsx]D-PRBND'!$BE$45</t>
  </si>
  <si>
    <t>='C:\Users\jaime.benazar\Quorum Business Solutions\Ecopetrol Prometeo - Documents\Planning Space Implementation\3. Analysis &amp; Design\Design\FC22\DRR Jaime\Por presentar a ECP\Cantagallo\Yarigui-Cantagallo\[YARIGUI-CANTAGALLO_CF_SEC_07-Feb-2024Rev2.xlsx]D-PRBND'!$BE$46</t>
  </si>
  <si>
    <t>='C:\Users\jaime.benazar\Quorum Business Solutions\Ecopetrol Prometeo - Documents\Planning Space Implementation\3. Analysis &amp; Design\Design\FC22\DRR Jaime\Por presentar a ECP\Cantagallo\Yarigui-Cantagallo\[YARIGUI-CANTAGALLO_CF_SEC_07-Feb-2024Rev2.xlsx]D-PRBND'!$BE$47</t>
  </si>
  <si>
    <t>='C:\Users\jaime.benazar\Quorum Business Solutions\Ecopetrol Prometeo - Documents\Planning Space Implementation\3. Analysis &amp; Design\Design\FC22\DRR Jaime\Por presentar a ECP\Cantagallo\Yarigui-Cantagallo\[YARIGUI-CANTAGALLO_CF_SEC_07-Feb-2024Rev2.xlsx]D-PRBND'!$BE$48</t>
  </si>
  <si>
    <t>='C:\Users\jaime.benazar\Quorum Business Solutions\Ecopetrol Prometeo - Documents\Planning Space Implementation\3. Analysis &amp; Design\Design\FC22\DRR Jaime\Por presentar a ECP\Cantagallo\Yarigui-Cantagallo\[YARIGUI-CANTAGALLO_CF_SEC_07-Feb-2024Rev2.xlsx]D-PRB'!$BE$12</t>
  </si>
  <si>
    <t>='C:\Users\jaime.benazar\Quorum Business Solutions\Ecopetrol Prometeo - Documents\Planning Space Implementation\3. Analysis &amp; Design\Design\FC22\DRR Jaime\Por presentar a ECP\Cantagallo\Yarigui-Cantagallo\[YARIGUI-CANTAGALLO_CF_SEC_07-Feb-2024Rev2.xlsx]D-PRB'!$BE$13</t>
  </si>
  <si>
    <t>='C:\Users\jaime.benazar\Quorum Business Solutions\Ecopetrol Prometeo - Documents\Planning Space Implementation\3. Analysis &amp; Design\Design\FC22\DRR Jaime\Por presentar a ECP\Cantagallo\Yarigui-Cantagallo\[YARIGUI-CANTAGALLO_CF_SEC_07-Feb-2024Rev2.xlsx]D-PRB'!$BE$14</t>
  </si>
  <si>
    <t>='C:\Users\jaime.benazar\Quorum Business Solutions\Ecopetrol Prometeo - Documents\Planning Space Implementation\3. Analysis &amp; Design\Design\FC22\DRR Jaime\Por presentar a ECP\Cantagallo\Yarigui-Cantagallo\[YARIGUI-CANTAGALLO_CF_SEC_07-Feb-2024Rev2.xlsx]D-PRB'!$BE$15</t>
  </si>
  <si>
    <t>='C:\Users\jaime.benazar\Quorum Business Solutions\Ecopetrol Prometeo - Documents\Planning Space Implementation\3. Analysis &amp; Design\Design\FC22\DRR Jaime\Por presentar a ECP\Cantagallo\Yarigui-Cantagallo\[YARIGUI-CANTAGALLO_CF_SEC_07-Feb-2024Rev2.xlsx]D-PRB'!$BE$16</t>
  </si>
  <si>
    <t>='C:\Users\jaime.benazar\Quorum Business Solutions\Ecopetrol Prometeo - Documents\Planning Space Implementation\3. Analysis &amp; Design\Design\FC22\DRR Jaime\Por presentar a ECP\Cantagallo\Yarigui-Cantagallo\[YARIGUI-CANTAGALLO_CF_SEC_07-Feb-2024Rev2.xlsx]D-PRB'!$BE$17</t>
  </si>
  <si>
    <t>='C:\Users\jaime.benazar\Quorum Business Solutions\Ecopetrol Prometeo - Documents\Planning Space Implementation\3. Analysis &amp; Design\Design\FC22\DRR Jaime\Por presentar a ECP\Cantagallo\Yarigui-Cantagallo\[YARIGUI-CANTAGALLO_CF_SEC_07-Feb-2024Rev2.xlsx]D-PRB'!$BE$18</t>
  </si>
  <si>
    <t>='C:\Users\jaime.benazar\Quorum Business Solutions\Ecopetrol Prometeo - Documents\Planning Space Implementation\3. Analysis &amp; Design\Design\FC22\DRR Jaime\Por presentar a ECP\Cantagallo\Yarigui-Cantagallo\[YARIGUI-CANTAGALLO_CF_SEC_07-Feb-2024Rev2.xlsx]D-PRB'!$BE$19</t>
  </si>
  <si>
    <t>='C:\Users\jaime.benazar\Quorum Business Solutions\Ecopetrol Prometeo - Documents\Planning Space Implementation\3. Analysis &amp; Design\Design\FC22\DRR Jaime\Por presentar a ECP\Cantagallo\Yarigui-Cantagallo\[YARIGUI-CANTAGALLO_CF_SEC_07-Feb-2024Rev2.xlsx]D-PRB'!$BE$20</t>
  </si>
  <si>
    <t>='C:\Users\jaime.benazar\Quorum Business Solutions\Ecopetrol Prometeo - Documents\Planning Space Implementation\3. Analysis &amp; Design\Design\FC22\DRR Jaime\Por presentar a ECP\Cantagallo\Yarigui-Cantagallo\[YARIGUI-CANTAGALLO_CF_SEC_07-Feb-2024Rev2.xlsx]D-PRB'!$BE$21</t>
  </si>
  <si>
    <t>='C:\Users\jaime.benazar\Quorum Business Solutions\Ecopetrol Prometeo - Documents\Planning Space Implementation\3. Analysis &amp; Design\Design\FC22\DRR Jaime\Por presentar a ECP\Cantagallo\Yarigui-Cantagallo\[YARIGUI-CANTAGALLO_CF_SEC_07-Feb-2024Rev2.xlsx]D-PRB'!$BE$22</t>
  </si>
  <si>
    <t>='C:\Users\jaime.benazar\Quorum Business Solutions\Ecopetrol Prometeo - Documents\Planning Space Implementation\3. Analysis &amp; Design\Design\FC22\DRR Jaime\Por presentar a ECP\Cantagallo\Yarigui-Cantagallo\[YARIGUI-CANTAGALLO_CF_SEC_07-Feb-2024Rev2.xlsx]D-PRB'!$BE$23</t>
  </si>
  <si>
    <t>='C:\Users\jaime.benazar\Quorum Business Solutions\Ecopetrol Prometeo - Documents\Planning Space Implementation\3. Analysis &amp; Design\Design\FC22\DRR Jaime\Por presentar a ECP\Cantagallo\Yarigui-Cantagallo\[YARIGUI-CANTAGALLO_CF_SEC_07-Feb-2024Rev2.xlsx]D-PRB'!$BE$24</t>
  </si>
  <si>
    <t>='C:\Users\jaime.benazar\Quorum Business Solutions\Ecopetrol Prometeo - Documents\Planning Space Implementation\3. Analysis &amp; Design\Design\FC22\DRR Jaime\Por presentar a ECP\Cantagallo\Yarigui-Cantagallo\[YARIGUI-CANTAGALLO_CF_SEC_07-Feb-2024Rev2.xlsx]D-PRB'!$BE$25</t>
  </si>
  <si>
    <t>='C:\Users\jaime.benazar\Quorum Business Solutions\Ecopetrol Prometeo - Documents\Planning Space Implementation\3. Analysis &amp; Design\Design\FC22\DRR Jaime\Por presentar a ECP\Cantagallo\Yarigui-Cantagallo\[YARIGUI-CANTAGALLO_CF_SEC_07-Feb-2024Rev2.xlsx]D-PRB'!$BE$26</t>
  </si>
  <si>
    <t>='C:\Users\jaime.benazar\Quorum Business Solutions\Ecopetrol Prometeo - Documents\Planning Space Implementation\3. Analysis &amp; Design\Design\FC22\DRR Jaime\Por presentar a ECP\Cantagallo\Yarigui-Cantagallo\[YARIGUI-CANTAGALLO_CF_SEC_07-Feb-2024Rev2.xlsx]D-PRB'!$BE$27</t>
  </si>
  <si>
    <t>='C:\Users\jaime.benazar\Quorum Business Solutions\Ecopetrol Prometeo - Documents\Planning Space Implementation\3. Analysis &amp; Design\Design\FC22\DRR Jaime\Por presentar a ECP\Cantagallo\Yarigui-Cantagallo\[YARIGUI-CANTAGALLO_CF_SEC_07-Feb-2024Rev2.xlsx]D-PRB'!$BE$28</t>
  </si>
  <si>
    <t>='C:\Users\jaime.benazar\Quorum Business Solutions\Ecopetrol Prometeo - Documents\Planning Space Implementation\3. Analysis &amp; Design\Design\FC22\DRR Jaime\Por presentar a ECP\Cantagallo\Yarigui-Cantagallo\[YARIGUI-CANTAGALLO_CF_SEC_07-Feb-2024Rev2.xlsx]D-PRB'!$BE$29</t>
  </si>
  <si>
    <t>='C:\Users\jaime.benazar\Quorum Business Solutions\Ecopetrol Prometeo - Documents\Planning Space Implementation\3. Analysis &amp; Design\Design\FC22\DRR Jaime\Por presentar a ECP\Cantagallo\Yarigui-Cantagallo\[YARIGUI-CANTAGALLO_CF_SEC_07-Feb-2024Rev2.xlsx]D-PRB'!$BE$30</t>
  </si>
  <si>
    <t>='C:\Users\jaime.benazar\Quorum Business Solutions\Ecopetrol Prometeo - Documents\Planning Space Implementation\3. Analysis &amp; Design\Design\FC22\DRR Jaime\Por presentar a ECP\Cantagallo\Yarigui-Cantagallo\[YARIGUI-CANTAGALLO_CF_SEC_07-Feb-2024Rev2.xlsx]D-PRB'!$BE$31</t>
  </si>
  <si>
    <t>='C:\Users\jaime.benazar\Quorum Business Solutions\Ecopetrol Prometeo - Documents\Planning Space Implementation\3. Analysis &amp; Design\Design\FC22\DRR Jaime\Por presentar a ECP\Cantagallo\Yarigui-Cantagallo\[YARIGUI-CANTAGALLO_CF_SEC_07-Feb-2024Rev2.xlsx]D-PRB'!$BE$32</t>
  </si>
  <si>
    <t>='C:\Users\jaime.benazar\Quorum Business Solutions\Ecopetrol Prometeo - Documents\Planning Space Implementation\3. Analysis &amp; Design\Design\FC22\DRR Jaime\Por presentar a ECP\Cantagallo\Yarigui-Cantagallo\[YARIGUI-CANTAGALLO_CF_SEC_07-Feb-2024Rev2.xlsx]D-PRB'!$BE$33</t>
  </si>
  <si>
    <t>='C:\Users\jaime.benazar\Quorum Business Solutions\Ecopetrol Prometeo - Documents\Planning Space Implementation\3. Analysis &amp; Design\Design\FC22\DRR Jaime\Por presentar a ECP\Cantagallo\Yarigui-Cantagallo\[YARIGUI-CANTAGALLO_CF_SEC_07-Feb-2024Rev2.xlsx]D-PRB'!$BE$34</t>
  </si>
  <si>
    <t>='C:\Users\jaime.benazar\Quorum Business Solutions\Ecopetrol Prometeo - Documents\Planning Space Implementation\3. Analysis &amp; Design\Design\FC22\DRR Jaime\Por presentar a ECP\Cantagallo\Yarigui-Cantagallo\[YARIGUI-CANTAGALLO_CF_SEC_07-Feb-2024Rev2.xlsx]D-PRB'!$BE$35</t>
  </si>
  <si>
    <t>='C:\Users\jaime.benazar\Quorum Business Solutions\Ecopetrol Prometeo - Documents\Planning Space Implementation\3. Analysis &amp; Design\Design\FC22\DRR Jaime\Por presentar a ECP\Cantagallo\Yarigui-Cantagallo\[YARIGUI-CANTAGALLO_CF_SEC_07-Feb-2024Rev2.xlsx]D-PRB'!$BE$36</t>
  </si>
  <si>
    <t>='C:\Users\jaime.benazar\Quorum Business Solutions\Ecopetrol Prometeo - Documents\Planning Space Implementation\3. Analysis &amp; Design\Design\FC22\DRR Jaime\Por presentar a ECP\Cantagallo\Yarigui-Cantagallo\[YARIGUI-CANTAGALLO_CF_SEC_07-Feb-2024Rev2.xlsx]D-PRB'!$BE$37</t>
  </si>
  <si>
    <t>='C:\Users\jaime.benazar\Quorum Business Solutions\Ecopetrol Prometeo - Documents\Planning Space Implementation\3. Analysis &amp; Design\Design\FC22\DRR Jaime\Por presentar a ECP\Cantagallo\Yarigui-Cantagallo\[YARIGUI-CANTAGALLO_CF_SEC_07-Feb-2024Rev2.xlsx]D-PRB'!$BE$38</t>
  </si>
  <si>
    <t>='C:\Users\jaime.benazar\Quorum Business Solutions\Ecopetrol Prometeo - Documents\Planning Space Implementation\3. Analysis &amp; Design\Design\FC22\DRR Jaime\Por presentar a ECP\Cantagallo\Yarigui-Cantagallo\[YARIGUI-CANTAGALLO_CF_SEC_07-Feb-2024Rev2.xlsx]D-PRB'!$BE$39</t>
  </si>
  <si>
    <t>='C:\Users\jaime.benazar\Quorum Business Solutions\Ecopetrol Prometeo - Documents\Planning Space Implementation\3. Analysis &amp; Design\Design\FC22\DRR Jaime\Por presentar a ECP\Cantagallo\Yarigui-Cantagallo\[YARIGUI-CANTAGALLO_CF_SEC_07-Feb-2024Rev2.xlsx]D-PRB'!$BE$40</t>
  </si>
  <si>
    <t>='C:\Users\jaime.benazar\Quorum Business Solutions\Ecopetrol Prometeo - Documents\Planning Space Implementation\3. Analysis &amp; Design\Design\FC22\DRR Jaime\Por presentar a ECP\Cantagallo\Yarigui-Cantagallo\[YARIGUI-CANTAGALLO_CF_SEC_07-Feb-2024Rev2.xlsx]D-PRB'!$BE$41</t>
  </si>
  <si>
    <t>='C:\Users\jaime.benazar\Quorum Business Solutions\Ecopetrol Prometeo - Documents\Planning Space Implementation\3. Analysis &amp; Design\Design\FC22\DRR Jaime\Por presentar a ECP\Cantagallo\Yarigui-Cantagallo\[YARIGUI-CANTAGALLO_CF_SEC_07-Feb-2024Rev2.xlsx]D-PRB'!$BE$42</t>
  </si>
  <si>
    <t>='C:\Users\jaime.benazar\Quorum Business Solutions\Ecopetrol Prometeo - Documents\Planning Space Implementation\3. Analysis &amp; Design\Design\FC22\DRR Jaime\Por presentar a ECP\Cantagallo\Yarigui-Cantagallo\[YARIGUI-CANTAGALLO_CF_SEC_07-Feb-2024Rev2.xlsx]D-PRB'!$BE$43</t>
  </si>
  <si>
    <t>='C:\Users\jaime.benazar\Quorum Business Solutions\Ecopetrol Prometeo - Documents\Planning Space Implementation\3. Analysis &amp; Design\Design\FC22\DRR Jaime\Por presentar a ECP\Cantagallo\Yarigui-Cantagallo\[YARIGUI-CANTAGALLO_CF_SEC_07-Feb-2024Rev2.xlsx]D-PRB'!$BE$44</t>
  </si>
  <si>
    <t>='C:\Users\jaime.benazar\Quorum Business Solutions\Ecopetrol Prometeo - Documents\Planning Space Implementation\3. Analysis &amp; Design\Design\FC22\DRR Jaime\Por presentar a ECP\Cantagallo\Yarigui-Cantagallo\[YARIGUI-CANTAGALLO_CF_SEC_07-Feb-2024Rev2.xlsx]D-PRB'!$BE$45</t>
  </si>
  <si>
    <t>='C:\Users\jaime.benazar\Quorum Business Solutions\Ecopetrol Prometeo - Documents\Planning Space Implementation\3. Analysis &amp; Design\Design\FC22\DRR Jaime\Por presentar a ECP\Cantagallo\Yarigui-Cantagallo\[YARIGUI-CANTAGALLO_CF_SEC_07-Feb-2024Rev2.xlsx]D-PRB'!$BE$46</t>
  </si>
  <si>
    <t>='C:\Users\jaime.benazar\Quorum Business Solutions\Ecopetrol Prometeo - Documents\Planning Space Implementation\3. Analysis &amp; Design\Design\FC22\DRR Jaime\Por presentar a ECP\Cantagallo\Yarigui-Cantagallo\[YARIGUI-CANTAGALLO_CF_SEC_07-Feb-2024Rev2.xlsx]D-PRB'!$BE$47</t>
  </si>
  <si>
    <t>='C:\Users\jaime.benazar\Quorum Business Solutions\Ecopetrol Prometeo - Documents\Planning Space Implementation\3. Analysis &amp; Design\Design\FC22\DRR Jaime\Por presentar a ECP\Cantagallo\Yarigui-Cantagallo\[YARIGUI-CANTAGALLO_CF_SEC_07-Feb-2024Rev2.xlsx]D-PRB'!$BE$48</t>
  </si>
  <si>
    <t>='C:\Users\jaime.benazar\Quorum Business Solutions\Ecopetrol Prometeo - Documents\Planning Space Implementation\3. Analysis &amp; Design\Design\FC22\DRR Jaime\Por presentar a ECP\Cantagallo\Yarigui-Cantagallo\[YARIGUI-CANTAGALLO_CF_SEC_07-Feb-2024Rev2.xlsx]D-PSDP'!$BE$12</t>
  </si>
  <si>
    <t>='C:\Users\jaime.benazar\Quorum Business Solutions\Ecopetrol Prometeo - Documents\Planning Space Implementation\3. Analysis &amp; Design\Design\FC22\DRR Jaime\Por presentar a ECP\Cantagallo\Yarigui-Cantagallo\[YARIGUI-CANTAGALLO_CF_SEC_07-Feb-2024Rev2.xlsx]D-PSDP'!$BE$13</t>
  </si>
  <si>
    <t>='C:\Users\jaime.benazar\Quorum Business Solutions\Ecopetrol Prometeo - Documents\Planning Space Implementation\3. Analysis &amp; Design\Design\FC22\DRR Jaime\Por presentar a ECP\Cantagallo\Yarigui-Cantagallo\[YARIGUI-CANTAGALLO_CF_SEC_07-Feb-2024Rev2.xlsx]D-PSDP'!$BE$14</t>
  </si>
  <si>
    <t>='C:\Users\jaime.benazar\Quorum Business Solutions\Ecopetrol Prometeo - Documents\Planning Space Implementation\3. Analysis &amp; Design\Design\FC22\DRR Jaime\Por presentar a ECP\Cantagallo\Yarigui-Cantagallo\[YARIGUI-CANTAGALLO_CF_SEC_07-Feb-2024Rev2.xlsx]D-PSDP'!$BE$15</t>
  </si>
  <si>
    <t>='C:\Users\jaime.benazar\Quorum Business Solutions\Ecopetrol Prometeo - Documents\Planning Space Implementation\3. Analysis &amp; Design\Design\FC22\DRR Jaime\Por presentar a ECP\Cantagallo\Yarigui-Cantagallo\[YARIGUI-CANTAGALLO_CF_SEC_07-Feb-2024Rev2.xlsx]D-PSDP'!$BE$16</t>
  </si>
  <si>
    <t>='C:\Users\jaime.benazar\Quorum Business Solutions\Ecopetrol Prometeo - Documents\Planning Space Implementation\3. Analysis &amp; Design\Design\FC22\DRR Jaime\Por presentar a ECP\Cantagallo\Yarigui-Cantagallo\[YARIGUI-CANTAGALLO_CF_SEC_07-Feb-2024Rev2.xlsx]D-PSDP'!$BE$17</t>
  </si>
  <si>
    <t>='C:\Users\jaime.benazar\Quorum Business Solutions\Ecopetrol Prometeo - Documents\Planning Space Implementation\3. Analysis &amp; Design\Design\FC22\DRR Jaime\Por presentar a ECP\Cantagallo\Yarigui-Cantagallo\[YARIGUI-CANTAGALLO_CF_SEC_07-Feb-2024Rev2.xlsx]D-PSDP'!$BE$18</t>
  </si>
  <si>
    <t>='C:\Users\jaime.benazar\Quorum Business Solutions\Ecopetrol Prometeo - Documents\Planning Space Implementation\3. Analysis &amp; Design\Design\FC22\DRR Jaime\Por presentar a ECP\Cantagallo\Yarigui-Cantagallo\[YARIGUI-CANTAGALLO_CF_SEC_07-Feb-2024Rev2.xlsx]D-PSDP'!$BE$19</t>
  </si>
  <si>
    <t>='C:\Users\jaime.benazar\Quorum Business Solutions\Ecopetrol Prometeo - Documents\Planning Space Implementation\3. Analysis &amp; Design\Design\FC22\DRR Jaime\Por presentar a ECP\Cantagallo\Yarigui-Cantagallo\[YARIGUI-CANTAGALLO_CF_SEC_07-Feb-2024Rev2.xlsx]D-PSDP'!$BE$20</t>
  </si>
  <si>
    <t>='C:\Users\jaime.benazar\Quorum Business Solutions\Ecopetrol Prometeo - Documents\Planning Space Implementation\3. Analysis &amp; Design\Design\FC22\DRR Jaime\Por presentar a ECP\Cantagallo\Yarigui-Cantagallo\[YARIGUI-CANTAGALLO_CF_SEC_07-Feb-2024Rev2.xlsx]D-PSDP'!$BE$21</t>
  </si>
  <si>
    <t>='C:\Users\jaime.benazar\Quorum Business Solutions\Ecopetrol Prometeo - Documents\Planning Space Implementation\3. Analysis &amp; Design\Design\FC22\DRR Jaime\Por presentar a ECP\Cantagallo\Yarigui-Cantagallo\[YARIGUI-CANTAGALLO_CF_SEC_07-Feb-2024Rev2.xlsx]D-PSDP'!$BE$22</t>
  </si>
  <si>
    <t>='C:\Users\jaime.benazar\Quorum Business Solutions\Ecopetrol Prometeo - Documents\Planning Space Implementation\3. Analysis &amp; Design\Design\FC22\DRR Jaime\Por presentar a ECP\Cantagallo\Yarigui-Cantagallo\[YARIGUI-CANTAGALLO_CF_SEC_07-Feb-2024Rev2.xlsx]D-PSDP'!$BE$23</t>
  </si>
  <si>
    <t>='C:\Users\jaime.benazar\Quorum Business Solutions\Ecopetrol Prometeo - Documents\Planning Space Implementation\3. Analysis &amp; Design\Design\FC22\DRR Jaime\Por presentar a ECP\Cantagallo\Yarigui-Cantagallo\[YARIGUI-CANTAGALLO_CF_SEC_07-Feb-2024Rev2.xlsx]D-PSDP'!$BE$24</t>
  </si>
  <si>
    <t>='C:\Users\jaime.benazar\Quorum Business Solutions\Ecopetrol Prometeo - Documents\Planning Space Implementation\3. Analysis &amp; Design\Design\FC22\DRR Jaime\Por presentar a ECP\Cantagallo\Yarigui-Cantagallo\[YARIGUI-CANTAGALLO_CF_SEC_07-Feb-2024Rev2.xlsx]D-PSDP'!$BE$25</t>
  </si>
  <si>
    <t>='C:\Users\jaime.benazar\Quorum Business Solutions\Ecopetrol Prometeo - Documents\Planning Space Implementation\3. Analysis &amp; Design\Design\FC22\DRR Jaime\Por presentar a ECP\Cantagallo\Yarigui-Cantagallo\[YARIGUI-CANTAGALLO_CF_SEC_07-Feb-2024Rev2.xlsx]D-PSDP'!$BE$26</t>
  </si>
  <si>
    <t>='C:\Users\jaime.benazar\Quorum Business Solutions\Ecopetrol Prometeo - Documents\Planning Space Implementation\3. Analysis &amp; Design\Design\FC22\DRR Jaime\Por presentar a ECP\Cantagallo\Yarigui-Cantagallo\[YARIGUI-CANTAGALLO_CF_SEC_07-Feb-2024Rev2.xlsx]D-PSDP'!$BE$27</t>
  </si>
  <si>
    <t>='C:\Users\jaime.benazar\Quorum Business Solutions\Ecopetrol Prometeo - Documents\Planning Space Implementation\3. Analysis &amp; Design\Design\FC22\DRR Jaime\Por presentar a ECP\Cantagallo\Yarigui-Cantagallo\[YARIGUI-CANTAGALLO_CF_SEC_07-Feb-2024Rev2.xlsx]D-PSDP'!$BE$28</t>
  </si>
  <si>
    <t>='C:\Users\jaime.benazar\Quorum Business Solutions\Ecopetrol Prometeo - Documents\Planning Space Implementation\3. Analysis &amp; Design\Design\FC22\DRR Jaime\Por presentar a ECP\Cantagallo\Yarigui-Cantagallo\[YARIGUI-CANTAGALLO_CF_SEC_07-Feb-2024Rev2.xlsx]D-PSDP'!$BE$29</t>
  </si>
  <si>
    <t>='C:\Users\jaime.benazar\Quorum Business Solutions\Ecopetrol Prometeo - Documents\Planning Space Implementation\3. Analysis &amp; Design\Design\FC22\DRR Jaime\Por presentar a ECP\Cantagallo\Yarigui-Cantagallo\[YARIGUI-CANTAGALLO_CF_SEC_07-Feb-2024Rev2.xlsx]D-PSDP'!$BE$30</t>
  </si>
  <si>
    <t>='C:\Users\jaime.benazar\Quorum Business Solutions\Ecopetrol Prometeo - Documents\Planning Space Implementation\3. Analysis &amp; Design\Design\FC22\DRR Jaime\Por presentar a ECP\Cantagallo\Yarigui-Cantagallo\[YARIGUI-CANTAGALLO_CF_SEC_07-Feb-2024Rev2.xlsx]D-PSDP'!$BE$31</t>
  </si>
  <si>
    <t>='C:\Users\jaime.benazar\Quorum Business Solutions\Ecopetrol Prometeo - Documents\Planning Space Implementation\3. Analysis &amp; Design\Design\FC22\DRR Jaime\Por presentar a ECP\Cantagallo\Yarigui-Cantagallo\[YARIGUI-CANTAGALLO_CF_SEC_07-Feb-2024Rev2.xlsx]D-PSDP'!$BE$32</t>
  </si>
  <si>
    <t>='C:\Users\jaime.benazar\Quorum Business Solutions\Ecopetrol Prometeo - Documents\Planning Space Implementation\3. Analysis &amp; Design\Design\FC22\DRR Jaime\Por presentar a ECP\Cantagallo\Yarigui-Cantagallo\[YARIGUI-CANTAGALLO_CF_SEC_07-Feb-2024Rev2.xlsx]D-PSDP'!$BE$33</t>
  </si>
  <si>
    <t>='C:\Users\jaime.benazar\Quorum Business Solutions\Ecopetrol Prometeo - Documents\Planning Space Implementation\3. Analysis &amp; Design\Design\FC22\DRR Jaime\Por presentar a ECP\Cantagallo\Yarigui-Cantagallo\[YARIGUI-CANTAGALLO_CF_SEC_07-Feb-2024Rev2.xlsx]D-PSDP'!$BE$34</t>
  </si>
  <si>
    <t>='C:\Users\jaime.benazar\Quorum Business Solutions\Ecopetrol Prometeo - Documents\Planning Space Implementation\3. Analysis &amp; Design\Design\FC22\DRR Jaime\Por presentar a ECP\Cantagallo\Yarigui-Cantagallo\[YARIGUI-CANTAGALLO_CF_SEC_07-Feb-2024Rev2.xlsx]D-PSDP'!$BE$35</t>
  </si>
  <si>
    <t>='C:\Users\jaime.benazar\Quorum Business Solutions\Ecopetrol Prometeo - Documents\Planning Space Implementation\3. Analysis &amp; Design\Design\FC22\DRR Jaime\Por presentar a ECP\Cantagallo\Yarigui-Cantagallo\[YARIGUI-CANTAGALLO_CF_SEC_07-Feb-2024Rev2.xlsx]D-PSDP'!$BE$36</t>
  </si>
  <si>
    <t>='C:\Users\jaime.benazar\Quorum Business Solutions\Ecopetrol Prometeo - Documents\Planning Space Implementation\3. Analysis &amp; Design\Design\FC22\DRR Jaime\Por presentar a ECP\Cantagallo\Yarigui-Cantagallo\[YARIGUI-CANTAGALLO_CF_SEC_07-Feb-2024Rev2.xlsx]D-PSDP'!$BE$37</t>
  </si>
  <si>
    <t>='C:\Users\jaime.benazar\Quorum Business Solutions\Ecopetrol Prometeo - Documents\Planning Space Implementation\3. Analysis &amp; Design\Design\FC22\DRR Jaime\Por presentar a ECP\Cantagallo\Yarigui-Cantagallo\[YARIGUI-CANTAGALLO_CF_SEC_07-Feb-2024Rev2.xlsx]D-PSDP'!$BE$38</t>
  </si>
  <si>
    <t>='C:\Users\jaime.benazar\Quorum Business Solutions\Ecopetrol Prometeo - Documents\Planning Space Implementation\3. Analysis &amp; Design\Design\FC22\DRR Jaime\Por presentar a ECP\Cantagallo\Yarigui-Cantagallo\[YARIGUI-CANTAGALLO_CF_SEC_07-Feb-2024Rev2.xlsx]D-PSDP'!$BE$39</t>
  </si>
  <si>
    <t>='C:\Users\jaime.benazar\Quorum Business Solutions\Ecopetrol Prometeo - Documents\Planning Space Implementation\3. Analysis &amp; Design\Design\FC22\DRR Jaime\Por presentar a ECP\Cantagallo\Yarigui-Cantagallo\[YARIGUI-CANTAGALLO_CF_SEC_07-Feb-2024Rev2.xlsx]D-PSDP'!$BE$40</t>
  </si>
  <si>
    <t>='C:\Users\jaime.benazar\Quorum Business Solutions\Ecopetrol Prometeo - Documents\Planning Space Implementation\3. Analysis &amp; Design\Design\FC22\DRR Jaime\Por presentar a ECP\Cantagallo\Yarigui-Cantagallo\[YARIGUI-CANTAGALLO_CF_SEC_07-Feb-2024Rev2.xlsx]D-PSDP'!$BE$41</t>
  </si>
  <si>
    <t>='C:\Users\jaime.benazar\Quorum Business Solutions\Ecopetrol Prometeo - Documents\Planning Space Implementation\3. Analysis &amp; Design\Design\FC22\DRR Jaime\Por presentar a ECP\Cantagallo\Yarigui-Cantagallo\[YARIGUI-CANTAGALLO_CF_SEC_07-Feb-2024Rev2.xlsx]D-PSDP'!$BE$42</t>
  </si>
  <si>
    <t>='C:\Users\jaime.benazar\Quorum Business Solutions\Ecopetrol Prometeo - Documents\Planning Space Implementation\3. Analysis &amp; Design\Design\FC22\DRR Jaime\Por presentar a ECP\Cantagallo\Yarigui-Cantagallo\[YARIGUI-CANTAGALLO_CF_SEC_07-Feb-2024Rev2.xlsx]D-PSDP'!$BE$43</t>
  </si>
  <si>
    <t>='C:\Users\jaime.benazar\Quorum Business Solutions\Ecopetrol Prometeo - Documents\Planning Space Implementation\3. Analysis &amp; Design\Design\FC22\DRR Jaime\Por presentar a ECP\Cantagallo\Yarigui-Cantagallo\[YARIGUI-CANTAGALLO_CF_SEC_07-Feb-2024Rev2.xlsx]D-PSDP'!$BE$44</t>
  </si>
  <si>
    <t>='C:\Users\jaime.benazar\Quorum Business Solutions\Ecopetrol Prometeo - Documents\Planning Space Implementation\3. Analysis &amp; Design\Design\FC22\DRR Jaime\Por presentar a ECP\Cantagallo\Yarigui-Cantagallo\[YARIGUI-CANTAGALLO_CF_SEC_07-Feb-2024Rev2.xlsx]D-PSDP'!$BE$45</t>
  </si>
  <si>
    <t>='C:\Users\jaime.benazar\Quorum Business Solutions\Ecopetrol Prometeo - Documents\Planning Space Implementation\3. Analysis &amp; Design\Design\FC22\DRR Jaime\Por presentar a ECP\Cantagallo\Yarigui-Cantagallo\[YARIGUI-CANTAGALLO_CF_SEC_07-Feb-2024Rev2.xlsx]D-PSDP'!$BE$46</t>
  </si>
  <si>
    <t>='C:\Users\jaime.benazar\Quorum Business Solutions\Ecopetrol Prometeo - Documents\Planning Space Implementation\3. Analysis &amp; Design\Design\FC22\DRR Jaime\Por presentar a ECP\Cantagallo\Yarigui-Cantagallo\[YARIGUI-CANTAGALLO_CF_SEC_07-Feb-2024Rev2.xlsx]D-PSDP'!$BE$47</t>
  </si>
  <si>
    <t>='C:\Users\jaime.benazar\Quorum Business Solutions\Ecopetrol Prometeo - Documents\Planning Space Implementation\3. Analysis &amp; Design\Design\FC22\DRR Jaime\Por presentar a ECP\Cantagallo\Yarigui-Cantagallo\[YARIGUI-CANTAGALLO_CF_SEC_07-Feb-2024Rev2.xlsx]D-PSDP'!$BE$48</t>
  </si>
  <si>
    <t>='C:\Users\jaime.benazar\Quorum Business Solutions\Ecopetrol Prometeo - Documents\Planning Space Implementation\3. Analysis &amp; Design\Design\FC22\DRR Jaime\Por presentar a ECP\Cantagallo\Yarigui-Cantagallo\[YARIGUI-CANTAGALLO_CF_SEC_07-Feb-2024Rev2.xlsx]D-PSNP'!$BE$12</t>
  </si>
  <si>
    <t>='C:\Users\jaime.benazar\Quorum Business Solutions\Ecopetrol Prometeo - Documents\Planning Space Implementation\3. Analysis &amp; Design\Design\FC22\DRR Jaime\Por presentar a ECP\Cantagallo\Yarigui-Cantagallo\[YARIGUI-CANTAGALLO_CF_SEC_07-Feb-2024Rev2.xlsx]D-PSNP'!$BE$13</t>
  </si>
  <si>
    <t>='C:\Users\jaime.benazar\Quorum Business Solutions\Ecopetrol Prometeo - Documents\Planning Space Implementation\3. Analysis &amp; Design\Design\FC22\DRR Jaime\Por presentar a ECP\Cantagallo\Yarigui-Cantagallo\[YARIGUI-CANTAGALLO_CF_SEC_07-Feb-2024Rev2.xlsx]D-PSNP'!$BE$14</t>
  </si>
  <si>
    <t>='C:\Users\jaime.benazar\Quorum Business Solutions\Ecopetrol Prometeo - Documents\Planning Space Implementation\3. Analysis &amp; Design\Design\FC22\DRR Jaime\Por presentar a ECP\Cantagallo\Yarigui-Cantagallo\[YARIGUI-CANTAGALLO_CF_SEC_07-Feb-2024Rev2.xlsx]D-PSNP'!$BE$15</t>
  </si>
  <si>
    <t>='C:\Users\jaime.benazar\Quorum Business Solutions\Ecopetrol Prometeo - Documents\Planning Space Implementation\3. Analysis &amp; Design\Design\FC22\DRR Jaime\Por presentar a ECP\Cantagallo\Yarigui-Cantagallo\[YARIGUI-CANTAGALLO_CF_SEC_07-Feb-2024Rev2.xlsx]D-PSNP'!$BE$16</t>
  </si>
  <si>
    <t>='C:\Users\jaime.benazar\Quorum Business Solutions\Ecopetrol Prometeo - Documents\Planning Space Implementation\3. Analysis &amp; Design\Design\FC22\DRR Jaime\Por presentar a ECP\Cantagallo\Yarigui-Cantagallo\[YARIGUI-CANTAGALLO_CF_SEC_07-Feb-2024Rev2.xlsx]D-PSNP'!$BE$17</t>
  </si>
  <si>
    <t>='C:\Users\jaime.benazar\Quorum Business Solutions\Ecopetrol Prometeo - Documents\Planning Space Implementation\3. Analysis &amp; Design\Design\FC22\DRR Jaime\Por presentar a ECP\Cantagallo\Yarigui-Cantagallo\[YARIGUI-CANTAGALLO_CF_SEC_07-Feb-2024Rev2.xlsx]D-PSNP'!$BE$18</t>
  </si>
  <si>
    <t>='C:\Users\jaime.benazar\Quorum Business Solutions\Ecopetrol Prometeo - Documents\Planning Space Implementation\3. Analysis &amp; Design\Design\FC22\DRR Jaime\Por presentar a ECP\Cantagallo\Yarigui-Cantagallo\[YARIGUI-CANTAGALLO_CF_SEC_07-Feb-2024Rev2.xlsx]D-PSNP'!$BE$19</t>
  </si>
  <si>
    <t>='C:\Users\jaime.benazar\Quorum Business Solutions\Ecopetrol Prometeo - Documents\Planning Space Implementation\3. Analysis &amp; Design\Design\FC22\DRR Jaime\Por presentar a ECP\Cantagallo\Yarigui-Cantagallo\[YARIGUI-CANTAGALLO_CF_SEC_07-Feb-2024Rev2.xlsx]D-PSNP'!$BE$20</t>
  </si>
  <si>
    <t>='C:\Users\jaime.benazar\Quorum Business Solutions\Ecopetrol Prometeo - Documents\Planning Space Implementation\3. Analysis &amp; Design\Design\FC22\DRR Jaime\Por presentar a ECP\Cantagallo\Yarigui-Cantagallo\[YARIGUI-CANTAGALLO_CF_SEC_07-Feb-2024Rev2.xlsx]D-PSNP'!$BE$21</t>
  </si>
  <si>
    <t>='C:\Users\jaime.benazar\Quorum Business Solutions\Ecopetrol Prometeo - Documents\Planning Space Implementation\3. Analysis &amp; Design\Design\FC22\DRR Jaime\Por presentar a ECP\Cantagallo\Yarigui-Cantagallo\[YARIGUI-CANTAGALLO_CF_SEC_07-Feb-2024Rev2.xlsx]D-PSNP'!$BE$22</t>
  </si>
  <si>
    <t>='C:\Users\jaime.benazar\Quorum Business Solutions\Ecopetrol Prometeo - Documents\Planning Space Implementation\3. Analysis &amp; Design\Design\FC22\DRR Jaime\Por presentar a ECP\Cantagallo\Yarigui-Cantagallo\[YARIGUI-CANTAGALLO_CF_SEC_07-Feb-2024Rev2.xlsx]D-PSNP'!$BE$23</t>
  </si>
  <si>
    <t>='C:\Users\jaime.benazar\Quorum Business Solutions\Ecopetrol Prometeo - Documents\Planning Space Implementation\3. Analysis &amp; Design\Design\FC22\DRR Jaime\Por presentar a ECP\Cantagallo\Yarigui-Cantagallo\[YARIGUI-CANTAGALLO_CF_SEC_07-Feb-2024Rev2.xlsx]D-PSNP'!$BE$24</t>
  </si>
  <si>
    <t>='C:\Users\jaime.benazar\Quorum Business Solutions\Ecopetrol Prometeo - Documents\Planning Space Implementation\3. Analysis &amp; Design\Design\FC22\DRR Jaime\Por presentar a ECP\Cantagallo\Yarigui-Cantagallo\[YARIGUI-CANTAGALLO_CF_SEC_07-Feb-2024Rev2.xlsx]D-PSNP'!$BE$25</t>
  </si>
  <si>
    <t>='C:\Users\jaime.benazar\Quorum Business Solutions\Ecopetrol Prometeo - Documents\Planning Space Implementation\3. Analysis &amp; Design\Design\FC22\DRR Jaime\Por presentar a ECP\Cantagallo\Yarigui-Cantagallo\[YARIGUI-CANTAGALLO_CF_SEC_07-Feb-2024Rev2.xlsx]D-PSNP'!$BE$26</t>
  </si>
  <si>
    <t>='C:\Users\jaime.benazar\Quorum Business Solutions\Ecopetrol Prometeo - Documents\Planning Space Implementation\3. Analysis &amp; Design\Design\FC22\DRR Jaime\Por presentar a ECP\Cantagallo\Yarigui-Cantagallo\[YARIGUI-CANTAGALLO_CF_SEC_07-Feb-2024Rev2.xlsx]D-PSNP'!$BE$27</t>
  </si>
  <si>
    <t>='C:\Users\jaime.benazar\Quorum Business Solutions\Ecopetrol Prometeo - Documents\Planning Space Implementation\3. Analysis &amp; Design\Design\FC22\DRR Jaime\Por presentar a ECP\Cantagallo\Yarigui-Cantagallo\[YARIGUI-CANTAGALLO_CF_SEC_07-Feb-2024Rev2.xlsx]D-PSNP'!$BE$28</t>
  </si>
  <si>
    <t>='C:\Users\jaime.benazar\Quorum Business Solutions\Ecopetrol Prometeo - Documents\Planning Space Implementation\3. Analysis &amp; Design\Design\FC22\DRR Jaime\Por presentar a ECP\Cantagallo\Yarigui-Cantagallo\[YARIGUI-CANTAGALLO_CF_SEC_07-Feb-2024Rev2.xlsx]D-PSNP'!$BE$29</t>
  </si>
  <si>
    <t>='C:\Users\jaime.benazar\Quorum Business Solutions\Ecopetrol Prometeo - Documents\Planning Space Implementation\3. Analysis &amp; Design\Design\FC22\DRR Jaime\Por presentar a ECP\Cantagallo\Yarigui-Cantagallo\[YARIGUI-CANTAGALLO_CF_SEC_07-Feb-2024Rev2.xlsx]D-PSNP'!$BE$30</t>
  </si>
  <si>
    <t>='C:\Users\jaime.benazar\Quorum Business Solutions\Ecopetrol Prometeo - Documents\Planning Space Implementation\3. Analysis &amp; Design\Design\FC22\DRR Jaime\Por presentar a ECP\Cantagallo\Yarigui-Cantagallo\[YARIGUI-CANTAGALLO_CF_SEC_07-Feb-2024Rev2.xlsx]D-PSNP'!$BE$31</t>
  </si>
  <si>
    <t>='C:\Users\jaime.benazar\Quorum Business Solutions\Ecopetrol Prometeo - Documents\Planning Space Implementation\3. Analysis &amp; Design\Design\FC22\DRR Jaime\Por presentar a ECP\Cantagallo\Yarigui-Cantagallo\[YARIGUI-CANTAGALLO_CF_SEC_07-Feb-2024Rev2.xlsx]D-PSNP'!$BE$32</t>
  </si>
  <si>
    <t>='C:\Users\jaime.benazar\Quorum Business Solutions\Ecopetrol Prometeo - Documents\Planning Space Implementation\3. Analysis &amp; Design\Design\FC22\DRR Jaime\Por presentar a ECP\Cantagallo\Yarigui-Cantagallo\[YARIGUI-CANTAGALLO_CF_SEC_07-Feb-2024Rev2.xlsx]D-PSNP'!$BE$33</t>
  </si>
  <si>
    <t>='C:\Users\jaime.benazar\Quorum Business Solutions\Ecopetrol Prometeo - Documents\Planning Space Implementation\3. Analysis &amp; Design\Design\FC22\DRR Jaime\Por presentar a ECP\Cantagallo\Yarigui-Cantagallo\[YARIGUI-CANTAGALLO_CF_SEC_07-Feb-2024Rev2.xlsx]D-PSNP'!$BE$34</t>
  </si>
  <si>
    <t>='C:\Users\jaime.benazar\Quorum Business Solutions\Ecopetrol Prometeo - Documents\Planning Space Implementation\3. Analysis &amp; Design\Design\FC22\DRR Jaime\Por presentar a ECP\Cantagallo\Yarigui-Cantagallo\[YARIGUI-CANTAGALLO_CF_SEC_07-Feb-2024Rev2.xlsx]D-PSNP'!$BE$35</t>
  </si>
  <si>
    <t>='C:\Users\jaime.benazar\Quorum Business Solutions\Ecopetrol Prometeo - Documents\Planning Space Implementation\3. Analysis &amp; Design\Design\FC22\DRR Jaime\Por presentar a ECP\Cantagallo\Yarigui-Cantagallo\[YARIGUI-CANTAGALLO_CF_SEC_07-Feb-2024Rev2.xlsx]D-PSNP'!$BE$36</t>
  </si>
  <si>
    <t>='C:\Users\jaime.benazar\Quorum Business Solutions\Ecopetrol Prometeo - Documents\Planning Space Implementation\3. Analysis &amp; Design\Design\FC22\DRR Jaime\Por presentar a ECP\Cantagallo\Yarigui-Cantagallo\[YARIGUI-CANTAGALLO_CF_SEC_07-Feb-2024Rev2.xlsx]D-PSNP'!$BE$37</t>
  </si>
  <si>
    <t>='C:\Users\jaime.benazar\Quorum Business Solutions\Ecopetrol Prometeo - Documents\Planning Space Implementation\3. Analysis &amp; Design\Design\FC22\DRR Jaime\Por presentar a ECP\Cantagallo\Yarigui-Cantagallo\[YARIGUI-CANTAGALLO_CF_SEC_07-Feb-2024Rev2.xlsx]D-PSNP'!$BE$38</t>
  </si>
  <si>
    <t>='C:\Users\jaime.benazar\Quorum Business Solutions\Ecopetrol Prometeo - Documents\Planning Space Implementation\3. Analysis &amp; Design\Design\FC22\DRR Jaime\Por presentar a ECP\Cantagallo\Yarigui-Cantagallo\[YARIGUI-CANTAGALLO_CF_SEC_07-Feb-2024Rev2.xlsx]D-PSNP'!$BE$39</t>
  </si>
  <si>
    <t>='C:\Users\jaime.benazar\Quorum Business Solutions\Ecopetrol Prometeo - Documents\Planning Space Implementation\3. Analysis &amp; Design\Design\FC22\DRR Jaime\Por presentar a ECP\Cantagallo\Yarigui-Cantagallo\[YARIGUI-CANTAGALLO_CF_SEC_07-Feb-2024Rev2.xlsx]D-PSNP'!$BE$40</t>
  </si>
  <si>
    <t>='C:\Users\jaime.benazar\Quorum Business Solutions\Ecopetrol Prometeo - Documents\Planning Space Implementation\3. Analysis &amp; Design\Design\FC22\DRR Jaime\Por presentar a ECP\Cantagallo\Yarigui-Cantagallo\[YARIGUI-CANTAGALLO_CF_SEC_07-Feb-2024Rev2.xlsx]D-PSNP'!$BE$41</t>
  </si>
  <si>
    <t>='C:\Users\jaime.benazar\Quorum Business Solutions\Ecopetrol Prometeo - Documents\Planning Space Implementation\3. Analysis &amp; Design\Design\FC22\DRR Jaime\Por presentar a ECP\Cantagallo\Yarigui-Cantagallo\[YARIGUI-CANTAGALLO_CF_SEC_07-Feb-2024Rev2.xlsx]D-PSNP'!$BE$42</t>
  </si>
  <si>
    <t>='C:\Users\jaime.benazar\Quorum Business Solutions\Ecopetrol Prometeo - Documents\Planning Space Implementation\3. Analysis &amp; Design\Design\FC22\DRR Jaime\Por presentar a ECP\Cantagallo\Yarigui-Cantagallo\[YARIGUI-CANTAGALLO_CF_SEC_07-Feb-2024Rev2.xlsx]D-PSNP'!$BE$43</t>
  </si>
  <si>
    <t>='C:\Users\jaime.benazar\Quorum Business Solutions\Ecopetrol Prometeo - Documents\Planning Space Implementation\3. Analysis &amp; Design\Design\FC22\DRR Jaime\Por presentar a ECP\Cantagallo\Yarigui-Cantagallo\[YARIGUI-CANTAGALLO_CF_SEC_07-Feb-2024Rev2.xlsx]D-PSNP'!$BE$44</t>
  </si>
  <si>
    <t>='C:\Users\jaime.benazar\Quorum Business Solutions\Ecopetrol Prometeo - Documents\Planning Space Implementation\3. Analysis &amp; Design\Design\FC22\DRR Jaime\Por presentar a ECP\Cantagallo\Yarigui-Cantagallo\[YARIGUI-CANTAGALLO_CF_SEC_07-Feb-2024Rev2.xlsx]D-PSNP'!$BE$45</t>
  </si>
  <si>
    <t>='C:\Users\jaime.benazar\Quorum Business Solutions\Ecopetrol Prometeo - Documents\Planning Space Implementation\3. Analysis &amp; Design\Design\FC22\DRR Jaime\Por presentar a ECP\Cantagallo\Yarigui-Cantagallo\[YARIGUI-CANTAGALLO_CF_SEC_07-Feb-2024Rev2.xlsx]D-PSNP'!$BE$46</t>
  </si>
  <si>
    <t>='C:\Users\jaime.benazar\Quorum Business Solutions\Ecopetrol Prometeo - Documents\Planning Space Implementation\3. Analysis &amp; Design\Design\FC22\DRR Jaime\Por presentar a ECP\Cantagallo\Yarigui-Cantagallo\[YARIGUI-CANTAGALLO_CF_SEC_07-Feb-2024Rev2.xlsx]D-PSNP'!$BE$47</t>
  </si>
  <si>
    <t>='C:\Users\jaime.benazar\Quorum Business Solutions\Ecopetrol Prometeo - Documents\Planning Space Implementation\3. Analysis &amp; Design\Design\FC22\DRR Jaime\Por presentar a ECP\Cantagallo\Yarigui-Cantagallo\[YARIGUI-CANTAGALLO_CF_SEC_07-Feb-2024Rev2.xlsx]D-PSNP'!$BE$48</t>
  </si>
  <si>
    <t>='C:\Users\jaime.benazar\Quorum Business Solutions\Ecopetrol Prometeo - Documents\Planning Space Implementation\3. Analysis &amp; Design\Design\FC22\DRR Jaime\Por presentar a ECP\Cantagallo\Yarigui-Cantagallo\[YARIGUI-CANTAGALLO_CF_SEC_07-Feb-2024Rev2.xlsx]D-PSND'!$BE$12</t>
  </si>
  <si>
    <t>='C:\Users\jaime.benazar\Quorum Business Solutions\Ecopetrol Prometeo - Documents\Planning Space Implementation\3. Analysis &amp; Design\Design\FC22\DRR Jaime\Por presentar a ECP\Cantagallo\Yarigui-Cantagallo\[YARIGUI-CANTAGALLO_CF_SEC_07-Feb-2024Rev2.xlsx]D-PSND'!$BE$13</t>
  </si>
  <si>
    <t>='C:\Users\jaime.benazar\Quorum Business Solutions\Ecopetrol Prometeo - Documents\Planning Space Implementation\3. Analysis &amp; Design\Design\FC22\DRR Jaime\Por presentar a ECP\Cantagallo\Yarigui-Cantagallo\[YARIGUI-CANTAGALLO_CF_SEC_07-Feb-2024Rev2.xlsx]D-PSND'!$BE$14</t>
  </si>
  <si>
    <t>='C:\Users\jaime.benazar\Quorum Business Solutions\Ecopetrol Prometeo - Documents\Planning Space Implementation\3. Analysis &amp; Design\Design\FC22\DRR Jaime\Por presentar a ECP\Cantagallo\Yarigui-Cantagallo\[YARIGUI-CANTAGALLO_CF_SEC_07-Feb-2024Rev2.xlsx]D-PSND'!$BE$15</t>
  </si>
  <si>
    <t>='C:\Users\jaime.benazar\Quorum Business Solutions\Ecopetrol Prometeo - Documents\Planning Space Implementation\3. Analysis &amp; Design\Design\FC22\DRR Jaime\Por presentar a ECP\Cantagallo\Yarigui-Cantagallo\[YARIGUI-CANTAGALLO_CF_SEC_07-Feb-2024Rev2.xlsx]D-PSND'!$BE$16</t>
  </si>
  <si>
    <t>='C:\Users\jaime.benazar\Quorum Business Solutions\Ecopetrol Prometeo - Documents\Planning Space Implementation\3. Analysis &amp; Design\Design\FC22\DRR Jaime\Por presentar a ECP\Cantagallo\Yarigui-Cantagallo\[YARIGUI-CANTAGALLO_CF_SEC_07-Feb-2024Rev2.xlsx]D-PSND'!$BE$17</t>
  </si>
  <si>
    <t>='C:\Users\jaime.benazar\Quorum Business Solutions\Ecopetrol Prometeo - Documents\Planning Space Implementation\3. Analysis &amp; Design\Design\FC22\DRR Jaime\Por presentar a ECP\Cantagallo\Yarigui-Cantagallo\[YARIGUI-CANTAGALLO_CF_SEC_07-Feb-2024Rev2.xlsx]D-PSND'!$BE$18</t>
  </si>
  <si>
    <t>='C:\Users\jaime.benazar\Quorum Business Solutions\Ecopetrol Prometeo - Documents\Planning Space Implementation\3. Analysis &amp; Design\Design\FC22\DRR Jaime\Por presentar a ECP\Cantagallo\Yarigui-Cantagallo\[YARIGUI-CANTAGALLO_CF_SEC_07-Feb-2024Rev2.xlsx]D-PSND'!$BE$19</t>
  </si>
  <si>
    <t>='C:\Users\jaime.benazar\Quorum Business Solutions\Ecopetrol Prometeo - Documents\Planning Space Implementation\3. Analysis &amp; Design\Design\FC22\DRR Jaime\Por presentar a ECP\Cantagallo\Yarigui-Cantagallo\[YARIGUI-CANTAGALLO_CF_SEC_07-Feb-2024Rev2.xlsx]D-PSND'!$BE$20</t>
  </si>
  <si>
    <t>='C:\Users\jaime.benazar\Quorum Business Solutions\Ecopetrol Prometeo - Documents\Planning Space Implementation\3. Analysis &amp; Design\Design\FC22\DRR Jaime\Por presentar a ECP\Cantagallo\Yarigui-Cantagallo\[YARIGUI-CANTAGALLO_CF_SEC_07-Feb-2024Rev2.xlsx]D-PSND'!$BE$21</t>
  </si>
  <si>
    <t>='C:\Users\jaime.benazar\Quorum Business Solutions\Ecopetrol Prometeo - Documents\Planning Space Implementation\3. Analysis &amp; Design\Design\FC22\DRR Jaime\Por presentar a ECP\Cantagallo\Yarigui-Cantagallo\[YARIGUI-CANTAGALLO_CF_SEC_07-Feb-2024Rev2.xlsx]D-PSND'!$BE$22</t>
  </si>
  <si>
    <t>='C:\Users\jaime.benazar\Quorum Business Solutions\Ecopetrol Prometeo - Documents\Planning Space Implementation\3. Analysis &amp; Design\Design\FC22\DRR Jaime\Por presentar a ECP\Cantagallo\Yarigui-Cantagallo\[YARIGUI-CANTAGALLO_CF_SEC_07-Feb-2024Rev2.xlsx]D-PSND'!$BE$23</t>
  </si>
  <si>
    <t>='C:\Users\jaime.benazar\Quorum Business Solutions\Ecopetrol Prometeo - Documents\Planning Space Implementation\3. Analysis &amp; Design\Design\FC22\DRR Jaime\Por presentar a ECP\Cantagallo\Yarigui-Cantagallo\[YARIGUI-CANTAGALLO_CF_SEC_07-Feb-2024Rev2.xlsx]D-PSND'!$BE$24</t>
  </si>
  <si>
    <t>='C:\Users\jaime.benazar\Quorum Business Solutions\Ecopetrol Prometeo - Documents\Planning Space Implementation\3. Analysis &amp; Design\Design\FC22\DRR Jaime\Por presentar a ECP\Cantagallo\Yarigui-Cantagallo\[YARIGUI-CANTAGALLO_CF_SEC_07-Feb-2024Rev2.xlsx]D-PSND'!$BE$25</t>
  </si>
  <si>
    <t>='C:\Users\jaime.benazar\Quorum Business Solutions\Ecopetrol Prometeo - Documents\Planning Space Implementation\3. Analysis &amp; Design\Design\FC22\DRR Jaime\Por presentar a ECP\Cantagallo\Yarigui-Cantagallo\[YARIGUI-CANTAGALLO_CF_SEC_07-Feb-2024Rev2.xlsx]D-PSND'!$BE$26</t>
  </si>
  <si>
    <t>='C:\Users\jaime.benazar\Quorum Business Solutions\Ecopetrol Prometeo - Documents\Planning Space Implementation\3. Analysis &amp; Design\Design\FC22\DRR Jaime\Por presentar a ECP\Cantagallo\Yarigui-Cantagallo\[YARIGUI-CANTAGALLO_CF_SEC_07-Feb-2024Rev2.xlsx]D-PSND'!$BE$27</t>
  </si>
  <si>
    <t>='C:\Users\jaime.benazar\Quorum Business Solutions\Ecopetrol Prometeo - Documents\Planning Space Implementation\3. Analysis &amp; Design\Design\FC22\DRR Jaime\Por presentar a ECP\Cantagallo\Yarigui-Cantagallo\[YARIGUI-CANTAGALLO_CF_SEC_07-Feb-2024Rev2.xlsx]D-PSND'!$BE$28</t>
  </si>
  <si>
    <t>='C:\Users\jaime.benazar\Quorum Business Solutions\Ecopetrol Prometeo - Documents\Planning Space Implementation\3. Analysis &amp; Design\Design\FC22\DRR Jaime\Por presentar a ECP\Cantagallo\Yarigui-Cantagallo\[YARIGUI-CANTAGALLO_CF_SEC_07-Feb-2024Rev2.xlsx]D-PSND'!$BE$29</t>
  </si>
  <si>
    <t>='C:\Users\jaime.benazar\Quorum Business Solutions\Ecopetrol Prometeo - Documents\Planning Space Implementation\3. Analysis &amp; Design\Design\FC22\DRR Jaime\Por presentar a ECP\Cantagallo\Yarigui-Cantagallo\[YARIGUI-CANTAGALLO_CF_SEC_07-Feb-2024Rev2.xlsx]D-PSND'!$BE$30</t>
  </si>
  <si>
    <t>='C:\Users\jaime.benazar\Quorum Business Solutions\Ecopetrol Prometeo - Documents\Planning Space Implementation\3. Analysis &amp; Design\Design\FC22\DRR Jaime\Por presentar a ECP\Cantagallo\Yarigui-Cantagallo\[YARIGUI-CANTAGALLO_CF_SEC_07-Feb-2024Rev2.xlsx]D-PSND'!$BE$31</t>
  </si>
  <si>
    <t>='C:\Users\jaime.benazar\Quorum Business Solutions\Ecopetrol Prometeo - Documents\Planning Space Implementation\3. Analysis &amp; Design\Design\FC22\DRR Jaime\Por presentar a ECP\Cantagallo\Yarigui-Cantagallo\[YARIGUI-CANTAGALLO_CF_SEC_07-Feb-2024Rev2.xlsx]D-PSND'!$BE$32</t>
  </si>
  <si>
    <t>='C:\Users\jaime.benazar\Quorum Business Solutions\Ecopetrol Prometeo - Documents\Planning Space Implementation\3. Analysis &amp; Design\Design\FC22\DRR Jaime\Por presentar a ECP\Cantagallo\Yarigui-Cantagallo\[YARIGUI-CANTAGALLO_CF_SEC_07-Feb-2024Rev2.xlsx]D-PSND'!$BE$33</t>
  </si>
  <si>
    <t>='C:\Users\jaime.benazar\Quorum Business Solutions\Ecopetrol Prometeo - Documents\Planning Space Implementation\3. Analysis &amp; Design\Design\FC22\DRR Jaime\Por presentar a ECP\Cantagallo\Yarigui-Cantagallo\[YARIGUI-CANTAGALLO_CF_SEC_07-Feb-2024Rev2.xlsx]D-PSND'!$BE$34</t>
  </si>
  <si>
    <t>='C:\Users\jaime.benazar\Quorum Business Solutions\Ecopetrol Prometeo - Documents\Planning Space Implementation\3. Analysis &amp; Design\Design\FC22\DRR Jaime\Por presentar a ECP\Cantagallo\Yarigui-Cantagallo\[YARIGUI-CANTAGALLO_CF_SEC_07-Feb-2024Rev2.xlsx]D-PSND'!$BE$35</t>
  </si>
  <si>
    <t>='C:\Users\jaime.benazar\Quorum Business Solutions\Ecopetrol Prometeo - Documents\Planning Space Implementation\3. Analysis &amp; Design\Design\FC22\DRR Jaime\Por presentar a ECP\Cantagallo\Yarigui-Cantagallo\[YARIGUI-CANTAGALLO_CF_SEC_07-Feb-2024Rev2.xlsx]D-PSND'!$BE$36</t>
  </si>
  <si>
    <t>='C:\Users\jaime.benazar\Quorum Business Solutions\Ecopetrol Prometeo - Documents\Planning Space Implementation\3. Analysis &amp; Design\Design\FC22\DRR Jaime\Por presentar a ECP\Cantagallo\Yarigui-Cantagallo\[YARIGUI-CANTAGALLO_CF_SEC_07-Feb-2024Rev2.xlsx]D-PSND'!$BE$37</t>
  </si>
  <si>
    <t>='C:\Users\jaime.benazar\Quorum Business Solutions\Ecopetrol Prometeo - Documents\Planning Space Implementation\3. Analysis &amp; Design\Design\FC22\DRR Jaime\Por presentar a ECP\Cantagallo\Yarigui-Cantagallo\[YARIGUI-CANTAGALLO_CF_SEC_07-Feb-2024Rev2.xlsx]D-PSND'!$BE$38</t>
  </si>
  <si>
    <t>='C:\Users\jaime.benazar\Quorum Business Solutions\Ecopetrol Prometeo - Documents\Planning Space Implementation\3. Analysis &amp; Design\Design\FC22\DRR Jaime\Por presentar a ECP\Cantagallo\Yarigui-Cantagallo\[YARIGUI-CANTAGALLO_CF_SEC_07-Feb-2024Rev2.xlsx]D-PSND'!$BE$39</t>
  </si>
  <si>
    <t>='C:\Users\jaime.benazar\Quorum Business Solutions\Ecopetrol Prometeo - Documents\Planning Space Implementation\3. Analysis &amp; Design\Design\FC22\DRR Jaime\Por presentar a ECP\Cantagallo\Yarigui-Cantagallo\[YARIGUI-CANTAGALLO_CF_SEC_07-Feb-2024Rev2.xlsx]D-PSND'!$BE$40</t>
  </si>
  <si>
    <t>='C:\Users\jaime.benazar\Quorum Business Solutions\Ecopetrol Prometeo - Documents\Planning Space Implementation\3. Analysis &amp; Design\Design\FC22\DRR Jaime\Por presentar a ECP\Cantagallo\Yarigui-Cantagallo\[YARIGUI-CANTAGALLO_CF_SEC_07-Feb-2024Rev2.xlsx]D-PSND'!$BE$41</t>
  </si>
  <si>
    <t>='C:\Users\jaime.benazar\Quorum Business Solutions\Ecopetrol Prometeo - Documents\Planning Space Implementation\3. Analysis &amp; Design\Design\FC22\DRR Jaime\Por presentar a ECP\Cantagallo\Yarigui-Cantagallo\[YARIGUI-CANTAGALLO_CF_SEC_07-Feb-2024Rev2.xlsx]D-PSND'!$BE$42</t>
  </si>
  <si>
    <t>='C:\Users\jaime.benazar\Quorum Business Solutions\Ecopetrol Prometeo - Documents\Planning Space Implementation\3. Analysis &amp; Design\Design\FC22\DRR Jaime\Por presentar a ECP\Cantagallo\Yarigui-Cantagallo\[YARIGUI-CANTAGALLO_CF_SEC_07-Feb-2024Rev2.xlsx]D-PSND'!$BE$43</t>
  </si>
  <si>
    <t>='C:\Users\jaime.benazar\Quorum Business Solutions\Ecopetrol Prometeo - Documents\Planning Space Implementation\3. Analysis &amp; Design\Design\FC22\DRR Jaime\Por presentar a ECP\Cantagallo\Yarigui-Cantagallo\[YARIGUI-CANTAGALLO_CF_SEC_07-Feb-2024Rev2.xlsx]D-PSND'!$BE$44</t>
  </si>
  <si>
    <t>='C:\Users\jaime.benazar\Quorum Business Solutions\Ecopetrol Prometeo - Documents\Planning Space Implementation\3. Analysis &amp; Design\Design\FC22\DRR Jaime\Por presentar a ECP\Cantagallo\Yarigui-Cantagallo\[YARIGUI-CANTAGALLO_CF_SEC_07-Feb-2024Rev2.xlsx]D-PSND'!$BE$45</t>
  </si>
  <si>
    <t>='C:\Users\jaime.benazar\Quorum Business Solutions\Ecopetrol Prometeo - Documents\Planning Space Implementation\3. Analysis &amp; Design\Design\FC22\DRR Jaime\Por presentar a ECP\Cantagallo\Yarigui-Cantagallo\[YARIGUI-CANTAGALLO_CF_SEC_07-Feb-2024Rev2.xlsx]D-PSND'!$BE$46</t>
  </si>
  <si>
    <t>='C:\Users\jaime.benazar\Quorum Business Solutions\Ecopetrol Prometeo - Documents\Planning Space Implementation\3. Analysis &amp; Design\Design\FC22\DRR Jaime\Por presentar a ECP\Cantagallo\Yarigui-Cantagallo\[YARIGUI-CANTAGALLO_CF_SEC_07-Feb-2024Rev2.xlsx]D-PSND'!$BE$47</t>
  </si>
  <si>
    <t>='C:\Users\jaime.benazar\Quorum Business Solutions\Ecopetrol Prometeo - Documents\Planning Space Implementation\3. Analysis &amp; Design\Design\FC22\DRR Jaime\Por presentar a ECP\Cantagallo\Yarigui-Cantagallo\[YARIGUI-CANTAGALLO_CF_SEC_07-Feb-2024Rev2.xlsx]D-PSND'!$BE$48</t>
  </si>
  <si>
    <t>='C:\Users\jaime.benazar\Quorum Business Solutions\Ecopetrol Prometeo - Documents\Planning Space Implementation\3. Analysis &amp; Design\Design\FC22\DRR Jaime\Por presentar a ECP\Cantagallo\Yarigui-Cantagallo\[YARIGUI-CANTAGALLO_CF_SEC_07-Feb-2024Rev2.xlsx]D-PS'!$BE$12</t>
  </si>
  <si>
    <t>='C:\Users\jaime.benazar\Quorum Business Solutions\Ecopetrol Prometeo - Documents\Planning Space Implementation\3. Analysis &amp; Design\Design\FC22\DRR Jaime\Por presentar a ECP\Cantagallo\Yarigui-Cantagallo\[YARIGUI-CANTAGALLO_CF_SEC_07-Feb-2024Rev2.xlsx]D-PS'!$BE$13</t>
  </si>
  <si>
    <t>='C:\Users\jaime.benazar\Quorum Business Solutions\Ecopetrol Prometeo - Documents\Planning Space Implementation\3. Analysis &amp; Design\Design\FC22\DRR Jaime\Por presentar a ECP\Cantagallo\Yarigui-Cantagallo\[YARIGUI-CANTAGALLO_CF_SEC_07-Feb-2024Rev2.xlsx]D-PS'!$BE$14</t>
  </si>
  <si>
    <t>='C:\Users\jaime.benazar\Quorum Business Solutions\Ecopetrol Prometeo - Documents\Planning Space Implementation\3. Analysis &amp; Design\Design\FC22\DRR Jaime\Por presentar a ECP\Cantagallo\Yarigui-Cantagallo\[YARIGUI-CANTAGALLO_CF_SEC_07-Feb-2024Rev2.xlsx]D-PS'!$BE$15</t>
  </si>
  <si>
    <t>='C:\Users\jaime.benazar\Quorum Business Solutions\Ecopetrol Prometeo - Documents\Planning Space Implementation\3. Analysis &amp; Design\Design\FC22\DRR Jaime\Por presentar a ECP\Cantagallo\Yarigui-Cantagallo\[YARIGUI-CANTAGALLO_CF_SEC_07-Feb-2024Rev2.xlsx]D-PS'!$BE$16</t>
  </si>
  <si>
    <t>='C:\Users\jaime.benazar\Quorum Business Solutions\Ecopetrol Prometeo - Documents\Planning Space Implementation\3. Analysis &amp; Design\Design\FC22\DRR Jaime\Por presentar a ECP\Cantagallo\Yarigui-Cantagallo\[YARIGUI-CANTAGALLO_CF_SEC_07-Feb-2024Rev2.xlsx]D-PS'!$BE$17</t>
  </si>
  <si>
    <t>='C:\Users\jaime.benazar\Quorum Business Solutions\Ecopetrol Prometeo - Documents\Planning Space Implementation\3. Analysis &amp; Design\Design\FC22\DRR Jaime\Por presentar a ECP\Cantagallo\Yarigui-Cantagallo\[YARIGUI-CANTAGALLO_CF_SEC_07-Feb-2024Rev2.xlsx]D-PS'!$BE$18</t>
  </si>
  <si>
    <t>='C:\Users\jaime.benazar\Quorum Business Solutions\Ecopetrol Prometeo - Documents\Planning Space Implementation\3. Analysis &amp; Design\Design\FC22\DRR Jaime\Por presentar a ECP\Cantagallo\Yarigui-Cantagallo\[YARIGUI-CANTAGALLO_CF_SEC_07-Feb-2024Rev2.xlsx]D-PS'!$BE$19</t>
  </si>
  <si>
    <t>='C:\Users\jaime.benazar\Quorum Business Solutions\Ecopetrol Prometeo - Documents\Planning Space Implementation\3. Analysis &amp; Design\Design\FC22\DRR Jaime\Por presentar a ECP\Cantagallo\Yarigui-Cantagallo\[YARIGUI-CANTAGALLO_CF_SEC_07-Feb-2024Rev2.xlsx]D-PS'!$BE$20</t>
  </si>
  <si>
    <t>='C:\Users\jaime.benazar\Quorum Business Solutions\Ecopetrol Prometeo - Documents\Planning Space Implementation\3. Analysis &amp; Design\Design\FC22\DRR Jaime\Por presentar a ECP\Cantagallo\Yarigui-Cantagallo\[YARIGUI-CANTAGALLO_CF_SEC_07-Feb-2024Rev2.xlsx]D-PS'!$BE$21</t>
  </si>
  <si>
    <t>='C:\Users\jaime.benazar\Quorum Business Solutions\Ecopetrol Prometeo - Documents\Planning Space Implementation\3. Analysis &amp; Design\Design\FC22\DRR Jaime\Por presentar a ECP\Cantagallo\Yarigui-Cantagallo\[YARIGUI-CANTAGALLO_CF_SEC_07-Feb-2024Rev2.xlsx]D-PS'!$BE$22</t>
  </si>
  <si>
    <t>='C:\Users\jaime.benazar\Quorum Business Solutions\Ecopetrol Prometeo - Documents\Planning Space Implementation\3. Analysis &amp; Design\Design\FC22\DRR Jaime\Por presentar a ECP\Cantagallo\Yarigui-Cantagallo\[YARIGUI-CANTAGALLO_CF_SEC_07-Feb-2024Rev2.xlsx]D-PS'!$BE$23</t>
  </si>
  <si>
    <t>='C:\Users\jaime.benazar\Quorum Business Solutions\Ecopetrol Prometeo - Documents\Planning Space Implementation\3. Analysis &amp; Design\Design\FC22\DRR Jaime\Por presentar a ECP\Cantagallo\Yarigui-Cantagallo\[YARIGUI-CANTAGALLO_CF_SEC_07-Feb-2024Rev2.xlsx]D-PS'!$BE$24</t>
  </si>
  <si>
    <t>='C:\Users\jaime.benazar\Quorum Business Solutions\Ecopetrol Prometeo - Documents\Planning Space Implementation\3. Analysis &amp; Design\Design\FC22\DRR Jaime\Por presentar a ECP\Cantagallo\Yarigui-Cantagallo\[YARIGUI-CANTAGALLO_CF_SEC_07-Feb-2024Rev2.xlsx]D-PS'!$BE$25</t>
  </si>
  <si>
    <t>='C:\Users\jaime.benazar\Quorum Business Solutions\Ecopetrol Prometeo - Documents\Planning Space Implementation\3. Analysis &amp; Design\Design\FC22\DRR Jaime\Por presentar a ECP\Cantagallo\Yarigui-Cantagallo\[YARIGUI-CANTAGALLO_CF_SEC_07-Feb-2024Rev2.xlsx]D-PS'!$BE$26</t>
  </si>
  <si>
    <t>='C:\Users\jaime.benazar\Quorum Business Solutions\Ecopetrol Prometeo - Documents\Planning Space Implementation\3. Analysis &amp; Design\Design\FC22\DRR Jaime\Por presentar a ECP\Cantagallo\Yarigui-Cantagallo\[YARIGUI-CANTAGALLO_CF_SEC_07-Feb-2024Rev2.xlsx]D-PS'!$BE$27</t>
  </si>
  <si>
    <t>='C:\Users\jaime.benazar\Quorum Business Solutions\Ecopetrol Prometeo - Documents\Planning Space Implementation\3. Analysis &amp; Design\Design\FC22\DRR Jaime\Por presentar a ECP\Cantagallo\Yarigui-Cantagallo\[YARIGUI-CANTAGALLO_CF_SEC_07-Feb-2024Rev2.xlsx]D-PS'!$BE$28</t>
  </si>
  <si>
    <t>='C:\Users\jaime.benazar\Quorum Business Solutions\Ecopetrol Prometeo - Documents\Planning Space Implementation\3. Analysis &amp; Design\Design\FC22\DRR Jaime\Por presentar a ECP\Cantagallo\Yarigui-Cantagallo\[YARIGUI-CANTAGALLO_CF_SEC_07-Feb-2024Rev2.xlsx]D-PS'!$BE$29</t>
  </si>
  <si>
    <t>='C:\Users\jaime.benazar\Quorum Business Solutions\Ecopetrol Prometeo - Documents\Planning Space Implementation\3. Analysis &amp; Design\Design\FC22\DRR Jaime\Por presentar a ECP\Cantagallo\Yarigui-Cantagallo\[YARIGUI-CANTAGALLO_CF_SEC_07-Feb-2024Rev2.xlsx]D-PS'!$BE$30</t>
  </si>
  <si>
    <t>='C:\Users\jaime.benazar\Quorum Business Solutions\Ecopetrol Prometeo - Documents\Planning Space Implementation\3. Analysis &amp; Design\Design\FC22\DRR Jaime\Por presentar a ECP\Cantagallo\Yarigui-Cantagallo\[YARIGUI-CANTAGALLO_CF_SEC_07-Feb-2024Rev2.xlsx]D-PS'!$BE$31</t>
  </si>
  <si>
    <t>='C:\Users\jaime.benazar\Quorum Business Solutions\Ecopetrol Prometeo - Documents\Planning Space Implementation\3. Analysis &amp; Design\Design\FC22\DRR Jaime\Por presentar a ECP\Cantagallo\Yarigui-Cantagallo\[YARIGUI-CANTAGALLO_CF_SEC_07-Feb-2024Rev2.xlsx]D-PS'!$BE$32</t>
  </si>
  <si>
    <t>='C:\Users\jaime.benazar\Quorum Business Solutions\Ecopetrol Prometeo - Documents\Planning Space Implementation\3. Analysis &amp; Design\Design\FC22\DRR Jaime\Por presentar a ECP\Cantagallo\Yarigui-Cantagallo\[YARIGUI-CANTAGALLO_CF_SEC_07-Feb-2024Rev2.xlsx]D-PS'!$BE$33</t>
  </si>
  <si>
    <t>='C:\Users\jaime.benazar\Quorum Business Solutions\Ecopetrol Prometeo - Documents\Planning Space Implementation\3. Analysis &amp; Design\Design\FC22\DRR Jaime\Por presentar a ECP\Cantagallo\Yarigui-Cantagallo\[YARIGUI-CANTAGALLO_CF_SEC_07-Feb-2024Rev2.xlsx]D-PS'!$BE$34</t>
  </si>
  <si>
    <t>='C:\Users\jaime.benazar\Quorum Business Solutions\Ecopetrol Prometeo - Documents\Planning Space Implementation\3. Analysis &amp; Design\Design\FC22\DRR Jaime\Por presentar a ECP\Cantagallo\Yarigui-Cantagallo\[YARIGUI-CANTAGALLO_CF_SEC_07-Feb-2024Rev2.xlsx]D-PS'!$BE$35</t>
  </si>
  <si>
    <t>='C:\Users\jaime.benazar\Quorum Business Solutions\Ecopetrol Prometeo - Documents\Planning Space Implementation\3. Analysis &amp; Design\Design\FC22\DRR Jaime\Por presentar a ECP\Cantagallo\Yarigui-Cantagallo\[YARIGUI-CANTAGALLO_CF_SEC_07-Feb-2024Rev2.xlsx]D-PS'!$BE$36</t>
  </si>
  <si>
    <t>='C:\Users\jaime.benazar\Quorum Business Solutions\Ecopetrol Prometeo - Documents\Planning Space Implementation\3. Analysis &amp; Design\Design\FC22\DRR Jaime\Por presentar a ECP\Cantagallo\Yarigui-Cantagallo\[YARIGUI-CANTAGALLO_CF_SEC_07-Feb-2024Rev2.xlsx]D-PS'!$BE$37</t>
  </si>
  <si>
    <t>='C:\Users\jaime.benazar\Quorum Business Solutions\Ecopetrol Prometeo - Documents\Planning Space Implementation\3. Analysis &amp; Design\Design\FC22\DRR Jaime\Por presentar a ECP\Cantagallo\Yarigui-Cantagallo\[YARIGUI-CANTAGALLO_CF_SEC_07-Feb-2024Rev2.xlsx]D-PS'!$BE$38</t>
  </si>
  <si>
    <t>='C:\Users\jaime.benazar\Quorum Business Solutions\Ecopetrol Prometeo - Documents\Planning Space Implementation\3. Analysis &amp; Design\Design\FC22\DRR Jaime\Por presentar a ECP\Cantagallo\Yarigui-Cantagallo\[YARIGUI-CANTAGALLO_CF_SEC_07-Feb-2024Rev2.xlsx]D-PS'!$BE$39</t>
  </si>
  <si>
    <t>='C:\Users\jaime.benazar\Quorum Business Solutions\Ecopetrol Prometeo - Documents\Planning Space Implementation\3. Analysis &amp; Design\Design\FC22\DRR Jaime\Por presentar a ECP\Cantagallo\Yarigui-Cantagallo\[YARIGUI-CANTAGALLO_CF_SEC_07-Feb-2024Rev2.xlsx]D-PS'!$BE$40</t>
  </si>
  <si>
    <t>='C:\Users\jaime.benazar\Quorum Business Solutions\Ecopetrol Prometeo - Documents\Planning Space Implementation\3. Analysis &amp; Design\Design\FC22\DRR Jaime\Por presentar a ECP\Cantagallo\Yarigui-Cantagallo\[YARIGUI-CANTAGALLO_CF_SEC_07-Feb-2024Rev2.xlsx]D-PS'!$BE$41</t>
  </si>
  <si>
    <t>='C:\Users\jaime.benazar\Quorum Business Solutions\Ecopetrol Prometeo - Documents\Planning Space Implementation\3. Analysis &amp; Design\Design\FC22\DRR Jaime\Por presentar a ECP\Cantagallo\Yarigui-Cantagallo\[YARIGUI-CANTAGALLO_CF_SEC_07-Feb-2024Rev2.xlsx]D-PS'!$BE$42</t>
  </si>
  <si>
    <t>='C:\Users\jaime.benazar\Quorum Business Solutions\Ecopetrol Prometeo - Documents\Planning Space Implementation\3. Analysis &amp; Design\Design\FC22\DRR Jaime\Por presentar a ECP\Cantagallo\Yarigui-Cantagallo\[YARIGUI-CANTAGALLO_CF_SEC_07-Feb-2024Rev2.xlsx]D-PS'!$BE$43</t>
  </si>
  <si>
    <t>='C:\Users\jaime.benazar\Quorum Business Solutions\Ecopetrol Prometeo - Documents\Planning Space Implementation\3. Analysis &amp; Design\Design\FC22\DRR Jaime\Por presentar a ECP\Cantagallo\Yarigui-Cantagallo\[YARIGUI-CANTAGALLO_CF_SEC_07-Feb-2024Rev2.xlsx]D-PS'!$BE$44</t>
  </si>
  <si>
    <t>='C:\Users\jaime.benazar\Quorum Business Solutions\Ecopetrol Prometeo - Documents\Planning Space Implementation\3. Analysis &amp; Design\Design\FC22\DRR Jaime\Por presentar a ECP\Cantagallo\Yarigui-Cantagallo\[YARIGUI-CANTAGALLO_CF_SEC_07-Feb-2024Rev2.xlsx]D-PS'!$BE$45</t>
  </si>
  <si>
    <t>='C:\Users\jaime.benazar\Quorum Business Solutions\Ecopetrol Prometeo - Documents\Planning Space Implementation\3. Analysis &amp; Design\Design\FC22\DRR Jaime\Por presentar a ECP\Cantagallo\Yarigui-Cantagallo\[YARIGUI-CANTAGALLO_CF_SEC_07-Feb-2024Rev2.xlsx]D-PS'!$BE$46</t>
  </si>
  <si>
    <t>='C:\Users\jaime.benazar\Quorum Business Solutions\Ecopetrol Prometeo - Documents\Planning Space Implementation\3. Analysis &amp; Design\Design\FC22\DRR Jaime\Por presentar a ECP\Cantagallo\Yarigui-Cantagallo\[YARIGUI-CANTAGALLO_CF_SEC_07-Feb-2024Rev2.xlsx]D-PS'!$BE$47</t>
  </si>
  <si>
    <t>='C:\Users\jaime.benazar\Quorum Business Solutions\Ecopetrol Prometeo - Documents\Planning Space Implementation\3. Analysis &amp; Design\Design\FC22\DRR Jaime\Por presentar a ECP\Cantagallo\Yarigui-Cantagallo\[YARIGUI-CANTAGALLO_CF_SEC_07-Feb-2024Rev2.xlsx]D-PS'!$BE$48</t>
  </si>
  <si>
    <t>='C:\Users\jaime.benazar\Quorum Business Solutions\Ecopetrol Prometeo - Documents\Planning Space Implementation\3. Analysis &amp; Design\Design\FC22\DRR Jaime\Por presentar a ECP\Cantagallo\Yarigui-Cantagallo\[YARIGUI-CANTAGALLO_CF_SEC_07-Feb-2024Rev2.xlsx]D-PDP'!$CB$12</t>
  </si>
  <si>
    <t>='C:\Users\jaime.benazar\Quorum Business Solutions\Ecopetrol Prometeo - Documents\Planning Space Implementation\3. Analysis &amp; Design\Design\FC22\DRR Jaime\Por presentar a ECP\Cantagallo\Yarigui-Cantagallo\[YARIGUI-CANTAGALLO_CF_SEC_07-Feb-2024Rev2.xlsx]D-PDP'!$CB$13</t>
  </si>
  <si>
    <t>='C:\Users\jaime.benazar\Quorum Business Solutions\Ecopetrol Prometeo - Documents\Planning Space Implementation\3. Analysis &amp; Design\Design\FC22\DRR Jaime\Por presentar a ECP\Cantagallo\Yarigui-Cantagallo\[YARIGUI-CANTAGALLO_CF_SEC_07-Feb-2024Rev2.xlsx]D-PDP'!$CB$14</t>
  </si>
  <si>
    <t>='C:\Users\jaime.benazar\Quorum Business Solutions\Ecopetrol Prometeo - Documents\Planning Space Implementation\3. Analysis &amp; Design\Design\FC22\DRR Jaime\Por presentar a ECP\Cantagallo\Yarigui-Cantagallo\[YARIGUI-CANTAGALLO_CF_SEC_07-Feb-2024Rev2.xlsx]D-PDP'!$CB$15</t>
  </si>
  <si>
    <t>='C:\Users\jaime.benazar\Quorum Business Solutions\Ecopetrol Prometeo - Documents\Planning Space Implementation\3. Analysis &amp; Design\Design\FC22\DRR Jaime\Por presentar a ECP\Cantagallo\Yarigui-Cantagallo\[YARIGUI-CANTAGALLO_CF_SEC_07-Feb-2024Rev2.xlsx]D-PDP'!$CB$16</t>
  </si>
  <si>
    <t>='C:\Users\jaime.benazar\Quorum Business Solutions\Ecopetrol Prometeo - Documents\Planning Space Implementation\3. Analysis &amp; Design\Design\FC22\DRR Jaime\Por presentar a ECP\Cantagallo\Yarigui-Cantagallo\[YARIGUI-CANTAGALLO_CF_SEC_07-Feb-2024Rev2.xlsx]D-PDP'!$CB$17</t>
  </si>
  <si>
    <t>='C:\Users\jaime.benazar\Quorum Business Solutions\Ecopetrol Prometeo - Documents\Planning Space Implementation\3. Analysis &amp; Design\Design\FC22\DRR Jaime\Por presentar a ECP\Cantagallo\Yarigui-Cantagallo\[YARIGUI-CANTAGALLO_CF_SEC_07-Feb-2024Rev2.xlsx]D-PDP'!$CB$18</t>
  </si>
  <si>
    <t>='C:\Users\jaime.benazar\Quorum Business Solutions\Ecopetrol Prometeo - Documents\Planning Space Implementation\3. Analysis &amp; Design\Design\FC22\DRR Jaime\Por presentar a ECP\Cantagallo\Yarigui-Cantagallo\[YARIGUI-CANTAGALLO_CF_SEC_07-Feb-2024Rev2.xlsx]D-PDP'!$CB$19</t>
  </si>
  <si>
    <t>='C:\Users\jaime.benazar\Quorum Business Solutions\Ecopetrol Prometeo - Documents\Planning Space Implementation\3. Analysis &amp; Design\Design\FC22\DRR Jaime\Por presentar a ECP\Cantagallo\Yarigui-Cantagallo\[YARIGUI-CANTAGALLO_CF_SEC_07-Feb-2024Rev2.xlsx]D-PDP'!$CB$20</t>
  </si>
  <si>
    <t>='C:\Users\jaime.benazar\Quorum Business Solutions\Ecopetrol Prometeo - Documents\Planning Space Implementation\3. Analysis &amp; Design\Design\FC22\DRR Jaime\Por presentar a ECP\Cantagallo\Yarigui-Cantagallo\[YARIGUI-CANTAGALLO_CF_SEC_07-Feb-2024Rev2.xlsx]D-PDP'!$CB$21</t>
  </si>
  <si>
    <t>='C:\Users\jaime.benazar\Quorum Business Solutions\Ecopetrol Prometeo - Documents\Planning Space Implementation\3. Analysis &amp; Design\Design\FC22\DRR Jaime\Por presentar a ECP\Cantagallo\Yarigui-Cantagallo\[YARIGUI-CANTAGALLO_CF_SEC_07-Feb-2024Rev2.xlsx]D-PDP'!$CB$22</t>
  </si>
  <si>
    <t>='C:\Users\jaime.benazar\Quorum Business Solutions\Ecopetrol Prometeo - Documents\Planning Space Implementation\3. Analysis &amp; Design\Design\FC22\DRR Jaime\Por presentar a ECP\Cantagallo\Yarigui-Cantagallo\[YARIGUI-CANTAGALLO_CF_SEC_07-Feb-2024Rev2.xlsx]D-PDP'!$CB$23</t>
  </si>
  <si>
    <t>='C:\Users\jaime.benazar\Quorum Business Solutions\Ecopetrol Prometeo - Documents\Planning Space Implementation\3. Analysis &amp; Design\Design\FC22\DRR Jaime\Por presentar a ECP\Cantagallo\Yarigui-Cantagallo\[YARIGUI-CANTAGALLO_CF_SEC_07-Feb-2024Rev2.xlsx]D-PDP'!$CB$24</t>
  </si>
  <si>
    <t>='C:\Users\jaime.benazar\Quorum Business Solutions\Ecopetrol Prometeo - Documents\Planning Space Implementation\3. Analysis &amp; Design\Design\FC22\DRR Jaime\Por presentar a ECP\Cantagallo\Yarigui-Cantagallo\[YARIGUI-CANTAGALLO_CF_SEC_07-Feb-2024Rev2.xlsx]D-PDP'!$CB$25</t>
  </si>
  <si>
    <t>='C:\Users\jaime.benazar\Quorum Business Solutions\Ecopetrol Prometeo - Documents\Planning Space Implementation\3. Analysis &amp; Design\Design\FC22\DRR Jaime\Por presentar a ECP\Cantagallo\Yarigui-Cantagallo\[YARIGUI-CANTAGALLO_CF_SEC_07-Feb-2024Rev2.xlsx]D-PDP'!$CB$26</t>
  </si>
  <si>
    <t>='C:\Users\jaime.benazar\Quorum Business Solutions\Ecopetrol Prometeo - Documents\Planning Space Implementation\3. Analysis &amp; Design\Design\FC22\DRR Jaime\Por presentar a ECP\Cantagallo\Yarigui-Cantagallo\[YARIGUI-CANTAGALLO_CF_SEC_07-Feb-2024Rev2.xlsx]D-PDP'!$CB$27</t>
  </si>
  <si>
    <t>='C:\Users\jaime.benazar\Quorum Business Solutions\Ecopetrol Prometeo - Documents\Planning Space Implementation\3. Analysis &amp; Design\Design\FC22\DRR Jaime\Por presentar a ECP\Cantagallo\Yarigui-Cantagallo\[YARIGUI-CANTAGALLO_CF_SEC_07-Feb-2024Rev2.xlsx]D-PDP'!$CB$28</t>
  </si>
  <si>
    <t>='C:\Users\jaime.benazar\Quorum Business Solutions\Ecopetrol Prometeo - Documents\Planning Space Implementation\3. Analysis &amp; Design\Design\FC22\DRR Jaime\Por presentar a ECP\Cantagallo\Yarigui-Cantagallo\[YARIGUI-CANTAGALLO_CF_SEC_07-Feb-2024Rev2.xlsx]D-PDP'!$CB$29</t>
  </si>
  <si>
    <t>='C:\Users\jaime.benazar\Quorum Business Solutions\Ecopetrol Prometeo - Documents\Planning Space Implementation\3. Analysis &amp; Design\Design\FC22\DRR Jaime\Por presentar a ECP\Cantagallo\Yarigui-Cantagallo\[YARIGUI-CANTAGALLO_CF_SEC_07-Feb-2024Rev2.xlsx]D-PDP'!$CB$30</t>
  </si>
  <si>
    <t>='C:\Users\jaime.benazar\Quorum Business Solutions\Ecopetrol Prometeo - Documents\Planning Space Implementation\3. Analysis &amp; Design\Design\FC22\DRR Jaime\Por presentar a ECP\Cantagallo\Yarigui-Cantagallo\[YARIGUI-CANTAGALLO_CF_SEC_07-Feb-2024Rev2.xlsx]D-PDP'!$CB$31</t>
  </si>
  <si>
    <t>='C:\Users\jaime.benazar\Quorum Business Solutions\Ecopetrol Prometeo - Documents\Planning Space Implementation\3. Analysis &amp; Design\Design\FC22\DRR Jaime\Por presentar a ECP\Cantagallo\Yarigui-Cantagallo\[YARIGUI-CANTAGALLO_CF_SEC_07-Feb-2024Rev2.xlsx]D-PDP'!$CB$32</t>
  </si>
  <si>
    <t>='C:\Users\jaime.benazar\Quorum Business Solutions\Ecopetrol Prometeo - Documents\Planning Space Implementation\3. Analysis &amp; Design\Design\FC22\DRR Jaime\Por presentar a ECP\Cantagallo\Yarigui-Cantagallo\[YARIGUI-CANTAGALLO_CF_SEC_07-Feb-2024Rev2.xlsx]D-PDP'!$CB$33</t>
  </si>
  <si>
    <t>='C:\Users\jaime.benazar\Quorum Business Solutions\Ecopetrol Prometeo - Documents\Planning Space Implementation\3. Analysis &amp; Design\Design\FC22\DRR Jaime\Por presentar a ECP\Cantagallo\Yarigui-Cantagallo\[YARIGUI-CANTAGALLO_CF_SEC_07-Feb-2024Rev2.xlsx]D-PDP'!$CB$34</t>
  </si>
  <si>
    <t>='C:\Users\jaime.benazar\Quorum Business Solutions\Ecopetrol Prometeo - Documents\Planning Space Implementation\3. Analysis &amp; Design\Design\FC22\DRR Jaime\Por presentar a ECP\Cantagallo\Yarigui-Cantagallo\[YARIGUI-CANTAGALLO_CF_SEC_07-Feb-2024Rev2.xlsx]D-PDP'!$CB$35</t>
  </si>
  <si>
    <t>='C:\Users\jaime.benazar\Quorum Business Solutions\Ecopetrol Prometeo - Documents\Planning Space Implementation\3. Analysis &amp; Design\Design\FC22\DRR Jaime\Por presentar a ECP\Cantagallo\Yarigui-Cantagallo\[YARIGUI-CANTAGALLO_CF_SEC_07-Feb-2024Rev2.xlsx]D-PDP'!$CB$36</t>
  </si>
  <si>
    <t>='C:\Users\jaime.benazar\Quorum Business Solutions\Ecopetrol Prometeo - Documents\Planning Space Implementation\3. Analysis &amp; Design\Design\FC22\DRR Jaime\Por presentar a ECP\Cantagallo\Yarigui-Cantagallo\[YARIGUI-CANTAGALLO_CF_SEC_07-Feb-2024Rev2.xlsx]D-PDP'!$CB$37</t>
  </si>
  <si>
    <t>='C:\Users\jaime.benazar\Quorum Business Solutions\Ecopetrol Prometeo - Documents\Planning Space Implementation\3. Analysis &amp; Design\Design\FC22\DRR Jaime\Por presentar a ECP\Cantagallo\Yarigui-Cantagallo\[YARIGUI-CANTAGALLO_CF_SEC_07-Feb-2024Rev2.xlsx]D-PDP'!$CB$38</t>
  </si>
  <si>
    <t>='C:\Users\jaime.benazar\Quorum Business Solutions\Ecopetrol Prometeo - Documents\Planning Space Implementation\3. Analysis &amp; Design\Design\FC22\DRR Jaime\Por presentar a ECP\Cantagallo\Yarigui-Cantagallo\[YARIGUI-CANTAGALLO_CF_SEC_07-Feb-2024Rev2.xlsx]D-PDP'!$CB$39</t>
  </si>
  <si>
    <t>='C:\Users\jaime.benazar\Quorum Business Solutions\Ecopetrol Prometeo - Documents\Planning Space Implementation\3. Analysis &amp; Design\Design\FC22\DRR Jaime\Por presentar a ECP\Cantagallo\Yarigui-Cantagallo\[YARIGUI-CANTAGALLO_CF_SEC_07-Feb-2024Rev2.xlsx]D-PDP'!$CB$40</t>
  </si>
  <si>
    <t>='C:\Users\jaime.benazar\Quorum Business Solutions\Ecopetrol Prometeo - Documents\Planning Space Implementation\3. Analysis &amp; Design\Design\FC22\DRR Jaime\Por presentar a ECP\Cantagallo\Yarigui-Cantagallo\[YARIGUI-CANTAGALLO_CF_SEC_07-Feb-2024Rev2.xlsx]D-PDP'!$CB$41</t>
  </si>
  <si>
    <t>='C:\Users\jaime.benazar\Quorum Business Solutions\Ecopetrol Prometeo - Documents\Planning Space Implementation\3. Analysis &amp; Design\Design\FC22\DRR Jaime\Por presentar a ECP\Cantagallo\Yarigui-Cantagallo\[YARIGUI-CANTAGALLO_CF_SEC_07-Feb-2024Rev2.xlsx]D-PDP'!$CB$42</t>
  </si>
  <si>
    <t>='C:\Users\jaime.benazar\Quorum Business Solutions\Ecopetrol Prometeo - Documents\Planning Space Implementation\3. Analysis &amp; Design\Design\FC22\DRR Jaime\Por presentar a ECP\Cantagallo\Yarigui-Cantagallo\[YARIGUI-CANTAGALLO_CF_SEC_07-Feb-2024Rev2.xlsx]D-PDP'!$CB$43</t>
  </si>
  <si>
    <t>='C:\Users\jaime.benazar\Quorum Business Solutions\Ecopetrol Prometeo - Documents\Planning Space Implementation\3. Analysis &amp; Design\Design\FC22\DRR Jaime\Por presentar a ECP\Cantagallo\Yarigui-Cantagallo\[YARIGUI-CANTAGALLO_CF_SEC_07-Feb-2024Rev2.xlsx]D-PDP'!$CB$44</t>
  </si>
  <si>
    <t>='C:\Users\jaime.benazar\Quorum Business Solutions\Ecopetrol Prometeo - Documents\Planning Space Implementation\3. Analysis &amp; Design\Design\FC22\DRR Jaime\Por presentar a ECP\Cantagallo\Yarigui-Cantagallo\[YARIGUI-CANTAGALLO_CF_SEC_07-Feb-2024Rev2.xlsx]D-PDP'!$CB$45</t>
  </si>
  <si>
    <t>='C:\Users\jaime.benazar\Quorum Business Solutions\Ecopetrol Prometeo - Documents\Planning Space Implementation\3. Analysis &amp; Design\Design\FC22\DRR Jaime\Por presentar a ECP\Cantagallo\Yarigui-Cantagallo\[YARIGUI-CANTAGALLO_CF_SEC_07-Feb-2024Rev2.xlsx]D-PDP'!$CB$46</t>
  </si>
  <si>
    <t>='C:\Users\jaime.benazar\Quorum Business Solutions\Ecopetrol Prometeo - Documents\Planning Space Implementation\3. Analysis &amp; Design\Design\FC22\DRR Jaime\Por presentar a ECP\Cantagallo\Yarigui-Cantagallo\[YARIGUI-CANTAGALLO_CF_SEC_07-Feb-2024Rev2.xlsx]D-PDP'!$CB$47</t>
  </si>
  <si>
    <t>='C:\Users\jaime.benazar\Quorum Business Solutions\Ecopetrol Prometeo - Documents\Planning Space Implementation\3. Analysis &amp; Design\Design\FC22\DRR Jaime\Por presentar a ECP\Cantagallo\Yarigui-Cantagallo\[YARIGUI-CANTAGALLO_CF_SEC_07-Feb-2024Rev2.xlsx]D-PDP'!$CB$48</t>
  </si>
  <si>
    <t>='C:\Users\jaime.benazar\Quorum Business Solutions\Ecopetrol Prometeo - Documents\Planning Space Implementation\3. Analysis &amp; Design\Design\FC22\DRR Jaime\Por presentar a ECP\Cantagallo\Yarigui-Cantagallo\[YARIGUI-CANTAGALLO_CF_SEC_07-Feb-2024Rev2.xlsx]D-PNP'!$CB$12</t>
  </si>
  <si>
    <t>='C:\Users\jaime.benazar\Quorum Business Solutions\Ecopetrol Prometeo - Documents\Planning Space Implementation\3. Analysis &amp; Design\Design\FC22\DRR Jaime\Por presentar a ECP\Cantagallo\Yarigui-Cantagallo\[YARIGUI-CANTAGALLO_CF_SEC_07-Feb-2024Rev2.xlsx]D-PNP'!$CB$13</t>
  </si>
  <si>
    <t>='C:\Users\jaime.benazar\Quorum Business Solutions\Ecopetrol Prometeo - Documents\Planning Space Implementation\3. Analysis &amp; Design\Design\FC22\DRR Jaime\Por presentar a ECP\Cantagallo\Yarigui-Cantagallo\[YARIGUI-CANTAGALLO_CF_SEC_07-Feb-2024Rev2.xlsx]D-PNP'!$CB$14</t>
  </si>
  <si>
    <t>='C:\Users\jaime.benazar\Quorum Business Solutions\Ecopetrol Prometeo - Documents\Planning Space Implementation\3. Analysis &amp; Design\Design\FC22\DRR Jaime\Por presentar a ECP\Cantagallo\Yarigui-Cantagallo\[YARIGUI-CANTAGALLO_CF_SEC_07-Feb-2024Rev2.xlsx]D-PNP'!$CB$15</t>
  </si>
  <si>
    <t>='C:\Users\jaime.benazar\Quorum Business Solutions\Ecopetrol Prometeo - Documents\Planning Space Implementation\3. Analysis &amp; Design\Design\FC22\DRR Jaime\Por presentar a ECP\Cantagallo\Yarigui-Cantagallo\[YARIGUI-CANTAGALLO_CF_SEC_07-Feb-2024Rev2.xlsx]D-PNP'!$CB$16</t>
  </si>
  <si>
    <t>='C:\Users\jaime.benazar\Quorum Business Solutions\Ecopetrol Prometeo - Documents\Planning Space Implementation\3. Analysis &amp; Design\Design\FC22\DRR Jaime\Por presentar a ECP\Cantagallo\Yarigui-Cantagallo\[YARIGUI-CANTAGALLO_CF_SEC_07-Feb-2024Rev2.xlsx]D-PNP'!$CB$17</t>
  </si>
  <si>
    <t>='C:\Users\jaime.benazar\Quorum Business Solutions\Ecopetrol Prometeo - Documents\Planning Space Implementation\3. Analysis &amp; Design\Design\FC22\DRR Jaime\Por presentar a ECP\Cantagallo\Yarigui-Cantagallo\[YARIGUI-CANTAGALLO_CF_SEC_07-Feb-2024Rev2.xlsx]D-PNP'!$CB$18</t>
  </si>
  <si>
    <t>='C:\Users\jaime.benazar\Quorum Business Solutions\Ecopetrol Prometeo - Documents\Planning Space Implementation\3. Analysis &amp; Design\Design\FC22\DRR Jaime\Por presentar a ECP\Cantagallo\Yarigui-Cantagallo\[YARIGUI-CANTAGALLO_CF_SEC_07-Feb-2024Rev2.xlsx]D-PNP'!$CB$19</t>
  </si>
  <si>
    <t>='C:\Users\jaime.benazar\Quorum Business Solutions\Ecopetrol Prometeo - Documents\Planning Space Implementation\3. Analysis &amp; Design\Design\FC22\DRR Jaime\Por presentar a ECP\Cantagallo\Yarigui-Cantagallo\[YARIGUI-CANTAGALLO_CF_SEC_07-Feb-2024Rev2.xlsx]D-PNP'!$CB$20</t>
  </si>
  <si>
    <t>='C:\Users\jaime.benazar\Quorum Business Solutions\Ecopetrol Prometeo - Documents\Planning Space Implementation\3. Analysis &amp; Design\Design\FC22\DRR Jaime\Por presentar a ECP\Cantagallo\Yarigui-Cantagallo\[YARIGUI-CANTAGALLO_CF_SEC_07-Feb-2024Rev2.xlsx]D-PNP'!$CB$21</t>
  </si>
  <si>
    <t>='C:\Users\jaime.benazar\Quorum Business Solutions\Ecopetrol Prometeo - Documents\Planning Space Implementation\3. Analysis &amp; Design\Design\FC22\DRR Jaime\Por presentar a ECP\Cantagallo\Yarigui-Cantagallo\[YARIGUI-CANTAGALLO_CF_SEC_07-Feb-2024Rev2.xlsx]D-PNP'!$CB$22</t>
  </si>
  <si>
    <t>='C:\Users\jaime.benazar\Quorum Business Solutions\Ecopetrol Prometeo - Documents\Planning Space Implementation\3. Analysis &amp; Design\Design\FC22\DRR Jaime\Por presentar a ECP\Cantagallo\Yarigui-Cantagallo\[YARIGUI-CANTAGALLO_CF_SEC_07-Feb-2024Rev2.xlsx]D-PNP'!$CB$23</t>
  </si>
  <si>
    <t>='C:\Users\jaime.benazar\Quorum Business Solutions\Ecopetrol Prometeo - Documents\Planning Space Implementation\3. Analysis &amp; Design\Design\FC22\DRR Jaime\Por presentar a ECP\Cantagallo\Yarigui-Cantagallo\[YARIGUI-CANTAGALLO_CF_SEC_07-Feb-2024Rev2.xlsx]D-PNP'!$CB$24</t>
  </si>
  <si>
    <t>='C:\Users\jaime.benazar\Quorum Business Solutions\Ecopetrol Prometeo - Documents\Planning Space Implementation\3. Analysis &amp; Design\Design\FC22\DRR Jaime\Por presentar a ECP\Cantagallo\Yarigui-Cantagallo\[YARIGUI-CANTAGALLO_CF_SEC_07-Feb-2024Rev2.xlsx]D-PNP'!$CB$25</t>
  </si>
  <si>
    <t>='C:\Users\jaime.benazar\Quorum Business Solutions\Ecopetrol Prometeo - Documents\Planning Space Implementation\3. Analysis &amp; Design\Design\FC22\DRR Jaime\Por presentar a ECP\Cantagallo\Yarigui-Cantagallo\[YARIGUI-CANTAGALLO_CF_SEC_07-Feb-2024Rev2.xlsx]D-PNP'!$CB$26</t>
  </si>
  <si>
    <t>='C:\Users\jaime.benazar\Quorum Business Solutions\Ecopetrol Prometeo - Documents\Planning Space Implementation\3. Analysis &amp; Design\Design\FC22\DRR Jaime\Por presentar a ECP\Cantagallo\Yarigui-Cantagallo\[YARIGUI-CANTAGALLO_CF_SEC_07-Feb-2024Rev2.xlsx]D-PNP'!$CB$27</t>
  </si>
  <si>
    <t>='C:\Users\jaime.benazar\Quorum Business Solutions\Ecopetrol Prometeo - Documents\Planning Space Implementation\3. Analysis &amp; Design\Design\FC22\DRR Jaime\Por presentar a ECP\Cantagallo\Yarigui-Cantagallo\[YARIGUI-CANTAGALLO_CF_SEC_07-Feb-2024Rev2.xlsx]D-PNP'!$CB$28</t>
  </si>
  <si>
    <t>='C:\Users\jaime.benazar\Quorum Business Solutions\Ecopetrol Prometeo - Documents\Planning Space Implementation\3. Analysis &amp; Design\Design\FC22\DRR Jaime\Por presentar a ECP\Cantagallo\Yarigui-Cantagallo\[YARIGUI-CANTAGALLO_CF_SEC_07-Feb-2024Rev2.xlsx]D-PNP'!$CB$29</t>
  </si>
  <si>
    <t>='C:\Users\jaime.benazar\Quorum Business Solutions\Ecopetrol Prometeo - Documents\Planning Space Implementation\3. Analysis &amp; Design\Design\FC22\DRR Jaime\Por presentar a ECP\Cantagallo\Yarigui-Cantagallo\[YARIGUI-CANTAGALLO_CF_SEC_07-Feb-2024Rev2.xlsx]D-PNP'!$CB$30</t>
  </si>
  <si>
    <t>='C:\Users\jaime.benazar\Quorum Business Solutions\Ecopetrol Prometeo - Documents\Planning Space Implementation\3. Analysis &amp; Design\Design\FC22\DRR Jaime\Por presentar a ECP\Cantagallo\Yarigui-Cantagallo\[YARIGUI-CANTAGALLO_CF_SEC_07-Feb-2024Rev2.xlsx]D-PNP'!$CB$31</t>
  </si>
  <si>
    <t>='C:\Users\jaime.benazar\Quorum Business Solutions\Ecopetrol Prometeo - Documents\Planning Space Implementation\3. Analysis &amp; Design\Design\FC22\DRR Jaime\Por presentar a ECP\Cantagallo\Yarigui-Cantagallo\[YARIGUI-CANTAGALLO_CF_SEC_07-Feb-2024Rev2.xlsx]D-PNP'!$CB$32</t>
  </si>
  <si>
    <t>='C:\Users\jaime.benazar\Quorum Business Solutions\Ecopetrol Prometeo - Documents\Planning Space Implementation\3. Analysis &amp; Design\Design\FC22\DRR Jaime\Por presentar a ECP\Cantagallo\Yarigui-Cantagallo\[YARIGUI-CANTAGALLO_CF_SEC_07-Feb-2024Rev2.xlsx]D-PNP'!$CB$33</t>
  </si>
  <si>
    <t>='C:\Users\jaime.benazar\Quorum Business Solutions\Ecopetrol Prometeo - Documents\Planning Space Implementation\3. Analysis &amp; Design\Design\FC22\DRR Jaime\Por presentar a ECP\Cantagallo\Yarigui-Cantagallo\[YARIGUI-CANTAGALLO_CF_SEC_07-Feb-2024Rev2.xlsx]D-PNP'!$CB$34</t>
  </si>
  <si>
    <t>='C:\Users\jaime.benazar\Quorum Business Solutions\Ecopetrol Prometeo - Documents\Planning Space Implementation\3. Analysis &amp; Design\Design\FC22\DRR Jaime\Por presentar a ECP\Cantagallo\Yarigui-Cantagallo\[YARIGUI-CANTAGALLO_CF_SEC_07-Feb-2024Rev2.xlsx]D-PNP'!$CB$35</t>
  </si>
  <si>
    <t>='C:\Users\jaime.benazar\Quorum Business Solutions\Ecopetrol Prometeo - Documents\Planning Space Implementation\3. Analysis &amp; Design\Design\FC22\DRR Jaime\Por presentar a ECP\Cantagallo\Yarigui-Cantagallo\[YARIGUI-CANTAGALLO_CF_SEC_07-Feb-2024Rev2.xlsx]D-PNP'!$CB$36</t>
  </si>
  <si>
    <t>='C:\Users\jaime.benazar\Quorum Business Solutions\Ecopetrol Prometeo - Documents\Planning Space Implementation\3. Analysis &amp; Design\Design\FC22\DRR Jaime\Por presentar a ECP\Cantagallo\Yarigui-Cantagallo\[YARIGUI-CANTAGALLO_CF_SEC_07-Feb-2024Rev2.xlsx]D-PNP'!$CB$37</t>
  </si>
  <si>
    <t>='C:\Users\jaime.benazar\Quorum Business Solutions\Ecopetrol Prometeo - Documents\Planning Space Implementation\3. Analysis &amp; Design\Design\FC22\DRR Jaime\Por presentar a ECP\Cantagallo\Yarigui-Cantagallo\[YARIGUI-CANTAGALLO_CF_SEC_07-Feb-2024Rev2.xlsx]D-PNP'!$CB$38</t>
  </si>
  <si>
    <t>='C:\Users\jaime.benazar\Quorum Business Solutions\Ecopetrol Prometeo - Documents\Planning Space Implementation\3. Analysis &amp; Design\Design\FC22\DRR Jaime\Por presentar a ECP\Cantagallo\Yarigui-Cantagallo\[YARIGUI-CANTAGALLO_CF_SEC_07-Feb-2024Rev2.xlsx]D-PNP'!$CB$39</t>
  </si>
  <si>
    <t>='C:\Users\jaime.benazar\Quorum Business Solutions\Ecopetrol Prometeo - Documents\Planning Space Implementation\3. Analysis &amp; Design\Design\FC22\DRR Jaime\Por presentar a ECP\Cantagallo\Yarigui-Cantagallo\[YARIGUI-CANTAGALLO_CF_SEC_07-Feb-2024Rev2.xlsx]D-PNP'!$CB$40</t>
  </si>
  <si>
    <t>='C:\Users\jaime.benazar\Quorum Business Solutions\Ecopetrol Prometeo - Documents\Planning Space Implementation\3. Analysis &amp; Design\Design\FC22\DRR Jaime\Por presentar a ECP\Cantagallo\Yarigui-Cantagallo\[YARIGUI-CANTAGALLO_CF_SEC_07-Feb-2024Rev2.xlsx]D-PNP'!$CB$41</t>
  </si>
  <si>
    <t>='C:\Users\jaime.benazar\Quorum Business Solutions\Ecopetrol Prometeo - Documents\Planning Space Implementation\3. Analysis &amp; Design\Design\FC22\DRR Jaime\Por presentar a ECP\Cantagallo\Yarigui-Cantagallo\[YARIGUI-CANTAGALLO_CF_SEC_07-Feb-2024Rev2.xlsx]D-PNP'!$CB$42</t>
  </si>
  <si>
    <t>='C:\Users\jaime.benazar\Quorum Business Solutions\Ecopetrol Prometeo - Documents\Planning Space Implementation\3. Analysis &amp; Design\Design\FC22\DRR Jaime\Por presentar a ECP\Cantagallo\Yarigui-Cantagallo\[YARIGUI-CANTAGALLO_CF_SEC_07-Feb-2024Rev2.xlsx]D-PNP'!$CB$43</t>
  </si>
  <si>
    <t>='C:\Users\jaime.benazar\Quorum Business Solutions\Ecopetrol Prometeo - Documents\Planning Space Implementation\3. Analysis &amp; Design\Design\FC22\DRR Jaime\Por presentar a ECP\Cantagallo\Yarigui-Cantagallo\[YARIGUI-CANTAGALLO_CF_SEC_07-Feb-2024Rev2.xlsx]D-PNP'!$CB$44</t>
  </si>
  <si>
    <t>='C:\Users\jaime.benazar\Quorum Business Solutions\Ecopetrol Prometeo - Documents\Planning Space Implementation\3. Analysis &amp; Design\Design\FC22\DRR Jaime\Por presentar a ECP\Cantagallo\Yarigui-Cantagallo\[YARIGUI-CANTAGALLO_CF_SEC_07-Feb-2024Rev2.xlsx]D-PNP'!$CB$45</t>
  </si>
  <si>
    <t>='C:\Users\jaime.benazar\Quorum Business Solutions\Ecopetrol Prometeo - Documents\Planning Space Implementation\3. Analysis &amp; Design\Design\FC22\DRR Jaime\Por presentar a ECP\Cantagallo\Yarigui-Cantagallo\[YARIGUI-CANTAGALLO_CF_SEC_07-Feb-2024Rev2.xlsx]D-PNP'!$CB$46</t>
  </si>
  <si>
    <t>='C:\Users\jaime.benazar\Quorum Business Solutions\Ecopetrol Prometeo - Documents\Planning Space Implementation\3. Analysis &amp; Design\Design\FC22\DRR Jaime\Por presentar a ECP\Cantagallo\Yarigui-Cantagallo\[YARIGUI-CANTAGALLO_CF_SEC_07-Feb-2024Rev2.xlsx]D-PNP'!$CB$47</t>
  </si>
  <si>
    <t>='C:\Users\jaime.benazar\Quorum Business Solutions\Ecopetrol Prometeo - Documents\Planning Space Implementation\3. Analysis &amp; Design\Design\FC22\DRR Jaime\Por presentar a ECP\Cantagallo\Yarigui-Cantagallo\[YARIGUI-CANTAGALLO_CF_SEC_07-Feb-2024Rev2.xlsx]D-PNP'!$CB$48</t>
  </si>
  <si>
    <t>='C:\Users\jaime.benazar\Quorum Business Solutions\Ecopetrol Prometeo - Documents\Planning Space Implementation\3. Analysis &amp; Design\Design\FC22\DRR Jaime\Por presentar a ECP\Cantagallo\Yarigui-Cantagallo\[YARIGUI-CANTAGALLO_CF_SEC_07-Feb-2024Rev2.xlsx]D-PND'!$CB$12</t>
  </si>
  <si>
    <t>='C:\Users\jaime.benazar\Quorum Business Solutions\Ecopetrol Prometeo - Documents\Planning Space Implementation\3. Analysis &amp; Design\Design\FC22\DRR Jaime\Por presentar a ECP\Cantagallo\Yarigui-Cantagallo\[YARIGUI-CANTAGALLO_CF_SEC_07-Feb-2024Rev2.xlsx]D-PND'!$CB$13</t>
  </si>
  <si>
    <t>='C:\Users\jaime.benazar\Quorum Business Solutions\Ecopetrol Prometeo - Documents\Planning Space Implementation\3. Analysis &amp; Design\Design\FC22\DRR Jaime\Por presentar a ECP\Cantagallo\Yarigui-Cantagallo\[YARIGUI-CANTAGALLO_CF_SEC_07-Feb-2024Rev2.xlsx]D-PND'!$CB$14</t>
  </si>
  <si>
    <t>='C:\Users\jaime.benazar\Quorum Business Solutions\Ecopetrol Prometeo - Documents\Planning Space Implementation\3. Analysis &amp; Design\Design\FC22\DRR Jaime\Por presentar a ECP\Cantagallo\Yarigui-Cantagallo\[YARIGUI-CANTAGALLO_CF_SEC_07-Feb-2024Rev2.xlsx]D-PND'!$CB$15</t>
  </si>
  <si>
    <t>='C:\Users\jaime.benazar\Quorum Business Solutions\Ecopetrol Prometeo - Documents\Planning Space Implementation\3. Analysis &amp; Design\Design\FC22\DRR Jaime\Por presentar a ECP\Cantagallo\Yarigui-Cantagallo\[YARIGUI-CANTAGALLO_CF_SEC_07-Feb-2024Rev2.xlsx]D-PND'!$CB$16</t>
  </si>
  <si>
    <t>='C:\Users\jaime.benazar\Quorum Business Solutions\Ecopetrol Prometeo - Documents\Planning Space Implementation\3. Analysis &amp; Design\Design\FC22\DRR Jaime\Por presentar a ECP\Cantagallo\Yarigui-Cantagallo\[YARIGUI-CANTAGALLO_CF_SEC_07-Feb-2024Rev2.xlsx]D-PND'!$CB$17</t>
  </si>
  <si>
    <t>='C:\Users\jaime.benazar\Quorum Business Solutions\Ecopetrol Prometeo - Documents\Planning Space Implementation\3. Analysis &amp; Design\Design\FC22\DRR Jaime\Por presentar a ECP\Cantagallo\Yarigui-Cantagallo\[YARIGUI-CANTAGALLO_CF_SEC_07-Feb-2024Rev2.xlsx]D-PND'!$CB$18</t>
  </si>
  <si>
    <t>='C:\Users\jaime.benazar\Quorum Business Solutions\Ecopetrol Prometeo - Documents\Planning Space Implementation\3. Analysis &amp; Design\Design\FC22\DRR Jaime\Por presentar a ECP\Cantagallo\Yarigui-Cantagallo\[YARIGUI-CANTAGALLO_CF_SEC_07-Feb-2024Rev2.xlsx]D-PND'!$CB$19</t>
  </si>
  <si>
    <t>='C:\Users\jaime.benazar\Quorum Business Solutions\Ecopetrol Prometeo - Documents\Planning Space Implementation\3. Analysis &amp; Design\Design\FC22\DRR Jaime\Por presentar a ECP\Cantagallo\Yarigui-Cantagallo\[YARIGUI-CANTAGALLO_CF_SEC_07-Feb-2024Rev2.xlsx]D-PND'!$CB$20</t>
  </si>
  <si>
    <t>='C:\Users\jaime.benazar\Quorum Business Solutions\Ecopetrol Prometeo - Documents\Planning Space Implementation\3. Analysis &amp; Design\Design\FC22\DRR Jaime\Por presentar a ECP\Cantagallo\Yarigui-Cantagallo\[YARIGUI-CANTAGALLO_CF_SEC_07-Feb-2024Rev2.xlsx]D-PND'!$CB$21</t>
  </si>
  <si>
    <t>='C:\Users\jaime.benazar\Quorum Business Solutions\Ecopetrol Prometeo - Documents\Planning Space Implementation\3. Analysis &amp; Design\Design\FC22\DRR Jaime\Por presentar a ECP\Cantagallo\Yarigui-Cantagallo\[YARIGUI-CANTAGALLO_CF_SEC_07-Feb-2024Rev2.xlsx]D-PND'!$CB$22</t>
  </si>
  <si>
    <t>='C:\Users\jaime.benazar\Quorum Business Solutions\Ecopetrol Prometeo - Documents\Planning Space Implementation\3. Analysis &amp; Design\Design\FC22\DRR Jaime\Por presentar a ECP\Cantagallo\Yarigui-Cantagallo\[YARIGUI-CANTAGALLO_CF_SEC_07-Feb-2024Rev2.xlsx]D-PND'!$CB$23</t>
  </si>
  <si>
    <t>='C:\Users\jaime.benazar\Quorum Business Solutions\Ecopetrol Prometeo - Documents\Planning Space Implementation\3. Analysis &amp; Design\Design\FC22\DRR Jaime\Por presentar a ECP\Cantagallo\Yarigui-Cantagallo\[YARIGUI-CANTAGALLO_CF_SEC_07-Feb-2024Rev2.xlsx]D-PND'!$CB$24</t>
  </si>
  <si>
    <t>='C:\Users\jaime.benazar\Quorum Business Solutions\Ecopetrol Prometeo - Documents\Planning Space Implementation\3. Analysis &amp; Design\Design\FC22\DRR Jaime\Por presentar a ECP\Cantagallo\Yarigui-Cantagallo\[YARIGUI-CANTAGALLO_CF_SEC_07-Feb-2024Rev2.xlsx]D-PND'!$CB$25</t>
  </si>
  <si>
    <t>='C:\Users\jaime.benazar\Quorum Business Solutions\Ecopetrol Prometeo - Documents\Planning Space Implementation\3. Analysis &amp; Design\Design\FC22\DRR Jaime\Por presentar a ECP\Cantagallo\Yarigui-Cantagallo\[YARIGUI-CANTAGALLO_CF_SEC_07-Feb-2024Rev2.xlsx]D-PND'!$CB$26</t>
  </si>
  <si>
    <t>='C:\Users\jaime.benazar\Quorum Business Solutions\Ecopetrol Prometeo - Documents\Planning Space Implementation\3. Analysis &amp; Design\Design\FC22\DRR Jaime\Por presentar a ECP\Cantagallo\Yarigui-Cantagallo\[YARIGUI-CANTAGALLO_CF_SEC_07-Feb-2024Rev2.xlsx]D-PND'!$CB$27</t>
  </si>
  <si>
    <t>='C:\Users\jaime.benazar\Quorum Business Solutions\Ecopetrol Prometeo - Documents\Planning Space Implementation\3. Analysis &amp; Design\Design\FC22\DRR Jaime\Por presentar a ECP\Cantagallo\Yarigui-Cantagallo\[YARIGUI-CANTAGALLO_CF_SEC_07-Feb-2024Rev2.xlsx]D-PND'!$CB$28</t>
  </si>
  <si>
    <t>='C:\Users\jaime.benazar\Quorum Business Solutions\Ecopetrol Prometeo - Documents\Planning Space Implementation\3. Analysis &amp; Design\Design\FC22\DRR Jaime\Por presentar a ECP\Cantagallo\Yarigui-Cantagallo\[YARIGUI-CANTAGALLO_CF_SEC_07-Feb-2024Rev2.xlsx]D-PND'!$CB$29</t>
  </si>
  <si>
    <t>='C:\Users\jaime.benazar\Quorum Business Solutions\Ecopetrol Prometeo - Documents\Planning Space Implementation\3. Analysis &amp; Design\Design\FC22\DRR Jaime\Por presentar a ECP\Cantagallo\Yarigui-Cantagallo\[YARIGUI-CANTAGALLO_CF_SEC_07-Feb-2024Rev2.xlsx]D-PND'!$CB$30</t>
  </si>
  <si>
    <t>='C:\Users\jaime.benazar\Quorum Business Solutions\Ecopetrol Prometeo - Documents\Planning Space Implementation\3. Analysis &amp; Design\Design\FC22\DRR Jaime\Por presentar a ECP\Cantagallo\Yarigui-Cantagallo\[YARIGUI-CANTAGALLO_CF_SEC_07-Feb-2024Rev2.xlsx]D-PND'!$CB$31</t>
  </si>
  <si>
    <t>='C:\Users\jaime.benazar\Quorum Business Solutions\Ecopetrol Prometeo - Documents\Planning Space Implementation\3. Analysis &amp; Design\Design\FC22\DRR Jaime\Por presentar a ECP\Cantagallo\Yarigui-Cantagallo\[YARIGUI-CANTAGALLO_CF_SEC_07-Feb-2024Rev2.xlsx]D-PND'!$CB$32</t>
  </si>
  <si>
    <t>='C:\Users\jaime.benazar\Quorum Business Solutions\Ecopetrol Prometeo - Documents\Planning Space Implementation\3. Analysis &amp; Design\Design\FC22\DRR Jaime\Por presentar a ECP\Cantagallo\Yarigui-Cantagallo\[YARIGUI-CANTAGALLO_CF_SEC_07-Feb-2024Rev2.xlsx]D-PND'!$CB$33</t>
  </si>
  <si>
    <t>='C:\Users\jaime.benazar\Quorum Business Solutions\Ecopetrol Prometeo - Documents\Planning Space Implementation\3. Analysis &amp; Design\Design\FC22\DRR Jaime\Por presentar a ECP\Cantagallo\Yarigui-Cantagallo\[YARIGUI-CANTAGALLO_CF_SEC_07-Feb-2024Rev2.xlsx]D-PND'!$CB$34</t>
  </si>
  <si>
    <t>='C:\Users\jaime.benazar\Quorum Business Solutions\Ecopetrol Prometeo - Documents\Planning Space Implementation\3. Analysis &amp; Design\Design\FC22\DRR Jaime\Por presentar a ECP\Cantagallo\Yarigui-Cantagallo\[YARIGUI-CANTAGALLO_CF_SEC_07-Feb-2024Rev2.xlsx]D-PND'!$CB$35</t>
  </si>
  <si>
    <t>='C:\Users\jaime.benazar\Quorum Business Solutions\Ecopetrol Prometeo - Documents\Planning Space Implementation\3. Analysis &amp; Design\Design\FC22\DRR Jaime\Por presentar a ECP\Cantagallo\Yarigui-Cantagallo\[YARIGUI-CANTAGALLO_CF_SEC_07-Feb-2024Rev2.xlsx]D-PND'!$CB$36</t>
  </si>
  <si>
    <t>='C:\Users\jaime.benazar\Quorum Business Solutions\Ecopetrol Prometeo - Documents\Planning Space Implementation\3. Analysis &amp; Design\Design\FC22\DRR Jaime\Por presentar a ECP\Cantagallo\Yarigui-Cantagallo\[YARIGUI-CANTAGALLO_CF_SEC_07-Feb-2024Rev2.xlsx]D-PND'!$CB$37</t>
  </si>
  <si>
    <t>='C:\Users\jaime.benazar\Quorum Business Solutions\Ecopetrol Prometeo - Documents\Planning Space Implementation\3. Analysis &amp; Design\Design\FC22\DRR Jaime\Por presentar a ECP\Cantagallo\Yarigui-Cantagallo\[YARIGUI-CANTAGALLO_CF_SEC_07-Feb-2024Rev2.xlsx]D-PND'!$CB$38</t>
  </si>
  <si>
    <t>='C:\Users\jaime.benazar\Quorum Business Solutions\Ecopetrol Prometeo - Documents\Planning Space Implementation\3. Analysis &amp; Design\Design\FC22\DRR Jaime\Por presentar a ECP\Cantagallo\Yarigui-Cantagallo\[YARIGUI-CANTAGALLO_CF_SEC_07-Feb-2024Rev2.xlsx]D-PND'!$CB$39</t>
  </si>
  <si>
    <t>='C:\Users\jaime.benazar\Quorum Business Solutions\Ecopetrol Prometeo - Documents\Planning Space Implementation\3. Analysis &amp; Design\Design\FC22\DRR Jaime\Por presentar a ECP\Cantagallo\Yarigui-Cantagallo\[YARIGUI-CANTAGALLO_CF_SEC_07-Feb-2024Rev2.xlsx]D-PND'!$CB$40</t>
  </si>
  <si>
    <t>='C:\Users\jaime.benazar\Quorum Business Solutions\Ecopetrol Prometeo - Documents\Planning Space Implementation\3. Analysis &amp; Design\Design\FC22\DRR Jaime\Por presentar a ECP\Cantagallo\Yarigui-Cantagallo\[YARIGUI-CANTAGALLO_CF_SEC_07-Feb-2024Rev2.xlsx]D-PND'!$CB$41</t>
  </si>
  <si>
    <t>='C:\Users\jaime.benazar\Quorum Business Solutions\Ecopetrol Prometeo - Documents\Planning Space Implementation\3. Analysis &amp; Design\Design\FC22\DRR Jaime\Por presentar a ECP\Cantagallo\Yarigui-Cantagallo\[YARIGUI-CANTAGALLO_CF_SEC_07-Feb-2024Rev2.xlsx]D-PND'!$CB$42</t>
  </si>
  <si>
    <t>='C:\Users\jaime.benazar\Quorum Business Solutions\Ecopetrol Prometeo - Documents\Planning Space Implementation\3. Analysis &amp; Design\Design\FC22\DRR Jaime\Por presentar a ECP\Cantagallo\Yarigui-Cantagallo\[YARIGUI-CANTAGALLO_CF_SEC_07-Feb-2024Rev2.xlsx]D-PND'!$CB$43</t>
  </si>
  <si>
    <t>='C:\Users\jaime.benazar\Quorum Business Solutions\Ecopetrol Prometeo - Documents\Planning Space Implementation\3. Analysis &amp; Design\Design\FC22\DRR Jaime\Por presentar a ECP\Cantagallo\Yarigui-Cantagallo\[YARIGUI-CANTAGALLO_CF_SEC_07-Feb-2024Rev2.xlsx]D-PND'!$CB$44</t>
  </si>
  <si>
    <t>='C:\Users\jaime.benazar\Quorum Business Solutions\Ecopetrol Prometeo - Documents\Planning Space Implementation\3. Analysis &amp; Design\Design\FC22\DRR Jaime\Por presentar a ECP\Cantagallo\Yarigui-Cantagallo\[YARIGUI-CANTAGALLO_CF_SEC_07-Feb-2024Rev2.xlsx]D-PND'!$CB$45</t>
  </si>
  <si>
    <t>='C:\Users\jaime.benazar\Quorum Business Solutions\Ecopetrol Prometeo - Documents\Planning Space Implementation\3. Analysis &amp; Design\Design\FC22\DRR Jaime\Por presentar a ECP\Cantagallo\Yarigui-Cantagallo\[YARIGUI-CANTAGALLO_CF_SEC_07-Feb-2024Rev2.xlsx]D-PND'!$CB$46</t>
  </si>
  <si>
    <t>='C:\Users\jaime.benazar\Quorum Business Solutions\Ecopetrol Prometeo - Documents\Planning Space Implementation\3. Analysis &amp; Design\Design\FC22\DRR Jaime\Por presentar a ECP\Cantagallo\Yarigui-Cantagallo\[YARIGUI-CANTAGALLO_CF_SEC_07-Feb-2024Rev2.xlsx]D-PND'!$CB$47</t>
  </si>
  <si>
    <t>='C:\Users\jaime.benazar\Quorum Business Solutions\Ecopetrol Prometeo - Documents\Planning Space Implementation\3. Analysis &amp; Design\Design\FC22\DRR Jaime\Por presentar a ECP\Cantagallo\Yarigui-Cantagallo\[YARIGUI-CANTAGALLO_CF_SEC_07-Feb-2024Rev2.xlsx]D-PND'!$CB$48</t>
  </si>
  <si>
    <t>='C:\Users\jaime.benazar\Quorum Business Solutions\Ecopetrol Prometeo - Documents\Planning Space Implementation\3. Analysis &amp; Design\Design\FC22\DRR Jaime\Por presentar a ECP\Cantagallo\Yarigui-Cantagallo\[YARIGUI-CANTAGALLO_CF_SEC_07-Feb-2024Rev2.xlsx]D-PRBDP'!$CB$12</t>
  </si>
  <si>
    <t>='C:\Users\jaime.benazar\Quorum Business Solutions\Ecopetrol Prometeo - Documents\Planning Space Implementation\3. Analysis &amp; Design\Design\FC22\DRR Jaime\Por presentar a ECP\Cantagallo\Yarigui-Cantagallo\[YARIGUI-CANTAGALLO_CF_SEC_07-Feb-2024Rev2.xlsx]D-PRBDP'!$CB$13</t>
  </si>
  <si>
    <t>='C:\Users\jaime.benazar\Quorum Business Solutions\Ecopetrol Prometeo - Documents\Planning Space Implementation\3. Analysis &amp; Design\Design\FC22\DRR Jaime\Por presentar a ECP\Cantagallo\Yarigui-Cantagallo\[YARIGUI-CANTAGALLO_CF_SEC_07-Feb-2024Rev2.xlsx]D-PRBDP'!$CB$14</t>
  </si>
  <si>
    <t>='C:\Users\jaime.benazar\Quorum Business Solutions\Ecopetrol Prometeo - Documents\Planning Space Implementation\3. Analysis &amp; Design\Design\FC22\DRR Jaime\Por presentar a ECP\Cantagallo\Yarigui-Cantagallo\[YARIGUI-CANTAGALLO_CF_SEC_07-Feb-2024Rev2.xlsx]D-PRBDP'!$CB$15</t>
  </si>
  <si>
    <t>='C:\Users\jaime.benazar\Quorum Business Solutions\Ecopetrol Prometeo - Documents\Planning Space Implementation\3. Analysis &amp; Design\Design\FC22\DRR Jaime\Por presentar a ECP\Cantagallo\Yarigui-Cantagallo\[YARIGUI-CANTAGALLO_CF_SEC_07-Feb-2024Rev2.xlsx]D-PRBDP'!$CB$16</t>
  </si>
  <si>
    <t>='C:\Users\jaime.benazar\Quorum Business Solutions\Ecopetrol Prometeo - Documents\Planning Space Implementation\3. Analysis &amp; Design\Design\FC22\DRR Jaime\Por presentar a ECP\Cantagallo\Yarigui-Cantagallo\[YARIGUI-CANTAGALLO_CF_SEC_07-Feb-2024Rev2.xlsx]D-PRBDP'!$CB$17</t>
  </si>
  <si>
    <t>='C:\Users\jaime.benazar\Quorum Business Solutions\Ecopetrol Prometeo - Documents\Planning Space Implementation\3. Analysis &amp; Design\Design\FC22\DRR Jaime\Por presentar a ECP\Cantagallo\Yarigui-Cantagallo\[YARIGUI-CANTAGALLO_CF_SEC_07-Feb-2024Rev2.xlsx]D-PRBDP'!$CB$18</t>
  </si>
  <si>
    <t>='C:\Users\jaime.benazar\Quorum Business Solutions\Ecopetrol Prometeo - Documents\Planning Space Implementation\3. Analysis &amp; Design\Design\FC22\DRR Jaime\Por presentar a ECP\Cantagallo\Yarigui-Cantagallo\[YARIGUI-CANTAGALLO_CF_SEC_07-Feb-2024Rev2.xlsx]D-PRBDP'!$CB$19</t>
  </si>
  <si>
    <t>='C:\Users\jaime.benazar\Quorum Business Solutions\Ecopetrol Prometeo - Documents\Planning Space Implementation\3. Analysis &amp; Design\Design\FC22\DRR Jaime\Por presentar a ECP\Cantagallo\Yarigui-Cantagallo\[YARIGUI-CANTAGALLO_CF_SEC_07-Feb-2024Rev2.xlsx]D-PRBDP'!$CB$20</t>
  </si>
  <si>
    <t>='C:\Users\jaime.benazar\Quorum Business Solutions\Ecopetrol Prometeo - Documents\Planning Space Implementation\3. Analysis &amp; Design\Design\FC22\DRR Jaime\Por presentar a ECP\Cantagallo\Yarigui-Cantagallo\[YARIGUI-CANTAGALLO_CF_SEC_07-Feb-2024Rev2.xlsx]D-PRBDP'!$CB$21</t>
  </si>
  <si>
    <t>='C:\Users\jaime.benazar\Quorum Business Solutions\Ecopetrol Prometeo - Documents\Planning Space Implementation\3. Analysis &amp; Design\Design\FC22\DRR Jaime\Por presentar a ECP\Cantagallo\Yarigui-Cantagallo\[YARIGUI-CANTAGALLO_CF_SEC_07-Feb-2024Rev2.xlsx]D-PRBDP'!$CB$22</t>
  </si>
  <si>
    <t>='C:\Users\jaime.benazar\Quorum Business Solutions\Ecopetrol Prometeo - Documents\Planning Space Implementation\3. Analysis &amp; Design\Design\FC22\DRR Jaime\Por presentar a ECP\Cantagallo\Yarigui-Cantagallo\[YARIGUI-CANTAGALLO_CF_SEC_07-Feb-2024Rev2.xlsx]D-PRBDP'!$CB$23</t>
  </si>
  <si>
    <t>='C:\Users\jaime.benazar\Quorum Business Solutions\Ecopetrol Prometeo - Documents\Planning Space Implementation\3. Analysis &amp; Design\Design\FC22\DRR Jaime\Por presentar a ECP\Cantagallo\Yarigui-Cantagallo\[YARIGUI-CANTAGALLO_CF_SEC_07-Feb-2024Rev2.xlsx]D-PRBDP'!$CB$24</t>
  </si>
  <si>
    <t>='C:\Users\jaime.benazar\Quorum Business Solutions\Ecopetrol Prometeo - Documents\Planning Space Implementation\3. Analysis &amp; Design\Design\FC22\DRR Jaime\Por presentar a ECP\Cantagallo\Yarigui-Cantagallo\[YARIGUI-CANTAGALLO_CF_SEC_07-Feb-2024Rev2.xlsx]D-PRBDP'!$CB$25</t>
  </si>
  <si>
    <t>='C:\Users\jaime.benazar\Quorum Business Solutions\Ecopetrol Prometeo - Documents\Planning Space Implementation\3. Analysis &amp; Design\Design\FC22\DRR Jaime\Por presentar a ECP\Cantagallo\Yarigui-Cantagallo\[YARIGUI-CANTAGALLO_CF_SEC_07-Feb-2024Rev2.xlsx]D-PRBDP'!$CB$26</t>
  </si>
  <si>
    <t>='C:\Users\jaime.benazar\Quorum Business Solutions\Ecopetrol Prometeo - Documents\Planning Space Implementation\3. Analysis &amp; Design\Design\FC22\DRR Jaime\Por presentar a ECP\Cantagallo\Yarigui-Cantagallo\[YARIGUI-CANTAGALLO_CF_SEC_07-Feb-2024Rev2.xlsx]D-PRBDP'!$CB$27</t>
  </si>
  <si>
    <t>='C:\Users\jaime.benazar\Quorum Business Solutions\Ecopetrol Prometeo - Documents\Planning Space Implementation\3. Analysis &amp; Design\Design\FC22\DRR Jaime\Por presentar a ECP\Cantagallo\Yarigui-Cantagallo\[YARIGUI-CANTAGALLO_CF_SEC_07-Feb-2024Rev2.xlsx]D-PRBDP'!$CB$28</t>
  </si>
  <si>
    <t>='C:\Users\jaime.benazar\Quorum Business Solutions\Ecopetrol Prometeo - Documents\Planning Space Implementation\3. Analysis &amp; Design\Design\FC22\DRR Jaime\Por presentar a ECP\Cantagallo\Yarigui-Cantagallo\[YARIGUI-CANTAGALLO_CF_SEC_07-Feb-2024Rev2.xlsx]D-PRBDP'!$CB$29</t>
  </si>
  <si>
    <t>='C:\Users\jaime.benazar\Quorum Business Solutions\Ecopetrol Prometeo - Documents\Planning Space Implementation\3. Analysis &amp; Design\Design\FC22\DRR Jaime\Por presentar a ECP\Cantagallo\Yarigui-Cantagallo\[YARIGUI-CANTAGALLO_CF_SEC_07-Feb-2024Rev2.xlsx]D-PRBDP'!$CB$30</t>
  </si>
  <si>
    <t>='C:\Users\jaime.benazar\Quorum Business Solutions\Ecopetrol Prometeo - Documents\Planning Space Implementation\3. Analysis &amp; Design\Design\FC22\DRR Jaime\Por presentar a ECP\Cantagallo\Yarigui-Cantagallo\[YARIGUI-CANTAGALLO_CF_SEC_07-Feb-2024Rev2.xlsx]D-PRBDP'!$CB$31</t>
  </si>
  <si>
    <t>='C:\Users\jaime.benazar\Quorum Business Solutions\Ecopetrol Prometeo - Documents\Planning Space Implementation\3. Analysis &amp; Design\Design\FC22\DRR Jaime\Por presentar a ECP\Cantagallo\Yarigui-Cantagallo\[YARIGUI-CANTAGALLO_CF_SEC_07-Feb-2024Rev2.xlsx]D-PRBDP'!$CB$32</t>
  </si>
  <si>
    <t>='C:\Users\jaime.benazar\Quorum Business Solutions\Ecopetrol Prometeo - Documents\Planning Space Implementation\3. Analysis &amp; Design\Design\FC22\DRR Jaime\Por presentar a ECP\Cantagallo\Yarigui-Cantagallo\[YARIGUI-CANTAGALLO_CF_SEC_07-Feb-2024Rev2.xlsx]D-PRBDP'!$CB$33</t>
  </si>
  <si>
    <t>='C:\Users\jaime.benazar\Quorum Business Solutions\Ecopetrol Prometeo - Documents\Planning Space Implementation\3. Analysis &amp; Design\Design\FC22\DRR Jaime\Por presentar a ECP\Cantagallo\Yarigui-Cantagallo\[YARIGUI-CANTAGALLO_CF_SEC_07-Feb-2024Rev2.xlsx]D-PRBDP'!$CB$34</t>
  </si>
  <si>
    <t>='C:\Users\jaime.benazar\Quorum Business Solutions\Ecopetrol Prometeo - Documents\Planning Space Implementation\3. Analysis &amp; Design\Design\FC22\DRR Jaime\Por presentar a ECP\Cantagallo\Yarigui-Cantagallo\[YARIGUI-CANTAGALLO_CF_SEC_07-Feb-2024Rev2.xlsx]D-PRBDP'!$CB$35</t>
  </si>
  <si>
    <t>='C:\Users\jaime.benazar\Quorum Business Solutions\Ecopetrol Prometeo - Documents\Planning Space Implementation\3. Analysis &amp; Design\Design\FC22\DRR Jaime\Por presentar a ECP\Cantagallo\Yarigui-Cantagallo\[YARIGUI-CANTAGALLO_CF_SEC_07-Feb-2024Rev2.xlsx]D-PRBDP'!$CB$36</t>
  </si>
  <si>
    <t>='C:\Users\jaime.benazar\Quorum Business Solutions\Ecopetrol Prometeo - Documents\Planning Space Implementation\3. Analysis &amp; Design\Design\FC22\DRR Jaime\Por presentar a ECP\Cantagallo\Yarigui-Cantagallo\[YARIGUI-CANTAGALLO_CF_SEC_07-Feb-2024Rev2.xlsx]D-PRBDP'!$CB$37</t>
  </si>
  <si>
    <t>='C:\Users\jaime.benazar\Quorum Business Solutions\Ecopetrol Prometeo - Documents\Planning Space Implementation\3. Analysis &amp; Design\Design\FC22\DRR Jaime\Por presentar a ECP\Cantagallo\Yarigui-Cantagallo\[YARIGUI-CANTAGALLO_CF_SEC_07-Feb-2024Rev2.xlsx]D-PRBDP'!$CB$38</t>
  </si>
  <si>
    <t>='C:\Users\jaime.benazar\Quorum Business Solutions\Ecopetrol Prometeo - Documents\Planning Space Implementation\3. Analysis &amp; Design\Design\FC22\DRR Jaime\Por presentar a ECP\Cantagallo\Yarigui-Cantagallo\[YARIGUI-CANTAGALLO_CF_SEC_07-Feb-2024Rev2.xlsx]D-PRBDP'!$CB$39</t>
  </si>
  <si>
    <t>='C:\Users\jaime.benazar\Quorum Business Solutions\Ecopetrol Prometeo - Documents\Planning Space Implementation\3. Analysis &amp; Design\Design\FC22\DRR Jaime\Por presentar a ECP\Cantagallo\Yarigui-Cantagallo\[YARIGUI-CANTAGALLO_CF_SEC_07-Feb-2024Rev2.xlsx]D-PRBDP'!$CB$40</t>
  </si>
  <si>
    <t>='C:\Users\jaime.benazar\Quorum Business Solutions\Ecopetrol Prometeo - Documents\Planning Space Implementation\3. Analysis &amp; Design\Design\FC22\DRR Jaime\Por presentar a ECP\Cantagallo\Yarigui-Cantagallo\[YARIGUI-CANTAGALLO_CF_SEC_07-Feb-2024Rev2.xlsx]D-PRBDP'!$CB$41</t>
  </si>
  <si>
    <t>='C:\Users\jaime.benazar\Quorum Business Solutions\Ecopetrol Prometeo - Documents\Planning Space Implementation\3. Analysis &amp; Design\Design\FC22\DRR Jaime\Por presentar a ECP\Cantagallo\Yarigui-Cantagallo\[YARIGUI-CANTAGALLO_CF_SEC_07-Feb-2024Rev2.xlsx]D-PRBDP'!$CB$42</t>
  </si>
  <si>
    <t>='C:\Users\jaime.benazar\Quorum Business Solutions\Ecopetrol Prometeo - Documents\Planning Space Implementation\3. Analysis &amp; Design\Design\FC22\DRR Jaime\Por presentar a ECP\Cantagallo\Yarigui-Cantagallo\[YARIGUI-CANTAGALLO_CF_SEC_07-Feb-2024Rev2.xlsx]D-PRBDP'!$CB$43</t>
  </si>
  <si>
    <t>='C:\Users\jaime.benazar\Quorum Business Solutions\Ecopetrol Prometeo - Documents\Planning Space Implementation\3. Analysis &amp; Design\Design\FC22\DRR Jaime\Por presentar a ECP\Cantagallo\Yarigui-Cantagallo\[YARIGUI-CANTAGALLO_CF_SEC_07-Feb-2024Rev2.xlsx]D-PRBDP'!$CB$44</t>
  </si>
  <si>
    <t>='C:\Users\jaime.benazar\Quorum Business Solutions\Ecopetrol Prometeo - Documents\Planning Space Implementation\3. Analysis &amp; Design\Design\FC22\DRR Jaime\Por presentar a ECP\Cantagallo\Yarigui-Cantagallo\[YARIGUI-CANTAGALLO_CF_SEC_07-Feb-2024Rev2.xlsx]D-PRBDP'!$CB$45</t>
  </si>
  <si>
    <t>='C:\Users\jaime.benazar\Quorum Business Solutions\Ecopetrol Prometeo - Documents\Planning Space Implementation\3. Analysis &amp; Design\Design\FC22\DRR Jaime\Por presentar a ECP\Cantagallo\Yarigui-Cantagallo\[YARIGUI-CANTAGALLO_CF_SEC_07-Feb-2024Rev2.xlsx]D-PRBDP'!$CB$46</t>
  </si>
  <si>
    <t>='C:\Users\jaime.benazar\Quorum Business Solutions\Ecopetrol Prometeo - Documents\Planning Space Implementation\3. Analysis &amp; Design\Design\FC22\DRR Jaime\Por presentar a ECP\Cantagallo\Yarigui-Cantagallo\[YARIGUI-CANTAGALLO_CF_SEC_07-Feb-2024Rev2.xlsx]D-PRBDP'!$CB$47</t>
  </si>
  <si>
    <t>='C:\Users\jaime.benazar\Quorum Business Solutions\Ecopetrol Prometeo - Documents\Planning Space Implementation\3. Analysis &amp; Design\Design\FC22\DRR Jaime\Por presentar a ECP\Cantagallo\Yarigui-Cantagallo\[YARIGUI-CANTAGALLO_CF_SEC_07-Feb-2024Rev2.xlsx]D-PRBDP'!$CB$48</t>
  </si>
  <si>
    <t>='C:\Users\jaime.benazar\Quorum Business Solutions\Ecopetrol Prometeo - Documents\Planning Space Implementation\3. Analysis &amp; Design\Design\FC22\DRR Jaime\Por presentar a ECP\Cantagallo\Yarigui-Cantagallo\[YARIGUI-CANTAGALLO_CF_SEC_07-Feb-2024Rev2.xlsx]D-PRBNP'!$CB$12</t>
  </si>
  <si>
    <t>='C:\Users\jaime.benazar\Quorum Business Solutions\Ecopetrol Prometeo - Documents\Planning Space Implementation\3. Analysis &amp; Design\Design\FC22\DRR Jaime\Por presentar a ECP\Cantagallo\Yarigui-Cantagallo\[YARIGUI-CANTAGALLO_CF_SEC_07-Feb-2024Rev2.xlsx]D-PRBNP'!$CB$13</t>
  </si>
  <si>
    <t>='C:\Users\jaime.benazar\Quorum Business Solutions\Ecopetrol Prometeo - Documents\Planning Space Implementation\3. Analysis &amp; Design\Design\FC22\DRR Jaime\Por presentar a ECP\Cantagallo\Yarigui-Cantagallo\[YARIGUI-CANTAGALLO_CF_SEC_07-Feb-2024Rev2.xlsx]D-PRBNP'!$CB$14</t>
  </si>
  <si>
    <t>='C:\Users\jaime.benazar\Quorum Business Solutions\Ecopetrol Prometeo - Documents\Planning Space Implementation\3. Analysis &amp; Design\Design\FC22\DRR Jaime\Por presentar a ECP\Cantagallo\Yarigui-Cantagallo\[YARIGUI-CANTAGALLO_CF_SEC_07-Feb-2024Rev2.xlsx]D-PRBNP'!$CB$15</t>
  </si>
  <si>
    <t>='C:\Users\jaime.benazar\Quorum Business Solutions\Ecopetrol Prometeo - Documents\Planning Space Implementation\3. Analysis &amp; Design\Design\FC22\DRR Jaime\Por presentar a ECP\Cantagallo\Yarigui-Cantagallo\[YARIGUI-CANTAGALLO_CF_SEC_07-Feb-2024Rev2.xlsx]D-PRBNP'!$CB$16</t>
  </si>
  <si>
    <t>='C:\Users\jaime.benazar\Quorum Business Solutions\Ecopetrol Prometeo - Documents\Planning Space Implementation\3. Analysis &amp; Design\Design\FC22\DRR Jaime\Por presentar a ECP\Cantagallo\Yarigui-Cantagallo\[YARIGUI-CANTAGALLO_CF_SEC_07-Feb-2024Rev2.xlsx]D-PRBNP'!$CB$17</t>
  </si>
  <si>
    <t>='C:\Users\jaime.benazar\Quorum Business Solutions\Ecopetrol Prometeo - Documents\Planning Space Implementation\3. Analysis &amp; Design\Design\FC22\DRR Jaime\Por presentar a ECP\Cantagallo\Yarigui-Cantagallo\[YARIGUI-CANTAGALLO_CF_SEC_07-Feb-2024Rev2.xlsx]D-PRBNP'!$CB$18</t>
  </si>
  <si>
    <t>='C:\Users\jaime.benazar\Quorum Business Solutions\Ecopetrol Prometeo - Documents\Planning Space Implementation\3. Analysis &amp; Design\Design\FC22\DRR Jaime\Por presentar a ECP\Cantagallo\Yarigui-Cantagallo\[YARIGUI-CANTAGALLO_CF_SEC_07-Feb-2024Rev2.xlsx]D-PRBNP'!$CB$19</t>
  </si>
  <si>
    <t>='C:\Users\jaime.benazar\Quorum Business Solutions\Ecopetrol Prometeo - Documents\Planning Space Implementation\3. Analysis &amp; Design\Design\FC22\DRR Jaime\Por presentar a ECP\Cantagallo\Yarigui-Cantagallo\[YARIGUI-CANTAGALLO_CF_SEC_07-Feb-2024Rev2.xlsx]D-PRBNP'!$CB$20</t>
  </si>
  <si>
    <t>='C:\Users\jaime.benazar\Quorum Business Solutions\Ecopetrol Prometeo - Documents\Planning Space Implementation\3. Analysis &amp; Design\Design\FC22\DRR Jaime\Por presentar a ECP\Cantagallo\Yarigui-Cantagallo\[YARIGUI-CANTAGALLO_CF_SEC_07-Feb-2024Rev2.xlsx]D-PRBNP'!$CB$21</t>
  </si>
  <si>
    <t>='C:\Users\jaime.benazar\Quorum Business Solutions\Ecopetrol Prometeo - Documents\Planning Space Implementation\3. Analysis &amp; Design\Design\FC22\DRR Jaime\Por presentar a ECP\Cantagallo\Yarigui-Cantagallo\[YARIGUI-CANTAGALLO_CF_SEC_07-Feb-2024Rev2.xlsx]D-PRBNP'!$CB$22</t>
  </si>
  <si>
    <t>='C:\Users\jaime.benazar\Quorum Business Solutions\Ecopetrol Prometeo - Documents\Planning Space Implementation\3. Analysis &amp; Design\Design\FC22\DRR Jaime\Por presentar a ECP\Cantagallo\Yarigui-Cantagallo\[YARIGUI-CANTAGALLO_CF_SEC_07-Feb-2024Rev2.xlsx]D-PRBNP'!$CB$23</t>
  </si>
  <si>
    <t>='C:\Users\jaime.benazar\Quorum Business Solutions\Ecopetrol Prometeo - Documents\Planning Space Implementation\3. Analysis &amp; Design\Design\FC22\DRR Jaime\Por presentar a ECP\Cantagallo\Yarigui-Cantagallo\[YARIGUI-CANTAGALLO_CF_SEC_07-Feb-2024Rev2.xlsx]D-PRBNP'!$CB$24</t>
  </si>
  <si>
    <t>='C:\Users\jaime.benazar\Quorum Business Solutions\Ecopetrol Prometeo - Documents\Planning Space Implementation\3. Analysis &amp; Design\Design\FC22\DRR Jaime\Por presentar a ECP\Cantagallo\Yarigui-Cantagallo\[YARIGUI-CANTAGALLO_CF_SEC_07-Feb-2024Rev2.xlsx]D-PRBNP'!$CB$25</t>
  </si>
  <si>
    <t>='C:\Users\jaime.benazar\Quorum Business Solutions\Ecopetrol Prometeo - Documents\Planning Space Implementation\3. Analysis &amp; Design\Design\FC22\DRR Jaime\Por presentar a ECP\Cantagallo\Yarigui-Cantagallo\[YARIGUI-CANTAGALLO_CF_SEC_07-Feb-2024Rev2.xlsx]D-PRBNP'!$CB$26</t>
  </si>
  <si>
    <t>='C:\Users\jaime.benazar\Quorum Business Solutions\Ecopetrol Prometeo - Documents\Planning Space Implementation\3. Analysis &amp; Design\Design\FC22\DRR Jaime\Por presentar a ECP\Cantagallo\Yarigui-Cantagallo\[YARIGUI-CANTAGALLO_CF_SEC_07-Feb-2024Rev2.xlsx]D-PRBNP'!$CB$27</t>
  </si>
  <si>
    <t>='C:\Users\jaime.benazar\Quorum Business Solutions\Ecopetrol Prometeo - Documents\Planning Space Implementation\3. Analysis &amp; Design\Design\FC22\DRR Jaime\Por presentar a ECP\Cantagallo\Yarigui-Cantagallo\[YARIGUI-CANTAGALLO_CF_SEC_07-Feb-2024Rev2.xlsx]D-PRBNP'!$CB$28</t>
  </si>
  <si>
    <t>='C:\Users\jaime.benazar\Quorum Business Solutions\Ecopetrol Prometeo - Documents\Planning Space Implementation\3. Analysis &amp; Design\Design\FC22\DRR Jaime\Por presentar a ECP\Cantagallo\Yarigui-Cantagallo\[YARIGUI-CANTAGALLO_CF_SEC_07-Feb-2024Rev2.xlsx]D-PRBNP'!$CB$29</t>
  </si>
  <si>
    <t>='C:\Users\jaime.benazar\Quorum Business Solutions\Ecopetrol Prometeo - Documents\Planning Space Implementation\3. Analysis &amp; Design\Design\FC22\DRR Jaime\Por presentar a ECP\Cantagallo\Yarigui-Cantagallo\[YARIGUI-CANTAGALLO_CF_SEC_07-Feb-2024Rev2.xlsx]D-PRBNP'!$CB$30</t>
  </si>
  <si>
    <t>='C:\Users\jaime.benazar\Quorum Business Solutions\Ecopetrol Prometeo - Documents\Planning Space Implementation\3. Analysis &amp; Design\Design\FC22\DRR Jaime\Por presentar a ECP\Cantagallo\Yarigui-Cantagallo\[YARIGUI-CANTAGALLO_CF_SEC_07-Feb-2024Rev2.xlsx]D-PRBNP'!$CB$31</t>
  </si>
  <si>
    <t>='C:\Users\jaime.benazar\Quorum Business Solutions\Ecopetrol Prometeo - Documents\Planning Space Implementation\3. Analysis &amp; Design\Design\FC22\DRR Jaime\Por presentar a ECP\Cantagallo\Yarigui-Cantagallo\[YARIGUI-CANTAGALLO_CF_SEC_07-Feb-2024Rev2.xlsx]D-PRBNP'!$CB$32</t>
  </si>
  <si>
    <t>='C:\Users\jaime.benazar\Quorum Business Solutions\Ecopetrol Prometeo - Documents\Planning Space Implementation\3. Analysis &amp; Design\Design\FC22\DRR Jaime\Por presentar a ECP\Cantagallo\Yarigui-Cantagallo\[YARIGUI-CANTAGALLO_CF_SEC_07-Feb-2024Rev2.xlsx]D-PRBNP'!$CB$33</t>
  </si>
  <si>
    <t>='C:\Users\jaime.benazar\Quorum Business Solutions\Ecopetrol Prometeo - Documents\Planning Space Implementation\3. Analysis &amp; Design\Design\FC22\DRR Jaime\Por presentar a ECP\Cantagallo\Yarigui-Cantagallo\[YARIGUI-CANTAGALLO_CF_SEC_07-Feb-2024Rev2.xlsx]D-PRBNP'!$CB$34</t>
  </si>
  <si>
    <t>='C:\Users\jaime.benazar\Quorum Business Solutions\Ecopetrol Prometeo - Documents\Planning Space Implementation\3. Analysis &amp; Design\Design\FC22\DRR Jaime\Por presentar a ECP\Cantagallo\Yarigui-Cantagallo\[YARIGUI-CANTAGALLO_CF_SEC_07-Feb-2024Rev2.xlsx]D-PRBNP'!$CB$35</t>
  </si>
  <si>
    <t>='C:\Users\jaime.benazar\Quorum Business Solutions\Ecopetrol Prometeo - Documents\Planning Space Implementation\3. Analysis &amp; Design\Design\FC22\DRR Jaime\Por presentar a ECP\Cantagallo\Yarigui-Cantagallo\[YARIGUI-CANTAGALLO_CF_SEC_07-Feb-2024Rev2.xlsx]D-PRBNP'!$CB$36</t>
  </si>
  <si>
    <t>='C:\Users\jaime.benazar\Quorum Business Solutions\Ecopetrol Prometeo - Documents\Planning Space Implementation\3. Analysis &amp; Design\Design\FC22\DRR Jaime\Por presentar a ECP\Cantagallo\Yarigui-Cantagallo\[YARIGUI-CANTAGALLO_CF_SEC_07-Feb-2024Rev2.xlsx]D-PRBNP'!$CB$37</t>
  </si>
  <si>
    <t>='C:\Users\jaime.benazar\Quorum Business Solutions\Ecopetrol Prometeo - Documents\Planning Space Implementation\3. Analysis &amp; Design\Design\FC22\DRR Jaime\Por presentar a ECP\Cantagallo\Yarigui-Cantagallo\[YARIGUI-CANTAGALLO_CF_SEC_07-Feb-2024Rev2.xlsx]D-PRBNP'!$CB$38</t>
  </si>
  <si>
    <t>='C:\Users\jaime.benazar\Quorum Business Solutions\Ecopetrol Prometeo - Documents\Planning Space Implementation\3. Analysis &amp; Design\Design\FC22\DRR Jaime\Por presentar a ECP\Cantagallo\Yarigui-Cantagallo\[YARIGUI-CANTAGALLO_CF_SEC_07-Feb-2024Rev2.xlsx]D-PRBNP'!$CB$39</t>
  </si>
  <si>
    <t>='C:\Users\jaime.benazar\Quorum Business Solutions\Ecopetrol Prometeo - Documents\Planning Space Implementation\3. Analysis &amp; Design\Design\FC22\DRR Jaime\Por presentar a ECP\Cantagallo\Yarigui-Cantagallo\[YARIGUI-CANTAGALLO_CF_SEC_07-Feb-2024Rev2.xlsx]D-PRBNP'!$CB$40</t>
  </si>
  <si>
    <t>='C:\Users\jaime.benazar\Quorum Business Solutions\Ecopetrol Prometeo - Documents\Planning Space Implementation\3. Analysis &amp; Design\Design\FC22\DRR Jaime\Por presentar a ECP\Cantagallo\Yarigui-Cantagallo\[YARIGUI-CANTAGALLO_CF_SEC_07-Feb-2024Rev2.xlsx]D-PRBNP'!$CB$41</t>
  </si>
  <si>
    <t>='C:\Users\jaime.benazar\Quorum Business Solutions\Ecopetrol Prometeo - Documents\Planning Space Implementation\3. Analysis &amp; Design\Design\FC22\DRR Jaime\Por presentar a ECP\Cantagallo\Yarigui-Cantagallo\[YARIGUI-CANTAGALLO_CF_SEC_07-Feb-2024Rev2.xlsx]D-PRBNP'!$CB$42</t>
  </si>
  <si>
    <t>='C:\Users\jaime.benazar\Quorum Business Solutions\Ecopetrol Prometeo - Documents\Planning Space Implementation\3. Analysis &amp; Design\Design\FC22\DRR Jaime\Por presentar a ECP\Cantagallo\Yarigui-Cantagallo\[YARIGUI-CANTAGALLO_CF_SEC_07-Feb-2024Rev2.xlsx]D-PRBNP'!$CB$43</t>
  </si>
  <si>
    <t>='C:\Users\jaime.benazar\Quorum Business Solutions\Ecopetrol Prometeo - Documents\Planning Space Implementation\3. Analysis &amp; Design\Design\FC22\DRR Jaime\Por presentar a ECP\Cantagallo\Yarigui-Cantagallo\[YARIGUI-CANTAGALLO_CF_SEC_07-Feb-2024Rev2.xlsx]D-PRBNP'!$CB$44</t>
  </si>
  <si>
    <t>='C:\Users\jaime.benazar\Quorum Business Solutions\Ecopetrol Prometeo - Documents\Planning Space Implementation\3. Analysis &amp; Design\Design\FC22\DRR Jaime\Por presentar a ECP\Cantagallo\Yarigui-Cantagallo\[YARIGUI-CANTAGALLO_CF_SEC_07-Feb-2024Rev2.xlsx]D-PRBNP'!$CB$45</t>
  </si>
  <si>
    <t>='C:\Users\jaime.benazar\Quorum Business Solutions\Ecopetrol Prometeo - Documents\Planning Space Implementation\3. Analysis &amp; Design\Design\FC22\DRR Jaime\Por presentar a ECP\Cantagallo\Yarigui-Cantagallo\[YARIGUI-CANTAGALLO_CF_SEC_07-Feb-2024Rev2.xlsx]D-PRBNP'!$CB$46</t>
  </si>
  <si>
    <t>='C:\Users\jaime.benazar\Quorum Business Solutions\Ecopetrol Prometeo - Documents\Planning Space Implementation\3. Analysis &amp; Design\Design\FC22\DRR Jaime\Por presentar a ECP\Cantagallo\Yarigui-Cantagallo\[YARIGUI-CANTAGALLO_CF_SEC_07-Feb-2024Rev2.xlsx]D-PRBNP'!$CB$47</t>
  </si>
  <si>
    <t>='C:\Users\jaime.benazar\Quorum Business Solutions\Ecopetrol Prometeo - Documents\Planning Space Implementation\3. Analysis &amp; Design\Design\FC22\DRR Jaime\Por presentar a ECP\Cantagallo\Yarigui-Cantagallo\[YARIGUI-CANTAGALLO_CF_SEC_07-Feb-2024Rev2.xlsx]D-PRBNP'!$CB$48</t>
  </si>
  <si>
    <t>='C:\Users\jaime.benazar\Quorum Business Solutions\Ecopetrol Prometeo - Documents\Planning Space Implementation\3. Analysis &amp; Design\Design\FC22\DRR Jaime\Por presentar a ECP\Cantagallo\Yarigui-Cantagallo\[YARIGUI-CANTAGALLO_CF_SEC_07-Feb-2024Rev2.xlsx]D-PRBND'!$CB$12</t>
  </si>
  <si>
    <t>='C:\Users\jaime.benazar\Quorum Business Solutions\Ecopetrol Prometeo - Documents\Planning Space Implementation\3. Analysis &amp; Design\Design\FC22\DRR Jaime\Por presentar a ECP\Cantagallo\Yarigui-Cantagallo\[YARIGUI-CANTAGALLO_CF_SEC_07-Feb-2024Rev2.xlsx]D-PRBND'!$CB$13</t>
  </si>
  <si>
    <t>='C:\Users\jaime.benazar\Quorum Business Solutions\Ecopetrol Prometeo - Documents\Planning Space Implementation\3. Analysis &amp; Design\Design\FC22\DRR Jaime\Por presentar a ECP\Cantagallo\Yarigui-Cantagallo\[YARIGUI-CANTAGALLO_CF_SEC_07-Feb-2024Rev2.xlsx]D-PRBND'!$CB$14</t>
  </si>
  <si>
    <t>='C:\Users\jaime.benazar\Quorum Business Solutions\Ecopetrol Prometeo - Documents\Planning Space Implementation\3. Analysis &amp; Design\Design\FC22\DRR Jaime\Por presentar a ECP\Cantagallo\Yarigui-Cantagallo\[YARIGUI-CANTAGALLO_CF_SEC_07-Feb-2024Rev2.xlsx]D-PRBND'!$CB$15</t>
  </si>
  <si>
    <t>='C:\Users\jaime.benazar\Quorum Business Solutions\Ecopetrol Prometeo - Documents\Planning Space Implementation\3. Analysis &amp; Design\Design\FC22\DRR Jaime\Por presentar a ECP\Cantagallo\Yarigui-Cantagallo\[YARIGUI-CANTAGALLO_CF_SEC_07-Feb-2024Rev2.xlsx]D-PRBND'!$CB$16</t>
  </si>
  <si>
    <t>='C:\Users\jaime.benazar\Quorum Business Solutions\Ecopetrol Prometeo - Documents\Planning Space Implementation\3. Analysis &amp; Design\Design\FC22\DRR Jaime\Por presentar a ECP\Cantagallo\Yarigui-Cantagallo\[YARIGUI-CANTAGALLO_CF_SEC_07-Feb-2024Rev2.xlsx]D-PRBND'!$CB$17</t>
  </si>
  <si>
    <t>='C:\Users\jaime.benazar\Quorum Business Solutions\Ecopetrol Prometeo - Documents\Planning Space Implementation\3. Analysis &amp; Design\Design\FC22\DRR Jaime\Por presentar a ECP\Cantagallo\Yarigui-Cantagallo\[YARIGUI-CANTAGALLO_CF_SEC_07-Feb-2024Rev2.xlsx]D-PRBND'!$CB$18</t>
  </si>
  <si>
    <t>='C:\Users\jaime.benazar\Quorum Business Solutions\Ecopetrol Prometeo - Documents\Planning Space Implementation\3. Analysis &amp; Design\Design\FC22\DRR Jaime\Por presentar a ECP\Cantagallo\Yarigui-Cantagallo\[YARIGUI-CANTAGALLO_CF_SEC_07-Feb-2024Rev2.xlsx]D-PRBND'!$CB$19</t>
  </si>
  <si>
    <t>='C:\Users\jaime.benazar\Quorum Business Solutions\Ecopetrol Prometeo - Documents\Planning Space Implementation\3. Analysis &amp; Design\Design\FC22\DRR Jaime\Por presentar a ECP\Cantagallo\Yarigui-Cantagallo\[YARIGUI-CANTAGALLO_CF_SEC_07-Feb-2024Rev2.xlsx]D-PRBND'!$CB$20</t>
  </si>
  <si>
    <t>='C:\Users\jaime.benazar\Quorum Business Solutions\Ecopetrol Prometeo - Documents\Planning Space Implementation\3. Analysis &amp; Design\Design\FC22\DRR Jaime\Por presentar a ECP\Cantagallo\Yarigui-Cantagallo\[YARIGUI-CANTAGALLO_CF_SEC_07-Feb-2024Rev2.xlsx]D-PRBND'!$CB$21</t>
  </si>
  <si>
    <t>='C:\Users\jaime.benazar\Quorum Business Solutions\Ecopetrol Prometeo - Documents\Planning Space Implementation\3. Analysis &amp; Design\Design\FC22\DRR Jaime\Por presentar a ECP\Cantagallo\Yarigui-Cantagallo\[YARIGUI-CANTAGALLO_CF_SEC_07-Feb-2024Rev2.xlsx]D-PRBND'!$CB$22</t>
  </si>
  <si>
    <t>='C:\Users\jaime.benazar\Quorum Business Solutions\Ecopetrol Prometeo - Documents\Planning Space Implementation\3. Analysis &amp; Design\Design\FC22\DRR Jaime\Por presentar a ECP\Cantagallo\Yarigui-Cantagallo\[YARIGUI-CANTAGALLO_CF_SEC_07-Feb-2024Rev2.xlsx]D-PRBND'!$CB$23</t>
  </si>
  <si>
    <t>='C:\Users\jaime.benazar\Quorum Business Solutions\Ecopetrol Prometeo - Documents\Planning Space Implementation\3. Analysis &amp; Design\Design\FC22\DRR Jaime\Por presentar a ECP\Cantagallo\Yarigui-Cantagallo\[YARIGUI-CANTAGALLO_CF_SEC_07-Feb-2024Rev2.xlsx]D-PRBND'!$CB$24</t>
  </si>
  <si>
    <t>='C:\Users\jaime.benazar\Quorum Business Solutions\Ecopetrol Prometeo - Documents\Planning Space Implementation\3. Analysis &amp; Design\Design\FC22\DRR Jaime\Por presentar a ECP\Cantagallo\Yarigui-Cantagallo\[YARIGUI-CANTAGALLO_CF_SEC_07-Feb-2024Rev2.xlsx]D-PRBND'!$CB$25</t>
  </si>
  <si>
    <t>='C:\Users\jaime.benazar\Quorum Business Solutions\Ecopetrol Prometeo - Documents\Planning Space Implementation\3. Analysis &amp; Design\Design\FC22\DRR Jaime\Por presentar a ECP\Cantagallo\Yarigui-Cantagallo\[YARIGUI-CANTAGALLO_CF_SEC_07-Feb-2024Rev2.xlsx]D-PRBND'!$CB$26</t>
  </si>
  <si>
    <t>='C:\Users\jaime.benazar\Quorum Business Solutions\Ecopetrol Prometeo - Documents\Planning Space Implementation\3. Analysis &amp; Design\Design\FC22\DRR Jaime\Por presentar a ECP\Cantagallo\Yarigui-Cantagallo\[YARIGUI-CANTAGALLO_CF_SEC_07-Feb-2024Rev2.xlsx]D-PRBND'!$CB$27</t>
  </si>
  <si>
    <t>='C:\Users\jaime.benazar\Quorum Business Solutions\Ecopetrol Prometeo - Documents\Planning Space Implementation\3. Analysis &amp; Design\Design\FC22\DRR Jaime\Por presentar a ECP\Cantagallo\Yarigui-Cantagallo\[YARIGUI-CANTAGALLO_CF_SEC_07-Feb-2024Rev2.xlsx]D-PRBND'!$CB$28</t>
  </si>
  <si>
    <t>='C:\Users\jaime.benazar\Quorum Business Solutions\Ecopetrol Prometeo - Documents\Planning Space Implementation\3. Analysis &amp; Design\Design\FC22\DRR Jaime\Por presentar a ECP\Cantagallo\Yarigui-Cantagallo\[YARIGUI-CANTAGALLO_CF_SEC_07-Feb-2024Rev2.xlsx]D-PRBND'!$CB$29</t>
  </si>
  <si>
    <t>='C:\Users\jaime.benazar\Quorum Business Solutions\Ecopetrol Prometeo - Documents\Planning Space Implementation\3. Analysis &amp; Design\Design\FC22\DRR Jaime\Por presentar a ECP\Cantagallo\Yarigui-Cantagallo\[YARIGUI-CANTAGALLO_CF_SEC_07-Feb-2024Rev2.xlsx]D-PRBND'!$CB$30</t>
  </si>
  <si>
    <t>='C:\Users\jaime.benazar\Quorum Business Solutions\Ecopetrol Prometeo - Documents\Planning Space Implementation\3. Analysis &amp; Design\Design\FC22\DRR Jaime\Por presentar a ECP\Cantagallo\Yarigui-Cantagallo\[YARIGUI-CANTAGALLO_CF_SEC_07-Feb-2024Rev2.xlsx]D-PRBND'!$CB$31</t>
  </si>
  <si>
    <t>='C:\Users\jaime.benazar\Quorum Business Solutions\Ecopetrol Prometeo - Documents\Planning Space Implementation\3. Analysis &amp; Design\Design\FC22\DRR Jaime\Por presentar a ECP\Cantagallo\Yarigui-Cantagallo\[YARIGUI-CANTAGALLO_CF_SEC_07-Feb-2024Rev2.xlsx]D-PRBND'!$CB$32</t>
  </si>
  <si>
    <t>='C:\Users\jaime.benazar\Quorum Business Solutions\Ecopetrol Prometeo - Documents\Planning Space Implementation\3. Analysis &amp; Design\Design\FC22\DRR Jaime\Por presentar a ECP\Cantagallo\Yarigui-Cantagallo\[YARIGUI-CANTAGALLO_CF_SEC_07-Feb-2024Rev2.xlsx]D-PRBND'!$CB$33</t>
  </si>
  <si>
    <t>='C:\Users\jaime.benazar\Quorum Business Solutions\Ecopetrol Prometeo - Documents\Planning Space Implementation\3. Analysis &amp; Design\Design\FC22\DRR Jaime\Por presentar a ECP\Cantagallo\Yarigui-Cantagallo\[YARIGUI-CANTAGALLO_CF_SEC_07-Feb-2024Rev2.xlsx]D-PRBND'!$CB$34</t>
  </si>
  <si>
    <t>='C:\Users\jaime.benazar\Quorum Business Solutions\Ecopetrol Prometeo - Documents\Planning Space Implementation\3. Analysis &amp; Design\Design\FC22\DRR Jaime\Por presentar a ECP\Cantagallo\Yarigui-Cantagallo\[YARIGUI-CANTAGALLO_CF_SEC_07-Feb-2024Rev2.xlsx]D-PRBND'!$CB$35</t>
  </si>
  <si>
    <t>='C:\Users\jaime.benazar\Quorum Business Solutions\Ecopetrol Prometeo - Documents\Planning Space Implementation\3. Analysis &amp; Design\Design\FC22\DRR Jaime\Por presentar a ECP\Cantagallo\Yarigui-Cantagallo\[YARIGUI-CANTAGALLO_CF_SEC_07-Feb-2024Rev2.xlsx]D-PRBND'!$CB$36</t>
  </si>
  <si>
    <t>='C:\Users\jaime.benazar\Quorum Business Solutions\Ecopetrol Prometeo - Documents\Planning Space Implementation\3. Analysis &amp; Design\Design\FC22\DRR Jaime\Por presentar a ECP\Cantagallo\Yarigui-Cantagallo\[YARIGUI-CANTAGALLO_CF_SEC_07-Feb-2024Rev2.xlsx]D-PRBND'!$CB$37</t>
  </si>
  <si>
    <t>='C:\Users\jaime.benazar\Quorum Business Solutions\Ecopetrol Prometeo - Documents\Planning Space Implementation\3. Analysis &amp; Design\Design\FC22\DRR Jaime\Por presentar a ECP\Cantagallo\Yarigui-Cantagallo\[YARIGUI-CANTAGALLO_CF_SEC_07-Feb-2024Rev2.xlsx]D-PRBND'!$CB$38</t>
  </si>
  <si>
    <t>='C:\Users\jaime.benazar\Quorum Business Solutions\Ecopetrol Prometeo - Documents\Planning Space Implementation\3. Analysis &amp; Design\Design\FC22\DRR Jaime\Por presentar a ECP\Cantagallo\Yarigui-Cantagallo\[YARIGUI-CANTAGALLO_CF_SEC_07-Feb-2024Rev2.xlsx]D-PRBND'!$CB$39</t>
  </si>
  <si>
    <t>='C:\Users\jaime.benazar\Quorum Business Solutions\Ecopetrol Prometeo - Documents\Planning Space Implementation\3. Analysis &amp; Design\Design\FC22\DRR Jaime\Por presentar a ECP\Cantagallo\Yarigui-Cantagallo\[YARIGUI-CANTAGALLO_CF_SEC_07-Feb-2024Rev2.xlsx]D-PRBND'!$CB$40</t>
  </si>
  <si>
    <t>='C:\Users\jaime.benazar\Quorum Business Solutions\Ecopetrol Prometeo - Documents\Planning Space Implementation\3. Analysis &amp; Design\Design\FC22\DRR Jaime\Por presentar a ECP\Cantagallo\Yarigui-Cantagallo\[YARIGUI-CANTAGALLO_CF_SEC_07-Feb-2024Rev2.xlsx]D-PRBND'!$CB$41</t>
  </si>
  <si>
    <t>='C:\Users\jaime.benazar\Quorum Business Solutions\Ecopetrol Prometeo - Documents\Planning Space Implementation\3. Analysis &amp; Design\Design\FC22\DRR Jaime\Por presentar a ECP\Cantagallo\Yarigui-Cantagallo\[YARIGUI-CANTAGALLO_CF_SEC_07-Feb-2024Rev2.xlsx]D-PRBND'!$CB$42</t>
  </si>
  <si>
    <t>='C:\Users\jaime.benazar\Quorum Business Solutions\Ecopetrol Prometeo - Documents\Planning Space Implementation\3. Analysis &amp; Design\Design\FC22\DRR Jaime\Por presentar a ECP\Cantagallo\Yarigui-Cantagallo\[YARIGUI-CANTAGALLO_CF_SEC_07-Feb-2024Rev2.xlsx]D-PRBND'!$CB$43</t>
  </si>
  <si>
    <t>='C:\Users\jaime.benazar\Quorum Business Solutions\Ecopetrol Prometeo - Documents\Planning Space Implementation\3. Analysis &amp; Design\Design\FC22\DRR Jaime\Por presentar a ECP\Cantagallo\Yarigui-Cantagallo\[YARIGUI-CANTAGALLO_CF_SEC_07-Feb-2024Rev2.xlsx]D-PRBND'!$CB$44</t>
  </si>
  <si>
    <t>='C:\Users\jaime.benazar\Quorum Business Solutions\Ecopetrol Prometeo - Documents\Planning Space Implementation\3. Analysis &amp; Design\Design\FC22\DRR Jaime\Por presentar a ECP\Cantagallo\Yarigui-Cantagallo\[YARIGUI-CANTAGALLO_CF_SEC_07-Feb-2024Rev2.xlsx]D-PRBND'!$CB$45</t>
  </si>
  <si>
    <t>='C:\Users\jaime.benazar\Quorum Business Solutions\Ecopetrol Prometeo - Documents\Planning Space Implementation\3. Analysis &amp; Design\Design\FC22\DRR Jaime\Por presentar a ECP\Cantagallo\Yarigui-Cantagallo\[YARIGUI-CANTAGALLO_CF_SEC_07-Feb-2024Rev2.xlsx]D-PRBND'!$CB$46</t>
  </si>
  <si>
    <t>='C:\Users\jaime.benazar\Quorum Business Solutions\Ecopetrol Prometeo - Documents\Planning Space Implementation\3. Analysis &amp; Design\Design\FC22\DRR Jaime\Por presentar a ECP\Cantagallo\Yarigui-Cantagallo\[YARIGUI-CANTAGALLO_CF_SEC_07-Feb-2024Rev2.xlsx]D-PRBND'!$CB$47</t>
  </si>
  <si>
    <t>='C:\Users\jaime.benazar\Quorum Business Solutions\Ecopetrol Prometeo - Documents\Planning Space Implementation\3. Analysis &amp; Design\Design\FC22\DRR Jaime\Por presentar a ECP\Cantagallo\Yarigui-Cantagallo\[YARIGUI-CANTAGALLO_CF_SEC_07-Feb-2024Rev2.xlsx]D-PRBND'!$CB$48</t>
  </si>
  <si>
    <t>='C:\Users\jaime.benazar\Quorum Business Solutions\Ecopetrol Prometeo - Documents\Planning Space Implementation\3. Analysis &amp; Design\Design\FC22\DRR Jaime\Por presentar a ECP\Cantagallo\Yarigui-Cantagallo\[YARIGUI-CANTAGALLO_CF_SEC_07-Feb-2024Rev2.xlsx]D-PRB'!$CB$12</t>
  </si>
  <si>
    <t>='C:\Users\jaime.benazar\Quorum Business Solutions\Ecopetrol Prometeo - Documents\Planning Space Implementation\3. Analysis &amp; Design\Design\FC22\DRR Jaime\Por presentar a ECP\Cantagallo\Yarigui-Cantagallo\[YARIGUI-CANTAGALLO_CF_SEC_07-Feb-2024Rev2.xlsx]D-PRB'!$CB$13</t>
  </si>
  <si>
    <t>='C:\Users\jaime.benazar\Quorum Business Solutions\Ecopetrol Prometeo - Documents\Planning Space Implementation\3. Analysis &amp; Design\Design\FC22\DRR Jaime\Por presentar a ECP\Cantagallo\Yarigui-Cantagallo\[YARIGUI-CANTAGALLO_CF_SEC_07-Feb-2024Rev2.xlsx]D-PRB'!$CB$14</t>
  </si>
  <si>
    <t>='C:\Users\jaime.benazar\Quorum Business Solutions\Ecopetrol Prometeo - Documents\Planning Space Implementation\3. Analysis &amp; Design\Design\FC22\DRR Jaime\Por presentar a ECP\Cantagallo\Yarigui-Cantagallo\[YARIGUI-CANTAGALLO_CF_SEC_07-Feb-2024Rev2.xlsx]D-PRB'!$CB$15</t>
  </si>
  <si>
    <t>='C:\Users\jaime.benazar\Quorum Business Solutions\Ecopetrol Prometeo - Documents\Planning Space Implementation\3. Analysis &amp; Design\Design\FC22\DRR Jaime\Por presentar a ECP\Cantagallo\Yarigui-Cantagallo\[YARIGUI-CANTAGALLO_CF_SEC_07-Feb-2024Rev2.xlsx]D-PRB'!$CB$16</t>
  </si>
  <si>
    <t>='C:\Users\jaime.benazar\Quorum Business Solutions\Ecopetrol Prometeo - Documents\Planning Space Implementation\3. Analysis &amp; Design\Design\FC22\DRR Jaime\Por presentar a ECP\Cantagallo\Yarigui-Cantagallo\[YARIGUI-CANTAGALLO_CF_SEC_07-Feb-2024Rev2.xlsx]D-PRB'!$CB$17</t>
  </si>
  <si>
    <t>='C:\Users\jaime.benazar\Quorum Business Solutions\Ecopetrol Prometeo - Documents\Planning Space Implementation\3. Analysis &amp; Design\Design\FC22\DRR Jaime\Por presentar a ECP\Cantagallo\Yarigui-Cantagallo\[YARIGUI-CANTAGALLO_CF_SEC_07-Feb-2024Rev2.xlsx]D-PRB'!$CB$18</t>
  </si>
  <si>
    <t>='C:\Users\jaime.benazar\Quorum Business Solutions\Ecopetrol Prometeo - Documents\Planning Space Implementation\3. Analysis &amp; Design\Design\FC22\DRR Jaime\Por presentar a ECP\Cantagallo\Yarigui-Cantagallo\[YARIGUI-CANTAGALLO_CF_SEC_07-Feb-2024Rev2.xlsx]D-PRB'!$CB$19</t>
  </si>
  <si>
    <t>='C:\Users\jaime.benazar\Quorum Business Solutions\Ecopetrol Prometeo - Documents\Planning Space Implementation\3. Analysis &amp; Design\Design\FC22\DRR Jaime\Por presentar a ECP\Cantagallo\Yarigui-Cantagallo\[YARIGUI-CANTAGALLO_CF_SEC_07-Feb-2024Rev2.xlsx]D-PRB'!$CB$20</t>
  </si>
  <si>
    <t>='C:\Users\jaime.benazar\Quorum Business Solutions\Ecopetrol Prometeo - Documents\Planning Space Implementation\3. Analysis &amp; Design\Design\FC22\DRR Jaime\Por presentar a ECP\Cantagallo\Yarigui-Cantagallo\[YARIGUI-CANTAGALLO_CF_SEC_07-Feb-2024Rev2.xlsx]D-PRB'!$CB$21</t>
  </si>
  <si>
    <t>='C:\Users\jaime.benazar\Quorum Business Solutions\Ecopetrol Prometeo - Documents\Planning Space Implementation\3. Analysis &amp; Design\Design\FC22\DRR Jaime\Por presentar a ECP\Cantagallo\Yarigui-Cantagallo\[YARIGUI-CANTAGALLO_CF_SEC_07-Feb-2024Rev2.xlsx]D-PRB'!$CB$22</t>
  </si>
  <si>
    <t>='C:\Users\jaime.benazar\Quorum Business Solutions\Ecopetrol Prometeo - Documents\Planning Space Implementation\3. Analysis &amp; Design\Design\FC22\DRR Jaime\Por presentar a ECP\Cantagallo\Yarigui-Cantagallo\[YARIGUI-CANTAGALLO_CF_SEC_07-Feb-2024Rev2.xlsx]D-PRB'!$CB$23</t>
  </si>
  <si>
    <t>='C:\Users\jaime.benazar\Quorum Business Solutions\Ecopetrol Prometeo - Documents\Planning Space Implementation\3. Analysis &amp; Design\Design\FC22\DRR Jaime\Por presentar a ECP\Cantagallo\Yarigui-Cantagallo\[YARIGUI-CANTAGALLO_CF_SEC_07-Feb-2024Rev2.xlsx]D-PRB'!$CB$24</t>
  </si>
  <si>
    <t>='C:\Users\jaime.benazar\Quorum Business Solutions\Ecopetrol Prometeo - Documents\Planning Space Implementation\3. Analysis &amp; Design\Design\FC22\DRR Jaime\Por presentar a ECP\Cantagallo\Yarigui-Cantagallo\[YARIGUI-CANTAGALLO_CF_SEC_07-Feb-2024Rev2.xlsx]D-PRB'!$CB$25</t>
  </si>
  <si>
    <t>='C:\Users\jaime.benazar\Quorum Business Solutions\Ecopetrol Prometeo - Documents\Planning Space Implementation\3. Analysis &amp; Design\Design\FC22\DRR Jaime\Por presentar a ECP\Cantagallo\Yarigui-Cantagallo\[YARIGUI-CANTAGALLO_CF_SEC_07-Feb-2024Rev2.xlsx]D-PRB'!$CB$26</t>
  </si>
  <si>
    <t>='C:\Users\jaime.benazar\Quorum Business Solutions\Ecopetrol Prometeo - Documents\Planning Space Implementation\3. Analysis &amp; Design\Design\FC22\DRR Jaime\Por presentar a ECP\Cantagallo\Yarigui-Cantagallo\[YARIGUI-CANTAGALLO_CF_SEC_07-Feb-2024Rev2.xlsx]D-PRB'!$CB$27</t>
  </si>
  <si>
    <t>='C:\Users\jaime.benazar\Quorum Business Solutions\Ecopetrol Prometeo - Documents\Planning Space Implementation\3. Analysis &amp; Design\Design\FC22\DRR Jaime\Por presentar a ECP\Cantagallo\Yarigui-Cantagallo\[YARIGUI-CANTAGALLO_CF_SEC_07-Feb-2024Rev2.xlsx]D-PRB'!$CB$28</t>
  </si>
  <si>
    <t>='C:\Users\jaime.benazar\Quorum Business Solutions\Ecopetrol Prometeo - Documents\Planning Space Implementation\3. Analysis &amp; Design\Design\FC22\DRR Jaime\Por presentar a ECP\Cantagallo\Yarigui-Cantagallo\[YARIGUI-CANTAGALLO_CF_SEC_07-Feb-2024Rev2.xlsx]D-PRB'!$CB$29</t>
  </si>
  <si>
    <t>='C:\Users\jaime.benazar\Quorum Business Solutions\Ecopetrol Prometeo - Documents\Planning Space Implementation\3. Analysis &amp; Design\Design\FC22\DRR Jaime\Por presentar a ECP\Cantagallo\Yarigui-Cantagallo\[YARIGUI-CANTAGALLO_CF_SEC_07-Feb-2024Rev2.xlsx]D-PRB'!$CB$30</t>
  </si>
  <si>
    <t>='C:\Users\jaime.benazar\Quorum Business Solutions\Ecopetrol Prometeo - Documents\Planning Space Implementation\3. Analysis &amp; Design\Design\FC22\DRR Jaime\Por presentar a ECP\Cantagallo\Yarigui-Cantagallo\[YARIGUI-CANTAGALLO_CF_SEC_07-Feb-2024Rev2.xlsx]D-PRB'!$CB$31</t>
  </si>
  <si>
    <t>='C:\Users\jaime.benazar\Quorum Business Solutions\Ecopetrol Prometeo - Documents\Planning Space Implementation\3. Analysis &amp; Design\Design\FC22\DRR Jaime\Por presentar a ECP\Cantagallo\Yarigui-Cantagallo\[YARIGUI-CANTAGALLO_CF_SEC_07-Feb-2024Rev2.xlsx]D-PRB'!$CB$32</t>
  </si>
  <si>
    <t>='C:\Users\jaime.benazar\Quorum Business Solutions\Ecopetrol Prometeo - Documents\Planning Space Implementation\3. Analysis &amp; Design\Design\FC22\DRR Jaime\Por presentar a ECP\Cantagallo\Yarigui-Cantagallo\[YARIGUI-CANTAGALLO_CF_SEC_07-Feb-2024Rev2.xlsx]D-PRB'!$CB$33</t>
  </si>
  <si>
    <t>='C:\Users\jaime.benazar\Quorum Business Solutions\Ecopetrol Prometeo - Documents\Planning Space Implementation\3. Analysis &amp; Design\Design\FC22\DRR Jaime\Por presentar a ECP\Cantagallo\Yarigui-Cantagallo\[YARIGUI-CANTAGALLO_CF_SEC_07-Feb-2024Rev2.xlsx]D-PRB'!$CB$34</t>
  </si>
  <si>
    <t>='C:\Users\jaime.benazar\Quorum Business Solutions\Ecopetrol Prometeo - Documents\Planning Space Implementation\3. Analysis &amp; Design\Design\FC22\DRR Jaime\Por presentar a ECP\Cantagallo\Yarigui-Cantagallo\[YARIGUI-CANTAGALLO_CF_SEC_07-Feb-2024Rev2.xlsx]D-PRB'!$CB$35</t>
  </si>
  <si>
    <t>='C:\Users\jaime.benazar\Quorum Business Solutions\Ecopetrol Prometeo - Documents\Planning Space Implementation\3. Analysis &amp; Design\Design\FC22\DRR Jaime\Por presentar a ECP\Cantagallo\Yarigui-Cantagallo\[YARIGUI-CANTAGALLO_CF_SEC_07-Feb-2024Rev2.xlsx]D-PRB'!$CB$36</t>
  </si>
  <si>
    <t>='C:\Users\jaime.benazar\Quorum Business Solutions\Ecopetrol Prometeo - Documents\Planning Space Implementation\3. Analysis &amp; Design\Design\FC22\DRR Jaime\Por presentar a ECP\Cantagallo\Yarigui-Cantagallo\[YARIGUI-CANTAGALLO_CF_SEC_07-Feb-2024Rev2.xlsx]D-PRB'!$CB$37</t>
  </si>
  <si>
    <t>='C:\Users\jaime.benazar\Quorum Business Solutions\Ecopetrol Prometeo - Documents\Planning Space Implementation\3. Analysis &amp; Design\Design\FC22\DRR Jaime\Por presentar a ECP\Cantagallo\Yarigui-Cantagallo\[YARIGUI-CANTAGALLO_CF_SEC_07-Feb-2024Rev2.xlsx]D-PRB'!$CB$38</t>
  </si>
  <si>
    <t>='C:\Users\jaime.benazar\Quorum Business Solutions\Ecopetrol Prometeo - Documents\Planning Space Implementation\3. Analysis &amp; Design\Design\FC22\DRR Jaime\Por presentar a ECP\Cantagallo\Yarigui-Cantagallo\[YARIGUI-CANTAGALLO_CF_SEC_07-Feb-2024Rev2.xlsx]D-PRB'!$CB$39</t>
  </si>
  <si>
    <t>='C:\Users\jaime.benazar\Quorum Business Solutions\Ecopetrol Prometeo - Documents\Planning Space Implementation\3. Analysis &amp; Design\Design\FC22\DRR Jaime\Por presentar a ECP\Cantagallo\Yarigui-Cantagallo\[YARIGUI-CANTAGALLO_CF_SEC_07-Feb-2024Rev2.xlsx]D-PRB'!$CB$40</t>
  </si>
  <si>
    <t>='C:\Users\jaime.benazar\Quorum Business Solutions\Ecopetrol Prometeo - Documents\Planning Space Implementation\3. Analysis &amp; Design\Design\FC22\DRR Jaime\Por presentar a ECP\Cantagallo\Yarigui-Cantagallo\[YARIGUI-CANTAGALLO_CF_SEC_07-Feb-2024Rev2.xlsx]D-PRB'!$CB$41</t>
  </si>
  <si>
    <t>='C:\Users\jaime.benazar\Quorum Business Solutions\Ecopetrol Prometeo - Documents\Planning Space Implementation\3. Analysis &amp; Design\Design\FC22\DRR Jaime\Por presentar a ECP\Cantagallo\Yarigui-Cantagallo\[YARIGUI-CANTAGALLO_CF_SEC_07-Feb-2024Rev2.xlsx]D-PRB'!$CB$42</t>
  </si>
  <si>
    <t>='C:\Users\jaime.benazar\Quorum Business Solutions\Ecopetrol Prometeo - Documents\Planning Space Implementation\3. Analysis &amp; Design\Design\FC22\DRR Jaime\Por presentar a ECP\Cantagallo\Yarigui-Cantagallo\[YARIGUI-CANTAGALLO_CF_SEC_07-Feb-2024Rev2.xlsx]D-PRB'!$CB$43</t>
  </si>
  <si>
    <t>='C:\Users\jaime.benazar\Quorum Business Solutions\Ecopetrol Prometeo - Documents\Planning Space Implementation\3. Analysis &amp; Design\Design\FC22\DRR Jaime\Por presentar a ECP\Cantagallo\Yarigui-Cantagallo\[YARIGUI-CANTAGALLO_CF_SEC_07-Feb-2024Rev2.xlsx]D-PRB'!$CB$44</t>
  </si>
  <si>
    <t>='C:\Users\jaime.benazar\Quorum Business Solutions\Ecopetrol Prometeo - Documents\Planning Space Implementation\3. Analysis &amp; Design\Design\FC22\DRR Jaime\Por presentar a ECP\Cantagallo\Yarigui-Cantagallo\[YARIGUI-CANTAGALLO_CF_SEC_07-Feb-2024Rev2.xlsx]D-PRB'!$CB$45</t>
  </si>
  <si>
    <t>='C:\Users\jaime.benazar\Quorum Business Solutions\Ecopetrol Prometeo - Documents\Planning Space Implementation\3. Analysis &amp; Design\Design\FC22\DRR Jaime\Por presentar a ECP\Cantagallo\Yarigui-Cantagallo\[YARIGUI-CANTAGALLO_CF_SEC_07-Feb-2024Rev2.xlsx]D-PRB'!$CB$46</t>
  </si>
  <si>
    <t>='C:\Users\jaime.benazar\Quorum Business Solutions\Ecopetrol Prometeo - Documents\Planning Space Implementation\3. Analysis &amp; Design\Design\FC22\DRR Jaime\Por presentar a ECP\Cantagallo\Yarigui-Cantagallo\[YARIGUI-CANTAGALLO_CF_SEC_07-Feb-2024Rev2.xlsx]D-PRB'!$CB$47</t>
  </si>
  <si>
    <t>='C:\Users\jaime.benazar\Quorum Business Solutions\Ecopetrol Prometeo - Documents\Planning Space Implementation\3. Analysis &amp; Design\Design\FC22\DRR Jaime\Por presentar a ECP\Cantagallo\Yarigui-Cantagallo\[YARIGUI-CANTAGALLO_CF_SEC_07-Feb-2024Rev2.xlsx]D-PRB'!$CB$48</t>
  </si>
  <si>
    <t>='C:\Users\jaime.benazar\Quorum Business Solutions\Ecopetrol Prometeo - Documents\Planning Space Implementation\3. Analysis &amp; Design\Design\FC22\DRR Jaime\Por presentar a ECP\Cantagallo\Yarigui-Cantagallo\[YARIGUI-CANTAGALLO_CF_SEC_07-Feb-2024Rev2.xlsx]D-PSDP'!$CB$12</t>
  </si>
  <si>
    <t>='C:\Users\jaime.benazar\Quorum Business Solutions\Ecopetrol Prometeo - Documents\Planning Space Implementation\3. Analysis &amp; Design\Design\FC22\DRR Jaime\Por presentar a ECP\Cantagallo\Yarigui-Cantagallo\[YARIGUI-CANTAGALLO_CF_SEC_07-Feb-2024Rev2.xlsx]D-PSDP'!$CB$13</t>
  </si>
  <si>
    <t>='C:\Users\jaime.benazar\Quorum Business Solutions\Ecopetrol Prometeo - Documents\Planning Space Implementation\3. Analysis &amp; Design\Design\FC22\DRR Jaime\Por presentar a ECP\Cantagallo\Yarigui-Cantagallo\[YARIGUI-CANTAGALLO_CF_SEC_07-Feb-2024Rev2.xlsx]D-PSDP'!$CB$14</t>
  </si>
  <si>
    <t>='C:\Users\jaime.benazar\Quorum Business Solutions\Ecopetrol Prometeo - Documents\Planning Space Implementation\3. Analysis &amp; Design\Design\FC22\DRR Jaime\Por presentar a ECP\Cantagallo\Yarigui-Cantagallo\[YARIGUI-CANTAGALLO_CF_SEC_07-Feb-2024Rev2.xlsx]D-PSDP'!$CB$15</t>
  </si>
  <si>
    <t>='C:\Users\jaime.benazar\Quorum Business Solutions\Ecopetrol Prometeo - Documents\Planning Space Implementation\3. Analysis &amp; Design\Design\FC22\DRR Jaime\Por presentar a ECP\Cantagallo\Yarigui-Cantagallo\[YARIGUI-CANTAGALLO_CF_SEC_07-Feb-2024Rev2.xlsx]D-PSDP'!$CB$16</t>
  </si>
  <si>
    <t>='C:\Users\jaime.benazar\Quorum Business Solutions\Ecopetrol Prometeo - Documents\Planning Space Implementation\3. Analysis &amp; Design\Design\FC22\DRR Jaime\Por presentar a ECP\Cantagallo\Yarigui-Cantagallo\[YARIGUI-CANTAGALLO_CF_SEC_07-Feb-2024Rev2.xlsx]D-PSDP'!$CB$17</t>
  </si>
  <si>
    <t>='C:\Users\jaime.benazar\Quorum Business Solutions\Ecopetrol Prometeo - Documents\Planning Space Implementation\3. Analysis &amp; Design\Design\FC22\DRR Jaime\Por presentar a ECP\Cantagallo\Yarigui-Cantagallo\[YARIGUI-CANTAGALLO_CF_SEC_07-Feb-2024Rev2.xlsx]D-PSDP'!$CB$18</t>
  </si>
  <si>
    <t>='C:\Users\jaime.benazar\Quorum Business Solutions\Ecopetrol Prometeo - Documents\Planning Space Implementation\3. Analysis &amp; Design\Design\FC22\DRR Jaime\Por presentar a ECP\Cantagallo\Yarigui-Cantagallo\[YARIGUI-CANTAGALLO_CF_SEC_07-Feb-2024Rev2.xlsx]D-PSDP'!$CB$19</t>
  </si>
  <si>
    <t>='C:\Users\jaime.benazar\Quorum Business Solutions\Ecopetrol Prometeo - Documents\Planning Space Implementation\3. Analysis &amp; Design\Design\FC22\DRR Jaime\Por presentar a ECP\Cantagallo\Yarigui-Cantagallo\[YARIGUI-CANTAGALLO_CF_SEC_07-Feb-2024Rev2.xlsx]D-PSDP'!$CB$20</t>
  </si>
  <si>
    <t>='C:\Users\jaime.benazar\Quorum Business Solutions\Ecopetrol Prometeo - Documents\Planning Space Implementation\3. Analysis &amp; Design\Design\FC22\DRR Jaime\Por presentar a ECP\Cantagallo\Yarigui-Cantagallo\[YARIGUI-CANTAGALLO_CF_SEC_07-Feb-2024Rev2.xlsx]D-PSDP'!$CB$21</t>
  </si>
  <si>
    <t>='C:\Users\jaime.benazar\Quorum Business Solutions\Ecopetrol Prometeo - Documents\Planning Space Implementation\3. Analysis &amp; Design\Design\FC22\DRR Jaime\Por presentar a ECP\Cantagallo\Yarigui-Cantagallo\[YARIGUI-CANTAGALLO_CF_SEC_07-Feb-2024Rev2.xlsx]D-PSDP'!$CB$22</t>
  </si>
  <si>
    <t>='C:\Users\jaime.benazar\Quorum Business Solutions\Ecopetrol Prometeo - Documents\Planning Space Implementation\3. Analysis &amp; Design\Design\FC22\DRR Jaime\Por presentar a ECP\Cantagallo\Yarigui-Cantagallo\[YARIGUI-CANTAGALLO_CF_SEC_07-Feb-2024Rev2.xlsx]D-PSDP'!$CB$23</t>
  </si>
  <si>
    <t>='C:\Users\jaime.benazar\Quorum Business Solutions\Ecopetrol Prometeo - Documents\Planning Space Implementation\3. Analysis &amp; Design\Design\FC22\DRR Jaime\Por presentar a ECP\Cantagallo\Yarigui-Cantagallo\[YARIGUI-CANTAGALLO_CF_SEC_07-Feb-2024Rev2.xlsx]D-PSDP'!$CB$24</t>
  </si>
  <si>
    <t>='C:\Users\jaime.benazar\Quorum Business Solutions\Ecopetrol Prometeo - Documents\Planning Space Implementation\3. Analysis &amp; Design\Design\FC22\DRR Jaime\Por presentar a ECP\Cantagallo\Yarigui-Cantagallo\[YARIGUI-CANTAGALLO_CF_SEC_07-Feb-2024Rev2.xlsx]D-PSDP'!$CB$25</t>
  </si>
  <si>
    <t>='C:\Users\jaime.benazar\Quorum Business Solutions\Ecopetrol Prometeo - Documents\Planning Space Implementation\3. Analysis &amp; Design\Design\FC22\DRR Jaime\Por presentar a ECP\Cantagallo\Yarigui-Cantagallo\[YARIGUI-CANTAGALLO_CF_SEC_07-Feb-2024Rev2.xlsx]D-PSDP'!$CB$26</t>
  </si>
  <si>
    <t>='C:\Users\jaime.benazar\Quorum Business Solutions\Ecopetrol Prometeo - Documents\Planning Space Implementation\3. Analysis &amp; Design\Design\FC22\DRR Jaime\Por presentar a ECP\Cantagallo\Yarigui-Cantagallo\[YARIGUI-CANTAGALLO_CF_SEC_07-Feb-2024Rev2.xlsx]D-PSDP'!$CB$27</t>
  </si>
  <si>
    <t>='C:\Users\jaime.benazar\Quorum Business Solutions\Ecopetrol Prometeo - Documents\Planning Space Implementation\3. Analysis &amp; Design\Design\FC22\DRR Jaime\Por presentar a ECP\Cantagallo\Yarigui-Cantagallo\[YARIGUI-CANTAGALLO_CF_SEC_07-Feb-2024Rev2.xlsx]D-PSDP'!$CB$28</t>
  </si>
  <si>
    <t>='C:\Users\jaime.benazar\Quorum Business Solutions\Ecopetrol Prometeo - Documents\Planning Space Implementation\3. Analysis &amp; Design\Design\FC22\DRR Jaime\Por presentar a ECP\Cantagallo\Yarigui-Cantagallo\[YARIGUI-CANTAGALLO_CF_SEC_07-Feb-2024Rev2.xlsx]D-PSDP'!$CB$29</t>
  </si>
  <si>
    <t>='C:\Users\jaime.benazar\Quorum Business Solutions\Ecopetrol Prometeo - Documents\Planning Space Implementation\3. Analysis &amp; Design\Design\FC22\DRR Jaime\Por presentar a ECP\Cantagallo\Yarigui-Cantagallo\[YARIGUI-CANTAGALLO_CF_SEC_07-Feb-2024Rev2.xlsx]D-PSDP'!$CB$30</t>
  </si>
  <si>
    <t>='C:\Users\jaime.benazar\Quorum Business Solutions\Ecopetrol Prometeo - Documents\Planning Space Implementation\3. Analysis &amp; Design\Design\FC22\DRR Jaime\Por presentar a ECP\Cantagallo\Yarigui-Cantagallo\[YARIGUI-CANTAGALLO_CF_SEC_07-Feb-2024Rev2.xlsx]D-PSDP'!$CB$31</t>
  </si>
  <si>
    <t>='C:\Users\jaime.benazar\Quorum Business Solutions\Ecopetrol Prometeo - Documents\Planning Space Implementation\3. Analysis &amp; Design\Design\FC22\DRR Jaime\Por presentar a ECP\Cantagallo\Yarigui-Cantagallo\[YARIGUI-CANTAGALLO_CF_SEC_07-Feb-2024Rev2.xlsx]D-PSDP'!$CB$32</t>
  </si>
  <si>
    <t>='C:\Users\jaime.benazar\Quorum Business Solutions\Ecopetrol Prometeo - Documents\Planning Space Implementation\3. Analysis &amp; Design\Design\FC22\DRR Jaime\Por presentar a ECP\Cantagallo\Yarigui-Cantagallo\[YARIGUI-CANTAGALLO_CF_SEC_07-Feb-2024Rev2.xlsx]D-PSDP'!$CB$33</t>
  </si>
  <si>
    <t>='C:\Users\jaime.benazar\Quorum Business Solutions\Ecopetrol Prometeo - Documents\Planning Space Implementation\3. Analysis &amp; Design\Design\FC22\DRR Jaime\Por presentar a ECP\Cantagallo\Yarigui-Cantagallo\[YARIGUI-CANTAGALLO_CF_SEC_07-Feb-2024Rev2.xlsx]D-PSDP'!$CB$34</t>
  </si>
  <si>
    <t>='C:\Users\jaime.benazar\Quorum Business Solutions\Ecopetrol Prometeo - Documents\Planning Space Implementation\3. Analysis &amp; Design\Design\FC22\DRR Jaime\Por presentar a ECP\Cantagallo\Yarigui-Cantagallo\[YARIGUI-CANTAGALLO_CF_SEC_07-Feb-2024Rev2.xlsx]D-PSDP'!$CB$35</t>
  </si>
  <si>
    <t>='C:\Users\jaime.benazar\Quorum Business Solutions\Ecopetrol Prometeo - Documents\Planning Space Implementation\3. Analysis &amp; Design\Design\FC22\DRR Jaime\Por presentar a ECP\Cantagallo\Yarigui-Cantagallo\[YARIGUI-CANTAGALLO_CF_SEC_07-Feb-2024Rev2.xlsx]D-PSDP'!$CB$36</t>
  </si>
  <si>
    <t>='C:\Users\jaime.benazar\Quorum Business Solutions\Ecopetrol Prometeo - Documents\Planning Space Implementation\3. Analysis &amp; Design\Design\FC22\DRR Jaime\Por presentar a ECP\Cantagallo\Yarigui-Cantagallo\[YARIGUI-CANTAGALLO_CF_SEC_07-Feb-2024Rev2.xlsx]D-PSDP'!$CB$37</t>
  </si>
  <si>
    <t>='C:\Users\jaime.benazar\Quorum Business Solutions\Ecopetrol Prometeo - Documents\Planning Space Implementation\3. Analysis &amp; Design\Design\FC22\DRR Jaime\Por presentar a ECP\Cantagallo\Yarigui-Cantagallo\[YARIGUI-CANTAGALLO_CF_SEC_07-Feb-2024Rev2.xlsx]D-PSDP'!$CB$38</t>
  </si>
  <si>
    <t>='C:\Users\jaime.benazar\Quorum Business Solutions\Ecopetrol Prometeo - Documents\Planning Space Implementation\3. Analysis &amp; Design\Design\FC22\DRR Jaime\Por presentar a ECP\Cantagallo\Yarigui-Cantagallo\[YARIGUI-CANTAGALLO_CF_SEC_07-Feb-2024Rev2.xlsx]D-PSDP'!$CB$39</t>
  </si>
  <si>
    <t>='C:\Users\jaime.benazar\Quorum Business Solutions\Ecopetrol Prometeo - Documents\Planning Space Implementation\3. Analysis &amp; Design\Design\FC22\DRR Jaime\Por presentar a ECP\Cantagallo\Yarigui-Cantagallo\[YARIGUI-CANTAGALLO_CF_SEC_07-Feb-2024Rev2.xlsx]D-PSDP'!$CB$40</t>
  </si>
  <si>
    <t>='C:\Users\jaime.benazar\Quorum Business Solutions\Ecopetrol Prometeo - Documents\Planning Space Implementation\3. Analysis &amp; Design\Design\FC22\DRR Jaime\Por presentar a ECP\Cantagallo\Yarigui-Cantagallo\[YARIGUI-CANTAGALLO_CF_SEC_07-Feb-2024Rev2.xlsx]D-PSDP'!$CB$41</t>
  </si>
  <si>
    <t>='C:\Users\jaime.benazar\Quorum Business Solutions\Ecopetrol Prometeo - Documents\Planning Space Implementation\3. Analysis &amp; Design\Design\FC22\DRR Jaime\Por presentar a ECP\Cantagallo\Yarigui-Cantagallo\[YARIGUI-CANTAGALLO_CF_SEC_07-Feb-2024Rev2.xlsx]D-PSDP'!$CB$42</t>
  </si>
  <si>
    <t>='C:\Users\jaime.benazar\Quorum Business Solutions\Ecopetrol Prometeo - Documents\Planning Space Implementation\3. Analysis &amp; Design\Design\FC22\DRR Jaime\Por presentar a ECP\Cantagallo\Yarigui-Cantagallo\[YARIGUI-CANTAGALLO_CF_SEC_07-Feb-2024Rev2.xlsx]D-PSDP'!$CB$43</t>
  </si>
  <si>
    <t>='C:\Users\jaime.benazar\Quorum Business Solutions\Ecopetrol Prometeo - Documents\Planning Space Implementation\3. Analysis &amp; Design\Design\FC22\DRR Jaime\Por presentar a ECP\Cantagallo\Yarigui-Cantagallo\[YARIGUI-CANTAGALLO_CF_SEC_07-Feb-2024Rev2.xlsx]D-PSDP'!$CB$44</t>
  </si>
  <si>
    <t>='C:\Users\jaime.benazar\Quorum Business Solutions\Ecopetrol Prometeo - Documents\Planning Space Implementation\3. Analysis &amp; Design\Design\FC22\DRR Jaime\Por presentar a ECP\Cantagallo\Yarigui-Cantagallo\[YARIGUI-CANTAGALLO_CF_SEC_07-Feb-2024Rev2.xlsx]D-PSDP'!$CB$45</t>
  </si>
  <si>
    <t>='C:\Users\jaime.benazar\Quorum Business Solutions\Ecopetrol Prometeo - Documents\Planning Space Implementation\3. Analysis &amp; Design\Design\FC22\DRR Jaime\Por presentar a ECP\Cantagallo\Yarigui-Cantagallo\[YARIGUI-CANTAGALLO_CF_SEC_07-Feb-2024Rev2.xlsx]D-PSDP'!$CB$46</t>
  </si>
  <si>
    <t>='C:\Users\jaime.benazar\Quorum Business Solutions\Ecopetrol Prometeo - Documents\Planning Space Implementation\3. Analysis &amp; Design\Design\FC22\DRR Jaime\Por presentar a ECP\Cantagallo\Yarigui-Cantagallo\[YARIGUI-CANTAGALLO_CF_SEC_07-Feb-2024Rev2.xlsx]D-PSDP'!$CB$47</t>
  </si>
  <si>
    <t>='C:\Users\jaime.benazar\Quorum Business Solutions\Ecopetrol Prometeo - Documents\Planning Space Implementation\3. Analysis &amp; Design\Design\FC22\DRR Jaime\Por presentar a ECP\Cantagallo\Yarigui-Cantagallo\[YARIGUI-CANTAGALLO_CF_SEC_07-Feb-2024Rev2.xlsx]D-PSDP'!$CB$48</t>
  </si>
  <si>
    <t>='C:\Users\jaime.benazar\Quorum Business Solutions\Ecopetrol Prometeo - Documents\Planning Space Implementation\3. Analysis &amp; Design\Design\FC22\DRR Jaime\Por presentar a ECP\Cantagallo\Yarigui-Cantagallo\[YARIGUI-CANTAGALLO_CF_SEC_07-Feb-2024Rev2.xlsx]D-PSNP'!$CB$12</t>
  </si>
  <si>
    <t>='C:\Users\jaime.benazar\Quorum Business Solutions\Ecopetrol Prometeo - Documents\Planning Space Implementation\3. Analysis &amp; Design\Design\FC22\DRR Jaime\Por presentar a ECP\Cantagallo\Yarigui-Cantagallo\[YARIGUI-CANTAGALLO_CF_SEC_07-Feb-2024Rev2.xlsx]D-PSNP'!$CB$13</t>
  </si>
  <si>
    <t>='C:\Users\jaime.benazar\Quorum Business Solutions\Ecopetrol Prometeo - Documents\Planning Space Implementation\3. Analysis &amp; Design\Design\FC22\DRR Jaime\Por presentar a ECP\Cantagallo\Yarigui-Cantagallo\[YARIGUI-CANTAGALLO_CF_SEC_07-Feb-2024Rev2.xlsx]D-PSNP'!$CB$14</t>
  </si>
  <si>
    <t>='C:\Users\jaime.benazar\Quorum Business Solutions\Ecopetrol Prometeo - Documents\Planning Space Implementation\3. Analysis &amp; Design\Design\FC22\DRR Jaime\Por presentar a ECP\Cantagallo\Yarigui-Cantagallo\[YARIGUI-CANTAGALLO_CF_SEC_07-Feb-2024Rev2.xlsx]D-PSNP'!$CB$15</t>
  </si>
  <si>
    <t>='C:\Users\jaime.benazar\Quorum Business Solutions\Ecopetrol Prometeo - Documents\Planning Space Implementation\3. Analysis &amp; Design\Design\FC22\DRR Jaime\Por presentar a ECP\Cantagallo\Yarigui-Cantagallo\[YARIGUI-CANTAGALLO_CF_SEC_07-Feb-2024Rev2.xlsx]D-PSNP'!$CB$16</t>
  </si>
  <si>
    <t>='C:\Users\jaime.benazar\Quorum Business Solutions\Ecopetrol Prometeo - Documents\Planning Space Implementation\3. Analysis &amp; Design\Design\FC22\DRR Jaime\Por presentar a ECP\Cantagallo\Yarigui-Cantagallo\[YARIGUI-CANTAGALLO_CF_SEC_07-Feb-2024Rev2.xlsx]D-PSNP'!$CB$17</t>
  </si>
  <si>
    <t>='C:\Users\jaime.benazar\Quorum Business Solutions\Ecopetrol Prometeo - Documents\Planning Space Implementation\3. Analysis &amp; Design\Design\FC22\DRR Jaime\Por presentar a ECP\Cantagallo\Yarigui-Cantagallo\[YARIGUI-CANTAGALLO_CF_SEC_07-Feb-2024Rev2.xlsx]D-PSNP'!$CB$18</t>
  </si>
  <si>
    <t>='C:\Users\jaime.benazar\Quorum Business Solutions\Ecopetrol Prometeo - Documents\Planning Space Implementation\3. Analysis &amp; Design\Design\FC22\DRR Jaime\Por presentar a ECP\Cantagallo\Yarigui-Cantagallo\[YARIGUI-CANTAGALLO_CF_SEC_07-Feb-2024Rev2.xlsx]D-PSNP'!$CB$19</t>
  </si>
  <si>
    <t>='C:\Users\jaime.benazar\Quorum Business Solutions\Ecopetrol Prometeo - Documents\Planning Space Implementation\3. Analysis &amp; Design\Design\FC22\DRR Jaime\Por presentar a ECP\Cantagallo\Yarigui-Cantagallo\[YARIGUI-CANTAGALLO_CF_SEC_07-Feb-2024Rev2.xlsx]D-PSNP'!$CB$20</t>
  </si>
  <si>
    <t>='C:\Users\jaime.benazar\Quorum Business Solutions\Ecopetrol Prometeo - Documents\Planning Space Implementation\3. Analysis &amp; Design\Design\FC22\DRR Jaime\Por presentar a ECP\Cantagallo\Yarigui-Cantagallo\[YARIGUI-CANTAGALLO_CF_SEC_07-Feb-2024Rev2.xlsx]D-PSNP'!$CB$21</t>
  </si>
  <si>
    <t>='C:\Users\jaime.benazar\Quorum Business Solutions\Ecopetrol Prometeo - Documents\Planning Space Implementation\3. Analysis &amp; Design\Design\FC22\DRR Jaime\Por presentar a ECP\Cantagallo\Yarigui-Cantagallo\[YARIGUI-CANTAGALLO_CF_SEC_07-Feb-2024Rev2.xlsx]D-PSNP'!$CB$22</t>
  </si>
  <si>
    <t>='C:\Users\jaime.benazar\Quorum Business Solutions\Ecopetrol Prometeo - Documents\Planning Space Implementation\3. Analysis &amp; Design\Design\FC22\DRR Jaime\Por presentar a ECP\Cantagallo\Yarigui-Cantagallo\[YARIGUI-CANTAGALLO_CF_SEC_07-Feb-2024Rev2.xlsx]D-PSNP'!$CB$23</t>
  </si>
  <si>
    <t>='C:\Users\jaime.benazar\Quorum Business Solutions\Ecopetrol Prometeo - Documents\Planning Space Implementation\3. Analysis &amp; Design\Design\FC22\DRR Jaime\Por presentar a ECP\Cantagallo\Yarigui-Cantagallo\[YARIGUI-CANTAGALLO_CF_SEC_07-Feb-2024Rev2.xlsx]D-PSNP'!$CB$24</t>
  </si>
  <si>
    <t>='C:\Users\jaime.benazar\Quorum Business Solutions\Ecopetrol Prometeo - Documents\Planning Space Implementation\3. Analysis &amp; Design\Design\FC22\DRR Jaime\Por presentar a ECP\Cantagallo\Yarigui-Cantagallo\[YARIGUI-CANTAGALLO_CF_SEC_07-Feb-2024Rev2.xlsx]D-PSNP'!$CB$25</t>
  </si>
  <si>
    <t>='C:\Users\jaime.benazar\Quorum Business Solutions\Ecopetrol Prometeo - Documents\Planning Space Implementation\3. Analysis &amp; Design\Design\FC22\DRR Jaime\Por presentar a ECP\Cantagallo\Yarigui-Cantagallo\[YARIGUI-CANTAGALLO_CF_SEC_07-Feb-2024Rev2.xlsx]D-PSNP'!$CB$26</t>
  </si>
  <si>
    <t>='C:\Users\jaime.benazar\Quorum Business Solutions\Ecopetrol Prometeo - Documents\Planning Space Implementation\3. Analysis &amp; Design\Design\FC22\DRR Jaime\Por presentar a ECP\Cantagallo\Yarigui-Cantagallo\[YARIGUI-CANTAGALLO_CF_SEC_07-Feb-2024Rev2.xlsx]D-PSNP'!$CB$27</t>
  </si>
  <si>
    <t>='C:\Users\jaime.benazar\Quorum Business Solutions\Ecopetrol Prometeo - Documents\Planning Space Implementation\3. Analysis &amp; Design\Design\FC22\DRR Jaime\Por presentar a ECP\Cantagallo\Yarigui-Cantagallo\[YARIGUI-CANTAGALLO_CF_SEC_07-Feb-2024Rev2.xlsx]D-PSNP'!$CB$28</t>
  </si>
  <si>
    <t>='C:\Users\jaime.benazar\Quorum Business Solutions\Ecopetrol Prometeo - Documents\Planning Space Implementation\3. Analysis &amp; Design\Design\FC22\DRR Jaime\Por presentar a ECP\Cantagallo\Yarigui-Cantagallo\[YARIGUI-CANTAGALLO_CF_SEC_07-Feb-2024Rev2.xlsx]D-PSNP'!$CB$29</t>
  </si>
  <si>
    <t>='C:\Users\jaime.benazar\Quorum Business Solutions\Ecopetrol Prometeo - Documents\Planning Space Implementation\3. Analysis &amp; Design\Design\FC22\DRR Jaime\Por presentar a ECP\Cantagallo\Yarigui-Cantagallo\[YARIGUI-CANTAGALLO_CF_SEC_07-Feb-2024Rev2.xlsx]D-PSNP'!$CB$30</t>
  </si>
  <si>
    <t>='C:\Users\jaime.benazar\Quorum Business Solutions\Ecopetrol Prometeo - Documents\Planning Space Implementation\3. Analysis &amp; Design\Design\FC22\DRR Jaime\Por presentar a ECP\Cantagallo\Yarigui-Cantagallo\[YARIGUI-CANTAGALLO_CF_SEC_07-Feb-2024Rev2.xlsx]D-PSNP'!$CB$31</t>
  </si>
  <si>
    <t>='C:\Users\jaime.benazar\Quorum Business Solutions\Ecopetrol Prometeo - Documents\Planning Space Implementation\3. Analysis &amp; Design\Design\FC22\DRR Jaime\Por presentar a ECP\Cantagallo\Yarigui-Cantagallo\[YARIGUI-CANTAGALLO_CF_SEC_07-Feb-2024Rev2.xlsx]D-PSNP'!$CB$32</t>
  </si>
  <si>
    <t>='C:\Users\jaime.benazar\Quorum Business Solutions\Ecopetrol Prometeo - Documents\Planning Space Implementation\3. Analysis &amp; Design\Design\FC22\DRR Jaime\Por presentar a ECP\Cantagallo\Yarigui-Cantagallo\[YARIGUI-CANTAGALLO_CF_SEC_07-Feb-2024Rev2.xlsx]D-PSNP'!$CB$33</t>
  </si>
  <si>
    <t>='C:\Users\jaime.benazar\Quorum Business Solutions\Ecopetrol Prometeo - Documents\Planning Space Implementation\3. Analysis &amp; Design\Design\FC22\DRR Jaime\Por presentar a ECP\Cantagallo\Yarigui-Cantagallo\[YARIGUI-CANTAGALLO_CF_SEC_07-Feb-2024Rev2.xlsx]D-PSNP'!$CB$34</t>
  </si>
  <si>
    <t>='C:\Users\jaime.benazar\Quorum Business Solutions\Ecopetrol Prometeo - Documents\Planning Space Implementation\3. Analysis &amp; Design\Design\FC22\DRR Jaime\Por presentar a ECP\Cantagallo\Yarigui-Cantagallo\[YARIGUI-CANTAGALLO_CF_SEC_07-Feb-2024Rev2.xlsx]D-PSNP'!$CB$35</t>
  </si>
  <si>
    <t>='C:\Users\jaime.benazar\Quorum Business Solutions\Ecopetrol Prometeo - Documents\Planning Space Implementation\3. Analysis &amp; Design\Design\FC22\DRR Jaime\Por presentar a ECP\Cantagallo\Yarigui-Cantagallo\[YARIGUI-CANTAGALLO_CF_SEC_07-Feb-2024Rev2.xlsx]D-PSNP'!$CB$36</t>
  </si>
  <si>
    <t>='C:\Users\jaime.benazar\Quorum Business Solutions\Ecopetrol Prometeo - Documents\Planning Space Implementation\3. Analysis &amp; Design\Design\FC22\DRR Jaime\Por presentar a ECP\Cantagallo\Yarigui-Cantagallo\[YARIGUI-CANTAGALLO_CF_SEC_07-Feb-2024Rev2.xlsx]D-PSNP'!$CB$37</t>
  </si>
  <si>
    <t>='C:\Users\jaime.benazar\Quorum Business Solutions\Ecopetrol Prometeo - Documents\Planning Space Implementation\3. Analysis &amp; Design\Design\FC22\DRR Jaime\Por presentar a ECP\Cantagallo\Yarigui-Cantagallo\[YARIGUI-CANTAGALLO_CF_SEC_07-Feb-2024Rev2.xlsx]D-PSNP'!$CB$38</t>
  </si>
  <si>
    <t>='C:\Users\jaime.benazar\Quorum Business Solutions\Ecopetrol Prometeo - Documents\Planning Space Implementation\3. Analysis &amp; Design\Design\FC22\DRR Jaime\Por presentar a ECP\Cantagallo\Yarigui-Cantagallo\[YARIGUI-CANTAGALLO_CF_SEC_07-Feb-2024Rev2.xlsx]D-PSNP'!$CB$39</t>
  </si>
  <si>
    <t>='C:\Users\jaime.benazar\Quorum Business Solutions\Ecopetrol Prometeo - Documents\Planning Space Implementation\3. Analysis &amp; Design\Design\FC22\DRR Jaime\Por presentar a ECP\Cantagallo\Yarigui-Cantagallo\[YARIGUI-CANTAGALLO_CF_SEC_07-Feb-2024Rev2.xlsx]D-PSNP'!$CB$40</t>
  </si>
  <si>
    <t>='C:\Users\jaime.benazar\Quorum Business Solutions\Ecopetrol Prometeo - Documents\Planning Space Implementation\3. Analysis &amp; Design\Design\FC22\DRR Jaime\Por presentar a ECP\Cantagallo\Yarigui-Cantagallo\[YARIGUI-CANTAGALLO_CF_SEC_07-Feb-2024Rev2.xlsx]D-PSNP'!$CB$41</t>
  </si>
  <si>
    <t>='C:\Users\jaime.benazar\Quorum Business Solutions\Ecopetrol Prometeo - Documents\Planning Space Implementation\3. Analysis &amp; Design\Design\FC22\DRR Jaime\Por presentar a ECP\Cantagallo\Yarigui-Cantagallo\[YARIGUI-CANTAGALLO_CF_SEC_07-Feb-2024Rev2.xlsx]D-PSNP'!$CB$42</t>
  </si>
  <si>
    <t>='C:\Users\jaime.benazar\Quorum Business Solutions\Ecopetrol Prometeo - Documents\Planning Space Implementation\3. Analysis &amp; Design\Design\FC22\DRR Jaime\Por presentar a ECP\Cantagallo\Yarigui-Cantagallo\[YARIGUI-CANTAGALLO_CF_SEC_07-Feb-2024Rev2.xlsx]D-PSNP'!$CB$43</t>
  </si>
  <si>
    <t>='C:\Users\jaime.benazar\Quorum Business Solutions\Ecopetrol Prometeo - Documents\Planning Space Implementation\3. Analysis &amp; Design\Design\FC22\DRR Jaime\Por presentar a ECP\Cantagallo\Yarigui-Cantagallo\[YARIGUI-CANTAGALLO_CF_SEC_07-Feb-2024Rev2.xlsx]D-PSNP'!$CB$44</t>
  </si>
  <si>
    <t>='C:\Users\jaime.benazar\Quorum Business Solutions\Ecopetrol Prometeo - Documents\Planning Space Implementation\3. Analysis &amp; Design\Design\FC22\DRR Jaime\Por presentar a ECP\Cantagallo\Yarigui-Cantagallo\[YARIGUI-CANTAGALLO_CF_SEC_07-Feb-2024Rev2.xlsx]D-PSNP'!$CB$45</t>
  </si>
  <si>
    <t>='C:\Users\jaime.benazar\Quorum Business Solutions\Ecopetrol Prometeo - Documents\Planning Space Implementation\3. Analysis &amp; Design\Design\FC22\DRR Jaime\Por presentar a ECP\Cantagallo\Yarigui-Cantagallo\[YARIGUI-CANTAGALLO_CF_SEC_07-Feb-2024Rev2.xlsx]D-PSNP'!$CB$46</t>
  </si>
  <si>
    <t>='C:\Users\jaime.benazar\Quorum Business Solutions\Ecopetrol Prometeo - Documents\Planning Space Implementation\3. Analysis &amp; Design\Design\FC22\DRR Jaime\Por presentar a ECP\Cantagallo\Yarigui-Cantagallo\[YARIGUI-CANTAGALLO_CF_SEC_07-Feb-2024Rev2.xlsx]D-PSNP'!$CB$47</t>
  </si>
  <si>
    <t>='C:\Users\jaime.benazar\Quorum Business Solutions\Ecopetrol Prometeo - Documents\Planning Space Implementation\3. Analysis &amp; Design\Design\FC22\DRR Jaime\Por presentar a ECP\Cantagallo\Yarigui-Cantagallo\[YARIGUI-CANTAGALLO_CF_SEC_07-Feb-2024Rev2.xlsx]D-PSNP'!$CB$48</t>
  </si>
  <si>
    <t>='C:\Users\jaime.benazar\Quorum Business Solutions\Ecopetrol Prometeo - Documents\Planning Space Implementation\3. Analysis &amp; Design\Design\FC22\DRR Jaime\Por presentar a ECP\Cantagallo\Yarigui-Cantagallo\[YARIGUI-CANTAGALLO_CF_SEC_07-Feb-2024Rev2.xlsx]D-PSND'!$CB$12</t>
  </si>
  <si>
    <t>='C:\Users\jaime.benazar\Quorum Business Solutions\Ecopetrol Prometeo - Documents\Planning Space Implementation\3. Analysis &amp; Design\Design\FC22\DRR Jaime\Por presentar a ECP\Cantagallo\Yarigui-Cantagallo\[YARIGUI-CANTAGALLO_CF_SEC_07-Feb-2024Rev2.xlsx]D-PSND'!$CB$13</t>
  </si>
  <si>
    <t>='C:\Users\jaime.benazar\Quorum Business Solutions\Ecopetrol Prometeo - Documents\Planning Space Implementation\3. Analysis &amp; Design\Design\FC22\DRR Jaime\Por presentar a ECP\Cantagallo\Yarigui-Cantagallo\[YARIGUI-CANTAGALLO_CF_SEC_07-Feb-2024Rev2.xlsx]D-PSND'!$CB$14</t>
  </si>
  <si>
    <t>='C:\Users\jaime.benazar\Quorum Business Solutions\Ecopetrol Prometeo - Documents\Planning Space Implementation\3. Analysis &amp; Design\Design\FC22\DRR Jaime\Por presentar a ECP\Cantagallo\Yarigui-Cantagallo\[YARIGUI-CANTAGALLO_CF_SEC_07-Feb-2024Rev2.xlsx]D-PSND'!$CB$15</t>
  </si>
  <si>
    <t>='C:\Users\jaime.benazar\Quorum Business Solutions\Ecopetrol Prometeo - Documents\Planning Space Implementation\3. Analysis &amp; Design\Design\FC22\DRR Jaime\Por presentar a ECP\Cantagallo\Yarigui-Cantagallo\[YARIGUI-CANTAGALLO_CF_SEC_07-Feb-2024Rev2.xlsx]D-PSND'!$CB$16</t>
  </si>
  <si>
    <t>='C:\Users\jaime.benazar\Quorum Business Solutions\Ecopetrol Prometeo - Documents\Planning Space Implementation\3. Analysis &amp; Design\Design\FC22\DRR Jaime\Por presentar a ECP\Cantagallo\Yarigui-Cantagallo\[YARIGUI-CANTAGALLO_CF_SEC_07-Feb-2024Rev2.xlsx]D-PSND'!$CB$17</t>
  </si>
  <si>
    <t>='C:\Users\jaime.benazar\Quorum Business Solutions\Ecopetrol Prometeo - Documents\Planning Space Implementation\3. Analysis &amp; Design\Design\FC22\DRR Jaime\Por presentar a ECP\Cantagallo\Yarigui-Cantagallo\[YARIGUI-CANTAGALLO_CF_SEC_07-Feb-2024Rev2.xlsx]D-PSND'!$CB$18</t>
  </si>
  <si>
    <t>='C:\Users\jaime.benazar\Quorum Business Solutions\Ecopetrol Prometeo - Documents\Planning Space Implementation\3. Analysis &amp; Design\Design\FC22\DRR Jaime\Por presentar a ECP\Cantagallo\Yarigui-Cantagallo\[YARIGUI-CANTAGALLO_CF_SEC_07-Feb-2024Rev2.xlsx]D-PSND'!$CB$19</t>
  </si>
  <si>
    <t>='C:\Users\jaime.benazar\Quorum Business Solutions\Ecopetrol Prometeo - Documents\Planning Space Implementation\3. Analysis &amp; Design\Design\FC22\DRR Jaime\Por presentar a ECP\Cantagallo\Yarigui-Cantagallo\[YARIGUI-CANTAGALLO_CF_SEC_07-Feb-2024Rev2.xlsx]D-PSND'!$CB$20</t>
  </si>
  <si>
    <t>='C:\Users\jaime.benazar\Quorum Business Solutions\Ecopetrol Prometeo - Documents\Planning Space Implementation\3. Analysis &amp; Design\Design\FC22\DRR Jaime\Por presentar a ECP\Cantagallo\Yarigui-Cantagallo\[YARIGUI-CANTAGALLO_CF_SEC_07-Feb-2024Rev2.xlsx]D-PSND'!$CB$21</t>
  </si>
  <si>
    <t>='C:\Users\jaime.benazar\Quorum Business Solutions\Ecopetrol Prometeo - Documents\Planning Space Implementation\3. Analysis &amp; Design\Design\FC22\DRR Jaime\Por presentar a ECP\Cantagallo\Yarigui-Cantagallo\[YARIGUI-CANTAGALLO_CF_SEC_07-Feb-2024Rev2.xlsx]D-PSND'!$CB$22</t>
  </si>
  <si>
    <t>='C:\Users\jaime.benazar\Quorum Business Solutions\Ecopetrol Prometeo - Documents\Planning Space Implementation\3. Analysis &amp; Design\Design\FC22\DRR Jaime\Por presentar a ECP\Cantagallo\Yarigui-Cantagallo\[YARIGUI-CANTAGALLO_CF_SEC_07-Feb-2024Rev2.xlsx]D-PSND'!$CB$23</t>
  </si>
  <si>
    <t>='C:\Users\jaime.benazar\Quorum Business Solutions\Ecopetrol Prometeo - Documents\Planning Space Implementation\3. Analysis &amp; Design\Design\FC22\DRR Jaime\Por presentar a ECP\Cantagallo\Yarigui-Cantagallo\[YARIGUI-CANTAGALLO_CF_SEC_07-Feb-2024Rev2.xlsx]D-PSND'!$CB$24</t>
  </si>
  <si>
    <t>='C:\Users\jaime.benazar\Quorum Business Solutions\Ecopetrol Prometeo - Documents\Planning Space Implementation\3. Analysis &amp; Design\Design\FC22\DRR Jaime\Por presentar a ECP\Cantagallo\Yarigui-Cantagallo\[YARIGUI-CANTAGALLO_CF_SEC_07-Feb-2024Rev2.xlsx]D-PSND'!$CB$25</t>
  </si>
  <si>
    <t>='C:\Users\jaime.benazar\Quorum Business Solutions\Ecopetrol Prometeo - Documents\Planning Space Implementation\3. Analysis &amp; Design\Design\FC22\DRR Jaime\Por presentar a ECP\Cantagallo\Yarigui-Cantagallo\[YARIGUI-CANTAGALLO_CF_SEC_07-Feb-2024Rev2.xlsx]D-PSND'!$CB$26</t>
  </si>
  <si>
    <t>='C:\Users\jaime.benazar\Quorum Business Solutions\Ecopetrol Prometeo - Documents\Planning Space Implementation\3. Analysis &amp; Design\Design\FC22\DRR Jaime\Por presentar a ECP\Cantagallo\Yarigui-Cantagallo\[YARIGUI-CANTAGALLO_CF_SEC_07-Feb-2024Rev2.xlsx]D-PSND'!$CB$27</t>
  </si>
  <si>
    <t>='C:\Users\jaime.benazar\Quorum Business Solutions\Ecopetrol Prometeo - Documents\Planning Space Implementation\3. Analysis &amp; Design\Design\FC22\DRR Jaime\Por presentar a ECP\Cantagallo\Yarigui-Cantagallo\[YARIGUI-CANTAGALLO_CF_SEC_07-Feb-2024Rev2.xlsx]D-PSND'!$CB$28</t>
  </si>
  <si>
    <t>='C:\Users\jaime.benazar\Quorum Business Solutions\Ecopetrol Prometeo - Documents\Planning Space Implementation\3. Analysis &amp; Design\Design\FC22\DRR Jaime\Por presentar a ECP\Cantagallo\Yarigui-Cantagallo\[YARIGUI-CANTAGALLO_CF_SEC_07-Feb-2024Rev2.xlsx]D-PSND'!$CB$29</t>
  </si>
  <si>
    <t>='C:\Users\jaime.benazar\Quorum Business Solutions\Ecopetrol Prometeo - Documents\Planning Space Implementation\3. Analysis &amp; Design\Design\FC22\DRR Jaime\Por presentar a ECP\Cantagallo\Yarigui-Cantagallo\[YARIGUI-CANTAGALLO_CF_SEC_07-Feb-2024Rev2.xlsx]D-PSND'!$CB$30</t>
  </si>
  <si>
    <t>='C:\Users\jaime.benazar\Quorum Business Solutions\Ecopetrol Prometeo - Documents\Planning Space Implementation\3. Analysis &amp; Design\Design\FC22\DRR Jaime\Por presentar a ECP\Cantagallo\Yarigui-Cantagallo\[YARIGUI-CANTAGALLO_CF_SEC_07-Feb-2024Rev2.xlsx]D-PSND'!$CB$31</t>
  </si>
  <si>
    <t>='C:\Users\jaime.benazar\Quorum Business Solutions\Ecopetrol Prometeo - Documents\Planning Space Implementation\3. Analysis &amp; Design\Design\FC22\DRR Jaime\Por presentar a ECP\Cantagallo\Yarigui-Cantagallo\[YARIGUI-CANTAGALLO_CF_SEC_07-Feb-2024Rev2.xlsx]D-PSND'!$CB$32</t>
  </si>
  <si>
    <t>='C:\Users\jaime.benazar\Quorum Business Solutions\Ecopetrol Prometeo - Documents\Planning Space Implementation\3. Analysis &amp; Design\Design\FC22\DRR Jaime\Por presentar a ECP\Cantagallo\Yarigui-Cantagallo\[YARIGUI-CANTAGALLO_CF_SEC_07-Feb-2024Rev2.xlsx]D-PSND'!$CB$33</t>
  </si>
  <si>
    <t>='C:\Users\jaime.benazar\Quorum Business Solutions\Ecopetrol Prometeo - Documents\Planning Space Implementation\3. Analysis &amp; Design\Design\FC22\DRR Jaime\Por presentar a ECP\Cantagallo\Yarigui-Cantagallo\[YARIGUI-CANTAGALLO_CF_SEC_07-Feb-2024Rev2.xlsx]D-PSND'!$CB$34</t>
  </si>
  <si>
    <t>='C:\Users\jaime.benazar\Quorum Business Solutions\Ecopetrol Prometeo - Documents\Planning Space Implementation\3. Analysis &amp; Design\Design\FC22\DRR Jaime\Por presentar a ECP\Cantagallo\Yarigui-Cantagallo\[YARIGUI-CANTAGALLO_CF_SEC_07-Feb-2024Rev2.xlsx]D-PSND'!$CB$35</t>
  </si>
  <si>
    <t>='C:\Users\jaime.benazar\Quorum Business Solutions\Ecopetrol Prometeo - Documents\Planning Space Implementation\3. Analysis &amp; Design\Design\FC22\DRR Jaime\Por presentar a ECP\Cantagallo\Yarigui-Cantagallo\[YARIGUI-CANTAGALLO_CF_SEC_07-Feb-2024Rev2.xlsx]D-PSND'!$CB$36</t>
  </si>
  <si>
    <t>='C:\Users\jaime.benazar\Quorum Business Solutions\Ecopetrol Prometeo - Documents\Planning Space Implementation\3. Analysis &amp; Design\Design\FC22\DRR Jaime\Por presentar a ECP\Cantagallo\Yarigui-Cantagallo\[YARIGUI-CANTAGALLO_CF_SEC_07-Feb-2024Rev2.xlsx]D-PSND'!$CB$37</t>
  </si>
  <si>
    <t>='C:\Users\jaime.benazar\Quorum Business Solutions\Ecopetrol Prometeo - Documents\Planning Space Implementation\3. Analysis &amp; Design\Design\FC22\DRR Jaime\Por presentar a ECP\Cantagallo\Yarigui-Cantagallo\[YARIGUI-CANTAGALLO_CF_SEC_07-Feb-2024Rev2.xlsx]D-PSND'!$CB$38</t>
  </si>
  <si>
    <t>='C:\Users\jaime.benazar\Quorum Business Solutions\Ecopetrol Prometeo - Documents\Planning Space Implementation\3. Analysis &amp; Design\Design\FC22\DRR Jaime\Por presentar a ECP\Cantagallo\Yarigui-Cantagallo\[YARIGUI-CANTAGALLO_CF_SEC_07-Feb-2024Rev2.xlsx]D-PSND'!$CB$39</t>
  </si>
  <si>
    <t>='C:\Users\jaime.benazar\Quorum Business Solutions\Ecopetrol Prometeo - Documents\Planning Space Implementation\3. Analysis &amp; Design\Design\FC22\DRR Jaime\Por presentar a ECP\Cantagallo\Yarigui-Cantagallo\[YARIGUI-CANTAGALLO_CF_SEC_07-Feb-2024Rev2.xlsx]D-PSND'!$CB$40</t>
  </si>
  <si>
    <t>='C:\Users\jaime.benazar\Quorum Business Solutions\Ecopetrol Prometeo - Documents\Planning Space Implementation\3. Analysis &amp; Design\Design\FC22\DRR Jaime\Por presentar a ECP\Cantagallo\Yarigui-Cantagallo\[YARIGUI-CANTAGALLO_CF_SEC_07-Feb-2024Rev2.xlsx]D-PSND'!$CB$41</t>
  </si>
  <si>
    <t>='C:\Users\jaime.benazar\Quorum Business Solutions\Ecopetrol Prometeo - Documents\Planning Space Implementation\3. Analysis &amp; Design\Design\FC22\DRR Jaime\Por presentar a ECP\Cantagallo\Yarigui-Cantagallo\[YARIGUI-CANTAGALLO_CF_SEC_07-Feb-2024Rev2.xlsx]D-PSND'!$CB$42</t>
  </si>
  <si>
    <t>='C:\Users\jaime.benazar\Quorum Business Solutions\Ecopetrol Prometeo - Documents\Planning Space Implementation\3. Analysis &amp; Design\Design\FC22\DRR Jaime\Por presentar a ECP\Cantagallo\Yarigui-Cantagallo\[YARIGUI-CANTAGALLO_CF_SEC_07-Feb-2024Rev2.xlsx]D-PSND'!$CB$43</t>
  </si>
  <si>
    <t>='C:\Users\jaime.benazar\Quorum Business Solutions\Ecopetrol Prometeo - Documents\Planning Space Implementation\3. Analysis &amp; Design\Design\FC22\DRR Jaime\Por presentar a ECP\Cantagallo\Yarigui-Cantagallo\[YARIGUI-CANTAGALLO_CF_SEC_07-Feb-2024Rev2.xlsx]D-PSND'!$CB$44</t>
  </si>
  <si>
    <t>='C:\Users\jaime.benazar\Quorum Business Solutions\Ecopetrol Prometeo - Documents\Planning Space Implementation\3. Analysis &amp; Design\Design\FC22\DRR Jaime\Por presentar a ECP\Cantagallo\Yarigui-Cantagallo\[YARIGUI-CANTAGALLO_CF_SEC_07-Feb-2024Rev2.xlsx]D-PSND'!$CB$45</t>
  </si>
  <si>
    <t>='C:\Users\jaime.benazar\Quorum Business Solutions\Ecopetrol Prometeo - Documents\Planning Space Implementation\3. Analysis &amp; Design\Design\FC22\DRR Jaime\Por presentar a ECP\Cantagallo\Yarigui-Cantagallo\[YARIGUI-CANTAGALLO_CF_SEC_07-Feb-2024Rev2.xlsx]D-PSND'!$CB$46</t>
  </si>
  <si>
    <t>='C:\Users\jaime.benazar\Quorum Business Solutions\Ecopetrol Prometeo - Documents\Planning Space Implementation\3. Analysis &amp; Design\Design\FC22\DRR Jaime\Por presentar a ECP\Cantagallo\Yarigui-Cantagallo\[YARIGUI-CANTAGALLO_CF_SEC_07-Feb-2024Rev2.xlsx]D-PSND'!$CB$47</t>
  </si>
  <si>
    <t>='C:\Users\jaime.benazar\Quorum Business Solutions\Ecopetrol Prometeo - Documents\Planning Space Implementation\3. Analysis &amp; Design\Design\FC22\DRR Jaime\Por presentar a ECP\Cantagallo\Yarigui-Cantagallo\[YARIGUI-CANTAGALLO_CF_SEC_07-Feb-2024Rev2.xlsx]D-PSND'!$CB$48</t>
  </si>
  <si>
    <t>='C:\Users\jaime.benazar\Quorum Business Solutions\Ecopetrol Prometeo - Documents\Planning Space Implementation\3. Analysis &amp; Design\Design\FC22\DRR Jaime\Por presentar a ECP\Cantagallo\Yarigui-Cantagallo\[YARIGUI-CANTAGALLO_CF_SEC_07-Feb-2024Rev2.xlsx]D-PS'!$CB$12</t>
  </si>
  <si>
    <t>='C:\Users\jaime.benazar\Quorum Business Solutions\Ecopetrol Prometeo - Documents\Planning Space Implementation\3. Analysis &amp; Design\Design\FC22\DRR Jaime\Por presentar a ECP\Cantagallo\Yarigui-Cantagallo\[YARIGUI-CANTAGALLO_CF_SEC_07-Feb-2024Rev2.xlsx]D-PS'!$CB$13</t>
  </si>
  <si>
    <t>='C:\Users\jaime.benazar\Quorum Business Solutions\Ecopetrol Prometeo - Documents\Planning Space Implementation\3. Analysis &amp; Design\Design\FC22\DRR Jaime\Por presentar a ECP\Cantagallo\Yarigui-Cantagallo\[YARIGUI-CANTAGALLO_CF_SEC_07-Feb-2024Rev2.xlsx]D-PS'!$CB$14</t>
  </si>
  <si>
    <t>='C:\Users\jaime.benazar\Quorum Business Solutions\Ecopetrol Prometeo - Documents\Planning Space Implementation\3. Analysis &amp; Design\Design\FC22\DRR Jaime\Por presentar a ECP\Cantagallo\Yarigui-Cantagallo\[YARIGUI-CANTAGALLO_CF_SEC_07-Feb-2024Rev2.xlsx]D-PS'!$CB$15</t>
  </si>
  <si>
    <t>='C:\Users\jaime.benazar\Quorum Business Solutions\Ecopetrol Prometeo - Documents\Planning Space Implementation\3. Analysis &amp; Design\Design\FC22\DRR Jaime\Por presentar a ECP\Cantagallo\Yarigui-Cantagallo\[YARIGUI-CANTAGALLO_CF_SEC_07-Feb-2024Rev2.xlsx]D-PS'!$CB$16</t>
  </si>
  <si>
    <t>='C:\Users\jaime.benazar\Quorum Business Solutions\Ecopetrol Prometeo - Documents\Planning Space Implementation\3. Analysis &amp; Design\Design\FC22\DRR Jaime\Por presentar a ECP\Cantagallo\Yarigui-Cantagallo\[YARIGUI-CANTAGALLO_CF_SEC_07-Feb-2024Rev2.xlsx]D-PS'!$CB$17</t>
  </si>
  <si>
    <t>='C:\Users\jaime.benazar\Quorum Business Solutions\Ecopetrol Prometeo - Documents\Planning Space Implementation\3. Analysis &amp; Design\Design\FC22\DRR Jaime\Por presentar a ECP\Cantagallo\Yarigui-Cantagallo\[YARIGUI-CANTAGALLO_CF_SEC_07-Feb-2024Rev2.xlsx]D-PS'!$CB$18</t>
  </si>
  <si>
    <t>='C:\Users\jaime.benazar\Quorum Business Solutions\Ecopetrol Prometeo - Documents\Planning Space Implementation\3. Analysis &amp; Design\Design\FC22\DRR Jaime\Por presentar a ECP\Cantagallo\Yarigui-Cantagallo\[YARIGUI-CANTAGALLO_CF_SEC_07-Feb-2024Rev2.xlsx]D-PS'!$CB$19</t>
  </si>
  <si>
    <t>='C:\Users\jaime.benazar\Quorum Business Solutions\Ecopetrol Prometeo - Documents\Planning Space Implementation\3. Analysis &amp; Design\Design\FC22\DRR Jaime\Por presentar a ECP\Cantagallo\Yarigui-Cantagallo\[YARIGUI-CANTAGALLO_CF_SEC_07-Feb-2024Rev2.xlsx]D-PS'!$CB$20</t>
  </si>
  <si>
    <t>='C:\Users\jaime.benazar\Quorum Business Solutions\Ecopetrol Prometeo - Documents\Planning Space Implementation\3. Analysis &amp; Design\Design\FC22\DRR Jaime\Por presentar a ECP\Cantagallo\Yarigui-Cantagallo\[YARIGUI-CANTAGALLO_CF_SEC_07-Feb-2024Rev2.xlsx]D-PS'!$CB$21</t>
  </si>
  <si>
    <t>='C:\Users\jaime.benazar\Quorum Business Solutions\Ecopetrol Prometeo - Documents\Planning Space Implementation\3. Analysis &amp; Design\Design\FC22\DRR Jaime\Por presentar a ECP\Cantagallo\Yarigui-Cantagallo\[YARIGUI-CANTAGALLO_CF_SEC_07-Feb-2024Rev2.xlsx]D-PS'!$CB$22</t>
  </si>
  <si>
    <t>='C:\Users\jaime.benazar\Quorum Business Solutions\Ecopetrol Prometeo - Documents\Planning Space Implementation\3. Analysis &amp; Design\Design\FC22\DRR Jaime\Por presentar a ECP\Cantagallo\Yarigui-Cantagallo\[YARIGUI-CANTAGALLO_CF_SEC_07-Feb-2024Rev2.xlsx]D-PS'!$CB$23</t>
  </si>
  <si>
    <t>='C:\Users\jaime.benazar\Quorum Business Solutions\Ecopetrol Prometeo - Documents\Planning Space Implementation\3. Analysis &amp; Design\Design\FC22\DRR Jaime\Por presentar a ECP\Cantagallo\Yarigui-Cantagallo\[YARIGUI-CANTAGALLO_CF_SEC_07-Feb-2024Rev2.xlsx]D-PS'!$CB$24</t>
  </si>
  <si>
    <t>='C:\Users\jaime.benazar\Quorum Business Solutions\Ecopetrol Prometeo - Documents\Planning Space Implementation\3. Analysis &amp; Design\Design\FC22\DRR Jaime\Por presentar a ECP\Cantagallo\Yarigui-Cantagallo\[YARIGUI-CANTAGALLO_CF_SEC_07-Feb-2024Rev2.xlsx]D-PS'!$CB$25</t>
  </si>
  <si>
    <t>='C:\Users\jaime.benazar\Quorum Business Solutions\Ecopetrol Prometeo - Documents\Planning Space Implementation\3. Analysis &amp; Design\Design\FC22\DRR Jaime\Por presentar a ECP\Cantagallo\Yarigui-Cantagallo\[YARIGUI-CANTAGALLO_CF_SEC_07-Feb-2024Rev2.xlsx]D-PS'!$CB$26</t>
  </si>
  <si>
    <t>='C:\Users\jaime.benazar\Quorum Business Solutions\Ecopetrol Prometeo - Documents\Planning Space Implementation\3. Analysis &amp; Design\Design\FC22\DRR Jaime\Por presentar a ECP\Cantagallo\Yarigui-Cantagallo\[YARIGUI-CANTAGALLO_CF_SEC_07-Feb-2024Rev2.xlsx]D-PS'!$CB$27</t>
  </si>
  <si>
    <t>='C:\Users\jaime.benazar\Quorum Business Solutions\Ecopetrol Prometeo - Documents\Planning Space Implementation\3. Analysis &amp; Design\Design\FC22\DRR Jaime\Por presentar a ECP\Cantagallo\Yarigui-Cantagallo\[YARIGUI-CANTAGALLO_CF_SEC_07-Feb-2024Rev2.xlsx]D-PS'!$CB$28</t>
  </si>
  <si>
    <t>='C:\Users\jaime.benazar\Quorum Business Solutions\Ecopetrol Prometeo - Documents\Planning Space Implementation\3. Analysis &amp; Design\Design\FC22\DRR Jaime\Por presentar a ECP\Cantagallo\Yarigui-Cantagallo\[YARIGUI-CANTAGALLO_CF_SEC_07-Feb-2024Rev2.xlsx]D-PS'!$CB$29</t>
  </si>
  <si>
    <t>='C:\Users\jaime.benazar\Quorum Business Solutions\Ecopetrol Prometeo - Documents\Planning Space Implementation\3. Analysis &amp; Design\Design\FC22\DRR Jaime\Por presentar a ECP\Cantagallo\Yarigui-Cantagallo\[YARIGUI-CANTAGALLO_CF_SEC_07-Feb-2024Rev2.xlsx]D-PS'!$CB$30</t>
  </si>
  <si>
    <t>='C:\Users\jaime.benazar\Quorum Business Solutions\Ecopetrol Prometeo - Documents\Planning Space Implementation\3. Analysis &amp; Design\Design\FC22\DRR Jaime\Por presentar a ECP\Cantagallo\Yarigui-Cantagallo\[YARIGUI-CANTAGALLO_CF_SEC_07-Feb-2024Rev2.xlsx]D-PS'!$CB$31</t>
  </si>
  <si>
    <t>='C:\Users\jaime.benazar\Quorum Business Solutions\Ecopetrol Prometeo - Documents\Planning Space Implementation\3. Analysis &amp; Design\Design\FC22\DRR Jaime\Por presentar a ECP\Cantagallo\Yarigui-Cantagallo\[YARIGUI-CANTAGALLO_CF_SEC_07-Feb-2024Rev2.xlsx]D-PS'!$CB$32</t>
  </si>
  <si>
    <t>='C:\Users\jaime.benazar\Quorum Business Solutions\Ecopetrol Prometeo - Documents\Planning Space Implementation\3. Analysis &amp; Design\Design\FC22\DRR Jaime\Por presentar a ECP\Cantagallo\Yarigui-Cantagallo\[YARIGUI-CANTAGALLO_CF_SEC_07-Feb-2024Rev2.xlsx]D-PS'!$CB$33</t>
  </si>
  <si>
    <t>='C:\Users\jaime.benazar\Quorum Business Solutions\Ecopetrol Prometeo - Documents\Planning Space Implementation\3. Analysis &amp; Design\Design\FC22\DRR Jaime\Por presentar a ECP\Cantagallo\Yarigui-Cantagallo\[YARIGUI-CANTAGALLO_CF_SEC_07-Feb-2024Rev2.xlsx]D-PS'!$CB$34</t>
  </si>
  <si>
    <t>='C:\Users\jaime.benazar\Quorum Business Solutions\Ecopetrol Prometeo - Documents\Planning Space Implementation\3. Analysis &amp; Design\Design\FC22\DRR Jaime\Por presentar a ECP\Cantagallo\Yarigui-Cantagallo\[YARIGUI-CANTAGALLO_CF_SEC_07-Feb-2024Rev2.xlsx]D-PS'!$CB$35</t>
  </si>
  <si>
    <t>='C:\Users\jaime.benazar\Quorum Business Solutions\Ecopetrol Prometeo - Documents\Planning Space Implementation\3. Analysis &amp; Design\Design\FC22\DRR Jaime\Por presentar a ECP\Cantagallo\Yarigui-Cantagallo\[YARIGUI-CANTAGALLO_CF_SEC_07-Feb-2024Rev2.xlsx]D-PS'!$CB$36</t>
  </si>
  <si>
    <t>='C:\Users\jaime.benazar\Quorum Business Solutions\Ecopetrol Prometeo - Documents\Planning Space Implementation\3. Analysis &amp; Design\Design\FC22\DRR Jaime\Por presentar a ECP\Cantagallo\Yarigui-Cantagallo\[YARIGUI-CANTAGALLO_CF_SEC_07-Feb-2024Rev2.xlsx]D-PS'!$CB$37</t>
  </si>
  <si>
    <t>='C:\Users\jaime.benazar\Quorum Business Solutions\Ecopetrol Prometeo - Documents\Planning Space Implementation\3. Analysis &amp; Design\Design\FC22\DRR Jaime\Por presentar a ECP\Cantagallo\Yarigui-Cantagallo\[YARIGUI-CANTAGALLO_CF_SEC_07-Feb-2024Rev2.xlsx]D-PS'!$CB$38</t>
  </si>
  <si>
    <t>='C:\Users\jaime.benazar\Quorum Business Solutions\Ecopetrol Prometeo - Documents\Planning Space Implementation\3. Analysis &amp; Design\Design\FC22\DRR Jaime\Por presentar a ECP\Cantagallo\Yarigui-Cantagallo\[YARIGUI-CANTAGALLO_CF_SEC_07-Feb-2024Rev2.xlsx]D-PS'!$CB$39</t>
  </si>
  <si>
    <t>='C:\Users\jaime.benazar\Quorum Business Solutions\Ecopetrol Prometeo - Documents\Planning Space Implementation\3. Analysis &amp; Design\Design\FC22\DRR Jaime\Por presentar a ECP\Cantagallo\Yarigui-Cantagallo\[YARIGUI-CANTAGALLO_CF_SEC_07-Feb-2024Rev2.xlsx]D-PS'!$CB$40</t>
  </si>
  <si>
    <t>='C:\Users\jaime.benazar\Quorum Business Solutions\Ecopetrol Prometeo - Documents\Planning Space Implementation\3. Analysis &amp; Design\Design\FC22\DRR Jaime\Por presentar a ECP\Cantagallo\Yarigui-Cantagallo\[YARIGUI-CANTAGALLO_CF_SEC_07-Feb-2024Rev2.xlsx]D-PS'!$CB$41</t>
  </si>
  <si>
    <t>='C:\Users\jaime.benazar\Quorum Business Solutions\Ecopetrol Prometeo - Documents\Planning Space Implementation\3. Analysis &amp; Design\Design\FC22\DRR Jaime\Por presentar a ECP\Cantagallo\Yarigui-Cantagallo\[YARIGUI-CANTAGALLO_CF_SEC_07-Feb-2024Rev2.xlsx]D-PS'!$CB$42</t>
  </si>
  <si>
    <t>='C:\Users\jaime.benazar\Quorum Business Solutions\Ecopetrol Prometeo - Documents\Planning Space Implementation\3. Analysis &amp; Design\Design\FC22\DRR Jaime\Por presentar a ECP\Cantagallo\Yarigui-Cantagallo\[YARIGUI-CANTAGALLO_CF_SEC_07-Feb-2024Rev2.xlsx]D-PS'!$CB$43</t>
  </si>
  <si>
    <t>='C:\Users\jaime.benazar\Quorum Business Solutions\Ecopetrol Prometeo - Documents\Planning Space Implementation\3. Analysis &amp; Design\Design\FC22\DRR Jaime\Por presentar a ECP\Cantagallo\Yarigui-Cantagallo\[YARIGUI-CANTAGALLO_CF_SEC_07-Feb-2024Rev2.xlsx]D-PS'!$CB$44</t>
  </si>
  <si>
    <t>='C:\Users\jaime.benazar\Quorum Business Solutions\Ecopetrol Prometeo - Documents\Planning Space Implementation\3. Analysis &amp; Design\Design\FC22\DRR Jaime\Por presentar a ECP\Cantagallo\Yarigui-Cantagallo\[YARIGUI-CANTAGALLO_CF_SEC_07-Feb-2024Rev2.xlsx]D-PS'!$CB$45</t>
  </si>
  <si>
    <t>='C:\Users\jaime.benazar\Quorum Business Solutions\Ecopetrol Prometeo - Documents\Planning Space Implementation\3. Analysis &amp; Design\Design\FC22\DRR Jaime\Por presentar a ECP\Cantagallo\Yarigui-Cantagallo\[YARIGUI-CANTAGALLO_CF_SEC_07-Feb-2024Rev2.xlsx]D-PS'!$CB$46</t>
  </si>
  <si>
    <t>='C:\Users\jaime.benazar\Quorum Business Solutions\Ecopetrol Prometeo - Documents\Planning Space Implementation\3. Analysis &amp; Design\Design\FC22\DRR Jaime\Por presentar a ECP\Cantagallo\Yarigui-Cantagallo\[YARIGUI-CANTAGALLO_CF_SEC_07-Feb-2024Rev2.xlsx]D-PS'!$CB$47</t>
  </si>
  <si>
    <t>='C:\Users\jaime.benazar\Quorum Business Solutions\Ecopetrol Prometeo - Documents\Planning Space Implementation\3. Analysis &amp; Design\Design\FC22\DRR Jaime\Por presentar a ECP\Cantagallo\Yarigui-Cantagallo\[YARIGUI-CANTAGALLO_CF_SEC_07-Feb-2024Rev2.xlsx]D-PS'!$CB$48</t>
  </si>
  <si>
    <t>='C:\Users\jaime.benazar\Quorum Business Solutions\Ecopetrol Prometeo - Documents\Planning Space Implementation\3. Analysis &amp; Design\Design\FC22\DRR Jaime\Por presentar a ECP\Cantagallo\Yarigui-Cantagallo\[YARIGUI-CANTAGALLO_CF_SEC_07-Feb-2024Rev2.xlsx]Consolidado'!$J$12</t>
  </si>
  <si>
    <t>='C:\Users\jaime.benazar\Quorum Business Solutions\Ecopetrol Prometeo - Documents\Planning Space Implementation\3. Analysis &amp; Design\Design\FC22\DRR Jaime\Por presentar a ECP\Cantagallo\Yarigui-Cantagallo\[YARIGUI-CANTAGALLO_CF_SEC_07-Feb-2024Rev2.xlsx]Consolidado'!$J$13</t>
  </si>
  <si>
    <t>='C:\Users\jaime.benazar\Quorum Business Solutions\Ecopetrol Prometeo - Documents\Planning Space Implementation\3. Analysis &amp; Design\Design\FC22\DRR Jaime\Por presentar a ECP\Cantagallo\Yarigui-Cantagallo\[YARIGUI-CANTAGALLO_CF_SEC_07-Feb-2024Rev2.xlsx]Consolidado'!$J$14</t>
  </si>
  <si>
    <t>='C:\Users\jaime.benazar\Quorum Business Solutions\Ecopetrol Prometeo - Documents\Planning Space Implementation\3. Analysis &amp; Design\Design\FC22\DRR Jaime\Por presentar a ECP\Cantagallo\Yarigui-Cantagallo\[YARIGUI-CANTAGALLO_CF_SEC_07-Feb-2024Rev2.xlsx]Consolidado'!$J$17</t>
  </si>
  <si>
    <t>='C:\Users\jaime.benazar\Quorum Business Solutions\Ecopetrol Prometeo - Documents\Planning Space Implementation\3. Analysis &amp; Design\Design\FC22\DRR Jaime\Por presentar a ECP\Cantagallo\Yarigui-Cantagallo\[YARIGUI-CANTAGALLO_CF_SEC_07-Feb-2024Rev2.xlsx]Consolidado'!$J$18</t>
  </si>
  <si>
    <t>='C:\Users\jaime.benazar\Quorum Business Solutions\Ecopetrol Prometeo - Documents\Planning Space Implementation\3. Analysis &amp; Design\Design\FC22\DRR Jaime\Por presentar a ECP\Cantagallo\Yarigui-Cantagallo\[YARIGUI-CANTAGALLO_CF_SEC_07-Feb-2024Rev2.xlsx]Consolidado'!$J$19</t>
  </si>
  <si>
    <t>='C:\Users\jaime.benazar\Quorum Business Solutions\Ecopetrol Prometeo - Documents\Planning Space Implementation\3. Analysis &amp; Design\Design\FC22\DRR Jaime\Por presentar a ECP\Cantagallo\Yarigui-Cantagallo\[YARIGUI-CANTAGALLO_CF_SEC_07-Feb-2024Rev2.xlsx]Consolidado'!$J$20</t>
  </si>
  <si>
    <t>='C:\Users\jaime.benazar\Quorum Business Solutions\Ecopetrol Prometeo - Documents\Planning Space Implementation\3. Analysis &amp; Design\Design\FC22\DRR Jaime\Por presentar a ECP\Cantagallo\Yarigui-Cantagallo\[YARIGUI-CANTAGALLO_CF_SEC_07-Feb-2024Rev2.xlsx]Consolidado'!$J$22</t>
  </si>
  <si>
    <t>='C:\Users\jaime.benazar\Quorum Business Solutions\Ecopetrol Prometeo - Documents\Planning Space Implementation\3. Analysis &amp; Design\Design\FC22\DRR Jaime\Por presentar a ECP\Cantagallo\Yarigui-Cantagallo\[YARIGUI-CANTAGALLO_CF_SEC_07-Feb-2024Rev2.xlsx]Consolidado'!$J$23</t>
  </si>
  <si>
    <t>='C:\Users\jaime.benazar\Quorum Business Solutions\Ecopetrol Prometeo - Documents\Planning Space Implementation\3. Analysis &amp; Design\Design\FC22\DRR Jaime\Por presentar a ECP\Cantagallo\Yarigui-Cantagallo\[YARIGUI-CANTAGALLO_CF_SEC_07-Feb-2024Rev2.xlsx]Consolidado'!$J$24</t>
  </si>
  <si>
    <t>='C:\Users\jaime.benazar\Quorum Business Solutions\Ecopetrol Prometeo - Documents\Planning Space Implementation\3. Analysis &amp; Design\Design\FC22\DRR Jaime\Por presentar a ECP\Cantagallo\Yarigui-Cantagallo\[YARIGUI-CANTAGALLO_CF_SEC_07-Feb-2024Rev2.xlsx]Consolidado'!$J$25</t>
  </si>
  <si>
    <t>='C:\Users\jaime.benazar\Quorum Business Solutions\Ecopetrol Prometeo - Documents\Planning Space Implementation\3. Analysis &amp; Design\Design\FC22\DRR Jaime\Por presentar a ECP\Cantagallo\Yarigui-Cantagallo\[YARIGUI-CANTAGALLO_CF_SEC_07-Feb-2024Rev2.xlsx]Consolidado'!$L$26</t>
  </si>
  <si>
    <t>='C:\Users\jaime.benazar\Quorum Business Solutions\Ecopetrol Prometeo - Documents\Planning Space Implementation\3. Analysis &amp; Design\Design\FC22\DRR Jaime\Por presentar a ECP\Cantagallo\Yarigui-Cantagallo\[YARIGUI-CANTAGALLO_CF_SEC_07-Feb-2024Rev2.xlsx]Consolidado'!$L$27</t>
  </si>
  <si>
    <t>='C:\Users\jaime.benazar\Quorum Business Solutions\Ecopetrol Prometeo - Documents\Planning Space Implementation\3. Analysis &amp; Design\Design\FC22\DRR Jaime\Por presentar a ECP\Cantagallo\Yarigui-Cantagallo\[YARIGUI-CANTAGALLO_CF_SEC_07-Feb-2024Rev2.xlsx]Consolidado'!$L$14</t>
  </si>
  <si>
    <t>='C:\Users\jaime.benazar\Quorum Business Solutions\Ecopetrol Prometeo - Documents\Planning Space Implementation\3. Analysis &amp; Design\Design\FC22\DRR Jaime\Por presentar a ECP\Cantagallo\Yarigui-Cantagallo\[YARIGUI-CANTAGALLO_CF_SEC_07-Feb-2024Rev2.xlsx]Consolidado'!$L$17</t>
  </si>
  <si>
    <t>='C:\Users\jaime.benazar\Quorum Business Solutions\Ecopetrol Prometeo - Documents\Planning Space Implementation\3. Analysis &amp; Design\Design\FC22\DRR Jaime\Por presentar a ECP\Cantagallo\Yarigui-Cantagallo\[YARIGUI-CANTAGALLO_CF_SEC_07-Feb-2024Rev2.xlsx]Consolidado'!$L$18</t>
  </si>
  <si>
    <t>='C:\Users\jaime.benazar\Quorum Business Solutions\Ecopetrol Prometeo - Documents\Planning Space Implementation\3. Analysis &amp; Design\Design\FC22\DRR Jaime\Por presentar a ECP\Cantagallo\Yarigui-Cantagallo\[YARIGUI-CANTAGALLO_CF_SEC_07-Feb-2024Rev2.xlsx]Consolidado'!$L$19</t>
  </si>
  <si>
    <t>='C:\Users\jaime.benazar\Quorum Business Solutions\Ecopetrol Prometeo - Documents\Planning Space Implementation\3. Analysis &amp; Design\Design\FC22\DRR Jaime\Por presentar a ECP\Cantagallo\Yarigui-Cantagallo\[YARIGUI-CANTAGALLO_CF_SEC_07-Feb-2024Rev2.xlsx]Consolidado'!$L$20</t>
  </si>
  <si>
    <t>='C:\Users\jaime.benazar\Quorum Business Solutions\Ecopetrol Prometeo - Documents\Planning Space Implementation\3. Analysis &amp; Design\Design\FC22\DRR Jaime\Por presentar a ECP\Cantagallo\Yarigui-Cantagallo\[YARIGUI-CANTAGALLO_CF_SEC_07-Feb-2024Rev2.xlsx]Consolidado'!$L$22</t>
  </si>
  <si>
    <t>='C:\Users\jaime.benazar\Quorum Business Solutions\Ecopetrol Prometeo - Documents\Planning Space Implementation\3. Analysis &amp; Design\Design\FC22\DRR Jaime\Por presentar a ECP\Cantagallo\Yarigui-Cantagallo\[YARIGUI-CANTAGALLO_CF_SEC_07-Feb-2024Rev2.xlsx]Consolidado'!$L$23</t>
  </si>
  <si>
    <t>='C:\Users\jaime.benazar\Quorum Business Solutions\Ecopetrol Prometeo - Documents\Planning Space Implementation\3. Analysis &amp; Design\Design\FC22\DRR Jaime\Por presentar a ECP\Cantagallo\Yarigui-Cantagallo\[YARIGUI-CANTAGALLO_CF_SEC_07-Feb-2024Rev2.xlsx]Consolidado'!$L$24</t>
  </si>
  <si>
    <t>='C:\Users\jaime.benazar\Quorum Business Solutions\Ecopetrol Prometeo - Documents\Planning Space Implementation\3. Analysis &amp; Design\Design\FC22\DRR Jaime\Por presentar a ECP\Cantagallo\Yarigui-Cantagallo\[YARIGUI-CANTAGALLO_CF_SEC_07-Feb-2024Rev2.xlsx]Consolidado'!$L$25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</si>
</sst>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_(* #,##0_);_(* \(#,##0\);_(* &quot;-&quot;??_);_(@_)"/>
    <numFmt numFmtId="165" formatCode="0.0%"/>
    <numFmt numFmtId="166" formatCode="0.000"/>
    <numFmt numFmtId="167" formatCode="_(* #,##0.0000000_);_(* \(#,##0.0000000\);_(* &quot;-&quot;??_);_(@_)"/>
  </numFmts>
  <fonts count="15" x14ac:knownFonts="1">
    <font>
      <sz val="11"/>
      <color theme="1"/>
      <name val="Calibri"/>
      <family val="2"/>
      <scheme val="minor"/>
    </font>
    <font>
      <sz val="11"/>
      <color theme="1"/>
      <name val="Calibri"/>
      <family val="2"/>
      <scheme val="minor"/>
    </font>
    <font>
      <b/>
      <sz val="10"/>
      <color theme="1"/>
      <name val="Franklin Gothic Book"/>
      <family val="2"/>
    </font>
    <font>
      <sz val="10"/>
      <color theme="1"/>
      <name val="Franklin Gothic Book"/>
      <family val="2"/>
    </font>
    <font>
      <sz val="8"/>
      <name val="Calibri"/>
      <family val="2"/>
      <scheme val="minor"/>
    </font>
    <font>
      <b/>
      <sz val="11"/>
      <color theme="1"/>
      <name val="Calibri"/>
      <family val="2"/>
      <scheme val="minor"/>
    </font>
    <font>
      <sz val="11"/>
      <color theme="1"/>
      <name val="Franklin Gothic Book"/>
      <family val="2"/>
    </font>
    <font>
      <b/>
      <sz val="11"/>
      <color theme="1"/>
      <name val="Franklin Gothic Book"/>
      <family val="2"/>
    </font>
    <font>
      <b/>
      <sz val="10"/>
      <name val="Franklin Gothic Book"/>
      <family val="2"/>
    </font>
    <font>
      <sz val="11"/>
      <color theme="0"/>
      <name val="Franklin Gothic Book"/>
      <family val="2"/>
    </font>
    <font>
      <sz val="11"/>
      <color rgb="FF000000"/>
      <name val="Calibri"/>
      <family val="2"/>
    </font>
    <font>
      <sz val="11"/>
      <color theme="6" tint="-0.499984740745262"/>
      <name val="Franklin Gothic Book"/>
      <family val="2"/>
    </font>
    <font>
      <b/>
      <sz val="10"/>
      <color theme="6" tint="-0.249977111117893"/>
      <name val="Franklin Gothic Book"/>
      <family val="2"/>
    </font>
    <font>
      <sz val="11"/>
      <color theme="6" tint="-0.249977111117893"/>
      <name val="Franklin Gothic Book"/>
      <family val="2"/>
    </font>
    <font>
      <u/>
      <sz val="11"/>
      <color theme="10"/>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9" tint="0.59999389629810485"/>
        <bgColor indexed="64"/>
      </patternFill>
    </fill>
    <fill>
      <patternFill patternType="solid">
        <fgColor rgb="FF92D050"/>
        <bgColor indexed="64"/>
      </patternFill>
    </fill>
    <fill>
      <patternFill patternType="solid">
        <fgColor rgb="FFFF99FF"/>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right style="medium">
        <color indexed="64"/>
      </right>
      <top/>
      <bottom/>
      <diagonal/>
    </border>
    <border>
      <left/>
      <right style="medium">
        <color indexed="64"/>
      </right>
      <top/>
      <bottom style="medium">
        <color indexed="64"/>
      </bottom>
      <diagonal/>
    </border>
    <border>
      <left/>
      <right/>
      <top/>
      <bottom style="medium">
        <color indexed="64"/>
      </bottom>
      <diagonal/>
    </border>
    <border>
      <left/>
      <right style="medium">
        <color indexed="64"/>
      </right>
      <top style="thin">
        <color indexed="64"/>
      </top>
      <bottom/>
      <diagonal/>
    </border>
    <border>
      <left style="medium">
        <color indexed="64"/>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4" fillId="0" borderId="0" applyNumberFormat="0" applyFill="0" applyBorder="0" applyAlignment="0" applyProtection="0"/>
  </cellStyleXfs>
  <cellXfs count="154">
    <xf numFmtId="0" fontId="0" fillId="0" borderId="0" xfId="0"/>
    <xf numFmtId="0" fontId="0" fillId="2" borderId="0" xfId="0" applyFill="1"/>
    <xf numFmtId="0" fontId="0" fillId="2" borderId="0" xfId="0" quotePrefix="1" applyFill="1"/>
    <xf numFmtId="0" fontId="5" fillId="0" borderId="0" xfId="0" applyFont="1" applyAlignment="1">
      <alignment horizontal="center" vertical="center" wrapText="1"/>
    </xf>
    <xf numFmtId="0" fontId="0" fillId="3" borderId="0" xfId="0" applyFill="1"/>
    <xf numFmtId="0" fontId="0" fillId="3" borderId="0" xfId="0" quotePrefix="1" applyFill="1"/>
    <xf numFmtId="0" fontId="0" fillId="2" borderId="0" xfId="0" applyFill="1" applyAlignment="1">
      <alignment horizontal="center"/>
    </xf>
    <xf numFmtId="0" fontId="0" fillId="3" borderId="0" xfId="0" applyFill="1" applyAlignment="1">
      <alignment horizontal="center"/>
    </xf>
    <xf numFmtId="0" fontId="0" fillId="0" borderId="0" xfId="0" applyAlignment="1">
      <alignment horizontal="center"/>
    </xf>
    <xf numFmtId="0" fontId="0" fillId="2" borderId="0" xfId="0" quotePrefix="1" applyFill="1" applyAlignment="1">
      <alignment horizontal="center"/>
    </xf>
    <xf numFmtId="0" fontId="0" fillId="3" borderId="0" xfId="0" quotePrefix="1" applyFill="1" applyAlignment="1">
      <alignment horizontal="center"/>
    </xf>
    <xf numFmtId="0" fontId="3" fillId="0" borderId="0" xfId="0" applyFont="1" applyAlignment="1">
      <alignment horizontal="center" vertical="center"/>
    </xf>
    <xf numFmtId="2" fontId="0" fillId="2" borderId="0" xfId="0" applyNumberFormat="1" applyFill="1"/>
    <xf numFmtId="0" fontId="6" fillId="0" borderId="0" xfId="0" applyFont="1"/>
    <xf numFmtId="164" fontId="6" fillId="0" borderId="0" xfId="3" applyNumberFormat="1" applyFont="1" applyFill="1" applyBorder="1" applyAlignment="1"/>
    <xf numFmtId="0" fontId="6" fillId="0" borderId="0" xfId="0" applyFont="1" applyAlignment="1">
      <alignment horizontal="center"/>
    </xf>
    <xf numFmtId="164" fontId="6" fillId="0" borderId="4" xfId="3" applyNumberFormat="1" applyFont="1" applyFill="1" applyBorder="1" applyAlignment="1"/>
    <xf numFmtId="0" fontId="6" fillId="2" borderId="8" xfId="0" applyFont="1" applyFill="1" applyBorder="1" applyAlignment="1">
      <alignment horizontal="center" vertical="center" wrapText="1"/>
    </xf>
    <xf numFmtId="0" fontId="6" fillId="0" borderId="0" xfId="0" applyFont="1" applyAlignment="1">
      <alignment vertical="center" wrapText="1"/>
    </xf>
    <xf numFmtId="0" fontId="6" fillId="2" borderId="5"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7" fillId="4" borderId="0" xfId="0" applyFont="1" applyFill="1" applyAlignment="1">
      <alignment horizontal="center" vertical="center" wrapText="1"/>
    </xf>
    <xf numFmtId="0" fontId="2" fillId="4" borderId="0" xfId="0" applyFont="1" applyFill="1" applyAlignment="1">
      <alignment horizontal="center" vertical="center" wrapText="1"/>
    </xf>
    <xf numFmtId="9" fontId="6" fillId="0" borderId="0" xfId="4" applyFont="1"/>
    <xf numFmtId="0" fontId="8" fillId="4" borderId="0" xfId="0" applyFont="1" applyFill="1" applyAlignment="1">
      <alignment horizontal="center" vertical="center" wrapText="1"/>
    </xf>
    <xf numFmtId="164" fontId="6" fillId="0" borderId="0" xfId="3" applyNumberFormat="1" applyFont="1" applyFill="1" applyBorder="1"/>
    <xf numFmtId="164" fontId="6" fillId="0" borderId="1" xfId="3" applyNumberFormat="1" applyFont="1" applyFill="1" applyBorder="1"/>
    <xf numFmtId="164" fontId="6" fillId="0" borderId="5" xfId="3" applyNumberFormat="1" applyFont="1" applyFill="1" applyBorder="1"/>
    <xf numFmtId="164" fontId="6" fillId="0" borderId="5" xfId="3" applyNumberFormat="1" applyFont="1" applyFill="1" applyBorder="1" applyAlignment="1"/>
    <xf numFmtId="0" fontId="2" fillId="0" borderId="11" xfId="0" applyFont="1" applyBorder="1"/>
    <xf numFmtId="0" fontId="2" fillId="0" borderId="12" xfId="0" applyFont="1" applyBorder="1"/>
    <xf numFmtId="0" fontId="3" fillId="0" borderId="11" xfId="0" applyFont="1" applyBorder="1"/>
    <xf numFmtId="0" fontId="0" fillId="5" borderId="0" xfId="0" applyFill="1" applyAlignment="1">
      <alignment horizontal="center"/>
    </xf>
    <xf numFmtId="0" fontId="0" fillId="5" borderId="0" xfId="0" applyFill="1"/>
    <xf numFmtId="0" fontId="0" fillId="5" borderId="0" xfId="0" quotePrefix="1" applyFill="1"/>
    <xf numFmtId="0" fontId="0" fillId="5" borderId="0" xfId="0" quotePrefix="1" applyFill="1" applyAlignment="1">
      <alignment horizontal="center"/>
    </xf>
    <xf numFmtId="2" fontId="0" fillId="5" borderId="0" xfId="0" applyNumberFormat="1" applyFill="1"/>
    <xf numFmtId="43" fontId="0" fillId="5" borderId="0" xfId="0" applyNumberFormat="1" applyFill="1"/>
    <xf numFmtId="165" fontId="6" fillId="0" borderId="0" xfId="2" applyNumberFormat="1" applyFont="1" applyFill="1" applyBorder="1" applyAlignment="1"/>
    <xf numFmtId="165" fontId="6" fillId="0" borderId="9" xfId="5" applyNumberFormat="1" applyFont="1" applyFill="1" applyBorder="1" applyAlignment="1"/>
    <xf numFmtId="165" fontId="6" fillId="0" borderId="3" xfId="5" applyNumberFormat="1" applyFont="1" applyFill="1" applyBorder="1" applyAlignment="1"/>
    <xf numFmtId="165" fontId="6" fillId="0" borderId="2" xfId="5" applyNumberFormat="1" applyFont="1" applyFill="1" applyBorder="1" applyAlignment="1"/>
    <xf numFmtId="0" fontId="0" fillId="6" borderId="0" xfId="0" applyFill="1" applyAlignment="1">
      <alignment horizontal="center"/>
    </xf>
    <xf numFmtId="0" fontId="0" fillId="6" borderId="0" xfId="0" applyFill="1"/>
    <xf numFmtId="0" fontId="2" fillId="0" borderId="10" xfId="0" applyFont="1" applyBorder="1"/>
    <xf numFmtId="0" fontId="6" fillId="0" borderId="14"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0" fontId="2" fillId="0" borderId="14" xfId="0" applyFont="1" applyBorder="1" applyAlignment="1">
      <alignment horizontal="center" vertical="center"/>
    </xf>
    <xf numFmtId="0" fontId="2" fillId="0" borderId="13" xfId="0" applyFont="1" applyBorder="1" applyAlignment="1">
      <alignment horizontal="center"/>
    </xf>
    <xf numFmtId="0" fontId="6" fillId="7" borderId="8" xfId="0" applyFont="1" applyFill="1" applyBorder="1"/>
    <xf numFmtId="0" fontId="6" fillId="7" borderId="6" xfId="0" applyFont="1" applyFill="1" applyBorder="1"/>
    <xf numFmtId="0" fontId="6" fillId="7" borderId="7" xfId="0" applyFont="1" applyFill="1" applyBorder="1" applyAlignment="1">
      <alignment vertical="center" wrapText="1"/>
    </xf>
    <xf numFmtId="0" fontId="6" fillId="7" borderId="5" xfId="0" applyFont="1" applyFill="1" applyBorder="1" applyAlignment="1">
      <alignment horizontal="center"/>
    </xf>
    <xf numFmtId="0" fontId="6" fillId="7" borderId="0" xfId="0" applyFont="1" applyFill="1"/>
    <xf numFmtId="0" fontId="6" fillId="7" borderId="1" xfId="0" applyFont="1" applyFill="1" applyBorder="1"/>
    <xf numFmtId="0" fontId="9" fillId="7" borderId="0" xfId="0" applyFont="1" applyFill="1"/>
    <xf numFmtId="0" fontId="6" fillId="7" borderId="1" xfId="0" applyFont="1" applyFill="1" applyBorder="1" applyAlignment="1">
      <alignment vertical="center" wrapText="1"/>
    </xf>
    <xf numFmtId="0" fontId="6" fillId="7" borderId="9" xfId="0" applyFont="1" applyFill="1" applyBorder="1" applyAlignment="1">
      <alignment horizontal="center"/>
    </xf>
    <xf numFmtId="0" fontId="6" fillId="7" borderId="3" xfId="0" applyFont="1" applyFill="1" applyBorder="1"/>
    <xf numFmtId="0" fontId="6" fillId="7" borderId="2" xfId="0" applyFont="1" applyFill="1" applyBorder="1"/>
    <xf numFmtId="0" fontId="6" fillId="7" borderId="7" xfId="0" applyFont="1" applyFill="1" applyBorder="1"/>
    <xf numFmtId="0" fontId="6" fillId="7" borderId="8" xfId="0" applyFont="1" applyFill="1" applyBorder="1" applyAlignment="1">
      <alignment horizontal="center"/>
    </xf>
    <xf numFmtId="165" fontId="11" fillId="0" borderId="2" xfId="5" applyNumberFormat="1" applyFont="1" applyFill="1" applyBorder="1" applyAlignment="1"/>
    <xf numFmtId="0" fontId="12" fillId="0" borderId="11" xfId="0" applyFont="1" applyBorder="1"/>
    <xf numFmtId="0" fontId="12" fillId="0" borderId="12" xfId="0" applyFont="1" applyBorder="1"/>
    <xf numFmtId="164" fontId="13" fillId="0" borderId="5" xfId="3" applyNumberFormat="1" applyFont="1" applyFill="1" applyBorder="1" applyAlignment="1"/>
    <xf numFmtId="164" fontId="13" fillId="0" borderId="0" xfId="3" applyNumberFormat="1" applyFont="1" applyFill="1" applyBorder="1" applyAlignment="1"/>
    <xf numFmtId="164" fontId="13" fillId="0" borderId="4" xfId="3" applyNumberFormat="1" applyFont="1" applyFill="1" applyBorder="1" applyAlignment="1"/>
    <xf numFmtId="164" fontId="13" fillId="0" borderId="5" xfId="3" applyNumberFormat="1" applyFont="1" applyFill="1" applyBorder="1"/>
    <xf numFmtId="164" fontId="13" fillId="0" borderId="0" xfId="3" applyNumberFormat="1" applyFont="1" applyFill="1" applyBorder="1"/>
    <xf numFmtId="164" fontId="13" fillId="0" borderId="1" xfId="3" applyNumberFormat="1" applyFont="1" applyFill="1" applyBorder="1"/>
    <xf numFmtId="165" fontId="13" fillId="0" borderId="9" xfId="5" applyNumberFormat="1" applyFont="1" applyFill="1" applyBorder="1" applyAlignment="1"/>
    <xf numFmtId="165" fontId="13" fillId="0" borderId="3" xfId="5" applyNumberFormat="1" applyFont="1" applyFill="1" applyBorder="1" applyAlignment="1"/>
    <xf numFmtId="165" fontId="13" fillId="0" borderId="2" xfId="5" applyNumberFormat="1" applyFont="1" applyFill="1" applyBorder="1" applyAlignment="1"/>
    <xf numFmtId="0" fontId="12" fillId="0" borderId="10" xfId="0" applyFont="1" applyBorder="1"/>
    <xf numFmtId="0" fontId="14" fillId="7" borderId="0" xfId="6" applyFill="1" applyAlignment="1">
      <alignment vertical="top"/>
    </xf>
    <xf numFmtId="164" fontId="6" fillId="0" borderId="0" xfId="0" applyNumberFormat="1" applyFont="1"/>
    <xf numFmtId="10" fontId="6" fillId="0" borderId="0" xfId="4" applyNumberFormat="1" applyFont="1"/>
    <xf numFmtId="164" fontId="6" fillId="6" borderId="0" xfId="0" applyNumberFormat="1" applyFont="1" applyFill="1"/>
    <xf numFmtId="0" fontId="7" fillId="4" borderId="10" xfId="0" applyFont="1" applyFill="1" applyBorder="1" applyAlignment="1">
      <alignment horizontal="center"/>
    </xf>
    <xf numFmtId="0" fontId="7" fillId="4" borderId="11" xfId="0" applyFont="1" applyFill="1" applyBorder="1" applyAlignment="1">
      <alignment horizontal="center"/>
    </xf>
    <xf numFmtId="0" fontId="7" fillId="4" borderId="12" xfId="0" applyFont="1" applyFill="1" applyBorder="1" applyAlignment="1">
      <alignment horizontal="center"/>
    </xf>
    <xf numFmtId="0" fontId="6" fillId="2" borderId="6" xfId="0" applyFont="1" applyFill="1" applyBorder="1" applyAlignment="1">
      <alignment horizontal="left" vertical="center" wrapText="1"/>
    </xf>
    <xf numFmtId="0" fontId="6" fillId="2" borderId="7" xfId="0" applyFont="1" applyFill="1" applyBorder="1" applyAlignment="1">
      <alignment horizontal="left" vertical="center" wrapText="1"/>
    </xf>
    <xf numFmtId="0" fontId="6" fillId="2" borderId="0" xfId="0" applyFont="1" applyFill="1" applyAlignment="1">
      <alignment horizontal="left" vertical="center" wrapText="1"/>
    </xf>
    <xf numFmtId="0" fontId="6" fillId="2" borderId="1" xfId="0" applyFont="1" applyFill="1" applyBorder="1" applyAlignment="1">
      <alignment horizontal="left" vertical="center" wrapText="1"/>
    </xf>
    <xf numFmtId="0" fontId="6" fillId="2" borderId="3" xfId="0" applyFont="1" applyFill="1" applyBorder="1" applyAlignment="1">
      <alignment horizontal="left" vertical="center" wrapText="1"/>
    </xf>
    <xf numFmtId="0" fontId="6" fillId="2" borderId="2" xfId="0" applyFont="1" applyFill="1" applyBorder="1" applyAlignment="1">
      <alignment horizontal="left" vertical="center" wrapText="1"/>
    </xf>
    <xf numFmtId="0" fontId="6" fillId="2" borderId="0" xfId="0" applyFont="1" applyFill="1" applyAlignment="1">
      <alignment horizontal="center" vertical="center" wrapText="1"/>
    </xf>
    <xf numFmtId="0" fontId="6" fillId="2" borderId="1" xfId="0" applyFont="1" applyFill="1" applyBorder="1" applyAlignment="1">
      <alignment horizontal="center" vertical="center" wrapText="1"/>
    </xf>
    <xf numFmtId="0" fontId="2" fillId="0" borderId="0" xfId="0" applyFont="1" applyAlignment="1">
      <alignment horizontal="center" vertical="center"/>
    </xf>
    <xf numFmtId="0" fontId="2" fillId="0" borderId="1" xfId="0" applyFont="1" applyBorder="1" applyAlignment="1">
      <alignment horizontal="center" vertical="center"/>
    </xf>
    <xf numFmtId="0" fontId="2" fillId="0" borderId="5" xfId="0" applyFont="1" applyBorder="1" applyAlignment="1">
      <alignment horizontal="center" vertical="center"/>
    </xf>
    <xf numFmtId="167" fontId="6" fillId="0" borderId="8" xfId="3" applyNumberFormat="1" applyFont="1" applyBorder="1" applyAlignment="1">
      <alignment horizontal="center"/>
    </xf>
    <xf numFmtId="167" fontId="6" fillId="0" borderId="6" xfId="3" applyNumberFormat="1" applyFont="1" applyBorder="1" applyAlignment="1">
      <alignment horizontal="center"/>
    </xf>
    <xf numFmtId="167" fontId="6" fillId="0" borderId="7" xfId="3" applyNumberFormat="1" applyFont="1" applyBorder="1" applyAlignment="1">
      <alignment horizontal="center"/>
    </xf>
    <xf numFmtId="167" fontId="13" fillId="0" borderId="5" xfId="3" applyNumberFormat="1" applyFont="1" applyBorder="1" applyAlignment="1">
      <alignment horizontal="center"/>
    </xf>
    <xf numFmtId="167" fontId="13" fillId="0" borderId="0" xfId="3" applyNumberFormat="1" applyFont="1" applyBorder="1" applyAlignment="1">
      <alignment horizontal="center"/>
    </xf>
    <xf numFmtId="167" fontId="13" fillId="0" borderId="1" xfId="3" applyNumberFormat="1" applyFont="1" applyBorder="1" applyAlignment="1">
      <alignment horizontal="center"/>
    </xf>
    <xf numFmtId="0" fontId="13" fillId="0" borderId="9" xfId="0" applyFont="1" applyBorder="1" applyAlignment="1">
      <alignment horizontal="center"/>
    </xf>
    <xf numFmtId="0" fontId="13" fillId="0" borderId="3" xfId="0" applyFont="1" applyBorder="1" applyAlignment="1">
      <alignment horizontal="center"/>
    </xf>
    <xf numFmtId="0" fontId="13" fillId="0" borderId="2" xfId="0" applyFont="1" applyBorder="1" applyAlignment="1">
      <alignment horizontal="center"/>
    </xf>
    <xf numFmtId="167" fontId="13" fillId="0" borderId="8" xfId="3" applyNumberFormat="1" applyFont="1" applyFill="1" applyBorder="1" applyAlignment="1">
      <alignment horizontal="center" vertical="center"/>
    </xf>
    <xf numFmtId="167" fontId="13" fillId="0" borderId="6" xfId="3" applyNumberFormat="1" applyFont="1" applyFill="1" applyBorder="1" applyAlignment="1">
      <alignment horizontal="center" vertical="center"/>
    </xf>
    <xf numFmtId="167" fontId="13" fillId="0" borderId="7" xfId="3" applyNumberFormat="1" applyFont="1" applyFill="1" applyBorder="1" applyAlignment="1">
      <alignment horizontal="center" vertical="center"/>
    </xf>
    <xf numFmtId="10" fontId="6" fillId="0" borderId="9" xfId="2" applyNumberFormat="1" applyFont="1" applyFill="1" applyBorder="1" applyAlignment="1">
      <alignment horizontal="center"/>
    </xf>
    <xf numFmtId="10" fontId="6" fillId="0" borderId="3" xfId="2" applyNumberFormat="1" applyFont="1" applyFill="1" applyBorder="1" applyAlignment="1">
      <alignment horizontal="center"/>
    </xf>
    <xf numFmtId="10" fontId="6" fillId="0" borderId="2" xfId="2" applyNumberFormat="1" applyFont="1" applyFill="1" applyBorder="1" applyAlignment="1">
      <alignment horizontal="center"/>
    </xf>
    <xf numFmtId="0" fontId="12" fillId="0" borderId="10" xfId="0" applyFont="1" applyBorder="1" applyAlignment="1">
      <alignment horizontal="center" vertical="center"/>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12" fillId="0" borderId="5" xfId="0" applyFont="1" applyBorder="1" applyAlignment="1">
      <alignment horizontal="center" vertical="center"/>
    </xf>
    <xf numFmtId="0" fontId="12" fillId="0" borderId="0" xfId="0" applyFont="1" applyAlignment="1">
      <alignment horizontal="center" vertical="center"/>
    </xf>
    <xf numFmtId="0" fontId="12" fillId="0" borderId="1" xfId="0" applyFont="1" applyBorder="1" applyAlignment="1">
      <alignment horizontal="center" vertical="center"/>
    </xf>
    <xf numFmtId="0" fontId="12" fillId="0" borderId="8" xfId="0" applyFont="1" applyBorder="1" applyAlignment="1">
      <alignment horizontal="center" vertical="center"/>
    </xf>
    <xf numFmtId="0" fontId="12" fillId="0" borderId="6" xfId="0" applyFont="1" applyBorder="1" applyAlignment="1">
      <alignment horizontal="center" vertical="center"/>
    </xf>
    <xf numFmtId="0" fontId="12" fillId="0" borderId="7" xfId="0" applyFont="1" applyBorder="1" applyAlignment="1">
      <alignment horizontal="center" vertical="center"/>
    </xf>
    <xf numFmtId="0" fontId="2" fillId="0" borderId="8" xfId="0" applyFont="1" applyBorder="1" applyAlignment="1">
      <alignment horizontal="center" vertical="center"/>
    </xf>
    <xf numFmtId="0" fontId="2" fillId="0" borderId="6" xfId="0" applyFont="1" applyBorder="1" applyAlignment="1">
      <alignment horizontal="center" vertical="center"/>
    </xf>
    <xf numFmtId="0" fontId="2" fillId="0" borderId="7" xfId="0" applyFont="1" applyBorder="1" applyAlignment="1">
      <alignment horizontal="center" vertical="center"/>
    </xf>
    <xf numFmtId="166" fontId="6" fillId="0" borderId="8" xfId="0" applyNumberFormat="1" applyFont="1" applyBorder="1" applyAlignment="1">
      <alignment horizontal="center"/>
    </xf>
    <xf numFmtId="166" fontId="6" fillId="0" borderId="6" xfId="0" applyNumberFormat="1" applyFont="1" applyBorder="1" applyAlignment="1">
      <alignment horizontal="center"/>
    </xf>
    <xf numFmtId="166" fontId="6" fillId="0" borderId="7" xfId="0" applyNumberFormat="1" applyFont="1" applyBorder="1" applyAlignment="1">
      <alignment horizontal="center"/>
    </xf>
    <xf numFmtId="167" fontId="6" fillId="0" borderId="5" xfId="3" applyNumberFormat="1" applyFont="1" applyBorder="1" applyAlignment="1">
      <alignment horizontal="center"/>
    </xf>
    <xf numFmtId="167" fontId="6" fillId="0" borderId="0" xfId="3" applyNumberFormat="1" applyFont="1" applyBorder="1" applyAlignment="1">
      <alignment horizontal="center"/>
    </xf>
    <xf numFmtId="167" fontId="6" fillId="0" borderId="1" xfId="3" applyNumberFormat="1" applyFont="1" applyBorder="1" applyAlignment="1">
      <alignment horizontal="center"/>
    </xf>
    <xf numFmtId="165" fontId="6" fillId="0" borderId="9" xfId="2" applyNumberFormat="1" applyFont="1" applyFill="1" applyBorder="1" applyAlignment="1">
      <alignment horizontal="center"/>
    </xf>
    <xf numFmtId="165" fontId="6" fillId="0" borderId="3" xfId="2" applyNumberFormat="1" applyFont="1" applyFill="1" applyBorder="1" applyAlignment="1">
      <alignment horizontal="center"/>
    </xf>
    <xf numFmtId="165" fontId="6" fillId="0" borderId="2" xfId="2" applyNumberFormat="1" applyFont="1" applyFill="1" applyBorder="1" applyAlignment="1">
      <alignment horizontal="center"/>
    </xf>
    <xf numFmtId="166" fontId="13" fillId="0" borderId="8" xfId="0" applyNumberFormat="1" applyFont="1" applyBorder="1" applyAlignment="1">
      <alignment horizontal="center"/>
    </xf>
    <xf numFmtId="166" fontId="13" fillId="0" borderId="6" xfId="0" applyNumberFormat="1" applyFont="1" applyBorder="1" applyAlignment="1">
      <alignment horizontal="center"/>
    </xf>
    <xf numFmtId="166" fontId="13" fillId="0" borderId="7" xfId="0" applyNumberFormat="1" applyFont="1" applyBorder="1" applyAlignment="1">
      <alignment horizontal="center"/>
    </xf>
    <xf numFmtId="0" fontId="6" fillId="0" borderId="9" xfId="0" applyFont="1" applyBorder="1" applyAlignment="1">
      <alignment horizontal="center"/>
    </xf>
    <xf numFmtId="0" fontId="6" fillId="0" borderId="3" xfId="0" applyFont="1" applyBorder="1" applyAlignment="1">
      <alignment horizontal="center"/>
    </xf>
    <xf numFmtId="0" fontId="6" fillId="0" borderId="2" xfId="0" applyFont="1" applyBorder="1" applyAlignment="1">
      <alignment horizontal="center"/>
    </xf>
    <xf numFmtId="166" fontId="6" fillId="0" borderId="5" xfId="0" applyNumberFormat="1" applyFont="1" applyBorder="1" applyAlignment="1">
      <alignment horizontal="center"/>
    </xf>
    <xf numFmtId="166" fontId="6" fillId="0" borderId="0" xfId="0" applyNumberFormat="1" applyFont="1" applyAlignment="1">
      <alignment horizontal="center"/>
    </xf>
    <xf numFmtId="166" fontId="6" fillId="0" borderId="1" xfId="0" applyNumberFormat="1" applyFont="1" applyBorder="1" applyAlignment="1">
      <alignment horizontal="center"/>
    </xf>
    <xf numFmtId="167" fontId="6" fillId="0" borderId="8" xfId="3" applyNumberFormat="1" applyFont="1" applyFill="1" applyBorder="1" applyAlignment="1">
      <alignment horizontal="center" vertical="center"/>
    </xf>
    <xf numFmtId="167" fontId="6" fillId="0" borderId="6" xfId="3" applyNumberFormat="1" applyFont="1" applyFill="1" applyBorder="1" applyAlignment="1">
      <alignment horizontal="center" vertical="center"/>
    </xf>
    <xf numFmtId="167" fontId="6" fillId="0" borderId="7" xfId="3" applyNumberFormat="1" applyFont="1" applyFill="1" applyBorder="1" applyAlignment="1">
      <alignment horizontal="center" vertical="center"/>
    </xf>
    <xf numFmtId="9" fontId="6" fillId="0" borderId="9" xfId="4" applyFont="1" applyBorder="1" applyAlignment="1">
      <alignment horizontal="center"/>
    </xf>
    <xf numFmtId="9" fontId="6" fillId="0" borderId="3" xfId="4" applyFont="1" applyBorder="1" applyAlignment="1">
      <alignment horizontal="center"/>
    </xf>
    <xf numFmtId="9" fontId="6" fillId="0" borderId="2" xfId="4" applyFont="1" applyBorder="1" applyAlignment="1">
      <alignment horizontal="center"/>
    </xf>
    <xf numFmtId="0" fontId="13" fillId="0" borderId="5" xfId="0" applyFont="1" applyBorder="1" applyAlignment="1">
      <alignment horizontal="center"/>
    </xf>
    <xf numFmtId="0" fontId="13" fillId="0" borderId="0" xfId="0" applyFont="1" applyAlignment="1">
      <alignment horizontal="center"/>
    </xf>
    <xf numFmtId="0" fontId="13" fillId="0" borderId="1" xfId="0" applyFont="1" applyBorder="1" applyAlignment="1">
      <alignment horizontal="center"/>
    </xf>
    <xf numFmtId="0" fontId="6" fillId="0" borderId="5" xfId="0" applyFont="1" applyBorder="1" applyAlignment="1">
      <alignment horizontal="center"/>
    </xf>
    <xf numFmtId="0" fontId="6" fillId="0" borderId="0" xfId="0" applyFont="1" applyAlignment="1">
      <alignment horizontal="center"/>
    </xf>
    <xf numFmtId="0" fontId="6" fillId="0" borderId="1" xfId="0" applyFont="1" applyBorder="1" applyAlignment="1">
      <alignment horizontal="center"/>
    </xf>
  </cellXfs>
  <cellStyles count="7">
    <cellStyle name="Comma" xfId="3" builtinId="3"/>
    <cellStyle name="Hyperlink" xfId="6" builtinId="8"/>
    <cellStyle name="Millares 2" xfId="1" xr:uid="{F0204734-268D-4614-A880-590FBC333794}"/>
    <cellStyle name="Normal" xfId="0" builtinId="0"/>
    <cellStyle name="Percent" xfId="4" builtinId="5"/>
    <cellStyle name="Percent 3 2 2 2 2" xfId="5" xr:uid="{9376B193-A76F-40FB-AC28-25C018E12B21}"/>
    <cellStyle name="Porcentaje 2" xfId="2" xr:uid="{26191977-15B0-4E0B-AB43-D7E908FBCA51}"/>
  </cellStyles>
  <dxfs count="3">
    <dxf>
      <font>
        <color theme="9" tint="-0.24994659260841701"/>
      </font>
      <fill>
        <patternFill>
          <bgColor theme="9" tint="0.79998168889431442"/>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17/10/relationships/person" Target="persons/perso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19</xdr:row>
          <xdr:rowOff>190500</xdr:rowOff>
        </xdr:from>
        <xdr:to>
          <xdr:col>4</xdr:col>
          <xdr:colOff>742950</xdr:colOff>
          <xdr:row>21</xdr:row>
          <xdr:rowOff>133350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Ejecutar Linkeo con Reporte de 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314325</xdr:colOff>
          <xdr:row>16</xdr:row>
          <xdr:rowOff>19050</xdr:rowOff>
        </xdr:from>
        <xdr:to>
          <xdr:col>4</xdr:col>
          <xdr:colOff>752475</xdr:colOff>
          <xdr:row>17</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Ejecutar Linkeo con FC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190500</xdr:rowOff>
        </xdr:from>
        <xdr:to>
          <xdr:col>4</xdr:col>
          <xdr:colOff>752475</xdr:colOff>
          <xdr:row>25</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Duplicar Hoja solo con valores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microsoft.com/office/2019/04/relationships/externalLinkLongPath" Target="file:///C:\Users\jaime.benazar\Quorum%20Business%20Solutions\Ecopetrol%20Prometeo%20-%20Documents\Planning%20Space%20Implementation\3.%20Analysis%20&amp;%20Design\Design\FC22\DRR%20Jaime\Por%20presentar%20a%20ECP\Cantagallo\Yarigui-Cantagallo\YARIGUI-CANTAGALLO_CF_SEC_07-Feb-2024Rev2.xlsx?9F5C51CD" TargetMode="External"/><Relationship Id="rId1" Type="http://schemas.openxmlformats.org/officeDocument/2006/relationships/externalLinkPath" Target="file:///\\9F5C51CD\YARIGUI-CANTAGALLO_CF_SEC_07-Feb-2024Rev2.xlsx" TargetMode="External"/></Relationships>
</file>

<file path=xl/externalLinks/_rels/externalLink2.xml.rels><?xml version="1.0" encoding="UTF-8" standalone="yes"?>
<Relationships xmlns="http://schemas.openxmlformats.org/package/2006/relationships"><Relationship Id="rId2" Type="http://schemas.microsoft.com/office/2019/04/relationships/externalLinkLongPath" Target="file:///C:\Users\jaime.benazar\Quorum%20Business%20Solutions\Ecopetrol%20Prometeo%20-%20Documents\Planning%20Space%20Implementation\3.%20Analysis%20&amp;%20Design\Design\FC22\DRR%20Jaime\Por%20presentar%20a%20ECP\Cantagallo\Yarigui-Cantagallo\VRC_YARIGUI-CANTAGALLO_CF_SEC_20221231.xlsx?9F5C51CD" TargetMode="External"/><Relationship Id="rId1" Type="http://schemas.openxmlformats.org/officeDocument/2006/relationships/externalLinkPath" Target="file:///\\9F5C51CD\VRC_YARIGUI-CANTAGALLO_CF_SEC_2022123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trib and Scalars"/>
      <sheetName val="D-PDP"/>
      <sheetName val="D-PNP"/>
      <sheetName val="D-PND"/>
      <sheetName val="D-PRBDP"/>
      <sheetName val="D-PRBNP"/>
      <sheetName val="D-PRBND"/>
      <sheetName val="D-PRB"/>
      <sheetName val="D-PSDP"/>
      <sheetName val="D-PSNP"/>
      <sheetName val="D-PSND"/>
      <sheetName val="D-PS"/>
      <sheetName val="Consolidado"/>
      <sheetName val="General Data"/>
      <sheetName val="Pozos Activos"/>
      <sheetName val="Pozos Inactivos"/>
      <sheetName val="Pozos productores"/>
      <sheetName val="Pozos iny disposal"/>
      <sheetName val="Pozos iny Agua"/>
      <sheetName val="Pozos iny gas"/>
      <sheetName val="Pozos a Abandonar"/>
      <sheetName val="Pozos EOR"/>
      <sheetName val="Aceite para Ventas"/>
      <sheetName val="Aceite para consumo"/>
      <sheetName val="Gas Total Producido"/>
      <sheetName val="Gas de Consumo"/>
      <sheetName val="Gas Inyectado"/>
      <sheetName val="Gas Quemado"/>
      <sheetName val="Gas Penalizado"/>
      <sheetName val="Gas Venta"/>
      <sheetName val="Volumen de GLP"/>
      <sheetName val="Volumen Propano"/>
      <sheetName val="Volumen Butano"/>
      <sheetName val="Volumen Gasolina"/>
      <sheetName val="Agua Producida"/>
      <sheetName val="Agua Vapor Inyectado"/>
      <sheetName val="Agua Vertida"/>
      <sheetName val="Agua Aspersion"/>
      <sheetName val="Inyeccion Vapor"/>
      <sheetName val="Agua Dispuesta en pozos"/>
      <sheetName val="Agua inyectada con Polímero"/>
      <sheetName val="Aceite Ventas Reservas"/>
      <sheetName val="Aceite Consumo Reservas"/>
      <sheetName val="Gas Ventas Reservas"/>
      <sheetName val="Gas Consumo Reservas"/>
      <sheetName val="GLP Reservas"/>
      <sheetName val="Propano Reservas"/>
      <sheetName val="Butano Reservas"/>
      <sheetName val="Gasolina Reservas"/>
      <sheetName val="Regalias Aceite ventas"/>
      <sheetName val="Regalias Gas ventas"/>
      <sheetName val="Regalias Efectivas Gas + NGL"/>
      <sheetName val="Regalias Total Aceite"/>
      <sheetName val="Regalias Total Gas_NGL"/>
      <sheetName val="Produccion Participacion ECP"/>
      <sheetName val="Aceite Ventas ECP"/>
      <sheetName val="Aceite Consumo ECP"/>
      <sheetName val="Gas Ventas ECP"/>
      <sheetName val="Gas Consumo ECP"/>
      <sheetName val="GLP ECP"/>
      <sheetName val="Propano ECP"/>
      <sheetName val="Butano ECP"/>
      <sheetName val="Gasolina ECP"/>
      <sheetName val="Regalias Total Aceite ECP"/>
      <sheetName val="Regalias Total Gas_NGL ECP"/>
      <sheetName val="Regalias Total NGL ECP"/>
      <sheetName val="Aceite Ventas Neto ECP"/>
      <sheetName val="Aceite Consumo Neto ECP"/>
      <sheetName val="Gas Ventas Neto ECP"/>
      <sheetName val="Gas Consumo Neto ECP"/>
      <sheetName val="GLP Neto ECP"/>
      <sheetName val="Propano Neto ECP"/>
      <sheetName val="Butano Neto ECP"/>
      <sheetName val="Gasolina Neto ECP"/>
      <sheetName val="Precio Aceite"/>
      <sheetName val="Descuento Calidad"/>
      <sheetName val="Descuento Transporte"/>
      <sheetName val="Poder Calorífico"/>
      <sheetName val="Precio Gas"/>
      <sheetName val="Precio Gas Quema"/>
      <sheetName val="Precio GLP"/>
      <sheetName val="Precio Propano"/>
      <sheetName val="Precio Butano"/>
      <sheetName val="Precio Gasolina"/>
      <sheetName val="Ingresos Brutos"/>
      <sheetName val="Regalias en Cash"/>
      <sheetName val="Ingresos después de regalías"/>
      <sheetName val="OpEx Ecopetrol"/>
      <sheetName val="OPEX Participacion ECP"/>
      <sheetName val="Fijo"/>
      <sheetName val="Semifijo"/>
      <sheetName val="Total Variable"/>
      <sheetName val="Variable Aceite"/>
      <sheetName val="Variable Gas"/>
      <sheetName val="Variable Fluido"/>
      <sheetName val="Variable agua de Inyección"/>
      <sheetName val="Variable agua de Producción"/>
      <sheetName val="Variable agua de Aspersión"/>
      <sheetName val="Variable agua de Disposición"/>
      <sheetName val="Variable agua de Vertimiento"/>
      <sheetName val="Variable Gas de Inyección"/>
      <sheetName val="Variable Vapor de Inyección"/>
      <sheetName val="Variable Polímero Inyección"/>
      <sheetName val="Pozo Productor"/>
      <sheetName val="Pozo Inyector de Agua"/>
      <sheetName val="Pozo Inyector de Agua Disposal"/>
      <sheetName val="Pozo Inyector de Vapor"/>
      <sheetName val="Pozo Inyector de gas"/>
      <sheetName val="Pozo Delta Inyector"/>
      <sheetName val="Facilidades Nuevas Tecnologias"/>
      <sheetName val="Diluyente"/>
      <sheetName val="Volumen Diluyente"/>
      <sheetName val="Nafta - Aceite"/>
      <sheetName val="CAPEX ECP"/>
      <sheetName val="CAPEX Participacion ECP"/>
      <sheetName val="CapEx 100% Ecopetrol"/>
      <sheetName val="Gastos G-A"/>
      <sheetName val="Gastos G-G"/>
      <sheetName val="Perforacion Productores"/>
      <sheetName val="Perforacion Inyectores"/>
      <sheetName val="Workover"/>
      <sheetName val="Workover Injector"/>
      <sheetName val="Facilidades"/>
      <sheetName val="Plataformas"/>
      <sheetName val="Plantas"/>
      <sheetName val="Lineas de Flujo"/>
      <sheetName val="Predios"/>
      <sheetName val="Ambiental"/>
      <sheetName val="Social"/>
      <sheetName val="Contigency"/>
      <sheetName val="Costo Abandono"/>
      <sheetName val="Participacion Abandono ECP"/>
      <sheetName val="Regalias Gas"/>
      <sheetName val="Penalidad Quema de gas"/>
      <sheetName val="PAP ANH"/>
      <sheetName val="Uso Subsuelo"/>
      <sheetName val="FC Operativo Ecopetrol"/>
      <sheetName val="Flujo de Caja Neto Ecopetrol"/>
      <sheetName val="FC Descontado Eco"/>
      <sheetName val="tocopy"/>
      <sheetName val="ServiceWorksheet_HIDDEN_DATA"/>
    </sheetNames>
    <sheetDataSet>
      <sheetData sheetId="0"/>
      <sheetData sheetId="1">
        <row r="12">
          <cell r="BB12">
            <v>609391</v>
          </cell>
          <cell r="BE12">
            <v>5450605</v>
          </cell>
          <cell r="BW12">
            <v>566889088</v>
          </cell>
          <cell r="BX12">
            <v>48918840</v>
          </cell>
          <cell r="BZ12">
            <v>18199216</v>
          </cell>
          <cell r="CA12">
            <v>4192588.5</v>
          </cell>
          <cell r="CB12">
            <v>26527034</v>
          </cell>
          <cell r="DC12">
            <v>8270149.5</v>
          </cell>
          <cell r="DT12">
            <v>0</v>
          </cell>
          <cell r="EA12">
            <v>517970208</v>
          </cell>
        </row>
        <row r="13">
          <cell r="BB13">
            <v>507117.90625</v>
          </cell>
          <cell r="BE13">
            <v>4621801.5</v>
          </cell>
          <cell r="BW13">
            <v>480952640</v>
          </cell>
          <cell r="BX13">
            <v>48164832</v>
          </cell>
          <cell r="BZ13">
            <v>17802408</v>
          </cell>
          <cell r="CA13">
            <v>4106090.75</v>
          </cell>
          <cell r="CB13">
            <v>26256334</v>
          </cell>
          <cell r="DC13">
            <v>20870276</v>
          </cell>
          <cell r="DT13">
            <v>0</v>
          </cell>
          <cell r="EA13">
            <v>432787776</v>
          </cell>
        </row>
        <row r="14">
          <cell r="BB14">
            <v>424779</v>
          </cell>
          <cell r="BE14">
            <v>3930108.25</v>
          </cell>
          <cell r="BW14">
            <v>409123200</v>
          </cell>
          <cell r="BX14">
            <v>47648960</v>
          </cell>
          <cell r="BZ14">
            <v>17537012</v>
          </cell>
          <cell r="CA14">
            <v>4049191.5</v>
          </cell>
          <cell r="CB14">
            <v>26062758</v>
          </cell>
          <cell r="DC14">
            <v>14833778</v>
          </cell>
          <cell r="DT14">
            <v>0</v>
          </cell>
          <cell r="EA14">
            <v>361474240</v>
          </cell>
        </row>
        <row r="15">
          <cell r="BB15">
            <v>360190.46875</v>
          </cell>
          <cell r="BE15">
            <v>3372137.75</v>
          </cell>
          <cell r="BW15">
            <v>350950176</v>
          </cell>
          <cell r="BX15">
            <v>45896448</v>
          </cell>
          <cell r="BZ15">
            <v>16370942</v>
          </cell>
          <cell r="CA15">
            <v>3786644.25</v>
          </cell>
          <cell r="CB15">
            <v>25738862</v>
          </cell>
          <cell r="DC15">
            <v>14043264</v>
          </cell>
          <cell r="DT15">
            <v>0</v>
          </cell>
          <cell r="EA15">
            <v>305053728</v>
          </cell>
        </row>
        <row r="16">
          <cell r="BB16">
            <v>307248.59375</v>
          </cell>
          <cell r="BE16">
            <v>2904638.5</v>
          </cell>
          <cell r="BW16">
            <v>302072960</v>
          </cell>
          <cell r="BX16">
            <v>42543656</v>
          </cell>
          <cell r="BZ16">
            <v>14271907</v>
          </cell>
          <cell r="CA16">
            <v>3309641.25</v>
          </cell>
          <cell r="CB16">
            <v>24962108</v>
          </cell>
          <cell r="DC16">
            <v>3122569</v>
          </cell>
          <cell r="DT16">
            <v>0</v>
          </cell>
          <cell r="EA16">
            <v>259529312</v>
          </cell>
        </row>
        <row r="17">
          <cell r="BB17">
            <v>264655.15625</v>
          </cell>
          <cell r="BE17">
            <v>2522188</v>
          </cell>
          <cell r="BW17">
            <v>261964032</v>
          </cell>
          <cell r="BX17">
            <v>41069068</v>
          </cell>
          <cell r="BZ17">
            <v>13417908</v>
          </cell>
          <cell r="CA17">
            <v>3116253</v>
          </cell>
          <cell r="CB17">
            <v>24534908</v>
          </cell>
          <cell r="DC17">
            <v>0</v>
          </cell>
          <cell r="DT17">
            <v>0</v>
          </cell>
          <cell r="EA17">
            <v>220894960</v>
          </cell>
        </row>
        <row r="18">
          <cell r="BB18">
            <v>226904.6875</v>
          </cell>
          <cell r="BE18">
            <v>2176471.25</v>
          </cell>
          <cell r="BW18">
            <v>225866144</v>
          </cell>
          <cell r="BX18">
            <v>40025684</v>
          </cell>
          <cell r="BZ18">
            <v>13337386</v>
          </cell>
          <cell r="CA18">
            <v>3100153.25</v>
          </cell>
          <cell r="CB18">
            <v>23588144</v>
          </cell>
          <cell r="DC18">
            <v>0</v>
          </cell>
          <cell r="DT18">
            <v>0</v>
          </cell>
          <cell r="EA18">
            <v>185840448</v>
          </cell>
        </row>
        <row r="19">
          <cell r="BB19">
            <v>195696.1875</v>
          </cell>
          <cell r="BE19">
            <v>1885768.875</v>
          </cell>
          <cell r="BW19">
            <v>195505712</v>
          </cell>
          <cell r="BX19">
            <v>39127808</v>
          </cell>
          <cell r="BZ19">
            <v>13707771</v>
          </cell>
          <cell r="CA19">
            <v>3188048.25</v>
          </cell>
          <cell r="CB19">
            <v>22231988</v>
          </cell>
          <cell r="DC19">
            <v>0</v>
          </cell>
          <cell r="DT19">
            <v>0</v>
          </cell>
          <cell r="EA19">
            <v>156377920</v>
          </cell>
        </row>
        <row r="20">
          <cell r="BB20">
            <v>170445.4375</v>
          </cell>
          <cell r="BE20">
            <v>1640649.5</v>
          </cell>
          <cell r="BW20">
            <v>169883728</v>
          </cell>
          <cell r="BX20">
            <v>38537188</v>
          </cell>
          <cell r="BZ20">
            <v>14184244</v>
          </cell>
          <cell r="CA20">
            <v>3301413</v>
          </cell>
          <cell r="CB20">
            <v>21051532</v>
          </cell>
          <cell r="DC20">
            <v>0</v>
          </cell>
          <cell r="DT20">
            <v>0</v>
          </cell>
          <cell r="EA20">
            <v>131346544</v>
          </cell>
        </row>
        <row r="21">
          <cell r="BB21">
            <v>149808.125</v>
          </cell>
          <cell r="BE21">
            <v>1439871</v>
          </cell>
          <cell r="BW21">
            <v>148943104</v>
          </cell>
          <cell r="BX21">
            <v>38359232</v>
          </cell>
          <cell r="BZ21">
            <v>14649613</v>
          </cell>
          <cell r="CA21">
            <v>3413547.25</v>
          </cell>
          <cell r="CB21">
            <v>20296070</v>
          </cell>
          <cell r="DC21">
            <v>0</v>
          </cell>
          <cell r="DT21">
            <v>0</v>
          </cell>
          <cell r="EA21">
            <v>110583872</v>
          </cell>
        </row>
        <row r="22">
          <cell r="BB22">
            <v>131080.375</v>
          </cell>
          <cell r="BE22">
            <v>1258518.625</v>
          </cell>
          <cell r="BW22">
            <v>130177264</v>
          </cell>
          <cell r="BX22">
            <v>37968176</v>
          </cell>
          <cell r="BZ22">
            <v>15107175</v>
          </cell>
          <cell r="CA22">
            <v>3526164.5</v>
          </cell>
          <cell r="CB22">
            <v>19334956</v>
          </cell>
          <cell r="DC22">
            <v>0</v>
          </cell>
          <cell r="DT22">
            <v>0</v>
          </cell>
          <cell r="EA22">
            <v>92209088</v>
          </cell>
        </row>
        <row r="23">
          <cell r="BB23">
            <v>115327.796875</v>
          </cell>
          <cell r="BE23">
            <v>1106506.25</v>
          </cell>
          <cell r="BW23">
            <v>114453568</v>
          </cell>
          <cell r="BX23">
            <v>37833628</v>
          </cell>
          <cell r="BZ23">
            <v>15552425</v>
          </cell>
          <cell r="CA23">
            <v>3636287</v>
          </cell>
          <cell r="CB23">
            <v>18644916</v>
          </cell>
          <cell r="DC23">
            <v>0</v>
          </cell>
          <cell r="DT23">
            <v>0</v>
          </cell>
          <cell r="EA23">
            <v>76619944</v>
          </cell>
        </row>
        <row r="24">
          <cell r="BB24">
            <v>101177.6796875</v>
          </cell>
          <cell r="BE24">
            <v>969782.375</v>
          </cell>
          <cell r="BW24">
            <v>100311272</v>
          </cell>
          <cell r="BX24">
            <v>37310124</v>
          </cell>
          <cell r="BZ24">
            <v>15991369</v>
          </cell>
          <cell r="CA24">
            <v>3746098.25</v>
          </cell>
          <cell r="CB24">
            <v>17572656</v>
          </cell>
          <cell r="DC24">
            <v>0</v>
          </cell>
          <cell r="DT24">
            <v>0</v>
          </cell>
          <cell r="EA24">
            <v>63001148</v>
          </cell>
        </row>
        <row r="25">
          <cell r="BB25">
            <v>89466.359375</v>
          </cell>
          <cell r="BE25">
            <v>857369.625</v>
          </cell>
          <cell r="BW25">
            <v>88683656</v>
          </cell>
          <cell r="BX25">
            <v>37244560</v>
          </cell>
          <cell r="BZ25">
            <v>16442627</v>
          </cell>
          <cell r="CA25">
            <v>3859960</v>
          </cell>
          <cell r="CB25">
            <v>16941970</v>
          </cell>
          <cell r="DC25">
            <v>0</v>
          </cell>
          <cell r="DT25">
            <v>0</v>
          </cell>
          <cell r="EA25">
            <v>51439096</v>
          </cell>
        </row>
        <row r="26">
          <cell r="BB26">
            <v>79005.3984375</v>
          </cell>
          <cell r="BE26">
            <v>757630.625</v>
          </cell>
          <cell r="BW26">
            <v>78366960</v>
          </cell>
          <cell r="BX26">
            <v>37358156</v>
          </cell>
          <cell r="BZ26">
            <v>16897456</v>
          </cell>
          <cell r="CA26">
            <v>3969294</v>
          </cell>
          <cell r="CB26">
            <v>16491404</v>
          </cell>
          <cell r="DC26">
            <v>0</v>
          </cell>
          <cell r="DT26">
            <v>0</v>
          </cell>
          <cell r="EA26">
            <v>41008804</v>
          </cell>
        </row>
        <row r="27">
          <cell r="BB27">
            <v>69645.8828125</v>
          </cell>
          <cell r="BE27">
            <v>667786.125</v>
          </cell>
          <cell r="BW27">
            <v>69073728</v>
          </cell>
          <cell r="BX27">
            <v>37139708</v>
          </cell>
          <cell r="BZ27">
            <v>17388362</v>
          </cell>
          <cell r="CA27">
            <v>4084610</v>
          </cell>
          <cell r="CB27">
            <v>15666736</v>
          </cell>
          <cell r="DC27">
            <v>0</v>
          </cell>
          <cell r="DT27">
            <v>0</v>
          </cell>
          <cell r="EA27">
            <v>31934018</v>
          </cell>
        </row>
        <row r="28">
          <cell r="BB28">
            <v>50139.84375</v>
          </cell>
          <cell r="BE28">
            <v>576608.125</v>
          </cell>
          <cell r="BW28">
            <v>59642560</v>
          </cell>
          <cell r="BX28">
            <v>35474992</v>
          </cell>
          <cell r="BZ28">
            <v>17921030</v>
          </cell>
          <cell r="CA28">
            <v>4209736.5</v>
          </cell>
          <cell r="CB28">
            <v>13344228</v>
          </cell>
          <cell r="DC28">
            <v>0</v>
          </cell>
          <cell r="DT28">
            <v>0</v>
          </cell>
          <cell r="EA28">
            <v>24167566</v>
          </cell>
        </row>
        <row r="29">
          <cell r="BB29">
            <v>42873.44140625</v>
          </cell>
          <cell r="BE29">
            <v>493044.59375</v>
          </cell>
          <cell r="BW29">
            <v>50999000</v>
          </cell>
          <cell r="BX29">
            <v>34522264</v>
          </cell>
          <cell r="BZ29">
            <v>18311028</v>
          </cell>
          <cell r="CA29">
            <v>4301348.5</v>
          </cell>
          <cell r="CB29">
            <v>11909891</v>
          </cell>
          <cell r="DC29">
            <v>0</v>
          </cell>
          <cell r="DT29">
            <v>0</v>
          </cell>
          <cell r="EA29">
            <v>16476734</v>
          </cell>
        </row>
        <row r="30">
          <cell r="BB30">
            <v>37993.359375</v>
          </cell>
          <cell r="BE30">
            <v>436923.65625</v>
          </cell>
          <cell r="BW30">
            <v>45194024</v>
          </cell>
          <cell r="BX30">
            <v>34468772</v>
          </cell>
          <cell r="BZ30">
            <v>18574692</v>
          </cell>
          <cell r="CA30">
            <v>4363284.5</v>
          </cell>
          <cell r="CB30">
            <v>11530799</v>
          </cell>
          <cell r="DC30">
            <v>0</v>
          </cell>
          <cell r="DT30">
            <v>0</v>
          </cell>
          <cell r="EA30">
            <v>10725251</v>
          </cell>
        </row>
        <row r="31">
          <cell r="BB31">
            <v>33571.68359375</v>
          </cell>
          <cell r="BE31">
            <v>386074.34375</v>
          </cell>
          <cell r="BW31">
            <v>39934328</v>
          </cell>
          <cell r="BX31">
            <v>34285912</v>
          </cell>
          <cell r="BZ31">
            <v>18812730</v>
          </cell>
          <cell r="CA31">
            <v>4419201</v>
          </cell>
          <cell r="CB31">
            <v>11053981</v>
          </cell>
          <cell r="DC31">
            <v>0</v>
          </cell>
          <cell r="DT31">
            <v>0</v>
          </cell>
          <cell r="EA31">
            <v>5648418.5</v>
          </cell>
        </row>
        <row r="32">
          <cell r="BB32">
            <v>24573.921875</v>
          </cell>
          <cell r="BE32">
            <v>282600.09375</v>
          </cell>
          <cell r="BW32">
            <v>29231276</v>
          </cell>
          <cell r="BX32">
            <v>28024110</v>
          </cell>
          <cell r="BZ32">
            <v>15792086</v>
          </cell>
          <cell r="CA32">
            <v>3709637.25</v>
          </cell>
          <cell r="CB32">
            <v>8522387</v>
          </cell>
          <cell r="DC32">
            <v>0</v>
          </cell>
          <cell r="DT32">
            <v>0</v>
          </cell>
          <cell r="EA32">
            <v>1207165.75</v>
          </cell>
        </row>
        <row r="33">
          <cell r="BB33">
            <v>0</v>
          </cell>
          <cell r="BE33">
            <v>0</v>
          </cell>
          <cell r="BW33">
            <v>0</v>
          </cell>
          <cell r="BX33">
            <v>0</v>
          </cell>
          <cell r="BZ33">
            <v>0</v>
          </cell>
          <cell r="CA33">
            <v>0</v>
          </cell>
          <cell r="CB33">
            <v>0</v>
          </cell>
          <cell r="DC33">
            <v>0</v>
          </cell>
          <cell r="DT33">
            <v>105076824</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2">
        <row r="12">
          <cell r="BB12">
            <v>25951.861328125</v>
          </cell>
          <cell r="BE12">
            <v>219528.140625</v>
          </cell>
          <cell r="BW12">
            <v>22851658</v>
          </cell>
          <cell r="BX12">
            <v>1839781</v>
          </cell>
          <cell r="BZ12">
            <v>739494.6875</v>
          </cell>
          <cell r="CA12">
            <v>170361.109375</v>
          </cell>
          <cell r="CB12">
            <v>929925.25</v>
          </cell>
          <cell r="DC12">
            <v>0</v>
          </cell>
          <cell r="DT12">
            <v>0</v>
          </cell>
          <cell r="EA12">
            <v>21011876</v>
          </cell>
        </row>
        <row r="13">
          <cell r="BB13">
            <v>26507.248046875</v>
          </cell>
          <cell r="BE13">
            <v>235988.75</v>
          </cell>
          <cell r="BW13">
            <v>24583798</v>
          </cell>
          <cell r="BX13">
            <v>2228691.25</v>
          </cell>
          <cell r="BZ13">
            <v>920378</v>
          </cell>
          <cell r="CA13">
            <v>212284.453125</v>
          </cell>
          <cell r="CB13">
            <v>1096028.75</v>
          </cell>
          <cell r="DC13">
            <v>0</v>
          </cell>
          <cell r="DT13">
            <v>0</v>
          </cell>
          <cell r="EA13">
            <v>22355108</v>
          </cell>
        </row>
        <row r="14">
          <cell r="BB14">
            <v>22297.650390625</v>
          </cell>
          <cell r="BE14">
            <v>207428.34375</v>
          </cell>
          <cell r="BW14">
            <v>21617734</v>
          </cell>
          <cell r="BX14">
            <v>2249173</v>
          </cell>
          <cell r="BZ14">
            <v>939904.3125</v>
          </cell>
          <cell r="CA14">
            <v>217019.109375</v>
          </cell>
          <cell r="CB14">
            <v>1092249.875</v>
          </cell>
          <cell r="DC14">
            <v>0</v>
          </cell>
          <cell r="DT14">
            <v>0</v>
          </cell>
          <cell r="EA14">
            <v>19368560</v>
          </cell>
        </row>
        <row r="15">
          <cell r="BB15">
            <v>18546.48046875</v>
          </cell>
          <cell r="BE15">
            <v>179055.53125</v>
          </cell>
          <cell r="BW15">
            <v>18655230</v>
          </cell>
          <cell r="BX15">
            <v>2177476.75</v>
          </cell>
          <cell r="BZ15">
            <v>884158.9375</v>
          </cell>
          <cell r="CA15">
            <v>204507.421875</v>
          </cell>
          <cell r="CB15">
            <v>1088810.375</v>
          </cell>
          <cell r="DC15">
            <v>0</v>
          </cell>
          <cell r="DT15">
            <v>0</v>
          </cell>
          <cell r="EA15">
            <v>16477754</v>
          </cell>
        </row>
        <row r="16">
          <cell r="BB16">
            <v>14853.4375</v>
          </cell>
          <cell r="BE16">
            <v>148083.5625</v>
          </cell>
          <cell r="BW16">
            <v>15416455</v>
          </cell>
          <cell r="BX16">
            <v>1994881</v>
          </cell>
          <cell r="BZ16">
            <v>738219.625</v>
          </cell>
          <cell r="CA16">
            <v>171190.484375</v>
          </cell>
          <cell r="CB16">
            <v>1085471</v>
          </cell>
          <cell r="DC16">
            <v>0</v>
          </cell>
          <cell r="DT16">
            <v>0</v>
          </cell>
          <cell r="EA16">
            <v>13421574</v>
          </cell>
        </row>
        <row r="17">
          <cell r="BB17">
            <v>11964.0439453125</v>
          </cell>
          <cell r="BE17">
            <v>122568.9609375</v>
          </cell>
          <cell r="BW17">
            <v>12741507</v>
          </cell>
          <cell r="BX17">
            <v>1894516.625</v>
          </cell>
          <cell r="BZ17">
            <v>658494.375</v>
          </cell>
          <cell r="CA17">
            <v>152931.953125</v>
          </cell>
          <cell r="CB17">
            <v>1083090.125</v>
          </cell>
          <cell r="DC17">
            <v>0</v>
          </cell>
          <cell r="DT17">
            <v>0</v>
          </cell>
          <cell r="EA17">
            <v>10846990</v>
          </cell>
        </row>
        <row r="18">
          <cell r="BB18">
            <v>9615.7412109375</v>
          </cell>
          <cell r="BE18">
            <v>100908.2578125</v>
          </cell>
          <cell r="BW18">
            <v>10479041</v>
          </cell>
          <cell r="BX18">
            <v>1843558.875</v>
          </cell>
          <cell r="BZ18">
            <v>619319</v>
          </cell>
          <cell r="CA18">
            <v>143954.75</v>
          </cell>
          <cell r="CB18">
            <v>1080285.125</v>
          </cell>
          <cell r="DC18">
            <v>0</v>
          </cell>
          <cell r="DT18">
            <v>0</v>
          </cell>
          <cell r="EA18">
            <v>8635482</v>
          </cell>
        </row>
        <row r="19">
          <cell r="BB19">
            <v>7662.423828125</v>
          </cell>
          <cell r="BE19">
            <v>83452.578125</v>
          </cell>
          <cell r="BW19">
            <v>8655954</v>
          </cell>
          <cell r="BX19">
            <v>1816631.75</v>
          </cell>
          <cell r="BZ19">
            <v>599014</v>
          </cell>
          <cell r="CA19">
            <v>139313.90625</v>
          </cell>
          <cell r="CB19">
            <v>1078303.875</v>
          </cell>
          <cell r="DC19">
            <v>0</v>
          </cell>
          <cell r="DT19">
            <v>0</v>
          </cell>
          <cell r="EA19">
            <v>6839322.5</v>
          </cell>
        </row>
        <row r="20">
          <cell r="BB20">
            <v>6011.3623046875</v>
          </cell>
          <cell r="BE20">
            <v>69130.640625</v>
          </cell>
          <cell r="BW20">
            <v>7159730.5</v>
          </cell>
          <cell r="BX20">
            <v>1790599.125</v>
          </cell>
          <cell r="BZ20">
            <v>579161.875</v>
          </cell>
          <cell r="CA20">
            <v>134800.640625</v>
          </cell>
          <cell r="CB20">
            <v>1076636.625</v>
          </cell>
          <cell r="DC20">
            <v>0</v>
          </cell>
          <cell r="DT20">
            <v>0</v>
          </cell>
          <cell r="EA20">
            <v>5369131.5</v>
          </cell>
        </row>
        <row r="21">
          <cell r="BB21">
            <v>4972.169921875</v>
          </cell>
          <cell r="BE21">
            <v>57179.83203125</v>
          </cell>
          <cell r="BW21">
            <v>5914854</v>
          </cell>
          <cell r="BX21">
            <v>1754294</v>
          </cell>
          <cell r="BZ21">
            <v>550391</v>
          </cell>
          <cell r="CA21">
            <v>128247.0234375</v>
          </cell>
          <cell r="CB21">
            <v>1075656</v>
          </cell>
          <cell r="DC21">
            <v>0</v>
          </cell>
          <cell r="DT21">
            <v>0</v>
          </cell>
          <cell r="EA21">
            <v>4160560</v>
          </cell>
        </row>
        <row r="22">
          <cell r="BB22">
            <v>4091.279541015625</v>
          </cell>
          <cell r="BE22">
            <v>47049.72265625</v>
          </cell>
          <cell r="BW22">
            <v>4866677</v>
          </cell>
          <cell r="BX22">
            <v>1710398.125</v>
          </cell>
          <cell r="BZ22">
            <v>516337.15625</v>
          </cell>
          <cell r="CA22">
            <v>120516.875</v>
          </cell>
          <cell r="CB22">
            <v>1073548.125</v>
          </cell>
          <cell r="DC22">
            <v>0</v>
          </cell>
          <cell r="DT22">
            <v>0</v>
          </cell>
          <cell r="EA22">
            <v>3156279</v>
          </cell>
        </row>
        <row r="23">
          <cell r="BB23">
            <v>3318.32421875</v>
          </cell>
          <cell r="BE23">
            <v>38160.67578125</v>
          </cell>
          <cell r="BW23">
            <v>3947222</v>
          </cell>
          <cell r="BX23">
            <v>1601754.25</v>
          </cell>
          <cell r="BZ23">
            <v>475171.9375</v>
          </cell>
          <cell r="CA23">
            <v>111097.2109375</v>
          </cell>
          <cell r="CB23">
            <v>1015485.125</v>
          </cell>
          <cell r="DC23">
            <v>0</v>
          </cell>
          <cell r="DT23">
            <v>0</v>
          </cell>
          <cell r="EA23">
            <v>2345467.75</v>
          </cell>
        </row>
        <row r="24">
          <cell r="BB24">
            <v>2615.359375</v>
          </cell>
          <cell r="BE24">
            <v>30076.640625</v>
          </cell>
          <cell r="BW24">
            <v>3111034.5</v>
          </cell>
          <cell r="BX24">
            <v>1445176.25</v>
          </cell>
          <cell r="BZ24">
            <v>421470.5</v>
          </cell>
          <cell r="CA24">
            <v>98730.9140625</v>
          </cell>
          <cell r="CB24">
            <v>924974.875</v>
          </cell>
          <cell r="DC24">
            <v>0</v>
          </cell>
          <cell r="DT24">
            <v>0</v>
          </cell>
          <cell r="EA24">
            <v>1665858.125</v>
          </cell>
        </row>
        <row r="25">
          <cell r="BB25">
            <v>2063.681884765625</v>
          </cell>
          <cell r="BE25">
            <v>23732.318359375</v>
          </cell>
          <cell r="BW25">
            <v>2454797.25</v>
          </cell>
          <cell r="BX25">
            <v>1340746.75</v>
          </cell>
          <cell r="BZ25">
            <v>355080.75</v>
          </cell>
          <cell r="CA25">
            <v>83354.1796875</v>
          </cell>
          <cell r="CB25">
            <v>902311.8125</v>
          </cell>
          <cell r="DC25">
            <v>0</v>
          </cell>
          <cell r="DT25">
            <v>0</v>
          </cell>
          <cell r="EA25">
            <v>1114050.5</v>
          </cell>
        </row>
        <row r="26">
          <cell r="BB26">
            <v>1599.5179443359375</v>
          </cell>
          <cell r="BE26">
            <v>18394.484375</v>
          </cell>
          <cell r="BW26">
            <v>1902668.25</v>
          </cell>
          <cell r="BX26">
            <v>1171858.625</v>
          </cell>
          <cell r="BZ26">
            <v>300018.21875</v>
          </cell>
          <cell r="CA26">
            <v>70475.734375</v>
          </cell>
          <cell r="CB26">
            <v>801364.6875</v>
          </cell>
          <cell r="DC26">
            <v>0</v>
          </cell>
          <cell r="DT26">
            <v>0</v>
          </cell>
          <cell r="EA26">
            <v>730809.5625</v>
          </cell>
        </row>
        <row r="27">
          <cell r="BB27">
            <v>1275.4404296875</v>
          </cell>
          <cell r="BE27">
            <v>14667.5595703125</v>
          </cell>
          <cell r="BW27">
            <v>1517166.75</v>
          </cell>
          <cell r="BX27">
            <v>1065411</v>
          </cell>
          <cell r="BZ27">
            <v>244190.46875</v>
          </cell>
          <cell r="CA27">
            <v>57361.5234375</v>
          </cell>
          <cell r="CB27">
            <v>763859</v>
          </cell>
          <cell r="DC27">
            <v>0</v>
          </cell>
          <cell r="DT27">
            <v>0</v>
          </cell>
          <cell r="EA27">
            <v>451755.84375</v>
          </cell>
        </row>
        <row r="28">
          <cell r="BB28">
            <v>840.79925537109375</v>
          </cell>
          <cell r="BE28">
            <v>9669.201171875</v>
          </cell>
          <cell r="BW28">
            <v>1000152.1875</v>
          </cell>
          <cell r="BX28">
            <v>852310.875</v>
          </cell>
          <cell r="BZ28">
            <v>107506.53125</v>
          </cell>
          <cell r="CA28">
            <v>25253.80078125</v>
          </cell>
          <cell r="CB28">
            <v>719550.5</v>
          </cell>
          <cell r="DC28">
            <v>0</v>
          </cell>
          <cell r="DT28">
            <v>0</v>
          </cell>
          <cell r="EA28">
            <v>147841.3125</v>
          </cell>
        </row>
        <row r="29">
          <cell r="BB29">
            <v>365.51968383789063</v>
          </cell>
          <cell r="BE29">
            <v>4203.48095703125</v>
          </cell>
          <cell r="BW29">
            <v>434794.96875</v>
          </cell>
          <cell r="BX29">
            <v>430936.40625</v>
          </cell>
          <cell r="BZ29">
            <v>11845.3193359375</v>
          </cell>
          <cell r="CA29">
            <v>2782.52294921875</v>
          </cell>
          <cell r="CB29">
            <v>416308.53125</v>
          </cell>
          <cell r="DC29">
            <v>0</v>
          </cell>
          <cell r="DT29">
            <v>0</v>
          </cell>
          <cell r="EA29">
            <v>3858.58544921875</v>
          </cell>
        </row>
        <row r="30">
          <cell r="BB30">
            <v>0</v>
          </cell>
          <cell r="BE30">
            <v>0</v>
          </cell>
          <cell r="BW30">
            <v>0</v>
          </cell>
          <cell r="BX30">
            <v>0</v>
          </cell>
          <cell r="BZ30">
            <v>0</v>
          </cell>
          <cell r="CA30">
            <v>0</v>
          </cell>
          <cell r="CB30">
            <v>0</v>
          </cell>
          <cell r="DC30">
            <v>0</v>
          </cell>
          <cell r="DT30">
            <v>0</v>
          </cell>
          <cell r="EA30">
            <v>0</v>
          </cell>
        </row>
        <row r="31">
          <cell r="BB31">
            <v>0</v>
          </cell>
          <cell r="BE31">
            <v>0</v>
          </cell>
          <cell r="BW31">
            <v>0</v>
          </cell>
          <cell r="BX31">
            <v>0</v>
          </cell>
          <cell r="BZ31">
            <v>0</v>
          </cell>
          <cell r="CA31">
            <v>0</v>
          </cell>
          <cell r="CB31">
            <v>0</v>
          </cell>
          <cell r="DC31">
            <v>0</v>
          </cell>
          <cell r="DT31">
            <v>0</v>
          </cell>
          <cell r="EA31">
            <v>0</v>
          </cell>
        </row>
        <row r="32">
          <cell r="BB32">
            <v>0</v>
          </cell>
          <cell r="BE32">
            <v>0</v>
          </cell>
          <cell r="BW32">
            <v>0</v>
          </cell>
          <cell r="BX32">
            <v>0</v>
          </cell>
          <cell r="BZ32">
            <v>0</v>
          </cell>
          <cell r="CA32">
            <v>0</v>
          </cell>
          <cell r="CB32">
            <v>0</v>
          </cell>
          <cell r="DC32">
            <v>0</v>
          </cell>
          <cell r="DT32">
            <v>0</v>
          </cell>
          <cell r="EA32">
            <v>0</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3">
        <row r="12">
          <cell r="BB12">
            <v>11041.744140625</v>
          </cell>
          <cell r="BE12">
            <v>92971.2578125</v>
          </cell>
          <cell r="BW12">
            <v>9665611</v>
          </cell>
          <cell r="BX12">
            <v>1186362.75</v>
          </cell>
          <cell r="BZ12">
            <v>303390.78125</v>
          </cell>
          <cell r="CA12">
            <v>69900.0390625</v>
          </cell>
          <cell r="CB12">
            <v>813071.9375</v>
          </cell>
          <cell r="DC12">
            <v>13950299</v>
          </cell>
          <cell r="DT12">
            <v>0</v>
          </cell>
          <cell r="EA12">
            <v>8479248</v>
          </cell>
        </row>
        <row r="13">
          <cell r="BB13">
            <v>15461.8974609375</v>
          </cell>
          <cell r="BE13">
            <v>136007.109375</v>
          </cell>
          <cell r="BW13">
            <v>14155221</v>
          </cell>
          <cell r="BX13">
            <v>1549126.5</v>
          </cell>
          <cell r="BZ13">
            <v>519315.84375</v>
          </cell>
          <cell r="CA13">
            <v>119781.5625</v>
          </cell>
          <cell r="CB13">
            <v>910029.125</v>
          </cell>
          <cell r="DC13">
            <v>5977042</v>
          </cell>
          <cell r="DT13">
            <v>0</v>
          </cell>
          <cell r="EA13">
            <v>12606094</v>
          </cell>
        </row>
        <row r="14">
          <cell r="BB14">
            <v>18360.189453125</v>
          </cell>
          <cell r="BE14">
            <v>169127.828125</v>
          </cell>
          <cell r="BW14">
            <v>17620368</v>
          </cell>
          <cell r="BX14">
            <v>1984165</v>
          </cell>
          <cell r="BZ14">
            <v>765186.1875</v>
          </cell>
          <cell r="CA14">
            <v>176702.84375</v>
          </cell>
          <cell r="CB14">
            <v>1042276.125</v>
          </cell>
          <cell r="DC14">
            <v>65700000</v>
          </cell>
          <cell r="DT14">
            <v>0</v>
          </cell>
          <cell r="EA14">
            <v>15636201</v>
          </cell>
        </row>
        <row r="15">
          <cell r="BB15">
            <v>42107.89453125</v>
          </cell>
          <cell r="BE15">
            <v>399086.125</v>
          </cell>
          <cell r="BW15">
            <v>41591952</v>
          </cell>
          <cell r="BX15">
            <v>4693132.5</v>
          </cell>
          <cell r="BZ15">
            <v>1987001.875</v>
          </cell>
          <cell r="CA15">
            <v>459653.8125</v>
          </cell>
          <cell r="CB15">
            <v>2246476.5</v>
          </cell>
          <cell r="DC15">
            <v>65243640</v>
          </cell>
          <cell r="DT15">
            <v>0</v>
          </cell>
          <cell r="EA15">
            <v>36898820</v>
          </cell>
        </row>
        <row r="16">
          <cell r="BB16">
            <v>86674.7578125</v>
          </cell>
          <cell r="BE16">
            <v>834857.3125</v>
          </cell>
          <cell r="BW16">
            <v>86942864</v>
          </cell>
          <cell r="BX16">
            <v>9640064</v>
          </cell>
          <cell r="BZ16">
            <v>4231975.5</v>
          </cell>
          <cell r="CA16">
            <v>981583.0625</v>
          </cell>
          <cell r="CB16">
            <v>4426506.5</v>
          </cell>
          <cell r="DC16">
            <v>24003290</v>
          </cell>
          <cell r="DT16">
            <v>0</v>
          </cell>
          <cell r="EA16">
            <v>77302800</v>
          </cell>
        </row>
        <row r="17">
          <cell r="BB17">
            <v>93523.6953125</v>
          </cell>
          <cell r="BE17">
            <v>922410.3125</v>
          </cell>
          <cell r="BW17">
            <v>95913872</v>
          </cell>
          <cell r="BX17">
            <v>10940822</v>
          </cell>
          <cell r="BZ17">
            <v>5165700</v>
          </cell>
          <cell r="CA17">
            <v>1199718.875</v>
          </cell>
          <cell r="CB17">
            <v>4575404</v>
          </cell>
          <cell r="DC17">
            <v>0</v>
          </cell>
          <cell r="DT17">
            <v>0</v>
          </cell>
          <cell r="EA17">
            <v>84973056</v>
          </cell>
        </row>
        <row r="18">
          <cell r="BB18">
            <v>80347.2734375</v>
          </cell>
          <cell r="BE18">
            <v>814787.75</v>
          </cell>
          <cell r="BW18">
            <v>84632984</v>
          </cell>
          <cell r="BX18">
            <v>10971848</v>
          </cell>
          <cell r="BZ18">
            <v>5285397.5</v>
          </cell>
          <cell r="CA18">
            <v>1228542.125</v>
          </cell>
          <cell r="CB18">
            <v>4457908</v>
          </cell>
          <cell r="DC18">
            <v>0</v>
          </cell>
          <cell r="DT18">
            <v>0</v>
          </cell>
          <cell r="EA18">
            <v>73661136</v>
          </cell>
        </row>
        <row r="19">
          <cell r="BB19">
            <v>61880.9921875</v>
          </cell>
          <cell r="BE19">
            <v>644917</v>
          </cell>
          <cell r="BW19">
            <v>66904148</v>
          </cell>
          <cell r="BX19">
            <v>10496319</v>
          </cell>
          <cell r="BZ19">
            <v>4935318.5</v>
          </cell>
          <cell r="CA19">
            <v>1147815.75</v>
          </cell>
          <cell r="CB19">
            <v>4413184.5</v>
          </cell>
          <cell r="DC19">
            <v>0</v>
          </cell>
          <cell r="DT19">
            <v>0</v>
          </cell>
          <cell r="EA19">
            <v>56407832</v>
          </cell>
        </row>
        <row r="20">
          <cell r="BB20">
            <v>45832.25390625</v>
          </cell>
          <cell r="BE20">
            <v>496985.75</v>
          </cell>
          <cell r="BW20">
            <v>51476112</v>
          </cell>
          <cell r="BX20">
            <v>9925327</v>
          </cell>
          <cell r="BZ20">
            <v>4478697.5</v>
          </cell>
          <cell r="CA20">
            <v>1042420.4375</v>
          </cell>
          <cell r="CB20">
            <v>4404210</v>
          </cell>
          <cell r="DC20">
            <v>0</v>
          </cell>
          <cell r="DT20">
            <v>0</v>
          </cell>
          <cell r="EA20">
            <v>41550788</v>
          </cell>
        </row>
        <row r="21">
          <cell r="BB21">
            <v>33996.1796875</v>
          </cell>
          <cell r="BE21">
            <v>386310.8125</v>
          </cell>
          <cell r="BW21">
            <v>39961304</v>
          </cell>
          <cell r="BX21">
            <v>9383568</v>
          </cell>
          <cell r="BZ21">
            <v>4042098.25</v>
          </cell>
          <cell r="CA21">
            <v>941848.5625</v>
          </cell>
          <cell r="CB21">
            <v>4399622</v>
          </cell>
          <cell r="DC21">
            <v>0</v>
          </cell>
          <cell r="DT21">
            <v>0</v>
          </cell>
          <cell r="EA21">
            <v>30577736</v>
          </cell>
        </row>
        <row r="22">
          <cell r="BB22">
            <v>26048.07421875</v>
          </cell>
          <cell r="BE22">
            <v>299552.90625</v>
          </cell>
          <cell r="BW22">
            <v>30984824</v>
          </cell>
          <cell r="BX22">
            <v>8852041</v>
          </cell>
          <cell r="BZ22">
            <v>3618590.75</v>
          </cell>
          <cell r="CA22">
            <v>844603</v>
          </cell>
          <cell r="CB22">
            <v>4388876</v>
          </cell>
          <cell r="DC22">
            <v>0</v>
          </cell>
          <cell r="DT22">
            <v>0</v>
          </cell>
          <cell r="EA22">
            <v>22132786</v>
          </cell>
        </row>
        <row r="23">
          <cell r="BB23">
            <v>20364.322265625</v>
          </cell>
          <cell r="BE23">
            <v>234189.6875</v>
          </cell>
          <cell r="BW23">
            <v>24223854</v>
          </cell>
          <cell r="BX23">
            <v>8351804.5</v>
          </cell>
          <cell r="BZ23">
            <v>3214505.75</v>
          </cell>
          <cell r="CA23">
            <v>751563.5</v>
          </cell>
          <cell r="CB23">
            <v>4385735.5</v>
          </cell>
          <cell r="DC23">
            <v>0</v>
          </cell>
          <cell r="DT23">
            <v>0</v>
          </cell>
          <cell r="EA23">
            <v>15872048</v>
          </cell>
        </row>
        <row r="24">
          <cell r="BB24">
            <v>16014.87890625</v>
          </cell>
          <cell r="BE24">
            <v>184171.125</v>
          </cell>
          <cell r="BW24">
            <v>19050090</v>
          </cell>
          <cell r="BX24">
            <v>7875085</v>
          </cell>
          <cell r="BZ24">
            <v>2829263</v>
          </cell>
          <cell r="CA24">
            <v>662768.25</v>
          </cell>
          <cell r="CB24">
            <v>4383053.5</v>
          </cell>
          <cell r="DC24">
            <v>0</v>
          </cell>
          <cell r="DT24">
            <v>0</v>
          </cell>
          <cell r="EA24">
            <v>11175005</v>
          </cell>
        </row>
        <row r="25">
          <cell r="BB25">
            <v>12666.3203125</v>
          </cell>
          <cell r="BE25">
            <v>145662.671875</v>
          </cell>
          <cell r="BW25">
            <v>15066896</v>
          </cell>
          <cell r="BX25">
            <v>7393997.5</v>
          </cell>
          <cell r="BZ25">
            <v>2444394</v>
          </cell>
          <cell r="CA25">
            <v>573811.6875</v>
          </cell>
          <cell r="CB25">
            <v>4375792</v>
          </cell>
          <cell r="DC25">
            <v>0</v>
          </cell>
          <cell r="DT25">
            <v>0</v>
          </cell>
          <cell r="EA25">
            <v>7672898</v>
          </cell>
        </row>
        <row r="26">
          <cell r="BB26">
            <v>9890.9638671875</v>
          </cell>
          <cell r="BE26">
            <v>113746.0390625</v>
          </cell>
          <cell r="BW26">
            <v>11765537</v>
          </cell>
          <cell r="BX26">
            <v>6779970.5</v>
          </cell>
          <cell r="BZ26">
            <v>2044628.375</v>
          </cell>
          <cell r="CA26">
            <v>480293.09375</v>
          </cell>
          <cell r="CB26">
            <v>4255049.5</v>
          </cell>
          <cell r="DC26">
            <v>0</v>
          </cell>
          <cell r="DT26">
            <v>0</v>
          </cell>
          <cell r="EA26">
            <v>4985566.5</v>
          </cell>
        </row>
        <row r="27">
          <cell r="BB27">
            <v>7340.4794921875</v>
          </cell>
          <cell r="BE27">
            <v>84415.5234375</v>
          </cell>
          <cell r="BW27">
            <v>8731680</v>
          </cell>
          <cell r="BX27">
            <v>5749429.5</v>
          </cell>
          <cell r="BZ27">
            <v>1609550.125</v>
          </cell>
          <cell r="CA27">
            <v>378091.125</v>
          </cell>
          <cell r="CB27">
            <v>3761788</v>
          </cell>
          <cell r="DC27">
            <v>0</v>
          </cell>
          <cell r="DT27">
            <v>0</v>
          </cell>
          <cell r="EA27">
            <v>2982250.25</v>
          </cell>
        </row>
        <row r="28">
          <cell r="BB28">
            <v>5372.322265625</v>
          </cell>
          <cell r="BE28">
            <v>61781.67578125</v>
          </cell>
          <cell r="BW28">
            <v>6390505</v>
          </cell>
          <cell r="BX28">
            <v>4744491.5</v>
          </cell>
          <cell r="BZ28">
            <v>1213566.875</v>
          </cell>
          <cell r="CA28">
            <v>285072.71875</v>
          </cell>
          <cell r="CB28">
            <v>3245852</v>
          </cell>
          <cell r="DC28">
            <v>0</v>
          </cell>
          <cell r="DT28">
            <v>0</v>
          </cell>
          <cell r="EA28">
            <v>1646013.25</v>
          </cell>
        </row>
        <row r="29">
          <cell r="BB29">
            <v>4079.11865234375</v>
          </cell>
          <cell r="BE29">
            <v>46909.8828125</v>
          </cell>
          <cell r="BW29">
            <v>4852212.5</v>
          </cell>
          <cell r="BX29">
            <v>4013391.5</v>
          </cell>
          <cell r="BZ29">
            <v>919230</v>
          </cell>
          <cell r="CA29">
            <v>215931.5625</v>
          </cell>
          <cell r="CB29">
            <v>2878230.25</v>
          </cell>
          <cell r="DC29">
            <v>0</v>
          </cell>
          <cell r="DT29">
            <v>0</v>
          </cell>
          <cell r="EA29">
            <v>838821</v>
          </cell>
        </row>
        <row r="30">
          <cell r="BB30">
            <v>2841.52099609375</v>
          </cell>
          <cell r="BE30">
            <v>32677.478515625</v>
          </cell>
          <cell r="BW30">
            <v>3380057</v>
          </cell>
          <cell r="BX30">
            <v>2990153.25</v>
          </cell>
          <cell r="BZ30">
            <v>667411.5</v>
          </cell>
          <cell r="CA30">
            <v>156778.1875</v>
          </cell>
          <cell r="CB30">
            <v>2165963.75</v>
          </cell>
          <cell r="DC30">
            <v>0</v>
          </cell>
          <cell r="DT30">
            <v>0</v>
          </cell>
          <cell r="EA30">
            <v>389903.46875</v>
          </cell>
        </row>
        <row r="31">
          <cell r="BB31">
            <v>1836.15869140625</v>
          </cell>
          <cell r="BE31">
            <v>21115.841796875</v>
          </cell>
          <cell r="BW31">
            <v>2184157</v>
          </cell>
          <cell r="BX31">
            <v>2052401.375</v>
          </cell>
          <cell r="BZ31">
            <v>429373.25</v>
          </cell>
          <cell r="CA31">
            <v>100861.8515625</v>
          </cell>
          <cell r="CB31">
            <v>1522166.375</v>
          </cell>
          <cell r="DC31">
            <v>0</v>
          </cell>
          <cell r="DT31">
            <v>0</v>
          </cell>
          <cell r="EA31">
            <v>131755.59375</v>
          </cell>
        </row>
        <row r="32">
          <cell r="BB32">
            <v>1276.4002685546875</v>
          </cell>
          <cell r="BE32">
            <v>14678.6005859375</v>
          </cell>
          <cell r="BW32">
            <v>1518308.75</v>
          </cell>
          <cell r="BX32">
            <v>1497686.25</v>
          </cell>
          <cell r="BZ32">
            <v>242999.84375</v>
          </cell>
          <cell r="CA32">
            <v>57081.83984375</v>
          </cell>
          <cell r="CB32">
            <v>1197604.5</v>
          </cell>
          <cell r="DC32">
            <v>0</v>
          </cell>
          <cell r="DT32">
            <v>0</v>
          </cell>
          <cell r="EA32">
            <v>20622.498046875</v>
          </cell>
        </row>
        <row r="33">
          <cell r="BB33">
            <v>0</v>
          </cell>
          <cell r="BE33">
            <v>0</v>
          </cell>
          <cell r="BW33">
            <v>0</v>
          </cell>
          <cell r="BX33">
            <v>0</v>
          </cell>
          <cell r="BZ33">
            <v>0</v>
          </cell>
          <cell r="CA33">
            <v>0</v>
          </cell>
          <cell r="CB33">
            <v>0</v>
          </cell>
          <cell r="DC33">
            <v>0</v>
          </cell>
          <cell r="DT33">
            <v>8891340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4">
        <row r="12">
          <cell r="BB12">
            <v>23154</v>
          </cell>
          <cell r="BE12">
            <v>190751</v>
          </cell>
          <cell r="BW12">
            <v>19790662</v>
          </cell>
          <cell r="BX12">
            <v>112713</v>
          </cell>
          <cell r="BZ12">
            <v>0</v>
          </cell>
          <cell r="CA12">
            <v>0</v>
          </cell>
          <cell r="CB12">
            <v>112713</v>
          </cell>
          <cell r="DC12">
            <v>13023592</v>
          </cell>
          <cell r="DT12">
            <v>0</v>
          </cell>
          <cell r="EA12">
            <v>19677950</v>
          </cell>
        </row>
        <row r="13">
          <cell r="BB13">
            <v>31292</v>
          </cell>
          <cell r="BE13">
            <v>269159</v>
          </cell>
          <cell r="BW13">
            <v>27960388</v>
          </cell>
          <cell r="BX13">
            <v>135153</v>
          </cell>
          <cell r="BZ13">
            <v>0</v>
          </cell>
          <cell r="CA13">
            <v>0</v>
          </cell>
          <cell r="CB13">
            <v>135153</v>
          </cell>
          <cell r="DC13">
            <v>2675811.75</v>
          </cell>
          <cell r="DT13">
            <v>0</v>
          </cell>
          <cell r="EA13">
            <v>27825234</v>
          </cell>
        </row>
        <row r="14">
          <cell r="BB14">
            <v>34693</v>
          </cell>
          <cell r="BE14">
            <v>310724</v>
          </cell>
          <cell r="BW14">
            <v>32236466</v>
          </cell>
          <cell r="BX14">
            <v>147082</v>
          </cell>
          <cell r="BZ14">
            <v>0</v>
          </cell>
          <cell r="CA14">
            <v>0</v>
          </cell>
          <cell r="CB14">
            <v>147082</v>
          </cell>
          <cell r="DC14">
            <v>0</v>
          </cell>
          <cell r="DT14">
            <v>0</v>
          </cell>
          <cell r="EA14">
            <v>32089382</v>
          </cell>
        </row>
        <row r="15">
          <cell r="BB15">
            <v>35859</v>
          </cell>
          <cell r="BE15">
            <v>327409</v>
          </cell>
          <cell r="BW15">
            <v>34006684</v>
          </cell>
          <cell r="BX15">
            <v>152227</v>
          </cell>
          <cell r="BZ15">
            <v>0</v>
          </cell>
          <cell r="CA15">
            <v>0</v>
          </cell>
          <cell r="CB15">
            <v>152227</v>
          </cell>
          <cell r="DC15">
            <v>0</v>
          </cell>
          <cell r="DT15">
            <v>0</v>
          </cell>
          <cell r="EA15">
            <v>33854456</v>
          </cell>
        </row>
        <row r="16">
          <cell r="BB16">
            <v>36139</v>
          </cell>
          <cell r="BE16">
            <v>329047</v>
          </cell>
          <cell r="BW16">
            <v>34190784</v>
          </cell>
          <cell r="BX16">
            <v>153556</v>
          </cell>
          <cell r="BZ16">
            <v>0</v>
          </cell>
          <cell r="CA16">
            <v>0</v>
          </cell>
          <cell r="CB16">
            <v>153556</v>
          </cell>
          <cell r="DC16">
            <v>0</v>
          </cell>
          <cell r="DT16">
            <v>0</v>
          </cell>
          <cell r="EA16">
            <v>34037232</v>
          </cell>
        </row>
        <row r="17">
          <cell r="BB17">
            <v>34099</v>
          </cell>
          <cell r="BE17">
            <v>316964</v>
          </cell>
          <cell r="BW17">
            <v>32944176</v>
          </cell>
          <cell r="BX17">
            <v>150412</v>
          </cell>
          <cell r="BZ17">
            <v>0</v>
          </cell>
          <cell r="CA17">
            <v>0</v>
          </cell>
          <cell r="CB17">
            <v>150412</v>
          </cell>
          <cell r="DC17">
            <v>0</v>
          </cell>
          <cell r="DT17">
            <v>0</v>
          </cell>
          <cell r="EA17">
            <v>32793762</v>
          </cell>
        </row>
        <row r="18">
          <cell r="BB18">
            <v>31626</v>
          </cell>
          <cell r="BE18">
            <v>303840</v>
          </cell>
          <cell r="BW18">
            <v>31544372</v>
          </cell>
          <cell r="BX18">
            <v>146503</v>
          </cell>
          <cell r="BZ18">
            <v>0</v>
          </cell>
          <cell r="CA18">
            <v>0</v>
          </cell>
          <cell r="CB18">
            <v>146503</v>
          </cell>
          <cell r="DC18">
            <v>0</v>
          </cell>
          <cell r="DT18">
            <v>0</v>
          </cell>
          <cell r="EA18">
            <v>31397868</v>
          </cell>
        </row>
        <row r="19">
          <cell r="BB19">
            <v>29671</v>
          </cell>
          <cell r="BE19">
            <v>295334</v>
          </cell>
          <cell r="BW19">
            <v>30623106</v>
          </cell>
          <cell r="BX19">
            <v>144409</v>
          </cell>
          <cell r="BZ19">
            <v>0</v>
          </cell>
          <cell r="CA19">
            <v>0</v>
          </cell>
          <cell r="CB19">
            <v>144409</v>
          </cell>
          <cell r="DC19">
            <v>0</v>
          </cell>
          <cell r="DT19">
            <v>0</v>
          </cell>
          <cell r="EA19">
            <v>30478698</v>
          </cell>
        </row>
        <row r="20">
          <cell r="BB20">
            <v>27409</v>
          </cell>
          <cell r="BE20">
            <v>281436</v>
          </cell>
          <cell r="BW20">
            <v>29142208</v>
          </cell>
          <cell r="BX20">
            <v>357800</v>
          </cell>
          <cell r="BZ20">
            <v>0</v>
          </cell>
          <cell r="CA20">
            <v>0</v>
          </cell>
          <cell r="CB20">
            <v>357800</v>
          </cell>
          <cell r="DC20">
            <v>0</v>
          </cell>
          <cell r="DT20">
            <v>0</v>
          </cell>
          <cell r="EA20">
            <v>28784408</v>
          </cell>
        </row>
        <row r="21">
          <cell r="BB21">
            <v>24219</v>
          </cell>
          <cell r="BE21">
            <v>255755</v>
          </cell>
          <cell r="BW21">
            <v>26455818</v>
          </cell>
          <cell r="BX21">
            <v>534376</v>
          </cell>
          <cell r="BZ21">
            <v>0</v>
          </cell>
          <cell r="CA21">
            <v>0</v>
          </cell>
          <cell r="CB21">
            <v>534376</v>
          </cell>
          <cell r="DC21">
            <v>0</v>
          </cell>
          <cell r="DT21">
            <v>0</v>
          </cell>
          <cell r="EA21">
            <v>25921444</v>
          </cell>
        </row>
        <row r="22">
          <cell r="BB22">
            <v>20760</v>
          </cell>
          <cell r="BE22">
            <v>230437</v>
          </cell>
          <cell r="BW22">
            <v>23835734</v>
          </cell>
          <cell r="BX22">
            <v>518229</v>
          </cell>
          <cell r="BZ22">
            <v>0</v>
          </cell>
          <cell r="CA22">
            <v>0</v>
          </cell>
          <cell r="CB22">
            <v>518229</v>
          </cell>
          <cell r="DC22">
            <v>0</v>
          </cell>
          <cell r="DT22">
            <v>0</v>
          </cell>
          <cell r="EA22">
            <v>23317506</v>
          </cell>
        </row>
        <row r="23">
          <cell r="BB23">
            <v>17985</v>
          </cell>
          <cell r="BE23">
            <v>206690</v>
          </cell>
          <cell r="BW23">
            <v>21379420</v>
          </cell>
          <cell r="BX23">
            <v>517018.96875</v>
          </cell>
          <cell r="BZ23">
            <v>0</v>
          </cell>
          <cell r="CA23">
            <v>0</v>
          </cell>
          <cell r="CB23">
            <v>517018.96875</v>
          </cell>
          <cell r="DC23">
            <v>0</v>
          </cell>
          <cell r="DT23">
            <v>0</v>
          </cell>
          <cell r="EA23">
            <v>20862402</v>
          </cell>
        </row>
        <row r="24">
          <cell r="BB24">
            <v>16570</v>
          </cell>
          <cell r="BE24">
            <v>190562</v>
          </cell>
          <cell r="BW24">
            <v>19711084</v>
          </cell>
          <cell r="BX24">
            <v>806543</v>
          </cell>
          <cell r="BZ24">
            <v>0</v>
          </cell>
          <cell r="CA24">
            <v>0</v>
          </cell>
          <cell r="CB24">
            <v>806543</v>
          </cell>
          <cell r="DC24">
            <v>0</v>
          </cell>
          <cell r="DT24">
            <v>0</v>
          </cell>
          <cell r="EA24">
            <v>18904542</v>
          </cell>
        </row>
        <row r="25">
          <cell r="BB25">
            <v>14901</v>
          </cell>
          <cell r="BE25">
            <v>171356</v>
          </cell>
          <cell r="BW25">
            <v>17724576</v>
          </cell>
          <cell r="BX25">
            <v>812108</v>
          </cell>
          <cell r="BZ25">
            <v>0</v>
          </cell>
          <cell r="CA25">
            <v>0</v>
          </cell>
          <cell r="CB25">
            <v>812108</v>
          </cell>
          <cell r="DC25">
            <v>0</v>
          </cell>
          <cell r="DT25">
            <v>0</v>
          </cell>
          <cell r="EA25">
            <v>16912468</v>
          </cell>
        </row>
        <row r="26">
          <cell r="BB26">
            <v>13222</v>
          </cell>
          <cell r="BE26">
            <v>152054</v>
          </cell>
          <cell r="BW26">
            <v>15727988</v>
          </cell>
          <cell r="BX26">
            <v>615658</v>
          </cell>
          <cell r="BZ26">
            <v>0</v>
          </cell>
          <cell r="CA26">
            <v>0</v>
          </cell>
          <cell r="CB26">
            <v>615658</v>
          </cell>
          <cell r="DC26">
            <v>0</v>
          </cell>
          <cell r="DT26">
            <v>0</v>
          </cell>
          <cell r="EA26">
            <v>15112330</v>
          </cell>
        </row>
        <row r="27">
          <cell r="BB27">
            <v>12062</v>
          </cell>
          <cell r="BE27">
            <v>138720</v>
          </cell>
          <cell r="BW27">
            <v>14348708</v>
          </cell>
          <cell r="BX27">
            <v>527115</v>
          </cell>
          <cell r="BZ27">
            <v>0</v>
          </cell>
          <cell r="CA27">
            <v>0</v>
          </cell>
          <cell r="CB27">
            <v>527115</v>
          </cell>
          <cell r="DC27">
            <v>0</v>
          </cell>
          <cell r="DT27">
            <v>0</v>
          </cell>
          <cell r="EA27">
            <v>13821593</v>
          </cell>
        </row>
        <row r="28">
          <cell r="BB28">
            <v>12394</v>
          </cell>
          <cell r="BE28">
            <v>142541</v>
          </cell>
          <cell r="BW28">
            <v>14743914</v>
          </cell>
          <cell r="BX28">
            <v>529081</v>
          </cell>
          <cell r="BZ28">
            <v>0</v>
          </cell>
          <cell r="CA28">
            <v>0</v>
          </cell>
          <cell r="CB28">
            <v>529081</v>
          </cell>
          <cell r="DC28">
            <v>0</v>
          </cell>
          <cell r="DT28">
            <v>0</v>
          </cell>
          <cell r="EA28">
            <v>14214833</v>
          </cell>
        </row>
        <row r="29">
          <cell r="BB29">
            <v>13210</v>
          </cell>
          <cell r="BE29">
            <v>151926</v>
          </cell>
          <cell r="BW29">
            <v>15714663</v>
          </cell>
          <cell r="BX29">
            <v>800486</v>
          </cell>
          <cell r="BZ29">
            <v>0</v>
          </cell>
          <cell r="CA29">
            <v>0</v>
          </cell>
          <cell r="CB29">
            <v>800486</v>
          </cell>
          <cell r="DC29">
            <v>0</v>
          </cell>
          <cell r="DT29">
            <v>0</v>
          </cell>
          <cell r="EA29">
            <v>14914177</v>
          </cell>
        </row>
        <row r="30">
          <cell r="BB30">
            <v>11898</v>
          </cell>
          <cell r="BE30">
            <v>136824</v>
          </cell>
          <cell r="BW30">
            <v>14152676</v>
          </cell>
          <cell r="BX30">
            <v>818736</v>
          </cell>
          <cell r="BZ30">
            <v>0</v>
          </cell>
          <cell r="CA30">
            <v>0</v>
          </cell>
          <cell r="CB30">
            <v>818736</v>
          </cell>
          <cell r="DC30">
            <v>0</v>
          </cell>
          <cell r="DT30">
            <v>0</v>
          </cell>
          <cell r="EA30">
            <v>13333940</v>
          </cell>
        </row>
        <row r="31">
          <cell r="BB31">
            <v>10855</v>
          </cell>
          <cell r="BE31">
            <v>124816</v>
          </cell>
          <cell r="BW31">
            <v>12910715</v>
          </cell>
          <cell r="BX31">
            <v>526283</v>
          </cell>
          <cell r="BZ31">
            <v>0</v>
          </cell>
          <cell r="CA31">
            <v>0</v>
          </cell>
          <cell r="CB31">
            <v>526283</v>
          </cell>
          <cell r="DC31">
            <v>0</v>
          </cell>
          <cell r="DT31">
            <v>0</v>
          </cell>
          <cell r="EA31">
            <v>12384432</v>
          </cell>
        </row>
        <row r="32">
          <cell r="BB32">
            <v>15285.0009765625</v>
          </cell>
          <cell r="BE32">
            <v>175795</v>
          </cell>
          <cell r="BW32">
            <v>18183542</v>
          </cell>
          <cell r="BX32">
            <v>5716245.5</v>
          </cell>
          <cell r="BZ32">
            <v>3125581.25</v>
          </cell>
          <cell r="CA32">
            <v>722866</v>
          </cell>
          <cell r="CB32">
            <v>2005115</v>
          </cell>
          <cell r="DC32">
            <v>0</v>
          </cell>
          <cell r="DT32">
            <v>0</v>
          </cell>
          <cell r="EA32">
            <v>12467298</v>
          </cell>
        </row>
        <row r="33">
          <cell r="BB33">
            <v>35908</v>
          </cell>
          <cell r="BE33">
            <v>412925.03125</v>
          </cell>
          <cell r="BW33">
            <v>42711824</v>
          </cell>
          <cell r="BX33">
            <v>32525472</v>
          </cell>
          <cell r="BZ33">
            <v>18890932</v>
          </cell>
          <cell r="CA33">
            <v>4371945.5</v>
          </cell>
          <cell r="CB33">
            <v>10139182</v>
          </cell>
          <cell r="DC33">
            <v>0</v>
          </cell>
          <cell r="DT33">
            <v>0</v>
          </cell>
          <cell r="EA33">
            <v>10186351</v>
          </cell>
        </row>
        <row r="34">
          <cell r="BB34">
            <v>30945</v>
          </cell>
          <cell r="BE34">
            <v>355896</v>
          </cell>
          <cell r="BW34">
            <v>36812544</v>
          </cell>
          <cell r="BX34">
            <v>32192036</v>
          </cell>
          <cell r="BZ34">
            <v>19115350</v>
          </cell>
          <cell r="CA34">
            <v>4426359</v>
          </cell>
          <cell r="CB34">
            <v>9529805</v>
          </cell>
          <cell r="DC34">
            <v>0</v>
          </cell>
          <cell r="DT34">
            <v>0</v>
          </cell>
          <cell r="EA34">
            <v>4620509</v>
          </cell>
        </row>
        <row r="35">
          <cell r="BB35">
            <v>2342</v>
          </cell>
          <cell r="BE35">
            <v>26927</v>
          </cell>
          <cell r="BW35">
            <v>2785295</v>
          </cell>
          <cell r="BX35">
            <v>2667331.5</v>
          </cell>
          <cell r="BZ35">
            <v>1624022.5</v>
          </cell>
          <cell r="CA35">
            <v>373662.5</v>
          </cell>
          <cell r="CB35">
            <v>761952.9375</v>
          </cell>
          <cell r="DC35">
            <v>0</v>
          </cell>
          <cell r="DT35">
            <v>0</v>
          </cell>
          <cell r="EA35">
            <v>117963.375</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5">
        <row r="12">
          <cell r="BB12">
            <v>24772</v>
          </cell>
          <cell r="BE12">
            <v>203644</v>
          </cell>
          <cell r="BW12">
            <v>21149944</v>
          </cell>
          <cell r="BX12">
            <v>327606</v>
          </cell>
          <cell r="BZ12">
            <v>0</v>
          </cell>
          <cell r="CA12">
            <v>0</v>
          </cell>
          <cell r="CB12">
            <v>327606</v>
          </cell>
          <cell r="DC12">
            <v>0</v>
          </cell>
          <cell r="DT12">
            <v>0</v>
          </cell>
          <cell r="EA12">
            <v>20822336</v>
          </cell>
        </row>
        <row r="13">
          <cell r="BB13">
            <v>21636</v>
          </cell>
          <cell r="BE13">
            <v>185828</v>
          </cell>
          <cell r="BW13">
            <v>19342168</v>
          </cell>
          <cell r="BX13">
            <v>334361</v>
          </cell>
          <cell r="BZ13">
            <v>0</v>
          </cell>
          <cell r="CA13">
            <v>0</v>
          </cell>
          <cell r="CB13">
            <v>334361</v>
          </cell>
          <cell r="DC13">
            <v>0</v>
          </cell>
          <cell r="DT13">
            <v>0</v>
          </cell>
          <cell r="EA13">
            <v>19007806</v>
          </cell>
        </row>
        <row r="14">
          <cell r="BB14">
            <v>17527</v>
          </cell>
          <cell r="BE14">
            <v>156887</v>
          </cell>
          <cell r="BW14">
            <v>16298723</v>
          </cell>
          <cell r="BX14">
            <v>331226</v>
          </cell>
          <cell r="BZ14">
            <v>0</v>
          </cell>
          <cell r="CA14">
            <v>0</v>
          </cell>
          <cell r="CB14">
            <v>331226</v>
          </cell>
          <cell r="DC14">
            <v>0</v>
          </cell>
          <cell r="DT14">
            <v>0</v>
          </cell>
          <cell r="EA14">
            <v>15967497</v>
          </cell>
        </row>
        <row r="15">
          <cell r="BB15">
            <v>14418</v>
          </cell>
          <cell r="BE15">
            <v>131623</v>
          </cell>
          <cell r="BW15">
            <v>13696463</v>
          </cell>
          <cell r="BX15">
            <v>329118</v>
          </cell>
          <cell r="BZ15">
            <v>0</v>
          </cell>
          <cell r="CA15">
            <v>0</v>
          </cell>
          <cell r="CB15">
            <v>329118</v>
          </cell>
          <cell r="DC15">
            <v>0</v>
          </cell>
          <cell r="DT15">
            <v>0</v>
          </cell>
          <cell r="EA15">
            <v>13367345</v>
          </cell>
        </row>
        <row r="16">
          <cell r="BB16">
            <v>11882</v>
          </cell>
          <cell r="BE16">
            <v>108216</v>
          </cell>
          <cell r="BW16">
            <v>11261476</v>
          </cell>
          <cell r="BX16">
            <v>327209</v>
          </cell>
          <cell r="BZ16">
            <v>0</v>
          </cell>
          <cell r="CA16">
            <v>0</v>
          </cell>
          <cell r="CB16">
            <v>327209</v>
          </cell>
          <cell r="DC16">
            <v>0</v>
          </cell>
          <cell r="DT16">
            <v>0</v>
          </cell>
          <cell r="EA16">
            <v>10934267</v>
          </cell>
        </row>
        <row r="17">
          <cell r="BB17">
            <v>9625.9990234375</v>
          </cell>
          <cell r="BE17">
            <v>89437</v>
          </cell>
          <cell r="BW17">
            <v>9308065</v>
          </cell>
          <cell r="BX17">
            <v>326523</v>
          </cell>
          <cell r="BZ17">
            <v>0</v>
          </cell>
          <cell r="CA17">
            <v>0</v>
          </cell>
          <cell r="CB17">
            <v>326523</v>
          </cell>
          <cell r="DC17">
            <v>0</v>
          </cell>
          <cell r="DT17">
            <v>0</v>
          </cell>
          <cell r="EA17">
            <v>8981542</v>
          </cell>
        </row>
        <row r="18">
          <cell r="BB18">
            <v>7670</v>
          </cell>
          <cell r="BE18">
            <v>73656</v>
          </cell>
          <cell r="BW18">
            <v>7655261</v>
          </cell>
          <cell r="BX18">
            <v>324315</v>
          </cell>
          <cell r="BZ18">
            <v>0</v>
          </cell>
          <cell r="CA18">
            <v>0</v>
          </cell>
          <cell r="CB18">
            <v>324315</v>
          </cell>
          <cell r="DC18">
            <v>0</v>
          </cell>
          <cell r="DT18">
            <v>0</v>
          </cell>
          <cell r="EA18">
            <v>7330946.5</v>
          </cell>
        </row>
        <row r="19">
          <cell r="BB19">
            <v>6122</v>
          </cell>
          <cell r="BE19">
            <v>60900</v>
          </cell>
          <cell r="BW19">
            <v>6319424</v>
          </cell>
          <cell r="BX19">
            <v>323228</v>
          </cell>
          <cell r="BZ19">
            <v>0</v>
          </cell>
          <cell r="CA19">
            <v>0</v>
          </cell>
          <cell r="CB19">
            <v>323228</v>
          </cell>
          <cell r="DC19">
            <v>0</v>
          </cell>
          <cell r="DT19">
            <v>0</v>
          </cell>
          <cell r="EA19">
            <v>5996196</v>
          </cell>
        </row>
        <row r="20">
          <cell r="BB20">
            <v>4908</v>
          </cell>
          <cell r="BE20">
            <v>50367</v>
          </cell>
          <cell r="BW20">
            <v>5217327</v>
          </cell>
          <cell r="BX20">
            <v>322324.96875</v>
          </cell>
          <cell r="BZ20">
            <v>0</v>
          </cell>
          <cell r="CA20">
            <v>0</v>
          </cell>
          <cell r="CB20">
            <v>322324.96875</v>
          </cell>
          <cell r="DC20">
            <v>0</v>
          </cell>
          <cell r="DT20">
            <v>0</v>
          </cell>
          <cell r="EA20">
            <v>4895002</v>
          </cell>
        </row>
        <row r="21">
          <cell r="BB21">
            <v>3957</v>
          </cell>
          <cell r="BE21">
            <v>41784</v>
          </cell>
          <cell r="BW21">
            <v>4322197</v>
          </cell>
          <cell r="BX21">
            <v>322447</v>
          </cell>
          <cell r="BZ21">
            <v>0</v>
          </cell>
          <cell r="CA21">
            <v>0</v>
          </cell>
          <cell r="CB21">
            <v>322447</v>
          </cell>
          <cell r="DC21">
            <v>0</v>
          </cell>
          <cell r="DT21">
            <v>0</v>
          </cell>
          <cell r="EA21">
            <v>3999750</v>
          </cell>
        </row>
        <row r="22">
          <cell r="BB22">
            <v>3115</v>
          </cell>
          <cell r="BE22">
            <v>34562</v>
          </cell>
          <cell r="BW22">
            <v>3574939</v>
          </cell>
          <cell r="BX22">
            <v>320547</v>
          </cell>
          <cell r="BZ22">
            <v>0</v>
          </cell>
          <cell r="CA22">
            <v>0</v>
          </cell>
          <cell r="CB22">
            <v>320547</v>
          </cell>
          <cell r="DC22">
            <v>0</v>
          </cell>
          <cell r="DT22">
            <v>0</v>
          </cell>
          <cell r="EA22">
            <v>3254392</v>
          </cell>
        </row>
        <row r="23">
          <cell r="BB23">
            <v>2553</v>
          </cell>
          <cell r="BE23">
            <v>29332</v>
          </cell>
          <cell r="BW23">
            <v>3034078.75</v>
          </cell>
          <cell r="BX23">
            <v>380322</v>
          </cell>
          <cell r="BZ23">
            <v>0</v>
          </cell>
          <cell r="CA23">
            <v>0</v>
          </cell>
          <cell r="CB23">
            <v>380322</v>
          </cell>
          <cell r="DC23">
            <v>0</v>
          </cell>
          <cell r="DT23">
            <v>0</v>
          </cell>
          <cell r="EA23">
            <v>2653756.75</v>
          </cell>
        </row>
        <row r="24">
          <cell r="BB24">
            <v>2238</v>
          </cell>
          <cell r="BE24">
            <v>25721</v>
          </cell>
          <cell r="BW24">
            <v>2660634</v>
          </cell>
          <cell r="BX24">
            <v>480470</v>
          </cell>
          <cell r="BZ24">
            <v>0</v>
          </cell>
          <cell r="CA24">
            <v>0</v>
          </cell>
          <cell r="CB24">
            <v>480470</v>
          </cell>
          <cell r="DC24">
            <v>0</v>
          </cell>
          <cell r="DT24">
            <v>0</v>
          </cell>
          <cell r="EA24">
            <v>2180164</v>
          </cell>
        </row>
        <row r="25">
          <cell r="BB25">
            <v>1916</v>
          </cell>
          <cell r="BE25">
            <v>22039</v>
          </cell>
          <cell r="BW25">
            <v>2279606</v>
          </cell>
          <cell r="BX25">
            <v>480403</v>
          </cell>
          <cell r="BZ25">
            <v>0</v>
          </cell>
          <cell r="CA25">
            <v>0</v>
          </cell>
          <cell r="CB25">
            <v>480403</v>
          </cell>
          <cell r="DC25">
            <v>0</v>
          </cell>
          <cell r="DT25">
            <v>0</v>
          </cell>
          <cell r="EA25">
            <v>1799203</v>
          </cell>
        </row>
        <row r="26">
          <cell r="BB26">
            <v>1596</v>
          </cell>
          <cell r="BE26">
            <v>18347</v>
          </cell>
          <cell r="BW26">
            <v>1897814</v>
          </cell>
          <cell r="BX26">
            <v>473768</v>
          </cell>
          <cell r="BZ26">
            <v>0</v>
          </cell>
          <cell r="CA26">
            <v>0</v>
          </cell>
          <cell r="CB26">
            <v>473768</v>
          </cell>
          <cell r="DC26">
            <v>0</v>
          </cell>
          <cell r="DT26">
            <v>0</v>
          </cell>
          <cell r="EA26">
            <v>1424046</v>
          </cell>
        </row>
        <row r="27">
          <cell r="BB27">
            <v>1247</v>
          </cell>
          <cell r="BE27">
            <v>14330</v>
          </cell>
          <cell r="BW27">
            <v>1482337</v>
          </cell>
          <cell r="BX27">
            <v>394007</v>
          </cell>
          <cell r="BZ27">
            <v>0</v>
          </cell>
          <cell r="CA27">
            <v>0</v>
          </cell>
          <cell r="CB27">
            <v>394007</v>
          </cell>
          <cell r="DC27">
            <v>0</v>
          </cell>
          <cell r="DT27">
            <v>0</v>
          </cell>
          <cell r="EA27">
            <v>1088330</v>
          </cell>
        </row>
        <row r="28">
          <cell r="BB28">
            <v>1185</v>
          </cell>
          <cell r="BE28">
            <v>13629</v>
          </cell>
          <cell r="BW28">
            <v>1409730</v>
          </cell>
          <cell r="BX28">
            <v>428000</v>
          </cell>
          <cell r="BZ28">
            <v>0</v>
          </cell>
          <cell r="CA28">
            <v>0</v>
          </cell>
          <cell r="CB28">
            <v>428000</v>
          </cell>
          <cell r="DC28">
            <v>0</v>
          </cell>
          <cell r="DT28">
            <v>0</v>
          </cell>
          <cell r="EA28">
            <v>981730</v>
          </cell>
        </row>
        <row r="29">
          <cell r="BB29">
            <v>1146</v>
          </cell>
          <cell r="BE29">
            <v>13178</v>
          </cell>
          <cell r="BW29">
            <v>1363101</v>
          </cell>
          <cell r="BX29">
            <v>664132</v>
          </cell>
          <cell r="BZ29">
            <v>0</v>
          </cell>
          <cell r="CA29">
            <v>0</v>
          </cell>
          <cell r="CB29">
            <v>664132</v>
          </cell>
          <cell r="DC29">
            <v>0</v>
          </cell>
          <cell r="DT29">
            <v>0</v>
          </cell>
          <cell r="EA29">
            <v>698969</v>
          </cell>
        </row>
        <row r="30">
          <cell r="BB30">
            <v>1040</v>
          </cell>
          <cell r="BE30">
            <v>11951</v>
          </cell>
          <cell r="BW30">
            <v>1236247.875</v>
          </cell>
          <cell r="BX30">
            <v>852948</v>
          </cell>
          <cell r="BZ30">
            <v>0</v>
          </cell>
          <cell r="CA30">
            <v>0</v>
          </cell>
          <cell r="CB30">
            <v>852948</v>
          </cell>
          <cell r="DC30">
            <v>0</v>
          </cell>
          <cell r="DT30">
            <v>0</v>
          </cell>
          <cell r="EA30">
            <v>383299.96875</v>
          </cell>
        </row>
        <row r="31">
          <cell r="BB31">
            <v>662</v>
          </cell>
          <cell r="BE31">
            <v>7602</v>
          </cell>
          <cell r="BW31">
            <v>786419</v>
          </cell>
          <cell r="BX31">
            <v>636109</v>
          </cell>
          <cell r="BZ31">
            <v>0</v>
          </cell>
          <cell r="CA31">
            <v>0</v>
          </cell>
          <cell r="CB31">
            <v>636109</v>
          </cell>
          <cell r="DC31">
            <v>0</v>
          </cell>
          <cell r="DT31">
            <v>0</v>
          </cell>
          <cell r="EA31">
            <v>150310</v>
          </cell>
        </row>
        <row r="32">
          <cell r="BB32">
            <v>325</v>
          </cell>
          <cell r="BE32">
            <v>3738</v>
          </cell>
          <cell r="BW32">
            <v>386642</v>
          </cell>
          <cell r="BX32">
            <v>368422</v>
          </cell>
          <cell r="BZ32">
            <v>0</v>
          </cell>
          <cell r="CA32">
            <v>0</v>
          </cell>
          <cell r="CB32">
            <v>368422</v>
          </cell>
          <cell r="DC32">
            <v>0</v>
          </cell>
          <cell r="DT32">
            <v>0</v>
          </cell>
          <cell r="EA32">
            <v>18219.986328125</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6">
        <row r="12">
          <cell r="BB12">
            <v>9712</v>
          </cell>
          <cell r="BE12">
            <v>80231</v>
          </cell>
          <cell r="BW12">
            <v>8332356.5</v>
          </cell>
          <cell r="BX12">
            <v>205319</v>
          </cell>
          <cell r="BZ12">
            <v>0</v>
          </cell>
          <cell r="CA12">
            <v>0</v>
          </cell>
          <cell r="CB12">
            <v>205319</v>
          </cell>
          <cell r="DC12">
            <v>0</v>
          </cell>
          <cell r="DT12">
            <v>0</v>
          </cell>
          <cell r="EA12">
            <v>8127037</v>
          </cell>
        </row>
        <row r="13">
          <cell r="BB13">
            <v>13483</v>
          </cell>
          <cell r="BE13">
            <v>115822</v>
          </cell>
          <cell r="BW13">
            <v>12049748</v>
          </cell>
          <cell r="BX13">
            <v>216181</v>
          </cell>
          <cell r="BZ13">
            <v>0</v>
          </cell>
          <cell r="CA13">
            <v>0</v>
          </cell>
          <cell r="CB13">
            <v>216181</v>
          </cell>
          <cell r="DC13">
            <v>0</v>
          </cell>
          <cell r="DT13">
            <v>0</v>
          </cell>
          <cell r="EA13">
            <v>11833567</v>
          </cell>
        </row>
        <row r="14">
          <cell r="BB14">
            <v>12841</v>
          </cell>
          <cell r="BE14">
            <v>115080</v>
          </cell>
          <cell r="BW14">
            <v>11952406</v>
          </cell>
          <cell r="BX14">
            <v>245998</v>
          </cell>
          <cell r="BZ14">
            <v>0</v>
          </cell>
          <cell r="CA14">
            <v>0</v>
          </cell>
          <cell r="CB14">
            <v>245998</v>
          </cell>
          <cell r="DC14">
            <v>0</v>
          </cell>
          <cell r="DT14">
            <v>0</v>
          </cell>
          <cell r="EA14">
            <v>11706408</v>
          </cell>
        </row>
        <row r="15">
          <cell r="BB15">
            <v>19695</v>
          </cell>
          <cell r="BE15">
            <v>179909</v>
          </cell>
          <cell r="BW15">
            <v>18719440</v>
          </cell>
          <cell r="BX15">
            <v>409729</v>
          </cell>
          <cell r="BZ15">
            <v>0</v>
          </cell>
          <cell r="CA15">
            <v>0</v>
          </cell>
          <cell r="CB15">
            <v>409729</v>
          </cell>
          <cell r="DC15">
            <v>0</v>
          </cell>
          <cell r="DT15">
            <v>0</v>
          </cell>
          <cell r="EA15">
            <v>18309710</v>
          </cell>
        </row>
        <row r="16">
          <cell r="BB16">
            <v>36647</v>
          </cell>
          <cell r="BE16">
            <v>333401</v>
          </cell>
          <cell r="BW16">
            <v>34697040</v>
          </cell>
          <cell r="BX16">
            <v>660083</v>
          </cell>
          <cell r="BZ16">
            <v>0</v>
          </cell>
          <cell r="CA16">
            <v>0</v>
          </cell>
          <cell r="CB16">
            <v>660083</v>
          </cell>
          <cell r="DC16">
            <v>0</v>
          </cell>
          <cell r="DT16">
            <v>0</v>
          </cell>
          <cell r="EA16">
            <v>34036956</v>
          </cell>
        </row>
        <row r="17">
          <cell r="BB17">
            <v>38130</v>
          </cell>
          <cell r="BE17">
            <v>354392</v>
          </cell>
          <cell r="BW17">
            <v>36885052</v>
          </cell>
          <cell r="BX17">
            <v>741109</v>
          </cell>
          <cell r="BZ17">
            <v>0</v>
          </cell>
          <cell r="CA17">
            <v>0</v>
          </cell>
          <cell r="CB17">
            <v>741109</v>
          </cell>
          <cell r="DC17">
            <v>0</v>
          </cell>
          <cell r="DT17">
            <v>0</v>
          </cell>
          <cell r="EA17">
            <v>36143940</v>
          </cell>
        </row>
        <row r="18">
          <cell r="BB18">
            <v>32564.998046875</v>
          </cell>
          <cell r="BE18">
            <v>312767</v>
          </cell>
          <cell r="BW18">
            <v>32508532</v>
          </cell>
          <cell r="BX18">
            <v>734183</v>
          </cell>
          <cell r="BZ18">
            <v>0</v>
          </cell>
          <cell r="CA18">
            <v>0</v>
          </cell>
          <cell r="CB18">
            <v>734183</v>
          </cell>
          <cell r="DC18">
            <v>0</v>
          </cell>
          <cell r="DT18">
            <v>0</v>
          </cell>
          <cell r="EA18">
            <v>31774348</v>
          </cell>
        </row>
        <row r="19">
          <cell r="BB19">
            <v>25271</v>
          </cell>
          <cell r="BE19">
            <v>251373</v>
          </cell>
          <cell r="BW19">
            <v>26085154</v>
          </cell>
          <cell r="BX19">
            <v>729953</v>
          </cell>
          <cell r="BZ19">
            <v>0</v>
          </cell>
          <cell r="CA19">
            <v>0</v>
          </cell>
          <cell r="CB19">
            <v>729953</v>
          </cell>
          <cell r="DC19">
            <v>0</v>
          </cell>
          <cell r="DT19">
            <v>0</v>
          </cell>
          <cell r="EA19">
            <v>25355202</v>
          </cell>
        </row>
        <row r="20">
          <cell r="BB20">
            <v>19202</v>
          </cell>
          <cell r="BE20">
            <v>197087</v>
          </cell>
          <cell r="BW20">
            <v>20415366</v>
          </cell>
          <cell r="BX20">
            <v>726660.0625</v>
          </cell>
          <cell r="BZ20">
            <v>0</v>
          </cell>
          <cell r="CA20">
            <v>0</v>
          </cell>
          <cell r="CB20">
            <v>726660.0625</v>
          </cell>
          <cell r="DC20">
            <v>0</v>
          </cell>
          <cell r="DT20">
            <v>0</v>
          </cell>
          <cell r="EA20">
            <v>19688708</v>
          </cell>
        </row>
        <row r="21">
          <cell r="BB21">
            <v>14743.9990234375</v>
          </cell>
          <cell r="BE21">
            <v>155627</v>
          </cell>
          <cell r="BW21">
            <v>16098676</v>
          </cell>
          <cell r="BX21">
            <v>726116</v>
          </cell>
          <cell r="BZ21">
            <v>0</v>
          </cell>
          <cell r="CA21">
            <v>0</v>
          </cell>
          <cell r="CB21">
            <v>726116</v>
          </cell>
          <cell r="DC21">
            <v>0</v>
          </cell>
          <cell r="DT21">
            <v>0</v>
          </cell>
          <cell r="EA21">
            <v>15372560</v>
          </cell>
        </row>
        <row r="22">
          <cell r="BB22">
            <v>11087</v>
          </cell>
          <cell r="BE22">
            <v>123009.9921875</v>
          </cell>
          <cell r="BW22">
            <v>12723771</v>
          </cell>
          <cell r="BX22">
            <v>720781</v>
          </cell>
          <cell r="BZ22">
            <v>0</v>
          </cell>
          <cell r="CA22">
            <v>0</v>
          </cell>
          <cell r="CB22">
            <v>720781</v>
          </cell>
          <cell r="DC22">
            <v>0</v>
          </cell>
          <cell r="DT22">
            <v>0</v>
          </cell>
          <cell r="EA22">
            <v>12002990</v>
          </cell>
        </row>
        <row r="23">
          <cell r="BB23">
            <v>8518</v>
          </cell>
          <cell r="BE23">
            <v>97882</v>
          </cell>
          <cell r="BW23">
            <v>10124685</v>
          </cell>
          <cell r="BX23">
            <v>719555</v>
          </cell>
          <cell r="BZ23">
            <v>0</v>
          </cell>
          <cell r="CA23">
            <v>0</v>
          </cell>
          <cell r="CB23">
            <v>719555</v>
          </cell>
          <cell r="DC23">
            <v>0</v>
          </cell>
          <cell r="DT23">
            <v>0</v>
          </cell>
          <cell r="EA23">
            <v>9405130</v>
          </cell>
        </row>
        <row r="24">
          <cell r="BB24">
            <v>6786.00048828125</v>
          </cell>
          <cell r="BE24">
            <v>78021</v>
          </cell>
          <cell r="BW24">
            <v>8070400</v>
          </cell>
          <cell r="BX24">
            <v>718087</v>
          </cell>
          <cell r="BZ24">
            <v>0</v>
          </cell>
          <cell r="CA24">
            <v>0</v>
          </cell>
          <cell r="CB24">
            <v>718087</v>
          </cell>
          <cell r="DC24">
            <v>0</v>
          </cell>
          <cell r="DT24">
            <v>0</v>
          </cell>
          <cell r="EA24">
            <v>7352313</v>
          </cell>
        </row>
        <row r="25">
          <cell r="BB25">
            <v>5427</v>
          </cell>
          <cell r="BE25">
            <v>62405</v>
          </cell>
          <cell r="BW25">
            <v>6455027.5</v>
          </cell>
          <cell r="BX25">
            <v>709908</v>
          </cell>
          <cell r="BZ25">
            <v>0</v>
          </cell>
          <cell r="CA25">
            <v>0</v>
          </cell>
          <cell r="CB25">
            <v>709908</v>
          </cell>
          <cell r="DC25">
            <v>0</v>
          </cell>
          <cell r="DT25">
            <v>0</v>
          </cell>
          <cell r="EA25">
            <v>5745119</v>
          </cell>
        </row>
        <row r="26">
          <cell r="BB26">
            <v>4510</v>
          </cell>
          <cell r="BE26">
            <v>51848</v>
          </cell>
          <cell r="BW26">
            <v>5363137</v>
          </cell>
          <cell r="BX26">
            <v>801591</v>
          </cell>
          <cell r="BZ26">
            <v>0</v>
          </cell>
          <cell r="CA26">
            <v>0</v>
          </cell>
          <cell r="CB26">
            <v>801591</v>
          </cell>
          <cell r="DC26">
            <v>0</v>
          </cell>
          <cell r="DT26">
            <v>0</v>
          </cell>
          <cell r="EA26">
            <v>4561546</v>
          </cell>
        </row>
        <row r="27">
          <cell r="BB27">
            <v>4040</v>
          </cell>
          <cell r="BE27">
            <v>46447</v>
          </cell>
          <cell r="BW27">
            <v>4804441</v>
          </cell>
          <cell r="BX27">
            <v>1081096</v>
          </cell>
          <cell r="BZ27">
            <v>0</v>
          </cell>
          <cell r="CA27">
            <v>0</v>
          </cell>
          <cell r="CB27">
            <v>1081096</v>
          </cell>
          <cell r="DC27">
            <v>0</v>
          </cell>
          <cell r="DT27">
            <v>0</v>
          </cell>
          <cell r="EA27">
            <v>3723345</v>
          </cell>
        </row>
        <row r="28">
          <cell r="BB28">
            <v>3261.000244140625</v>
          </cell>
          <cell r="BE28">
            <v>37499</v>
          </cell>
          <cell r="BW28">
            <v>3878801</v>
          </cell>
          <cell r="BX28">
            <v>1140950.875</v>
          </cell>
          <cell r="BZ28">
            <v>0</v>
          </cell>
          <cell r="CA28">
            <v>0</v>
          </cell>
          <cell r="CB28">
            <v>1140950.875</v>
          </cell>
          <cell r="DC28">
            <v>0</v>
          </cell>
          <cell r="DT28">
            <v>0</v>
          </cell>
          <cell r="EA28">
            <v>2737849.75</v>
          </cell>
        </row>
        <row r="29">
          <cell r="BB29">
            <v>2307</v>
          </cell>
          <cell r="BE29">
            <v>26516</v>
          </cell>
          <cell r="BW29">
            <v>2742853</v>
          </cell>
          <cell r="BX29">
            <v>848190</v>
          </cell>
          <cell r="BZ29">
            <v>0</v>
          </cell>
          <cell r="CA29">
            <v>0</v>
          </cell>
          <cell r="CB29">
            <v>848190</v>
          </cell>
          <cell r="DC29">
            <v>0</v>
          </cell>
          <cell r="DT29">
            <v>0</v>
          </cell>
          <cell r="EA29">
            <v>1894663</v>
          </cell>
        </row>
        <row r="30">
          <cell r="BB30">
            <v>2160</v>
          </cell>
          <cell r="BE30">
            <v>24820</v>
          </cell>
          <cell r="BW30">
            <v>2567469</v>
          </cell>
          <cell r="BX30">
            <v>1128164</v>
          </cell>
          <cell r="BZ30">
            <v>0</v>
          </cell>
          <cell r="CA30">
            <v>0</v>
          </cell>
          <cell r="CB30">
            <v>1128164</v>
          </cell>
          <cell r="DC30">
            <v>0</v>
          </cell>
          <cell r="DT30">
            <v>0</v>
          </cell>
          <cell r="EA30">
            <v>1439305</v>
          </cell>
        </row>
        <row r="31">
          <cell r="BB31">
            <v>1851.0001220703125</v>
          </cell>
          <cell r="BE31">
            <v>21298</v>
          </cell>
          <cell r="BW31">
            <v>2202904</v>
          </cell>
          <cell r="BX31">
            <v>1037675.0625</v>
          </cell>
          <cell r="BZ31">
            <v>0</v>
          </cell>
          <cell r="CA31">
            <v>0</v>
          </cell>
          <cell r="CB31">
            <v>1037675.0625</v>
          </cell>
          <cell r="DC31">
            <v>0</v>
          </cell>
          <cell r="DT31">
            <v>0</v>
          </cell>
          <cell r="EA31">
            <v>1165229</v>
          </cell>
        </row>
        <row r="32">
          <cell r="BB32">
            <v>1103</v>
          </cell>
          <cell r="BE32">
            <v>12692</v>
          </cell>
          <cell r="BW32">
            <v>1312759</v>
          </cell>
          <cell r="BX32">
            <v>653872</v>
          </cell>
          <cell r="BZ32">
            <v>0</v>
          </cell>
          <cell r="CA32">
            <v>0</v>
          </cell>
          <cell r="CB32">
            <v>653872</v>
          </cell>
          <cell r="DC32">
            <v>0</v>
          </cell>
          <cell r="DT32">
            <v>0</v>
          </cell>
          <cell r="EA32">
            <v>658887</v>
          </cell>
        </row>
        <row r="33">
          <cell r="BB33">
            <v>0</v>
          </cell>
          <cell r="BE33">
            <v>0</v>
          </cell>
          <cell r="BW33">
            <v>0</v>
          </cell>
          <cell r="BX33">
            <v>0</v>
          </cell>
          <cell r="BZ33">
            <v>0</v>
          </cell>
          <cell r="CA33">
            <v>0</v>
          </cell>
          <cell r="CB33">
            <v>0</v>
          </cell>
          <cell r="DC33">
            <v>0</v>
          </cell>
          <cell r="DT33">
            <v>0</v>
          </cell>
          <cell r="EA33">
            <v>0</v>
          </cell>
        </row>
        <row r="34">
          <cell r="BB34">
            <v>0</v>
          </cell>
          <cell r="BE34">
            <v>0</v>
          </cell>
          <cell r="BW34">
            <v>0</v>
          </cell>
          <cell r="BX34">
            <v>0</v>
          </cell>
          <cell r="BZ34">
            <v>0</v>
          </cell>
          <cell r="CA34">
            <v>0</v>
          </cell>
          <cell r="CB34">
            <v>0</v>
          </cell>
          <cell r="DC34">
            <v>0</v>
          </cell>
          <cell r="DT34">
            <v>0</v>
          </cell>
          <cell r="EA34">
            <v>0</v>
          </cell>
        </row>
        <row r="35">
          <cell r="BB35">
            <v>0</v>
          </cell>
          <cell r="BE35">
            <v>0</v>
          </cell>
          <cell r="BW35">
            <v>0</v>
          </cell>
          <cell r="BX35">
            <v>0</v>
          </cell>
          <cell r="BZ35">
            <v>0</v>
          </cell>
          <cell r="CA35">
            <v>0</v>
          </cell>
          <cell r="CB35">
            <v>0</v>
          </cell>
          <cell r="DC35">
            <v>0</v>
          </cell>
          <cell r="DT35">
            <v>0</v>
          </cell>
          <cell r="EA35">
            <v>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7">
        <row r="12">
          <cell r="BB12">
            <v>19212.666666666668</v>
          </cell>
        </row>
      </sheetData>
      <sheetData sheetId="8">
        <row r="12">
          <cell r="BB12">
            <v>1356.0001220703125</v>
          </cell>
          <cell r="BE12">
            <v>11054.9990234375</v>
          </cell>
          <cell r="BW12">
            <v>1146835</v>
          </cell>
          <cell r="BX12">
            <v>2419</v>
          </cell>
          <cell r="BZ12">
            <v>0</v>
          </cell>
          <cell r="CA12">
            <v>0</v>
          </cell>
          <cell r="CB12">
            <v>2419</v>
          </cell>
          <cell r="DC12">
            <v>0</v>
          </cell>
          <cell r="DT12">
            <v>0</v>
          </cell>
          <cell r="EA12">
            <v>1144416</v>
          </cell>
        </row>
        <row r="13">
          <cell r="BB13">
            <v>3777</v>
          </cell>
          <cell r="BE13">
            <v>31868</v>
          </cell>
          <cell r="BW13">
            <v>3296281</v>
          </cell>
          <cell r="BX13">
            <v>6845</v>
          </cell>
          <cell r="BZ13">
            <v>0</v>
          </cell>
          <cell r="CA13">
            <v>0</v>
          </cell>
          <cell r="CB13">
            <v>6845</v>
          </cell>
          <cell r="DC13">
            <v>0</v>
          </cell>
          <cell r="DT13">
            <v>0</v>
          </cell>
          <cell r="EA13">
            <v>3289436</v>
          </cell>
        </row>
        <row r="14">
          <cell r="BB14">
            <v>5733</v>
          </cell>
          <cell r="BE14">
            <v>50215</v>
          </cell>
          <cell r="BW14">
            <v>5193976</v>
          </cell>
          <cell r="BX14">
            <v>10743</v>
          </cell>
          <cell r="BZ14">
            <v>0</v>
          </cell>
          <cell r="CA14">
            <v>0</v>
          </cell>
          <cell r="CB14">
            <v>10743</v>
          </cell>
          <cell r="DC14">
            <v>0</v>
          </cell>
          <cell r="DT14">
            <v>0</v>
          </cell>
          <cell r="EA14">
            <v>5183233</v>
          </cell>
        </row>
        <row r="15">
          <cell r="BB15">
            <v>7428</v>
          </cell>
          <cell r="BE15">
            <v>66073</v>
          </cell>
          <cell r="BW15">
            <v>6834435</v>
          </cell>
          <cell r="BX15">
            <v>14112</v>
          </cell>
          <cell r="BZ15">
            <v>0</v>
          </cell>
          <cell r="CA15">
            <v>0</v>
          </cell>
          <cell r="CB15">
            <v>14112</v>
          </cell>
          <cell r="DC15">
            <v>0</v>
          </cell>
          <cell r="DT15">
            <v>0</v>
          </cell>
          <cell r="EA15">
            <v>6820323</v>
          </cell>
        </row>
        <row r="16">
          <cell r="BB16">
            <v>8988</v>
          </cell>
          <cell r="BE16">
            <v>79286</v>
          </cell>
          <cell r="BW16">
            <v>8200880</v>
          </cell>
          <cell r="BX16">
            <v>16951</v>
          </cell>
          <cell r="BZ16">
            <v>0</v>
          </cell>
          <cell r="CA16">
            <v>0</v>
          </cell>
          <cell r="CB16">
            <v>16951</v>
          </cell>
          <cell r="DC16">
            <v>0</v>
          </cell>
          <cell r="DT16">
            <v>0</v>
          </cell>
          <cell r="EA16">
            <v>8183929</v>
          </cell>
        </row>
        <row r="17">
          <cell r="BB17">
            <v>10072</v>
          </cell>
          <cell r="BE17">
            <v>90627</v>
          </cell>
          <cell r="BW17">
            <v>9374253</v>
          </cell>
          <cell r="BX17">
            <v>19334</v>
          </cell>
          <cell r="BZ17">
            <v>0</v>
          </cell>
          <cell r="CA17">
            <v>0</v>
          </cell>
          <cell r="CB17">
            <v>19334</v>
          </cell>
          <cell r="DC17">
            <v>0</v>
          </cell>
          <cell r="DT17">
            <v>0</v>
          </cell>
          <cell r="EA17">
            <v>9354919</v>
          </cell>
        </row>
        <row r="18">
          <cell r="BB18">
            <v>10688</v>
          </cell>
          <cell r="BE18">
            <v>99423.9921875</v>
          </cell>
          <cell r="BW18">
            <v>10284271</v>
          </cell>
          <cell r="BX18">
            <v>21144.001953125</v>
          </cell>
          <cell r="BZ18">
            <v>0</v>
          </cell>
          <cell r="CA18">
            <v>0</v>
          </cell>
          <cell r="CB18">
            <v>21144.001953125</v>
          </cell>
          <cell r="DC18">
            <v>0</v>
          </cell>
          <cell r="DT18">
            <v>0</v>
          </cell>
          <cell r="EA18">
            <v>10263127</v>
          </cell>
        </row>
        <row r="19">
          <cell r="BB19">
            <v>11043</v>
          </cell>
          <cell r="BE19">
            <v>106502</v>
          </cell>
          <cell r="BW19">
            <v>11015967</v>
          </cell>
          <cell r="BX19">
            <v>22569</v>
          </cell>
          <cell r="BZ19">
            <v>0</v>
          </cell>
          <cell r="CA19">
            <v>0</v>
          </cell>
          <cell r="CB19">
            <v>22569</v>
          </cell>
          <cell r="DC19">
            <v>0</v>
          </cell>
          <cell r="DT19">
            <v>0</v>
          </cell>
          <cell r="EA19">
            <v>10993398</v>
          </cell>
        </row>
        <row r="20">
          <cell r="BB20">
            <v>11224</v>
          </cell>
          <cell r="BE20">
            <v>111748</v>
          </cell>
          <cell r="BW20">
            <v>11558859</v>
          </cell>
          <cell r="BX20">
            <v>23612</v>
          </cell>
          <cell r="BZ20">
            <v>0</v>
          </cell>
          <cell r="CA20">
            <v>0</v>
          </cell>
          <cell r="CB20">
            <v>23612</v>
          </cell>
          <cell r="DC20">
            <v>0</v>
          </cell>
          <cell r="DT20">
            <v>0</v>
          </cell>
          <cell r="EA20">
            <v>11535247</v>
          </cell>
        </row>
        <row r="21">
          <cell r="BB21">
            <v>11297</v>
          </cell>
          <cell r="BE21">
            <v>115672</v>
          </cell>
          <cell r="BW21">
            <v>11964580</v>
          </cell>
          <cell r="BX21">
            <v>24379</v>
          </cell>
          <cell r="BZ21">
            <v>0</v>
          </cell>
          <cell r="CA21">
            <v>0</v>
          </cell>
          <cell r="CB21">
            <v>24379</v>
          </cell>
          <cell r="DC21">
            <v>0</v>
          </cell>
          <cell r="DT21">
            <v>0</v>
          </cell>
          <cell r="EA21">
            <v>11940201</v>
          </cell>
        </row>
        <row r="22">
          <cell r="BB22">
            <v>11208</v>
          </cell>
          <cell r="BE22">
            <v>117517</v>
          </cell>
          <cell r="BW22">
            <v>12167384</v>
          </cell>
          <cell r="BX22">
            <v>25362.998046875</v>
          </cell>
          <cell r="BZ22">
            <v>0</v>
          </cell>
          <cell r="CA22">
            <v>0</v>
          </cell>
          <cell r="CB22">
            <v>25362.998046875</v>
          </cell>
          <cell r="DC22">
            <v>0</v>
          </cell>
          <cell r="DT22">
            <v>0</v>
          </cell>
          <cell r="EA22">
            <v>12142021</v>
          </cell>
        </row>
        <row r="23">
          <cell r="BB23">
            <v>10906</v>
          </cell>
          <cell r="BE23">
            <v>118570</v>
          </cell>
          <cell r="BW23">
            <v>12287600</v>
          </cell>
          <cell r="BX23">
            <v>25510</v>
          </cell>
          <cell r="BZ23">
            <v>0</v>
          </cell>
          <cell r="CA23">
            <v>0</v>
          </cell>
          <cell r="CB23">
            <v>25510</v>
          </cell>
          <cell r="DC23">
            <v>0</v>
          </cell>
          <cell r="DT23">
            <v>0</v>
          </cell>
          <cell r="EA23">
            <v>12262090</v>
          </cell>
        </row>
        <row r="24">
          <cell r="BB24">
            <v>10393</v>
          </cell>
          <cell r="BE24">
            <v>118706</v>
          </cell>
          <cell r="BW24">
            <v>12298574</v>
          </cell>
          <cell r="BX24">
            <v>25438</v>
          </cell>
          <cell r="BZ24">
            <v>0</v>
          </cell>
          <cell r="CA24">
            <v>0</v>
          </cell>
          <cell r="CB24">
            <v>25438</v>
          </cell>
          <cell r="DC24">
            <v>0</v>
          </cell>
          <cell r="DT24">
            <v>0</v>
          </cell>
          <cell r="EA24">
            <v>12273136</v>
          </cell>
        </row>
        <row r="25">
          <cell r="BB25">
            <v>10251</v>
          </cell>
          <cell r="BE25">
            <v>117858</v>
          </cell>
          <cell r="BW25">
            <v>12206863</v>
          </cell>
          <cell r="BX25">
            <v>25242</v>
          </cell>
          <cell r="BZ25">
            <v>0</v>
          </cell>
          <cell r="CA25">
            <v>0</v>
          </cell>
          <cell r="CB25">
            <v>25242</v>
          </cell>
          <cell r="DC25">
            <v>0</v>
          </cell>
          <cell r="DT25">
            <v>0</v>
          </cell>
          <cell r="EA25">
            <v>12181621</v>
          </cell>
        </row>
        <row r="26">
          <cell r="BB26">
            <v>10052.9990234375</v>
          </cell>
          <cell r="BE26">
            <v>115576.0078125</v>
          </cell>
          <cell r="BW26">
            <v>11966966</v>
          </cell>
          <cell r="BX26">
            <v>24754</v>
          </cell>
          <cell r="BZ26">
            <v>0</v>
          </cell>
          <cell r="CA26">
            <v>0</v>
          </cell>
          <cell r="CB26">
            <v>24754</v>
          </cell>
          <cell r="DC26">
            <v>0</v>
          </cell>
          <cell r="DT26">
            <v>0</v>
          </cell>
          <cell r="EA26">
            <v>11942212</v>
          </cell>
        </row>
        <row r="27">
          <cell r="BB27">
            <v>9829</v>
          </cell>
          <cell r="BE27">
            <v>113026</v>
          </cell>
          <cell r="BW27">
            <v>11702304</v>
          </cell>
          <cell r="BX27">
            <v>24206</v>
          </cell>
          <cell r="BZ27">
            <v>0</v>
          </cell>
          <cell r="CA27">
            <v>0</v>
          </cell>
          <cell r="CB27">
            <v>24206</v>
          </cell>
          <cell r="DC27">
            <v>0</v>
          </cell>
          <cell r="DT27">
            <v>0</v>
          </cell>
          <cell r="EA27">
            <v>11678098</v>
          </cell>
        </row>
        <row r="28">
          <cell r="BB28">
            <v>9566</v>
          </cell>
          <cell r="BE28">
            <v>110001</v>
          </cell>
          <cell r="BW28">
            <v>11388629</v>
          </cell>
          <cell r="BX28">
            <v>23559</v>
          </cell>
          <cell r="BZ28">
            <v>0</v>
          </cell>
          <cell r="CA28">
            <v>0</v>
          </cell>
          <cell r="CB28">
            <v>23559</v>
          </cell>
          <cell r="DC28">
            <v>0</v>
          </cell>
          <cell r="DT28">
            <v>0</v>
          </cell>
          <cell r="EA28">
            <v>11365070</v>
          </cell>
        </row>
        <row r="29">
          <cell r="BB29">
            <v>9295</v>
          </cell>
          <cell r="BE29">
            <v>106894</v>
          </cell>
          <cell r="BW29">
            <v>11066323</v>
          </cell>
          <cell r="BX29">
            <v>22894.001953125</v>
          </cell>
          <cell r="BZ29">
            <v>0</v>
          </cell>
          <cell r="CA29">
            <v>0</v>
          </cell>
          <cell r="CB29">
            <v>22894.001953125</v>
          </cell>
          <cell r="DC29">
            <v>0</v>
          </cell>
          <cell r="DT29">
            <v>0</v>
          </cell>
          <cell r="EA29">
            <v>11043429</v>
          </cell>
        </row>
        <row r="30">
          <cell r="BB30">
            <v>8950</v>
          </cell>
          <cell r="BE30">
            <v>102929</v>
          </cell>
          <cell r="BW30">
            <v>10646623</v>
          </cell>
          <cell r="BX30">
            <v>21481</v>
          </cell>
          <cell r="BZ30">
            <v>0</v>
          </cell>
          <cell r="CA30">
            <v>0</v>
          </cell>
          <cell r="CB30">
            <v>21481</v>
          </cell>
          <cell r="DC30">
            <v>0</v>
          </cell>
          <cell r="DT30">
            <v>0</v>
          </cell>
          <cell r="EA30">
            <v>10625143</v>
          </cell>
        </row>
        <row r="31">
          <cell r="BB31">
            <v>8612</v>
          </cell>
          <cell r="BE31">
            <v>99062</v>
          </cell>
          <cell r="BW31">
            <v>10246470</v>
          </cell>
          <cell r="BX31">
            <v>20675</v>
          </cell>
          <cell r="BZ31">
            <v>0</v>
          </cell>
          <cell r="CA31">
            <v>0</v>
          </cell>
          <cell r="CB31">
            <v>20675</v>
          </cell>
          <cell r="DC31">
            <v>0</v>
          </cell>
          <cell r="DT31">
            <v>0</v>
          </cell>
          <cell r="EA31">
            <v>10225795</v>
          </cell>
        </row>
        <row r="32">
          <cell r="BB32">
            <v>8266</v>
          </cell>
          <cell r="BE32">
            <v>95061.0078125</v>
          </cell>
          <cell r="BW32">
            <v>9832797</v>
          </cell>
          <cell r="BX32">
            <v>19839</v>
          </cell>
          <cell r="BZ32">
            <v>0</v>
          </cell>
          <cell r="CA32">
            <v>0</v>
          </cell>
          <cell r="CB32">
            <v>19839</v>
          </cell>
          <cell r="DC32">
            <v>0</v>
          </cell>
          <cell r="DT32">
            <v>0</v>
          </cell>
          <cell r="EA32">
            <v>9812958</v>
          </cell>
        </row>
        <row r="33">
          <cell r="BB33">
            <v>7933</v>
          </cell>
          <cell r="BE33">
            <v>91230</v>
          </cell>
          <cell r="BW33">
            <v>9436546</v>
          </cell>
          <cell r="BX33">
            <v>19039.998046875</v>
          </cell>
          <cell r="BZ33">
            <v>0</v>
          </cell>
          <cell r="CA33">
            <v>0</v>
          </cell>
          <cell r="CB33">
            <v>19039.998046875</v>
          </cell>
          <cell r="DC33">
            <v>0</v>
          </cell>
          <cell r="DT33">
            <v>0</v>
          </cell>
          <cell r="EA33">
            <v>9417506</v>
          </cell>
        </row>
        <row r="34">
          <cell r="BB34">
            <v>7556</v>
          </cell>
          <cell r="BE34">
            <v>86875</v>
          </cell>
          <cell r="BW34">
            <v>8986236</v>
          </cell>
          <cell r="BX34">
            <v>18131</v>
          </cell>
          <cell r="BZ34">
            <v>0</v>
          </cell>
          <cell r="CA34">
            <v>0</v>
          </cell>
          <cell r="CB34">
            <v>18131</v>
          </cell>
          <cell r="DC34">
            <v>0</v>
          </cell>
          <cell r="DT34">
            <v>0</v>
          </cell>
          <cell r="EA34">
            <v>8968105</v>
          </cell>
        </row>
        <row r="35">
          <cell r="BB35">
            <v>30966</v>
          </cell>
          <cell r="BE35">
            <v>356116</v>
          </cell>
          <cell r="BW35">
            <v>36835476</v>
          </cell>
          <cell r="BX35">
            <v>22762106</v>
          </cell>
          <cell r="BZ35">
            <v>15599555</v>
          </cell>
          <cell r="CA35">
            <v>3613919.5</v>
          </cell>
          <cell r="CB35">
            <v>8192758</v>
          </cell>
          <cell r="DC35">
            <v>0</v>
          </cell>
          <cell r="DT35">
            <v>0</v>
          </cell>
          <cell r="EA35">
            <v>14073371</v>
          </cell>
        </row>
        <row r="36">
          <cell r="BB36">
            <v>30383</v>
          </cell>
          <cell r="BE36">
            <v>349415</v>
          </cell>
          <cell r="BW36">
            <v>36142316</v>
          </cell>
          <cell r="BX36">
            <v>24894072</v>
          </cell>
          <cell r="BZ36">
            <v>17337998</v>
          </cell>
          <cell r="CA36">
            <v>4026337.75</v>
          </cell>
          <cell r="CB36">
            <v>8228025.5</v>
          </cell>
          <cell r="DC36">
            <v>0</v>
          </cell>
          <cell r="DT36">
            <v>0</v>
          </cell>
          <cell r="EA36">
            <v>11248243</v>
          </cell>
        </row>
        <row r="37">
          <cell r="BB37">
            <v>9545</v>
          </cell>
          <cell r="BE37">
            <v>109765</v>
          </cell>
          <cell r="BW37">
            <v>11353771</v>
          </cell>
          <cell r="BX37">
            <v>8219609.5</v>
          </cell>
          <cell r="BZ37">
            <v>5844520.5</v>
          </cell>
          <cell r="CA37">
            <v>1362714.25</v>
          </cell>
          <cell r="CB37">
            <v>2492707</v>
          </cell>
          <cell r="DC37">
            <v>0</v>
          </cell>
          <cell r="DT37">
            <v>0</v>
          </cell>
          <cell r="EA37">
            <v>3134162.25</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9">
        <row r="12">
          <cell r="BB12">
            <v>1785</v>
          </cell>
          <cell r="BE12">
            <v>14516</v>
          </cell>
          <cell r="BW12">
            <v>1511688</v>
          </cell>
          <cell r="BX12">
            <v>83591</v>
          </cell>
          <cell r="BZ12">
            <v>0</v>
          </cell>
          <cell r="CA12">
            <v>0</v>
          </cell>
          <cell r="CB12">
            <v>83591</v>
          </cell>
          <cell r="DC12">
            <v>0</v>
          </cell>
          <cell r="DT12">
            <v>0</v>
          </cell>
          <cell r="EA12">
            <v>1428096.875</v>
          </cell>
        </row>
        <row r="13">
          <cell r="BB13">
            <v>3820.000244140625</v>
          </cell>
          <cell r="BE13">
            <v>32227.001953125</v>
          </cell>
          <cell r="BW13">
            <v>3333254</v>
          </cell>
          <cell r="BX13">
            <v>84646</v>
          </cell>
          <cell r="BZ13">
            <v>0</v>
          </cell>
          <cell r="CA13">
            <v>0</v>
          </cell>
          <cell r="CB13">
            <v>84646</v>
          </cell>
          <cell r="DC13">
            <v>0</v>
          </cell>
          <cell r="DT13">
            <v>0</v>
          </cell>
          <cell r="EA13">
            <v>3248608</v>
          </cell>
        </row>
        <row r="14">
          <cell r="BB14">
            <v>5054</v>
          </cell>
          <cell r="BE14">
            <v>44265</v>
          </cell>
          <cell r="BW14">
            <v>4578457</v>
          </cell>
          <cell r="BX14">
            <v>85009</v>
          </cell>
          <cell r="BZ14">
            <v>0</v>
          </cell>
          <cell r="CA14">
            <v>0</v>
          </cell>
          <cell r="CB14">
            <v>85009</v>
          </cell>
          <cell r="DC14">
            <v>0</v>
          </cell>
          <cell r="DT14">
            <v>0</v>
          </cell>
          <cell r="EA14">
            <v>4493448</v>
          </cell>
        </row>
        <row r="15">
          <cell r="BB15">
            <v>5999</v>
          </cell>
          <cell r="BE15">
            <v>53371</v>
          </cell>
          <cell r="BW15">
            <v>5520462</v>
          </cell>
          <cell r="BX15">
            <v>90056</v>
          </cell>
          <cell r="BZ15">
            <v>0</v>
          </cell>
          <cell r="CA15">
            <v>0</v>
          </cell>
          <cell r="CB15">
            <v>90056</v>
          </cell>
          <cell r="DC15">
            <v>0</v>
          </cell>
          <cell r="DT15">
            <v>0</v>
          </cell>
          <cell r="EA15">
            <v>5430406</v>
          </cell>
        </row>
        <row r="16">
          <cell r="BB16">
            <v>6927</v>
          </cell>
          <cell r="BE16">
            <v>61085</v>
          </cell>
          <cell r="BW16">
            <v>6318532</v>
          </cell>
          <cell r="BX16">
            <v>91538</v>
          </cell>
          <cell r="BZ16">
            <v>0</v>
          </cell>
          <cell r="CA16">
            <v>0</v>
          </cell>
          <cell r="CB16">
            <v>91538</v>
          </cell>
          <cell r="DC16">
            <v>0</v>
          </cell>
          <cell r="DT16">
            <v>0</v>
          </cell>
          <cell r="EA16">
            <v>6226994</v>
          </cell>
        </row>
        <row r="17">
          <cell r="BB17">
            <v>7299</v>
          </cell>
          <cell r="BE17">
            <v>65657</v>
          </cell>
          <cell r="BW17">
            <v>6791409</v>
          </cell>
          <cell r="BX17">
            <v>92001</v>
          </cell>
          <cell r="BZ17">
            <v>0</v>
          </cell>
          <cell r="CA17">
            <v>0</v>
          </cell>
          <cell r="CB17">
            <v>92001</v>
          </cell>
          <cell r="DC17">
            <v>0</v>
          </cell>
          <cell r="DT17">
            <v>0</v>
          </cell>
          <cell r="EA17">
            <v>6699407.5</v>
          </cell>
        </row>
        <row r="18">
          <cell r="BB18">
            <v>7237</v>
          </cell>
          <cell r="BE18">
            <v>67307</v>
          </cell>
          <cell r="BW18">
            <v>6962151</v>
          </cell>
          <cell r="BX18">
            <v>91826</v>
          </cell>
          <cell r="BZ18">
            <v>0</v>
          </cell>
          <cell r="CA18">
            <v>0</v>
          </cell>
          <cell r="CB18">
            <v>91826</v>
          </cell>
          <cell r="DC18">
            <v>0</v>
          </cell>
          <cell r="DT18">
            <v>0</v>
          </cell>
          <cell r="EA18">
            <v>6870325</v>
          </cell>
        </row>
        <row r="19">
          <cell r="BB19">
            <v>6972</v>
          </cell>
          <cell r="BE19">
            <v>67216</v>
          </cell>
          <cell r="BW19">
            <v>6952612</v>
          </cell>
          <cell r="BX19">
            <v>91808</v>
          </cell>
          <cell r="BZ19">
            <v>0</v>
          </cell>
          <cell r="CA19">
            <v>0</v>
          </cell>
          <cell r="CB19">
            <v>91808</v>
          </cell>
          <cell r="DC19">
            <v>0</v>
          </cell>
          <cell r="DT19">
            <v>0</v>
          </cell>
          <cell r="EA19">
            <v>6860803.5</v>
          </cell>
        </row>
        <row r="20">
          <cell r="BB20">
            <v>6601</v>
          </cell>
          <cell r="BE20">
            <v>65707</v>
          </cell>
          <cell r="BW20">
            <v>6796594</v>
          </cell>
          <cell r="BX20">
            <v>91725</v>
          </cell>
          <cell r="BZ20">
            <v>0</v>
          </cell>
          <cell r="CA20">
            <v>0</v>
          </cell>
          <cell r="CB20">
            <v>91725</v>
          </cell>
          <cell r="DC20">
            <v>0</v>
          </cell>
          <cell r="DT20">
            <v>0</v>
          </cell>
          <cell r="EA20">
            <v>6704868.5</v>
          </cell>
        </row>
        <row r="21">
          <cell r="BB21">
            <v>6192</v>
          </cell>
          <cell r="BE21">
            <v>63384.00390625</v>
          </cell>
          <cell r="BW21">
            <v>6556216</v>
          </cell>
          <cell r="BX21">
            <v>91849</v>
          </cell>
          <cell r="BZ21">
            <v>0</v>
          </cell>
          <cell r="CA21">
            <v>0</v>
          </cell>
          <cell r="CB21">
            <v>91849</v>
          </cell>
          <cell r="DC21">
            <v>0</v>
          </cell>
          <cell r="DT21">
            <v>0</v>
          </cell>
          <cell r="EA21">
            <v>6464367</v>
          </cell>
        </row>
        <row r="22">
          <cell r="BB22">
            <v>5727</v>
          </cell>
          <cell r="BE22">
            <v>60051</v>
          </cell>
          <cell r="BW22">
            <v>6224047</v>
          </cell>
          <cell r="BX22">
            <v>92130</v>
          </cell>
          <cell r="BZ22">
            <v>0</v>
          </cell>
          <cell r="CA22">
            <v>0</v>
          </cell>
          <cell r="CB22">
            <v>92130</v>
          </cell>
          <cell r="DC22">
            <v>0</v>
          </cell>
          <cell r="DT22">
            <v>0</v>
          </cell>
          <cell r="EA22">
            <v>6131917</v>
          </cell>
        </row>
        <row r="23">
          <cell r="BB23">
            <v>5206</v>
          </cell>
          <cell r="BE23">
            <v>56573</v>
          </cell>
          <cell r="BW23">
            <v>5874857</v>
          </cell>
          <cell r="BX23">
            <v>91913</v>
          </cell>
          <cell r="BZ23">
            <v>0</v>
          </cell>
          <cell r="CA23">
            <v>0</v>
          </cell>
          <cell r="CB23">
            <v>91913</v>
          </cell>
          <cell r="DC23">
            <v>0</v>
          </cell>
          <cell r="DT23">
            <v>0</v>
          </cell>
          <cell r="EA23">
            <v>5782944.5</v>
          </cell>
        </row>
        <row r="24">
          <cell r="BB24">
            <v>4636</v>
          </cell>
          <cell r="BE24">
            <v>52921</v>
          </cell>
          <cell r="BW24">
            <v>5492889.5</v>
          </cell>
          <cell r="BX24">
            <v>91679</v>
          </cell>
          <cell r="BZ24">
            <v>0</v>
          </cell>
          <cell r="CA24">
            <v>0</v>
          </cell>
          <cell r="CB24">
            <v>91679</v>
          </cell>
          <cell r="DC24">
            <v>0</v>
          </cell>
          <cell r="DT24">
            <v>0</v>
          </cell>
          <cell r="EA24">
            <v>5401211</v>
          </cell>
        </row>
        <row r="25">
          <cell r="BB25">
            <v>4276</v>
          </cell>
          <cell r="BE25">
            <v>49169</v>
          </cell>
          <cell r="BW25">
            <v>5099702</v>
          </cell>
          <cell r="BX25">
            <v>91695</v>
          </cell>
          <cell r="BZ25">
            <v>0</v>
          </cell>
          <cell r="CA25">
            <v>0</v>
          </cell>
          <cell r="CB25">
            <v>91695</v>
          </cell>
          <cell r="DC25">
            <v>0</v>
          </cell>
          <cell r="DT25">
            <v>0</v>
          </cell>
          <cell r="EA25">
            <v>5008007</v>
          </cell>
        </row>
        <row r="26">
          <cell r="BB26">
            <v>3928</v>
          </cell>
          <cell r="BE26">
            <v>45158</v>
          </cell>
          <cell r="BW26">
            <v>4680834</v>
          </cell>
          <cell r="BX26">
            <v>91212</v>
          </cell>
          <cell r="BZ26">
            <v>0</v>
          </cell>
          <cell r="CA26">
            <v>0</v>
          </cell>
          <cell r="CB26">
            <v>91212</v>
          </cell>
          <cell r="DC26">
            <v>0</v>
          </cell>
          <cell r="DT26">
            <v>0</v>
          </cell>
          <cell r="EA26">
            <v>4589622</v>
          </cell>
        </row>
        <row r="27">
          <cell r="BB27">
            <v>3601</v>
          </cell>
          <cell r="BE27">
            <v>41415</v>
          </cell>
          <cell r="BW27">
            <v>4292394</v>
          </cell>
          <cell r="BX27">
            <v>90990</v>
          </cell>
          <cell r="BZ27">
            <v>0</v>
          </cell>
          <cell r="CA27">
            <v>0</v>
          </cell>
          <cell r="CB27">
            <v>90990</v>
          </cell>
          <cell r="DC27">
            <v>0</v>
          </cell>
          <cell r="DT27">
            <v>0</v>
          </cell>
          <cell r="EA27">
            <v>4201404</v>
          </cell>
        </row>
        <row r="28">
          <cell r="BB28">
            <v>3291</v>
          </cell>
          <cell r="BE28">
            <v>37851</v>
          </cell>
          <cell r="BW28">
            <v>3922646</v>
          </cell>
          <cell r="BX28">
            <v>90781</v>
          </cell>
          <cell r="BZ28">
            <v>0</v>
          </cell>
          <cell r="CA28">
            <v>0</v>
          </cell>
          <cell r="CB28">
            <v>90781</v>
          </cell>
          <cell r="DC28">
            <v>0</v>
          </cell>
          <cell r="DT28">
            <v>0</v>
          </cell>
          <cell r="EA28">
            <v>3831865.25</v>
          </cell>
        </row>
        <row r="29">
          <cell r="BB29">
            <v>3175.000244140625</v>
          </cell>
          <cell r="BE29">
            <v>36512</v>
          </cell>
          <cell r="BW29">
            <v>3783520</v>
          </cell>
          <cell r="BX29">
            <v>172144</v>
          </cell>
          <cell r="BZ29">
            <v>0</v>
          </cell>
          <cell r="CA29">
            <v>0</v>
          </cell>
          <cell r="CB29">
            <v>172144</v>
          </cell>
          <cell r="DC29">
            <v>0</v>
          </cell>
          <cell r="DT29">
            <v>0</v>
          </cell>
          <cell r="EA29">
            <v>3611376</v>
          </cell>
        </row>
        <row r="30">
          <cell r="BB30">
            <v>3035</v>
          </cell>
          <cell r="BE30">
            <v>34904</v>
          </cell>
          <cell r="BW30">
            <v>3610349</v>
          </cell>
          <cell r="BX30">
            <v>366386</v>
          </cell>
          <cell r="BZ30">
            <v>0</v>
          </cell>
          <cell r="CA30">
            <v>0</v>
          </cell>
          <cell r="CB30">
            <v>366386</v>
          </cell>
          <cell r="DC30">
            <v>0</v>
          </cell>
          <cell r="DT30">
            <v>0</v>
          </cell>
          <cell r="EA30">
            <v>3243963.25</v>
          </cell>
        </row>
        <row r="31">
          <cell r="BB31">
            <v>2757</v>
          </cell>
          <cell r="BE31">
            <v>31696</v>
          </cell>
          <cell r="BW31">
            <v>3278615</v>
          </cell>
          <cell r="BX31">
            <v>411558</v>
          </cell>
          <cell r="BZ31">
            <v>0</v>
          </cell>
          <cell r="CA31">
            <v>0</v>
          </cell>
          <cell r="CB31">
            <v>411558</v>
          </cell>
          <cell r="DC31">
            <v>0</v>
          </cell>
          <cell r="DT31">
            <v>0</v>
          </cell>
          <cell r="EA31">
            <v>2867057.25</v>
          </cell>
        </row>
        <row r="32">
          <cell r="BB32">
            <v>2633</v>
          </cell>
          <cell r="BE32">
            <v>30277</v>
          </cell>
          <cell r="BW32">
            <v>3131778</v>
          </cell>
          <cell r="BX32">
            <v>608442</v>
          </cell>
          <cell r="BZ32">
            <v>0</v>
          </cell>
          <cell r="CA32">
            <v>0</v>
          </cell>
          <cell r="CB32">
            <v>608442</v>
          </cell>
          <cell r="DC32">
            <v>0</v>
          </cell>
          <cell r="DT32">
            <v>0</v>
          </cell>
          <cell r="EA32">
            <v>2523336</v>
          </cell>
        </row>
        <row r="33">
          <cell r="BB33">
            <v>2622</v>
          </cell>
          <cell r="BE33">
            <v>30143</v>
          </cell>
          <cell r="BW33">
            <v>3117981</v>
          </cell>
          <cell r="BX33">
            <v>980919</v>
          </cell>
          <cell r="BZ33">
            <v>0</v>
          </cell>
          <cell r="CA33">
            <v>0</v>
          </cell>
          <cell r="CB33">
            <v>980919</v>
          </cell>
          <cell r="DC33">
            <v>0</v>
          </cell>
          <cell r="DT33">
            <v>0</v>
          </cell>
          <cell r="EA33">
            <v>2137062</v>
          </cell>
        </row>
        <row r="34">
          <cell r="BB34">
            <v>2310.999755859375</v>
          </cell>
          <cell r="BE34">
            <v>26575</v>
          </cell>
          <cell r="BW34">
            <v>2748848</v>
          </cell>
          <cell r="BX34">
            <v>980166</v>
          </cell>
          <cell r="BZ34">
            <v>0</v>
          </cell>
          <cell r="CA34">
            <v>0</v>
          </cell>
          <cell r="CB34">
            <v>980166</v>
          </cell>
          <cell r="DC34">
            <v>0</v>
          </cell>
          <cell r="DT34">
            <v>0</v>
          </cell>
          <cell r="EA34">
            <v>1768682</v>
          </cell>
        </row>
        <row r="35">
          <cell r="BB35">
            <v>183</v>
          </cell>
          <cell r="BE35">
            <v>2109</v>
          </cell>
          <cell r="BW35">
            <v>218111</v>
          </cell>
          <cell r="BX35">
            <v>114260.9921875</v>
          </cell>
          <cell r="BZ35">
            <v>0</v>
          </cell>
          <cell r="CA35">
            <v>0</v>
          </cell>
          <cell r="CB35">
            <v>114260.9921875</v>
          </cell>
          <cell r="DC35">
            <v>0</v>
          </cell>
          <cell r="DT35">
            <v>0</v>
          </cell>
          <cell r="EA35">
            <v>103850</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10">
        <row r="12">
          <cell r="BB12">
            <v>162</v>
          </cell>
          <cell r="BE12">
            <v>1316</v>
          </cell>
          <cell r="BW12">
            <v>136931</v>
          </cell>
          <cell r="BX12">
            <v>12135</v>
          </cell>
          <cell r="BZ12">
            <v>0</v>
          </cell>
          <cell r="CA12">
            <v>0</v>
          </cell>
          <cell r="CB12">
            <v>12135</v>
          </cell>
          <cell r="DC12">
            <v>0</v>
          </cell>
          <cell r="DT12">
            <v>0</v>
          </cell>
          <cell r="EA12">
            <v>124796.0078125</v>
          </cell>
        </row>
        <row r="13">
          <cell r="BB13">
            <v>778</v>
          </cell>
          <cell r="BE13">
            <v>6569.99951171875</v>
          </cell>
          <cell r="BW13">
            <v>679571</v>
          </cell>
          <cell r="BX13">
            <v>23907.001953125</v>
          </cell>
          <cell r="BZ13">
            <v>0</v>
          </cell>
          <cell r="CA13">
            <v>0</v>
          </cell>
          <cell r="CB13">
            <v>23907.001953125</v>
          </cell>
          <cell r="DC13">
            <v>0</v>
          </cell>
          <cell r="DT13">
            <v>0</v>
          </cell>
          <cell r="EA13">
            <v>655664</v>
          </cell>
        </row>
        <row r="14">
          <cell r="BB14">
            <v>1284</v>
          </cell>
          <cell r="BE14">
            <v>11242.0009765625</v>
          </cell>
          <cell r="BW14">
            <v>1162861</v>
          </cell>
          <cell r="BX14">
            <v>24070</v>
          </cell>
          <cell r="BZ14">
            <v>0</v>
          </cell>
          <cell r="CA14">
            <v>0</v>
          </cell>
          <cell r="CB14">
            <v>24070</v>
          </cell>
          <cell r="DC14">
            <v>0</v>
          </cell>
          <cell r="DT14">
            <v>0</v>
          </cell>
          <cell r="EA14">
            <v>1138791</v>
          </cell>
        </row>
        <row r="15">
          <cell r="BB15">
            <v>1864</v>
          </cell>
          <cell r="BE15">
            <v>16599</v>
          </cell>
          <cell r="BW15">
            <v>1716829</v>
          </cell>
          <cell r="BX15">
            <v>73979.9921875</v>
          </cell>
          <cell r="BZ15">
            <v>0</v>
          </cell>
          <cell r="CA15">
            <v>0</v>
          </cell>
          <cell r="CB15">
            <v>73979.9921875</v>
          </cell>
          <cell r="DC15">
            <v>0</v>
          </cell>
          <cell r="DT15">
            <v>0</v>
          </cell>
          <cell r="EA15">
            <v>1642849</v>
          </cell>
        </row>
        <row r="16">
          <cell r="BB16">
            <v>3409.999755859375</v>
          </cell>
          <cell r="BE16">
            <v>30029.998046875</v>
          </cell>
          <cell r="BW16">
            <v>3106456</v>
          </cell>
          <cell r="BX16">
            <v>130848.0078125</v>
          </cell>
          <cell r="BZ16">
            <v>0</v>
          </cell>
          <cell r="CA16">
            <v>0</v>
          </cell>
          <cell r="CB16">
            <v>130848.0078125</v>
          </cell>
          <cell r="DC16">
            <v>0</v>
          </cell>
          <cell r="DT16">
            <v>0</v>
          </cell>
          <cell r="EA16">
            <v>2975608</v>
          </cell>
        </row>
        <row r="17">
          <cell r="BB17">
            <v>5653</v>
          </cell>
          <cell r="BE17">
            <v>50894</v>
          </cell>
          <cell r="BW17">
            <v>5264341</v>
          </cell>
          <cell r="BX17">
            <v>145813</v>
          </cell>
          <cell r="BZ17">
            <v>0</v>
          </cell>
          <cell r="CA17">
            <v>0</v>
          </cell>
          <cell r="CB17">
            <v>145813</v>
          </cell>
          <cell r="DC17">
            <v>0</v>
          </cell>
          <cell r="DT17">
            <v>0</v>
          </cell>
          <cell r="EA17">
            <v>5118528.5</v>
          </cell>
        </row>
        <row r="18">
          <cell r="BB18">
            <v>7334</v>
          </cell>
          <cell r="BE18">
            <v>68282</v>
          </cell>
          <cell r="BW18">
            <v>7062983</v>
          </cell>
          <cell r="BX18">
            <v>181829</v>
          </cell>
          <cell r="BZ18">
            <v>0</v>
          </cell>
          <cell r="CA18">
            <v>0</v>
          </cell>
          <cell r="CB18">
            <v>181830</v>
          </cell>
          <cell r="DC18">
            <v>0</v>
          </cell>
          <cell r="DT18">
            <v>0</v>
          </cell>
          <cell r="EA18">
            <v>6881154</v>
          </cell>
        </row>
        <row r="19">
          <cell r="BB19">
            <v>11298</v>
          </cell>
          <cell r="BE19">
            <v>109034.0078125</v>
          </cell>
          <cell r="BW19">
            <v>11278179</v>
          </cell>
          <cell r="BX19">
            <v>253751</v>
          </cell>
          <cell r="BZ19">
            <v>0</v>
          </cell>
          <cell r="CA19">
            <v>0</v>
          </cell>
          <cell r="CB19">
            <v>253751</v>
          </cell>
          <cell r="DC19">
            <v>0</v>
          </cell>
          <cell r="DT19">
            <v>0</v>
          </cell>
          <cell r="EA19">
            <v>11024428</v>
          </cell>
        </row>
        <row r="20">
          <cell r="BB20">
            <v>13837</v>
          </cell>
          <cell r="BE20">
            <v>137808</v>
          </cell>
          <cell r="BW20">
            <v>14254441</v>
          </cell>
          <cell r="BX20">
            <v>255137</v>
          </cell>
          <cell r="BZ20">
            <v>0</v>
          </cell>
          <cell r="CA20">
            <v>0</v>
          </cell>
          <cell r="CB20">
            <v>255137</v>
          </cell>
          <cell r="DC20">
            <v>0</v>
          </cell>
          <cell r="DT20">
            <v>0</v>
          </cell>
          <cell r="EA20">
            <v>13999305</v>
          </cell>
        </row>
        <row r="21">
          <cell r="BB21">
            <v>14708</v>
          </cell>
          <cell r="BE21">
            <v>150580</v>
          </cell>
          <cell r="BW21">
            <v>15575506</v>
          </cell>
          <cell r="BX21">
            <v>256417</v>
          </cell>
          <cell r="BZ21">
            <v>0</v>
          </cell>
          <cell r="CA21">
            <v>0</v>
          </cell>
          <cell r="CB21">
            <v>256417</v>
          </cell>
          <cell r="DC21">
            <v>0</v>
          </cell>
          <cell r="DT21">
            <v>0</v>
          </cell>
          <cell r="EA21">
            <v>15319089</v>
          </cell>
        </row>
        <row r="22">
          <cell r="BB22">
            <v>14494</v>
          </cell>
          <cell r="BE22">
            <v>151954.015625</v>
          </cell>
          <cell r="BW22">
            <v>15749751</v>
          </cell>
          <cell r="BX22">
            <v>257545.015625</v>
          </cell>
          <cell r="BZ22">
            <v>0</v>
          </cell>
          <cell r="CA22">
            <v>0</v>
          </cell>
          <cell r="CB22">
            <v>257545.015625</v>
          </cell>
          <cell r="DC22">
            <v>0</v>
          </cell>
          <cell r="DT22">
            <v>0</v>
          </cell>
          <cell r="EA22">
            <v>15492205</v>
          </cell>
        </row>
        <row r="23">
          <cell r="BB23">
            <v>13555</v>
          </cell>
          <cell r="BE23">
            <v>147338</v>
          </cell>
          <cell r="BW23">
            <v>15300188</v>
          </cell>
          <cell r="BX23">
            <v>257239.984375</v>
          </cell>
          <cell r="BZ23">
            <v>0</v>
          </cell>
          <cell r="CA23">
            <v>0</v>
          </cell>
          <cell r="CB23">
            <v>257239.984375</v>
          </cell>
          <cell r="DC23">
            <v>0</v>
          </cell>
          <cell r="DT23">
            <v>0</v>
          </cell>
          <cell r="EA23">
            <v>15042948</v>
          </cell>
        </row>
        <row r="24">
          <cell r="BB24">
            <v>12178</v>
          </cell>
          <cell r="BE24">
            <v>139079</v>
          </cell>
          <cell r="BW24">
            <v>14435036</v>
          </cell>
          <cell r="BX24">
            <v>256713.984375</v>
          </cell>
          <cell r="BZ24">
            <v>0</v>
          </cell>
          <cell r="CA24">
            <v>0</v>
          </cell>
          <cell r="CB24">
            <v>256713.015625</v>
          </cell>
          <cell r="DC24">
            <v>0</v>
          </cell>
          <cell r="DT24">
            <v>0</v>
          </cell>
          <cell r="EA24">
            <v>14178322</v>
          </cell>
        </row>
        <row r="25">
          <cell r="BB25">
            <v>11187</v>
          </cell>
          <cell r="BE25">
            <v>128653</v>
          </cell>
          <cell r="BW25">
            <v>13343484</v>
          </cell>
          <cell r="BX25">
            <v>256764</v>
          </cell>
          <cell r="BZ25">
            <v>0</v>
          </cell>
          <cell r="CA25">
            <v>0</v>
          </cell>
          <cell r="CB25">
            <v>256764</v>
          </cell>
          <cell r="DC25">
            <v>0</v>
          </cell>
          <cell r="DT25">
            <v>0</v>
          </cell>
          <cell r="EA25">
            <v>13086721</v>
          </cell>
        </row>
        <row r="26">
          <cell r="BB26">
            <v>10149</v>
          </cell>
          <cell r="BE26">
            <v>116708</v>
          </cell>
          <cell r="BW26">
            <v>12097055</v>
          </cell>
          <cell r="BX26">
            <v>255374</v>
          </cell>
          <cell r="BZ26">
            <v>0</v>
          </cell>
          <cell r="CA26">
            <v>0</v>
          </cell>
          <cell r="CB26">
            <v>255374</v>
          </cell>
          <cell r="DC26">
            <v>0</v>
          </cell>
          <cell r="DT26">
            <v>0</v>
          </cell>
          <cell r="EA26">
            <v>11841681</v>
          </cell>
        </row>
        <row r="27">
          <cell r="BB27">
            <v>9141</v>
          </cell>
          <cell r="BE27">
            <v>105128</v>
          </cell>
          <cell r="BW27">
            <v>10895842</v>
          </cell>
          <cell r="BX27">
            <v>254687</v>
          </cell>
          <cell r="BZ27">
            <v>0</v>
          </cell>
          <cell r="CA27">
            <v>0</v>
          </cell>
          <cell r="CB27">
            <v>254687</v>
          </cell>
          <cell r="DC27">
            <v>0</v>
          </cell>
          <cell r="DT27">
            <v>0</v>
          </cell>
          <cell r="EA27">
            <v>10641155</v>
          </cell>
        </row>
        <row r="28">
          <cell r="BB28">
            <v>8497</v>
          </cell>
          <cell r="BE28">
            <v>97721</v>
          </cell>
          <cell r="BW28">
            <v>10127259</v>
          </cell>
          <cell r="BX28">
            <v>468277</v>
          </cell>
          <cell r="BZ28">
            <v>0</v>
          </cell>
          <cell r="CA28">
            <v>0</v>
          </cell>
          <cell r="CB28">
            <v>468277</v>
          </cell>
          <cell r="DC28">
            <v>0</v>
          </cell>
          <cell r="DT28">
            <v>0</v>
          </cell>
          <cell r="EA28">
            <v>9658982</v>
          </cell>
        </row>
        <row r="29">
          <cell r="BB29">
            <v>8049</v>
          </cell>
          <cell r="BE29">
            <v>92566</v>
          </cell>
          <cell r="BW29">
            <v>9592032</v>
          </cell>
          <cell r="BX29">
            <v>1012862</v>
          </cell>
          <cell r="BZ29">
            <v>0</v>
          </cell>
          <cell r="CA29">
            <v>0</v>
          </cell>
          <cell r="CB29">
            <v>1012862</v>
          </cell>
          <cell r="DC29">
            <v>0</v>
          </cell>
          <cell r="DT29">
            <v>0</v>
          </cell>
          <cell r="EA29">
            <v>8579170</v>
          </cell>
        </row>
        <row r="30">
          <cell r="BB30">
            <v>7115</v>
          </cell>
          <cell r="BE30">
            <v>81822</v>
          </cell>
          <cell r="BW30">
            <v>8463417</v>
          </cell>
          <cell r="BX30">
            <v>1197874</v>
          </cell>
          <cell r="BZ30">
            <v>0</v>
          </cell>
          <cell r="CA30">
            <v>0</v>
          </cell>
          <cell r="CB30">
            <v>1197874</v>
          </cell>
          <cell r="DC30">
            <v>0</v>
          </cell>
          <cell r="DT30">
            <v>0</v>
          </cell>
          <cell r="EA30">
            <v>7265543</v>
          </cell>
        </row>
        <row r="31">
          <cell r="BB31">
            <v>6648.99951171875</v>
          </cell>
          <cell r="BE31">
            <v>76457</v>
          </cell>
          <cell r="BW31">
            <v>7908530.5</v>
          </cell>
          <cell r="BX31">
            <v>1818031</v>
          </cell>
          <cell r="BZ31">
            <v>0</v>
          </cell>
          <cell r="CA31">
            <v>0</v>
          </cell>
          <cell r="CB31">
            <v>1818031</v>
          </cell>
          <cell r="DC31">
            <v>0</v>
          </cell>
          <cell r="DT31">
            <v>0</v>
          </cell>
          <cell r="EA31">
            <v>6090499</v>
          </cell>
        </row>
        <row r="32">
          <cell r="BB32">
            <v>6307</v>
          </cell>
          <cell r="BE32">
            <v>72534</v>
          </cell>
          <cell r="BW32">
            <v>7502663</v>
          </cell>
          <cell r="BX32">
            <v>2223822</v>
          </cell>
          <cell r="BZ32">
            <v>0</v>
          </cell>
          <cell r="CA32">
            <v>0</v>
          </cell>
          <cell r="CB32">
            <v>2223821</v>
          </cell>
          <cell r="DC32">
            <v>0</v>
          </cell>
          <cell r="DT32">
            <v>0</v>
          </cell>
          <cell r="EA32">
            <v>5278841.5</v>
          </cell>
        </row>
        <row r="33">
          <cell r="BB33">
            <v>6750</v>
          </cell>
          <cell r="BE33">
            <v>77644</v>
          </cell>
          <cell r="BW33">
            <v>8031098</v>
          </cell>
          <cell r="BX33">
            <v>3395029</v>
          </cell>
          <cell r="BZ33">
            <v>0</v>
          </cell>
          <cell r="CA33">
            <v>0</v>
          </cell>
          <cell r="CB33">
            <v>3395029</v>
          </cell>
          <cell r="DC33">
            <v>0</v>
          </cell>
          <cell r="DT33">
            <v>0</v>
          </cell>
          <cell r="EA33">
            <v>4636069</v>
          </cell>
        </row>
        <row r="34">
          <cell r="BB34">
            <v>5789</v>
          </cell>
          <cell r="BE34">
            <v>66561</v>
          </cell>
          <cell r="BW34">
            <v>6884966</v>
          </cell>
          <cell r="BX34">
            <v>3339760</v>
          </cell>
          <cell r="BZ34">
            <v>0</v>
          </cell>
          <cell r="CA34">
            <v>0</v>
          </cell>
          <cell r="CB34">
            <v>3339760</v>
          </cell>
          <cell r="DC34">
            <v>0</v>
          </cell>
          <cell r="DT34">
            <v>0</v>
          </cell>
          <cell r="EA34">
            <v>3545206</v>
          </cell>
        </row>
        <row r="35">
          <cell r="BB35">
            <v>445</v>
          </cell>
          <cell r="BE35">
            <v>5122</v>
          </cell>
          <cell r="BW35">
            <v>529766.9375</v>
          </cell>
          <cell r="BX35">
            <v>265410</v>
          </cell>
          <cell r="BZ35">
            <v>0</v>
          </cell>
          <cell r="CA35">
            <v>0</v>
          </cell>
          <cell r="CB35">
            <v>265410</v>
          </cell>
          <cell r="DC35">
            <v>0</v>
          </cell>
          <cell r="DT35">
            <v>0</v>
          </cell>
          <cell r="EA35">
            <v>264356.96875</v>
          </cell>
        </row>
        <row r="36">
          <cell r="BB36">
            <v>0</v>
          </cell>
          <cell r="BE36">
            <v>0</v>
          </cell>
          <cell r="BW36">
            <v>0</v>
          </cell>
          <cell r="BX36">
            <v>0</v>
          </cell>
          <cell r="BZ36">
            <v>0</v>
          </cell>
          <cell r="CA36">
            <v>0</v>
          </cell>
          <cell r="CB36">
            <v>0</v>
          </cell>
          <cell r="DC36">
            <v>0</v>
          </cell>
          <cell r="DT36">
            <v>0</v>
          </cell>
          <cell r="EA36">
            <v>0</v>
          </cell>
        </row>
        <row r="37">
          <cell r="BB37">
            <v>0</v>
          </cell>
          <cell r="BE37">
            <v>0</v>
          </cell>
          <cell r="BW37">
            <v>0</v>
          </cell>
          <cell r="BX37">
            <v>0</v>
          </cell>
          <cell r="BZ37">
            <v>0</v>
          </cell>
          <cell r="CA37">
            <v>0</v>
          </cell>
          <cell r="CB37">
            <v>0</v>
          </cell>
          <cell r="DC37">
            <v>0</v>
          </cell>
          <cell r="DT37">
            <v>0</v>
          </cell>
          <cell r="EA37">
            <v>0</v>
          </cell>
        </row>
        <row r="38">
          <cell r="BB38">
            <v>0</v>
          </cell>
          <cell r="BE38">
            <v>0</v>
          </cell>
          <cell r="BW38">
            <v>0</v>
          </cell>
          <cell r="BX38">
            <v>0</v>
          </cell>
          <cell r="BZ38">
            <v>0</v>
          </cell>
          <cell r="CA38">
            <v>0</v>
          </cell>
          <cell r="CB38">
            <v>0</v>
          </cell>
          <cell r="DC38">
            <v>0</v>
          </cell>
          <cell r="DT38">
            <v>0</v>
          </cell>
          <cell r="EA38">
            <v>0</v>
          </cell>
        </row>
        <row r="39">
          <cell r="BB39">
            <v>0</v>
          </cell>
          <cell r="BE39">
            <v>0</v>
          </cell>
          <cell r="BW39">
            <v>0</v>
          </cell>
          <cell r="BX39">
            <v>0</v>
          </cell>
          <cell r="BZ39">
            <v>0</v>
          </cell>
          <cell r="CA39">
            <v>0</v>
          </cell>
          <cell r="CB39">
            <v>0</v>
          </cell>
          <cell r="DC39">
            <v>0</v>
          </cell>
          <cell r="DT39">
            <v>0</v>
          </cell>
          <cell r="EA39">
            <v>0</v>
          </cell>
        </row>
        <row r="40">
          <cell r="BB40">
            <v>0</v>
          </cell>
          <cell r="BE40">
            <v>0</v>
          </cell>
          <cell r="BW40">
            <v>0</v>
          </cell>
          <cell r="BX40">
            <v>0</v>
          </cell>
          <cell r="BZ40">
            <v>0</v>
          </cell>
          <cell r="CA40">
            <v>0</v>
          </cell>
          <cell r="CB40">
            <v>0</v>
          </cell>
          <cell r="DC40">
            <v>0</v>
          </cell>
          <cell r="DT40">
            <v>0</v>
          </cell>
          <cell r="EA40">
            <v>0</v>
          </cell>
        </row>
        <row r="41">
          <cell r="BB41">
            <v>0</v>
          </cell>
          <cell r="BE41">
            <v>0</v>
          </cell>
          <cell r="BW41">
            <v>0</v>
          </cell>
          <cell r="BX41">
            <v>0</v>
          </cell>
          <cell r="BZ41">
            <v>0</v>
          </cell>
          <cell r="CA41">
            <v>0</v>
          </cell>
          <cell r="CB41">
            <v>0</v>
          </cell>
          <cell r="DC41">
            <v>0</v>
          </cell>
          <cell r="DT41">
            <v>0</v>
          </cell>
          <cell r="EA41">
            <v>0</v>
          </cell>
        </row>
        <row r="42">
          <cell r="BB42">
            <v>0</v>
          </cell>
          <cell r="BE42">
            <v>0</v>
          </cell>
          <cell r="BW42">
            <v>0</v>
          </cell>
          <cell r="BX42">
            <v>0</v>
          </cell>
          <cell r="BZ42">
            <v>0</v>
          </cell>
          <cell r="CA42">
            <v>0</v>
          </cell>
          <cell r="CB42">
            <v>0</v>
          </cell>
          <cell r="DC42">
            <v>0</v>
          </cell>
          <cell r="DT42">
            <v>0</v>
          </cell>
          <cell r="EA42">
            <v>0</v>
          </cell>
        </row>
        <row r="43">
          <cell r="BB43">
            <v>0</v>
          </cell>
          <cell r="BE43">
            <v>0</v>
          </cell>
          <cell r="BW43">
            <v>0</v>
          </cell>
          <cell r="BX43">
            <v>0</v>
          </cell>
          <cell r="BZ43">
            <v>0</v>
          </cell>
          <cell r="CA43">
            <v>0</v>
          </cell>
          <cell r="CB43">
            <v>0</v>
          </cell>
          <cell r="DC43">
            <v>0</v>
          </cell>
          <cell r="DT43">
            <v>0</v>
          </cell>
          <cell r="EA43">
            <v>0</v>
          </cell>
        </row>
        <row r="44">
          <cell r="BB44">
            <v>0</v>
          </cell>
          <cell r="BE44">
            <v>0</v>
          </cell>
          <cell r="BW44">
            <v>0</v>
          </cell>
          <cell r="BX44">
            <v>0</v>
          </cell>
          <cell r="BZ44">
            <v>0</v>
          </cell>
          <cell r="CA44">
            <v>0</v>
          </cell>
          <cell r="CB44">
            <v>0</v>
          </cell>
          <cell r="DC44">
            <v>0</v>
          </cell>
          <cell r="DT44">
            <v>0</v>
          </cell>
          <cell r="EA44">
            <v>0</v>
          </cell>
        </row>
        <row r="45">
          <cell r="BB45">
            <v>0</v>
          </cell>
          <cell r="BE45">
            <v>0</v>
          </cell>
          <cell r="BW45">
            <v>0</v>
          </cell>
          <cell r="BX45">
            <v>0</v>
          </cell>
          <cell r="BZ45">
            <v>0</v>
          </cell>
          <cell r="CA45">
            <v>0</v>
          </cell>
          <cell r="CB45">
            <v>0</v>
          </cell>
          <cell r="DC45">
            <v>0</v>
          </cell>
          <cell r="DT45">
            <v>0</v>
          </cell>
          <cell r="EA45">
            <v>0</v>
          </cell>
        </row>
        <row r="46">
          <cell r="BB46">
            <v>0</v>
          </cell>
          <cell r="BE46">
            <v>0</v>
          </cell>
          <cell r="BW46">
            <v>0</v>
          </cell>
          <cell r="BX46">
            <v>0</v>
          </cell>
          <cell r="BZ46">
            <v>0</v>
          </cell>
          <cell r="CA46">
            <v>0</v>
          </cell>
          <cell r="CB46">
            <v>0</v>
          </cell>
          <cell r="DC46">
            <v>0</v>
          </cell>
          <cell r="DT46">
            <v>0</v>
          </cell>
          <cell r="EA46">
            <v>0</v>
          </cell>
        </row>
        <row r="47">
          <cell r="BB47">
            <v>0</v>
          </cell>
          <cell r="BE47">
            <v>0</v>
          </cell>
          <cell r="BW47">
            <v>0</v>
          </cell>
          <cell r="BX47">
            <v>0</v>
          </cell>
          <cell r="BZ47">
            <v>0</v>
          </cell>
          <cell r="CA47">
            <v>0</v>
          </cell>
          <cell r="CB47">
            <v>0</v>
          </cell>
          <cell r="DC47">
            <v>0</v>
          </cell>
          <cell r="DT47">
            <v>0</v>
          </cell>
          <cell r="EA47">
            <v>0</v>
          </cell>
        </row>
        <row r="48">
          <cell r="BB48">
            <v>0</v>
          </cell>
          <cell r="BE48">
            <v>0</v>
          </cell>
          <cell r="BW48">
            <v>0</v>
          </cell>
          <cell r="BX48">
            <v>0</v>
          </cell>
          <cell r="BZ48">
            <v>0</v>
          </cell>
          <cell r="CA48">
            <v>0</v>
          </cell>
          <cell r="CB48">
            <v>0</v>
          </cell>
          <cell r="DC48">
            <v>0</v>
          </cell>
          <cell r="DT48">
            <v>0</v>
          </cell>
          <cell r="EA48">
            <v>0</v>
          </cell>
        </row>
      </sheetData>
      <sheetData sheetId="11">
        <row r="12">
          <cell r="BB12">
            <v>3303.0001220703125</v>
          </cell>
        </row>
      </sheetData>
      <sheetData sheetId="12">
        <row r="12">
          <cell r="J12">
            <v>37.737084062500003</v>
          </cell>
        </row>
        <row r="13">
          <cell r="J13">
            <v>1.6092786811523438</v>
          </cell>
        </row>
        <row r="14">
          <cell r="J14">
            <v>6.1363626904296877</v>
          </cell>
          <cell r="L14">
            <v>0.60426556829833988</v>
          </cell>
        </row>
        <row r="17">
          <cell r="J17">
            <v>5.4978880312499996</v>
          </cell>
          <cell r="L17">
            <v>0.25178471237182615</v>
          </cell>
        </row>
        <row r="18">
          <cell r="J18">
            <v>1.2967709999999999</v>
          </cell>
          <cell r="L18">
            <v>0.14491794162750243</v>
          </cell>
        </row>
        <row r="19">
          <cell r="J19">
            <v>2.6781269921874999</v>
          </cell>
          <cell r="L19">
            <v>0.25698087008666992</v>
          </cell>
        </row>
        <row r="20">
          <cell r="J20">
            <v>9.4727860234375001</v>
          </cell>
          <cell r="L20">
            <v>0.6536835240859985</v>
          </cell>
        </row>
        <row r="22">
          <cell r="J22">
            <v>2.9710710068359374</v>
          </cell>
          <cell r="L22">
            <v>3.0997700134277342E-2</v>
          </cell>
        </row>
        <row r="23">
          <cell r="J23">
            <v>1.0700890058593751</v>
          </cell>
          <cell r="L23">
            <v>2.9374790161132813E-2</v>
          </cell>
        </row>
        <row r="24">
          <cell r="J24">
            <v>1.9416420219726562</v>
          </cell>
          <cell r="L24">
            <v>6.9176878494262697E-2</v>
          </cell>
        </row>
        <row r="25">
          <cell r="J25">
            <v>5.9828020346679693</v>
          </cell>
          <cell r="L25">
            <v>0.12954936878967285</v>
          </cell>
        </row>
        <row r="26">
          <cell r="L26"/>
        </row>
        <row r="27">
          <cell r="L27"/>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PDP"/>
      <sheetName val="D-PNP"/>
      <sheetName val="Sheet1"/>
      <sheetName val="D-PND"/>
      <sheetName val="D-PRB"/>
      <sheetName val="D-PS"/>
      <sheetName val="CF PDP"/>
      <sheetName val="CF PNP"/>
      <sheetName val="CF PND"/>
      <sheetName val="CF PRB"/>
      <sheetName val="CF PS"/>
      <sheetName val="Benchmark"/>
      <sheetName val="PDP"/>
      <sheetName val="PNP"/>
      <sheetName val="PND"/>
      <sheetName val="PRB"/>
      <sheetName val="PS"/>
      <sheetName val="PD"/>
      <sheetName val="1P"/>
      <sheetName val="2P"/>
      <sheetName val="3P"/>
      <sheetName val="Consolidado"/>
      <sheetName val="Lista"/>
    </sheetNames>
    <sheetDataSet>
      <sheetData sheetId="0"/>
      <sheetData sheetId="1"/>
      <sheetData sheetId="2"/>
      <sheetData sheetId="3"/>
      <sheetData sheetId="4"/>
      <sheetData sheetId="5"/>
      <sheetData sheetId="6">
        <row r="36">
          <cell r="AY36">
            <v>609391</v>
          </cell>
          <cell r="BB36">
            <v>5450605</v>
          </cell>
          <cell r="BT36">
            <v>566889065</v>
          </cell>
          <cell r="BU36">
            <v>48874498</v>
          </cell>
          <cell r="BW36">
            <v>18205269</v>
          </cell>
          <cell r="BX36">
            <v>4193931</v>
          </cell>
          <cell r="BY36">
            <v>26475297</v>
          </cell>
          <cell r="CT36">
            <v>8270150</v>
          </cell>
          <cell r="DI36">
            <v>0</v>
          </cell>
          <cell r="DN36">
            <v>518014567</v>
          </cell>
        </row>
        <row r="37">
          <cell r="AY37">
            <v>507117</v>
          </cell>
          <cell r="BB37">
            <v>4621802</v>
          </cell>
          <cell r="BT37">
            <v>480952688</v>
          </cell>
          <cell r="BU37">
            <v>48123398</v>
          </cell>
          <cell r="BW37">
            <v>17803805</v>
          </cell>
          <cell r="BX37">
            <v>4106371</v>
          </cell>
          <cell r="BY37">
            <v>26213221</v>
          </cell>
          <cell r="CT37">
            <v>20870276</v>
          </cell>
          <cell r="DI37">
            <v>0</v>
          </cell>
          <cell r="DN37">
            <v>432829290</v>
          </cell>
        </row>
        <row r="38">
          <cell r="AY38">
            <v>424691</v>
          </cell>
          <cell r="BB38">
            <v>3930196</v>
          </cell>
          <cell r="BT38">
            <v>409132294</v>
          </cell>
          <cell r="BU38">
            <v>47619423</v>
          </cell>
          <cell r="BW38">
            <v>17543057</v>
          </cell>
          <cell r="BX38">
            <v>4050550</v>
          </cell>
          <cell r="BY38">
            <v>26025815</v>
          </cell>
          <cell r="CT38">
            <v>14833778</v>
          </cell>
          <cell r="DI38">
            <v>0</v>
          </cell>
          <cell r="DN38">
            <v>361512871</v>
          </cell>
        </row>
        <row r="39">
          <cell r="AY39">
            <v>360129</v>
          </cell>
          <cell r="BB39">
            <v>3372199</v>
          </cell>
          <cell r="BT39">
            <v>350956513</v>
          </cell>
          <cell r="BU39">
            <v>45871614</v>
          </cell>
          <cell r="BW39">
            <v>16376459</v>
          </cell>
          <cell r="BX39">
            <v>3787923</v>
          </cell>
          <cell r="BY39">
            <v>25707231</v>
          </cell>
          <cell r="CT39">
            <v>14043264</v>
          </cell>
          <cell r="DI39">
            <v>0</v>
          </cell>
          <cell r="DN39">
            <v>305084899</v>
          </cell>
        </row>
        <row r="40">
          <cell r="AY40">
            <v>307207</v>
          </cell>
          <cell r="BB40">
            <v>2904680</v>
          </cell>
          <cell r="BT40">
            <v>302077263</v>
          </cell>
          <cell r="BU40">
            <v>42501071</v>
          </cell>
          <cell r="BW40">
            <v>14258899</v>
          </cell>
          <cell r="BX40">
            <v>3306793</v>
          </cell>
          <cell r="BY40">
            <v>24935378</v>
          </cell>
          <cell r="CT40">
            <v>3122570</v>
          </cell>
          <cell r="DI40">
            <v>0</v>
          </cell>
          <cell r="DN40">
            <v>259576192</v>
          </cell>
        </row>
        <row r="41">
          <cell r="AY41">
            <v>264671</v>
          </cell>
          <cell r="BB41">
            <v>2522172</v>
          </cell>
          <cell r="BT41">
            <v>261962384</v>
          </cell>
          <cell r="BU41">
            <v>41049220</v>
          </cell>
          <cell r="BW41">
            <v>13420370</v>
          </cell>
          <cell r="BX41">
            <v>3116789</v>
          </cell>
          <cell r="BY41">
            <v>24512060</v>
          </cell>
          <cell r="CT41">
            <v>0</v>
          </cell>
          <cell r="DI41">
            <v>0</v>
          </cell>
          <cell r="DN41">
            <v>220913164</v>
          </cell>
        </row>
        <row r="42">
          <cell r="AY42">
            <v>226882</v>
          </cell>
          <cell r="BB42">
            <v>2176494</v>
          </cell>
          <cell r="BT42">
            <v>225868485</v>
          </cell>
          <cell r="BU42">
            <v>40004531</v>
          </cell>
          <cell r="BW42">
            <v>13336223</v>
          </cell>
          <cell r="BX42">
            <v>3099845</v>
          </cell>
          <cell r="BY42">
            <v>23568462</v>
          </cell>
          <cell r="CT42">
            <v>0</v>
          </cell>
          <cell r="DI42">
            <v>0</v>
          </cell>
          <cell r="DN42">
            <v>185863954</v>
          </cell>
        </row>
        <row r="43">
          <cell r="AY43">
            <v>195556</v>
          </cell>
          <cell r="BB43">
            <v>1885909</v>
          </cell>
          <cell r="BT43">
            <v>195520225</v>
          </cell>
          <cell r="BU43">
            <v>39103930</v>
          </cell>
          <cell r="BW43">
            <v>13702253</v>
          </cell>
          <cell r="BX43">
            <v>3186721</v>
          </cell>
          <cell r="BY43">
            <v>22214955</v>
          </cell>
          <cell r="CT43">
            <v>0</v>
          </cell>
          <cell r="DI43">
            <v>0</v>
          </cell>
          <cell r="DN43">
            <v>156416295</v>
          </cell>
        </row>
        <row r="44">
          <cell r="AY44">
            <v>170445</v>
          </cell>
          <cell r="BB44">
            <v>1640650</v>
          </cell>
          <cell r="BT44">
            <v>169883775</v>
          </cell>
          <cell r="BU44">
            <v>38514603</v>
          </cell>
          <cell r="BW44">
            <v>14178030</v>
          </cell>
          <cell r="BX44">
            <v>3299895</v>
          </cell>
          <cell r="BY44">
            <v>21036677</v>
          </cell>
          <cell r="CT44">
            <v>0</v>
          </cell>
          <cell r="DI44">
            <v>0</v>
          </cell>
          <cell r="DN44">
            <v>131369172</v>
          </cell>
        </row>
        <row r="45">
          <cell r="AY45">
            <v>149808</v>
          </cell>
          <cell r="BB45">
            <v>1439871</v>
          </cell>
          <cell r="BT45">
            <v>148943119</v>
          </cell>
          <cell r="BU45">
            <v>38337667</v>
          </cell>
          <cell r="BW45">
            <v>14642714</v>
          </cell>
          <cell r="BX45">
            <v>3411842</v>
          </cell>
          <cell r="BY45">
            <v>20283110</v>
          </cell>
          <cell r="CT45">
            <v>0</v>
          </cell>
          <cell r="DI45">
            <v>0</v>
          </cell>
          <cell r="DN45">
            <v>110605452</v>
          </cell>
        </row>
        <row r="46">
          <cell r="AY46">
            <v>131080</v>
          </cell>
          <cell r="BB46">
            <v>1258519</v>
          </cell>
          <cell r="BT46">
            <v>130177300</v>
          </cell>
          <cell r="BU46">
            <v>37961482</v>
          </cell>
          <cell r="BW46">
            <v>15101734</v>
          </cell>
          <cell r="BX46">
            <v>3524791</v>
          </cell>
          <cell r="BY46">
            <v>19334956</v>
          </cell>
          <cell r="CT46">
            <v>0</v>
          </cell>
          <cell r="DI46">
            <v>0</v>
          </cell>
          <cell r="DN46">
            <v>92215818</v>
          </cell>
        </row>
        <row r="47">
          <cell r="AY47">
            <v>115328</v>
          </cell>
          <cell r="BB47">
            <v>1106506</v>
          </cell>
          <cell r="BT47">
            <v>114453547</v>
          </cell>
          <cell r="BU47">
            <v>37826966</v>
          </cell>
          <cell r="BW47">
            <v>15547160</v>
          </cell>
          <cell r="BX47">
            <v>3634889</v>
          </cell>
          <cell r="BY47">
            <v>18644916</v>
          </cell>
          <cell r="CT47">
            <v>0</v>
          </cell>
          <cell r="DI47">
            <v>0</v>
          </cell>
          <cell r="DN47">
            <v>76626581</v>
          </cell>
        </row>
        <row r="48">
          <cell r="AY48">
            <v>101178</v>
          </cell>
          <cell r="BB48">
            <v>969782</v>
          </cell>
          <cell r="BT48">
            <v>100311241</v>
          </cell>
          <cell r="BU48">
            <v>37303218</v>
          </cell>
          <cell r="BW48">
            <v>15985914</v>
          </cell>
          <cell r="BX48">
            <v>3744647</v>
          </cell>
          <cell r="BY48">
            <v>17572656</v>
          </cell>
          <cell r="CT48">
            <v>0</v>
          </cell>
          <cell r="DI48">
            <v>0</v>
          </cell>
          <cell r="DN48">
            <v>63008023</v>
          </cell>
        </row>
        <row r="49">
          <cell r="AY49">
            <v>89466</v>
          </cell>
          <cell r="BB49">
            <v>857370</v>
          </cell>
          <cell r="BT49">
            <v>88683692</v>
          </cell>
          <cell r="BU49">
            <v>37237623</v>
          </cell>
          <cell r="BW49">
            <v>16436942</v>
          </cell>
          <cell r="BX49">
            <v>3858710</v>
          </cell>
          <cell r="BY49">
            <v>16941970</v>
          </cell>
          <cell r="CT49">
            <v>0</v>
          </cell>
          <cell r="DI49">
            <v>0</v>
          </cell>
          <cell r="DN49">
            <v>51446069</v>
          </cell>
        </row>
        <row r="50">
          <cell r="AY50">
            <v>79005</v>
          </cell>
          <cell r="BB50">
            <v>757631</v>
          </cell>
          <cell r="BT50">
            <v>78367000</v>
          </cell>
          <cell r="BU50">
            <v>37350448</v>
          </cell>
          <cell r="BW50">
            <v>16891215</v>
          </cell>
          <cell r="BX50">
            <v>3967828</v>
          </cell>
          <cell r="BY50">
            <v>16491404</v>
          </cell>
          <cell r="CT50">
            <v>0</v>
          </cell>
          <cell r="DI50">
            <v>0</v>
          </cell>
          <cell r="DN50">
            <v>41016552</v>
          </cell>
        </row>
        <row r="51">
          <cell r="AY51">
            <v>69646</v>
          </cell>
          <cell r="BB51">
            <v>667786</v>
          </cell>
          <cell r="BT51">
            <v>69073712</v>
          </cell>
          <cell r="BU51">
            <v>37128934</v>
          </cell>
          <cell r="BW51">
            <v>17379636</v>
          </cell>
          <cell r="BX51">
            <v>4082561</v>
          </cell>
          <cell r="BY51">
            <v>15666736</v>
          </cell>
          <cell r="CT51">
            <v>0</v>
          </cell>
          <cell r="DI51">
            <v>0</v>
          </cell>
          <cell r="DN51">
            <v>31944778</v>
          </cell>
        </row>
        <row r="52">
          <cell r="AY52">
            <v>50140</v>
          </cell>
          <cell r="BB52">
            <v>576608</v>
          </cell>
          <cell r="BT52">
            <v>59642542</v>
          </cell>
          <cell r="BU52">
            <v>35469511</v>
          </cell>
          <cell r="BW52">
            <v>17916589</v>
          </cell>
          <cell r="BX52">
            <v>4208694</v>
          </cell>
          <cell r="BY52">
            <v>13344227</v>
          </cell>
          <cell r="CT52">
            <v>0</v>
          </cell>
          <cell r="DI52">
            <v>0</v>
          </cell>
          <cell r="DN52">
            <v>24173031</v>
          </cell>
        </row>
        <row r="53">
          <cell r="AY53">
            <v>42873</v>
          </cell>
          <cell r="BB53">
            <v>493045</v>
          </cell>
          <cell r="BT53">
            <v>50999045</v>
          </cell>
          <cell r="BU53">
            <v>34520488</v>
          </cell>
          <cell r="BW53">
            <v>18309587</v>
          </cell>
          <cell r="BX53">
            <v>4301010</v>
          </cell>
          <cell r="BY53">
            <v>11909890</v>
          </cell>
          <cell r="CT53">
            <v>0</v>
          </cell>
          <cell r="DI53">
            <v>0</v>
          </cell>
          <cell r="DN53">
            <v>16478557</v>
          </cell>
        </row>
        <row r="54">
          <cell r="AY54">
            <v>37993</v>
          </cell>
          <cell r="BB54">
            <v>436924</v>
          </cell>
          <cell r="BT54">
            <v>45194063</v>
          </cell>
          <cell r="BU54">
            <v>34465830</v>
          </cell>
          <cell r="BW54">
            <v>18572306</v>
          </cell>
          <cell r="BX54">
            <v>4362725</v>
          </cell>
          <cell r="BY54">
            <v>11530798</v>
          </cell>
          <cell r="CT54">
            <v>0</v>
          </cell>
          <cell r="DI54">
            <v>0</v>
          </cell>
          <cell r="DN54">
            <v>10728233</v>
          </cell>
        </row>
        <row r="55">
          <cell r="AY55">
            <v>33572</v>
          </cell>
          <cell r="BB55">
            <v>386074</v>
          </cell>
          <cell r="BT55">
            <v>39934297</v>
          </cell>
          <cell r="BU55">
            <v>34283668</v>
          </cell>
          <cell r="BW55">
            <v>18810912</v>
          </cell>
          <cell r="BX55">
            <v>4418774</v>
          </cell>
          <cell r="BY55">
            <v>11053981</v>
          </cell>
          <cell r="CT55">
            <v>0</v>
          </cell>
          <cell r="DI55">
            <v>0</v>
          </cell>
          <cell r="DN55">
            <v>5650629</v>
          </cell>
        </row>
        <row r="56">
          <cell r="AY56">
            <v>29162</v>
          </cell>
          <cell r="BB56">
            <v>335369</v>
          </cell>
          <cell r="BT56">
            <v>34689529</v>
          </cell>
          <cell r="BU56">
            <v>33585104</v>
          </cell>
          <cell r="BW56">
            <v>18961865</v>
          </cell>
          <cell r="BX56">
            <v>4454234</v>
          </cell>
          <cell r="BY56">
            <v>10169004</v>
          </cell>
          <cell r="CT56">
            <v>0</v>
          </cell>
          <cell r="DI56">
            <v>105076818</v>
          </cell>
          <cell r="DN56">
            <v>1104425</v>
          </cell>
        </row>
        <row r="57">
          <cell r="AY57">
            <v>0</v>
          </cell>
          <cell r="BB57">
            <v>0</v>
          </cell>
          <cell r="BT57">
            <v>0</v>
          </cell>
          <cell r="BU57">
            <v>0</v>
          </cell>
          <cell r="BW57">
            <v>0</v>
          </cell>
          <cell r="BX57">
            <v>0</v>
          </cell>
          <cell r="BY57">
            <v>0</v>
          </cell>
          <cell r="CT57">
            <v>0</v>
          </cell>
          <cell r="DI57">
            <v>0</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7">
        <row r="36">
          <cell r="AY36">
            <v>25950</v>
          </cell>
          <cell r="BB36">
            <v>219530</v>
          </cell>
          <cell r="BT36">
            <v>22851850</v>
          </cell>
          <cell r="BU36">
            <v>1836408</v>
          </cell>
          <cell r="BW36">
            <v>738573</v>
          </cell>
          <cell r="BX36">
            <v>170144</v>
          </cell>
          <cell r="BY36">
            <v>927690</v>
          </cell>
          <cell r="CT36">
            <v>0</v>
          </cell>
          <cell r="DI36">
            <v>0</v>
          </cell>
          <cell r="DN36">
            <v>21015442</v>
          </cell>
        </row>
        <row r="37">
          <cell r="AY37">
            <v>26508</v>
          </cell>
          <cell r="BB37">
            <v>235988</v>
          </cell>
          <cell r="BT37">
            <v>24583720</v>
          </cell>
          <cell r="BU37">
            <v>2225216</v>
          </cell>
          <cell r="BW37">
            <v>919684</v>
          </cell>
          <cell r="BX37">
            <v>212121</v>
          </cell>
          <cell r="BY37">
            <v>1093410</v>
          </cell>
          <cell r="CT37">
            <v>0</v>
          </cell>
          <cell r="DI37">
            <v>0</v>
          </cell>
          <cell r="DN37">
            <v>22358504</v>
          </cell>
        </row>
        <row r="38">
          <cell r="AY38">
            <v>22289</v>
          </cell>
          <cell r="BB38">
            <v>207437</v>
          </cell>
          <cell r="BT38">
            <v>21618630</v>
          </cell>
          <cell r="BU38">
            <v>2247041</v>
          </cell>
          <cell r="BW38">
            <v>940041</v>
          </cell>
          <cell r="BX38">
            <v>217047</v>
          </cell>
          <cell r="BY38">
            <v>1089952</v>
          </cell>
          <cell r="CT38">
            <v>0</v>
          </cell>
          <cell r="DI38">
            <v>0</v>
          </cell>
          <cell r="DN38">
            <v>19371589</v>
          </cell>
        </row>
        <row r="39">
          <cell r="AY39">
            <v>18537</v>
          </cell>
          <cell r="BB39">
            <v>179065</v>
          </cell>
          <cell r="BT39">
            <v>18656211</v>
          </cell>
          <cell r="BU39">
            <v>2176076</v>
          </cell>
          <cell r="BW39">
            <v>884627</v>
          </cell>
          <cell r="BX39">
            <v>204616</v>
          </cell>
          <cell r="BY39">
            <v>1086832</v>
          </cell>
          <cell r="CT39">
            <v>0</v>
          </cell>
          <cell r="DI39">
            <v>0</v>
          </cell>
          <cell r="DN39">
            <v>16480135</v>
          </cell>
        </row>
        <row r="40">
          <cell r="AY40">
            <v>14847</v>
          </cell>
          <cell r="BB40">
            <v>148090</v>
          </cell>
          <cell r="BT40">
            <v>15417121</v>
          </cell>
          <cell r="BU40">
            <v>1992307</v>
          </cell>
          <cell r="BW40">
            <v>737444</v>
          </cell>
          <cell r="BX40">
            <v>171021</v>
          </cell>
          <cell r="BY40">
            <v>1083841</v>
          </cell>
          <cell r="CT40">
            <v>0</v>
          </cell>
          <cell r="DI40">
            <v>0</v>
          </cell>
          <cell r="DN40">
            <v>13424814</v>
          </cell>
        </row>
        <row r="41">
          <cell r="AY41">
            <v>11965</v>
          </cell>
          <cell r="BB41">
            <v>122568</v>
          </cell>
          <cell r="BT41">
            <v>12741408</v>
          </cell>
          <cell r="BU41">
            <v>1893780</v>
          </cell>
          <cell r="BW41">
            <v>658988</v>
          </cell>
          <cell r="BX41">
            <v>153045</v>
          </cell>
          <cell r="BY41">
            <v>1081746</v>
          </cell>
          <cell r="CT41">
            <v>0</v>
          </cell>
          <cell r="DI41">
            <v>0</v>
          </cell>
          <cell r="DN41">
            <v>10847628</v>
          </cell>
        </row>
        <row r="42">
          <cell r="AY42">
            <v>9613</v>
          </cell>
          <cell r="BB42">
            <v>100911</v>
          </cell>
          <cell r="BT42">
            <v>10479325</v>
          </cell>
          <cell r="BU42">
            <v>1842906</v>
          </cell>
          <cell r="BW42">
            <v>619685</v>
          </cell>
          <cell r="BX42">
            <v>144038</v>
          </cell>
          <cell r="BY42">
            <v>1079182</v>
          </cell>
          <cell r="CT42">
            <v>0</v>
          </cell>
          <cell r="DI42">
            <v>0</v>
          </cell>
          <cell r="DN42">
            <v>8636419</v>
          </cell>
        </row>
        <row r="43">
          <cell r="AY43">
            <v>7775</v>
          </cell>
          <cell r="BB43">
            <v>83340</v>
          </cell>
          <cell r="BT43">
            <v>8644309</v>
          </cell>
          <cell r="BU43">
            <v>1814807</v>
          </cell>
          <cell r="BW43">
            <v>598272</v>
          </cell>
          <cell r="BX43">
            <v>139139</v>
          </cell>
          <cell r="BY43">
            <v>1077395</v>
          </cell>
          <cell r="CT43">
            <v>0</v>
          </cell>
          <cell r="DI43">
            <v>0</v>
          </cell>
          <cell r="DN43">
            <v>6829502</v>
          </cell>
        </row>
        <row r="44">
          <cell r="AY44">
            <v>6011</v>
          </cell>
          <cell r="BB44">
            <v>69131</v>
          </cell>
          <cell r="BT44">
            <v>7159768</v>
          </cell>
          <cell r="BU44">
            <v>1790269</v>
          </cell>
          <cell r="BW44">
            <v>579503</v>
          </cell>
          <cell r="BX44">
            <v>134877</v>
          </cell>
          <cell r="BY44">
            <v>1075888</v>
          </cell>
          <cell r="CT44">
            <v>0</v>
          </cell>
          <cell r="DI44">
            <v>0</v>
          </cell>
          <cell r="DN44">
            <v>5369499</v>
          </cell>
        </row>
        <row r="45">
          <cell r="AY45">
            <v>4972</v>
          </cell>
          <cell r="BB45">
            <v>57180</v>
          </cell>
          <cell r="BT45">
            <v>5914872</v>
          </cell>
          <cell r="BU45">
            <v>1754201</v>
          </cell>
          <cell r="BW45">
            <v>550818</v>
          </cell>
          <cell r="BX45">
            <v>128344</v>
          </cell>
          <cell r="BY45">
            <v>1075038</v>
          </cell>
          <cell r="CT45">
            <v>0</v>
          </cell>
          <cell r="DI45">
            <v>0</v>
          </cell>
          <cell r="DN45">
            <v>4160671</v>
          </cell>
        </row>
        <row r="46">
          <cell r="AY46">
            <v>4091</v>
          </cell>
          <cell r="BB46">
            <v>47050</v>
          </cell>
          <cell r="BT46">
            <v>4866706</v>
          </cell>
          <cell r="BU46">
            <v>1710970</v>
          </cell>
          <cell r="BW46">
            <v>516799</v>
          </cell>
          <cell r="BX46">
            <v>120622</v>
          </cell>
          <cell r="BY46">
            <v>1073548</v>
          </cell>
          <cell r="CT46">
            <v>0</v>
          </cell>
          <cell r="DI46">
            <v>0</v>
          </cell>
          <cell r="DN46">
            <v>3155736</v>
          </cell>
        </row>
        <row r="47">
          <cell r="AY47">
            <v>3318</v>
          </cell>
          <cell r="BB47">
            <v>38161</v>
          </cell>
          <cell r="BT47">
            <v>3947255</v>
          </cell>
          <cell r="BU47">
            <v>1602461</v>
          </cell>
          <cell r="BW47">
            <v>475747</v>
          </cell>
          <cell r="BX47">
            <v>111228</v>
          </cell>
          <cell r="BY47">
            <v>1015485</v>
          </cell>
          <cell r="CT47">
            <v>0</v>
          </cell>
          <cell r="DI47">
            <v>0</v>
          </cell>
          <cell r="DN47">
            <v>2344794</v>
          </cell>
        </row>
        <row r="48">
          <cell r="AY48">
            <v>2615</v>
          </cell>
          <cell r="BB48">
            <v>30077</v>
          </cell>
          <cell r="BT48">
            <v>3111072</v>
          </cell>
          <cell r="BU48">
            <v>1446291</v>
          </cell>
          <cell r="BW48">
            <v>422375</v>
          </cell>
          <cell r="BX48">
            <v>98940</v>
          </cell>
          <cell r="BY48">
            <v>924975</v>
          </cell>
          <cell r="CT48">
            <v>0</v>
          </cell>
          <cell r="DI48">
            <v>0</v>
          </cell>
          <cell r="DN48">
            <v>1664781</v>
          </cell>
        </row>
        <row r="49">
          <cell r="AY49">
            <v>2064</v>
          </cell>
          <cell r="BB49">
            <v>23732</v>
          </cell>
          <cell r="BT49">
            <v>2454764</v>
          </cell>
          <cell r="BU49">
            <v>1341499</v>
          </cell>
          <cell r="BW49">
            <v>355686</v>
          </cell>
          <cell r="BX49">
            <v>83500</v>
          </cell>
          <cell r="BY49">
            <v>902312</v>
          </cell>
          <cell r="CT49">
            <v>0</v>
          </cell>
          <cell r="DI49">
            <v>0</v>
          </cell>
          <cell r="DN49">
            <v>1113265</v>
          </cell>
        </row>
        <row r="50">
          <cell r="AY50">
            <v>1600</v>
          </cell>
          <cell r="BB50">
            <v>18394</v>
          </cell>
          <cell r="BT50">
            <v>1902618</v>
          </cell>
          <cell r="BU50">
            <v>1172611</v>
          </cell>
          <cell r="BW50">
            <v>300627</v>
          </cell>
          <cell r="BX50">
            <v>70618</v>
          </cell>
          <cell r="BY50">
            <v>801365</v>
          </cell>
          <cell r="CT50">
            <v>0</v>
          </cell>
          <cell r="DI50">
            <v>0</v>
          </cell>
          <cell r="DN50">
            <v>730007</v>
          </cell>
        </row>
        <row r="51">
          <cell r="AY51">
            <v>1275</v>
          </cell>
          <cell r="BB51">
            <v>14668</v>
          </cell>
          <cell r="BT51">
            <v>1517212</v>
          </cell>
          <cell r="BU51">
            <v>1066602</v>
          </cell>
          <cell r="BW51">
            <v>245154</v>
          </cell>
          <cell r="BX51">
            <v>57588</v>
          </cell>
          <cell r="BY51">
            <v>763859</v>
          </cell>
          <cell r="CT51">
            <v>0</v>
          </cell>
          <cell r="DI51">
            <v>0</v>
          </cell>
          <cell r="DN51">
            <v>450610</v>
          </cell>
        </row>
        <row r="52">
          <cell r="AY52">
            <v>841</v>
          </cell>
          <cell r="BB52">
            <v>9669</v>
          </cell>
          <cell r="BT52">
            <v>1000131</v>
          </cell>
          <cell r="BU52">
            <v>853636</v>
          </cell>
          <cell r="BW52">
            <v>108580</v>
          </cell>
          <cell r="BX52">
            <v>25505</v>
          </cell>
          <cell r="BY52">
            <v>719550</v>
          </cell>
          <cell r="CT52">
            <v>0</v>
          </cell>
          <cell r="DI52">
            <v>0</v>
          </cell>
          <cell r="DN52">
            <v>146495</v>
          </cell>
        </row>
        <row r="53">
          <cell r="AY53">
            <v>425</v>
          </cell>
          <cell r="BB53">
            <v>4888</v>
          </cell>
          <cell r="BT53">
            <v>505600</v>
          </cell>
          <cell r="BU53">
            <v>498502</v>
          </cell>
          <cell r="BW53">
            <v>7887</v>
          </cell>
          <cell r="BX53">
            <v>1852</v>
          </cell>
          <cell r="BY53">
            <v>488762</v>
          </cell>
          <cell r="CT53">
            <v>0</v>
          </cell>
          <cell r="DI53">
            <v>0</v>
          </cell>
          <cell r="DN53">
            <v>7098</v>
          </cell>
        </row>
        <row r="54">
          <cell r="AY54">
            <v>0</v>
          </cell>
          <cell r="BB54">
            <v>0</v>
          </cell>
          <cell r="BT54">
            <v>0</v>
          </cell>
          <cell r="BU54">
            <v>0</v>
          </cell>
          <cell r="BW54">
            <v>0</v>
          </cell>
          <cell r="BX54">
            <v>0</v>
          </cell>
          <cell r="BY54">
            <v>0</v>
          </cell>
          <cell r="CT54">
            <v>0</v>
          </cell>
          <cell r="DI54">
            <v>0</v>
          </cell>
          <cell r="DN54">
            <v>0</v>
          </cell>
        </row>
        <row r="55">
          <cell r="AY55">
            <v>0</v>
          </cell>
          <cell r="BB55">
            <v>0</v>
          </cell>
          <cell r="BT55">
            <v>0</v>
          </cell>
          <cell r="BU55">
            <v>0</v>
          </cell>
          <cell r="BW55">
            <v>0</v>
          </cell>
          <cell r="BX55">
            <v>0</v>
          </cell>
          <cell r="BY55">
            <v>0</v>
          </cell>
          <cell r="CT55">
            <v>0</v>
          </cell>
          <cell r="DI55">
            <v>0</v>
          </cell>
          <cell r="DN55">
            <v>0</v>
          </cell>
        </row>
        <row r="56">
          <cell r="AY56">
            <v>0</v>
          </cell>
          <cell r="BB56">
            <v>0</v>
          </cell>
          <cell r="BT56">
            <v>0</v>
          </cell>
          <cell r="BU56">
            <v>0</v>
          </cell>
          <cell r="BW56">
            <v>0</v>
          </cell>
          <cell r="BX56">
            <v>0</v>
          </cell>
          <cell r="BY56">
            <v>0</v>
          </cell>
          <cell r="CT56">
            <v>0</v>
          </cell>
          <cell r="DI56">
            <v>0</v>
          </cell>
          <cell r="DN56">
            <v>0</v>
          </cell>
        </row>
        <row r="57">
          <cell r="AY57">
            <v>0</v>
          </cell>
          <cell r="BB57">
            <v>0</v>
          </cell>
          <cell r="BT57">
            <v>0</v>
          </cell>
          <cell r="BU57">
            <v>0</v>
          </cell>
          <cell r="BW57">
            <v>0</v>
          </cell>
          <cell r="BX57">
            <v>0</v>
          </cell>
          <cell r="BY57">
            <v>0</v>
          </cell>
          <cell r="CT57">
            <v>0</v>
          </cell>
          <cell r="DI57">
            <v>0</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8">
        <row r="36">
          <cell r="AY36">
            <v>11042</v>
          </cell>
          <cell r="BB36">
            <v>92971</v>
          </cell>
          <cell r="BT36">
            <v>9665584</v>
          </cell>
          <cell r="BU36">
            <v>1178804</v>
          </cell>
          <cell r="BW36">
            <v>298261</v>
          </cell>
          <cell r="BX36">
            <v>68710</v>
          </cell>
          <cell r="BY36">
            <v>811832</v>
          </cell>
          <cell r="CT36">
            <v>13950298</v>
          </cell>
          <cell r="DI36">
            <v>0</v>
          </cell>
          <cell r="DN36">
            <v>8486780</v>
          </cell>
        </row>
        <row r="37">
          <cell r="AY37">
            <v>15464</v>
          </cell>
          <cell r="BB37">
            <v>136005</v>
          </cell>
          <cell r="BT37">
            <v>14155003</v>
          </cell>
          <cell r="BU37">
            <v>1546948</v>
          </cell>
          <cell r="BW37">
            <v>518613</v>
          </cell>
          <cell r="BX37">
            <v>119616</v>
          </cell>
          <cell r="BY37">
            <v>908718</v>
          </cell>
          <cell r="CT37">
            <v>5977042</v>
          </cell>
          <cell r="DI37">
            <v>0</v>
          </cell>
          <cell r="DN37">
            <v>12608055</v>
          </cell>
        </row>
        <row r="38">
          <cell r="AY38">
            <v>18405</v>
          </cell>
          <cell r="BB38">
            <v>169083</v>
          </cell>
          <cell r="BT38">
            <v>17615731</v>
          </cell>
          <cell r="BU38">
            <v>1974741</v>
          </cell>
          <cell r="BW38">
            <v>759007</v>
          </cell>
          <cell r="BX38">
            <v>175248</v>
          </cell>
          <cell r="BY38">
            <v>1040485</v>
          </cell>
          <cell r="CT38">
            <v>65700000</v>
          </cell>
          <cell r="DI38">
            <v>0</v>
          </cell>
          <cell r="DN38">
            <v>15640990</v>
          </cell>
        </row>
        <row r="39">
          <cell r="AY39">
            <v>42161</v>
          </cell>
          <cell r="BB39">
            <v>399033</v>
          </cell>
          <cell r="BT39">
            <v>41586458</v>
          </cell>
          <cell r="BU39">
            <v>4681117</v>
          </cell>
          <cell r="BW39">
            <v>1981018</v>
          </cell>
          <cell r="BX39">
            <v>458215</v>
          </cell>
          <cell r="BY39">
            <v>2241883</v>
          </cell>
          <cell r="CT39">
            <v>65243636</v>
          </cell>
          <cell r="DI39">
            <v>0</v>
          </cell>
          <cell r="DN39">
            <v>36905341</v>
          </cell>
        </row>
        <row r="40">
          <cell r="AY40">
            <v>86710</v>
          </cell>
          <cell r="BB40">
            <v>834822</v>
          </cell>
          <cell r="BT40">
            <v>86939221</v>
          </cell>
          <cell r="BU40">
            <v>9647243</v>
          </cell>
          <cell r="BW40">
            <v>4245760</v>
          </cell>
          <cell r="BX40">
            <v>984638</v>
          </cell>
          <cell r="BY40">
            <v>4416844</v>
          </cell>
          <cell r="CT40">
            <v>24003290</v>
          </cell>
          <cell r="DI40">
            <v>0</v>
          </cell>
          <cell r="DN40">
            <v>77291978</v>
          </cell>
        </row>
        <row r="41">
          <cell r="AY41">
            <v>93555</v>
          </cell>
          <cell r="BB41">
            <v>922379</v>
          </cell>
          <cell r="BT41">
            <v>95910639</v>
          </cell>
          <cell r="BU41">
            <v>10926498</v>
          </cell>
          <cell r="BW41">
            <v>5162746</v>
          </cell>
          <cell r="BX41">
            <v>1199012</v>
          </cell>
          <cell r="BY41">
            <v>4564739</v>
          </cell>
          <cell r="CT41">
            <v>0</v>
          </cell>
          <cell r="DI41">
            <v>0</v>
          </cell>
          <cell r="DN41">
            <v>84984141</v>
          </cell>
        </row>
        <row r="42">
          <cell r="AY42">
            <v>80319</v>
          </cell>
          <cell r="BB42">
            <v>814816</v>
          </cell>
          <cell r="BT42">
            <v>84635908</v>
          </cell>
          <cell r="BU42">
            <v>10963387</v>
          </cell>
          <cell r="BW42">
            <v>5286195</v>
          </cell>
          <cell r="BX42">
            <v>1228712</v>
          </cell>
          <cell r="BY42">
            <v>4448479</v>
          </cell>
          <cell r="CT42">
            <v>0</v>
          </cell>
          <cell r="DI42">
            <v>0</v>
          </cell>
          <cell r="DN42">
            <v>73672521</v>
          </cell>
        </row>
        <row r="43">
          <cell r="AY43">
            <v>61858</v>
          </cell>
          <cell r="BB43">
            <v>644940</v>
          </cell>
          <cell r="BT43">
            <v>66906528</v>
          </cell>
          <cell r="BU43">
            <v>10496568</v>
          </cell>
          <cell r="BW43">
            <v>4941579</v>
          </cell>
          <cell r="BX43">
            <v>1149259</v>
          </cell>
          <cell r="BY43">
            <v>4405729</v>
          </cell>
          <cell r="CT43">
            <v>0</v>
          </cell>
          <cell r="DI43">
            <v>0</v>
          </cell>
          <cell r="DN43">
            <v>56409960</v>
          </cell>
        </row>
        <row r="44">
          <cell r="AY44">
            <v>45800</v>
          </cell>
          <cell r="BB44">
            <v>497018</v>
          </cell>
          <cell r="BT44">
            <v>51479449</v>
          </cell>
          <cell r="BU44">
            <v>9926822</v>
          </cell>
          <cell r="BW44">
            <v>4484571</v>
          </cell>
          <cell r="BX44">
            <v>1043770</v>
          </cell>
          <cell r="BY44">
            <v>4398480</v>
          </cell>
          <cell r="CT44">
            <v>0</v>
          </cell>
          <cell r="DI44">
            <v>0</v>
          </cell>
          <cell r="DN44">
            <v>41552627</v>
          </cell>
        </row>
        <row r="45">
          <cell r="AY45">
            <v>33927</v>
          </cell>
          <cell r="BB45">
            <v>386380</v>
          </cell>
          <cell r="BT45">
            <v>39968460</v>
          </cell>
          <cell r="BU45">
            <v>9387096</v>
          </cell>
          <cell r="BW45">
            <v>4048572</v>
          </cell>
          <cell r="BX45">
            <v>943342</v>
          </cell>
          <cell r="BY45">
            <v>4395181</v>
          </cell>
          <cell r="CT45">
            <v>0</v>
          </cell>
          <cell r="DI45">
            <v>0</v>
          </cell>
          <cell r="DN45">
            <v>30581364</v>
          </cell>
        </row>
        <row r="46">
          <cell r="AY46">
            <v>26048</v>
          </cell>
          <cell r="BB46">
            <v>299553</v>
          </cell>
          <cell r="BT46">
            <v>30984833</v>
          </cell>
          <cell r="BU46">
            <v>8858200</v>
          </cell>
          <cell r="BW46">
            <v>3623571</v>
          </cell>
          <cell r="BX46">
            <v>845752</v>
          </cell>
          <cell r="BY46">
            <v>4388876</v>
          </cell>
          <cell r="CT46">
            <v>0</v>
          </cell>
          <cell r="DI46">
            <v>0</v>
          </cell>
          <cell r="DN46">
            <v>22126633</v>
          </cell>
        </row>
        <row r="47">
          <cell r="AY47">
            <v>20364</v>
          </cell>
          <cell r="BB47">
            <v>234190</v>
          </cell>
          <cell r="BT47">
            <v>24223887</v>
          </cell>
          <cell r="BU47">
            <v>8357574</v>
          </cell>
          <cell r="BW47">
            <v>3219198</v>
          </cell>
          <cell r="BX47">
            <v>752640</v>
          </cell>
          <cell r="BY47">
            <v>4385735</v>
          </cell>
          <cell r="CT47">
            <v>0</v>
          </cell>
          <cell r="DI47">
            <v>0</v>
          </cell>
          <cell r="DN47">
            <v>15866313</v>
          </cell>
        </row>
        <row r="48">
          <cell r="AY48">
            <v>16015</v>
          </cell>
          <cell r="BB48">
            <v>184171</v>
          </cell>
          <cell r="BT48">
            <v>19050077</v>
          </cell>
          <cell r="BU48">
            <v>7880679</v>
          </cell>
          <cell r="BW48">
            <v>2833814</v>
          </cell>
          <cell r="BX48">
            <v>663811</v>
          </cell>
          <cell r="BY48">
            <v>4383053</v>
          </cell>
          <cell r="CT48">
            <v>0</v>
          </cell>
          <cell r="DI48">
            <v>0</v>
          </cell>
          <cell r="DN48">
            <v>11169398</v>
          </cell>
        </row>
        <row r="49">
          <cell r="AY49">
            <v>12666</v>
          </cell>
          <cell r="BB49">
            <v>145663</v>
          </cell>
          <cell r="BT49">
            <v>15066929</v>
          </cell>
          <cell r="BU49">
            <v>7400303</v>
          </cell>
          <cell r="BW49">
            <v>2449475</v>
          </cell>
          <cell r="BX49">
            <v>575035</v>
          </cell>
          <cell r="BY49">
            <v>4375792</v>
          </cell>
          <cell r="CT49">
            <v>0</v>
          </cell>
          <cell r="DI49">
            <v>0</v>
          </cell>
          <cell r="DN49">
            <v>7666626</v>
          </cell>
        </row>
        <row r="50">
          <cell r="AY50">
            <v>9891</v>
          </cell>
          <cell r="BB50">
            <v>113746</v>
          </cell>
          <cell r="BT50">
            <v>11765533</v>
          </cell>
          <cell r="BU50">
            <v>6786928</v>
          </cell>
          <cell r="BW50">
            <v>2050262</v>
          </cell>
          <cell r="BX50">
            <v>481616</v>
          </cell>
          <cell r="BY50">
            <v>4255049</v>
          </cell>
          <cell r="CT50">
            <v>0</v>
          </cell>
          <cell r="DI50">
            <v>0</v>
          </cell>
          <cell r="DN50">
            <v>4978605</v>
          </cell>
        </row>
        <row r="51">
          <cell r="AY51">
            <v>7340</v>
          </cell>
          <cell r="BB51">
            <v>84416</v>
          </cell>
          <cell r="BT51">
            <v>8731729</v>
          </cell>
          <cell r="BU51">
            <v>5759015</v>
          </cell>
          <cell r="BW51">
            <v>1617312</v>
          </cell>
          <cell r="BX51">
            <v>379914</v>
          </cell>
          <cell r="BY51">
            <v>3761788</v>
          </cell>
          <cell r="CT51">
            <v>0</v>
          </cell>
          <cell r="DI51">
            <v>0</v>
          </cell>
          <cell r="DN51">
            <v>2972714</v>
          </cell>
        </row>
        <row r="52">
          <cell r="AY52">
            <v>5372</v>
          </cell>
          <cell r="BB52">
            <v>61782</v>
          </cell>
          <cell r="BT52">
            <v>6390538</v>
          </cell>
          <cell r="BU52">
            <v>4748651</v>
          </cell>
          <cell r="BW52">
            <v>1216935</v>
          </cell>
          <cell r="BX52">
            <v>285863</v>
          </cell>
          <cell r="BY52">
            <v>3245852</v>
          </cell>
          <cell r="CT52">
            <v>0</v>
          </cell>
          <cell r="DI52">
            <v>0</v>
          </cell>
          <cell r="DN52">
            <v>1641887</v>
          </cell>
        </row>
        <row r="53">
          <cell r="AY53">
            <v>4079</v>
          </cell>
          <cell r="BB53">
            <v>46910</v>
          </cell>
          <cell r="BT53">
            <v>4852225</v>
          </cell>
          <cell r="BU53">
            <v>4020061</v>
          </cell>
          <cell r="BW53">
            <v>924630</v>
          </cell>
          <cell r="BX53">
            <v>217200</v>
          </cell>
          <cell r="BY53">
            <v>2878230</v>
          </cell>
          <cell r="CT53">
            <v>0</v>
          </cell>
          <cell r="DI53">
            <v>0</v>
          </cell>
          <cell r="DN53">
            <v>832164</v>
          </cell>
        </row>
        <row r="54">
          <cell r="AY54">
            <v>2842</v>
          </cell>
          <cell r="BB54">
            <v>32677</v>
          </cell>
          <cell r="BT54">
            <v>3380007</v>
          </cell>
          <cell r="BU54">
            <v>2993101</v>
          </cell>
          <cell r="BW54">
            <v>669798</v>
          </cell>
          <cell r="BX54">
            <v>157338</v>
          </cell>
          <cell r="BY54">
            <v>2165964</v>
          </cell>
          <cell r="CT54">
            <v>0</v>
          </cell>
          <cell r="DI54">
            <v>0</v>
          </cell>
          <cell r="DN54">
            <v>386906</v>
          </cell>
        </row>
        <row r="55">
          <cell r="AY55">
            <v>1836</v>
          </cell>
          <cell r="BB55">
            <v>21116</v>
          </cell>
          <cell r="BT55">
            <v>2184174</v>
          </cell>
          <cell r="BU55">
            <v>2054648</v>
          </cell>
          <cell r="BW55">
            <v>431192</v>
          </cell>
          <cell r="BX55">
            <v>101289</v>
          </cell>
          <cell r="BY55">
            <v>1522166</v>
          </cell>
          <cell r="CT55">
            <v>0</v>
          </cell>
          <cell r="DI55">
            <v>0</v>
          </cell>
          <cell r="DN55">
            <v>129526</v>
          </cell>
        </row>
        <row r="56">
          <cell r="AY56">
            <v>1513</v>
          </cell>
          <cell r="BB56">
            <v>17397</v>
          </cell>
          <cell r="BT56">
            <v>1799492</v>
          </cell>
          <cell r="BU56">
            <v>1783170</v>
          </cell>
          <cell r="BW56">
            <v>280239</v>
          </cell>
          <cell r="BX56">
            <v>65829</v>
          </cell>
          <cell r="BY56">
            <v>1437101</v>
          </cell>
          <cell r="CT56">
            <v>0</v>
          </cell>
          <cell r="DI56">
            <v>8891340</v>
          </cell>
          <cell r="DN56">
            <v>16322</v>
          </cell>
        </row>
        <row r="57">
          <cell r="AY57">
            <v>0</v>
          </cell>
          <cell r="BB57">
            <v>0</v>
          </cell>
          <cell r="BT57">
            <v>0</v>
          </cell>
          <cell r="BU57">
            <v>0</v>
          </cell>
          <cell r="BW57">
            <v>0</v>
          </cell>
          <cell r="BX57">
            <v>0</v>
          </cell>
          <cell r="BY57">
            <v>0</v>
          </cell>
          <cell r="CT57">
            <v>0</v>
          </cell>
          <cell r="DI57">
            <v>0</v>
          </cell>
          <cell r="DN57">
            <v>0</v>
          </cell>
        </row>
        <row r="58">
          <cell r="AY58">
            <v>0</v>
          </cell>
          <cell r="BB58">
            <v>0</v>
          </cell>
          <cell r="BT58">
            <v>0</v>
          </cell>
          <cell r="BU58">
            <v>0</v>
          </cell>
          <cell r="BW58">
            <v>0</v>
          </cell>
          <cell r="BX58">
            <v>0</v>
          </cell>
          <cell r="BY58">
            <v>0</v>
          </cell>
          <cell r="CT58">
            <v>0</v>
          </cell>
          <cell r="DI58">
            <v>0</v>
          </cell>
          <cell r="DN58">
            <v>0</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9">
        <row r="36">
          <cell r="AY36">
            <v>57637</v>
          </cell>
          <cell r="BB36">
            <v>474627</v>
          </cell>
          <cell r="BT36">
            <v>49272956</v>
          </cell>
          <cell r="BU36">
            <v>640900</v>
          </cell>
          <cell r="BW36">
            <v>0</v>
          </cell>
          <cell r="BX36">
            <v>0</v>
          </cell>
          <cell r="BY36">
            <v>640900</v>
          </cell>
          <cell r="CT36">
            <v>13023594</v>
          </cell>
          <cell r="DI36">
            <v>0</v>
          </cell>
          <cell r="DN36">
            <v>48632056</v>
          </cell>
        </row>
        <row r="37">
          <cell r="AY37">
            <v>66411</v>
          </cell>
          <cell r="BB37">
            <v>570809</v>
          </cell>
          <cell r="BT37">
            <v>59352217</v>
          </cell>
          <cell r="BU37">
            <v>680213</v>
          </cell>
          <cell r="BW37">
            <v>0</v>
          </cell>
          <cell r="BX37">
            <v>0</v>
          </cell>
          <cell r="BY37">
            <v>680213</v>
          </cell>
          <cell r="CT37">
            <v>2675812</v>
          </cell>
          <cell r="DI37">
            <v>0</v>
          </cell>
          <cell r="DN37">
            <v>58672004</v>
          </cell>
        </row>
        <row r="38">
          <cell r="AY38">
            <v>65070</v>
          </cell>
          <cell r="BB38">
            <v>582683</v>
          </cell>
          <cell r="BT38">
            <v>60486765</v>
          </cell>
          <cell r="BU38">
            <v>718831</v>
          </cell>
          <cell r="BW38">
            <v>0</v>
          </cell>
          <cell r="BX38">
            <v>0</v>
          </cell>
          <cell r="BY38">
            <v>718831</v>
          </cell>
          <cell r="CT38">
            <v>0</v>
          </cell>
          <cell r="DI38">
            <v>0</v>
          </cell>
          <cell r="DN38">
            <v>59767934</v>
          </cell>
        </row>
        <row r="39">
          <cell r="AY39">
            <v>69979</v>
          </cell>
          <cell r="BB39">
            <v>638934</v>
          </cell>
          <cell r="BT39">
            <v>66421886</v>
          </cell>
          <cell r="BU39">
            <v>884971</v>
          </cell>
          <cell r="BW39">
            <v>0</v>
          </cell>
          <cell r="BX39">
            <v>0</v>
          </cell>
          <cell r="BY39">
            <v>884971</v>
          </cell>
          <cell r="CT39">
            <v>0</v>
          </cell>
          <cell r="DI39">
            <v>0</v>
          </cell>
          <cell r="DN39">
            <v>65536915</v>
          </cell>
        </row>
        <row r="40">
          <cell r="AY40">
            <v>84644</v>
          </cell>
          <cell r="BB40">
            <v>770688</v>
          </cell>
          <cell r="BT40">
            <v>80151770</v>
          </cell>
          <cell r="BU40">
            <v>1132963</v>
          </cell>
          <cell r="BW40">
            <v>0</v>
          </cell>
          <cell r="BX40">
            <v>0</v>
          </cell>
          <cell r="BY40">
            <v>1132963</v>
          </cell>
          <cell r="CT40">
            <v>0</v>
          </cell>
          <cell r="DI40">
            <v>0</v>
          </cell>
          <cell r="DN40">
            <v>79018807</v>
          </cell>
        </row>
        <row r="41">
          <cell r="AY41">
            <v>81888</v>
          </cell>
          <cell r="BB41">
            <v>760760</v>
          </cell>
          <cell r="BT41">
            <v>79133947</v>
          </cell>
          <cell r="BU41">
            <v>1210109</v>
          </cell>
          <cell r="BW41">
            <v>0</v>
          </cell>
          <cell r="BX41">
            <v>0</v>
          </cell>
          <cell r="BY41">
            <v>1210109</v>
          </cell>
          <cell r="CT41">
            <v>0</v>
          </cell>
          <cell r="DI41">
            <v>0</v>
          </cell>
          <cell r="DN41">
            <v>77923838</v>
          </cell>
        </row>
        <row r="42">
          <cell r="AY42">
            <v>71844</v>
          </cell>
          <cell r="BB42">
            <v>690280</v>
          </cell>
          <cell r="BT42">
            <v>71710116</v>
          </cell>
          <cell r="BU42">
            <v>1197919</v>
          </cell>
          <cell r="BW42">
            <v>0</v>
          </cell>
          <cell r="BX42">
            <v>0</v>
          </cell>
          <cell r="BY42">
            <v>1197919</v>
          </cell>
          <cell r="CT42">
            <v>0</v>
          </cell>
          <cell r="DI42">
            <v>0</v>
          </cell>
          <cell r="DN42">
            <v>70512197</v>
          </cell>
        </row>
        <row r="43">
          <cell r="AY43">
            <v>61041</v>
          </cell>
          <cell r="BB43">
            <v>607630</v>
          </cell>
          <cell r="BT43">
            <v>63029714</v>
          </cell>
          <cell r="BU43">
            <v>1191462</v>
          </cell>
          <cell r="BW43">
            <v>0</v>
          </cell>
          <cell r="BX43">
            <v>0</v>
          </cell>
          <cell r="BY43">
            <v>1191462</v>
          </cell>
          <cell r="CT43">
            <v>0</v>
          </cell>
          <cell r="DI43">
            <v>0</v>
          </cell>
          <cell r="DN43">
            <v>61838252</v>
          </cell>
        </row>
        <row r="44">
          <cell r="AY44">
            <v>51501</v>
          </cell>
          <cell r="BB44">
            <v>528908</v>
          </cell>
          <cell r="BT44">
            <v>54776744</v>
          </cell>
          <cell r="BU44">
            <v>1457562</v>
          </cell>
          <cell r="BW44">
            <v>0</v>
          </cell>
          <cell r="BX44">
            <v>0</v>
          </cell>
          <cell r="BY44">
            <v>1457562</v>
          </cell>
          <cell r="CT44">
            <v>0</v>
          </cell>
          <cell r="DI44">
            <v>0</v>
          </cell>
          <cell r="DN44">
            <v>53319182</v>
          </cell>
        </row>
        <row r="45">
          <cell r="AY45">
            <v>43001</v>
          </cell>
          <cell r="BB45">
            <v>453085</v>
          </cell>
          <cell r="BT45">
            <v>46868369</v>
          </cell>
          <cell r="BU45">
            <v>1578506</v>
          </cell>
          <cell r="BW45">
            <v>0</v>
          </cell>
          <cell r="BX45">
            <v>0</v>
          </cell>
          <cell r="BY45">
            <v>1578506</v>
          </cell>
          <cell r="CT45">
            <v>0</v>
          </cell>
          <cell r="DI45">
            <v>0</v>
          </cell>
          <cell r="DN45">
            <v>45289863</v>
          </cell>
        </row>
        <row r="46">
          <cell r="AY46">
            <v>34937</v>
          </cell>
          <cell r="BB46">
            <v>388033</v>
          </cell>
          <cell r="BT46">
            <v>40136929</v>
          </cell>
          <cell r="BU46">
            <v>1559557</v>
          </cell>
          <cell r="BW46">
            <v>0</v>
          </cell>
          <cell r="BX46">
            <v>0</v>
          </cell>
          <cell r="BY46">
            <v>1559557</v>
          </cell>
          <cell r="CT46">
            <v>0</v>
          </cell>
          <cell r="DI46">
            <v>0</v>
          </cell>
          <cell r="DN46">
            <v>38577372</v>
          </cell>
        </row>
        <row r="47">
          <cell r="AY47">
            <v>29037</v>
          </cell>
          <cell r="BB47">
            <v>333923</v>
          </cell>
          <cell r="BT47">
            <v>34539959</v>
          </cell>
          <cell r="BU47">
            <v>1690413</v>
          </cell>
          <cell r="BW47">
            <v>0</v>
          </cell>
          <cell r="BX47">
            <v>0</v>
          </cell>
          <cell r="BY47">
            <v>1690413</v>
          </cell>
          <cell r="CT47">
            <v>0</v>
          </cell>
          <cell r="DI47">
            <v>0</v>
          </cell>
          <cell r="DN47">
            <v>32849546</v>
          </cell>
        </row>
        <row r="48">
          <cell r="AY48">
            <v>25592</v>
          </cell>
          <cell r="BB48">
            <v>294306</v>
          </cell>
          <cell r="BT48">
            <v>30442099</v>
          </cell>
          <cell r="BU48">
            <v>2005102</v>
          </cell>
          <cell r="BW48">
            <v>0</v>
          </cell>
          <cell r="BX48">
            <v>0</v>
          </cell>
          <cell r="BY48">
            <v>2005102</v>
          </cell>
          <cell r="CT48">
            <v>0</v>
          </cell>
          <cell r="DI48">
            <v>0</v>
          </cell>
          <cell r="DN48">
            <v>28436997</v>
          </cell>
        </row>
        <row r="49">
          <cell r="AY49">
            <v>22244</v>
          </cell>
          <cell r="BB49">
            <v>255800</v>
          </cell>
          <cell r="BT49">
            <v>26459158</v>
          </cell>
          <cell r="BU49">
            <v>2033925</v>
          </cell>
          <cell r="BW49">
            <v>0</v>
          </cell>
          <cell r="BX49">
            <v>0</v>
          </cell>
          <cell r="BY49">
            <v>2033925</v>
          </cell>
          <cell r="CT49">
            <v>0</v>
          </cell>
          <cell r="DI49">
            <v>0</v>
          </cell>
          <cell r="DN49">
            <v>24425233</v>
          </cell>
        </row>
        <row r="50">
          <cell r="AY50">
            <v>19326</v>
          </cell>
          <cell r="BB50">
            <v>222251</v>
          </cell>
          <cell r="BT50">
            <v>22988954</v>
          </cell>
          <cell r="BU50">
            <v>2007555</v>
          </cell>
          <cell r="BW50">
            <v>0</v>
          </cell>
          <cell r="BX50">
            <v>0</v>
          </cell>
          <cell r="BY50">
            <v>2007555</v>
          </cell>
          <cell r="CT50">
            <v>0</v>
          </cell>
          <cell r="DI50">
            <v>0</v>
          </cell>
          <cell r="DN50">
            <v>20981399</v>
          </cell>
        </row>
        <row r="51">
          <cell r="AY51">
            <v>17348</v>
          </cell>
          <cell r="BB51">
            <v>199498</v>
          </cell>
          <cell r="BT51">
            <v>20635454</v>
          </cell>
          <cell r="BU51">
            <v>2149245</v>
          </cell>
          <cell r="BW51">
            <v>0</v>
          </cell>
          <cell r="BX51">
            <v>0</v>
          </cell>
          <cell r="BY51">
            <v>2149245</v>
          </cell>
          <cell r="CT51">
            <v>0</v>
          </cell>
          <cell r="DI51">
            <v>0</v>
          </cell>
          <cell r="DN51">
            <v>18486209</v>
          </cell>
        </row>
        <row r="52">
          <cell r="AY52">
            <v>16841</v>
          </cell>
          <cell r="BB52">
            <v>193668</v>
          </cell>
          <cell r="BT52">
            <v>20032417</v>
          </cell>
          <cell r="BU52">
            <v>2143585</v>
          </cell>
          <cell r="BW52">
            <v>0</v>
          </cell>
          <cell r="BX52">
            <v>0</v>
          </cell>
          <cell r="BY52">
            <v>2143585</v>
          </cell>
          <cell r="CT52">
            <v>0</v>
          </cell>
          <cell r="DI52">
            <v>0</v>
          </cell>
          <cell r="DN52">
            <v>17888832</v>
          </cell>
        </row>
        <row r="53">
          <cell r="AY53">
            <v>16603</v>
          </cell>
          <cell r="BB53">
            <v>190936</v>
          </cell>
          <cell r="BT53">
            <v>19749827</v>
          </cell>
          <cell r="BU53">
            <v>2376252</v>
          </cell>
          <cell r="BW53">
            <v>0</v>
          </cell>
          <cell r="BX53">
            <v>0</v>
          </cell>
          <cell r="BY53">
            <v>2376252</v>
          </cell>
          <cell r="CT53">
            <v>0</v>
          </cell>
          <cell r="DI53">
            <v>0</v>
          </cell>
          <cell r="DN53">
            <v>17373575</v>
          </cell>
        </row>
        <row r="54">
          <cell r="AY54">
            <v>14782</v>
          </cell>
          <cell r="BB54">
            <v>169997</v>
          </cell>
          <cell r="BT54">
            <v>17583962</v>
          </cell>
          <cell r="BU54">
            <v>2355439</v>
          </cell>
          <cell r="BW54">
            <v>0</v>
          </cell>
          <cell r="BX54">
            <v>0</v>
          </cell>
          <cell r="BY54">
            <v>2355439</v>
          </cell>
          <cell r="CT54">
            <v>0</v>
          </cell>
          <cell r="DI54">
            <v>0</v>
          </cell>
          <cell r="DN54">
            <v>15228523</v>
          </cell>
        </row>
        <row r="55">
          <cell r="AY55">
            <v>13122</v>
          </cell>
          <cell r="BB55">
            <v>150904</v>
          </cell>
          <cell r="BT55">
            <v>15609041</v>
          </cell>
          <cell r="BU55">
            <v>1862188</v>
          </cell>
          <cell r="BW55">
            <v>0</v>
          </cell>
          <cell r="BX55">
            <v>0</v>
          </cell>
          <cell r="BY55">
            <v>1862188</v>
          </cell>
          <cell r="CT55">
            <v>0</v>
          </cell>
          <cell r="DI55">
            <v>0</v>
          </cell>
          <cell r="DN55">
            <v>13746853</v>
          </cell>
        </row>
        <row r="56">
          <cell r="AY56">
            <v>12226</v>
          </cell>
          <cell r="BB56">
            <v>140599</v>
          </cell>
          <cell r="BT56">
            <v>14543124</v>
          </cell>
          <cell r="BU56">
            <v>1432110</v>
          </cell>
          <cell r="BW56">
            <v>0</v>
          </cell>
          <cell r="BX56">
            <v>0</v>
          </cell>
          <cell r="BY56">
            <v>1432110</v>
          </cell>
          <cell r="CT56">
            <v>0</v>
          </cell>
          <cell r="DI56">
            <v>0</v>
          </cell>
          <cell r="DN56">
            <v>13111014</v>
          </cell>
        </row>
        <row r="57">
          <cell r="AY57">
            <v>38219</v>
          </cell>
          <cell r="BB57">
            <v>439513</v>
          </cell>
          <cell r="BT57">
            <v>45461861</v>
          </cell>
          <cell r="BU57">
            <v>35974267</v>
          </cell>
          <cell r="BW57">
            <v>19242105</v>
          </cell>
          <cell r="BX57">
            <v>4452814</v>
          </cell>
          <cell r="BY57">
            <v>12279347</v>
          </cell>
          <cell r="CT57">
            <v>0</v>
          </cell>
          <cell r="DI57">
            <v>0</v>
          </cell>
          <cell r="DN57">
            <v>9487594</v>
          </cell>
        </row>
        <row r="58">
          <cell r="AY58">
            <v>32859</v>
          </cell>
          <cell r="BB58">
            <v>377873</v>
          </cell>
          <cell r="BT58">
            <v>39086011</v>
          </cell>
          <cell r="BU58">
            <v>35419075</v>
          </cell>
          <cell r="BW58">
            <v>19242105</v>
          </cell>
          <cell r="BX58">
            <v>4455764</v>
          </cell>
          <cell r="BY58">
            <v>11721205</v>
          </cell>
          <cell r="CT58">
            <v>0</v>
          </cell>
          <cell r="DI58">
            <v>0</v>
          </cell>
          <cell r="DN58">
            <v>3666936</v>
          </cell>
        </row>
        <row r="59">
          <cell r="AY59">
            <v>0</v>
          </cell>
          <cell r="BB59">
            <v>0</v>
          </cell>
          <cell r="BT59">
            <v>0</v>
          </cell>
          <cell r="BU59">
            <v>0</v>
          </cell>
          <cell r="BW59">
            <v>0</v>
          </cell>
          <cell r="BX59">
            <v>0</v>
          </cell>
          <cell r="BY59">
            <v>0</v>
          </cell>
          <cell r="CT59">
            <v>0</v>
          </cell>
          <cell r="DI59">
            <v>0</v>
          </cell>
          <cell r="DN59">
            <v>0</v>
          </cell>
        </row>
        <row r="60">
          <cell r="AY60">
            <v>0</v>
          </cell>
          <cell r="BB60">
            <v>0</v>
          </cell>
          <cell r="BT60">
            <v>0</v>
          </cell>
          <cell r="BU60">
            <v>0</v>
          </cell>
          <cell r="BW60">
            <v>0</v>
          </cell>
          <cell r="BX60">
            <v>0</v>
          </cell>
          <cell r="BY60">
            <v>0</v>
          </cell>
          <cell r="CT60">
            <v>0</v>
          </cell>
          <cell r="DI60">
            <v>0</v>
          </cell>
          <cell r="DN60">
            <v>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10">
        <row r="36">
          <cell r="AY36">
            <v>3306</v>
          </cell>
          <cell r="BB36">
            <v>26884</v>
          </cell>
          <cell r="BT36">
            <v>2795305</v>
          </cell>
          <cell r="BU36">
            <v>97998</v>
          </cell>
          <cell r="BW36">
            <v>0</v>
          </cell>
          <cell r="BX36">
            <v>0</v>
          </cell>
          <cell r="BY36">
            <v>97998</v>
          </cell>
          <cell r="CT36">
            <v>0</v>
          </cell>
          <cell r="DI36">
            <v>0</v>
          </cell>
          <cell r="DN36">
            <v>2697307</v>
          </cell>
        </row>
        <row r="37">
          <cell r="AY37">
            <v>8376</v>
          </cell>
          <cell r="BB37">
            <v>70664</v>
          </cell>
          <cell r="BT37">
            <v>7309265</v>
          </cell>
          <cell r="BU37">
            <v>115397</v>
          </cell>
          <cell r="BW37">
            <v>0</v>
          </cell>
          <cell r="BX37">
            <v>0</v>
          </cell>
          <cell r="BY37">
            <v>115397</v>
          </cell>
          <cell r="CT37">
            <v>0</v>
          </cell>
          <cell r="DI37">
            <v>0</v>
          </cell>
          <cell r="DN37">
            <v>7193868</v>
          </cell>
        </row>
        <row r="38">
          <cell r="AY38">
            <v>12080</v>
          </cell>
          <cell r="BB38">
            <v>105713</v>
          </cell>
          <cell r="BT38">
            <v>10934625</v>
          </cell>
          <cell r="BU38">
            <v>119821</v>
          </cell>
          <cell r="BW38">
            <v>0</v>
          </cell>
          <cell r="BX38">
            <v>0</v>
          </cell>
          <cell r="BY38">
            <v>119821</v>
          </cell>
          <cell r="CT38">
            <v>0</v>
          </cell>
          <cell r="DI38">
            <v>0</v>
          </cell>
          <cell r="DN38">
            <v>10814804</v>
          </cell>
        </row>
        <row r="39">
          <cell r="AY39">
            <v>15295</v>
          </cell>
          <cell r="BB39">
            <v>136039</v>
          </cell>
          <cell r="BT39">
            <v>14071452</v>
          </cell>
          <cell r="BU39">
            <v>178152</v>
          </cell>
          <cell r="BW39">
            <v>0</v>
          </cell>
          <cell r="BX39">
            <v>0</v>
          </cell>
          <cell r="BY39">
            <v>178152</v>
          </cell>
          <cell r="CT39">
            <v>0</v>
          </cell>
          <cell r="DI39">
            <v>0</v>
          </cell>
          <cell r="DN39">
            <v>13893300</v>
          </cell>
        </row>
        <row r="40">
          <cell r="AY40">
            <v>19319</v>
          </cell>
          <cell r="BB40">
            <v>170407</v>
          </cell>
          <cell r="BT40">
            <v>17626371</v>
          </cell>
          <cell r="BU40">
            <v>239335</v>
          </cell>
          <cell r="BW40">
            <v>0</v>
          </cell>
          <cell r="BX40">
            <v>0</v>
          </cell>
          <cell r="BY40">
            <v>239335</v>
          </cell>
          <cell r="CT40">
            <v>0</v>
          </cell>
          <cell r="DI40">
            <v>0</v>
          </cell>
          <cell r="DN40">
            <v>17387036</v>
          </cell>
        </row>
        <row r="41">
          <cell r="AY41">
            <v>23048</v>
          </cell>
          <cell r="BB41">
            <v>207155</v>
          </cell>
          <cell r="BT41">
            <v>21427470</v>
          </cell>
          <cell r="BU41">
            <v>257149</v>
          </cell>
          <cell r="BW41">
            <v>0</v>
          </cell>
          <cell r="BX41">
            <v>0</v>
          </cell>
          <cell r="BY41">
            <v>257149</v>
          </cell>
          <cell r="CT41">
            <v>0</v>
          </cell>
          <cell r="DI41">
            <v>0</v>
          </cell>
          <cell r="DN41">
            <v>21170321</v>
          </cell>
        </row>
        <row r="42">
          <cell r="AY42">
            <v>25264</v>
          </cell>
          <cell r="BB42">
            <v>235008</v>
          </cell>
          <cell r="BT42">
            <v>24308498</v>
          </cell>
          <cell r="BU42">
            <v>294799</v>
          </cell>
          <cell r="BW42">
            <v>0</v>
          </cell>
          <cell r="BX42">
            <v>0</v>
          </cell>
          <cell r="BY42">
            <v>294799</v>
          </cell>
          <cell r="CT42">
            <v>0</v>
          </cell>
          <cell r="DI42">
            <v>0</v>
          </cell>
          <cell r="DN42">
            <v>24013699</v>
          </cell>
        </row>
        <row r="43">
          <cell r="AY43">
            <v>29326</v>
          </cell>
          <cell r="BB43">
            <v>282738</v>
          </cell>
          <cell r="BT43">
            <v>29245541</v>
          </cell>
          <cell r="BU43">
            <v>368130</v>
          </cell>
          <cell r="BW43">
            <v>0</v>
          </cell>
          <cell r="BX43">
            <v>0</v>
          </cell>
          <cell r="BY43">
            <v>368130</v>
          </cell>
          <cell r="CT43">
            <v>0</v>
          </cell>
          <cell r="DI43">
            <v>0</v>
          </cell>
          <cell r="DN43">
            <v>28877411</v>
          </cell>
        </row>
        <row r="44">
          <cell r="AY44">
            <v>31665</v>
          </cell>
          <cell r="BB44">
            <v>315259</v>
          </cell>
          <cell r="BT44">
            <v>32609413</v>
          </cell>
          <cell r="BU44">
            <v>370474</v>
          </cell>
          <cell r="BW44">
            <v>0</v>
          </cell>
          <cell r="BX44">
            <v>0</v>
          </cell>
          <cell r="BY44">
            <v>370474</v>
          </cell>
          <cell r="CT44">
            <v>0</v>
          </cell>
          <cell r="DI44">
            <v>0</v>
          </cell>
          <cell r="DN44">
            <v>32238939</v>
          </cell>
        </row>
        <row r="45">
          <cell r="AY45">
            <v>32214</v>
          </cell>
          <cell r="BB45">
            <v>329619</v>
          </cell>
          <cell r="BT45">
            <v>34094767</v>
          </cell>
          <cell r="BU45">
            <v>372645</v>
          </cell>
          <cell r="BW45">
            <v>0</v>
          </cell>
          <cell r="BX45">
            <v>0</v>
          </cell>
          <cell r="BY45">
            <v>372645</v>
          </cell>
          <cell r="CT45">
            <v>0</v>
          </cell>
          <cell r="DI45">
            <v>0</v>
          </cell>
          <cell r="DN45">
            <v>33722122</v>
          </cell>
        </row>
        <row r="46">
          <cell r="AY46">
            <v>31430</v>
          </cell>
          <cell r="BB46">
            <v>329521</v>
          </cell>
          <cell r="BT46">
            <v>34141271</v>
          </cell>
          <cell r="BU46">
            <v>371945</v>
          </cell>
          <cell r="BW46">
            <v>0</v>
          </cell>
          <cell r="BX46">
            <v>0</v>
          </cell>
          <cell r="BY46">
            <v>371945</v>
          </cell>
          <cell r="CT46">
            <v>0</v>
          </cell>
          <cell r="DI46">
            <v>0</v>
          </cell>
          <cell r="DN46">
            <v>33769326</v>
          </cell>
        </row>
        <row r="47">
          <cell r="AY47">
            <v>29666</v>
          </cell>
          <cell r="BB47">
            <v>322482</v>
          </cell>
          <cell r="BT47">
            <v>33462647</v>
          </cell>
          <cell r="BU47">
            <v>371668</v>
          </cell>
          <cell r="BW47">
            <v>0</v>
          </cell>
          <cell r="BX47">
            <v>0</v>
          </cell>
          <cell r="BY47">
            <v>371668</v>
          </cell>
          <cell r="CT47">
            <v>0</v>
          </cell>
          <cell r="DI47">
            <v>0</v>
          </cell>
          <cell r="DN47">
            <v>33090979</v>
          </cell>
        </row>
        <row r="48">
          <cell r="AY48">
            <v>27071</v>
          </cell>
          <cell r="BB48">
            <v>310842</v>
          </cell>
          <cell r="BT48">
            <v>32240699</v>
          </cell>
          <cell r="BU48">
            <v>370982</v>
          </cell>
          <cell r="BW48">
            <v>0</v>
          </cell>
          <cell r="BX48">
            <v>0</v>
          </cell>
          <cell r="BY48">
            <v>370982</v>
          </cell>
          <cell r="CT48">
            <v>0</v>
          </cell>
          <cell r="DI48">
            <v>0</v>
          </cell>
          <cell r="DN48">
            <v>31869717</v>
          </cell>
        </row>
        <row r="49">
          <cell r="AY49">
            <v>25712</v>
          </cell>
          <cell r="BB49">
            <v>295682</v>
          </cell>
          <cell r="BT49">
            <v>30650003</v>
          </cell>
          <cell r="BU49">
            <v>371022</v>
          </cell>
          <cell r="BW49">
            <v>0</v>
          </cell>
          <cell r="BX49">
            <v>0</v>
          </cell>
          <cell r="BY49">
            <v>371022</v>
          </cell>
          <cell r="CT49">
            <v>0</v>
          </cell>
          <cell r="DI49">
            <v>0</v>
          </cell>
          <cell r="DN49">
            <v>30278981</v>
          </cell>
        </row>
        <row r="50">
          <cell r="AY50">
            <v>24126</v>
          </cell>
          <cell r="BB50">
            <v>277446</v>
          </cell>
          <cell r="BT50">
            <v>28744833</v>
          </cell>
          <cell r="BU50">
            <v>368857</v>
          </cell>
          <cell r="BW50">
            <v>0</v>
          </cell>
          <cell r="BX50">
            <v>0</v>
          </cell>
          <cell r="BY50">
            <v>368857</v>
          </cell>
          <cell r="CT50">
            <v>0</v>
          </cell>
          <cell r="DI50">
            <v>0</v>
          </cell>
          <cell r="DN50">
            <v>28375976</v>
          </cell>
        </row>
        <row r="51">
          <cell r="AY51">
            <v>22571</v>
          </cell>
          <cell r="BB51">
            <v>259569</v>
          </cell>
          <cell r="BT51">
            <v>26890555</v>
          </cell>
          <cell r="BU51">
            <v>367590</v>
          </cell>
          <cell r="BW51">
            <v>0</v>
          </cell>
          <cell r="BX51">
            <v>0</v>
          </cell>
          <cell r="BY51">
            <v>367590</v>
          </cell>
          <cell r="CT51">
            <v>0</v>
          </cell>
          <cell r="DI51">
            <v>0</v>
          </cell>
          <cell r="DN51">
            <v>26522965</v>
          </cell>
        </row>
        <row r="52">
          <cell r="AY52">
            <v>21354</v>
          </cell>
          <cell r="BB52">
            <v>245573</v>
          </cell>
          <cell r="BT52">
            <v>25438551</v>
          </cell>
          <cell r="BU52">
            <v>656998</v>
          </cell>
          <cell r="BW52">
            <v>0</v>
          </cell>
          <cell r="BX52">
            <v>0</v>
          </cell>
          <cell r="BY52">
            <v>656998</v>
          </cell>
          <cell r="CT52">
            <v>0</v>
          </cell>
          <cell r="DI52">
            <v>0</v>
          </cell>
          <cell r="DN52">
            <v>24781553</v>
          </cell>
        </row>
        <row r="53">
          <cell r="AY53">
            <v>20519</v>
          </cell>
          <cell r="BB53">
            <v>235972</v>
          </cell>
          <cell r="BT53">
            <v>24441901</v>
          </cell>
          <cell r="BU53">
            <v>1237346</v>
          </cell>
          <cell r="BW53">
            <v>0</v>
          </cell>
          <cell r="BX53">
            <v>0</v>
          </cell>
          <cell r="BY53">
            <v>1237346</v>
          </cell>
          <cell r="CT53">
            <v>0</v>
          </cell>
          <cell r="DI53">
            <v>0</v>
          </cell>
          <cell r="DN53">
            <v>23204555</v>
          </cell>
        </row>
        <row r="54">
          <cell r="AY54">
            <v>19100</v>
          </cell>
          <cell r="BB54">
            <v>219655</v>
          </cell>
          <cell r="BT54">
            <v>22720432</v>
          </cell>
          <cell r="BU54">
            <v>1585744</v>
          </cell>
          <cell r="BW54">
            <v>0</v>
          </cell>
          <cell r="BX54">
            <v>0</v>
          </cell>
          <cell r="BY54">
            <v>1585744</v>
          </cell>
          <cell r="CT54">
            <v>0</v>
          </cell>
          <cell r="DI54">
            <v>0</v>
          </cell>
          <cell r="DN54">
            <v>21134688</v>
          </cell>
        </row>
        <row r="55">
          <cell r="AY55">
            <v>18019</v>
          </cell>
          <cell r="BB55">
            <v>207214</v>
          </cell>
          <cell r="BT55">
            <v>21433573</v>
          </cell>
          <cell r="BU55">
            <v>2250266</v>
          </cell>
          <cell r="BW55">
            <v>0</v>
          </cell>
          <cell r="BX55">
            <v>0</v>
          </cell>
          <cell r="BY55">
            <v>2250266</v>
          </cell>
          <cell r="CT55">
            <v>0</v>
          </cell>
          <cell r="DI55">
            <v>0</v>
          </cell>
          <cell r="DN55">
            <v>19183307</v>
          </cell>
        </row>
        <row r="56">
          <cell r="AY56">
            <v>16697</v>
          </cell>
          <cell r="BB56">
            <v>192015</v>
          </cell>
          <cell r="BT56">
            <v>19861436</v>
          </cell>
          <cell r="BU56">
            <v>2446926</v>
          </cell>
          <cell r="BW56">
            <v>0</v>
          </cell>
          <cell r="BX56">
            <v>0</v>
          </cell>
          <cell r="BY56">
            <v>2446926</v>
          </cell>
          <cell r="CT56">
            <v>0</v>
          </cell>
          <cell r="DI56">
            <v>0</v>
          </cell>
          <cell r="DN56">
            <v>17414510</v>
          </cell>
        </row>
        <row r="57">
          <cell r="AY57">
            <v>14994</v>
          </cell>
          <cell r="BB57">
            <v>172429</v>
          </cell>
          <cell r="BT57">
            <v>17835521</v>
          </cell>
          <cell r="BU57">
            <v>2254822</v>
          </cell>
          <cell r="BW57">
            <v>0</v>
          </cell>
          <cell r="BX57">
            <v>0</v>
          </cell>
          <cell r="BY57">
            <v>2254822</v>
          </cell>
          <cell r="CT57">
            <v>0</v>
          </cell>
          <cell r="DI57">
            <v>0</v>
          </cell>
          <cell r="DN57">
            <v>15580699</v>
          </cell>
        </row>
        <row r="58">
          <cell r="AY58">
            <v>13742</v>
          </cell>
          <cell r="BB58">
            <v>158034</v>
          </cell>
          <cell r="BT58">
            <v>16346547</v>
          </cell>
          <cell r="BU58">
            <v>2251677</v>
          </cell>
          <cell r="BW58">
            <v>0</v>
          </cell>
          <cell r="BX58">
            <v>0</v>
          </cell>
          <cell r="BY58">
            <v>2251677</v>
          </cell>
          <cell r="CT58">
            <v>0</v>
          </cell>
          <cell r="DI58">
            <v>0</v>
          </cell>
          <cell r="DN58">
            <v>14094870</v>
          </cell>
        </row>
        <row r="59">
          <cell r="AY59">
            <v>40262</v>
          </cell>
          <cell r="BB59">
            <v>463011</v>
          </cell>
          <cell r="BT59">
            <v>47892421</v>
          </cell>
          <cell r="BU59">
            <v>37029335</v>
          </cell>
          <cell r="BW59">
            <v>19242105</v>
          </cell>
          <cell r="BX59">
            <v>4455988</v>
          </cell>
          <cell r="BY59">
            <v>13331241</v>
          </cell>
          <cell r="CT59">
            <v>0</v>
          </cell>
          <cell r="DI59">
            <v>0</v>
          </cell>
          <cell r="DN59">
            <v>10863086</v>
          </cell>
        </row>
        <row r="60">
          <cell r="AY60">
            <v>36084</v>
          </cell>
          <cell r="BB60">
            <v>414972</v>
          </cell>
          <cell r="BT60">
            <v>42923416</v>
          </cell>
          <cell r="BU60">
            <v>35762556</v>
          </cell>
          <cell r="BW60">
            <v>19242105</v>
          </cell>
          <cell r="BX60">
            <v>4466792</v>
          </cell>
          <cell r="BY60">
            <v>12053659</v>
          </cell>
          <cell r="CT60">
            <v>0</v>
          </cell>
          <cell r="DI60">
            <v>0</v>
          </cell>
          <cell r="DN60">
            <v>7160860</v>
          </cell>
        </row>
        <row r="61">
          <cell r="AY61">
            <v>0</v>
          </cell>
          <cell r="BB61">
            <v>0</v>
          </cell>
          <cell r="BT61">
            <v>0</v>
          </cell>
          <cell r="BU61">
            <v>0</v>
          </cell>
          <cell r="BW61">
            <v>0</v>
          </cell>
          <cell r="BX61">
            <v>0</v>
          </cell>
          <cell r="BY61">
            <v>0</v>
          </cell>
          <cell r="CT61">
            <v>0</v>
          </cell>
          <cell r="DI61">
            <v>0</v>
          </cell>
          <cell r="DN61">
            <v>0</v>
          </cell>
        </row>
        <row r="62">
          <cell r="AY62">
            <v>0</v>
          </cell>
          <cell r="BB62">
            <v>0</v>
          </cell>
          <cell r="BT62">
            <v>0</v>
          </cell>
          <cell r="BU62">
            <v>0</v>
          </cell>
          <cell r="BW62">
            <v>0</v>
          </cell>
          <cell r="BX62">
            <v>0</v>
          </cell>
          <cell r="BY62">
            <v>0</v>
          </cell>
          <cell r="CT62">
            <v>0</v>
          </cell>
          <cell r="DI62">
            <v>0</v>
          </cell>
          <cell r="DN62">
            <v>0</v>
          </cell>
        </row>
        <row r="63">
          <cell r="AY63">
            <v>0</v>
          </cell>
          <cell r="BB63">
            <v>0</v>
          </cell>
          <cell r="BT63">
            <v>0</v>
          </cell>
          <cell r="BU63">
            <v>0</v>
          </cell>
          <cell r="BW63">
            <v>0</v>
          </cell>
          <cell r="BX63">
            <v>0</v>
          </cell>
          <cell r="BY63">
            <v>0</v>
          </cell>
          <cell r="CT63">
            <v>0</v>
          </cell>
          <cell r="DI63">
            <v>0</v>
          </cell>
          <cell r="DN63">
            <v>0</v>
          </cell>
        </row>
        <row r="64">
          <cell r="AY64">
            <v>0</v>
          </cell>
          <cell r="BB64">
            <v>0</v>
          </cell>
          <cell r="BT64">
            <v>0</v>
          </cell>
          <cell r="BU64">
            <v>0</v>
          </cell>
          <cell r="BW64">
            <v>0</v>
          </cell>
          <cell r="BX64">
            <v>0</v>
          </cell>
          <cell r="BY64">
            <v>0</v>
          </cell>
          <cell r="CT64">
            <v>0</v>
          </cell>
          <cell r="DI64">
            <v>0</v>
          </cell>
          <cell r="DN64">
            <v>0</v>
          </cell>
        </row>
        <row r="65">
          <cell r="AY65">
            <v>0</v>
          </cell>
          <cell r="BB65">
            <v>0</v>
          </cell>
          <cell r="BT65">
            <v>0</v>
          </cell>
          <cell r="BU65">
            <v>0</v>
          </cell>
          <cell r="BW65">
            <v>0</v>
          </cell>
          <cell r="BX65">
            <v>0</v>
          </cell>
          <cell r="BY65">
            <v>0</v>
          </cell>
          <cell r="CT65">
            <v>0</v>
          </cell>
          <cell r="DI65">
            <v>0</v>
          </cell>
          <cell r="DN65">
            <v>0</v>
          </cell>
        </row>
        <row r="66">
          <cell r="AY66">
            <v>0</v>
          </cell>
          <cell r="BB66">
            <v>0</v>
          </cell>
          <cell r="BT66">
            <v>0</v>
          </cell>
          <cell r="BU66">
            <v>0</v>
          </cell>
          <cell r="BW66">
            <v>0</v>
          </cell>
          <cell r="BX66">
            <v>0</v>
          </cell>
          <cell r="BY66">
            <v>0</v>
          </cell>
          <cell r="CT66">
            <v>0</v>
          </cell>
          <cell r="DI66">
            <v>0</v>
          </cell>
          <cell r="DN66">
            <v>0</v>
          </cell>
        </row>
        <row r="67">
          <cell r="AY67">
            <v>0</v>
          </cell>
          <cell r="BB67">
            <v>0</v>
          </cell>
          <cell r="BT67">
            <v>0</v>
          </cell>
          <cell r="BU67">
            <v>0</v>
          </cell>
          <cell r="BW67">
            <v>0</v>
          </cell>
          <cell r="BX67">
            <v>0</v>
          </cell>
          <cell r="BY67">
            <v>0</v>
          </cell>
          <cell r="CT67">
            <v>0</v>
          </cell>
          <cell r="DI67">
            <v>0</v>
          </cell>
          <cell r="DN67">
            <v>0</v>
          </cell>
        </row>
        <row r="68">
          <cell r="AY68">
            <v>0</v>
          </cell>
          <cell r="BB68">
            <v>0</v>
          </cell>
          <cell r="BT68">
            <v>0</v>
          </cell>
          <cell r="BU68">
            <v>0</v>
          </cell>
          <cell r="BW68">
            <v>0</v>
          </cell>
          <cell r="BX68">
            <v>0</v>
          </cell>
          <cell r="BY68">
            <v>0</v>
          </cell>
          <cell r="CT68">
            <v>0</v>
          </cell>
          <cell r="DI68">
            <v>0</v>
          </cell>
          <cell r="DN68">
            <v>0</v>
          </cell>
        </row>
        <row r="69">
          <cell r="AY69">
            <v>0</v>
          </cell>
          <cell r="BB69">
            <v>0</v>
          </cell>
          <cell r="BT69">
            <v>0</v>
          </cell>
          <cell r="BU69">
            <v>0</v>
          </cell>
          <cell r="BW69">
            <v>0</v>
          </cell>
          <cell r="BX69">
            <v>0</v>
          </cell>
          <cell r="BY69">
            <v>0</v>
          </cell>
          <cell r="CT69">
            <v>0</v>
          </cell>
          <cell r="DI69">
            <v>0</v>
          </cell>
          <cell r="DN69">
            <v>0</v>
          </cell>
        </row>
        <row r="70">
          <cell r="AY70">
            <v>0</v>
          </cell>
          <cell r="BB70">
            <v>0</v>
          </cell>
          <cell r="BT70">
            <v>0</v>
          </cell>
          <cell r="BU70">
            <v>0</v>
          </cell>
          <cell r="BW70">
            <v>0</v>
          </cell>
          <cell r="BX70">
            <v>0</v>
          </cell>
          <cell r="BY70">
            <v>0</v>
          </cell>
          <cell r="CT70">
            <v>0</v>
          </cell>
          <cell r="DI70">
            <v>0</v>
          </cell>
          <cell r="DN70">
            <v>0</v>
          </cell>
        </row>
        <row r="71">
          <cell r="AY71">
            <v>0</v>
          </cell>
          <cell r="BB71">
            <v>0</v>
          </cell>
          <cell r="BT71">
            <v>0</v>
          </cell>
          <cell r="BU71">
            <v>0</v>
          </cell>
          <cell r="BW71">
            <v>0</v>
          </cell>
          <cell r="BX71">
            <v>0</v>
          </cell>
          <cell r="BY71">
            <v>0</v>
          </cell>
          <cell r="CT71">
            <v>0</v>
          </cell>
          <cell r="DI71">
            <v>0</v>
          </cell>
          <cell r="DN71">
            <v>0</v>
          </cell>
        </row>
        <row r="72">
          <cell r="AY72">
            <v>0</v>
          </cell>
          <cell r="BB72">
            <v>0</v>
          </cell>
          <cell r="BT72">
            <v>0</v>
          </cell>
          <cell r="BU72">
            <v>0</v>
          </cell>
          <cell r="BW72">
            <v>0</v>
          </cell>
          <cell r="BX72">
            <v>0</v>
          </cell>
          <cell r="BY72">
            <v>0</v>
          </cell>
          <cell r="CT72">
            <v>0</v>
          </cell>
          <cell r="DI72">
            <v>0</v>
          </cell>
          <cell r="DN72">
            <v>0</v>
          </cell>
        </row>
      </sheetData>
      <sheetData sheetId="11"/>
      <sheetData sheetId="12"/>
      <sheetData sheetId="13"/>
      <sheetData sheetId="14"/>
      <sheetData sheetId="15"/>
      <sheetData sheetId="16"/>
      <sheetData sheetId="17"/>
      <sheetData sheetId="18"/>
      <sheetData sheetId="19"/>
      <sheetData sheetId="20"/>
      <sheetData sheetId="21">
        <row r="12">
          <cell r="J12">
            <v>37.790191999999998</v>
          </cell>
          <cell r="L12">
            <v>3.9147427019999994</v>
          </cell>
        </row>
        <row r="13">
          <cell r="J13">
            <v>1.6098790000000001</v>
          </cell>
          <cell r="L13">
            <v>0.22510249499999999</v>
          </cell>
        </row>
        <row r="14">
          <cell r="J14">
            <v>6.139068</v>
          </cell>
          <cell r="L14">
            <v>0.60426554899999985</v>
          </cell>
        </row>
        <row r="17">
          <cell r="J17">
            <v>5.4181460000000001</v>
          </cell>
          <cell r="L17">
            <v>0.25178467500000001</v>
          </cell>
        </row>
        <row r="18">
          <cell r="J18">
            <v>4.0175590000000003</v>
          </cell>
          <cell r="L18">
            <v>0.40189883300000001</v>
          </cell>
        </row>
        <row r="19">
          <cell r="J19">
            <v>9.4357050000000005</v>
          </cell>
          <cell r="L19">
            <v>0.65368350800000008</v>
          </cell>
        </row>
        <row r="21">
          <cell r="J21">
            <v>2.8882590000000001</v>
          </cell>
          <cell r="L21">
            <v>3.0997665000000001E-2</v>
          </cell>
        </row>
        <row r="22">
          <cell r="J22">
            <v>3.0956440000000001</v>
          </cell>
          <cell r="L22">
            <v>9.8551676000000005E-2</v>
          </cell>
        </row>
        <row r="23">
          <cell r="J23">
            <v>5.9839029999999998</v>
          </cell>
          <cell r="L23">
            <v>0.12954934100000001</v>
          </cell>
        </row>
      </sheetData>
      <sheetData sheetId="22"/>
    </sheetDataSet>
  </externalBook>
</externalLink>
</file>

<file path=xl/persons/person.xml><?xml version="1.0" encoding="utf-8"?>
<personList xmlns="http://schemas.microsoft.com/office/spreadsheetml/2018/threadedcomments" xmlns:x="http://schemas.openxmlformats.org/spreadsheetml/2006/main">
  <person displayName="Jaime Benazar Irausquin" id="{5BE7F0BE-CC92-4034-8A05-7CBE3B7F4AA3}" userId="S::jaime.benazar@Quorumsoftware.com::90b285ee-16d3-4f4a-b12f-ba7161cffcd6" providerId="AD"/>
  <person displayName="Jaime Benazar Irausquin" id="{E5CDDA40-DEFF-4011-AC7E-13E08624F672}" userId="S::jaime.benazar@quorumsoftware.com::90b285ee-16d3-4f4a-b12f-ba7161cffcd6"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2" dT="2024-01-05T16:00:13.32" personId="{E5CDDA40-DEFF-4011-AC7E-13E08624F672}" id="{EA1BED33-8EEC-47B1-9FFB-C426AD4AA352}">
    <text>Diferencias importantes porque el auditor no distribuye los OPEX fijos utilizando medología FNI de RSC</text>
  </threadedComment>
  <threadedComment ref="AP12" dT="2024-01-09T22:07:09.60" personId="{E5CDDA40-DEFF-4011-AC7E-13E08624F672}" id="{B49723E2-76F7-4888-AF02-466E37282400}">
    <text>Diferencias importantes porque el auditor no distribuye los OPEX fijos utilizando metodología FNI de RSC</text>
  </threadedComment>
  <threadedComment ref="B18" dT="2024-01-05T16:11:27.33" personId="{E5CDDA40-DEFF-4011-AC7E-13E08624F672}" id="{2D7F05B8-651A-46AC-8480-8D9CE572665D}">
    <text>El auditor toma el máximo número de pozos productores al año y le asigna el mismo número a todo el año. PS, al realizar el cálculo mes a mes, calcula el OPEX mensual y el número de pozos al año es 0.92 vs 1 del auditor, por eso la diferencia</text>
  </threadedComment>
  <threadedComment ref="AP18" dT="2024-01-09T22:07:50.07" personId="{E5CDDA40-DEFF-4011-AC7E-13E08624F672}" id="{996B66F9-ECBD-4F01-B519-F4B3C8FC37A7}">
    <text>El OPEX de pozos es tomado por PS como un cálculo mensual. En cambio, el auditor toma el máximo del año. PS tiene un promedio año el en el 2025 de 0.33 pozos y el auditor de 1 pozo</text>
  </threadedComment>
  <threadedComment ref="B21" dT="2024-01-10T19:24:15.45" personId="{E5CDDA40-DEFF-4011-AC7E-13E08624F672}" id="{1460B0BC-8F2D-4931-A577-7CC87326B770}">
    <text>El auditor no utiliza la metodolía FNI para distribuir el OPEX entre los wedges de la misma categoría de reserva, como sí lo hace PS. Por ende, el auditor le asigna el 100% del OPEX a PDP</text>
  </threadedComment>
  <threadedComment ref="E24" dT="2024-01-09T22:05:14.54" personId="{E5CDDA40-DEFF-4011-AC7E-13E08624F672}" id="{BB23F1C5-08A3-423B-AE8C-5FE561818C30}">
    <text>A pesar de que el CAPEX de entrada tiene el 100% de CAPEX en la PDP, el auditor pasa este CAPEX a la PNP. Este CAPEX está asociado a facilities</text>
  </threadedComment>
  <threadedComment ref="AQ24" dT="2024-01-09T22:08:52.23" personId="{E5CDDA40-DEFF-4011-AC7E-13E08624F672}" id="{10CC113D-AA59-43F6-AC72-D695A0DF211B}">
    <text>El formato integrado de CAPEX asigna el 100% del input de CAPEX al PDP. Sin embargo, el auditor está pasando el CAPEX de PDP a PNP, cosa distinta a la metodología de RSC</text>
  </threadedComment>
  <threadedComment ref="F30" dT="2024-01-09T22:05:57.43" personId="{E5CDDA40-DEFF-4011-AC7E-13E08624F672}" id="{701693AD-DBC4-469B-80CE-DC5CCF914D9C}">
    <text>El abandono se asigna en el EL. Como PS lo calcula por categoría de reseva, toma la fecha de la categoría de serva para asignar el abandono</text>
  </threadedComment>
  <threadedComment ref="IN40" dT="2024-02-07T18:42:18.69" personId="{5BE7F0BE-CC92-4034-8A05-7CBE3B7F4AA3}" id="{E510AB42-995C-4C2E-8ADC-5F6071A4223F}">
    <text>Colas de PDP que PS está pasando a PRBNP pero el auditor no está pasando
Coincide con cálculo de PS tab PNP</text>
  </threadedComment>
  <threadedComment ref="IQ40" dT="2024-02-07T18:43:58.04" personId="{5BE7F0BE-CC92-4034-8A05-7CBE3B7F4AA3}" id="{88171718-E5A6-479C-AC29-CF4A66089DF0}">
    <text xml:space="preserve">Auditor está sumando volúmenes de PRBND que ya alcanzaron el EL.
Coincide con cálculo de PS tab PRBND
</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22553-B68D-4FC8-9EBF-2B0555B292C0}">
  <sheetPr codeName="Hoja5"/>
  <dimension ref="A1:H26"/>
  <sheetViews>
    <sheetView workbookViewId="0">
      <selection activeCell="B21" sqref="B21"/>
    </sheetView>
  </sheetViews>
  <sheetFormatPr defaultColWidth="11.42578125" defaultRowHeight="15.75" x14ac:dyDescent="0.3"/>
  <cols>
    <col min="1" max="1" width="4.7109375" style="15" customWidth="1"/>
    <col min="2" max="2" width="11.42578125" style="13" customWidth="1"/>
    <col min="3" max="7" width="11.42578125" style="13"/>
    <col min="8" max="8" width="49.85546875" style="13" customWidth="1"/>
    <col min="9" max="16384" width="11.42578125" style="13"/>
  </cols>
  <sheetData>
    <row r="1" spans="1:8" ht="16.5" thickBot="1" x14ac:dyDescent="0.35">
      <c r="A1" s="80" t="s">
        <v>97</v>
      </c>
      <c r="B1" s="81"/>
      <c r="C1" s="81"/>
      <c r="D1" s="81"/>
      <c r="E1" s="82"/>
    </row>
    <row r="2" spans="1:8" s="18" customFormat="1" x14ac:dyDescent="0.25">
      <c r="A2" s="17">
        <v>1</v>
      </c>
      <c r="B2" s="83" t="s">
        <v>61</v>
      </c>
      <c r="C2" s="83"/>
      <c r="D2" s="83"/>
      <c r="E2" s="84"/>
    </row>
    <row r="3" spans="1:8" s="18" customFormat="1" x14ac:dyDescent="0.25">
      <c r="A3" s="19">
        <v>2</v>
      </c>
      <c r="B3" s="85" t="s">
        <v>44</v>
      </c>
      <c r="C3" s="85"/>
      <c r="D3" s="85"/>
      <c r="E3" s="86"/>
    </row>
    <row r="4" spans="1:8" s="18" customFormat="1" ht="34.5" customHeight="1" x14ac:dyDescent="0.25">
      <c r="A4" s="19">
        <v>3</v>
      </c>
      <c r="B4" s="85" t="s">
        <v>45</v>
      </c>
      <c r="C4" s="85"/>
      <c r="D4" s="85"/>
      <c r="E4" s="86"/>
    </row>
    <row r="5" spans="1:8" s="18" customFormat="1" ht="16.5" thickBot="1" x14ac:dyDescent="0.3">
      <c r="A5" s="20">
        <v>4</v>
      </c>
      <c r="B5" s="87" t="s">
        <v>46</v>
      </c>
      <c r="C5" s="87"/>
      <c r="D5" s="87"/>
      <c r="E5" s="88"/>
    </row>
    <row r="6" spans="1:8" ht="16.5" thickBot="1" x14ac:dyDescent="0.35"/>
    <row r="7" spans="1:8" ht="16.5" thickBot="1" x14ac:dyDescent="0.35">
      <c r="A7" s="80" t="s">
        <v>96</v>
      </c>
      <c r="B7" s="81"/>
      <c r="C7" s="81"/>
      <c r="D7" s="81"/>
      <c r="E7" s="82"/>
    </row>
    <row r="8" spans="1:8" x14ac:dyDescent="0.3">
      <c r="A8" s="17">
        <v>1</v>
      </c>
      <c r="B8" s="83" t="s">
        <v>92</v>
      </c>
      <c r="C8" s="83"/>
      <c r="D8" s="83"/>
      <c r="E8" s="84"/>
    </row>
    <row r="9" spans="1:8" x14ac:dyDescent="0.3">
      <c r="A9" s="19">
        <v>2</v>
      </c>
      <c r="B9" s="85" t="s">
        <v>93</v>
      </c>
      <c r="C9" s="85"/>
      <c r="D9" s="85"/>
      <c r="E9" s="86"/>
    </row>
    <row r="10" spans="1:8" x14ac:dyDescent="0.3">
      <c r="A10" s="19">
        <v>3</v>
      </c>
      <c r="B10" s="85" t="s">
        <v>94</v>
      </c>
      <c r="C10" s="85"/>
      <c r="D10" s="85"/>
      <c r="E10" s="86"/>
    </row>
    <row r="11" spans="1:8" x14ac:dyDescent="0.3">
      <c r="A11" s="19">
        <v>4</v>
      </c>
      <c r="B11" s="89" t="s">
        <v>95</v>
      </c>
      <c r="C11" s="89"/>
      <c r="D11" s="89"/>
      <c r="E11" s="90"/>
    </row>
    <row r="12" spans="1:8" ht="16.5" thickBot="1" x14ac:dyDescent="0.35">
      <c r="A12" s="20">
        <v>5</v>
      </c>
      <c r="B12" s="87" t="s">
        <v>98</v>
      </c>
      <c r="C12" s="87"/>
      <c r="D12" s="87"/>
      <c r="E12" s="88"/>
    </row>
    <row r="14" spans="1:8" ht="16.5" thickBot="1" x14ac:dyDescent="0.35"/>
    <row r="15" spans="1:8" x14ac:dyDescent="0.3">
      <c r="A15" s="50" t="s">
        <v>125</v>
      </c>
      <c r="B15" s="51"/>
      <c r="C15" s="51"/>
      <c r="D15" s="51"/>
      <c r="E15" s="51"/>
      <c r="F15" s="51"/>
      <c r="G15" s="51"/>
      <c r="H15" s="52"/>
    </row>
    <row r="16" spans="1:8" x14ac:dyDescent="0.3">
      <c r="A16" s="53"/>
      <c r="B16" s="54" t="s">
        <v>126</v>
      </c>
      <c r="C16" s="54"/>
      <c r="D16" s="54"/>
      <c r="E16" s="54"/>
      <c r="F16" s="54"/>
      <c r="G16" s="54"/>
      <c r="H16" s="55"/>
    </row>
    <row r="17" spans="1:8" ht="15" customHeight="1" x14ac:dyDescent="0.3">
      <c r="A17" s="53"/>
      <c r="B17" s="56" t="s">
        <v>127</v>
      </c>
      <c r="C17" s="54"/>
      <c r="D17" s="54"/>
      <c r="E17" s="54"/>
      <c r="F17" s="54"/>
      <c r="G17" s="54"/>
      <c r="H17" s="57"/>
    </row>
    <row r="18" spans="1:8" ht="28.5" customHeight="1" thickBot="1" x14ac:dyDescent="0.35">
      <c r="A18" s="58"/>
      <c r="B18" s="59"/>
      <c r="C18" s="59"/>
      <c r="D18" s="59"/>
      <c r="E18" s="59"/>
      <c r="F18" s="59"/>
      <c r="G18" s="59"/>
      <c r="H18" s="60"/>
    </row>
    <row r="19" spans="1:8" x14ac:dyDescent="0.3">
      <c r="A19" s="50" t="s">
        <v>123</v>
      </c>
      <c r="B19" s="51"/>
      <c r="C19" s="51"/>
      <c r="D19" s="51"/>
      <c r="E19" s="51"/>
      <c r="F19" s="51"/>
      <c r="G19" s="51"/>
      <c r="H19" s="61"/>
    </row>
    <row r="20" spans="1:8" ht="19.5" customHeight="1" x14ac:dyDescent="0.3">
      <c r="A20" s="53"/>
      <c r="B20" s="76" t="s">
        <v>1997</v>
      </c>
      <c r="C20" s="54"/>
      <c r="D20" s="54"/>
      <c r="E20" s="54"/>
      <c r="F20" s="54"/>
      <c r="G20" s="54"/>
      <c r="H20" s="55"/>
    </row>
    <row r="21" spans="1:8" ht="15" customHeight="1" x14ac:dyDescent="0.3">
      <c r="A21" s="53"/>
      <c r="B21" s="56" t="s">
        <v>1998</v>
      </c>
      <c r="C21" s="54"/>
      <c r="D21" s="54"/>
      <c r="E21" s="54"/>
      <c r="F21" s="54"/>
      <c r="G21" s="54"/>
      <c r="H21" s="55"/>
    </row>
    <row r="22" spans="1:8" ht="17.25" customHeight="1" thickBot="1" x14ac:dyDescent="0.35">
      <c r="A22" s="58"/>
      <c r="B22" s="59"/>
      <c r="C22" s="59"/>
      <c r="D22" s="59"/>
      <c r="E22" s="59"/>
      <c r="F22" s="59"/>
      <c r="G22" s="59"/>
      <c r="H22" s="60"/>
    </row>
    <row r="23" spans="1:8" ht="9.75" customHeight="1" x14ac:dyDescent="0.3">
      <c r="A23" s="62"/>
      <c r="B23" s="51"/>
      <c r="C23" s="51"/>
      <c r="D23" s="51"/>
      <c r="E23" s="51"/>
      <c r="F23" s="51"/>
      <c r="G23" s="51"/>
      <c r="H23" s="61"/>
    </row>
    <row r="24" spans="1:8" x14ac:dyDescent="0.3">
      <c r="A24" s="53"/>
      <c r="B24" s="54"/>
      <c r="C24" s="54"/>
      <c r="D24" s="54"/>
      <c r="E24" s="54"/>
      <c r="F24" s="54"/>
      <c r="G24" s="54"/>
      <c r="H24" s="55"/>
    </row>
    <row r="25" spans="1:8" x14ac:dyDescent="0.3">
      <c r="A25" s="53"/>
      <c r="B25" s="54"/>
      <c r="C25" s="54"/>
      <c r="D25" s="54"/>
      <c r="E25" s="54"/>
      <c r="F25" s="54"/>
      <c r="G25" s="54"/>
      <c r="H25" s="55"/>
    </row>
    <row r="26" spans="1:8" ht="6" customHeight="1" thickBot="1" x14ac:dyDescent="0.35">
      <c r="A26" s="58"/>
      <c r="B26" s="59"/>
      <c r="C26" s="59"/>
      <c r="D26" s="59"/>
      <c r="E26" s="59"/>
      <c r="F26" s="59"/>
      <c r="G26" s="59"/>
      <c r="H26" s="60"/>
    </row>
  </sheetData>
  <mergeCells count="11">
    <mergeCell ref="A1:E1"/>
    <mergeCell ref="B2:E2"/>
    <mergeCell ref="B3:E3"/>
    <mergeCell ref="B4:E4"/>
    <mergeCell ref="B5:E5"/>
    <mergeCell ref="A7:E7"/>
    <mergeCell ref="B8:E8"/>
    <mergeCell ref="B9:E9"/>
    <mergeCell ref="B10:E10"/>
    <mergeCell ref="B12:E12"/>
    <mergeCell ref="B11:E1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odoPS">
                <anchor moveWithCells="1" sizeWithCells="1">
                  <from>
                    <xdr:col>1</xdr:col>
                    <xdr:colOff>9525</xdr:colOff>
                    <xdr:row>19</xdr:row>
                    <xdr:rowOff>190500</xdr:rowOff>
                  </from>
                  <to>
                    <xdr:col>4</xdr:col>
                    <xdr:colOff>742950</xdr:colOff>
                    <xdr:row>21</xdr:row>
                    <xdr:rowOff>133350</xdr:rowOff>
                  </to>
                </anchor>
              </controlPr>
            </control>
          </mc:Choice>
        </mc:AlternateContent>
        <mc:AlternateContent xmlns:mc="http://schemas.openxmlformats.org/markup-compatibility/2006">
          <mc:Choice Requires="x14">
            <control shapeId="1026" r:id="rId5" name="Button 2">
              <controlPr defaultSize="0" print="0" autoFill="0" autoPict="0" macro="[0]!TodoFC">
                <anchor moveWithCells="1" sizeWithCells="1">
                  <from>
                    <xdr:col>0</xdr:col>
                    <xdr:colOff>314325</xdr:colOff>
                    <xdr:row>16</xdr:row>
                    <xdr:rowOff>19050</xdr:rowOff>
                  </from>
                  <to>
                    <xdr:col>4</xdr:col>
                    <xdr:colOff>752475</xdr:colOff>
                    <xdr:row>17</xdr:row>
                    <xdr:rowOff>276225</xdr:rowOff>
                  </to>
                </anchor>
              </controlPr>
            </control>
          </mc:Choice>
        </mc:AlternateContent>
        <mc:AlternateContent xmlns:mc="http://schemas.openxmlformats.org/markup-compatibility/2006">
          <mc:Choice Requires="x14">
            <control shapeId="1027" r:id="rId6" name="Button 3">
              <controlPr defaultSize="0" print="0" autoFill="0" autoPict="0" macro="[0]!DuplicarHojaConValores">
                <anchor moveWithCells="1" sizeWithCells="1">
                  <from>
                    <xdr:col>1</xdr:col>
                    <xdr:colOff>0</xdr:colOff>
                    <xdr:row>22</xdr:row>
                    <xdr:rowOff>190500</xdr:rowOff>
                  </from>
                  <to>
                    <xdr:col>4</xdr:col>
                    <xdr:colOff>752475</xdr:colOff>
                    <xdr:row>25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40CD3-F5B8-40B5-9959-BB2774A0DE78}">
  <sheetPr codeName="Hoja1">
    <tabColor rgb="FFFF0000"/>
  </sheetPr>
  <dimension ref="A1:PF2642"/>
  <sheetViews>
    <sheetView tabSelected="1" zoomScale="80" zoomScaleNormal="80" workbookViewId="0">
      <pane xSplit="1" ySplit="2" topLeftCell="HS8" activePane="bottomRight" state="frozen"/>
      <selection pane="topRight" activeCell="B1" sqref="B1"/>
      <selection pane="bottomLeft" activeCell="A3" sqref="A3"/>
      <selection pane="bottomRight" activeCell="IA45" sqref="IA45"/>
    </sheetView>
  </sheetViews>
  <sheetFormatPr defaultColWidth="10.28515625" defaultRowHeight="15.75" outlineLevelRow="1" outlineLevelCol="1" x14ac:dyDescent="0.3"/>
  <cols>
    <col min="1" max="1" width="38.85546875" style="13" customWidth="1"/>
    <col min="2" max="2" width="25.5703125" style="13" customWidth="1" outlineLevel="1"/>
    <col min="3" max="3" width="18.42578125" style="13" customWidth="1" outlineLevel="1"/>
    <col min="4" max="4" width="16.85546875" style="13" customWidth="1" outlineLevel="1"/>
    <col min="5" max="5" width="15.7109375" style="13" customWidth="1" outlineLevel="1"/>
    <col min="6" max="6" width="14" style="13" customWidth="1" outlineLevel="1"/>
    <col min="7" max="12" width="14.7109375" style="13" customWidth="1" outlineLevel="1"/>
    <col min="13" max="13" width="16.7109375" style="13" customWidth="1" outlineLevel="1"/>
    <col min="14" max="38" width="10.42578125" style="13" customWidth="1" outlineLevel="1"/>
    <col min="39" max="39" width="19.140625" style="13" customWidth="1"/>
    <col min="40" max="76" width="16.7109375" style="13" customWidth="1" outlineLevel="1"/>
    <col min="77" max="77" width="16.7109375" style="13" customWidth="1"/>
    <col min="78" max="114" width="16.7109375" style="13" customWidth="1" outlineLevel="1"/>
    <col min="115" max="115" width="16.7109375" style="13" customWidth="1"/>
    <col min="116" max="152" width="16.7109375" style="13" customWidth="1" outlineLevel="1"/>
    <col min="153" max="153" width="16.7109375" style="13" customWidth="1"/>
    <col min="154" max="190" width="16.7109375" style="13" customWidth="1" outlineLevel="1"/>
    <col min="191" max="191" width="16.7109375" style="13" customWidth="1"/>
    <col min="192" max="228" width="16.7109375" style="13" customWidth="1" outlineLevel="1"/>
    <col min="229" max="229" width="16.7109375" style="13" customWidth="1"/>
    <col min="230" max="266" width="16.7109375" style="13" customWidth="1" outlineLevel="1"/>
    <col min="267" max="267" width="16.7109375" style="13" customWidth="1"/>
    <col min="268" max="304" width="16.7109375" style="13" hidden="1" customWidth="1" outlineLevel="1"/>
    <col min="305" max="305" width="16.7109375" style="13" customWidth="1" collapsed="1"/>
    <col min="306" max="342" width="16.7109375" style="13" hidden="1" customWidth="1" outlineLevel="1"/>
    <col min="343" max="343" width="16.7109375" style="13" customWidth="1" collapsed="1"/>
    <col min="344" max="380" width="16.7109375" style="13" customWidth="1" outlineLevel="1"/>
    <col min="381" max="381" width="16.7109375" style="13" customWidth="1"/>
    <col min="382" max="418" width="16.7109375" style="13" customWidth="1" outlineLevel="1"/>
    <col min="419" max="419" width="16.7109375" style="13" customWidth="1"/>
    <col min="420" max="421" width="10.28515625" style="13"/>
    <col min="422" max="422" width="14" style="13" bestFit="1" customWidth="1"/>
    <col min="423" max="16384" width="10.28515625" style="13"/>
  </cols>
  <sheetData>
    <row r="1" spans="1:422" s="11" customFormat="1" ht="15.75" customHeight="1" thickBot="1" x14ac:dyDescent="0.3">
      <c r="A1" s="48" t="s">
        <v>0</v>
      </c>
      <c r="B1" s="91" t="s">
        <v>1</v>
      </c>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2"/>
      <c r="AN1" s="93" t="s">
        <v>2</v>
      </c>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2"/>
      <c r="BZ1" s="112" t="s">
        <v>3</v>
      </c>
      <c r="CA1" s="113"/>
      <c r="CB1" s="113"/>
      <c r="CC1" s="113"/>
      <c r="CD1" s="113"/>
      <c r="CE1" s="113"/>
      <c r="CF1" s="113"/>
      <c r="CG1" s="113"/>
      <c r="CH1" s="113"/>
      <c r="CI1" s="113"/>
      <c r="CJ1" s="113"/>
      <c r="CK1" s="113"/>
      <c r="CL1" s="113"/>
      <c r="CM1" s="113"/>
      <c r="CN1" s="113"/>
      <c r="CO1" s="113"/>
      <c r="CP1" s="113"/>
      <c r="CQ1" s="113"/>
      <c r="CR1" s="113"/>
      <c r="CS1" s="113"/>
      <c r="CT1" s="113"/>
      <c r="CU1" s="113"/>
      <c r="CV1" s="113"/>
      <c r="CW1" s="113"/>
      <c r="CX1" s="113"/>
      <c r="CY1" s="113"/>
      <c r="CZ1" s="113"/>
      <c r="DA1" s="113"/>
      <c r="DB1" s="113"/>
      <c r="DC1" s="113"/>
      <c r="DD1" s="113"/>
      <c r="DE1" s="113"/>
      <c r="DF1" s="113"/>
      <c r="DG1" s="113"/>
      <c r="DH1" s="113"/>
      <c r="DI1" s="113"/>
      <c r="DJ1" s="113"/>
      <c r="DK1" s="114"/>
      <c r="DL1" s="109" t="s">
        <v>99</v>
      </c>
      <c r="DM1" s="110"/>
      <c r="DN1" s="110"/>
      <c r="DO1" s="110"/>
      <c r="DP1" s="110"/>
      <c r="DQ1" s="110"/>
      <c r="DR1" s="110"/>
      <c r="DS1" s="110"/>
      <c r="DT1" s="110"/>
      <c r="DU1" s="110"/>
      <c r="DV1" s="110"/>
      <c r="DW1" s="110"/>
      <c r="DX1" s="110"/>
      <c r="DY1" s="110"/>
      <c r="DZ1" s="110"/>
      <c r="EA1" s="110"/>
      <c r="EB1" s="110"/>
      <c r="EC1" s="110"/>
      <c r="ED1" s="110"/>
      <c r="EE1" s="110"/>
      <c r="EF1" s="110"/>
      <c r="EG1" s="110"/>
      <c r="EH1" s="110"/>
      <c r="EI1" s="110"/>
      <c r="EJ1" s="110"/>
      <c r="EK1" s="110"/>
      <c r="EL1" s="110"/>
      <c r="EM1" s="110"/>
      <c r="EN1" s="110"/>
      <c r="EO1" s="110"/>
      <c r="EP1" s="110"/>
      <c r="EQ1" s="110"/>
      <c r="ER1" s="110"/>
      <c r="ES1" s="110"/>
      <c r="ET1" s="110"/>
      <c r="EU1" s="110"/>
      <c r="EV1" s="110"/>
      <c r="EW1" s="111"/>
      <c r="EX1" s="115" t="s">
        <v>100</v>
      </c>
      <c r="EY1" s="116"/>
      <c r="EZ1" s="116"/>
      <c r="FA1" s="116"/>
      <c r="FB1" s="116"/>
      <c r="FC1" s="116"/>
      <c r="FD1" s="116"/>
      <c r="FE1" s="116"/>
      <c r="FF1" s="116"/>
      <c r="FG1" s="116"/>
      <c r="FH1" s="116"/>
      <c r="FI1" s="116"/>
      <c r="FJ1" s="116"/>
      <c r="FK1" s="116"/>
      <c r="FL1" s="116"/>
      <c r="FM1" s="116"/>
      <c r="FN1" s="116"/>
      <c r="FO1" s="116"/>
      <c r="FP1" s="116"/>
      <c r="FQ1" s="116"/>
      <c r="FR1" s="116"/>
      <c r="FS1" s="116"/>
      <c r="FT1" s="116"/>
      <c r="FU1" s="116"/>
      <c r="FV1" s="116"/>
      <c r="FW1" s="116"/>
      <c r="FX1" s="116"/>
      <c r="FY1" s="116"/>
      <c r="FZ1" s="116"/>
      <c r="GA1" s="116"/>
      <c r="GB1" s="116"/>
      <c r="GC1" s="116"/>
      <c r="GD1" s="116"/>
      <c r="GE1" s="116"/>
      <c r="GF1" s="116"/>
      <c r="GG1" s="116"/>
      <c r="GH1" s="116"/>
      <c r="GI1" s="117"/>
      <c r="GJ1" s="115" t="s">
        <v>101</v>
      </c>
      <c r="GK1" s="116"/>
      <c r="GL1" s="116"/>
      <c r="GM1" s="116"/>
      <c r="GN1" s="116"/>
      <c r="GO1" s="116"/>
      <c r="GP1" s="116"/>
      <c r="GQ1" s="116"/>
      <c r="GR1" s="116"/>
      <c r="GS1" s="116"/>
      <c r="GT1" s="116"/>
      <c r="GU1" s="116"/>
      <c r="GV1" s="116"/>
      <c r="GW1" s="116"/>
      <c r="GX1" s="116"/>
      <c r="GY1" s="116"/>
      <c r="GZ1" s="116"/>
      <c r="HA1" s="116"/>
      <c r="HB1" s="116"/>
      <c r="HC1" s="116"/>
      <c r="HD1" s="116"/>
      <c r="HE1" s="116"/>
      <c r="HF1" s="116"/>
      <c r="HG1" s="116"/>
      <c r="HH1" s="116"/>
      <c r="HI1" s="116"/>
      <c r="HJ1" s="116"/>
      <c r="HK1" s="116"/>
      <c r="HL1" s="116"/>
      <c r="HM1" s="116"/>
      <c r="HN1" s="116"/>
      <c r="HO1" s="116"/>
      <c r="HP1" s="116"/>
      <c r="HQ1" s="116"/>
      <c r="HR1" s="116"/>
      <c r="HS1" s="116"/>
      <c r="HT1" s="116"/>
      <c r="HU1" s="117"/>
      <c r="HV1" s="121" t="s">
        <v>4</v>
      </c>
      <c r="HW1" s="122"/>
      <c r="HX1" s="122"/>
      <c r="HY1" s="122"/>
      <c r="HZ1" s="122"/>
      <c r="IA1" s="122"/>
      <c r="IB1" s="122"/>
      <c r="IC1" s="122"/>
      <c r="ID1" s="122"/>
      <c r="IE1" s="122"/>
      <c r="IF1" s="122"/>
      <c r="IG1" s="122"/>
      <c r="IH1" s="122"/>
      <c r="II1" s="122"/>
      <c r="IJ1" s="122"/>
      <c r="IK1" s="122"/>
      <c r="IL1" s="122"/>
      <c r="IM1" s="122"/>
      <c r="IN1" s="122"/>
      <c r="IO1" s="122"/>
      <c r="IP1" s="122"/>
      <c r="IQ1" s="122"/>
      <c r="IR1" s="122"/>
      <c r="IS1" s="122"/>
      <c r="IT1" s="122"/>
      <c r="IU1" s="122"/>
      <c r="IV1" s="122"/>
      <c r="IW1" s="122"/>
      <c r="IX1" s="122"/>
      <c r="IY1" s="122"/>
      <c r="IZ1" s="122"/>
      <c r="JA1" s="122"/>
      <c r="JB1" s="122"/>
      <c r="JC1" s="122"/>
      <c r="JD1" s="122"/>
      <c r="JE1" s="122"/>
      <c r="JF1" s="122"/>
      <c r="JG1" s="123"/>
      <c r="JH1" s="118" t="s">
        <v>102</v>
      </c>
      <c r="JI1" s="119"/>
      <c r="JJ1" s="119"/>
      <c r="JK1" s="119"/>
      <c r="JL1" s="119"/>
      <c r="JM1" s="119"/>
      <c r="JN1" s="119"/>
      <c r="JO1" s="119"/>
      <c r="JP1" s="119"/>
      <c r="JQ1" s="119"/>
      <c r="JR1" s="119"/>
      <c r="JS1" s="119"/>
      <c r="JT1" s="119"/>
      <c r="JU1" s="119"/>
      <c r="JV1" s="119"/>
      <c r="JW1" s="119"/>
      <c r="JX1" s="119"/>
      <c r="JY1" s="119"/>
      <c r="JZ1" s="119"/>
      <c r="KA1" s="119"/>
      <c r="KB1" s="119"/>
      <c r="KC1" s="119"/>
      <c r="KD1" s="119"/>
      <c r="KE1" s="119"/>
      <c r="KF1" s="119"/>
      <c r="KG1" s="119"/>
      <c r="KH1" s="119"/>
      <c r="KI1" s="119"/>
      <c r="KJ1" s="119"/>
      <c r="KK1" s="119"/>
      <c r="KL1" s="119"/>
      <c r="KM1" s="119"/>
      <c r="KN1" s="119"/>
      <c r="KO1" s="119"/>
      <c r="KP1" s="119"/>
      <c r="KQ1" s="119"/>
      <c r="KR1" s="119"/>
      <c r="KS1" s="120"/>
      <c r="KT1" s="109" t="s">
        <v>103</v>
      </c>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1"/>
      <c r="MF1" s="109" t="s">
        <v>104</v>
      </c>
      <c r="MG1" s="110"/>
      <c r="MH1" s="110"/>
      <c r="MI1" s="110"/>
      <c r="MJ1" s="110"/>
      <c r="MK1" s="110"/>
      <c r="ML1" s="110"/>
      <c r="MM1" s="110"/>
      <c r="MN1" s="110"/>
      <c r="MO1" s="110"/>
      <c r="MP1" s="110"/>
      <c r="MQ1" s="110"/>
      <c r="MR1" s="110"/>
      <c r="MS1" s="110"/>
      <c r="MT1" s="110"/>
      <c r="MU1" s="110"/>
      <c r="MV1" s="110"/>
      <c r="MW1" s="110"/>
      <c r="MX1" s="110"/>
      <c r="MY1" s="110"/>
      <c r="MZ1" s="110"/>
      <c r="NA1" s="110"/>
      <c r="NB1" s="110"/>
      <c r="NC1" s="110"/>
      <c r="ND1" s="110"/>
      <c r="NE1" s="110"/>
      <c r="NF1" s="110"/>
      <c r="NG1" s="110"/>
      <c r="NH1" s="110"/>
      <c r="NI1" s="110"/>
      <c r="NJ1" s="110"/>
      <c r="NK1" s="110"/>
      <c r="NL1" s="110"/>
      <c r="NM1" s="110"/>
      <c r="NN1" s="110"/>
      <c r="NO1" s="110"/>
      <c r="NP1" s="110"/>
      <c r="NQ1" s="111"/>
      <c r="NR1" s="112" t="s">
        <v>34</v>
      </c>
      <c r="NS1" s="113"/>
      <c r="NT1" s="113"/>
      <c r="NU1" s="113"/>
      <c r="NV1" s="113"/>
      <c r="NW1" s="113"/>
      <c r="NX1" s="113"/>
      <c r="NY1" s="113"/>
      <c r="NZ1" s="113"/>
      <c r="OA1" s="113"/>
      <c r="OB1" s="113"/>
      <c r="OC1" s="113"/>
      <c r="OD1" s="113"/>
      <c r="OE1" s="113"/>
      <c r="OF1" s="113"/>
      <c r="OG1" s="113"/>
      <c r="OH1" s="113"/>
      <c r="OI1" s="113"/>
      <c r="OJ1" s="113"/>
      <c r="OK1" s="113"/>
      <c r="OL1" s="113"/>
      <c r="OM1" s="113"/>
      <c r="ON1" s="113"/>
      <c r="OO1" s="113"/>
      <c r="OP1" s="113"/>
      <c r="OQ1" s="113"/>
      <c r="OR1" s="113"/>
      <c r="OS1" s="113"/>
      <c r="OT1" s="113"/>
      <c r="OU1" s="113"/>
      <c r="OV1" s="113"/>
      <c r="OW1" s="113"/>
      <c r="OX1" s="113"/>
      <c r="OY1" s="113"/>
      <c r="OZ1" s="113"/>
      <c r="PA1" s="113"/>
      <c r="PB1" s="113"/>
      <c r="PC1" s="114"/>
    </row>
    <row r="2" spans="1:422" s="31" customFormat="1" ht="15.75" customHeight="1" thickBot="1" x14ac:dyDescent="0.3">
      <c r="A2" s="49" t="s">
        <v>5</v>
      </c>
      <c r="B2" s="29">
        <v>2023</v>
      </c>
      <c r="C2" s="29">
        <v>2024</v>
      </c>
      <c r="D2" s="29">
        <v>2025</v>
      </c>
      <c r="E2" s="29">
        <v>2026</v>
      </c>
      <c r="F2" s="29">
        <v>2027</v>
      </c>
      <c r="G2" s="29">
        <v>2028</v>
      </c>
      <c r="H2" s="29">
        <v>2029</v>
      </c>
      <c r="I2" s="29">
        <v>2030</v>
      </c>
      <c r="J2" s="29">
        <v>2031</v>
      </c>
      <c r="K2" s="29">
        <v>2032</v>
      </c>
      <c r="L2" s="29">
        <v>2033</v>
      </c>
      <c r="M2" s="29">
        <v>2034</v>
      </c>
      <c r="N2" s="29">
        <v>2035</v>
      </c>
      <c r="O2" s="29">
        <v>2036</v>
      </c>
      <c r="P2" s="29">
        <v>2037</v>
      </c>
      <c r="Q2" s="29">
        <v>2038</v>
      </c>
      <c r="R2" s="29">
        <v>2039</v>
      </c>
      <c r="S2" s="29">
        <v>2040</v>
      </c>
      <c r="T2" s="29">
        <v>2041</v>
      </c>
      <c r="U2" s="29">
        <v>2042</v>
      </c>
      <c r="V2" s="29">
        <v>2043</v>
      </c>
      <c r="W2" s="29">
        <v>2044</v>
      </c>
      <c r="X2" s="29">
        <v>2045</v>
      </c>
      <c r="Y2" s="29">
        <v>2046</v>
      </c>
      <c r="Z2" s="29">
        <v>2047</v>
      </c>
      <c r="AA2" s="29">
        <v>2048</v>
      </c>
      <c r="AB2" s="29">
        <v>2049</v>
      </c>
      <c r="AC2" s="29">
        <v>2050</v>
      </c>
      <c r="AD2" s="29">
        <v>2051</v>
      </c>
      <c r="AE2" s="29">
        <v>2052</v>
      </c>
      <c r="AF2" s="29">
        <v>2053</v>
      </c>
      <c r="AG2" s="29">
        <v>2054</v>
      </c>
      <c r="AH2" s="29">
        <v>2055</v>
      </c>
      <c r="AI2" s="29">
        <v>2056</v>
      </c>
      <c r="AJ2" s="29">
        <v>2057</v>
      </c>
      <c r="AK2" s="29">
        <v>2058</v>
      </c>
      <c r="AL2" s="29">
        <v>2059</v>
      </c>
      <c r="AM2" s="30" t="s">
        <v>28</v>
      </c>
      <c r="AN2" s="29">
        <v>2023</v>
      </c>
      <c r="AO2" s="29">
        <v>2024</v>
      </c>
      <c r="AP2" s="29">
        <v>2025</v>
      </c>
      <c r="AQ2" s="29">
        <v>2026</v>
      </c>
      <c r="AR2" s="29">
        <v>2027</v>
      </c>
      <c r="AS2" s="29">
        <v>2028</v>
      </c>
      <c r="AT2" s="29">
        <v>2029</v>
      </c>
      <c r="AU2" s="29">
        <v>2030</v>
      </c>
      <c r="AV2" s="29">
        <v>2031</v>
      </c>
      <c r="AW2" s="29">
        <v>2032</v>
      </c>
      <c r="AX2" s="29">
        <v>2033</v>
      </c>
      <c r="AY2" s="29">
        <v>2034</v>
      </c>
      <c r="AZ2" s="29">
        <v>2035</v>
      </c>
      <c r="BA2" s="29">
        <v>2036</v>
      </c>
      <c r="BB2" s="29">
        <v>2037</v>
      </c>
      <c r="BC2" s="29">
        <v>2038</v>
      </c>
      <c r="BD2" s="29">
        <v>2039</v>
      </c>
      <c r="BE2" s="29">
        <v>2040</v>
      </c>
      <c r="BF2" s="29">
        <v>2041</v>
      </c>
      <c r="BG2" s="29">
        <v>2042</v>
      </c>
      <c r="BH2" s="29">
        <v>2043</v>
      </c>
      <c r="BI2" s="29">
        <v>2044</v>
      </c>
      <c r="BJ2" s="29">
        <v>2045</v>
      </c>
      <c r="BK2" s="29">
        <v>2046</v>
      </c>
      <c r="BL2" s="29">
        <v>2047</v>
      </c>
      <c r="BM2" s="29">
        <v>2048</v>
      </c>
      <c r="BN2" s="29">
        <v>2049</v>
      </c>
      <c r="BO2" s="29">
        <v>2050</v>
      </c>
      <c r="BP2" s="29">
        <v>2051</v>
      </c>
      <c r="BQ2" s="29">
        <v>2052</v>
      </c>
      <c r="BR2" s="29">
        <v>2053</v>
      </c>
      <c r="BS2" s="29">
        <v>2054</v>
      </c>
      <c r="BT2" s="29">
        <v>2055</v>
      </c>
      <c r="BU2" s="29">
        <v>2056</v>
      </c>
      <c r="BV2" s="29">
        <v>2057</v>
      </c>
      <c r="BW2" s="29">
        <v>2058</v>
      </c>
      <c r="BX2" s="29">
        <v>2059</v>
      </c>
      <c r="BY2" s="30" t="s">
        <v>28</v>
      </c>
      <c r="BZ2" s="29">
        <v>2023</v>
      </c>
      <c r="CA2" s="29">
        <v>2024</v>
      </c>
      <c r="CB2" s="29">
        <v>2025</v>
      </c>
      <c r="CC2" s="29">
        <v>2026</v>
      </c>
      <c r="CD2" s="29">
        <v>2027</v>
      </c>
      <c r="CE2" s="29">
        <v>2028</v>
      </c>
      <c r="CF2" s="29">
        <v>2029</v>
      </c>
      <c r="CG2" s="29">
        <v>2030</v>
      </c>
      <c r="CH2" s="29">
        <v>2031</v>
      </c>
      <c r="CI2" s="29">
        <v>2032</v>
      </c>
      <c r="CJ2" s="29">
        <v>2033</v>
      </c>
      <c r="CK2" s="29">
        <v>2034</v>
      </c>
      <c r="CL2" s="29">
        <v>2035</v>
      </c>
      <c r="CM2" s="29">
        <v>2036</v>
      </c>
      <c r="CN2" s="29">
        <v>2037</v>
      </c>
      <c r="CO2" s="29">
        <v>2038</v>
      </c>
      <c r="CP2" s="29">
        <v>2039</v>
      </c>
      <c r="CQ2" s="29">
        <v>2040</v>
      </c>
      <c r="CR2" s="29">
        <v>2041</v>
      </c>
      <c r="CS2" s="29">
        <v>2042</v>
      </c>
      <c r="CT2" s="29">
        <v>2043</v>
      </c>
      <c r="CU2" s="29">
        <v>2044</v>
      </c>
      <c r="CV2" s="29">
        <v>2045</v>
      </c>
      <c r="CW2" s="29">
        <v>2046</v>
      </c>
      <c r="CX2" s="29">
        <v>2047</v>
      </c>
      <c r="CY2" s="29">
        <v>2048</v>
      </c>
      <c r="CZ2" s="29">
        <v>2049</v>
      </c>
      <c r="DA2" s="29">
        <v>2050</v>
      </c>
      <c r="DB2" s="29">
        <v>2051</v>
      </c>
      <c r="DC2" s="29">
        <v>2052</v>
      </c>
      <c r="DD2" s="29">
        <v>2053</v>
      </c>
      <c r="DE2" s="29">
        <v>2054</v>
      </c>
      <c r="DF2" s="29">
        <v>2055</v>
      </c>
      <c r="DG2" s="29">
        <v>2056</v>
      </c>
      <c r="DH2" s="29">
        <v>2057</v>
      </c>
      <c r="DI2" s="29">
        <v>2058</v>
      </c>
      <c r="DJ2" s="29">
        <v>2059</v>
      </c>
      <c r="DK2" s="30" t="s">
        <v>28</v>
      </c>
      <c r="DL2" s="64">
        <v>2023</v>
      </c>
      <c r="DM2" s="64">
        <v>2024</v>
      </c>
      <c r="DN2" s="64">
        <v>2025</v>
      </c>
      <c r="DO2" s="64">
        <v>2026</v>
      </c>
      <c r="DP2" s="64">
        <v>2027</v>
      </c>
      <c r="DQ2" s="64">
        <v>2028</v>
      </c>
      <c r="DR2" s="64">
        <v>2029</v>
      </c>
      <c r="DS2" s="64">
        <v>2030</v>
      </c>
      <c r="DT2" s="64">
        <v>2031</v>
      </c>
      <c r="DU2" s="64">
        <v>2032</v>
      </c>
      <c r="DV2" s="64">
        <v>2033</v>
      </c>
      <c r="DW2" s="64">
        <v>2034</v>
      </c>
      <c r="DX2" s="64">
        <v>2035</v>
      </c>
      <c r="DY2" s="64">
        <v>2036</v>
      </c>
      <c r="DZ2" s="64">
        <v>2037</v>
      </c>
      <c r="EA2" s="64">
        <v>2038</v>
      </c>
      <c r="EB2" s="64">
        <v>2039</v>
      </c>
      <c r="EC2" s="64">
        <v>2040</v>
      </c>
      <c r="ED2" s="64">
        <v>2041</v>
      </c>
      <c r="EE2" s="64">
        <v>2042</v>
      </c>
      <c r="EF2" s="64">
        <v>2043</v>
      </c>
      <c r="EG2" s="64">
        <v>2044</v>
      </c>
      <c r="EH2" s="64">
        <v>2045</v>
      </c>
      <c r="EI2" s="64">
        <v>2046</v>
      </c>
      <c r="EJ2" s="64">
        <v>2047</v>
      </c>
      <c r="EK2" s="64">
        <v>2048</v>
      </c>
      <c r="EL2" s="64">
        <v>2049</v>
      </c>
      <c r="EM2" s="64">
        <v>2050</v>
      </c>
      <c r="EN2" s="64">
        <v>2051</v>
      </c>
      <c r="EO2" s="64">
        <v>2052</v>
      </c>
      <c r="EP2" s="64">
        <v>2053</v>
      </c>
      <c r="EQ2" s="64">
        <v>2054</v>
      </c>
      <c r="ER2" s="64">
        <v>2055</v>
      </c>
      <c r="ES2" s="64">
        <v>2056</v>
      </c>
      <c r="ET2" s="64">
        <v>2057</v>
      </c>
      <c r="EU2" s="64">
        <v>2058</v>
      </c>
      <c r="EV2" s="64">
        <v>2059</v>
      </c>
      <c r="EW2" s="65" t="s">
        <v>28</v>
      </c>
      <c r="EX2" s="64">
        <v>2023</v>
      </c>
      <c r="EY2" s="64">
        <v>2024</v>
      </c>
      <c r="EZ2" s="64">
        <v>2025</v>
      </c>
      <c r="FA2" s="64">
        <v>2026</v>
      </c>
      <c r="FB2" s="64">
        <v>2027</v>
      </c>
      <c r="FC2" s="64">
        <v>2028</v>
      </c>
      <c r="FD2" s="64">
        <v>2029</v>
      </c>
      <c r="FE2" s="64">
        <v>2030</v>
      </c>
      <c r="FF2" s="64">
        <v>2031</v>
      </c>
      <c r="FG2" s="64">
        <v>2032</v>
      </c>
      <c r="FH2" s="64">
        <v>2033</v>
      </c>
      <c r="FI2" s="64">
        <v>2034</v>
      </c>
      <c r="FJ2" s="64">
        <v>2035</v>
      </c>
      <c r="FK2" s="64">
        <v>2036</v>
      </c>
      <c r="FL2" s="64">
        <v>2037</v>
      </c>
      <c r="FM2" s="64">
        <v>2038</v>
      </c>
      <c r="FN2" s="64">
        <v>2039</v>
      </c>
      <c r="FO2" s="64">
        <v>2040</v>
      </c>
      <c r="FP2" s="64">
        <v>2041</v>
      </c>
      <c r="FQ2" s="64">
        <v>2042</v>
      </c>
      <c r="FR2" s="64">
        <v>2043</v>
      </c>
      <c r="FS2" s="64">
        <v>2044</v>
      </c>
      <c r="FT2" s="64">
        <v>2045</v>
      </c>
      <c r="FU2" s="64">
        <v>2046</v>
      </c>
      <c r="FV2" s="64">
        <v>2047</v>
      </c>
      <c r="FW2" s="64">
        <v>2048</v>
      </c>
      <c r="FX2" s="64">
        <v>2049</v>
      </c>
      <c r="FY2" s="64">
        <v>2050</v>
      </c>
      <c r="FZ2" s="64">
        <v>2051</v>
      </c>
      <c r="GA2" s="64">
        <v>2052</v>
      </c>
      <c r="GB2" s="64">
        <v>2053</v>
      </c>
      <c r="GC2" s="64">
        <v>2054</v>
      </c>
      <c r="GD2" s="64">
        <v>2055</v>
      </c>
      <c r="GE2" s="64">
        <v>2056</v>
      </c>
      <c r="GF2" s="64">
        <v>2057</v>
      </c>
      <c r="GG2" s="64">
        <v>2058</v>
      </c>
      <c r="GH2" s="64">
        <v>2059</v>
      </c>
      <c r="GI2" s="65" t="s">
        <v>28</v>
      </c>
      <c r="GJ2" s="64">
        <v>2023</v>
      </c>
      <c r="GK2" s="64">
        <v>2024</v>
      </c>
      <c r="GL2" s="64">
        <v>2025</v>
      </c>
      <c r="GM2" s="64">
        <v>2026</v>
      </c>
      <c r="GN2" s="64">
        <v>2027</v>
      </c>
      <c r="GO2" s="64">
        <v>2028</v>
      </c>
      <c r="GP2" s="64">
        <v>2029</v>
      </c>
      <c r="GQ2" s="64">
        <v>2030</v>
      </c>
      <c r="GR2" s="64">
        <v>2031</v>
      </c>
      <c r="GS2" s="64">
        <v>2032</v>
      </c>
      <c r="GT2" s="64">
        <v>2033</v>
      </c>
      <c r="GU2" s="64">
        <v>2034</v>
      </c>
      <c r="GV2" s="64">
        <v>2035</v>
      </c>
      <c r="GW2" s="64">
        <v>2036</v>
      </c>
      <c r="GX2" s="64">
        <v>2037</v>
      </c>
      <c r="GY2" s="64">
        <v>2038</v>
      </c>
      <c r="GZ2" s="64">
        <v>2039</v>
      </c>
      <c r="HA2" s="64">
        <v>2040</v>
      </c>
      <c r="HB2" s="64">
        <v>2041</v>
      </c>
      <c r="HC2" s="64">
        <v>2042</v>
      </c>
      <c r="HD2" s="64">
        <v>2043</v>
      </c>
      <c r="HE2" s="64">
        <v>2044</v>
      </c>
      <c r="HF2" s="64">
        <v>2045</v>
      </c>
      <c r="HG2" s="64">
        <v>2046</v>
      </c>
      <c r="HH2" s="64">
        <v>2047</v>
      </c>
      <c r="HI2" s="64">
        <v>2048</v>
      </c>
      <c r="HJ2" s="64">
        <v>2049</v>
      </c>
      <c r="HK2" s="64">
        <v>2050</v>
      </c>
      <c r="HL2" s="64">
        <v>2051</v>
      </c>
      <c r="HM2" s="64">
        <v>2052</v>
      </c>
      <c r="HN2" s="64">
        <v>2053</v>
      </c>
      <c r="HO2" s="64">
        <v>2054</v>
      </c>
      <c r="HP2" s="64">
        <v>2055</v>
      </c>
      <c r="HQ2" s="64">
        <v>2056</v>
      </c>
      <c r="HR2" s="64">
        <v>2057</v>
      </c>
      <c r="HS2" s="64">
        <v>2058</v>
      </c>
      <c r="HT2" s="64">
        <v>2059</v>
      </c>
      <c r="HU2" s="65" t="s">
        <v>28</v>
      </c>
      <c r="HV2" s="44">
        <v>2023</v>
      </c>
      <c r="HW2" s="29">
        <v>2024</v>
      </c>
      <c r="HX2" s="29">
        <v>2025</v>
      </c>
      <c r="HY2" s="29">
        <v>2026</v>
      </c>
      <c r="HZ2" s="29">
        <v>2027</v>
      </c>
      <c r="IA2" s="29">
        <v>2028</v>
      </c>
      <c r="IB2" s="29">
        <v>2029</v>
      </c>
      <c r="IC2" s="29">
        <v>2030</v>
      </c>
      <c r="ID2" s="29">
        <v>2031</v>
      </c>
      <c r="IE2" s="29">
        <v>2032</v>
      </c>
      <c r="IF2" s="29">
        <v>2033</v>
      </c>
      <c r="IG2" s="29">
        <v>2034</v>
      </c>
      <c r="IH2" s="29">
        <v>2035</v>
      </c>
      <c r="II2" s="29">
        <v>2036</v>
      </c>
      <c r="IJ2" s="29">
        <v>2037</v>
      </c>
      <c r="IK2" s="29">
        <v>2038</v>
      </c>
      <c r="IL2" s="29">
        <v>2039</v>
      </c>
      <c r="IM2" s="29">
        <v>2040</v>
      </c>
      <c r="IN2" s="29">
        <v>2041</v>
      </c>
      <c r="IO2" s="29">
        <v>2042</v>
      </c>
      <c r="IP2" s="29">
        <v>2043</v>
      </c>
      <c r="IQ2" s="29">
        <v>2044</v>
      </c>
      <c r="IR2" s="29">
        <v>2045</v>
      </c>
      <c r="IS2" s="29">
        <v>2046</v>
      </c>
      <c r="IT2" s="29">
        <v>2047</v>
      </c>
      <c r="IU2" s="29">
        <v>2048</v>
      </c>
      <c r="IV2" s="29">
        <v>2049</v>
      </c>
      <c r="IW2" s="29">
        <v>2050</v>
      </c>
      <c r="IX2" s="29">
        <v>2051</v>
      </c>
      <c r="IY2" s="29">
        <v>2052</v>
      </c>
      <c r="IZ2" s="29">
        <v>2053</v>
      </c>
      <c r="JA2" s="29">
        <v>2054</v>
      </c>
      <c r="JB2" s="29">
        <v>2055</v>
      </c>
      <c r="JC2" s="29">
        <v>2056</v>
      </c>
      <c r="JD2" s="29">
        <v>2057</v>
      </c>
      <c r="JE2" s="29">
        <v>2058</v>
      </c>
      <c r="JF2" s="29">
        <v>2059</v>
      </c>
      <c r="JG2" s="30" t="s">
        <v>28</v>
      </c>
      <c r="JH2" s="75">
        <v>2023</v>
      </c>
      <c r="JI2" s="64">
        <v>2024</v>
      </c>
      <c r="JJ2" s="64">
        <v>2025</v>
      </c>
      <c r="JK2" s="64">
        <v>2026</v>
      </c>
      <c r="JL2" s="64">
        <v>2027</v>
      </c>
      <c r="JM2" s="64">
        <v>2028</v>
      </c>
      <c r="JN2" s="64">
        <v>2029</v>
      </c>
      <c r="JO2" s="64">
        <v>2030</v>
      </c>
      <c r="JP2" s="64">
        <v>2031</v>
      </c>
      <c r="JQ2" s="64">
        <v>2032</v>
      </c>
      <c r="JR2" s="64">
        <v>2033</v>
      </c>
      <c r="JS2" s="64">
        <v>2034</v>
      </c>
      <c r="JT2" s="64">
        <v>2035</v>
      </c>
      <c r="JU2" s="64">
        <v>2036</v>
      </c>
      <c r="JV2" s="64">
        <v>2037</v>
      </c>
      <c r="JW2" s="64">
        <v>2038</v>
      </c>
      <c r="JX2" s="64">
        <v>2039</v>
      </c>
      <c r="JY2" s="64">
        <v>2040</v>
      </c>
      <c r="JZ2" s="64">
        <v>2041</v>
      </c>
      <c r="KA2" s="64">
        <v>2042</v>
      </c>
      <c r="KB2" s="64">
        <v>2043</v>
      </c>
      <c r="KC2" s="64">
        <v>2044</v>
      </c>
      <c r="KD2" s="64">
        <v>2045</v>
      </c>
      <c r="KE2" s="64">
        <v>2046</v>
      </c>
      <c r="KF2" s="64">
        <v>2047</v>
      </c>
      <c r="KG2" s="64">
        <v>2048</v>
      </c>
      <c r="KH2" s="64">
        <v>2049</v>
      </c>
      <c r="KI2" s="64">
        <v>2050</v>
      </c>
      <c r="KJ2" s="64">
        <v>2051</v>
      </c>
      <c r="KK2" s="64">
        <v>2052</v>
      </c>
      <c r="KL2" s="64">
        <v>2053</v>
      </c>
      <c r="KM2" s="64">
        <v>2054</v>
      </c>
      <c r="KN2" s="64">
        <v>2055</v>
      </c>
      <c r="KO2" s="64">
        <v>2056</v>
      </c>
      <c r="KP2" s="64">
        <v>2057</v>
      </c>
      <c r="KQ2" s="64">
        <v>2058</v>
      </c>
      <c r="KR2" s="64">
        <v>2059</v>
      </c>
      <c r="KS2" s="65" t="s">
        <v>28</v>
      </c>
      <c r="KT2" s="75">
        <v>2023</v>
      </c>
      <c r="KU2" s="64">
        <v>2024</v>
      </c>
      <c r="KV2" s="64">
        <v>2025</v>
      </c>
      <c r="KW2" s="64">
        <v>2026</v>
      </c>
      <c r="KX2" s="64">
        <v>2027</v>
      </c>
      <c r="KY2" s="64">
        <v>2028</v>
      </c>
      <c r="KZ2" s="64">
        <v>2029</v>
      </c>
      <c r="LA2" s="64">
        <v>2030</v>
      </c>
      <c r="LB2" s="64">
        <v>2031</v>
      </c>
      <c r="LC2" s="64">
        <v>2032</v>
      </c>
      <c r="LD2" s="64">
        <v>2033</v>
      </c>
      <c r="LE2" s="64">
        <v>2034</v>
      </c>
      <c r="LF2" s="64">
        <v>2035</v>
      </c>
      <c r="LG2" s="64">
        <v>2036</v>
      </c>
      <c r="LH2" s="64">
        <v>2037</v>
      </c>
      <c r="LI2" s="64">
        <v>2038</v>
      </c>
      <c r="LJ2" s="64">
        <v>2039</v>
      </c>
      <c r="LK2" s="64">
        <v>2040</v>
      </c>
      <c r="LL2" s="64">
        <v>2041</v>
      </c>
      <c r="LM2" s="64">
        <v>2042</v>
      </c>
      <c r="LN2" s="64">
        <v>2043</v>
      </c>
      <c r="LO2" s="64">
        <v>2044</v>
      </c>
      <c r="LP2" s="64">
        <v>2045</v>
      </c>
      <c r="LQ2" s="64">
        <v>2046</v>
      </c>
      <c r="LR2" s="64">
        <v>2047</v>
      </c>
      <c r="LS2" s="64">
        <v>2048</v>
      </c>
      <c r="LT2" s="64">
        <v>2049</v>
      </c>
      <c r="LU2" s="64">
        <v>2050</v>
      </c>
      <c r="LV2" s="64">
        <v>2051</v>
      </c>
      <c r="LW2" s="64">
        <v>2052</v>
      </c>
      <c r="LX2" s="64">
        <v>2053</v>
      </c>
      <c r="LY2" s="64">
        <v>2054</v>
      </c>
      <c r="LZ2" s="64">
        <v>2055</v>
      </c>
      <c r="MA2" s="64">
        <v>2056</v>
      </c>
      <c r="MB2" s="64">
        <v>2057</v>
      </c>
      <c r="MC2" s="64">
        <v>2058</v>
      </c>
      <c r="MD2" s="64">
        <v>2059</v>
      </c>
      <c r="ME2" s="65" t="s">
        <v>28</v>
      </c>
      <c r="MF2" s="64">
        <v>2023</v>
      </c>
      <c r="MG2" s="64">
        <v>2024</v>
      </c>
      <c r="MH2" s="64">
        <v>2025</v>
      </c>
      <c r="MI2" s="64">
        <v>2026</v>
      </c>
      <c r="MJ2" s="64">
        <v>2027</v>
      </c>
      <c r="MK2" s="64">
        <v>2028</v>
      </c>
      <c r="ML2" s="64">
        <v>2029</v>
      </c>
      <c r="MM2" s="64">
        <v>2030</v>
      </c>
      <c r="MN2" s="64">
        <v>2031</v>
      </c>
      <c r="MO2" s="64">
        <v>2032</v>
      </c>
      <c r="MP2" s="64">
        <v>2033</v>
      </c>
      <c r="MQ2" s="64">
        <v>2034</v>
      </c>
      <c r="MR2" s="64">
        <v>2035</v>
      </c>
      <c r="MS2" s="64">
        <v>2036</v>
      </c>
      <c r="MT2" s="64">
        <v>2037</v>
      </c>
      <c r="MU2" s="64">
        <v>2038</v>
      </c>
      <c r="MV2" s="64">
        <v>2039</v>
      </c>
      <c r="MW2" s="64">
        <v>2040</v>
      </c>
      <c r="MX2" s="64">
        <v>2041</v>
      </c>
      <c r="MY2" s="64">
        <v>2042</v>
      </c>
      <c r="MZ2" s="64">
        <v>2043</v>
      </c>
      <c r="NA2" s="64">
        <v>2044</v>
      </c>
      <c r="NB2" s="64">
        <v>2045</v>
      </c>
      <c r="NC2" s="64">
        <v>2046</v>
      </c>
      <c r="ND2" s="64">
        <v>2047</v>
      </c>
      <c r="NE2" s="64">
        <v>2048</v>
      </c>
      <c r="NF2" s="64">
        <v>2049</v>
      </c>
      <c r="NG2" s="64">
        <v>2050</v>
      </c>
      <c r="NH2" s="64">
        <v>2051</v>
      </c>
      <c r="NI2" s="64">
        <v>2052</v>
      </c>
      <c r="NJ2" s="64">
        <v>2053</v>
      </c>
      <c r="NK2" s="64">
        <v>2054</v>
      </c>
      <c r="NL2" s="64">
        <v>2055</v>
      </c>
      <c r="NM2" s="64">
        <v>2056</v>
      </c>
      <c r="NN2" s="64">
        <v>2057</v>
      </c>
      <c r="NO2" s="64">
        <v>2058</v>
      </c>
      <c r="NP2" s="64">
        <v>2059</v>
      </c>
      <c r="NQ2" s="65" t="s">
        <v>28</v>
      </c>
      <c r="NR2" s="29">
        <v>2023</v>
      </c>
      <c r="NS2" s="29">
        <v>2024</v>
      </c>
      <c r="NT2" s="29">
        <v>2025</v>
      </c>
      <c r="NU2" s="29">
        <v>2026</v>
      </c>
      <c r="NV2" s="29">
        <v>2027</v>
      </c>
      <c r="NW2" s="29">
        <v>2028</v>
      </c>
      <c r="NX2" s="29">
        <v>2029</v>
      </c>
      <c r="NY2" s="29">
        <v>2030</v>
      </c>
      <c r="NZ2" s="29">
        <v>2031</v>
      </c>
      <c r="OA2" s="29">
        <v>2032</v>
      </c>
      <c r="OB2" s="29">
        <v>2033</v>
      </c>
      <c r="OC2" s="29">
        <v>2034</v>
      </c>
      <c r="OD2" s="29">
        <v>2035</v>
      </c>
      <c r="OE2" s="29">
        <v>2036</v>
      </c>
      <c r="OF2" s="29">
        <v>2037</v>
      </c>
      <c r="OG2" s="29">
        <v>2038</v>
      </c>
      <c r="OH2" s="29">
        <v>2039</v>
      </c>
      <c r="OI2" s="29">
        <v>2040</v>
      </c>
      <c r="OJ2" s="29">
        <v>2041</v>
      </c>
      <c r="OK2" s="29">
        <v>2042</v>
      </c>
      <c r="OL2" s="29">
        <v>2043</v>
      </c>
      <c r="OM2" s="29">
        <v>2044</v>
      </c>
      <c r="ON2" s="29">
        <v>2045</v>
      </c>
      <c r="OO2" s="29">
        <v>2046</v>
      </c>
      <c r="OP2" s="29">
        <v>2047</v>
      </c>
      <c r="OQ2" s="29">
        <v>2048</v>
      </c>
      <c r="OR2" s="29">
        <v>2049</v>
      </c>
      <c r="OS2" s="29">
        <v>2050</v>
      </c>
      <c r="OT2" s="29">
        <v>2051</v>
      </c>
      <c r="OU2" s="29">
        <v>2052</v>
      </c>
      <c r="OV2" s="29">
        <v>2053</v>
      </c>
      <c r="OW2" s="29">
        <v>2054</v>
      </c>
      <c r="OX2" s="29">
        <v>2055</v>
      </c>
      <c r="OY2" s="29">
        <v>2056</v>
      </c>
      <c r="OZ2" s="29">
        <v>2057</v>
      </c>
      <c r="PA2" s="29">
        <v>2058</v>
      </c>
      <c r="PB2" s="29">
        <v>2059</v>
      </c>
      <c r="PC2" s="30" t="s">
        <v>28</v>
      </c>
    </row>
    <row r="3" spans="1:422" outlineLevel="1" x14ac:dyDescent="0.3">
      <c r="A3" s="46" t="s">
        <v>48</v>
      </c>
      <c r="B3" s="14">
        <f>'[1]D-PDP'!$BE$12</f>
        <v>5450605</v>
      </c>
      <c r="C3" s="14">
        <f>'[1]D-PDP'!$BE$13</f>
        <v>4621801.5</v>
      </c>
      <c r="D3" s="14">
        <f>'[1]D-PDP'!$BE$14</f>
        <v>3930108.25</v>
      </c>
      <c r="E3" s="14">
        <f>'[1]D-PDP'!$BE$15</f>
        <v>3372137.75</v>
      </c>
      <c r="F3" s="14">
        <f>'[1]D-PDP'!$BE$16</f>
        <v>2904638.5</v>
      </c>
      <c r="G3" s="14">
        <f>'[1]D-PDP'!$BE$17</f>
        <v>2522188</v>
      </c>
      <c r="H3" s="14">
        <f>'[1]D-PDP'!$BE$18</f>
        <v>2176471.25</v>
      </c>
      <c r="I3" s="14">
        <f>'[1]D-PDP'!$BE$19</f>
        <v>1885768.875</v>
      </c>
      <c r="J3" s="14">
        <f>'[1]D-PDP'!$BE$20</f>
        <v>1640649.5</v>
      </c>
      <c r="K3" s="14">
        <f>'[1]D-PDP'!$BE$21</f>
        <v>1439871</v>
      </c>
      <c r="L3" s="14">
        <f>'[1]D-PDP'!$BE$22</f>
        <v>1258518.625</v>
      </c>
      <c r="M3" s="14">
        <f>'[1]D-PDP'!$BE$23</f>
        <v>1106506.25</v>
      </c>
      <c r="N3" s="14">
        <f>'[1]D-PDP'!$BE$24</f>
        <v>969782.375</v>
      </c>
      <c r="O3" s="14">
        <f>'[1]D-PDP'!$BE$25</f>
        <v>857369.625</v>
      </c>
      <c r="P3" s="14">
        <f>'[1]D-PDP'!$BE$26</f>
        <v>757630.625</v>
      </c>
      <c r="Q3" s="14">
        <f>'[1]D-PDP'!$BE$27</f>
        <v>667786.125</v>
      </c>
      <c r="R3" s="14">
        <f>'[1]D-PDP'!$BE$28</f>
        <v>576608.125</v>
      </c>
      <c r="S3" s="14">
        <f>'[1]D-PDP'!$BE$29</f>
        <v>493044.59375</v>
      </c>
      <c r="T3" s="14">
        <f>'[1]D-PDP'!$BE$30</f>
        <v>436923.65625</v>
      </c>
      <c r="U3" s="14">
        <f>'[1]D-PDP'!$BE$31</f>
        <v>386074.34375</v>
      </c>
      <c r="V3" s="14">
        <f>'[1]D-PDP'!$BE$32</f>
        <v>282600.09375</v>
      </c>
      <c r="W3" s="14">
        <f>'[1]D-PDP'!$BE$33</f>
        <v>0</v>
      </c>
      <c r="X3" s="14">
        <f>'[1]D-PDP'!$BE$34</f>
        <v>0</v>
      </c>
      <c r="Y3" s="14">
        <f>'[1]D-PDP'!$BE$35</f>
        <v>0</v>
      </c>
      <c r="Z3" s="14">
        <f>'[1]D-PDP'!$BE$36</f>
        <v>0</v>
      </c>
      <c r="AA3" s="14">
        <f>'[1]D-PDP'!$BE$37</f>
        <v>0</v>
      </c>
      <c r="AB3" s="14">
        <f>'[1]D-PDP'!$BE$38</f>
        <v>0</v>
      </c>
      <c r="AC3" s="14">
        <f>'[1]D-PDP'!$BE$39</f>
        <v>0</v>
      </c>
      <c r="AD3" s="14">
        <f>'[1]D-PDP'!$BE$40</f>
        <v>0</v>
      </c>
      <c r="AE3" s="14">
        <f>'[1]D-PDP'!$BE$41</f>
        <v>0</v>
      </c>
      <c r="AF3" s="14">
        <f>'[1]D-PDP'!$BE$42</f>
        <v>0</v>
      </c>
      <c r="AG3" s="14">
        <f>'[1]D-PDP'!$BE$43</f>
        <v>0</v>
      </c>
      <c r="AH3" s="14">
        <f>'[1]D-PDP'!$BE$44</f>
        <v>0</v>
      </c>
      <c r="AI3" s="14">
        <f>'[1]D-PDP'!$BE$45</f>
        <v>0</v>
      </c>
      <c r="AJ3" s="14">
        <f>'[1]D-PDP'!$BE$46</f>
        <v>0</v>
      </c>
      <c r="AK3" s="14">
        <f>'[1]D-PDP'!$BE$47</f>
        <v>0</v>
      </c>
      <c r="AL3" s="14">
        <f>'[1]D-PDP'!$BE$48</f>
        <v>0</v>
      </c>
      <c r="AM3" s="16">
        <f>SUM(B3:AL3)</f>
        <v>37737084.0625</v>
      </c>
      <c r="AN3" s="28">
        <f>'[1]D-PNP'!$BE$12</f>
        <v>219528.140625</v>
      </c>
      <c r="AO3" s="14">
        <f>'[1]D-PNP'!$BE$13</f>
        <v>235988.75</v>
      </c>
      <c r="AP3" s="14">
        <f>'[1]D-PNP'!$BE$14</f>
        <v>207428.34375</v>
      </c>
      <c r="AQ3" s="14">
        <f>'[1]D-PNP'!$BE$15</f>
        <v>179055.53125</v>
      </c>
      <c r="AR3" s="14">
        <f>'[1]D-PNP'!$BE$16</f>
        <v>148083.5625</v>
      </c>
      <c r="AS3" s="14">
        <f>'[1]D-PNP'!$BE$17</f>
        <v>122568.9609375</v>
      </c>
      <c r="AT3" s="14">
        <f>'[1]D-PNP'!$BE$18</f>
        <v>100908.2578125</v>
      </c>
      <c r="AU3" s="14">
        <f>'[1]D-PNP'!$BE$19</f>
        <v>83452.578125</v>
      </c>
      <c r="AV3" s="14">
        <f>'[1]D-PNP'!$BE$20</f>
        <v>69130.640625</v>
      </c>
      <c r="AW3" s="14">
        <f>'[1]D-PNP'!$BE$21</f>
        <v>57179.83203125</v>
      </c>
      <c r="AX3" s="14">
        <f>'[1]D-PNP'!$BE$22</f>
        <v>47049.72265625</v>
      </c>
      <c r="AY3" s="14">
        <f>'[1]D-PNP'!$BE$23</f>
        <v>38160.67578125</v>
      </c>
      <c r="AZ3" s="14">
        <f>'[1]D-PNP'!$BE$24</f>
        <v>30076.640625</v>
      </c>
      <c r="BA3" s="14">
        <f>'[1]D-PNP'!$BE$25</f>
        <v>23732.318359375</v>
      </c>
      <c r="BB3" s="14">
        <f>'[1]D-PNP'!$BE$26</f>
        <v>18394.484375</v>
      </c>
      <c r="BC3" s="14">
        <f>'[1]D-PNP'!$BE$27</f>
        <v>14667.5595703125</v>
      </c>
      <c r="BD3" s="14">
        <f>'[1]D-PNP'!$BE$28</f>
        <v>9669.201171875</v>
      </c>
      <c r="BE3" s="14">
        <f>'[1]D-PNP'!$BE$29</f>
        <v>4203.48095703125</v>
      </c>
      <c r="BF3" s="14">
        <f>'[1]D-PNP'!$BE$30</f>
        <v>0</v>
      </c>
      <c r="BG3" s="14">
        <f>'[1]D-PNP'!$BE$31</f>
        <v>0</v>
      </c>
      <c r="BH3" s="14">
        <f>'[1]D-PNP'!$BE$32</f>
        <v>0</v>
      </c>
      <c r="BI3" s="14">
        <f>'[1]D-PNP'!$BE$33</f>
        <v>0</v>
      </c>
      <c r="BJ3" s="14">
        <f>'[1]D-PNP'!$BE$34</f>
        <v>0</v>
      </c>
      <c r="BK3" s="14">
        <f>'[1]D-PNP'!$BE$35</f>
        <v>0</v>
      </c>
      <c r="BL3" s="14">
        <f>'[1]D-PNP'!$BE$36</f>
        <v>0</v>
      </c>
      <c r="BM3" s="14">
        <f>'[1]D-PNP'!$BE$37</f>
        <v>0</v>
      </c>
      <c r="BN3" s="14">
        <f>'[1]D-PNP'!$BE$38</f>
        <v>0</v>
      </c>
      <c r="BO3" s="14">
        <f>'[1]D-PNP'!$BE$39</f>
        <v>0</v>
      </c>
      <c r="BP3" s="14">
        <f>'[1]D-PNP'!$BE$40</f>
        <v>0</v>
      </c>
      <c r="BQ3" s="14">
        <f>'[1]D-PNP'!$BE$41</f>
        <v>0</v>
      </c>
      <c r="BR3" s="14">
        <f>'[1]D-PNP'!$BE$42</f>
        <v>0</v>
      </c>
      <c r="BS3" s="14">
        <f>'[1]D-PNP'!$BE$43</f>
        <v>0</v>
      </c>
      <c r="BT3" s="14">
        <f>'[1]D-PNP'!$BE$44</f>
        <v>0</v>
      </c>
      <c r="BU3" s="14">
        <f>'[1]D-PNP'!$BE$45</f>
        <v>0</v>
      </c>
      <c r="BV3" s="14">
        <f>'[1]D-PNP'!$BE$46</f>
        <v>0</v>
      </c>
      <c r="BW3" s="14">
        <f>'[1]D-PNP'!$BE$47</f>
        <v>0</v>
      </c>
      <c r="BX3" s="14">
        <f>'[1]D-PNP'!$BE$48</f>
        <v>0</v>
      </c>
      <c r="BY3" s="16">
        <f>SUM(AN3:BX3)</f>
        <v>1609278.6811523438</v>
      </c>
      <c r="BZ3" s="28">
        <f>'[1]D-PND'!$BE$12</f>
        <v>92971.2578125</v>
      </c>
      <c r="CA3" s="14">
        <f>'[1]D-PND'!$BE$13</f>
        <v>136007.109375</v>
      </c>
      <c r="CB3" s="14">
        <f>'[1]D-PND'!$BE$14</f>
        <v>169127.828125</v>
      </c>
      <c r="CC3" s="14">
        <f>'[1]D-PND'!$BE$15</f>
        <v>399086.125</v>
      </c>
      <c r="CD3" s="14">
        <f>'[1]D-PND'!$BE$16</f>
        <v>834857.3125</v>
      </c>
      <c r="CE3" s="14">
        <f>'[1]D-PND'!$BE$17</f>
        <v>922410.3125</v>
      </c>
      <c r="CF3" s="14">
        <f>'[1]D-PND'!$BE$18</f>
        <v>814787.75</v>
      </c>
      <c r="CG3" s="14">
        <f>'[1]D-PND'!$BE$19</f>
        <v>644917</v>
      </c>
      <c r="CH3" s="14">
        <f>'[1]D-PND'!$BE$20</f>
        <v>496985.75</v>
      </c>
      <c r="CI3" s="14">
        <f>'[1]D-PND'!$BE$21</f>
        <v>386310.8125</v>
      </c>
      <c r="CJ3" s="14">
        <f>'[1]D-PND'!$BE$22</f>
        <v>299552.90625</v>
      </c>
      <c r="CK3" s="14">
        <f>'[1]D-PND'!$BE$23</f>
        <v>234189.6875</v>
      </c>
      <c r="CL3" s="14">
        <f>'[1]D-PND'!$BE$24</f>
        <v>184171.125</v>
      </c>
      <c r="CM3" s="14">
        <f>'[1]D-PND'!$BE$25</f>
        <v>145662.671875</v>
      </c>
      <c r="CN3" s="14">
        <f>'[1]D-PND'!$BE$26</f>
        <v>113746.0390625</v>
      </c>
      <c r="CO3" s="14">
        <f>'[1]D-PND'!$BE$27</f>
        <v>84415.5234375</v>
      </c>
      <c r="CP3" s="14">
        <f>'[1]D-PND'!$BE$28</f>
        <v>61781.67578125</v>
      </c>
      <c r="CQ3" s="14">
        <f>'[1]D-PND'!$BE$29</f>
        <v>46909.8828125</v>
      </c>
      <c r="CR3" s="14">
        <f>'[1]D-PND'!$BE$30</f>
        <v>32677.478515625</v>
      </c>
      <c r="CS3" s="14">
        <f>'[1]D-PND'!$BE$31</f>
        <v>21115.841796875</v>
      </c>
      <c r="CT3" s="14">
        <f>'[1]D-PND'!$BE$32</f>
        <v>14678.6005859375</v>
      </c>
      <c r="CU3" s="14">
        <f>'[1]D-PND'!$BE$33</f>
        <v>0</v>
      </c>
      <c r="CV3" s="14">
        <f>'[1]D-PND'!$BE$34</f>
        <v>0</v>
      </c>
      <c r="CW3" s="14">
        <f>'[1]D-PND'!$BE$35</f>
        <v>0</v>
      </c>
      <c r="CX3" s="14">
        <f>'[1]D-PND'!$BE$36</f>
        <v>0</v>
      </c>
      <c r="CY3" s="14">
        <f>'[1]D-PND'!$BE$37</f>
        <v>0</v>
      </c>
      <c r="CZ3" s="14">
        <f>'[1]D-PND'!$BE$38</f>
        <v>0</v>
      </c>
      <c r="DA3" s="14">
        <f>'[1]D-PND'!$BE$39</f>
        <v>0</v>
      </c>
      <c r="DB3" s="14">
        <f>'[1]D-PND'!$BE$40</f>
        <v>0</v>
      </c>
      <c r="DC3" s="14">
        <f>'[1]D-PND'!$BE$41</f>
        <v>0</v>
      </c>
      <c r="DD3" s="14">
        <f>'[1]D-PND'!$BE$42</f>
        <v>0</v>
      </c>
      <c r="DE3" s="14">
        <f>'[1]D-PND'!$BE$43</f>
        <v>0</v>
      </c>
      <c r="DF3" s="14">
        <f>'[1]D-PND'!$BE$44</f>
        <v>0</v>
      </c>
      <c r="DG3" s="14">
        <f>'[1]D-PND'!$BE$45</f>
        <v>0</v>
      </c>
      <c r="DH3" s="14">
        <f>'[1]D-PND'!$BE$46</f>
        <v>0</v>
      </c>
      <c r="DI3" s="14">
        <f>'[1]D-PND'!$BE$47</f>
        <v>0</v>
      </c>
      <c r="DJ3" s="14">
        <f>'[1]D-PND'!$BE$48</f>
        <v>0</v>
      </c>
      <c r="DK3" s="16">
        <f>SUM(BZ3:DJ3)</f>
        <v>6136362.6904296875</v>
      </c>
      <c r="DL3" s="66">
        <f>'[1]D-PRBDP'!$BE$12</f>
        <v>190751</v>
      </c>
      <c r="DM3" s="67">
        <f>'[1]D-PRBDP'!$BE$13</f>
        <v>269159</v>
      </c>
      <c r="DN3" s="67">
        <f>'[1]D-PRBDP'!$BE$14</f>
        <v>310724</v>
      </c>
      <c r="DO3" s="67">
        <f>'[1]D-PRBDP'!$BE$15</f>
        <v>327409</v>
      </c>
      <c r="DP3" s="67">
        <f>'[1]D-PRBDP'!$BE$16</f>
        <v>329047</v>
      </c>
      <c r="DQ3" s="67">
        <f>'[1]D-PRBDP'!$BE$17</f>
        <v>316964</v>
      </c>
      <c r="DR3" s="67">
        <f>'[1]D-PRBDP'!$BE$18</f>
        <v>303840</v>
      </c>
      <c r="DS3" s="67">
        <f>'[1]D-PRBDP'!$BE$19</f>
        <v>295334</v>
      </c>
      <c r="DT3" s="67">
        <f>'[1]D-PRBDP'!$BE$20</f>
        <v>281436</v>
      </c>
      <c r="DU3" s="67">
        <f>'[1]D-PRBDP'!$BE$21</f>
        <v>255755</v>
      </c>
      <c r="DV3" s="67">
        <f>'[1]D-PRBDP'!$BE$22</f>
        <v>230437</v>
      </c>
      <c r="DW3" s="67">
        <f>'[1]D-PRBDP'!$BE$23</f>
        <v>206690</v>
      </c>
      <c r="DX3" s="67">
        <f>'[1]D-PRBDP'!$BE$24</f>
        <v>190562</v>
      </c>
      <c r="DY3" s="67">
        <f>'[1]D-PRBDP'!$BE$25</f>
        <v>171356</v>
      </c>
      <c r="DZ3" s="67">
        <f>'[1]D-PRBDP'!$BE$26</f>
        <v>152054</v>
      </c>
      <c r="EA3" s="67">
        <f>'[1]D-PRBDP'!$BE$27</f>
        <v>138720</v>
      </c>
      <c r="EB3" s="67">
        <f>'[1]D-PRBDP'!$BE$28</f>
        <v>142541</v>
      </c>
      <c r="EC3" s="67">
        <f>'[1]D-PRBDP'!$BE$29</f>
        <v>151926</v>
      </c>
      <c r="ED3" s="67">
        <f>'[1]D-PRBDP'!$BE$30</f>
        <v>136824</v>
      </c>
      <c r="EE3" s="67">
        <f>'[1]D-PRBDP'!$BE$31</f>
        <v>124816</v>
      </c>
      <c r="EF3" s="67">
        <f>'[1]D-PRBDP'!$BE$32</f>
        <v>175795</v>
      </c>
      <c r="EG3" s="67">
        <f>'[1]D-PRBDP'!$BE$33</f>
        <v>412925.03125</v>
      </c>
      <c r="EH3" s="67">
        <f>'[1]D-PRBDP'!$BE$34</f>
        <v>355896</v>
      </c>
      <c r="EI3" s="67">
        <f>'[1]D-PRBDP'!$BE$35</f>
        <v>26927</v>
      </c>
      <c r="EJ3" s="67">
        <f>'[1]D-PRBDP'!$BE$36</f>
        <v>0</v>
      </c>
      <c r="EK3" s="67">
        <f>'[1]D-PRBDP'!$BE$37</f>
        <v>0</v>
      </c>
      <c r="EL3" s="67">
        <f>'[1]D-PRBDP'!$BE$38</f>
        <v>0</v>
      </c>
      <c r="EM3" s="67">
        <f>'[1]D-PRBDP'!$BE$39</f>
        <v>0</v>
      </c>
      <c r="EN3" s="67">
        <f>'[1]D-PRBDP'!$BE$40</f>
        <v>0</v>
      </c>
      <c r="EO3" s="67">
        <f>'[1]D-PRBDP'!$BE$41</f>
        <v>0</v>
      </c>
      <c r="EP3" s="67">
        <f>'[1]D-PRBDP'!$BE$42</f>
        <v>0</v>
      </c>
      <c r="EQ3" s="67">
        <f>'[1]D-PRBDP'!$BE$43</f>
        <v>0</v>
      </c>
      <c r="ER3" s="67">
        <f>'[1]D-PRBDP'!$BE$44</f>
        <v>0</v>
      </c>
      <c r="ES3" s="67">
        <f>'[1]D-PRBDP'!$BE$45</f>
        <v>0</v>
      </c>
      <c r="ET3" s="67">
        <f>'[1]D-PRBDP'!$BE$46</f>
        <v>0</v>
      </c>
      <c r="EU3" s="67">
        <f>'[1]D-PRBDP'!$BE$47</f>
        <v>0</v>
      </c>
      <c r="EV3" s="67">
        <f>'[1]D-PRBDP'!$BE$48</f>
        <v>0</v>
      </c>
      <c r="EW3" s="68">
        <f>SUM(DL3:EV3)</f>
        <v>5497888.03125</v>
      </c>
      <c r="EX3" s="66">
        <f>'[1]D-PRBNP'!$BE$12</f>
        <v>203644</v>
      </c>
      <c r="EY3" s="67">
        <f>'[1]D-PRBNP'!$BE$13</f>
        <v>185828</v>
      </c>
      <c r="EZ3" s="67">
        <f>'[1]D-PRBNP'!$BE$14</f>
        <v>156887</v>
      </c>
      <c r="FA3" s="67">
        <f>'[1]D-PRBNP'!$BE$15</f>
        <v>131623</v>
      </c>
      <c r="FB3" s="67">
        <f>'[1]D-PRBNP'!$BE$16</f>
        <v>108216</v>
      </c>
      <c r="FC3" s="67">
        <f>'[1]D-PRBNP'!$BE$17</f>
        <v>89437</v>
      </c>
      <c r="FD3" s="67">
        <f>'[1]D-PRBNP'!$BE$18</f>
        <v>73656</v>
      </c>
      <c r="FE3" s="67">
        <f>'[1]D-PRBNP'!$BE$19</f>
        <v>60900</v>
      </c>
      <c r="FF3" s="67">
        <f>'[1]D-PRBNP'!$BE$20</f>
        <v>50367</v>
      </c>
      <c r="FG3" s="67">
        <f>'[1]D-PRBNP'!$BE$21</f>
        <v>41784</v>
      </c>
      <c r="FH3" s="67">
        <f>'[1]D-PRBNP'!$BE$22</f>
        <v>34562</v>
      </c>
      <c r="FI3" s="67">
        <f>'[1]D-PRBNP'!$BE$23</f>
        <v>29332</v>
      </c>
      <c r="FJ3" s="67">
        <f>'[1]D-PRBNP'!$BE$24</f>
        <v>25721</v>
      </c>
      <c r="FK3" s="67">
        <f>'[1]D-PRBNP'!$BE$25</f>
        <v>22039</v>
      </c>
      <c r="FL3" s="67">
        <f>'[1]D-PRBNP'!$BE$26</f>
        <v>18347</v>
      </c>
      <c r="FM3" s="67">
        <f>'[1]D-PRBNP'!$BE$27</f>
        <v>14330</v>
      </c>
      <c r="FN3" s="67">
        <f>'[1]D-PRBNP'!$BE$28</f>
        <v>13629</v>
      </c>
      <c r="FO3" s="67">
        <f>'[1]D-PRBNP'!$BE$29</f>
        <v>13178</v>
      </c>
      <c r="FP3" s="67">
        <f>'[1]D-PRBNP'!$BE$30</f>
        <v>11951</v>
      </c>
      <c r="FQ3" s="67">
        <f>'[1]D-PRBNP'!$BE$31</f>
        <v>7602</v>
      </c>
      <c r="FR3" s="67">
        <f>'[1]D-PRBNP'!$BE$32</f>
        <v>3738</v>
      </c>
      <c r="FS3" s="67">
        <f>'[1]D-PRBNP'!$BE$33</f>
        <v>0</v>
      </c>
      <c r="FT3" s="67">
        <f>'[1]D-PRBNP'!$BE$34</f>
        <v>0</v>
      </c>
      <c r="FU3" s="67">
        <f>'[1]D-PRBNP'!$BE$35</f>
        <v>0</v>
      </c>
      <c r="FV3" s="67">
        <f>'[1]D-PRBNP'!$BE$36</f>
        <v>0</v>
      </c>
      <c r="FW3" s="67">
        <f>'[1]D-PRBNP'!$BE$37</f>
        <v>0</v>
      </c>
      <c r="FX3" s="67">
        <f>'[1]D-PRBNP'!$BE$38</f>
        <v>0</v>
      </c>
      <c r="FY3" s="67">
        <f>'[1]D-PRBNP'!$BE$39</f>
        <v>0</v>
      </c>
      <c r="FZ3" s="67">
        <f>'[1]D-PRBNP'!$BE$40</f>
        <v>0</v>
      </c>
      <c r="GA3" s="67">
        <f>'[1]D-PRBNP'!$BE$41</f>
        <v>0</v>
      </c>
      <c r="GB3" s="67">
        <f>'[1]D-PRBNP'!$BE$42</f>
        <v>0</v>
      </c>
      <c r="GC3" s="67">
        <f>'[1]D-PRBNP'!$BE$43</f>
        <v>0</v>
      </c>
      <c r="GD3" s="67">
        <f>'[1]D-PRBNP'!$BE$44</f>
        <v>0</v>
      </c>
      <c r="GE3" s="67">
        <f>'[1]D-PRBNP'!$BE$45</f>
        <v>0</v>
      </c>
      <c r="GF3" s="67">
        <f>'[1]D-PRBNP'!$BE$46</f>
        <v>0</v>
      </c>
      <c r="GG3" s="67">
        <f>'[1]D-PRBNP'!$BE$47</f>
        <v>0</v>
      </c>
      <c r="GH3" s="67">
        <f>'[1]D-PRBNP'!$BE$48</f>
        <v>0</v>
      </c>
      <c r="GI3" s="68">
        <f>SUM(EX3:GH3)</f>
        <v>1296771</v>
      </c>
      <c r="GJ3" s="66">
        <f>'[1]D-PRBND'!$BE$12</f>
        <v>80231</v>
      </c>
      <c r="GK3" s="67">
        <f>'[1]D-PRBND'!$BE$13</f>
        <v>115822</v>
      </c>
      <c r="GL3" s="67">
        <f>'[1]D-PRBND'!$BE$14</f>
        <v>115080</v>
      </c>
      <c r="GM3" s="67">
        <f>'[1]D-PRBND'!$BE$15</f>
        <v>179909</v>
      </c>
      <c r="GN3" s="67">
        <f>'[1]D-PRBND'!$BE$16</f>
        <v>333401</v>
      </c>
      <c r="GO3" s="67">
        <f>'[1]D-PRBND'!$BE$17</f>
        <v>354392</v>
      </c>
      <c r="GP3" s="67">
        <f>'[1]D-PRBND'!$BE$18</f>
        <v>312767</v>
      </c>
      <c r="GQ3" s="67">
        <f>'[1]D-PRBND'!$BE$19</f>
        <v>251373</v>
      </c>
      <c r="GR3" s="67">
        <f>'[1]D-PRBND'!$BE$20</f>
        <v>197087</v>
      </c>
      <c r="GS3" s="67">
        <f>'[1]D-PRBND'!$BE$21</f>
        <v>155627</v>
      </c>
      <c r="GT3" s="67">
        <f>'[1]D-PRBND'!$BE$22</f>
        <v>123009.9921875</v>
      </c>
      <c r="GU3" s="67">
        <f>'[1]D-PRBND'!$BE$23</f>
        <v>97882</v>
      </c>
      <c r="GV3" s="67">
        <f>'[1]D-PRBND'!$BE$24</f>
        <v>78021</v>
      </c>
      <c r="GW3" s="67">
        <f>'[1]D-PRBND'!$BE$25</f>
        <v>62405</v>
      </c>
      <c r="GX3" s="67">
        <f>'[1]D-PRBND'!$BE$26</f>
        <v>51848</v>
      </c>
      <c r="GY3" s="67">
        <f>'[1]D-PRBND'!$BE$27</f>
        <v>46447</v>
      </c>
      <c r="GZ3" s="67">
        <f>'[1]D-PRBND'!$BE$28</f>
        <v>37499</v>
      </c>
      <c r="HA3" s="67">
        <f>'[1]D-PRBND'!$BE$29</f>
        <v>26516</v>
      </c>
      <c r="HB3" s="67">
        <f>'[1]D-PRBND'!$BE$30</f>
        <v>24820</v>
      </c>
      <c r="HC3" s="67">
        <f>'[1]D-PRBND'!$BE$31</f>
        <v>21298</v>
      </c>
      <c r="HD3" s="67">
        <f>'[1]D-PRBND'!$BE$32</f>
        <v>12692</v>
      </c>
      <c r="HE3" s="67">
        <f>'[1]D-PRBND'!$BE$33</f>
        <v>0</v>
      </c>
      <c r="HF3" s="67">
        <f>'[1]D-PRBND'!$BE$34</f>
        <v>0</v>
      </c>
      <c r="HG3" s="67">
        <f>'[1]D-PRBND'!$BE$35</f>
        <v>0</v>
      </c>
      <c r="HH3" s="67">
        <f>'[1]D-PRBND'!$BE$36</f>
        <v>0</v>
      </c>
      <c r="HI3" s="67">
        <f>'[1]D-PRBND'!$BE$37</f>
        <v>0</v>
      </c>
      <c r="HJ3" s="67">
        <f>'[1]D-PRBND'!$BE$38</f>
        <v>0</v>
      </c>
      <c r="HK3" s="67">
        <f>'[1]D-PRBND'!$BE$39</f>
        <v>0</v>
      </c>
      <c r="HL3" s="67">
        <f>'[1]D-PRBND'!$BE$40</f>
        <v>0</v>
      </c>
      <c r="HM3" s="67">
        <f>'[1]D-PRBND'!$BE$41</f>
        <v>0</v>
      </c>
      <c r="HN3" s="67">
        <f>'[1]D-PRBND'!$BE$42</f>
        <v>0</v>
      </c>
      <c r="HO3" s="67">
        <f>'[1]D-PRBND'!$BE$43</f>
        <v>0</v>
      </c>
      <c r="HP3" s="67">
        <f>'[1]D-PRBND'!$BE$44</f>
        <v>0</v>
      </c>
      <c r="HQ3" s="67">
        <f>'[1]D-PRBND'!$BE$45</f>
        <v>0</v>
      </c>
      <c r="HR3" s="67">
        <f>'[1]D-PRBND'!$BE$46</f>
        <v>0</v>
      </c>
      <c r="HS3" s="67">
        <f>'[1]D-PRBND'!$BE$47</f>
        <v>0</v>
      </c>
      <c r="HT3" s="67">
        <f>'[1]D-PRBND'!$BE$48</f>
        <v>0</v>
      </c>
      <c r="HU3" s="68">
        <f>SUM(GJ3:HT3)</f>
        <v>2678126.9921875</v>
      </c>
      <c r="HV3" s="28">
        <f>SUM($DL$3,$EX$3,$GJ$3)</f>
        <v>474626</v>
      </c>
      <c r="HW3" s="14">
        <f>SUM($DM$3,$EY$3,$GK$3)</f>
        <v>570809</v>
      </c>
      <c r="HX3" s="14">
        <f>SUM($DN$3,$EZ$3,$GL$3)</f>
        <v>582691</v>
      </c>
      <c r="HY3" s="14">
        <f>SUM($DO$3,$FA$3,$GM$3)</f>
        <v>638941</v>
      </c>
      <c r="HZ3" s="14">
        <f>SUM($DP$3,$FB$3,$GN$3)</f>
        <v>770664</v>
      </c>
      <c r="IA3" s="14">
        <f>SUM($DQ$3,$FC$3,$GO$3)</f>
        <v>760793</v>
      </c>
      <c r="IB3" s="14">
        <f>SUM($DR$3,$FD$3,$GP$3)</f>
        <v>690263</v>
      </c>
      <c r="IC3" s="14">
        <f>SUM($DS$3,$FE$3,$GQ$3)</f>
        <v>607607</v>
      </c>
      <c r="ID3" s="14">
        <f>SUM($DT$3,$FF$3,$GR$3)</f>
        <v>528890</v>
      </c>
      <c r="IE3" s="14">
        <f>SUM($DU$3,$FG$3,$GS$3)</f>
        <v>453166</v>
      </c>
      <c r="IF3" s="14">
        <f>SUM($DV$3,$FH$3,$GT$3)</f>
        <v>388008.9921875</v>
      </c>
      <c r="IG3" s="14">
        <f>SUM($DW$3,$FI$3,$GU$3)</f>
        <v>333904</v>
      </c>
      <c r="IH3" s="14">
        <f>SUM($DX$3,$FJ$3,$GV$3)</f>
        <v>294304</v>
      </c>
      <c r="II3" s="14">
        <f>SUM($DY$3,$FK$3,$GW$3)</f>
        <v>255800</v>
      </c>
      <c r="IJ3" s="14">
        <f>SUM($DZ$3,$FL$3,$GX$3)</f>
        <v>222249</v>
      </c>
      <c r="IK3" s="14">
        <f>SUM($EA$3,$FM$3,$GY$3)</f>
        <v>199497</v>
      </c>
      <c r="IL3" s="14">
        <f>SUM($EB$3,$FN$3,$GZ$3)</f>
        <v>193669</v>
      </c>
      <c r="IM3" s="14">
        <f>SUM($EC$3,$FO$3,$HA$3)</f>
        <v>191620</v>
      </c>
      <c r="IN3" s="14">
        <f>SUM($ED$3,$FP$3,$HB$3)</f>
        <v>173595</v>
      </c>
      <c r="IO3" s="14">
        <f>SUM($EE$3,$FQ$3,$HC$3)</f>
        <v>153716</v>
      </c>
      <c r="IP3" s="14">
        <f>SUM($EF$3,$FR$3,$HD$3)</f>
        <v>192225</v>
      </c>
      <c r="IQ3" s="14">
        <f>SUM($EG$3,$FS$3,$HE$3)</f>
        <v>412925.03125</v>
      </c>
      <c r="IR3" s="14">
        <f>SUM($EH$3,$FT$3,$HF$3)</f>
        <v>355896</v>
      </c>
      <c r="IS3" s="14">
        <f>SUM($EI$3,$FU$3,$HG$3)</f>
        <v>26927</v>
      </c>
      <c r="IT3" s="14">
        <f>SUM($EJ$3,$FV$3,$HH$3)</f>
        <v>0</v>
      </c>
      <c r="IU3" s="14">
        <f>SUM($EK$3,$FW$3,$HI$3)</f>
        <v>0</v>
      </c>
      <c r="IV3" s="14">
        <f>SUM($EL$3,$FX$3,$HJ$3)</f>
        <v>0</v>
      </c>
      <c r="IW3" s="14">
        <f>SUM($EM$3,$FY$3,$HK$3)</f>
        <v>0</v>
      </c>
      <c r="IX3" s="14">
        <f>SUM($EN$3,$FZ$3,$HL$3)</f>
        <v>0</v>
      </c>
      <c r="IY3" s="14">
        <f>SUM($EO$3,$GA$3,$HM$3)</f>
        <v>0</v>
      </c>
      <c r="IZ3" s="14">
        <f>SUM($EP$3,$GB$3,$HN$3)</f>
        <v>0</v>
      </c>
      <c r="JA3" s="14">
        <f>SUM($EQ$3,$GC$3,$HO$3)</f>
        <v>0</v>
      </c>
      <c r="JB3" s="14">
        <f>SUM($ER$3,$GD$3,$HP$3)</f>
        <v>0</v>
      </c>
      <c r="JC3" s="14">
        <f>SUM($ES$3,$GE$3,$HQ$3)</f>
        <v>0</v>
      </c>
      <c r="JD3" s="14">
        <f>SUM($ET$3,$GF$3,$HR$3)</f>
        <v>0</v>
      </c>
      <c r="JE3" s="14">
        <f>SUM($EU$3,$GG$3,$HS$3)</f>
        <v>0</v>
      </c>
      <c r="JF3" s="14">
        <f>SUM($EV$3,$GH$3,$HT$3)</f>
        <v>0</v>
      </c>
      <c r="JG3" s="16">
        <f>SUM(HV3:JF3)</f>
        <v>9472786.0234375</v>
      </c>
      <c r="JH3" s="66">
        <f>'[1]D-PSDP'!$BE$12</f>
        <v>11054.9990234375</v>
      </c>
      <c r="JI3" s="67">
        <f>'[1]D-PSDP'!$BE$13</f>
        <v>31868</v>
      </c>
      <c r="JJ3" s="67">
        <f>'[1]D-PSDP'!$BE$14</f>
        <v>50215</v>
      </c>
      <c r="JK3" s="67">
        <f>'[1]D-PSDP'!$BE$15</f>
        <v>66073</v>
      </c>
      <c r="JL3" s="67">
        <f>'[1]D-PSDP'!$BE$16</f>
        <v>79286</v>
      </c>
      <c r="JM3" s="67">
        <f>'[1]D-PSDP'!$BE$17</f>
        <v>90627</v>
      </c>
      <c r="JN3" s="67">
        <f>'[1]D-PSDP'!$BE$18</f>
        <v>99423.9921875</v>
      </c>
      <c r="JO3" s="67">
        <f>'[1]D-PSDP'!$BE$19</f>
        <v>106502</v>
      </c>
      <c r="JP3" s="67">
        <f>'[1]D-PSDP'!$BE$20</f>
        <v>111748</v>
      </c>
      <c r="JQ3" s="67">
        <f>'[1]D-PSDP'!$BE$21</f>
        <v>115672</v>
      </c>
      <c r="JR3" s="67">
        <f>'[1]D-PSDP'!$BE$22</f>
        <v>117517</v>
      </c>
      <c r="JS3" s="67">
        <f>'[1]D-PSDP'!$BE$23</f>
        <v>118570</v>
      </c>
      <c r="JT3" s="67">
        <f>'[1]D-PSDP'!$BE$24</f>
        <v>118706</v>
      </c>
      <c r="JU3" s="67">
        <f>'[1]D-PSDP'!$BE$25</f>
        <v>117858</v>
      </c>
      <c r="JV3" s="67">
        <f>'[1]D-PSDP'!$BE$26</f>
        <v>115576.0078125</v>
      </c>
      <c r="JW3" s="67">
        <f>'[1]D-PSDP'!$BE$27</f>
        <v>113026</v>
      </c>
      <c r="JX3" s="67">
        <f>'[1]D-PSDP'!$BE$28</f>
        <v>110001</v>
      </c>
      <c r="JY3" s="67">
        <f>'[1]D-PSDP'!$BE$29</f>
        <v>106894</v>
      </c>
      <c r="JZ3" s="67">
        <f>'[1]D-PSDP'!$BE$30</f>
        <v>102929</v>
      </c>
      <c r="KA3" s="67">
        <f>'[1]D-PSDP'!$BE$31</f>
        <v>99062</v>
      </c>
      <c r="KB3" s="67">
        <f>'[1]D-PSDP'!$BE$32</f>
        <v>95061.0078125</v>
      </c>
      <c r="KC3" s="67">
        <f>'[1]D-PSDP'!$BE$33</f>
        <v>91230</v>
      </c>
      <c r="KD3" s="67">
        <f>'[1]D-PSDP'!$BE$34</f>
        <v>86875</v>
      </c>
      <c r="KE3" s="67">
        <f>'[1]D-PSDP'!$BE$35</f>
        <v>356116</v>
      </c>
      <c r="KF3" s="67">
        <f>'[1]D-PSDP'!$BE$36</f>
        <v>349415</v>
      </c>
      <c r="KG3" s="67">
        <f>'[1]D-PSDP'!$BE$37</f>
        <v>109765</v>
      </c>
      <c r="KH3" s="67">
        <f>'[1]D-PSDP'!$BE$38</f>
        <v>0</v>
      </c>
      <c r="KI3" s="67">
        <f>'[1]D-PSDP'!$BE$39</f>
        <v>0</v>
      </c>
      <c r="KJ3" s="67">
        <f>'[1]D-PSDP'!$BE$40</f>
        <v>0</v>
      </c>
      <c r="KK3" s="67">
        <f>'[1]D-PSDP'!$BE$41</f>
        <v>0</v>
      </c>
      <c r="KL3" s="67">
        <f>'[1]D-PSDP'!$BE$42</f>
        <v>0</v>
      </c>
      <c r="KM3" s="67">
        <f>'[1]D-PSDP'!$BE$43</f>
        <v>0</v>
      </c>
      <c r="KN3" s="67">
        <f>'[1]D-PSDP'!$BE$44</f>
        <v>0</v>
      </c>
      <c r="KO3" s="67">
        <f>'[1]D-PSDP'!$BE$45</f>
        <v>0</v>
      </c>
      <c r="KP3" s="67">
        <f>'[1]D-PSDP'!$BE$46</f>
        <v>0</v>
      </c>
      <c r="KQ3" s="67">
        <f>'[1]D-PSDP'!$BE$47</f>
        <v>0</v>
      </c>
      <c r="KR3" s="67">
        <f>'[1]D-PSDP'!$BE$48</f>
        <v>0</v>
      </c>
      <c r="KS3" s="68">
        <f>SUM(JH3:KR3)</f>
        <v>2971071.0068359375</v>
      </c>
      <c r="KT3" s="66">
        <f>'[1]D-PSNP'!$BE$12</f>
        <v>14516</v>
      </c>
      <c r="KU3" s="67">
        <f>'[1]D-PSNP'!$BE$13</f>
        <v>32227.001953125</v>
      </c>
      <c r="KV3" s="67">
        <f>'[1]D-PSNP'!$BE$14</f>
        <v>44265</v>
      </c>
      <c r="KW3" s="67">
        <f>'[1]D-PSNP'!$BE$15</f>
        <v>53371</v>
      </c>
      <c r="KX3" s="67">
        <f>'[1]D-PSNP'!$BE$16</f>
        <v>61085</v>
      </c>
      <c r="KY3" s="67">
        <f>'[1]D-PSNP'!$BE$17</f>
        <v>65657</v>
      </c>
      <c r="KZ3" s="67">
        <f>'[1]D-PSNP'!$BE$18</f>
        <v>67307</v>
      </c>
      <c r="LA3" s="67">
        <f>'[1]D-PSNP'!$BE$19</f>
        <v>67216</v>
      </c>
      <c r="LB3" s="67">
        <f>'[1]D-PSNP'!$BE$20</f>
        <v>65707</v>
      </c>
      <c r="LC3" s="67">
        <f>'[1]D-PSNP'!$BE$21</f>
        <v>63384.00390625</v>
      </c>
      <c r="LD3" s="67">
        <f>'[1]D-PSNP'!$BE$22</f>
        <v>60051</v>
      </c>
      <c r="LE3" s="67">
        <f>'[1]D-PSNP'!$BE$23</f>
        <v>56573</v>
      </c>
      <c r="LF3" s="67">
        <f>'[1]D-PSNP'!$BE$24</f>
        <v>52921</v>
      </c>
      <c r="LG3" s="67">
        <f>'[1]D-PSNP'!$BE$25</f>
        <v>49169</v>
      </c>
      <c r="LH3" s="67">
        <f>'[1]D-PSNP'!$BE$26</f>
        <v>45158</v>
      </c>
      <c r="LI3" s="67">
        <f>'[1]D-PSNP'!$BE$27</f>
        <v>41415</v>
      </c>
      <c r="LJ3" s="67">
        <f>'[1]D-PSNP'!$BE$28</f>
        <v>37851</v>
      </c>
      <c r="LK3" s="67">
        <f>'[1]D-PSNP'!$BE$29</f>
        <v>36512</v>
      </c>
      <c r="LL3" s="67">
        <f>'[1]D-PSNP'!$BE$30</f>
        <v>34904</v>
      </c>
      <c r="LM3" s="67">
        <f>'[1]D-PSNP'!$BE$31</f>
        <v>31696</v>
      </c>
      <c r="LN3" s="67">
        <f>'[1]D-PSNP'!$BE$32</f>
        <v>30277</v>
      </c>
      <c r="LO3" s="67">
        <f>'[1]D-PSNP'!$BE$33</f>
        <v>30143</v>
      </c>
      <c r="LP3" s="67">
        <f>'[1]D-PSNP'!$BE$34</f>
        <v>26575</v>
      </c>
      <c r="LQ3" s="67">
        <f>'[1]D-PSNP'!$BE$35</f>
        <v>2109</v>
      </c>
      <c r="LR3" s="67">
        <f>'[1]D-PSNP'!$BE$36</f>
        <v>0</v>
      </c>
      <c r="LS3" s="67">
        <f>'[1]D-PSNP'!$BE$37</f>
        <v>0</v>
      </c>
      <c r="LT3" s="67">
        <f>'[1]D-PSNP'!$BE$38</f>
        <v>0</v>
      </c>
      <c r="LU3" s="67">
        <f>'[1]D-PSNP'!$BE$39</f>
        <v>0</v>
      </c>
      <c r="LV3" s="67">
        <f>'[1]D-PSNP'!$BE$40</f>
        <v>0</v>
      </c>
      <c r="LW3" s="67">
        <f>'[1]D-PSNP'!$BE$41</f>
        <v>0</v>
      </c>
      <c r="LX3" s="67">
        <f>'[1]D-PSNP'!$BE$42</f>
        <v>0</v>
      </c>
      <c r="LY3" s="67">
        <f>'[1]D-PSNP'!$BE$43</f>
        <v>0</v>
      </c>
      <c r="LZ3" s="67">
        <f>'[1]D-PSNP'!$BE$44</f>
        <v>0</v>
      </c>
      <c r="MA3" s="67">
        <f>'[1]D-PSNP'!$BE$45</f>
        <v>0</v>
      </c>
      <c r="MB3" s="67">
        <f>'[1]D-PSNP'!$BE$46</f>
        <v>0</v>
      </c>
      <c r="MC3" s="67">
        <f>'[1]D-PSNP'!$BE$47</f>
        <v>0</v>
      </c>
      <c r="MD3" s="67">
        <f>'[1]D-PSNP'!$BE$48</f>
        <v>0</v>
      </c>
      <c r="ME3" s="68">
        <f>SUM(KT3:MD3)</f>
        <v>1070089.005859375</v>
      </c>
      <c r="MF3" s="66">
        <f>'[1]D-PSND'!$BE$12</f>
        <v>1316</v>
      </c>
      <c r="MG3" s="67">
        <f>'[1]D-PSND'!$BE$13</f>
        <v>6569.99951171875</v>
      </c>
      <c r="MH3" s="67">
        <f>'[1]D-PSND'!$BE$14</f>
        <v>11242.0009765625</v>
      </c>
      <c r="MI3" s="67">
        <f>'[1]D-PSND'!$BE$15</f>
        <v>16599</v>
      </c>
      <c r="MJ3" s="67">
        <f>'[1]D-PSND'!$BE$16</f>
        <v>30029.998046875</v>
      </c>
      <c r="MK3" s="67">
        <f>'[1]D-PSND'!$BE$17</f>
        <v>50894</v>
      </c>
      <c r="ML3" s="67">
        <f>'[1]D-PSND'!$BE$18</f>
        <v>68282</v>
      </c>
      <c r="MM3" s="67">
        <f>'[1]D-PSND'!$BE$19</f>
        <v>109034.0078125</v>
      </c>
      <c r="MN3" s="67">
        <f>'[1]D-PSND'!$BE$20</f>
        <v>137808</v>
      </c>
      <c r="MO3" s="67">
        <f>'[1]D-PSND'!$BE$21</f>
        <v>150580</v>
      </c>
      <c r="MP3" s="67">
        <f>'[1]D-PSND'!$BE$22</f>
        <v>151954.015625</v>
      </c>
      <c r="MQ3" s="67">
        <f>'[1]D-PSND'!$BE$23</f>
        <v>147338</v>
      </c>
      <c r="MR3" s="67">
        <f>'[1]D-PSND'!$BE$24</f>
        <v>139079</v>
      </c>
      <c r="MS3" s="67">
        <f>'[1]D-PSND'!$BE$25</f>
        <v>128653</v>
      </c>
      <c r="MT3" s="67">
        <f>'[1]D-PSND'!$BE$26</f>
        <v>116708</v>
      </c>
      <c r="MU3" s="67">
        <f>'[1]D-PSND'!$BE$27</f>
        <v>105128</v>
      </c>
      <c r="MV3" s="67">
        <f>'[1]D-PSND'!$BE$28</f>
        <v>97721</v>
      </c>
      <c r="MW3" s="67">
        <f>'[1]D-PSND'!$BE$29</f>
        <v>92566</v>
      </c>
      <c r="MX3" s="67">
        <f>'[1]D-PSND'!$BE$30</f>
        <v>81822</v>
      </c>
      <c r="MY3" s="67">
        <f>'[1]D-PSND'!$BE$31</f>
        <v>76457</v>
      </c>
      <c r="MZ3" s="67">
        <f>'[1]D-PSND'!$BE$32</f>
        <v>72534</v>
      </c>
      <c r="NA3" s="67">
        <f>'[1]D-PSND'!$BE$33</f>
        <v>77644</v>
      </c>
      <c r="NB3" s="67">
        <f>'[1]D-PSND'!$BE$34</f>
        <v>66561</v>
      </c>
      <c r="NC3" s="67">
        <f>'[1]D-PSND'!$BE$35</f>
        <v>5122</v>
      </c>
      <c r="ND3" s="67">
        <f>'[1]D-PSND'!$BE$36</f>
        <v>0</v>
      </c>
      <c r="NE3" s="67">
        <f>'[1]D-PSND'!$BE$37</f>
        <v>0</v>
      </c>
      <c r="NF3" s="67">
        <f>'[1]D-PSND'!$BE$38</f>
        <v>0</v>
      </c>
      <c r="NG3" s="67">
        <f>'[1]D-PSND'!$BE$39</f>
        <v>0</v>
      </c>
      <c r="NH3" s="67">
        <f>'[1]D-PSND'!$BE$40</f>
        <v>0</v>
      </c>
      <c r="NI3" s="67">
        <f>'[1]D-PSND'!$BE$41</f>
        <v>0</v>
      </c>
      <c r="NJ3" s="67">
        <f>'[1]D-PSND'!$BE$42</f>
        <v>0</v>
      </c>
      <c r="NK3" s="67">
        <f>'[1]D-PSND'!$BE$43</f>
        <v>0</v>
      </c>
      <c r="NL3" s="67">
        <f>'[1]D-PSND'!$BE$44</f>
        <v>0</v>
      </c>
      <c r="NM3" s="67">
        <f>'[1]D-PSND'!$BE$45</f>
        <v>0</v>
      </c>
      <c r="NN3" s="67">
        <f>'[1]D-PSND'!$BE$46</f>
        <v>0</v>
      </c>
      <c r="NO3" s="67">
        <f>'[1]D-PSND'!$BE$47</f>
        <v>0</v>
      </c>
      <c r="NP3" s="67">
        <f>'[1]D-PSND'!$BE$48</f>
        <v>0</v>
      </c>
      <c r="NQ3" s="68">
        <f>SUM(MF3:NP3)</f>
        <v>1941642.0219726563</v>
      </c>
      <c r="NR3" s="14">
        <f>SUM($JH$3,$KT$3,$MF$3)</f>
        <v>26886.9990234375</v>
      </c>
      <c r="NS3" s="14">
        <f>SUM($JI$3,$KU$3,$MG$3)</f>
        <v>70665.00146484375</v>
      </c>
      <c r="NT3" s="14">
        <f>SUM($JJ$3,$KV$3,$MH$3)</f>
        <v>105722.0009765625</v>
      </c>
      <c r="NU3" s="14">
        <f>SUM($JK$3,$KW$3,$MI$3)</f>
        <v>136043</v>
      </c>
      <c r="NV3" s="14">
        <f>SUM($JL$3,$KX$3,$MJ$3)</f>
        <v>170400.998046875</v>
      </c>
      <c r="NW3" s="14">
        <f>SUM($JM$3,$KY$3,$MK$3)</f>
        <v>207178</v>
      </c>
      <c r="NX3" s="14">
        <f>SUM($JN$3,$KZ$3,$ML$3)</f>
        <v>235012.9921875</v>
      </c>
      <c r="NY3" s="14">
        <f>SUM($JO$3,$LA$3,$MM$3)</f>
        <v>282752.0078125</v>
      </c>
      <c r="NZ3" s="14">
        <f>SUM($JP$3,$LB$3,$MN$3)</f>
        <v>315263</v>
      </c>
      <c r="OA3" s="14">
        <f>SUM($JQ$3,$LC$3,$MO$3)</f>
        <v>329636.00390625</v>
      </c>
      <c r="OB3" s="14">
        <f>SUM($JR$3,$LD$3,$MP$3)</f>
        <v>329522.015625</v>
      </c>
      <c r="OC3" s="14">
        <f>SUM($JS$3,$LE$3,$MQ$3)</f>
        <v>322481</v>
      </c>
      <c r="OD3" s="14">
        <f>SUM($JT$3,$LF$3,$MR$3)</f>
        <v>310706</v>
      </c>
      <c r="OE3" s="14">
        <f>SUM($JU$3,$LG$3,$MS$3)</f>
        <v>295680</v>
      </c>
      <c r="OF3" s="14">
        <f>SUM($JV$3,$LH$3,$MT$3)</f>
        <v>277442.0078125</v>
      </c>
      <c r="OG3" s="14">
        <f>SUM($JW$3,$LI$3,$MU$3)</f>
        <v>259569</v>
      </c>
      <c r="OH3" s="14">
        <f>SUM($JX$3,$LJ$3,$MV$3)</f>
        <v>245573</v>
      </c>
      <c r="OI3" s="14">
        <f>SUM($JY$3,$LK$3,$MW$3)</f>
        <v>235972</v>
      </c>
      <c r="OJ3" s="14">
        <f>SUM($JZ$3,$LL$3,$MX$3)</f>
        <v>219655</v>
      </c>
      <c r="OK3" s="14">
        <f>SUM($KA$3,$LM$3,$MY$3)</f>
        <v>207215</v>
      </c>
      <c r="OL3" s="14">
        <f>SUM($KB$3,$LN$3,$MZ$3)</f>
        <v>197872.0078125</v>
      </c>
      <c r="OM3" s="14">
        <f>SUM($KC$3,$LO$3,$NA$3)</f>
        <v>199017</v>
      </c>
      <c r="ON3" s="14">
        <f>SUM($KD$3,$LP$3,$NB$3)</f>
        <v>180011</v>
      </c>
      <c r="OO3" s="14">
        <f>SUM($KE$3,$LQ$3,$NC$3)</f>
        <v>363347</v>
      </c>
      <c r="OP3" s="14">
        <f>SUM($KF$3,$LR$3,$ND$3)</f>
        <v>349415</v>
      </c>
      <c r="OQ3" s="14">
        <f>SUM($KG$3,$LS$3,$NE$3)</f>
        <v>109765</v>
      </c>
      <c r="OR3" s="14">
        <f>SUM($KH$3,$LT$3,$NF$3)</f>
        <v>0</v>
      </c>
      <c r="OS3" s="14">
        <f>SUM($KI$3,$LU$3,$NG$3)</f>
        <v>0</v>
      </c>
      <c r="OT3" s="14">
        <f>SUM($KJ$3,$LV$3,$NH$3)</f>
        <v>0</v>
      </c>
      <c r="OU3" s="14">
        <f>SUM($KK$3,$LW$3,$NI$3)</f>
        <v>0</v>
      </c>
      <c r="OV3" s="14">
        <f>SUM($KL$3,$LX$3,$NJ$3)</f>
        <v>0</v>
      </c>
      <c r="OW3" s="14">
        <f>SUM($KM$3,$LY$3,$NK$3)</f>
        <v>0</v>
      </c>
      <c r="OX3" s="14">
        <f>SUM($KN$3,$LZ$3,$NL$3)</f>
        <v>0</v>
      </c>
      <c r="OY3" s="14">
        <f>SUM($KO$3,$MA$3,$NM$3)</f>
        <v>0</v>
      </c>
      <c r="OZ3" s="14">
        <f>SUM($KP$3,$MB$3,$NN$3)</f>
        <v>0</v>
      </c>
      <c r="PA3" s="14">
        <f>SUM($KQ$3,$MC$3,$NO$3)</f>
        <v>0</v>
      </c>
      <c r="PB3" s="14">
        <f>SUM($KR$3,$MD$3,$NP$3)</f>
        <v>0</v>
      </c>
      <c r="PC3" s="16">
        <f>SUM(NR3:PB3)</f>
        <v>5982802.0346679688</v>
      </c>
      <c r="PF3" s="77">
        <f>AM3+BY3+DK3</f>
        <v>45482725.434082031</v>
      </c>
    </row>
    <row r="4" spans="1:422" outlineLevel="1" x14ac:dyDescent="0.3">
      <c r="A4" s="46" t="s">
        <v>49</v>
      </c>
      <c r="B4" s="25">
        <f>'[2]CF PDP'!$BB$36</f>
        <v>5450605</v>
      </c>
      <c r="C4" s="25">
        <f>'[2]CF PDP'!$BB$37</f>
        <v>4621802</v>
      </c>
      <c r="D4" s="25">
        <f>'[2]CF PDP'!$BB$38</f>
        <v>3930196</v>
      </c>
      <c r="E4" s="25">
        <f>'[2]CF PDP'!$BB$39</f>
        <v>3372199</v>
      </c>
      <c r="F4" s="25">
        <f>'[2]CF PDP'!$BB$40</f>
        <v>2904680</v>
      </c>
      <c r="G4" s="25">
        <f>'[2]CF PDP'!$BB$41</f>
        <v>2522172</v>
      </c>
      <c r="H4" s="25">
        <f>'[2]CF PDP'!$BB$42</f>
        <v>2176494</v>
      </c>
      <c r="I4" s="25">
        <f>'[2]CF PDP'!$BB$43</f>
        <v>1885909</v>
      </c>
      <c r="J4" s="25">
        <f>'[2]CF PDP'!$BB$44</f>
        <v>1640650</v>
      </c>
      <c r="K4" s="25">
        <f>'[2]CF PDP'!$BB$45</f>
        <v>1439871</v>
      </c>
      <c r="L4" s="25">
        <f>'[2]CF PDP'!$BB$46</f>
        <v>1258519</v>
      </c>
      <c r="M4" s="25">
        <f>'[2]CF PDP'!$BB$47</f>
        <v>1106506</v>
      </c>
      <c r="N4" s="25">
        <f>'[2]CF PDP'!$BB$48</f>
        <v>969782</v>
      </c>
      <c r="O4" s="25">
        <f>'[2]CF PDP'!$BB$49</f>
        <v>857370</v>
      </c>
      <c r="P4" s="25">
        <f>'[2]CF PDP'!$BB$50</f>
        <v>757631</v>
      </c>
      <c r="Q4" s="25">
        <f>'[2]CF PDP'!$BB$51</f>
        <v>667786</v>
      </c>
      <c r="R4" s="25">
        <f>'[2]CF PDP'!$BB$52</f>
        <v>576608</v>
      </c>
      <c r="S4" s="25">
        <f>'[2]CF PDP'!$BB$53</f>
        <v>493045</v>
      </c>
      <c r="T4" s="25">
        <f>'[2]CF PDP'!$BB$54</f>
        <v>436924</v>
      </c>
      <c r="U4" s="25">
        <f>'[2]CF PDP'!$BB$55</f>
        <v>386074</v>
      </c>
      <c r="V4" s="25">
        <f>'[2]CF PDP'!$BB$56</f>
        <v>335369</v>
      </c>
      <c r="W4" s="25">
        <f>'[2]CF PDP'!$BB$57</f>
        <v>0</v>
      </c>
      <c r="X4" s="25">
        <f>'[2]CF PDP'!$BB$58</f>
        <v>0</v>
      </c>
      <c r="Y4" s="25">
        <f>'[2]CF PDP'!$BB$59</f>
        <v>0</v>
      </c>
      <c r="Z4" s="25">
        <f>'[2]CF PDP'!$BB$60</f>
        <v>0</v>
      </c>
      <c r="AA4" s="25">
        <f>'[2]CF PDP'!$BB$61</f>
        <v>0</v>
      </c>
      <c r="AB4" s="25">
        <f>'[2]CF PDP'!$BB$62</f>
        <v>0</v>
      </c>
      <c r="AC4" s="25">
        <f>'[2]CF PDP'!$BB$63</f>
        <v>0</v>
      </c>
      <c r="AD4" s="25">
        <f>'[2]CF PDP'!$BB$64</f>
        <v>0</v>
      </c>
      <c r="AE4" s="25">
        <f>'[2]CF PDP'!$BB$65</f>
        <v>0</v>
      </c>
      <c r="AF4" s="25">
        <f>'[2]CF PDP'!$BB$66</f>
        <v>0</v>
      </c>
      <c r="AG4" s="25">
        <f>'[2]CF PDP'!$BB$67</f>
        <v>0</v>
      </c>
      <c r="AH4" s="25">
        <f>'[2]CF PDP'!$BB$68</f>
        <v>0</v>
      </c>
      <c r="AI4" s="25">
        <f>'[2]CF PDP'!$BB$69</f>
        <v>0</v>
      </c>
      <c r="AJ4" s="25">
        <f>'[2]CF PDP'!$BB$70</f>
        <v>0</v>
      </c>
      <c r="AK4" s="25">
        <f>'[2]CF PDP'!$BB$71</f>
        <v>0</v>
      </c>
      <c r="AL4" s="25">
        <f>'[2]CF PDP'!$BB$72</f>
        <v>0</v>
      </c>
      <c r="AM4" s="26">
        <f>SUM(B4:AL4)</f>
        <v>37790192</v>
      </c>
      <c r="AN4" s="27">
        <f>'[2]CF PNP'!$BB$36</f>
        <v>219530</v>
      </c>
      <c r="AO4" s="25">
        <f>'[2]CF PNP'!$BB$37</f>
        <v>235988</v>
      </c>
      <c r="AP4" s="25">
        <f>'[2]CF PNP'!$BB$38</f>
        <v>207437</v>
      </c>
      <c r="AQ4" s="25">
        <f>'[2]CF PNP'!$BB$39</f>
        <v>179065</v>
      </c>
      <c r="AR4" s="25">
        <f>'[2]CF PNP'!$BB$40</f>
        <v>148090</v>
      </c>
      <c r="AS4" s="25">
        <f>'[2]CF PNP'!$BB$41</f>
        <v>122568</v>
      </c>
      <c r="AT4" s="25">
        <f>'[2]CF PNP'!$BB$42</f>
        <v>100911</v>
      </c>
      <c r="AU4" s="25">
        <f>'[2]CF PNP'!$BB$43</f>
        <v>83340</v>
      </c>
      <c r="AV4" s="25">
        <f>'[2]CF PNP'!$BB$44</f>
        <v>69131</v>
      </c>
      <c r="AW4" s="25">
        <f>'[2]CF PNP'!$BB$45</f>
        <v>57180</v>
      </c>
      <c r="AX4" s="25">
        <f>'[2]CF PNP'!$BB$46</f>
        <v>47050</v>
      </c>
      <c r="AY4" s="25">
        <f>'[2]CF PNP'!$BB$47</f>
        <v>38161</v>
      </c>
      <c r="AZ4" s="25">
        <f>'[2]CF PNP'!$BB$48</f>
        <v>30077</v>
      </c>
      <c r="BA4" s="25">
        <f>'[2]CF PNP'!$BB$49</f>
        <v>23732</v>
      </c>
      <c r="BB4" s="25">
        <f>'[2]CF PNP'!$BB$50</f>
        <v>18394</v>
      </c>
      <c r="BC4" s="25">
        <f>'[2]CF PNP'!$BB$51</f>
        <v>14668</v>
      </c>
      <c r="BD4" s="25">
        <f>'[2]CF PNP'!$BB$52</f>
        <v>9669</v>
      </c>
      <c r="BE4" s="25">
        <f>'[2]CF PNP'!$BB$53</f>
        <v>4888</v>
      </c>
      <c r="BF4" s="25">
        <f>'[2]CF PNP'!$BB$54</f>
        <v>0</v>
      </c>
      <c r="BG4" s="25">
        <f>'[2]CF PNP'!$BB$55</f>
        <v>0</v>
      </c>
      <c r="BH4" s="25">
        <f>'[2]CF PNP'!$BB$56</f>
        <v>0</v>
      </c>
      <c r="BI4" s="25">
        <f>'[2]CF PNP'!$BB$57</f>
        <v>0</v>
      </c>
      <c r="BJ4" s="25">
        <f>'[2]CF PNP'!$BB$58</f>
        <v>0</v>
      </c>
      <c r="BK4" s="25">
        <f>'[2]CF PNP'!$BB$59</f>
        <v>0</v>
      </c>
      <c r="BL4" s="25">
        <f>'[2]CF PNP'!$BB$60</f>
        <v>0</v>
      </c>
      <c r="BM4" s="25">
        <f>'[2]CF PNP'!$BB$61</f>
        <v>0</v>
      </c>
      <c r="BN4" s="25">
        <f>'[2]CF PNP'!$BB$62</f>
        <v>0</v>
      </c>
      <c r="BO4" s="25">
        <f>'[2]CF PNP'!$BB$63</f>
        <v>0</v>
      </c>
      <c r="BP4" s="25">
        <f>'[2]CF PNP'!$BB$64</f>
        <v>0</v>
      </c>
      <c r="BQ4" s="25">
        <f>'[2]CF PNP'!$BB$65</f>
        <v>0</v>
      </c>
      <c r="BR4" s="25">
        <f>'[2]CF PNP'!$BB$66</f>
        <v>0</v>
      </c>
      <c r="BS4" s="25">
        <f>'[2]CF PNP'!$BB$67</f>
        <v>0</v>
      </c>
      <c r="BT4" s="25">
        <f>'[2]CF PNP'!$BB$68</f>
        <v>0</v>
      </c>
      <c r="BU4" s="25">
        <f>'[2]CF PNP'!$BB$69</f>
        <v>0</v>
      </c>
      <c r="BV4" s="25">
        <f>'[2]CF PNP'!$BB$70</f>
        <v>0</v>
      </c>
      <c r="BW4" s="25">
        <f>'[2]CF PNP'!$BB$71</f>
        <v>0</v>
      </c>
      <c r="BX4" s="25">
        <f>'[2]CF PNP'!$BB$72</f>
        <v>0</v>
      </c>
      <c r="BY4" s="26">
        <f>SUM(AN4:BX4)</f>
        <v>1609879</v>
      </c>
      <c r="BZ4" s="27">
        <f>'[2]CF PND'!$BB$36</f>
        <v>92971</v>
      </c>
      <c r="CA4" s="25">
        <f>'[2]CF PND'!$BB$37</f>
        <v>136005</v>
      </c>
      <c r="CB4" s="25">
        <f>'[2]CF PND'!$BB$38</f>
        <v>169083</v>
      </c>
      <c r="CC4" s="25">
        <f>'[2]CF PND'!$BB$39</f>
        <v>399033</v>
      </c>
      <c r="CD4" s="25">
        <f>'[2]CF PND'!$BB$40</f>
        <v>834822</v>
      </c>
      <c r="CE4" s="25">
        <f>'[2]CF PND'!$BB$41</f>
        <v>922379</v>
      </c>
      <c r="CF4" s="25">
        <f>'[2]CF PND'!$BB$42</f>
        <v>814816</v>
      </c>
      <c r="CG4" s="25">
        <f>'[2]CF PND'!$BB$43</f>
        <v>644940</v>
      </c>
      <c r="CH4" s="25">
        <f>'[2]CF PND'!$BB$44</f>
        <v>497018</v>
      </c>
      <c r="CI4" s="25">
        <f>'[2]CF PND'!$BB$45</f>
        <v>386380</v>
      </c>
      <c r="CJ4" s="25">
        <f>'[2]CF PND'!$BB$46</f>
        <v>299553</v>
      </c>
      <c r="CK4" s="25">
        <f>'[2]CF PND'!$BB$47</f>
        <v>234190</v>
      </c>
      <c r="CL4" s="25">
        <f>'[2]CF PND'!$BB$48</f>
        <v>184171</v>
      </c>
      <c r="CM4" s="25">
        <f>'[2]CF PND'!$BB$49</f>
        <v>145663</v>
      </c>
      <c r="CN4" s="25">
        <f>'[2]CF PND'!$BB$50</f>
        <v>113746</v>
      </c>
      <c r="CO4" s="25">
        <f>'[2]CF PND'!$BB$51</f>
        <v>84416</v>
      </c>
      <c r="CP4" s="25">
        <f>'[2]CF PND'!$BB$52</f>
        <v>61782</v>
      </c>
      <c r="CQ4" s="25">
        <f>'[2]CF PND'!$BB$53</f>
        <v>46910</v>
      </c>
      <c r="CR4" s="25">
        <f>'[2]CF PND'!$BB$54</f>
        <v>32677</v>
      </c>
      <c r="CS4" s="25">
        <f>'[2]CF PND'!$BB$55</f>
        <v>21116</v>
      </c>
      <c r="CT4" s="25">
        <f>'[2]CF PND'!$BB$56</f>
        <v>17397</v>
      </c>
      <c r="CU4" s="25">
        <f>'[2]CF PND'!$BB$57</f>
        <v>0</v>
      </c>
      <c r="CV4" s="25">
        <f>'[2]CF PND'!$BB$58</f>
        <v>0</v>
      </c>
      <c r="CW4" s="25">
        <f>'[2]CF PND'!$BB$59</f>
        <v>0</v>
      </c>
      <c r="CX4" s="25">
        <f>'[2]CF PND'!$BB$60</f>
        <v>0</v>
      </c>
      <c r="CY4" s="25">
        <f>'[2]CF PND'!$BB$61</f>
        <v>0</v>
      </c>
      <c r="CZ4" s="25">
        <f>'[2]CF PND'!$BB$62</f>
        <v>0</v>
      </c>
      <c r="DA4" s="25">
        <f>'[2]CF PND'!$BB$63</f>
        <v>0</v>
      </c>
      <c r="DB4" s="25">
        <f>'[2]CF PND'!$BB$64</f>
        <v>0</v>
      </c>
      <c r="DC4" s="25">
        <f>'[2]CF PND'!$BB$65</f>
        <v>0</v>
      </c>
      <c r="DD4" s="25">
        <f>'[2]CF PND'!$BB$66</f>
        <v>0</v>
      </c>
      <c r="DE4" s="25">
        <f>'[2]CF PND'!$BB$67</f>
        <v>0</v>
      </c>
      <c r="DF4" s="25">
        <f>'[2]CF PND'!$BB$68</f>
        <v>0</v>
      </c>
      <c r="DG4" s="25">
        <f>'[2]CF PND'!$BB$69</f>
        <v>0</v>
      </c>
      <c r="DH4" s="25">
        <f>'[2]CF PND'!$BB$70</f>
        <v>0</v>
      </c>
      <c r="DI4" s="25">
        <f>'[2]CF PND'!$BB$71</f>
        <v>0</v>
      </c>
      <c r="DJ4" s="25">
        <f>'[2]CF PND'!$BB$72</f>
        <v>0</v>
      </c>
      <c r="DK4" s="26">
        <f>SUM(BZ4:DJ4)</f>
        <v>6139068</v>
      </c>
      <c r="DL4" s="69"/>
      <c r="DM4" s="70"/>
      <c r="DN4" s="70"/>
      <c r="DO4" s="70"/>
      <c r="DP4" s="70"/>
      <c r="DQ4" s="70"/>
      <c r="DR4" s="70"/>
      <c r="DS4" s="70"/>
      <c r="DT4" s="70"/>
      <c r="DU4" s="70"/>
      <c r="DV4" s="70"/>
      <c r="DW4" s="70"/>
      <c r="DX4" s="70"/>
      <c r="DY4" s="70"/>
      <c r="DZ4" s="70"/>
      <c r="EA4" s="70"/>
      <c r="EB4" s="70"/>
      <c r="EC4" s="70"/>
      <c r="ED4" s="70"/>
      <c r="EE4" s="70"/>
      <c r="EF4" s="70"/>
      <c r="EG4" s="70"/>
      <c r="EH4" s="70"/>
      <c r="EI4" s="70"/>
      <c r="EJ4" s="70"/>
      <c r="EK4" s="70"/>
      <c r="EL4" s="70"/>
      <c r="EM4" s="70"/>
      <c r="EN4" s="70"/>
      <c r="EO4" s="70"/>
      <c r="EP4" s="70"/>
      <c r="EQ4" s="70"/>
      <c r="ER4" s="70"/>
      <c r="ES4" s="70"/>
      <c r="ET4" s="70"/>
      <c r="EU4" s="70"/>
      <c r="EV4" s="70"/>
      <c r="EW4" s="71">
        <f>SUM(DL4:EV4)</f>
        <v>0</v>
      </c>
      <c r="EX4" s="69"/>
      <c r="EY4" s="70"/>
      <c r="EZ4" s="70"/>
      <c r="FA4" s="70"/>
      <c r="FB4" s="70"/>
      <c r="FC4" s="70"/>
      <c r="FD4" s="70"/>
      <c r="FE4" s="70"/>
      <c r="FF4" s="70"/>
      <c r="FG4" s="70"/>
      <c r="FH4" s="70"/>
      <c r="FI4" s="70"/>
      <c r="FJ4" s="70"/>
      <c r="FK4" s="70"/>
      <c r="FL4" s="70"/>
      <c r="FM4" s="70"/>
      <c r="FN4" s="70"/>
      <c r="FO4" s="70"/>
      <c r="FP4" s="70"/>
      <c r="FQ4" s="70"/>
      <c r="FR4" s="70"/>
      <c r="FS4" s="70"/>
      <c r="FT4" s="70"/>
      <c r="FU4" s="70"/>
      <c r="FV4" s="70"/>
      <c r="FW4" s="70"/>
      <c r="FX4" s="70"/>
      <c r="FY4" s="70"/>
      <c r="FZ4" s="70"/>
      <c r="GA4" s="70"/>
      <c r="GB4" s="70"/>
      <c r="GC4" s="70"/>
      <c r="GD4" s="70"/>
      <c r="GE4" s="70"/>
      <c r="GF4" s="70"/>
      <c r="GG4" s="70"/>
      <c r="GH4" s="70"/>
      <c r="GI4" s="71">
        <f>SUM(EX4:GH4)</f>
        <v>0</v>
      </c>
      <c r="GJ4" s="69"/>
      <c r="GK4" s="70"/>
      <c r="GL4" s="70"/>
      <c r="GM4" s="70"/>
      <c r="GN4" s="70"/>
      <c r="GO4" s="70"/>
      <c r="GP4" s="70"/>
      <c r="GQ4" s="70"/>
      <c r="GR4" s="70"/>
      <c r="GS4" s="70"/>
      <c r="GT4" s="70"/>
      <c r="GU4" s="70"/>
      <c r="GV4" s="70"/>
      <c r="GW4" s="70"/>
      <c r="GX4" s="70"/>
      <c r="GY4" s="70"/>
      <c r="GZ4" s="70"/>
      <c r="HA4" s="70"/>
      <c r="HB4" s="70"/>
      <c r="HC4" s="70"/>
      <c r="HD4" s="70"/>
      <c r="HE4" s="70"/>
      <c r="HF4" s="70"/>
      <c r="HG4" s="70"/>
      <c r="HH4" s="70"/>
      <c r="HI4" s="70"/>
      <c r="HJ4" s="70"/>
      <c r="HK4" s="70"/>
      <c r="HL4" s="70"/>
      <c r="HM4" s="70"/>
      <c r="HN4" s="70"/>
      <c r="HO4" s="70"/>
      <c r="HP4" s="70"/>
      <c r="HQ4" s="70"/>
      <c r="HR4" s="70"/>
      <c r="HS4" s="70"/>
      <c r="HT4" s="70"/>
      <c r="HU4" s="71">
        <f>SUM(GJ4:HT4)</f>
        <v>0</v>
      </c>
      <c r="HV4" s="27">
        <f>'[2]CF PRB'!$BB$36</f>
        <v>474627</v>
      </c>
      <c r="HW4" s="25">
        <f>'[2]CF PRB'!$BB$37</f>
        <v>570809</v>
      </c>
      <c r="HX4" s="25">
        <f>'[2]CF PRB'!$BB$38</f>
        <v>582683</v>
      </c>
      <c r="HY4" s="25">
        <f>'[2]CF PRB'!$BB$39</f>
        <v>638934</v>
      </c>
      <c r="HZ4" s="25">
        <f>'[2]CF PRB'!$BB$40</f>
        <v>770688</v>
      </c>
      <c r="IA4" s="25">
        <f>'[2]CF PRB'!$BB$41</f>
        <v>760760</v>
      </c>
      <c r="IB4" s="25">
        <f>'[2]CF PRB'!$BB$42</f>
        <v>690280</v>
      </c>
      <c r="IC4" s="25">
        <f>'[2]CF PRB'!$BB$43</f>
        <v>607630</v>
      </c>
      <c r="ID4" s="25">
        <f>'[2]CF PRB'!$BB$44</f>
        <v>528908</v>
      </c>
      <c r="IE4" s="25">
        <f>'[2]CF PRB'!$BB$45</f>
        <v>453085</v>
      </c>
      <c r="IF4" s="25">
        <f>'[2]CF PRB'!$BB$46</f>
        <v>388033</v>
      </c>
      <c r="IG4" s="25">
        <f>'[2]CF PRB'!$BB$47</f>
        <v>333923</v>
      </c>
      <c r="IH4" s="25">
        <f>'[2]CF PRB'!$BB$48</f>
        <v>294306</v>
      </c>
      <c r="II4" s="25">
        <f>'[2]CF PRB'!$BB$49</f>
        <v>255800</v>
      </c>
      <c r="IJ4" s="25">
        <f>'[2]CF PRB'!$BB$50</f>
        <v>222251</v>
      </c>
      <c r="IK4" s="25">
        <f>'[2]CF PRB'!$BB$51</f>
        <v>199498</v>
      </c>
      <c r="IL4" s="25">
        <f>'[2]CF PRB'!$BB$52</f>
        <v>193668</v>
      </c>
      <c r="IM4" s="25">
        <f>'[2]CF PRB'!$BB$53</f>
        <v>190936</v>
      </c>
      <c r="IN4" s="25">
        <f>'[2]CF PRB'!$BB$54</f>
        <v>169997</v>
      </c>
      <c r="IO4" s="25">
        <f>'[2]CF PRB'!$BB$55</f>
        <v>150904</v>
      </c>
      <c r="IP4" s="25">
        <f>'[2]CF PRB'!$BB$56</f>
        <v>140599</v>
      </c>
      <c r="IQ4" s="25">
        <f>'[2]CF PRB'!$BB$57</f>
        <v>439513</v>
      </c>
      <c r="IR4" s="25">
        <f>'[2]CF PRB'!$BB$58</f>
        <v>377873</v>
      </c>
      <c r="IS4" s="25">
        <f>'[2]CF PRB'!$BB$59</f>
        <v>0</v>
      </c>
      <c r="IT4" s="25">
        <f>'[2]CF PRB'!$BB$60</f>
        <v>0</v>
      </c>
      <c r="IU4" s="25">
        <f>'[2]CF PRB'!$BB$61</f>
        <v>0</v>
      </c>
      <c r="IV4" s="25">
        <f>'[2]CF PRB'!$BB$62</f>
        <v>0</v>
      </c>
      <c r="IW4" s="25">
        <f>'[2]CF PRB'!$BB$63</f>
        <v>0</v>
      </c>
      <c r="IX4" s="25">
        <f>'[2]CF PRB'!$BB$64</f>
        <v>0</v>
      </c>
      <c r="IY4" s="25">
        <f>'[2]CF PRB'!$BB$65</f>
        <v>0</v>
      </c>
      <c r="IZ4" s="25">
        <f>'[2]CF PRB'!$BB$66</f>
        <v>0</v>
      </c>
      <c r="JA4" s="25">
        <f>'[2]CF PRB'!$BB$67</f>
        <v>0</v>
      </c>
      <c r="JB4" s="25">
        <f>'[2]CF PRB'!$BB$68</f>
        <v>0</v>
      </c>
      <c r="JC4" s="25">
        <f>'[2]CF PRB'!$BB$69</f>
        <v>0</v>
      </c>
      <c r="JD4" s="25">
        <f>'[2]CF PRB'!$BB$70</f>
        <v>0</v>
      </c>
      <c r="JE4" s="25">
        <f>'[2]CF PRB'!$BB$71</f>
        <v>0</v>
      </c>
      <c r="JF4" s="25">
        <f>'[2]CF PRB'!$BB$72</f>
        <v>0</v>
      </c>
      <c r="JG4" s="26">
        <f>SUM(HV4:JF4)</f>
        <v>9435705</v>
      </c>
      <c r="JH4" s="69"/>
      <c r="JI4" s="70"/>
      <c r="JJ4" s="70"/>
      <c r="JK4" s="70"/>
      <c r="JL4" s="70"/>
      <c r="JM4" s="70"/>
      <c r="JN4" s="70"/>
      <c r="JO4" s="70"/>
      <c r="JP4" s="70"/>
      <c r="JQ4" s="70"/>
      <c r="JR4" s="70"/>
      <c r="JS4" s="70"/>
      <c r="JT4" s="70"/>
      <c r="JU4" s="70"/>
      <c r="JV4" s="70"/>
      <c r="JW4" s="70"/>
      <c r="JX4" s="70"/>
      <c r="JY4" s="70"/>
      <c r="JZ4" s="70"/>
      <c r="KA4" s="70"/>
      <c r="KB4" s="70"/>
      <c r="KC4" s="70"/>
      <c r="KD4" s="70"/>
      <c r="KE4" s="70"/>
      <c r="KF4" s="70"/>
      <c r="KG4" s="70"/>
      <c r="KH4" s="70"/>
      <c r="KI4" s="70"/>
      <c r="KJ4" s="70"/>
      <c r="KK4" s="70"/>
      <c r="KL4" s="70"/>
      <c r="KM4" s="70"/>
      <c r="KN4" s="70"/>
      <c r="KO4" s="70"/>
      <c r="KP4" s="70"/>
      <c r="KQ4" s="70"/>
      <c r="KR4" s="70"/>
      <c r="KS4" s="71">
        <f>SUM(JH4:KR4)</f>
        <v>0</v>
      </c>
      <c r="KT4" s="69"/>
      <c r="KU4" s="70"/>
      <c r="KV4" s="70"/>
      <c r="KW4" s="70"/>
      <c r="KX4" s="70"/>
      <c r="KY4" s="70"/>
      <c r="KZ4" s="70"/>
      <c r="LA4" s="70"/>
      <c r="LB4" s="70"/>
      <c r="LC4" s="70"/>
      <c r="LD4" s="70"/>
      <c r="LE4" s="70"/>
      <c r="LF4" s="70"/>
      <c r="LG4" s="70"/>
      <c r="LH4" s="70"/>
      <c r="LI4" s="70"/>
      <c r="LJ4" s="70"/>
      <c r="LK4" s="70"/>
      <c r="LL4" s="70"/>
      <c r="LM4" s="70"/>
      <c r="LN4" s="70"/>
      <c r="LO4" s="70"/>
      <c r="LP4" s="70"/>
      <c r="LQ4" s="70"/>
      <c r="LR4" s="70"/>
      <c r="LS4" s="70"/>
      <c r="LT4" s="70"/>
      <c r="LU4" s="70"/>
      <c r="LV4" s="70"/>
      <c r="LW4" s="70"/>
      <c r="LX4" s="70"/>
      <c r="LY4" s="70"/>
      <c r="LZ4" s="70"/>
      <c r="MA4" s="70"/>
      <c r="MB4" s="70"/>
      <c r="MC4" s="70"/>
      <c r="MD4" s="70"/>
      <c r="ME4" s="71">
        <f>SUM(KT4:MD4)</f>
        <v>0</v>
      </c>
      <c r="MF4" s="69"/>
      <c r="MG4" s="70"/>
      <c r="MH4" s="70"/>
      <c r="MI4" s="70"/>
      <c r="MJ4" s="70"/>
      <c r="MK4" s="70"/>
      <c r="ML4" s="70"/>
      <c r="MM4" s="70"/>
      <c r="MN4" s="70"/>
      <c r="MO4" s="70"/>
      <c r="MP4" s="70"/>
      <c r="MQ4" s="70"/>
      <c r="MR4" s="70"/>
      <c r="MS4" s="70"/>
      <c r="MT4" s="70"/>
      <c r="MU4" s="70"/>
      <c r="MV4" s="70"/>
      <c r="MW4" s="70"/>
      <c r="MX4" s="70"/>
      <c r="MY4" s="70"/>
      <c r="MZ4" s="70"/>
      <c r="NA4" s="70"/>
      <c r="NB4" s="70"/>
      <c r="NC4" s="70"/>
      <c r="ND4" s="70"/>
      <c r="NE4" s="70"/>
      <c r="NF4" s="70"/>
      <c r="NG4" s="70"/>
      <c r="NH4" s="70"/>
      <c r="NI4" s="70"/>
      <c r="NJ4" s="70"/>
      <c r="NK4" s="70"/>
      <c r="NL4" s="70"/>
      <c r="NM4" s="70"/>
      <c r="NN4" s="70"/>
      <c r="NO4" s="70"/>
      <c r="NP4" s="70"/>
      <c r="NQ4" s="71">
        <f>SUM(MF4:NP4)</f>
        <v>0</v>
      </c>
      <c r="NR4" s="25">
        <f>'[2]CF PS'!$BB$36</f>
        <v>26884</v>
      </c>
      <c r="NS4" s="25">
        <f>'[2]CF PS'!$BB$37</f>
        <v>70664</v>
      </c>
      <c r="NT4" s="25">
        <f>'[2]CF PS'!$BB$38</f>
        <v>105713</v>
      </c>
      <c r="NU4" s="25">
        <f>'[2]CF PS'!$BB$39</f>
        <v>136039</v>
      </c>
      <c r="NV4" s="25">
        <f>'[2]CF PS'!$BB$40</f>
        <v>170407</v>
      </c>
      <c r="NW4" s="25">
        <f>'[2]CF PS'!$BB$41</f>
        <v>207155</v>
      </c>
      <c r="NX4" s="25">
        <f>'[2]CF PS'!$BB$42</f>
        <v>235008</v>
      </c>
      <c r="NY4" s="25">
        <f>'[2]CF PS'!$BB$43</f>
        <v>282738</v>
      </c>
      <c r="NZ4" s="25">
        <f>'[2]CF PS'!$BB$44</f>
        <v>315259</v>
      </c>
      <c r="OA4" s="25">
        <f>'[2]CF PS'!$BB$45</f>
        <v>329619</v>
      </c>
      <c r="OB4" s="25">
        <f>'[2]CF PS'!$BB$46</f>
        <v>329521</v>
      </c>
      <c r="OC4" s="25">
        <f>'[2]CF PS'!$BB$47</f>
        <v>322482</v>
      </c>
      <c r="OD4" s="25">
        <f>'[2]CF PS'!$BB$48</f>
        <v>310842</v>
      </c>
      <c r="OE4" s="25">
        <f>'[2]CF PS'!$BB$49</f>
        <v>295682</v>
      </c>
      <c r="OF4" s="25">
        <f>'[2]CF PS'!$BB$50</f>
        <v>277446</v>
      </c>
      <c r="OG4" s="25">
        <f>'[2]CF PS'!$BB$51</f>
        <v>259569</v>
      </c>
      <c r="OH4" s="25">
        <f>'[2]CF PS'!$BB$52</f>
        <v>245573</v>
      </c>
      <c r="OI4" s="25">
        <f>'[2]CF PS'!$BB$53</f>
        <v>235972</v>
      </c>
      <c r="OJ4" s="25">
        <f>'[2]CF PS'!$BB$54</f>
        <v>219655</v>
      </c>
      <c r="OK4" s="25">
        <f>'[2]CF PS'!$BB$55</f>
        <v>207214</v>
      </c>
      <c r="OL4" s="25">
        <f>'[2]CF PS'!$BB$56</f>
        <v>192015</v>
      </c>
      <c r="OM4" s="25">
        <f>'[2]CF PS'!$BB$57</f>
        <v>172429</v>
      </c>
      <c r="ON4" s="25">
        <f>'[2]CF PS'!$BB$58</f>
        <v>158034</v>
      </c>
      <c r="OO4" s="25">
        <f>'[2]CF PS'!$BB$59</f>
        <v>463011</v>
      </c>
      <c r="OP4" s="25">
        <f>'[2]CF PS'!$BB$60</f>
        <v>414972</v>
      </c>
      <c r="OQ4" s="25">
        <f>'[2]CF PS'!$BB$61</f>
        <v>0</v>
      </c>
      <c r="OR4" s="25">
        <f>'[2]CF PS'!$BB$62</f>
        <v>0</v>
      </c>
      <c r="OS4" s="25">
        <f>'[2]CF PS'!$BB$63</f>
        <v>0</v>
      </c>
      <c r="OT4" s="25">
        <f>'[2]CF PS'!$BB$64</f>
        <v>0</v>
      </c>
      <c r="OU4" s="25">
        <f>'[2]CF PS'!$BB$65</f>
        <v>0</v>
      </c>
      <c r="OV4" s="25">
        <f>'[2]CF PS'!$BB$66</f>
        <v>0</v>
      </c>
      <c r="OW4" s="25">
        <f>'[2]CF PS'!$BB$67</f>
        <v>0</v>
      </c>
      <c r="OX4" s="25">
        <f>'[2]CF PS'!$BB$68</f>
        <v>0</v>
      </c>
      <c r="OY4" s="25">
        <f>'[2]CF PS'!$BB$69</f>
        <v>0</v>
      </c>
      <c r="OZ4" s="25">
        <f>'[2]CF PS'!$BB$70</f>
        <v>0</v>
      </c>
      <c r="PA4" s="25">
        <f>'[2]CF PS'!$BB$71</f>
        <v>0</v>
      </c>
      <c r="PB4" s="25">
        <f>'[2]CF PS'!$BB$72</f>
        <v>0</v>
      </c>
      <c r="PC4" s="26">
        <f>SUM(NR4:PB4)</f>
        <v>5983903</v>
      </c>
      <c r="PF4" s="77">
        <f>AM4+BY4+DK4</f>
        <v>45539139</v>
      </c>
    </row>
    <row r="5" spans="1:422" ht="16.5" thickBot="1" x14ac:dyDescent="0.35">
      <c r="A5" s="47" t="s">
        <v>52</v>
      </c>
      <c r="B5" s="40">
        <f>IF(AND(B3&lt;&gt;0,B4&lt;&gt;0),(B3-B4)/B4,IF(AND(B3=0,B4=0),"",IF(AND(B3="",B4=""),"",IF(AND(B3=0,B4=""),"", IF(AND(B3="",B4=0),"",1)))))</f>
        <v>0</v>
      </c>
      <c r="C5" s="40">
        <f t="shared" ref="C5" si="0">IF(AND(C3&lt;&gt;0,C4&lt;&gt;0),(C3-C4)/C4,IF(AND(C3=0,C4=0),"",IF(AND(C3="",C4=""),"",IF(AND(C3=0,C4=""),"", IF(AND(C3="",C4=0),"",1)))))</f>
        <v>-1.081829122061049E-7</v>
      </c>
      <c r="D5" s="40">
        <f t="shared" ref="D5" si="1">IF(AND(D3&lt;&gt;0,D4&lt;&gt;0),(D3-D4)/D4,IF(AND(D3=0,D4=0),"",IF(AND(D3="",D4=""),"",IF(AND(D3=0,D4=""),"", IF(AND(D3="",D4=0),"",1)))))</f>
        <v>-2.2327130758873095E-5</v>
      </c>
      <c r="E5" s="40">
        <f t="shared" ref="E5" si="2">IF(AND(E3&lt;&gt;0,E4&lt;&gt;0),(E3-E4)/E4,IF(AND(E3=0,E4=0),"",IF(AND(E3="",E4=""),"",IF(AND(E3=0,E4=""),"", IF(AND(E3="",E4=0),"",1)))))</f>
        <v>-1.8163222277214364E-5</v>
      </c>
      <c r="F5" s="40">
        <f t="shared" ref="F5" si="3">IF(AND(F3&lt;&gt;0,F4&lt;&gt;0),(F3-F4)/F4,IF(AND(F3=0,F4=0),"",IF(AND(F3="",F4=""),"",IF(AND(F3=0,F4=""),"", IF(AND(F3="",F4=0),"",1)))))</f>
        <v>-1.4287288100582508E-5</v>
      </c>
      <c r="G5" s="40">
        <f t="shared" ref="G5" si="4">IF(AND(G3&lt;&gt;0,G4&lt;&gt;0),(G3-G4)/G4,IF(AND(G3=0,G4=0),"",IF(AND(G3="",G4=""),"",IF(AND(G3=0,G4=""),"", IF(AND(G3="",G4=0),"",1)))))</f>
        <v>6.34373865065507E-6</v>
      </c>
      <c r="H5" s="40">
        <f t="shared" ref="H5" si="5">IF(AND(H3&lt;&gt;0,H4&lt;&gt;0),(H3-H4)/H4,IF(AND(H3=0,H4=0),"",IF(AND(H3="",H4=""),"",IF(AND(H3=0,H4=""),"", IF(AND(H3="",H4=0),"",1)))))</f>
        <v>-1.0452590266731725E-5</v>
      </c>
      <c r="I5" s="40">
        <f t="shared" ref="I5" si="6">IF(AND(I3&lt;&gt;0,I4&lt;&gt;0),(I3-I4)/I4,IF(AND(I3=0,I4=0),"",IF(AND(I3="",I4=""),"",IF(AND(I3=0,I4=""),"", IF(AND(I3="",I4=0),"",1)))))</f>
        <v>-7.4301039975947932E-5</v>
      </c>
      <c r="J5" s="40">
        <f t="shared" ref="J5" si="7">IF(AND(J3&lt;&gt;0,J4&lt;&gt;0),(J3-J4)/J4,IF(AND(J3=0,J4=0),"",IF(AND(J3="",J4=""),"",IF(AND(J3=0,J4=""),"", IF(AND(J3="",J4=0),"",1)))))</f>
        <v>-3.0475726084173957E-7</v>
      </c>
      <c r="K5" s="40">
        <f t="shared" ref="K5" si="8">IF(AND(K3&lt;&gt;0,K4&lt;&gt;0),(K3-K4)/K4,IF(AND(K3=0,K4=0),"",IF(AND(K3="",K4=""),"",IF(AND(K3=0,K4=""),"", IF(AND(K3="",K4=0),"",1)))))</f>
        <v>0</v>
      </c>
      <c r="L5" s="40">
        <f t="shared" ref="L5" si="9">IF(AND(L3&lt;&gt;0,L4&lt;&gt;0),(L3-L4)/L4,IF(AND(L3=0,L4=0),"",IF(AND(L3="",L4=""),"",IF(AND(L3=0,L4=""),"", IF(AND(L3="",L4=0),"",1)))))</f>
        <v>-2.9796927976454866E-7</v>
      </c>
      <c r="M5" s="40">
        <f t="shared" ref="M5" si="10">IF(AND(M3&lt;&gt;0,M4&lt;&gt;0),(M3-M4)/M4,IF(AND(M3=0,M4=0),"",IF(AND(M3="",M4=""),"",IF(AND(M3=0,M4=""),"", IF(AND(M3="",M4=0),"",1)))))</f>
        <v>2.259364160700439E-7</v>
      </c>
      <c r="N5" s="40">
        <f t="shared" ref="N5" si="11">IF(AND(N3&lt;&gt;0,N4&lt;&gt;0),(N3-N4)/N4,IF(AND(N3=0,N4=0),"",IF(AND(N3="",N4=""),"",IF(AND(N3=0,N4=""),"", IF(AND(N3="",N4=0),"",1)))))</f>
        <v>3.8668484257286687E-7</v>
      </c>
      <c r="O5" s="40">
        <f t="shared" ref="O5" si="12">IF(AND(O3&lt;&gt;0,O4&lt;&gt;0),(O3-O4)/O4,IF(AND(O3=0,O4=0),"",IF(AND(O3="",O4=""),"",IF(AND(O3=0,O4=""),"", IF(AND(O3="",O4=0),"",1)))))</f>
        <v>-4.3738409321529792E-7</v>
      </c>
      <c r="P5" s="40">
        <f t="shared" ref="P5" si="13">IF(AND(P3&lt;&gt;0,P4&lt;&gt;0),(P3-P4)/P4,IF(AND(P3=0,P4=0),"",IF(AND(P3="",P4=""),"",IF(AND(P3=0,P4=""),"", IF(AND(P3="",P4=0),"",1)))))</f>
        <v>-4.9496390723188466E-7</v>
      </c>
      <c r="Q5" s="40">
        <f t="shared" ref="Q5" si="14">IF(AND(Q3&lt;&gt;0,Q4&lt;&gt;0),(Q3-Q4)/Q4,IF(AND(Q3=0,Q4=0),"",IF(AND(Q3="",Q4=""),"",IF(AND(Q3=0,Q4=""),"", IF(AND(Q3="",Q4=0),"",1)))))</f>
        <v>1.8718571518420573E-7</v>
      </c>
      <c r="R5" s="40">
        <f t="shared" ref="R5" si="15">IF(AND(R3&lt;&gt;0,R4&lt;&gt;0),(R3-R4)/R4,IF(AND(R3=0,R4=0),"",IF(AND(R3="",R4=""),"",IF(AND(R3=0,R4=""),"", IF(AND(R3="",R4=0),"",1)))))</f>
        <v>2.1678506021421834E-7</v>
      </c>
      <c r="S5" s="40">
        <f t="shared" ref="S5" si="16">IF(AND(S3&lt;&gt;0,S4&lt;&gt;0),(S3-S4)/S4,IF(AND(S3=0,S4=0),"",IF(AND(S3="",S4=""),"",IF(AND(S3=0,S4=""),"", IF(AND(S3="",S4=0),"",1)))))</f>
        <v>-8.2396130170674077E-7</v>
      </c>
      <c r="T5" s="40">
        <f t="shared" ref="T5" si="17">IF(AND(T3&lt;&gt;0,T4&lt;&gt;0),(T3-T4)/T4,IF(AND(T3=0,T4=0),"",IF(AND(T3="",T4=""),"",IF(AND(T3=0,T4=""),"", IF(AND(T3="",T4=0),"",1)))))</f>
        <v>-7.8675009841528507E-7</v>
      </c>
      <c r="U5" s="40">
        <f t="shared" ref="U5" si="18">IF(AND(U3&lt;&gt;0,U4&lt;&gt;0),(U3-U4)/U4,IF(AND(U3=0,U4=0),"",IF(AND(U3="",U4=""),"",IF(AND(U3=0,U4=""),"", IF(AND(U3="",U4=0),"",1)))))</f>
        <v>8.903733481146102E-7</v>
      </c>
      <c r="V5" s="40">
        <f t="shared" ref="V5" si="19">IF(AND(V3&lt;&gt;0,V4&lt;&gt;0),(V3-V4)/V4,IF(AND(V3=0,V4=0),"",IF(AND(V3="",V4=""),"",IF(AND(V3=0,V4=""),"", IF(AND(V3="",V4=0),"",1)))))</f>
        <v>-0.15734580790114769</v>
      </c>
      <c r="W5" s="40" t="str">
        <f t="shared" ref="W5" si="20">IF(AND(W3&lt;&gt;0,W4&lt;&gt;0),(W3-W4)/W4,IF(AND(W3=0,W4=0),"",IF(AND(W3="",W4=""),"",IF(AND(W3=0,W4=""),"", IF(AND(W3="",W4=0),"",1)))))</f>
        <v/>
      </c>
      <c r="X5" s="40" t="str">
        <f>IF(AND(X3&lt;&gt;0,X4&lt;&gt;0),(X3-X4)/X4,IF(AND(X3=0,X4=0),"",IF(AND(X3="",X4=""),"",IF(AND(X3=0,X4=""),"", IF(AND(X3="",X4=0),"",1)))))</f>
        <v/>
      </c>
      <c r="Y5" s="40" t="str">
        <f t="shared" ref="Y5:AL5" si="21">IF(AND(Y3&lt;&gt;0,Y4&lt;&gt;0),(Y3-Y4)/Y4,IF(AND(Y3=0,Y4=0),"",IF(AND(Y3="",Y4=""),"",IF(AND(Y3=0,Y4=""),"", IF(AND(Y3="",Y4=0),"",1)))))</f>
        <v/>
      </c>
      <c r="Z5" s="40" t="str">
        <f t="shared" si="21"/>
        <v/>
      </c>
      <c r="AA5" s="40" t="str">
        <f t="shared" si="21"/>
        <v/>
      </c>
      <c r="AB5" s="40" t="str">
        <f t="shared" si="21"/>
        <v/>
      </c>
      <c r="AC5" s="40" t="str">
        <f t="shared" si="21"/>
        <v/>
      </c>
      <c r="AD5" s="40" t="str">
        <f t="shared" si="21"/>
        <v/>
      </c>
      <c r="AE5" s="40" t="str">
        <f t="shared" si="21"/>
        <v/>
      </c>
      <c r="AF5" s="40" t="str">
        <f t="shared" si="21"/>
        <v/>
      </c>
      <c r="AG5" s="40" t="str">
        <f t="shared" si="21"/>
        <v/>
      </c>
      <c r="AH5" s="40" t="str">
        <f t="shared" si="21"/>
        <v/>
      </c>
      <c r="AI5" s="40" t="str">
        <f t="shared" si="21"/>
        <v/>
      </c>
      <c r="AJ5" s="40" t="str">
        <f t="shared" si="21"/>
        <v/>
      </c>
      <c r="AK5" s="40" t="str">
        <f t="shared" si="21"/>
        <v/>
      </c>
      <c r="AL5" s="40" t="str">
        <f t="shared" si="21"/>
        <v/>
      </c>
      <c r="AM5" s="41">
        <f>IF(AND(AM3&lt;&gt;0,AM4&lt;&gt;0),(AM3-AM4)/AM4,IF(AND(AM3=0,AM4=0),"",IF(AND(AM3="",AM4=""),"",IF(AND(AM3=0,AM4=""),"", IF(AND(AM3="",AM4=0),"",1)))))</f>
        <v>-1.4053365354693092E-3</v>
      </c>
      <c r="AN5" s="39">
        <f t="shared" ref="AN5" si="22">IF(AND(AN3&lt;&gt;0,AN4&lt;&gt;0),(AN3-AN4)/AN4,IF(AND(AN3=0,AN4=0),"",IF(AND(AN3="",AN4=""),"",IF(AND(AN3=0,AN4=""),"", IF(AND(AN3="",AN4=0),"",1)))))</f>
        <v>-8.4697991162939005E-6</v>
      </c>
      <c r="AO5" s="40">
        <f t="shared" ref="AO5" si="23">IF(AND(AO3&lt;&gt;0,AO4&lt;&gt;0),(AO3-AO4)/AO4,IF(AND(AO3=0,AO4=0),"",IF(AND(AO3="",AO4=""),"",IF(AND(AO3=0,AO4=""),"", IF(AND(AO3="",AO4=0),"",1)))))</f>
        <v>3.1781277014085461E-6</v>
      </c>
      <c r="AP5" s="40">
        <f t="shared" ref="AP5" si="24">IF(AND(AP3&lt;&gt;0,AP4&lt;&gt;0),(AP3-AP4)/AP4,IF(AND(AP3=0,AP4=0),"",IF(AND(AP3="",AP4=""),"",IF(AND(AP3=0,AP4=""),"", IF(AND(AP3="",AP4=0),"",1)))))</f>
        <v>-4.1729537160680113E-5</v>
      </c>
      <c r="AQ5" s="40">
        <f t="shared" ref="AQ5" si="25">IF(AND(AQ3&lt;&gt;0,AQ4&lt;&gt;0),(AQ3-AQ4)/AQ4,IF(AND(AQ3=0,AQ4=0),"",IF(AND(AQ3="",AQ4=""),"",IF(AND(AQ3=0,AQ4=""),"", IF(AND(AQ3="",AQ4=0),"",1)))))</f>
        <v>-5.2878842878284425E-5</v>
      </c>
      <c r="AR5" s="40">
        <f t="shared" ref="AR5" si="26">IF(AND(AR3&lt;&gt;0,AR4&lt;&gt;0),(AR3-AR4)/AR4,IF(AND(AR3=0,AR4=0),"",IF(AND(AR3="",AR4=""),"",IF(AND(AR3=0,AR4=""),"", IF(AND(AR3="",AR4=0),"",1)))))</f>
        <v>-4.3470187048416505E-5</v>
      </c>
      <c r="AS5" s="40">
        <f t="shared" ref="AS5" si="27">IF(AND(AS3&lt;&gt;0,AS4&lt;&gt;0),(AS3-AS4)/AS4,IF(AND(AS3=0,AS4=0),"",IF(AND(AS3="",AS4=""),"",IF(AND(AS3=0,AS4=""),"", IF(AND(AS3="",AS4=0),"",1)))))</f>
        <v>7.8400357352653221E-6</v>
      </c>
      <c r="AT5" s="40">
        <f t="shared" ref="AT5" si="28">IF(AND(AT3&lt;&gt;0,AT4&lt;&gt;0),(AT3-AT4)/AT4,IF(AND(AT3=0,AT4=0),"",IF(AND(AT3="",AT4=""),"",IF(AND(AT3=0,AT4=""),"", IF(AND(AT3="",AT4=0),"",1)))))</f>
        <v>-2.7174316972381605E-5</v>
      </c>
      <c r="AU5" s="40">
        <f t="shared" ref="AU5" si="29">IF(AND(AU3&lt;&gt;0,AU4&lt;&gt;0),(AU3-AU4)/AU4,IF(AND(AU3=0,AU4=0),"",IF(AND(AU3="",AU4=""),"",IF(AND(AU3=0,AU4=""),"", IF(AND(AU3="",AU4=0),"",1)))))</f>
        <v>1.3508294336453085E-3</v>
      </c>
      <c r="AV5" s="40">
        <f t="shared" ref="AV5" si="30">IF(AND(AV3&lt;&gt;0,AV4&lt;&gt;0),(AV3-AV4)/AV4,IF(AND(AV3=0,AV4=0),"",IF(AND(AV3="",AV4=""),"",IF(AND(AV3=0,AV4=""),"", IF(AND(AV3="",AV4=0),"",1)))))</f>
        <v>-5.198463786145145E-6</v>
      </c>
      <c r="AW5" s="40">
        <f t="shared" ref="AW5" si="31">IF(AND(AW3&lt;&gt;0,AW4&lt;&gt;0),(AW3-AW4)/AW4,IF(AND(AW3=0,AW4=0),"",IF(AND(AW3="",AW4=""),"",IF(AND(AW3=0,AW4=""),"", IF(AND(AW3="",AW4=0),"",1)))))</f>
        <v>-2.9375437215809722E-6</v>
      </c>
      <c r="AX5" s="40">
        <f t="shared" ref="AX5" si="32">IF(AND(AX3&lt;&gt;0,AX4&lt;&gt;0),(AX3-AX4)/AX4,IF(AND(AX3=0,AX4=0),"",IF(AND(AX3="",AX4=""),"",IF(AND(AX3=0,AX4=""),"", IF(AND(AX3="",AX4=0),"",1)))))</f>
        <v>-5.8946599362380442E-6</v>
      </c>
      <c r="AY5" s="40">
        <f t="shared" ref="AY5" si="33">IF(AND(AY3&lt;&gt;0,AY4&lt;&gt;0),(AY3-AY4)/AY4,IF(AND(AY3=0,AY4=0),"",IF(AND(AY3="",AY4=""),"",IF(AND(AY3=0,AY4=""),"", IF(AND(AY3="",AY4=0),"",1)))))</f>
        <v>-8.4960758365870911E-6</v>
      </c>
      <c r="AZ5" s="40">
        <f t="shared" ref="AZ5" si="34">IF(AND(AZ3&lt;&gt;0,AZ4&lt;&gt;0),(AZ3-AZ4)/AZ4,IF(AND(AZ3=0,AZ4=0),"",IF(AND(AZ3="",AZ4=""),"",IF(AND(AZ3=0,AZ4=""),"", IF(AND(AZ3="",AZ4=0),"",1)))))</f>
        <v>-1.1948498852944109E-5</v>
      </c>
      <c r="BA5" s="40">
        <f t="shared" ref="BA5" si="35">IF(AND(BA3&lt;&gt;0,BA4&lt;&gt;0),(BA3-BA4)/BA4,IF(AND(BA3=0,BA4=0),"",IF(AND(BA3="",BA4=""),"",IF(AND(BA3=0,BA4=""),"", IF(AND(BA3="",BA4=0),"",1)))))</f>
        <v>1.3414772248440924E-5</v>
      </c>
      <c r="BB5" s="40">
        <f t="shared" ref="BB5" si="36">IF(AND(BB3&lt;&gt;0,BB4&lt;&gt;0),(BB3-BB4)/BB4,IF(AND(BB3=0,BB4=0),"",IF(AND(BB3="",BB4=""),"",IF(AND(BB3=0,BB4=""),"", IF(AND(BB3="",BB4=0),"",1)))))</f>
        <v>2.6333315211482004E-5</v>
      </c>
      <c r="BC5" s="40">
        <f t="shared" ref="BC5" si="37">IF(AND(BC3&lt;&gt;0,BC4&lt;&gt;0),(BC3-BC4)/BC4,IF(AND(BC3=0,BC4=0),"",IF(AND(BC3="",BC4=""),"",IF(AND(BC3=0,BC4=""),"", IF(AND(BC3="",BC4=0),"",1)))))</f>
        <v>-3.0026567187073902E-5</v>
      </c>
      <c r="BD5" s="40">
        <f t="shared" ref="BD5" si="38">IF(AND(BD3&lt;&gt;0,BD4&lt;&gt;0),(BD3-BD4)/BD4,IF(AND(BD3=0,BD4=0),"",IF(AND(BD3="",BD4=""),"",IF(AND(BD3=0,BD4=""),"", IF(AND(BD3="",BD4=0),"",1)))))</f>
        <v>2.0805861516185747E-5</v>
      </c>
      <c r="BE5" s="40">
        <f t="shared" ref="BE5" si="39">IF(AND(BE3&lt;&gt;0,BE4&lt;&gt;0),(BE3-BE4)/BE4,IF(AND(BE3=0,BE4=0),"",IF(AND(BE3="",BE4=""),"",IF(AND(BE3=0,BE4=""),"", IF(AND(BE3="",BE4=0),"",1)))))</f>
        <v>-0.14004072073828763</v>
      </c>
      <c r="BF5" s="40" t="str">
        <f t="shared" ref="BF5" si="40">IF(AND(BF3&lt;&gt;0,BF4&lt;&gt;0),(BF3-BF4)/BF4,IF(AND(BF3=0,BF4=0),"",IF(AND(BF3="",BF4=""),"",IF(AND(BF3=0,BF4=""),"", IF(AND(BF3="",BF4=0),"",1)))))</f>
        <v/>
      </c>
      <c r="BG5" s="40" t="str">
        <f t="shared" ref="BG5" si="41">IF(AND(BG3&lt;&gt;0,BG4&lt;&gt;0),(BG3-BG4)/BG4,IF(AND(BG3=0,BG4=0),"",IF(AND(BG3="",BG4=""),"",IF(AND(BG3=0,BG4=""),"", IF(AND(BG3="",BG4=0),"",1)))))</f>
        <v/>
      </c>
      <c r="BH5" s="40" t="str">
        <f t="shared" ref="BH5" si="42">IF(AND(BH3&lt;&gt;0,BH4&lt;&gt;0),(BH3-BH4)/BH4,IF(AND(BH3=0,BH4=0),"",IF(AND(BH3="",BH4=""),"",IF(AND(BH3=0,BH4=""),"", IF(AND(BH3="",BH4=0),"",1)))))</f>
        <v/>
      </c>
      <c r="BI5" s="40" t="str">
        <f t="shared" ref="BI5" si="43">IF(AND(BI3&lt;&gt;0,BI4&lt;&gt;0),(BI3-BI4)/BI4,IF(AND(BI3=0,BI4=0),"",IF(AND(BI3="",BI4=""),"",IF(AND(BI3=0,BI4=""),"", IF(AND(BI3="",BI4=0),"",1)))))</f>
        <v/>
      </c>
      <c r="BJ5" s="40" t="str">
        <f t="shared" ref="BJ5:BX5" si="44">IF(AND(BJ3&lt;&gt;0,BJ4&lt;&gt;0),(BJ3-BJ4)/BJ4,IF(AND(BJ3=0,BJ4=0),"",IF(AND(BJ3="",BJ4=""),"",IF(AND(BJ3=0,BJ4=""),"", IF(AND(BJ3="",BJ4=0),"",1)))))</f>
        <v/>
      </c>
      <c r="BK5" s="40" t="str">
        <f t="shared" si="44"/>
        <v/>
      </c>
      <c r="BL5" s="40" t="str">
        <f t="shared" si="44"/>
        <v/>
      </c>
      <c r="BM5" s="40" t="str">
        <f t="shared" si="44"/>
        <v/>
      </c>
      <c r="BN5" s="40" t="str">
        <f t="shared" si="44"/>
        <v/>
      </c>
      <c r="BO5" s="40" t="str">
        <f t="shared" si="44"/>
        <v/>
      </c>
      <c r="BP5" s="40" t="str">
        <f t="shared" si="44"/>
        <v/>
      </c>
      <c r="BQ5" s="40" t="str">
        <f t="shared" si="44"/>
        <v/>
      </c>
      <c r="BR5" s="40" t="str">
        <f t="shared" si="44"/>
        <v/>
      </c>
      <c r="BS5" s="40" t="str">
        <f t="shared" si="44"/>
        <v/>
      </c>
      <c r="BT5" s="40" t="str">
        <f t="shared" si="44"/>
        <v/>
      </c>
      <c r="BU5" s="40" t="str">
        <f t="shared" si="44"/>
        <v/>
      </c>
      <c r="BV5" s="40" t="str">
        <f t="shared" si="44"/>
        <v/>
      </c>
      <c r="BW5" s="40" t="str">
        <f t="shared" si="44"/>
        <v/>
      </c>
      <c r="BX5" s="40" t="str">
        <f t="shared" si="44"/>
        <v/>
      </c>
      <c r="BY5" s="41">
        <f t="shared" ref="BY5" si="45">IF(AND(BY3&lt;&gt;0,BY4&lt;&gt;0),(BY3-BY4)/BY4,IF(AND(BY3=0,BY4=0),"",IF(AND(BY3="",BY4=""),"",IF(AND(BY3=0,BY4=""),"", IF(AND(BY3="",BY4=0),"",1)))))</f>
        <v>-3.7289687464477143E-4</v>
      </c>
      <c r="BZ5" s="39">
        <f t="shared" ref="BZ5" si="46">IF(AND(BZ3&lt;&gt;0,BZ4&lt;&gt;0),(BZ3-BZ4)/BZ4,IF(AND(BZ3=0,BZ4=0),"",IF(AND(BZ3="",BZ4=""),"",IF(AND(BZ3=0,BZ4=""),"", IF(AND(BZ3="",BZ4=0),"",1)))))</f>
        <v>2.7730421314173238E-6</v>
      </c>
      <c r="CA5" s="40">
        <f t="shared" ref="CA5" si="47">IF(AND(CA3&lt;&gt;0,CA4&lt;&gt;0),(CA3-CA4)/CA4,IF(AND(CA3=0,CA4=0),"",IF(AND(CA3="",CA4=""),"",IF(AND(CA3=0,CA4=""),"", IF(AND(CA3="",CA4=0),"",1)))))</f>
        <v>1.5509540090437851E-5</v>
      </c>
      <c r="CB5" s="40">
        <f t="shared" ref="CB5" si="48">IF(AND(CB3&lt;&gt;0,CB4&lt;&gt;0),(CB3-CB4)/CB4,IF(AND(CB3=0,CB4=0),"",IF(AND(CB3="",CB4=""),"",IF(AND(CB3=0,CB4=""),"", IF(AND(CB3="",CB4=0),"",1)))))</f>
        <v>2.651249682108787E-4</v>
      </c>
      <c r="CC5" s="40">
        <f t="shared" ref="CC5" si="49">IF(AND(CC3&lt;&gt;0,CC4&lt;&gt;0),(CC3-CC4)/CC4,IF(AND(CC3=0,CC4=0),"",IF(AND(CC3="",CC4=""),"",IF(AND(CC3=0,CC4=""),"", IF(AND(CC3="",CC4=0),"",1)))))</f>
        <v>1.3313435229667721E-4</v>
      </c>
      <c r="CD5" s="40">
        <f t="shared" ref="CD5" si="50">IF(AND(CD3&lt;&gt;0,CD4&lt;&gt;0),(CD3-CD4)/CD4,IF(AND(CD3=0,CD4=0),"",IF(AND(CD3="",CD4=""),"",IF(AND(CD3=0,CD4=""),"", IF(AND(CD3="",CD4=0),"",1)))))</f>
        <v>4.2299436287016872E-5</v>
      </c>
      <c r="CE5" s="40">
        <f t="shared" ref="CE5" si="51">IF(AND(CE3&lt;&gt;0,CE4&lt;&gt;0),(CE3-CE4)/CE4,IF(AND(CE3=0,CE4=0),"",IF(AND(CE3="",CE4=""),"",IF(AND(CE3=0,CE4=""),"", IF(AND(CE3="",CE4=0),"",1)))))</f>
        <v>3.3947542170843003E-5</v>
      </c>
      <c r="CF5" s="40">
        <f t="shared" ref="CF5" si="52">IF(AND(CF3&lt;&gt;0,CF4&lt;&gt;0),(CF3-CF4)/CF4,IF(AND(CF3=0,CF4=0),"",IF(AND(CF3="",CF4=""),"",IF(AND(CF3=0,CF4=""),"", IF(AND(CF3="",CF4=0),"",1)))))</f>
        <v>-3.4670404115775835E-5</v>
      </c>
      <c r="CG5" s="40">
        <f t="shared" ref="CG5" si="53">IF(AND(CG3&lt;&gt;0,CG4&lt;&gt;0),(CG3-CG4)/CG4,IF(AND(CG3=0,CG4=0),"",IF(AND(CG3="",CG4=""),"",IF(AND(CG3=0,CG4=""),"", IF(AND(CG3="",CG4=0),"",1)))))</f>
        <v>-3.5662232145625949E-5</v>
      </c>
      <c r="CH5" s="40">
        <f t="shared" ref="CH5" si="54">IF(AND(CH3&lt;&gt;0,CH4&lt;&gt;0),(CH3-CH4)/CH4,IF(AND(CH3=0,CH4=0),"",IF(AND(CH3="",CH4=""),"",IF(AND(CH3=0,CH4=""),"", IF(AND(CH3="",CH4=0),"",1)))))</f>
        <v>-6.4886985984411022E-5</v>
      </c>
      <c r="CI5" s="40">
        <f t="shared" ref="CI5" si="55">IF(AND(CI3&lt;&gt;0,CI4&lt;&gt;0),(CI3-CI4)/CI4,IF(AND(CI3=0,CI4=0),"",IF(AND(CI3="",CI4=""),"",IF(AND(CI3=0,CI4=""),"", IF(AND(CI3="",CI4=0),"",1)))))</f>
        <v>-1.7906594544231068E-4</v>
      </c>
      <c r="CJ5" s="40">
        <f t="shared" ref="CJ5" si="56">IF(AND(CJ3&lt;&gt;0,CJ4&lt;&gt;0),(CJ3-CJ4)/CJ4,IF(AND(CJ3=0,CJ4=0),"",IF(AND(CJ3="",CJ4=""),"",IF(AND(CJ3=0,CJ4=""),"", IF(AND(CJ3="",CJ4=0),"",1)))))</f>
        <v>-3.1296631981652665E-7</v>
      </c>
      <c r="CK5" s="40">
        <f t="shared" ref="CK5" si="57">IF(AND(CK3&lt;&gt;0,CK4&lt;&gt;0),(CK3-CK4)/CK4,IF(AND(CK3=0,CK4=0),"",IF(AND(CK3="",CK4=""),"",IF(AND(CK3=0,CK4=""),"", IF(AND(CK3="",CK4=0),"",1)))))</f>
        <v>-1.3343866091634997E-6</v>
      </c>
      <c r="CL5" s="40">
        <f t="shared" ref="CL5" si="58">IF(AND(CL3&lt;&gt;0,CL4&lt;&gt;0),(CL3-CL4)/CL4,IF(AND(CL3=0,CL4=0),"",IF(AND(CL3="",CL4=""),"",IF(AND(CL3=0,CL4=""),"", IF(AND(CL3="",CL4=0),"",1)))))</f>
        <v>6.7871706186098793E-7</v>
      </c>
      <c r="CM5" s="40">
        <f t="shared" ref="CM5" si="59">IF(AND(CM3&lt;&gt;0,CM4&lt;&gt;0),(CM3-CM4)/CM4,IF(AND(CM3=0,CM4=0),"",IF(AND(CM3="",CM4=""),"",IF(AND(CM3=0,CM4=""),"", IF(AND(CM3="",CM4=0),"",1)))))</f>
        <v>-2.2526310730933729E-6</v>
      </c>
      <c r="CN5" s="40">
        <f t="shared" ref="CN5" si="60">IF(AND(CN3&lt;&gt;0,CN4&lt;&gt;0),(CN3-CN4)/CN4,IF(AND(CN3=0,CN4=0),"",IF(AND(CN3="",CN4=""),"",IF(AND(CN3=0,CN4=""),"", IF(AND(CN3="",CN4=0),"",1)))))</f>
        <v>3.4341866966750477E-7</v>
      </c>
      <c r="CO5" s="40">
        <f t="shared" ref="CO5" si="61">IF(AND(CO3&lt;&gt;0,CO4&lt;&gt;0),(CO3-CO4)/CO4,IF(AND(CO3=0,CO4=0),"",IF(AND(CO3="",CO4=""),"",IF(AND(CO3=0,CO4=""),"", IF(AND(CO3="",CO4=0),"",1)))))</f>
        <v>-5.64540489954511E-6</v>
      </c>
      <c r="CP5" s="40">
        <f t="shared" ref="CP5" si="62">IF(AND(CP3&lt;&gt;0,CP4&lt;&gt;0),(CP3-CP4)/CP4,IF(AND(CP3=0,CP4=0),"",IF(AND(CP3="",CP4=""),"",IF(AND(CP3=0,CP4=""),"", IF(AND(CP3="",CP4=0),"",1)))))</f>
        <v>-5.2477865721407531E-6</v>
      </c>
      <c r="CQ5" s="40">
        <f t="shared" ref="CQ5" si="63">IF(AND(CQ3&lt;&gt;0,CQ4&lt;&gt;0),(CQ3-CQ4)/CQ4,IF(AND(CQ3=0,CQ4=0),"",IF(AND(CQ3="",CQ4=""),"",IF(AND(CQ3=0,CQ4=""),"", IF(AND(CQ3="",CQ4=0),"",1)))))</f>
        <v>-2.4981347260712001E-6</v>
      </c>
      <c r="CR5" s="40">
        <f t="shared" ref="CR5" si="64">IF(AND(CR3&lt;&gt;0,CR4&lt;&gt;0),(CR3-CR4)/CR4,IF(AND(CR3=0,CR4=0),"",IF(AND(CR3="",CR4=""),"",IF(AND(CR3=0,CR4=""),"", IF(AND(CR3="",CR4=0),"",1)))))</f>
        <v>1.464380527588212E-5</v>
      </c>
      <c r="CS5" s="40">
        <f t="shared" ref="CS5" si="65">IF(AND(CS3&lt;&gt;0,CS4&lt;&gt;0),(CS3-CS4)/CS4,IF(AND(CS3=0,CS4=0),"",IF(AND(CS3="",CS4=""),"",IF(AND(CS3=0,CS4=""),"", IF(AND(CS3="",CS4=0),"",1)))))</f>
        <v>-7.4920972248531916E-6</v>
      </c>
      <c r="CT5" s="40">
        <f t="shared" ref="CT5" si="66">IF(AND(CT3&lt;&gt;0,CT4&lt;&gt;0),(CT3-CT4)/CT4,IF(AND(CT3=0,CT4=0),"",IF(AND(CT3="",CT4=""),"",IF(AND(CT3=0,CT4=""),"", IF(AND(CT3="",CT4=0),"",1)))))</f>
        <v>-0.15625679220914526</v>
      </c>
      <c r="CU5" s="40" t="str">
        <f t="shared" ref="CU5" si="67">IF(AND(CU3&lt;&gt;0,CU4&lt;&gt;0),(CU3-CU4)/CU4,IF(AND(CU3=0,CU4=0),"",IF(AND(CU3="",CU4=""),"",IF(AND(CU3=0,CU4=""),"", IF(AND(CU3="",CU4=0),"",1)))))</f>
        <v/>
      </c>
      <c r="CV5" s="40" t="str">
        <f t="shared" ref="CV5:DJ5" si="68">IF(AND(CV3&lt;&gt;0,CV4&lt;&gt;0),(CV3-CV4)/CV4,IF(AND(CV3=0,CV4=0),"",IF(AND(CV3="",CV4=""),"",IF(AND(CV3=0,CV4=""),"", IF(AND(CV3="",CV4=0),"",1)))))</f>
        <v/>
      </c>
      <c r="CW5" s="40" t="str">
        <f t="shared" si="68"/>
        <v/>
      </c>
      <c r="CX5" s="40" t="str">
        <f t="shared" si="68"/>
        <v/>
      </c>
      <c r="CY5" s="40" t="str">
        <f t="shared" si="68"/>
        <v/>
      </c>
      <c r="CZ5" s="40" t="str">
        <f t="shared" si="68"/>
        <v/>
      </c>
      <c r="DA5" s="40" t="str">
        <f t="shared" si="68"/>
        <v/>
      </c>
      <c r="DB5" s="40" t="str">
        <f t="shared" si="68"/>
        <v/>
      </c>
      <c r="DC5" s="40" t="str">
        <f t="shared" si="68"/>
        <v/>
      </c>
      <c r="DD5" s="40" t="str">
        <f t="shared" si="68"/>
        <v/>
      </c>
      <c r="DE5" s="40" t="str">
        <f t="shared" si="68"/>
        <v/>
      </c>
      <c r="DF5" s="40" t="str">
        <f t="shared" si="68"/>
        <v/>
      </c>
      <c r="DG5" s="40" t="str">
        <f t="shared" si="68"/>
        <v/>
      </c>
      <c r="DH5" s="40" t="str">
        <f t="shared" si="68"/>
        <v/>
      </c>
      <c r="DI5" s="40" t="str">
        <f t="shared" si="68"/>
        <v/>
      </c>
      <c r="DJ5" s="40" t="str">
        <f t="shared" si="68"/>
        <v/>
      </c>
      <c r="DK5" s="41">
        <f t="shared" ref="DK5:HU5" si="69">IF(AND(DK3&lt;&gt;0,DK4&lt;&gt;0),(DK3-DK4)/DK4,IF(AND(DK3=0,DK4=0),"",IF(AND(DK3="",DK4=""),"",IF(AND(DK3=0,DK4=""),"", IF(AND(DK3="",DK4=0),"",1)))))</f>
        <v>-4.4067105468004262E-4</v>
      </c>
      <c r="DL5" s="72">
        <f t="shared" si="69"/>
        <v>1</v>
      </c>
      <c r="DM5" s="73">
        <f t="shared" si="69"/>
        <v>1</v>
      </c>
      <c r="DN5" s="73">
        <f t="shared" si="69"/>
        <v>1</v>
      </c>
      <c r="DO5" s="73">
        <f t="shared" si="69"/>
        <v>1</v>
      </c>
      <c r="DP5" s="73">
        <f t="shared" si="69"/>
        <v>1</v>
      </c>
      <c r="DQ5" s="73">
        <f t="shared" si="69"/>
        <v>1</v>
      </c>
      <c r="DR5" s="73">
        <f t="shared" si="69"/>
        <v>1</v>
      </c>
      <c r="DS5" s="73">
        <f t="shared" si="69"/>
        <v>1</v>
      </c>
      <c r="DT5" s="73">
        <f t="shared" si="69"/>
        <v>1</v>
      </c>
      <c r="DU5" s="73">
        <f t="shared" si="69"/>
        <v>1</v>
      </c>
      <c r="DV5" s="73">
        <f t="shared" si="69"/>
        <v>1</v>
      </c>
      <c r="DW5" s="73">
        <f t="shared" si="69"/>
        <v>1</v>
      </c>
      <c r="DX5" s="73">
        <f t="shared" si="69"/>
        <v>1</v>
      </c>
      <c r="DY5" s="73">
        <f t="shared" si="69"/>
        <v>1</v>
      </c>
      <c r="DZ5" s="73">
        <f t="shared" si="69"/>
        <v>1</v>
      </c>
      <c r="EA5" s="73">
        <f t="shared" si="69"/>
        <v>1</v>
      </c>
      <c r="EB5" s="73">
        <f t="shared" si="69"/>
        <v>1</v>
      </c>
      <c r="EC5" s="73">
        <f t="shared" si="69"/>
        <v>1</v>
      </c>
      <c r="ED5" s="73">
        <f t="shared" si="69"/>
        <v>1</v>
      </c>
      <c r="EE5" s="73">
        <f t="shared" si="69"/>
        <v>1</v>
      </c>
      <c r="EF5" s="73">
        <f t="shared" si="69"/>
        <v>1</v>
      </c>
      <c r="EG5" s="73">
        <f t="shared" si="69"/>
        <v>1</v>
      </c>
      <c r="EH5" s="73">
        <f t="shared" si="69"/>
        <v>1</v>
      </c>
      <c r="EI5" s="73">
        <f t="shared" ref="EI5:EV5" si="70">IF(AND(EI3&lt;&gt;0,EI4&lt;&gt;0),(EI3-EI4)/EI4,IF(AND(EI3=0,EI4=0),"",IF(AND(EI3="",EI4=""),"",IF(AND(EI3=0,EI4=""),"", IF(AND(EI3="",EI4=0),"",1)))))</f>
        <v>1</v>
      </c>
      <c r="EJ5" s="73" t="str">
        <f t="shared" si="70"/>
        <v/>
      </c>
      <c r="EK5" s="73" t="str">
        <f t="shared" si="70"/>
        <v/>
      </c>
      <c r="EL5" s="73" t="str">
        <f t="shared" si="70"/>
        <v/>
      </c>
      <c r="EM5" s="73" t="str">
        <f t="shared" si="70"/>
        <v/>
      </c>
      <c r="EN5" s="73" t="str">
        <f t="shared" si="70"/>
        <v/>
      </c>
      <c r="EO5" s="73" t="str">
        <f t="shared" si="70"/>
        <v/>
      </c>
      <c r="EP5" s="73" t="str">
        <f t="shared" si="70"/>
        <v/>
      </c>
      <c r="EQ5" s="73" t="str">
        <f t="shared" si="70"/>
        <v/>
      </c>
      <c r="ER5" s="73" t="str">
        <f t="shared" si="70"/>
        <v/>
      </c>
      <c r="ES5" s="73" t="str">
        <f t="shared" si="70"/>
        <v/>
      </c>
      <c r="ET5" s="73" t="str">
        <f t="shared" si="70"/>
        <v/>
      </c>
      <c r="EU5" s="73" t="str">
        <f t="shared" si="70"/>
        <v/>
      </c>
      <c r="EV5" s="73" t="str">
        <f t="shared" si="70"/>
        <v/>
      </c>
      <c r="EW5" s="74">
        <f t="shared" si="69"/>
        <v>1</v>
      </c>
      <c r="EX5" s="72">
        <f t="shared" ref="EX5:GI5" si="71">IF(AND(EX3&lt;&gt;0,EX4&lt;&gt;0),(EX3-EX4)/EX4,IF(AND(EX3=0,EX4=0),"",IF(AND(EX3="",EX4=""),"",IF(AND(EX3=0,EX4=""),"", IF(AND(EX3="",EX4=0),"",1)))))</f>
        <v>1</v>
      </c>
      <c r="EY5" s="73">
        <f t="shared" si="71"/>
        <v>1</v>
      </c>
      <c r="EZ5" s="73">
        <f t="shared" si="71"/>
        <v>1</v>
      </c>
      <c r="FA5" s="73">
        <f t="shared" si="71"/>
        <v>1</v>
      </c>
      <c r="FB5" s="73">
        <f t="shared" si="71"/>
        <v>1</v>
      </c>
      <c r="FC5" s="73">
        <f t="shared" si="71"/>
        <v>1</v>
      </c>
      <c r="FD5" s="73">
        <f t="shared" si="71"/>
        <v>1</v>
      </c>
      <c r="FE5" s="73">
        <f t="shared" si="71"/>
        <v>1</v>
      </c>
      <c r="FF5" s="73">
        <f t="shared" si="71"/>
        <v>1</v>
      </c>
      <c r="FG5" s="73">
        <f t="shared" si="71"/>
        <v>1</v>
      </c>
      <c r="FH5" s="73">
        <f t="shared" si="71"/>
        <v>1</v>
      </c>
      <c r="FI5" s="73">
        <f t="shared" si="71"/>
        <v>1</v>
      </c>
      <c r="FJ5" s="73">
        <f t="shared" si="71"/>
        <v>1</v>
      </c>
      <c r="FK5" s="73">
        <f t="shared" si="71"/>
        <v>1</v>
      </c>
      <c r="FL5" s="73">
        <f t="shared" si="71"/>
        <v>1</v>
      </c>
      <c r="FM5" s="73">
        <f t="shared" si="71"/>
        <v>1</v>
      </c>
      <c r="FN5" s="73">
        <f t="shared" si="71"/>
        <v>1</v>
      </c>
      <c r="FO5" s="73">
        <f t="shared" si="71"/>
        <v>1</v>
      </c>
      <c r="FP5" s="73">
        <f t="shared" si="71"/>
        <v>1</v>
      </c>
      <c r="FQ5" s="73">
        <f t="shared" si="71"/>
        <v>1</v>
      </c>
      <c r="FR5" s="73">
        <f t="shared" si="71"/>
        <v>1</v>
      </c>
      <c r="FS5" s="73" t="str">
        <f t="shared" si="71"/>
        <v/>
      </c>
      <c r="FT5" s="73" t="str">
        <f t="shared" si="71"/>
        <v/>
      </c>
      <c r="FU5" s="73" t="str">
        <f t="shared" ref="FU5:GH5" si="72">IF(AND(FU3&lt;&gt;0,FU4&lt;&gt;0),(FU3-FU4)/FU4,IF(AND(FU3=0,FU4=0),"",IF(AND(FU3="",FU4=""),"",IF(AND(FU3=0,FU4=""),"", IF(AND(FU3="",FU4=0),"",1)))))</f>
        <v/>
      </c>
      <c r="FV5" s="73" t="str">
        <f t="shared" si="72"/>
        <v/>
      </c>
      <c r="FW5" s="73" t="str">
        <f t="shared" si="72"/>
        <v/>
      </c>
      <c r="FX5" s="73" t="str">
        <f t="shared" si="72"/>
        <v/>
      </c>
      <c r="FY5" s="73" t="str">
        <f t="shared" si="72"/>
        <v/>
      </c>
      <c r="FZ5" s="73" t="str">
        <f t="shared" si="72"/>
        <v/>
      </c>
      <c r="GA5" s="73" t="str">
        <f t="shared" si="72"/>
        <v/>
      </c>
      <c r="GB5" s="73" t="str">
        <f t="shared" si="72"/>
        <v/>
      </c>
      <c r="GC5" s="73" t="str">
        <f t="shared" si="72"/>
        <v/>
      </c>
      <c r="GD5" s="73" t="str">
        <f t="shared" si="72"/>
        <v/>
      </c>
      <c r="GE5" s="73" t="str">
        <f t="shared" si="72"/>
        <v/>
      </c>
      <c r="GF5" s="73" t="str">
        <f t="shared" si="72"/>
        <v/>
      </c>
      <c r="GG5" s="73" t="str">
        <f t="shared" si="72"/>
        <v/>
      </c>
      <c r="GH5" s="73" t="str">
        <f t="shared" si="72"/>
        <v/>
      </c>
      <c r="GI5" s="74">
        <f t="shared" si="71"/>
        <v>1</v>
      </c>
      <c r="GJ5" s="72">
        <f t="shared" si="69"/>
        <v>1</v>
      </c>
      <c r="GK5" s="73">
        <f t="shared" si="69"/>
        <v>1</v>
      </c>
      <c r="GL5" s="73">
        <f t="shared" si="69"/>
        <v>1</v>
      </c>
      <c r="GM5" s="73">
        <f t="shared" si="69"/>
        <v>1</v>
      </c>
      <c r="GN5" s="73">
        <f t="shared" si="69"/>
        <v>1</v>
      </c>
      <c r="GO5" s="73">
        <f t="shared" si="69"/>
        <v>1</v>
      </c>
      <c r="GP5" s="73">
        <f t="shared" si="69"/>
        <v>1</v>
      </c>
      <c r="GQ5" s="73">
        <f t="shared" si="69"/>
        <v>1</v>
      </c>
      <c r="GR5" s="73">
        <f t="shared" si="69"/>
        <v>1</v>
      </c>
      <c r="GS5" s="73">
        <f t="shared" si="69"/>
        <v>1</v>
      </c>
      <c r="GT5" s="73">
        <f t="shared" si="69"/>
        <v>1</v>
      </c>
      <c r="GU5" s="73">
        <f t="shared" si="69"/>
        <v>1</v>
      </c>
      <c r="GV5" s="73">
        <f t="shared" si="69"/>
        <v>1</v>
      </c>
      <c r="GW5" s="73">
        <f t="shared" si="69"/>
        <v>1</v>
      </c>
      <c r="GX5" s="73">
        <f t="shared" si="69"/>
        <v>1</v>
      </c>
      <c r="GY5" s="73">
        <f t="shared" si="69"/>
        <v>1</v>
      </c>
      <c r="GZ5" s="73">
        <f t="shared" si="69"/>
        <v>1</v>
      </c>
      <c r="HA5" s="73">
        <f t="shared" si="69"/>
        <v>1</v>
      </c>
      <c r="HB5" s="73">
        <f t="shared" si="69"/>
        <v>1</v>
      </c>
      <c r="HC5" s="73">
        <f t="shared" si="69"/>
        <v>1</v>
      </c>
      <c r="HD5" s="73">
        <f t="shared" si="69"/>
        <v>1</v>
      </c>
      <c r="HE5" s="73" t="str">
        <f t="shared" si="69"/>
        <v/>
      </c>
      <c r="HF5" s="73" t="str">
        <f t="shared" si="69"/>
        <v/>
      </c>
      <c r="HG5" s="73" t="str">
        <f t="shared" ref="HG5:HT5" si="73">IF(AND(HG3&lt;&gt;0,HG4&lt;&gt;0),(HG3-HG4)/HG4,IF(AND(HG3=0,HG4=0),"",IF(AND(HG3="",HG4=""),"",IF(AND(HG3=0,HG4=""),"", IF(AND(HG3="",HG4=0),"",1)))))</f>
        <v/>
      </c>
      <c r="HH5" s="73" t="str">
        <f t="shared" si="73"/>
        <v/>
      </c>
      <c r="HI5" s="73" t="str">
        <f t="shared" si="73"/>
        <v/>
      </c>
      <c r="HJ5" s="73" t="str">
        <f t="shared" si="73"/>
        <v/>
      </c>
      <c r="HK5" s="73" t="str">
        <f t="shared" si="73"/>
        <v/>
      </c>
      <c r="HL5" s="73" t="str">
        <f t="shared" si="73"/>
        <v/>
      </c>
      <c r="HM5" s="73" t="str">
        <f t="shared" si="73"/>
        <v/>
      </c>
      <c r="HN5" s="73" t="str">
        <f t="shared" si="73"/>
        <v/>
      </c>
      <c r="HO5" s="73" t="str">
        <f t="shared" si="73"/>
        <v/>
      </c>
      <c r="HP5" s="73" t="str">
        <f t="shared" si="73"/>
        <v/>
      </c>
      <c r="HQ5" s="73" t="str">
        <f t="shared" si="73"/>
        <v/>
      </c>
      <c r="HR5" s="73" t="str">
        <f t="shared" si="73"/>
        <v/>
      </c>
      <c r="HS5" s="73" t="str">
        <f t="shared" si="73"/>
        <v/>
      </c>
      <c r="HT5" s="73" t="str">
        <f t="shared" si="73"/>
        <v/>
      </c>
      <c r="HU5" s="74">
        <f t="shared" si="69"/>
        <v>1</v>
      </c>
      <c r="HV5" s="39">
        <f t="shared" ref="HV5" si="74">IF(AND(HV3&lt;&gt;0,HV4&lt;&gt;0),(HV3-HV4)/HV4,IF(AND(HV3=0,HV4=0),"",IF(AND(HV3="",HV4=""),"",IF(AND(HV3=0,HV4=""),"", IF(AND(HV3="",HV4=0),"",1)))))</f>
        <v>-2.1069176426962648E-6</v>
      </c>
      <c r="HW5" s="40">
        <f t="shared" ref="HW5" si="75">IF(AND(HW3&lt;&gt;0,HW4&lt;&gt;0),(HW3-HW4)/HW4,IF(AND(HW3=0,HW4=0),"",IF(AND(HW3="",HW4=""),"",IF(AND(HW3=0,HW4=""),"", IF(AND(HW3="",HW4=0),"",1)))))</f>
        <v>0</v>
      </c>
      <c r="HX5" s="40">
        <f t="shared" ref="HX5" si="76">IF(AND(HX3&lt;&gt;0,HX4&lt;&gt;0),(HX3-HX4)/HX4,IF(AND(HX3=0,HX4=0),"",IF(AND(HX3="",HX4=""),"",IF(AND(HX3=0,HX4=""),"", IF(AND(HX3="",HX4=0),"",1)))))</f>
        <v>1.3729592248272217E-5</v>
      </c>
      <c r="HY5" s="40">
        <f t="shared" ref="HY5" si="77">IF(AND(HY3&lt;&gt;0,HY4&lt;&gt;0),(HY3-HY4)/HY4,IF(AND(HY3=0,HY4=0),"",IF(AND(HY3="",HY4=""),"",IF(AND(HY3=0,HY4=""),"", IF(AND(HY3="",HY4=0),"",1)))))</f>
        <v>1.0955748168042396E-5</v>
      </c>
      <c r="HZ5" s="40">
        <f t="shared" ref="HZ5" si="78">IF(AND(HZ3&lt;&gt;0,HZ4&lt;&gt;0),(HZ3-HZ4)/HZ4,IF(AND(HZ3=0,HZ4=0),"",IF(AND(HZ3="",HZ4=""),"",IF(AND(HZ3=0,HZ4=""),"", IF(AND(HZ3="",HZ4=0),"",1)))))</f>
        <v>-3.1141006477329346E-5</v>
      </c>
      <c r="IA5" s="40">
        <f t="shared" ref="IA5" si="79">IF(AND(IA3&lt;&gt;0,IA4&lt;&gt;0),(IA3-IA4)/IA4,IF(AND(IA3=0,IA4=0),"",IF(AND(IA3="",IA4=""),"",IF(AND(IA3=0,IA4=""),"", IF(AND(IA3="",IA4=0),"",1)))))</f>
        <v>4.3377674956622326E-5</v>
      </c>
      <c r="IB5" s="40">
        <f t="shared" ref="IB5" si="80">IF(AND(IB3&lt;&gt;0,IB4&lt;&gt;0),(IB3-IB4)/IB4,IF(AND(IB3=0,IB4=0),"",IF(AND(IB3="",IB4=""),"",IF(AND(IB3=0,IB4=""),"", IF(AND(IB3="",IB4=0),"",1)))))</f>
        <v>-2.4627687315292344E-5</v>
      </c>
      <c r="IC5" s="40">
        <f t="shared" ref="IC5" si="81">IF(AND(IC3&lt;&gt;0,IC4&lt;&gt;0),(IC3-IC4)/IC4,IF(AND(IC3=0,IC4=0),"",IF(AND(IC3="",IC4=""),"",IF(AND(IC3=0,IC4=""),"", IF(AND(IC3="",IC4=0),"",1)))))</f>
        <v>-3.7851982291855238E-5</v>
      </c>
      <c r="ID5" s="40">
        <f t="shared" ref="ID5" si="82">IF(AND(ID3&lt;&gt;0,ID4&lt;&gt;0),(ID3-ID4)/ID4,IF(AND(ID3=0,ID4=0),"",IF(AND(ID3="",ID4=""),"",IF(AND(ID3=0,ID4=""),"", IF(AND(ID3="",ID4=0),"",1)))))</f>
        <v>-3.4032383703782135E-5</v>
      </c>
      <c r="IE5" s="40">
        <f t="shared" ref="IE5" si="83">IF(AND(IE3&lt;&gt;0,IE4&lt;&gt;0),(IE3-IE4)/IE4,IF(AND(IE3=0,IE4=0),"",IF(AND(IE3="",IE4=""),"",IF(AND(IE3=0,IE4=""),"", IF(AND(IE3="",IE4=0),"",1)))))</f>
        <v>1.7877440215412118E-4</v>
      </c>
      <c r="IF5" s="40">
        <f t="shared" ref="IF5" si="84">IF(AND(IF3&lt;&gt;0,IF4&lt;&gt;0),(IF3-IF4)/IF4,IF(AND(IF3=0,IF4=0),"",IF(AND(IF3="",IF4=""),"",IF(AND(IF3=0,IF4=""),"", IF(AND(IF3="",IF4=0),"",1)))))</f>
        <v>-6.1870543226993582E-5</v>
      </c>
      <c r="IG5" s="40">
        <f t="shared" ref="IG5" si="85">IF(AND(IG3&lt;&gt;0,IG4&lt;&gt;0),(IG3-IG4)/IG4,IF(AND(IG3=0,IG4=0),"",IF(AND(IG3="",IG4=""),"",IF(AND(IG3=0,IG4=""),"", IF(AND(IG3="",IG4=0),"",1)))))</f>
        <v>-5.6899345058591352E-5</v>
      </c>
      <c r="IH5" s="40">
        <f t="shared" ref="IH5" si="86">IF(AND(IH3&lt;&gt;0,IH4&lt;&gt;0),(IH3-IH4)/IH4,IF(AND(IH3=0,IH4=0),"",IF(AND(IH3="",IH4=""),"",IF(AND(IH3=0,IH4=""),"", IF(AND(IH3="",IH4=0),"",1)))))</f>
        <v>-6.7956480669779075E-6</v>
      </c>
      <c r="II5" s="40">
        <f t="shared" ref="II5" si="87">IF(AND(II3&lt;&gt;0,II4&lt;&gt;0),(II3-II4)/II4,IF(AND(II3=0,II4=0),"",IF(AND(II3="",II4=""),"",IF(AND(II3=0,II4=""),"", IF(AND(II3="",II4=0),"",1)))))</f>
        <v>0</v>
      </c>
      <c r="IJ5" s="40">
        <f t="shared" ref="IJ5" si="88">IF(AND(IJ3&lt;&gt;0,IJ4&lt;&gt;0),(IJ3-IJ4)/IJ4,IF(AND(IJ3=0,IJ4=0),"",IF(AND(IJ3="",IJ4=""),"",IF(AND(IJ3=0,IJ4=""),"", IF(AND(IJ3="",IJ4=0),"",1)))))</f>
        <v>-8.9988346509127062E-6</v>
      </c>
      <c r="IK5" s="40">
        <f t="shared" ref="IK5" si="89">IF(AND(IK3&lt;&gt;0,IK4&lt;&gt;0),(IK3-IK4)/IK4,IF(AND(IK3=0,IK4=0),"",IF(AND(IK3="",IK4=""),"",IF(AND(IK3=0,IK4=""),"", IF(AND(IK3="",IK4=0),"",1)))))</f>
        <v>-5.0125815797652107E-6</v>
      </c>
      <c r="IL5" s="40">
        <f t="shared" ref="IL5" si="90">IF(AND(IL3&lt;&gt;0,IL4&lt;&gt;0),(IL3-IL4)/IL4,IF(AND(IL3=0,IL4=0),"",IF(AND(IL3="",IL4=""),"",IF(AND(IL3=0,IL4=""),"", IF(AND(IL3="",IL4=0),"",1)))))</f>
        <v>5.1634756387219369E-6</v>
      </c>
      <c r="IM5" s="40">
        <f t="shared" ref="IM5" si="91">IF(AND(IM3&lt;&gt;0,IM4&lt;&gt;0),(IM3-IM4)/IM4,IF(AND(IM3=0,IM4=0),"",IF(AND(IM3="",IM4=""),"",IF(AND(IM3=0,IM4=""),"", IF(AND(IM3="",IM4=0),"",1)))))</f>
        <v>3.5823522017848913E-3</v>
      </c>
      <c r="IN5" s="40">
        <f t="shared" ref="IN5" si="92">IF(AND(IN3&lt;&gt;0,IN4&lt;&gt;0),(IN3-IN4)/IN4,IF(AND(IN3=0,IN4=0),"",IF(AND(IN3="",IN4=""),"",IF(AND(IN3=0,IN4=""),"", IF(AND(IN3="",IN4=0),"",1)))))</f>
        <v>2.1165079383753831E-2</v>
      </c>
      <c r="IO5" s="40">
        <f t="shared" ref="IO5" si="93">IF(AND(IO3&lt;&gt;0,IO4&lt;&gt;0),(IO3-IO4)/IO4,IF(AND(IO3=0,IO4=0),"",IF(AND(IO3="",IO4=""),"",IF(AND(IO3=0,IO4=""),"", IF(AND(IO3="",IO4=0),"",1)))))</f>
        <v>1.863436356889148E-2</v>
      </c>
      <c r="IP5" s="40">
        <f t="shared" ref="IP5" si="94">IF(AND(IP3&lt;&gt;0,IP4&lt;&gt;0),(IP3-IP4)/IP4,IF(AND(IP3=0,IP4=0),"",IF(AND(IP3="",IP4=""),"",IF(AND(IP3=0,IP4=""),"", IF(AND(IP3="",IP4=0),"",1)))))</f>
        <v>0.3671861108542735</v>
      </c>
      <c r="IQ5" s="40">
        <f t="shared" ref="IQ5" si="95">IF(AND(IQ3&lt;&gt;0,IQ4&lt;&gt;0),(IQ3-IQ4)/IQ4,IF(AND(IQ3=0,IQ4=0),"",IF(AND(IQ3="",IQ4=""),"",IF(AND(IQ3=0,IQ4=""),"", IF(AND(IQ3="",IQ4=0),"",1)))))</f>
        <v>-6.0494157738223898E-2</v>
      </c>
      <c r="IR5" s="40">
        <f t="shared" ref="IR5:JF5" si="96">IF(AND(IR3&lt;&gt;0,IR4&lt;&gt;0),(IR3-IR4)/IR4,IF(AND(IR3=0,IR4=0),"",IF(AND(IR3="",IR4=""),"",IF(AND(IR3=0,IR4=""),"", IF(AND(IR3="",IR4=0),"",1)))))</f>
        <v>-5.815975208601832E-2</v>
      </c>
      <c r="IS5" s="40">
        <f t="shared" si="96"/>
        <v>1</v>
      </c>
      <c r="IT5" s="40" t="str">
        <f t="shared" si="96"/>
        <v/>
      </c>
      <c r="IU5" s="40" t="str">
        <f t="shared" si="96"/>
        <v/>
      </c>
      <c r="IV5" s="40" t="str">
        <f t="shared" si="96"/>
        <v/>
      </c>
      <c r="IW5" s="40" t="str">
        <f t="shared" si="96"/>
        <v/>
      </c>
      <c r="IX5" s="40" t="str">
        <f t="shared" si="96"/>
        <v/>
      </c>
      <c r="IY5" s="40" t="str">
        <f t="shared" si="96"/>
        <v/>
      </c>
      <c r="IZ5" s="40" t="str">
        <f t="shared" si="96"/>
        <v/>
      </c>
      <c r="JA5" s="40" t="str">
        <f t="shared" si="96"/>
        <v/>
      </c>
      <c r="JB5" s="40" t="str">
        <f t="shared" si="96"/>
        <v/>
      </c>
      <c r="JC5" s="40" t="str">
        <f t="shared" si="96"/>
        <v/>
      </c>
      <c r="JD5" s="40" t="str">
        <f t="shared" si="96"/>
        <v/>
      </c>
      <c r="JE5" s="40" t="str">
        <f t="shared" si="96"/>
        <v/>
      </c>
      <c r="JF5" s="40" t="str">
        <f t="shared" si="96"/>
        <v/>
      </c>
      <c r="JG5" s="41">
        <f t="shared" ref="JG5:NQ5" si="97">IF(AND(JG3&lt;&gt;0,JG4&lt;&gt;0),(JG3-JG4)/JG4,IF(AND(JG3=0,JG4=0),"",IF(AND(JG3="",JG4=""),"",IF(AND(JG3=0,JG4=""),"", IF(AND(JG3="",JG4=0),"",1)))))</f>
        <v>3.9298625208715196E-3</v>
      </c>
      <c r="JH5" s="72">
        <f t="shared" si="97"/>
        <v>1</v>
      </c>
      <c r="JI5" s="73">
        <f t="shared" si="97"/>
        <v>1</v>
      </c>
      <c r="JJ5" s="73">
        <f t="shared" si="97"/>
        <v>1</v>
      </c>
      <c r="JK5" s="73">
        <f t="shared" si="97"/>
        <v>1</v>
      </c>
      <c r="JL5" s="73">
        <f t="shared" si="97"/>
        <v>1</v>
      </c>
      <c r="JM5" s="73">
        <f t="shared" si="97"/>
        <v>1</v>
      </c>
      <c r="JN5" s="73">
        <f t="shared" si="97"/>
        <v>1</v>
      </c>
      <c r="JO5" s="73">
        <f t="shared" si="97"/>
        <v>1</v>
      </c>
      <c r="JP5" s="73">
        <f t="shared" si="97"/>
        <v>1</v>
      </c>
      <c r="JQ5" s="73">
        <f t="shared" si="97"/>
        <v>1</v>
      </c>
      <c r="JR5" s="73">
        <f t="shared" si="97"/>
        <v>1</v>
      </c>
      <c r="JS5" s="73">
        <f t="shared" si="97"/>
        <v>1</v>
      </c>
      <c r="JT5" s="73">
        <f t="shared" si="97"/>
        <v>1</v>
      </c>
      <c r="JU5" s="73">
        <f t="shared" si="97"/>
        <v>1</v>
      </c>
      <c r="JV5" s="73">
        <f t="shared" si="97"/>
        <v>1</v>
      </c>
      <c r="JW5" s="73">
        <f t="shared" si="97"/>
        <v>1</v>
      </c>
      <c r="JX5" s="73">
        <f t="shared" si="97"/>
        <v>1</v>
      </c>
      <c r="JY5" s="73">
        <f t="shared" si="97"/>
        <v>1</v>
      </c>
      <c r="JZ5" s="73">
        <f t="shared" si="97"/>
        <v>1</v>
      </c>
      <c r="KA5" s="73">
        <f t="shared" si="97"/>
        <v>1</v>
      </c>
      <c r="KB5" s="73">
        <f t="shared" si="97"/>
        <v>1</v>
      </c>
      <c r="KC5" s="73">
        <f t="shared" si="97"/>
        <v>1</v>
      </c>
      <c r="KD5" s="73">
        <f t="shared" si="97"/>
        <v>1</v>
      </c>
      <c r="KE5" s="73">
        <f t="shared" ref="KE5:KR5" si="98">IF(AND(KE3&lt;&gt;0,KE4&lt;&gt;0),(KE3-KE4)/KE4,IF(AND(KE3=0,KE4=0),"",IF(AND(KE3="",KE4=""),"",IF(AND(KE3=0,KE4=""),"", IF(AND(KE3="",KE4=0),"",1)))))</f>
        <v>1</v>
      </c>
      <c r="KF5" s="73">
        <f t="shared" si="98"/>
        <v>1</v>
      </c>
      <c r="KG5" s="73">
        <f t="shared" si="98"/>
        <v>1</v>
      </c>
      <c r="KH5" s="73" t="str">
        <f t="shared" si="98"/>
        <v/>
      </c>
      <c r="KI5" s="73" t="str">
        <f t="shared" si="98"/>
        <v/>
      </c>
      <c r="KJ5" s="73" t="str">
        <f t="shared" si="98"/>
        <v/>
      </c>
      <c r="KK5" s="73" t="str">
        <f t="shared" si="98"/>
        <v/>
      </c>
      <c r="KL5" s="73" t="str">
        <f t="shared" si="98"/>
        <v/>
      </c>
      <c r="KM5" s="73" t="str">
        <f t="shared" si="98"/>
        <v/>
      </c>
      <c r="KN5" s="73" t="str">
        <f t="shared" si="98"/>
        <v/>
      </c>
      <c r="KO5" s="73" t="str">
        <f t="shared" si="98"/>
        <v/>
      </c>
      <c r="KP5" s="73" t="str">
        <f t="shared" si="98"/>
        <v/>
      </c>
      <c r="KQ5" s="73" t="str">
        <f t="shared" si="98"/>
        <v/>
      </c>
      <c r="KR5" s="73" t="str">
        <f t="shared" si="98"/>
        <v/>
      </c>
      <c r="KS5" s="74">
        <f t="shared" si="97"/>
        <v>1</v>
      </c>
      <c r="KT5" s="72">
        <f t="shared" ref="KT5:ME5" si="99">IF(AND(KT3&lt;&gt;0,KT4&lt;&gt;0),(KT3-KT4)/KT4,IF(AND(KT3=0,KT4=0),"",IF(AND(KT3="",KT4=""),"",IF(AND(KT3=0,KT4=""),"", IF(AND(KT3="",KT4=0),"",1)))))</f>
        <v>1</v>
      </c>
      <c r="KU5" s="73">
        <f t="shared" si="99"/>
        <v>1</v>
      </c>
      <c r="KV5" s="73">
        <f t="shared" si="99"/>
        <v>1</v>
      </c>
      <c r="KW5" s="73">
        <f t="shared" si="99"/>
        <v>1</v>
      </c>
      <c r="KX5" s="73">
        <f t="shared" si="99"/>
        <v>1</v>
      </c>
      <c r="KY5" s="73">
        <f t="shared" si="99"/>
        <v>1</v>
      </c>
      <c r="KZ5" s="73">
        <f t="shared" si="99"/>
        <v>1</v>
      </c>
      <c r="LA5" s="73">
        <f t="shared" si="99"/>
        <v>1</v>
      </c>
      <c r="LB5" s="73">
        <f t="shared" si="99"/>
        <v>1</v>
      </c>
      <c r="LC5" s="73">
        <f t="shared" si="99"/>
        <v>1</v>
      </c>
      <c r="LD5" s="73">
        <f t="shared" si="99"/>
        <v>1</v>
      </c>
      <c r="LE5" s="73">
        <f t="shared" si="99"/>
        <v>1</v>
      </c>
      <c r="LF5" s="73">
        <f t="shared" si="99"/>
        <v>1</v>
      </c>
      <c r="LG5" s="73">
        <f t="shared" si="99"/>
        <v>1</v>
      </c>
      <c r="LH5" s="73">
        <f t="shared" si="99"/>
        <v>1</v>
      </c>
      <c r="LI5" s="73">
        <f t="shared" si="99"/>
        <v>1</v>
      </c>
      <c r="LJ5" s="73">
        <f t="shared" si="99"/>
        <v>1</v>
      </c>
      <c r="LK5" s="73">
        <f t="shared" si="99"/>
        <v>1</v>
      </c>
      <c r="LL5" s="73">
        <f t="shared" si="99"/>
        <v>1</v>
      </c>
      <c r="LM5" s="73">
        <f t="shared" si="99"/>
        <v>1</v>
      </c>
      <c r="LN5" s="73">
        <f t="shared" si="99"/>
        <v>1</v>
      </c>
      <c r="LO5" s="73">
        <f t="shared" si="99"/>
        <v>1</v>
      </c>
      <c r="LP5" s="73">
        <f t="shared" si="99"/>
        <v>1</v>
      </c>
      <c r="LQ5" s="73">
        <f t="shared" ref="LQ5:MD5" si="100">IF(AND(LQ3&lt;&gt;0,LQ4&lt;&gt;0),(LQ3-LQ4)/LQ4,IF(AND(LQ3=0,LQ4=0),"",IF(AND(LQ3="",LQ4=""),"",IF(AND(LQ3=0,LQ4=""),"", IF(AND(LQ3="",LQ4=0),"",1)))))</f>
        <v>1</v>
      </c>
      <c r="LR5" s="73" t="str">
        <f t="shared" si="100"/>
        <v/>
      </c>
      <c r="LS5" s="73" t="str">
        <f t="shared" si="100"/>
        <v/>
      </c>
      <c r="LT5" s="73" t="str">
        <f t="shared" si="100"/>
        <v/>
      </c>
      <c r="LU5" s="73" t="str">
        <f t="shared" si="100"/>
        <v/>
      </c>
      <c r="LV5" s="73" t="str">
        <f t="shared" si="100"/>
        <v/>
      </c>
      <c r="LW5" s="73" t="str">
        <f t="shared" si="100"/>
        <v/>
      </c>
      <c r="LX5" s="73" t="str">
        <f t="shared" si="100"/>
        <v/>
      </c>
      <c r="LY5" s="73" t="str">
        <f t="shared" si="100"/>
        <v/>
      </c>
      <c r="LZ5" s="73" t="str">
        <f t="shared" si="100"/>
        <v/>
      </c>
      <c r="MA5" s="73" t="str">
        <f t="shared" si="100"/>
        <v/>
      </c>
      <c r="MB5" s="73" t="str">
        <f t="shared" si="100"/>
        <v/>
      </c>
      <c r="MC5" s="73" t="str">
        <f t="shared" si="100"/>
        <v/>
      </c>
      <c r="MD5" s="73" t="str">
        <f t="shared" si="100"/>
        <v/>
      </c>
      <c r="ME5" s="74">
        <f t="shared" si="99"/>
        <v>1</v>
      </c>
      <c r="MF5" s="72">
        <f t="shared" si="97"/>
        <v>1</v>
      </c>
      <c r="MG5" s="73">
        <f t="shared" si="97"/>
        <v>1</v>
      </c>
      <c r="MH5" s="73">
        <f t="shared" si="97"/>
        <v>1</v>
      </c>
      <c r="MI5" s="73">
        <f t="shared" si="97"/>
        <v>1</v>
      </c>
      <c r="MJ5" s="73">
        <f t="shared" si="97"/>
        <v>1</v>
      </c>
      <c r="MK5" s="73">
        <f t="shared" si="97"/>
        <v>1</v>
      </c>
      <c r="ML5" s="73">
        <f t="shared" si="97"/>
        <v>1</v>
      </c>
      <c r="MM5" s="73">
        <f t="shared" si="97"/>
        <v>1</v>
      </c>
      <c r="MN5" s="73">
        <f t="shared" si="97"/>
        <v>1</v>
      </c>
      <c r="MO5" s="73">
        <f t="shared" si="97"/>
        <v>1</v>
      </c>
      <c r="MP5" s="73">
        <f t="shared" si="97"/>
        <v>1</v>
      </c>
      <c r="MQ5" s="73">
        <f t="shared" si="97"/>
        <v>1</v>
      </c>
      <c r="MR5" s="73">
        <f t="shared" si="97"/>
        <v>1</v>
      </c>
      <c r="MS5" s="73">
        <f t="shared" si="97"/>
        <v>1</v>
      </c>
      <c r="MT5" s="73">
        <f t="shared" si="97"/>
        <v>1</v>
      </c>
      <c r="MU5" s="73">
        <f t="shared" si="97"/>
        <v>1</v>
      </c>
      <c r="MV5" s="73">
        <f t="shared" si="97"/>
        <v>1</v>
      </c>
      <c r="MW5" s="73">
        <f t="shared" si="97"/>
        <v>1</v>
      </c>
      <c r="MX5" s="73">
        <f t="shared" si="97"/>
        <v>1</v>
      </c>
      <c r="MY5" s="73">
        <f t="shared" si="97"/>
        <v>1</v>
      </c>
      <c r="MZ5" s="73">
        <f t="shared" si="97"/>
        <v>1</v>
      </c>
      <c r="NA5" s="73">
        <f t="shared" si="97"/>
        <v>1</v>
      </c>
      <c r="NB5" s="73">
        <f t="shared" si="97"/>
        <v>1</v>
      </c>
      <c r="NC5" s="73">
        <f t="shared" ref="NC5:NP5" si="101">IF(AND(NC3&lt;&gt;0,NC4&lt;&gt;0),(NC3-NC4)/NC4,IF(AND(NC3=0,NC4=0),"",IF(AND(NC3="",NC4=""),"",IF(AND(NC3=0,NC4=""),"", IF(AND(NC3="",NC4=0),"",1)))))</f>
        <v>1</v>
      </c>
      <c r="ND5" s="73" t="str">
        <f t="shared" si="101"/>
        <v/>
      </c>
      <c r="NE5" s="73" t="str">
        <f t="shared" si="101"/>
        <v/>
      </c>
      <c r="NF5" s="73" t="str">
        <f t="shared" si="101"/>
        <v/>
      </c>
      <c r="NG5" s="73" t="str">
        <f t="shared" si="101"/>
        <v/>
      </c>
      <c r="NH5" s="73" t="str">
        <f t="shared" si="101"/>
        <v/>
      </c>
      <c r="NI5" s="73" t="str">
        <f t="shared" si="101"/>
        <v/>
      </c>
      <c r="NJ5" s="73" t="str">
        <f t="shared" si="101"/>
        <v/>
      </c>
      <c r="NK5" s="73" t="str">
        <f t="shared" si="101"/>
        <v/>
      </c>
      <c r="NL5" s="73" t="str">
        <f t="shared" si="101"/>
        <v/>
      </c>
      <c r="NM5" s="73" t="str">
        <f t="shared" si="101"/>
        <v/>
      </c>
      <c r="NN5" s="73" t="str">
        <f t="shared" si="101"/>
        <v/>
      </c>
      <c r="NO5" s="73" t="str">
        <f t="shared" si="101"/>
        <v/>
      </c>
      <c r="NP5" s="73" t="str">
        <f t="shared" si="101"/>
        <v/>
      </c>
      <c r="NQ5" s="74">
        <f t="shared" si="97"/>
        <v>1</v>
      </c>
      <c r="NR5" s="40">
        <f t="shared" ref="NR5:NT5" si="102">IF(AND(NR3&lt;&gt;0,NR4&lt;&gt;0),(NR3-NR4)/NR4,IF(AND(NR3=0,NR4=0),"",IF(AND(NR3="",NR4=""),"",IF(AND(NR3=0,NR4=""),"", IF(AND(NR3="",NR4=0),"",1)))))</f>
        <v>1.1155421207781579E-4</v>
      </c>
      <c r="NS5" s="40">
        <f t="shared" si="102"/>
        <v>1.4172207117485566E-5</v>
      </c>
      <c r="NT5" s="40">
        <f t="shared" si="102"/>
        <v>8.5145408440778336E-5</v>
      </c>
      <c r="NU5" s="40">
        <f t="shared" ref="NU5" si="103">IF(AND(NU3&lt;&gt;0,NU4&lt;&gt;0),(NU3-NU4)/NU4,IF(AND(NU3=0,NU4=0),"",IF(AND(NU3="",NU4=""),"",IF(AND(NU3=0,NU4=""),"", IF(AND(NU3="",NU4=0),"",1)))))</f>
        <v>2.9403332867780563E-5</v>
      </c>
      <c r="NV5" s="40">
        <f t="shared" ref="NV5" si="104">IF(AND(NV3&lt;&gt;0,NV4&lt;&gt;0),(NV3-NV4)/NV4,IF(AND(NV3=0,NV4=0),"",IF(AND(NV3="",NV4=""),"",IF(AND(NV3=0,NV4=""),"", IF(AND(NV3="",NV4=0),"",1)))))</f>
        <v>-3.522128272312757E-5</v>
      </c>
      <c r="NW5" s="40">
        <f t="shared" ref="NW5" si="105">IF(AND(NW3&lt;&gt;0,NW4&lt;&gt;0),(NW3-NW4)/NW4,IF(AND(NW3=0,NW4=0),"",IF(AND(NW3="",NW4=""),"",IF(AND(NW3=0,NW4=""),"", IF(AND(NW3="",NW4=0),"",1)))))</f>
        <v>1.1102797422220076E-4</v>
      </c>
      <c r="NX5" s="40">
        <f t="shared" ref="NX5" si="106">IF(AND(NX3&lt;&gt;0,NX4&lt;&gt;0),(NX3-NX4)/NX4,IF(AND(NX3=0,NX4=0),"",IF(AND(NX3="",NX4=""),"",IF(AND(NX3=0,NX4=""),"", IF(AND(NX3="",NX4=0),"",1)))))</f>
        <v>2.1242627910539215E-5</v>
      </c>
      <c r="NY5" s="40">
        <f t="shared" ref="NY5" si="107">IF(AND(NY3&lt;&gt;0,NY4&lt;&gt;0),(NY3-NY4)/NY4,IF(AND(NY3=0,NY4=0),"",IF(AND(NY3="",NY4=""),"",IF(AND(NY3=0,NY4=""),"", IF(AND(NY3="",NY4=0),"",1)))))</f>
        <v>4.954343774094745E-5</v>
      </c>
      <c r="NZ5" s="40">
        <f t="shared" ref="NZ5" si="108">IF(AND(NZ3&lt;&gt;0,NZ4&lt;&gt;0),(NZ3-NZ4)/NZ4,IF(AND(NZ3=0,NZ4=0),"",IF(AND(NZ3="",NZ4=""),"",IF(AND(NZ3=0,NZ4=""),"", IF(AND(NZ3="",NZ4=0),"",1)))))</f>
        <v>1.2687980359006403E-5</v>
      </c>
      <c r="OA5" s="40">
        <f t="shared" ref="OA5" si="109">IF(AND(OA3&lt;&gt;0,OA4&lt;&gt;0),(OA3-OA4)/OA4,IF(AND(OA3=0,OA4=0),"",IF(AND(OA3="",OA4=""),"",IF(AND(OA3=0,OA4=""),"", IF(AND(OA3="",OA4=0),"",1)))))</f>
        <v>5.1586547650469181E-5</v>
      </c>
      <c r="OB5" s="40">
        <f t="shared" ref="OB5" si="110">IF(AND(OB3&lt;&gt;0,OB4&lt;&gt;0),(OB3-OB4)/OB4,IF(AND(OB3=0,OB4=0),"",IF(AND(OB3="",OB4=""),"",IF(AND(OB3=0,OB4=""),"", IF(AND(OB3="",OB4=0),"",1)))))</f>
        <v>3.0821252666749617E-6</v>
      </c>
      <c r="OC5" s="40">
        <f t="shared" ref="OC5" si="111">IF(AND(OC3&lt;&gt;0,OC4&lt;&gt;0),(OC3-OC4)/OC4,IF(AND(OC3=0,OC4=0),"",IF(AND(OC3="",OC4=""),"",IF(AND(OC3=0,OC4=""),"", IF(AND(OC3="",OC4=0),"",1)))))</f>
        <v>-3.1009482699809602E-6</v>
      </c>
      <c r="OD5" s="40">
        <f t="shared" ref="OD5" si="112">IF(AND(OD3&lt;&gt;0,OD4&lt;&gt;0),(OD3-OD4)/OD4,IF(AND(OD3=0,OD4=0),"",IF(AND(OD3="",OD4=""),"",IF(AND(OD3=0,OD4=""),"", IF(AND(OD3="",OD4=0),"",1)))))</f>
        <v>-4.3752131307867021E-4</v>
      </c>
      <c r="OE5" s="40">
        <f t="shared" ref="OE5" si="113">IF(AND(OE3&lt;&gt;0,OE4&lt;&gt;0),(OE3-OE4)/OE4,IF(AND(OE3=0,OE4=0),"",IF(AND(OE3="",OE4=""),"",IF(AND(OE3=0,OE4=""),"", IF(AND(OE3="",OE4=0),"",1)))))</f>
        <v>-6.7640235117457272E-6</v>
      </c>
      <c r="OF5" s="40">
        <f t="shared" ref="OF5" si="114">IF(AND(OF3&lt;&gt;0,OF4&lt;&gt;0),(OF3-OF4)/OF4,IF(AND(OF3=0,OF4=0),"",IF(AND(OF3="",OF4=""),"",IF(AND(OF3=0,OF4=""),"", IF(AND(OF3="",OF4=0),"",1)))))</f>
        <v>-1.4389061294810521E-5</v>
      </c>
      <c r="OG5" s="40">
        <f t="shared" ref="OG5" si="115">IF(AND(OG3&lt;&gt;0,OG4&lt;&gt;0),(OG3-OG4)/OG4,IF(AND(OG3=0,OG4=0),"",IF(AND(OG3="",OG4=""),"",IF(AND(OG3=0,OG4=""),"", IF(AND(OG3="",OG4=0),"",1)))))</f>
        <v>0</v>
      </c>
      <c r="OH5" s="40">
        <f t="shared" ref="OH5" si="116">IF(AND(OH3&lt;&gt;0,OH4&lt;&gt;0),(OH3-OH4)/OH4,IF(AND(OH3=0,OH4=0),"",IF(AND(OH3="",OH4=""),"",IF(AND(OH3=0,OH4=""),"", IF(AND(OH3="",OH4=0),"",1)))))</f>
        <v>0</v>
      </c>
      <c r="OI5" s="40">
        <f t="shared" ref="OI5" si="117">IF(AND(OI3&lt;&gt;0,OI4&lt;&gt;0),(OI3-OI4)/OI4,IF(AND(OI3=0,OI4=0),"",IF(AND(OI3="",OI4=""),"",IF(AND(OI3=0,OI4=""),"", IF(AND(OI3="",OI4=0),"",1)))))</f>
        <v>0</v>
      </c>
      <c r="OJ5" s="40">
        <f t="shared" ref="OJ5" si="118">IF(AND(OJ3&lt;&gt;0,OJ4&lt;&gt;0),(OJ3-OJ4)/OJ4,IF(AND(OJ3=0,OJ4=0),"",IF(AND(OJ3="",OJ4=""),"",IF(AND(OJ3=0,OJ4=""),"", IF(AND(OJ3="",OJ4=0),"",1)))))</f>
        <v>0</v>
      </c>
      <c r="OK5" s="40">
        <f t="shared" ref="OK5" si="119">IF(AND(OK3&lt;&gt;0,OK4&lt;&gt;0),(OK3-OK4)/OK4,IF(AND(OK3=0,OK4=0),"",IF(AND(OK3="",OK4=""),"",IF(AND(OK3=0,OK4=""),"", IF(AND(OK3="",OK4=0),"",1)))))</f>
        <v>4.825928749987935E-6</v>
      </c>
      <c r="OL5" s="40">
        <f t="shared" ref="OL5" si="120">IF(AND(OL3&lt;&gt;0,OL4&lt;&gt;0),(OL3-OL4)/OL4,IF(AND(OL3=0,OL4=0),"",IF(AND(OL3="",OL4=""),"",IF(AND(OL3=0,OL4=""),"", IF(AND(OL3="",OL4=0),"",1)))))</f>
        <v>3.0502865987032262E-2</v>
      </c>
      <c r="OM5" s="40">
        <f t="shared" ref="OM5" si="121">IF(AND(OM3&lt;&gt;0,OM4&lt;&gt;0),(OM3-OM4)/OM4,IF(AND(OM3=0,OM4=0),"",IF(AND(OM3="",OM4=""),"",IF(AND(OM3=0,OM4=""),"", IF(AND(OM3="",OM4=0),"",1)))))</f>
        <v>0.1541967998422539</v>
      </c>
      <c r="ON5" s="40">
        <f t="shared" ref="ON5:PB5" si="122">IF(AND(ON3&lt;&gt;0,ON4&lt;&gt;0),(ON3-ON4)/ON4,IF(AND(ON3=0,ON4=0),"",IF(AND(ON3="",ON4=""),"",IF(AND(ON3=0,ON4=""),"", IF(AND(ON3="",ON4=0),"",1)))))</f>
        <v>0.13906501132667654</v>
      </c>
      <c r="OO5" s="40">
        <f t="shared" si="122"/>
        <v>-0.21525190546228923</v>
      </c>
      <c r="OP5" s="40">
        <f t="shared" si="122"/>
        <v>-0.15797933354539584</v>
      </c>
      <c r="OQ5" s="40">
        <f t="shared" si="122"/>
        <v>1</v>
      </c>
      <c r="OR5" s="40" t="str">
        <f t="shared" si="122"/>
        <v/>
      </c>
      <c r="OS5" s="40" t="str">
        <f t="shared" si="122"/>
        <v/>
      </c>
      <c r="OT5" s="40" t="str">
        <f t="shared" si="122"/>
        <v/>
      </c>
      <c r="OU5" s="40" t="str">
        <f t="shared" si="122"/>
        <v/>
      </c>
      <c r="OV5" s="40" t="str">
        <f t="shared" si="122"/>
        <v/>
      </c>
      <c r="OW5" s="40" t="str">
        <f t="shared" si="122"/>
        <v/>
      </c>
      <c r="OX5" s="40" t="str">
        <f t="shared" si="122"/>
        <v/>
      </c>
      <c r="OY5" s="40" t="str">
        <f t="shared" si="122"/>
        <v/>
      </c>
      <c r="OZ5" s="40" t="str">
        <f t="shared" si="122"/>
        <v/>
      </c>
      <c r="PA5" s="40" t="str">
        <f t="shared" si="122"/>
        <v/>
      </c>
      <c r="PB5" s="40" t="str">
        <f t="shared" si="122"/>
        <v/>
      </c>
      <c r="PC5" s="63">
        <f>IF(AND(PC3&lt;&gt;0,PC4&lt;&gt;0),(PC3-PC4)/PC4,IF(AND(PC3=0,PC4=0),"",IF(AND(PC3="",PC4=""),"",IF(AND(PC3=0,PC4=""),"", IF(AND(PC3="",PC4=0),"",1)))))</f>
        <v>-1.8398783069031199E-4</v>
      </c>
      <c r="PF5" s="78">
        <f>(PF3-PF4)/PF4</f>
        <v>-1.238792984600977E-3</v>
      </c>
    </row>
    <row r="6" spans="1:422" outlineLevel="1" x14ac:dyDescent="0.3">
      <c r="A6" s="46" t="s">
        <v>50</v>
      </c>
      <c r="B6" s="14">
        <f>'[1]D-PDP'!$BB$12</f>
        <v>609391</v>
      </c>
      <c r="C6" s="14">
        <f>'[1]D-PDP'!$BB$13</f>
        <v>507117.90625</v>
      </c>
      <c r="D6" s="14">
        <f>'[1]D-PDP'!$BB$14</f>
        <v>424779</v>
      </c>
      <c r="E6" s="14">
        <f>'[1]D-PDP'!$BB$15</f>
        <v>360190.46875</v>
      </c>
      <c r="F6" s="14">
        <f>'[1]D-PDP'!$BB$16</f>
        <v>307248.59375</v>
      </c>
      <c r="G6" s="14">
        <f>'[1]D-PDP'!$BB$17</f>
        <v>264655.15625</v>
      </c>
      <c r="H6" s="14">
        <f>'[1]D-PDP'!$BB$18</f>
        <v>226904.6875</v>
      </c>
      <c r="I6" s="14">
        <f>'[1]D-PDP'!$BB$19</f>
        <v>195696.1875</v>
      </c>
      <c r="J6" s="14">
        <f>'[1]D-PDP'!$BB$20</f>
        <v>170445.4375</v>
      </c>
      <c r="K6" s="14">
        <f>'[1]D-PDP'!$BB$21</f>
        <v>149808.125</v>
      </c>
      <c r="L6" s="14">
        <f>'[1]D-PDP'!$BB$22</f>
        <v>131080.375</v>
      </c>
      <c r="M6" s="14">
        <f>'[1]D-PDP'!$BB$23</f>
        <v>115327.796875</v>
      </c>
      <c r="N6" s="14">
        <f>'[1]D-PDP'!$BB$24</f>
        <v>101177.6796875</v>
      </c>
      <c r="O6" s="14">
        <f>'[1]D-PDP'!$BB$25</f>
        <v>89466.359375</v>
      </c>
      <c r="P6" s="14">
        <f>'[1]D-PDP'!$BB$26</f>
        <v>79005.3984375</v>
      </c>
      <c r="Q6" s="14">
        <f>'[1]D-PDP'!$BB$27</f>
        <v>69645.8828125</v>
      </c>
      <c r="R6" s="14">
        <f>'[1]D-PDP'!$BB$28</f>
        <v>50139.84375</v>
      </c>
      <c r="S6" s="14">
        <f>'[1]D-PDP'!$BB$29</f>
        <v>42873.44140625</v>
      </c>
      <c r="T6" s="14">
        <f>'[1]D-PDP'!$BB$30</f>
        <v>37993.359375</v>
      </c>
      <c r="U6" s="14">
        <f>'[1]D-PDP'!$BB$31</f>
        <v>33571.68359375</v>
      </c>
      <c r="V6" s="14">
        <f>'[1]D-PDP'!$BB$32</f>
        <v>24573.921875</v>
      </c>
      <c r="W6" s="14">
        <f>'[1]D-PDP'!$BB$33</f>
        <v>0</v>
      </c>
      <c r="X6" s="14">
        <f>'[1]D-PDP'!$BB$34</f>
        <v>0</v>
      </c>
      <c r="Y6" s="14">
        <f>'[1]D-PDP'!$BB$35</f>
        <v>0</v>
      </c>
      <c r="Z6" s="14">
        <f>'[1]D-PDP'!$BB$36</f>
        <v>0</v>
      </c>
      <c r="AA6" s="14">
        <f>'[1]D-PDP'!$BB$37</f>
        <v>0</v>
      </c>
      <c r="AB6" s="14">
        <f>'[1]D-PDP'!$BB$38</f>
        <v>0</v>
      </c>
      <c r="AC6" s="14">
        <f>'[1]D-PDP'!$BB$39</f>
        <v>0</v>
      </c>
      <c r="AD6" s="14">
        <f>'[1]D-PDP'!$BB$40</f>
        <v>0</v>
      </c>
      <c r="AE6" s="14">
        <f>'[1]D-PDP'!$BB$41</f>
        <v>0</v>
      </c>
      <c r="AF6" s="14">
        <f>'[1]D-PDP'!$BB$42</f>
        <v>0</v>
      </c>
      <c r="AG6" s="14">
        <f>'[1]D-PDP'!$BB$43</f>
        <v>0</v>
      </c>
      <c r="AH6" s="14">
        <f>'[1]D-PDP'!$BB$44</f>
        <v>0</v>
      </c>
      <c r="AI6" s="14">
        <f>'[1]D-PDP'!$BB$45</f>
        <v>0</v>
      </c>
      <c r="AJ6" s="14">
        <f>'[1]D-PDP'!$BB$46</f>
        <v>0</v>
      </c>
      <c r="AK6" s="14">
        <f>'[1]D-PDP'!$BB$47</f>
        <v>0</v>
      </c>
      <c r="AL6" s="14">
        <f>'[1]D-PDP'!$BB$48</f>
        <v>0</v>
      </c>
      <c r="AM6" s="16">
        <f>SUM(B6:AL6)</f>
        <v>3991092.3046875</v>
      </c>
      <c r="AN6" s="28">
        <f>'[1]D-PNP'!$BB$12</f>
        <v>25951.861328125</v>
      </c>
      <c r="AO6" s="14">
        <f>'[1]D-PNP'!$BB$13</f>
        <v>26507.248046875</v>
      </c>
      <c r="AP6" s="14">
        <f>'[1]D-PNP'!$BB$14</f>
        <v>22297.650390625</v>
      </c>
      <c r="AQ6" s="14">
        <f>'[1]D-PNP'!$BB$15</f>
        <v>18546.48046875</v>
      </c>
      <c r="AR6" s="14">
        <f>'[1]D-PNP'!$BB$16</f>
        <v>14853.4375</v>
      </c>
      <c r="AS6" s="14">
        <f>'[1]D-PNP'!$BB$17</f>
        <v>11964.0439453125</v>
      </c>
      <c r="AT6" s="14">
        <f>'[1]D-PNP'!$BB$18</f>
        <v>9615.7412109375</v>
      </c>
      <c r="AU6" s="14">
        <f>'[1]D-PNP'!$BB$19</f>
        <v>7662.423828125</v>
      </c>
      <c r="AV6" s="14">
        <f>'[1]D-PNP'!$BB$20</f>
        <v>6011.3623046875</v>
      </c>
      <c r="AW6" s="14">
        <f>'[1]D-PNP'!$BB$21</f>
        <v>4972.169921875</v>
      </c>
      <c r="AX6" s="14">
        <f>'[1]D-PNP'!$BB$22</f>
        <v>4091.279541015625</v>
      </c>
      <c r="AY6" s="14">
        <f>'[1]D-PNP'!$BB$23</f>
        <v>3318.32421875</v>
      </c>
      <c r="AZ6" s="14">
        <f>'[1]D-PNP'!$BB$24</f>
        <v>2615.359375</v>
      </c>
      <c r="BA6" s="14">
        <f>'[1]D-PNP'!$BB$25</f>
        <v>2063.681884765625</v>
      </c>
      <c r="BB6" s="14">
        <f>'[1]D-PNP'!$BB$26</f>
        <v>1599.5179443359375</v>
      </c>
      <c r="BC6" s="14">
        <f>'[1]D-PNP'!$BB$27</f>
        <v>1275.4404296875</v>
      </c>
      <c r="BD6" s="14">
        <f>'[1]D-PNP'!$BB$28</f>
        <v>840.79925537109375</v>
      </c>
      <c r="BE6" s="14">
        <f>'[1]D-PNP'!$BB$29</f>
        <v>365.51968383789063</v>
      </c>
      <c r="BF6" s="14">
        <f>'[1]D-PNP'!$BB$30</f>
        <v>0</v>
      </c>
      <c r="BG6" s="14">
        <f>'[1]D-PNP'!$BB$31</f>
        <v>0</v>
      </c>
      <c r="BH6" s="14">
        <f>'[1]D-PNP'!$BB$32</f>
        <v>0</v>
      </c>
      <c r="BI6" s="14">
        <f>'[1]D-PNP'!$BB$33</f>
        <v>0</v>
      </c>
      <c r="BJ6" s="14">
        <f>'[1]D-PNP'!$BB$34</f>
        <v>0</v>
      </c>
      <c r="BK6" s="14">
        <f>'[1]D-PNP'!$BB$35</f>
        <v>0</v>
      </c>
      <c r="BL6" s="14">
        <f>'[1]D-PNP'!$BB$36</f>
        <v>0</v>
      </c>
      <c r="BM6" s="14">
        <f>'[1]D-PNP'!$BB$37</f>
        <v>0</v>
      </c>
      <c r="BN6" s="14">
        <f>'[1]D-PNP'!$BB$38</f>
        <v>0</v>
      </c>
      <c r="BO6" s="14">
        <f>'[1]D-PNP'!$BB$39</f>
        <v>0</v>
      </c>
      <c r="BP6" s="14">
        <f>'[1]D-PNP'!$BB$40</f>
        <v>0</v>
      </c>
      <c r="BQ6" s="14">
        <f>'[1]D-PNP'!$BB$41</f>
        <v>0</v>
      </c>
      <c r="BR6" s="14">
        <f>'[1]D-PNP'!$BB$42</f>
        <v>0</v>
      </c>
      <c r="BS6" s="14">
        <f>'[1]D-PNP'!$BB$43</f>
        <v>0</v>
      </c>
      <c r="BT6" s="14">
        <f>'[1]D-PNP'!$BB$44</f>
        <v>0</v>
      </c>
      <c r="BU6" s="14">
        <f>'[1]D-PNP'!$BB$45</f>
        <v>0</v>
      </c>
      <c r="BV6" s="14">
        <f>'[1]D-PNP'!$BB$46</f>
        <v>0</v>
      </c>
      <c r="BW6" s="14">
        <f>'[1]D-PNP'!$BB$47</f>
        <v>0</v>
      </c>
      <c r="BX6" s="14">
        <f>'[1]D-PNP'!$BB$48</f>
        <v>0</v>
      </c>
      <c r="BY6" s="16">
        <f>SUM(AN6:BX6)</f>
        <v>164552.34127807617</v>
      </c>
      <c r="BZ6" s="28">
        <f>'[1]D-PND'!$BB$12</f>
        <v>11041.744140625</v>
      </c>
      <c r="CA6" s="14">
        <f>'[1]D-PND'!$BB$13</f>
        <v>15461.8974609375</v>
      </c>
      <c r="CB6" s="14">
        <f>'[1]D-PND'!$BB$14</f>
        <v>18360.189453125</v>
      </c>
      <c r="CC6" s="14">
        <f>'[1]D-PND'!$BB$15</f>
        <v>42107.89453125</v>
      </c>
      <c r="CD6" s="14">
        <f>'[1]D-PND'!$BB$16</f>
        <v>86674.7578125</v>
      </c>
      <c r="CE6" s="14">
        <f>'[1]D-PND'!$BB$17</f>
        <v>93523.6953125</v>
      </c>
      <c r="CF6" s="14">
        <f>'[1]D-PND'!$BB$18</f>
        <v>80347.2734375</v>
      </c>
      <c r="CG6" s="14">
        <f>'[1]D-PND'!$BB$19</f>
        <v>61880.9921875</v>
      </c>
      <c r="CH6" s="14">
        <f>'[1]D-PND'!$BB$20</f>
        <v>45832.25390625</v>
      </c>
      <c r="CI6" s="14">
        <f>'[1]D-PND'!$BB$21</f>
        <v>33996.1796875</v>
      </c>
      <c r="CJ6" s="14">
        <f>'[1]D-PND'!$BB$22</f>
        <v>26048.07421875</v>
      </c>
      <c r="CK6" s="14">
        <f>'[1]D-PND'!$BB$23</f>
        <v>20364.322265625</v>
      </c>
      <c r="CL6" s="14">
        <f>'[1]D-PND'!$BB$24</f>
        <v>16014.87890625</v>
      </c>
      <c r="CM6" s="14">
        <f>'[1]D-PND'!$BB$25</f>
        <v>12666.3203125</v>
      </c>
      <c r="CN6" s="14">
        <f>'[1]D-PND'!$BB$26</f>
        <v>9890.9638671875</v>
      </c>
      <c r="CO6" s="14">
        <f>'[1]D-PND'!$BB$27</f>
        <v>7340.4794921875</v>
      </c>
      <c r="CP6" s="14">
        <f>'[1]D-PND'!$BB$28</f>
        <v>5372.322265625</v>
      </c>
      <c r="CQ6" s="14">
        <f>'[1]D-PND'!$BB$29</f>
        <v>4079.11865234375</v>
      </c>
      <c r="CR6" s="14">
        <f>'[1]D-PND'!$BB$30</f>
        <v>2841.52099609375</v>
      </c>
      <c r="CS6" s="14">
        <f>'[1]D-PND'!$BB$31</f>
        <v>1836.15869140625</v>
      </c>
      <c r="CT6" s="14">
        <f>'[1]D-PND'!$BB$32</f>
        <v>1276.4002685546875</v>
      </c>
      <c r="CU6" s="14">
        <f>'[1]D-PND'!$BB$33</f>
        <v>0</v>
      </c>
      <c r="CV6" s="14">
        <f>'[1]D-PND'!$BB$34</f>
        <v>0</v>
      </c>
      <c r="CW6" s="14">
        <f>'[1]D-PND'!$BB$35</f>
        <v>0</v>
      </c>
      <c r="CX6" s="14">
        <f>'[1]D-PND'!$BB$36</f>
        <v>0</v>
      </c>
      <c r="CY6" s="14">
        <f>'[1]D-PND'!$BB$37</f>
        <v>0</v>
      </c>
      <c r="CZ6" s="14">
        <f>'[1]D-PND'!$BB$38</f>
        <v>0</v>
      </c>
      <c r="DA6" s="14">
        <f>'[1]D-PND'!$BB$39</f>
        <v>0</v>
      </c>
      <c r="DB6" s="14">
        <f>'[1]D-PND'!$BB$40</f>
        <v>0</v>
      </c>
      <c r="DC6" s="14">
        <f>'[1]D-PND'!$BB$41</f>
        <v>0</v>
      </c>
      <c r="DD6" s="14">
        <f>'[1]D-PND'!$BB$42</f>
        <v>0</v>
      </c>
      <c r="DE6" s="14">
        <f>'[1]D-PND'!$BB$43</f>
        <v>0</v>
      </c>
      <c r="DF6" s="14">
        <f>'[1]D-PND'!$BB$44</f>
        <v>0</v>
      </c>
      <c r="DG6" s="14">
        <f>'[1]D-PND'!$BB$45</f>
        <v>0</v>
      </c>
      <c r="DH6" s="14">
        <f>'[1]D-PND'!$BB$46</f>
        <v>0</v>
      </c>
      <c r="DI6" s="14">
        <f>'[1]D-PND'!$BB$47</f>
        <v>0</v>
      </c>
      <c r="DJ6" s="14">
        <f>'[1]D-PND'!$BB$48</f>
        <v>0</v>
      </c>
      <c r="DK6" s="16">
        <f>SUM(BZ6:DJ6)</f>
        <v>596957.43786621094</v>
      </c>
      <c r="DL6" s="66">
        <f>'[1]D-PRBDP'!$BB$12</f>
        <v>23154</v>
      </c>
      <c r="DM6" s="67">
        <f>'[1]D-PRBDP'!$BB$13</f>
        <v>31292</v>
      </c>
      <c r="DN6" s="67">
        <f>'[1]D-PRBDP'!$BB$14</f>
        <v>34693</v>
      </c>
      <c r="DO6" s="67">
        <f>'[1]D-PRBDP'!$BB$15</f>
        <v>35859</v>
      </c>
      <c r="DP6" s="67">
        <f>'[1]D-PRBDP'!$BB$16</f>
        <v>36139</v>
      </c>
      <c r="DQ6" s="67">
        <f>'[1]D-PRBDP'!$BB$17</f>
        <v>34099</v>
      </c>
      <c r="DR6" s="67">
        <f>'[1]D-PRBDP'!$BB$18</f>
        <v>31626</v>
      </c>
      <c r="DS6" s="67">
        <f>'[1]D-PRBDP'!$BB$19</f>
        <v>29671</v>
      </c>
      <c r="DT6" s="67">
        <f>'[1]D-PRBDP'!$BB$20</f>
        <v>27409</v>
      </c>
      <c r="DU6" s="67">
        <f>'[1]D-PRBDP'!$BB$21</f>
        <v>24219</v>
      </c>
      <c r="DV6" s="67">
        <f>'[1]D-PRBDP'!$BB$22</f>
        <v>20760</v>
      </c>
      <c r="DW6" s="67">
        <f>'[1]D-PRBDP'!$BB$23</f>
        <v>17985</v>
      </c>
      <c r="DX6" s="67">
        <f>'[1]D-PRBDP'!$BB$24</f>
        <v>16570</v>
      </c>
      <c r="DY6" s="67">
        <f>'[1]D-PRBDP'!$BB$25</f>
        <v>14901</v>
      </c>
      <c r="DZ6" s="67">
        <f>'[1]D-PRBDP'!$BB$26</f>
        <v>13222</v>
      </c>
      <c r="EA6" s="67">
        <f>'[1]D-PRBDP'!$BB$27</f>
        <v>12062</v>
      </c>
      <c r="EB6" s="67">
        <f>'[1]D-PRBDP'!$BB$28</f>
        <v>12394</v>
      </c>
      <c r="EC6" s="67">
        <f>'[1]D-PRBDP'!$BB$29</f>
        <v>13210</v>
      </c>
      <c r="ED6" s="67">
        <f>'[1]D-PRBDP'!$BB$30</f>
        <v>11898</v>
      </c>
      <c r="EE6" s="67">
        <f>'[1]D-PRBDP'!$BB$31</f>
        <v>10855</v>
      </c>
      <c r="EF6" s="67">
        <f>'[1]D-PRBDP'!$BB$32</f>
        <v>15285.0009765625</v>
      </c>
      <c r="EG6" s="67">
        <f>'[1]D-PRBDP'!$BB$33</f>
        <v>35908</v>
      </c>
      <c r="EH6" s="67">
        <f>'[1]D-PRBDP'!$BB$34</f>
        <v>30945</v>
      </c>
      <c r="EI6" s="67">
        <f>'[1]D-PRBDP'!$BB$35</f>
        <v>2342</v>
      </c>
      <c r="EJ6" s="67">
        <f>'[1]D-PRBDP'!$BB$36</f>
        <v>0</v>
      </c>
      <c r="EK6" s="67">
        <f>'[1]D-PRBDP'!$BB$37</f>
        <v>0</v>
      </c>
      <c r="EL6" s="67">
        <f>'[1]D-PRBDP'!$BB$38</f>
        <v>0</v>
      </c>
      <c r="EM6" s="67">
        <f>'[1]D-PRBDP'!$BB$39</f>
        <v>0</v>
      </c>
      <c r="EN6" s="67">
        <f>'[1]D-PRBDP'!$BB$40</f>
        <v>0</v>
      </c>
      <c r="EO6" s="67">
        <f>'[1]D-PRBDP'!$BB$41</f>
        <v>0</v>
      </c>
      <c r="EP6" s="67">
        <f>'[1]D-PRBDP'!$BB$42</f>
        <v>0</v>
      </c>
      <c r="EQ6" s="67">
        <f>'[1]D-PRBDP'!$BB$43</f>
        <v>0</v>
      </c>
      <c r="ER6" s="67">
        <f>'[1]D-PRBDP'!$BB$44</f>
        <v>0</v>
      </c>
      <c r="ES6" s="67">
        <f>'[1]D-PRBDP'!$BB$45</f>
        <v>0</v>
      </c>
      <c r="ET6" s="67">
        <f>'[1]D-PRBDP'!$BB$46</f>
        <v>0</v>
      </c>
      <c r="EU6" s="67">
        <f>'[1]D-PRBDP'!$BB$47</f>
        <v>0</v>
      </c>
      <c r="EV6" s="67">
        <f>'[1]D-PRBDP'!$BB$48</f>
        <v>0</v>
      </c>
      <c r="EW6" s="68">
        <f>SUM(DL6:EV6)</f>
        <v>536498.0009765625</v>
      </c>
      <c r="EX6" s="66">
        <f>'[1]D-PRBNP'!$BB$12</f>
        <v>24772</v>
      </c>
      <c r="EY6" s="67">
        <f>'[1]D-PRBNP'!$BB$13</f>
        <v>21636</v>
      </c>
      <c r="EZ6" s="67">
        <f>'[1]D-PRBNP'!$BB$14</f>
        <v>17527</v>
      </c>
      <c r="FA6" s="67">
        <f>'[1]D-PRBNP'!$BB$15</f>
        <v>14418</v>
      </c>
      <c r="FB6" s="67">
        <f>'[1]D-PRBNP'!$BB$16</f>
        <v>11882</v>
      </c>
      <c r="FC6" s="67">
        <f>'[1]D-PRBNP'!$BB$17</f>
        <v>9625.9990234375</v>
      </c>
      <c r="FD6" s="67">
        <f>'[1]D-PRBNP'!$BB$18</f>
        <v>7670</v>
      </c>
      <c r="FE6" s="67">
        <f>'[1]D-PRBNP'!$BB$19</f>
        <v>6122</v>
      </c>
      <c r="FF6" s="67">
        <f>'[1]D-PRBNP'!$BB$20</f>
        <v>4908</v>
      </c>
      <c r="FG6" s="67">
        <f>'[1]D-PRBNP'!$BB$21</f>
        <v>3957</v>
      </c>
      <c r="FH6" s="67">
        <f>'[1]D-PRBNP'!$BB$22</f>
        <v>3115</v>
      </c>
      <c r="FI6" s="67">
        <f>'[1]D-PRBNP'!$BB$23</f>
        <v>2553</v>
      </c>
      <c r="FJ6" s="67">
        <f>'[1]D-PRBNP'!$BB$24</f>
        <v>2238</v>
      </c>
      <c r="FK6" s="67">
        <f>'[1]D-PRBNP'!$BB$25</f>
        <v>1916</v>
      </c>
      <c r="FL6" s="67">
        <f>'[1]D-PRBNP'!$BB$26</f>
        <v>1596</v>
      </c>
      <c r="FM6" s="67">
        <f>'[1]D-PRBNP'!$BB$27</f>
        <v>1247</v>
      </c>
      <c r="FN6" s="67">
        <f>'[1]D-PRBNP'!$BB$28</f>
        <v>1185</v>
      </c>
      <c r="FO6" s="67">
        <f>'[1]D-PRBNP'!$BB$29</f>
        <v>1146</v>
      </c>
      <c r="FP6" s="67">
        <f>'[1]D-PRBNP'!$BB$30</f>
        <v>1040</v>
      </c>
      <c r="FQ6" s="67">
        <f>'[1]D-PRBNP'!$BB$31</f>
        <v>662</v>
      </c>
      <c r="FR6" s="67">
        <f>'[1]D-PRBNP'!$BB$32</f>
        <v>325</v>
      </c>
      <c r="FS6" s="67">
        <f>'[1]D-PRBNP'!$BB$33</f>
        <v>0</v>
      </c>
      <c r="FT6" s="67">
        <f>'[1]D-PRBNP'!$BB$34</f>
        <v>0</v>
      </c>
      <c r="FU6" s="67">
        <f>'[1]D-PRBNP'!$BB$35</f>
        <v>0</v>
      </c>
      <c r="FV6" s="67">
        <f>'[1]D-PRBNP'!$BB$36</f>
        <v>0</v>
      </c>
      <c r="FW6" s="67">
        <f>'[1]D-PRBNP'!$BB$37</f>
        <v>0</v>
      </c>
      <c r="FX6" s="67">
        <f>'[1]D-PRBNP'!$BB$38</f>
        <v>0</v>
      </c>
      <c r="FY6" s="67">
        <f>'[1]D-PRBNP'!$BB$39</f>
        <v>0</v>
      </c>
      <c r="FZ6" s="67">
        <f>'[1]D-PRBNP'!$BB$40</f>
        <v>0</v>
      </c>
      <c r="GA6" s="67">
        <f>'[1]D-PRBNP'!$BB$41</f>
        <v>0</v>
      </c>
      <c r="GB6" s="67">
        <f>'[1]D-PRBNP'!$BB$42</f>
        <v>0</v>
      </c>
      <c r="GC6" s="67">
        <f>'[1]D-PRBNP'!$BB$43</f>
        <v>0</v>
      </c>
      <c r="GD6" s="67">
        <f>'[1]D-PRBNP'!$BB$44</f>
        <v>0</v>
      </c>
      <c r="GE6" s="67">
        <f>'[1]D-PRBNP'!$BB$45</f>
        <v>0</v>
      </c>
      <c r="GF6" s="67">
        <f>'[1]D-PRBNP'!$BB$46</f>
        <v>0</v>
      </c>
      <c r="GG6" s="67">
        <f>'[1]D-PRBNP'!$BB$47</f>
        <v>0</v>
      </c>
      <c r="GH6" s="67">
        <f>'[1]D-PRBNP'!$BB$48</f>
        <v>0</v>
      </c>
      <c r="GI6" s="68">
        <f>SUM(EX6:GH6)</f>
        <v>139540.9990234375</v>
      </c>
      <c r="GJ6" s="66">
        <f>'[1]D-PRBND'!$BB$12</f>
        <v>9712</v>
      </c>
      <c r="GK6" s="67">
        <f>'[1]D-PRBND'!$BB$13</f>
        <v>13483</v>
      </c>
      <c r="GL6" s="67">
        <f>'[1]D-PRBND'!$BB$14</f>
        <v>12841</v>
      </c>
      <c r="GM6" s="67">
        <f>'[1]D-PRBND'!$BB$15</f>
        <v>19695</v>
      </c>
      <c r="GN6" s="67">
        <f>'[1]D-PRBND'!$BB$16</f>
        <v>36647</v>
      </c>
      <c r="GO6" s="67">
        <f>'[1]D-PRBND'!$BB$17</f>
        <v>38130</v>
      </c>
      <c r="GP6" s="67">
        <f>'[1]D-PRBND'!$BB$18</f>
        <v>32564.998046875</v>
      </c>
      <c r="GQ6" s="67">
        <f>'[1]D-PRBND'!$BB$19</f>
        <v>25271</v>
      </c>
      <c r="GR6" s="67">
        <f>'[1]D-PRBND'!$BB$20</f>
        <v>19202</v>
      </c>
      <c r="GS6" s="67">
        <f>'[1]D-PRBND'!$BB$21</f>
        <v>14743.9990234375</v>
      </c>
      <c r="GT6" s="67">
        <f>'[1]D-PRBND'!$BB$22</f>
        <v>11087</v>
      </c>
      <c r="GU6" s="67">
        <f>'[1]D-PRBND'!$BB$23</f>
        <v>8518</v>
      </c>
      <c r="GV6" s="67">
        <f>'[1]D-PRBND'!$BB$24</f>
        <v>6786.00048828125</v>
      </c>
      <c r="GW6" s="67">
        <f>'[1]D-PRBND'!$BB$25</f>
        <v>5427</v>
      </c>
      <c r="GX6" s="67">
        <f>'[1]D-PRBND'!$BB$26</f>
        <v>4510</v>
      </c>
      <c r="GY6" s="67">
        <f>'[1]D-PRBND'!$BB$27</f>
        <v>4040</v>
      </c>
      <c r="GZ6" s="67">
        <f>'[1]D-PRBND'!$BB$28</f>
        <v>3261.000244140625</v>
      </c>
      <c r="HA6" s="67">
        <f>'[1]D-PRBND'!$BB$29</f>
        <v>2307</v>
      </c>
      <c r="HB6" s="67">
        <f>'[1]D-PRBND'!$BB$30</f>
        <v>2160</v>
      </c>
      <c r="HC6" s="67">
        <f>'[1]D-PRBND'!$BB$31</f>
        <v>1851.0001220703125</v>
      </c>
      <c r="HD6" s="67">
        <f>'[1]D-PRBND'!$BB$32</f>
        <v>1103</v>
      </c>
      <c r="HE6" s="67">
        <f>'[1]D-PRBND'!$BB$33</f>
        <v>0</v>
      </c>
      <c r="HF6" s="67">
        <f>'[1]D-PRBND'!$BB$34</f>
        <v>0</v>
      </c>
      <c r="HG6" s="67">
        <f>'[1]D-PRBND'!$BB$35</f>
        <v>0</v>
      </c>
      <c r="HH6" s="67">
        <f>'[1]D-PRBND'!$BB$36</f>
        <v>0</v>
      </c>
      <c r="HI6" s="67">
        <f>'[1]D-PRBND'!$BB$37</f>
        <v>0</v>
      </c>
      <c r="HJ6" s="67">
        <f>'[1]D-PRBND'!$BB$38</f>
        <v>0</v>
      </c>
      <c r="HK6" s="67">
        <f>'[1]D-PRBND'!$BB$39</f>
        <v>0</v>
      </c>
      <c r="HL6" s="67">
        <f>'[1]D-PRBND'!$BB$40</f>
        <v>0</v>
      </c>
      <c r="HM6" s="67">
        <f>'[1]D-PRBND'!$BB$41</f>
        <v>0</v>
      </c>
      <c r="HN6" s="67">
        <f>'[1]D-PRBND'!$BB$42</f>
        <v>0</v>
      </c>
      <c r="HO6" s="67">
        <f>'[1]D-PRBND'!$BB$43</f>
        <v>0</v>
      </c>
      <c r="HP6" s="67">
        <f>'[1]D-PRBND'!$BB$44</f>
        <v>0</v>
      </c>
      <c r="HQ6" s="67">
        <f>'[1]D-PRBND'!$BB$45</f>
        <v>0</v>
      </c>
      <c r="HR6" s="67">
        <f>'[1]D-PRBND'!$BB$46</f>
        <v>0</v>
      </c>
      <c r="HS6" s="67">
        <f>'[1]D-PRBND'!$BB$47</f>
        <v>0</v>
      </c>
      <c r="HT6" s="67">
        <f>'[1]D-PRBND'!$BB$48</f>
        <v>0</v>
      </c>
      <c r="HU6" s="68">
        <f>SUM(GJ6:HT6)</f>
        <v>273339.99792480469</v>
      </c>
      <c r="HV6" s="28">
        <f>SUM($DL$6,$EX$6,$GJ$6)</f>
        <v>57638</v>
      </c>
      <c r="HW6" s="14">
        <f>SUM($DM$6,$EY$6,$GK$6)</f>
        <v>66411</v>
      </c>
      <c r="HX6" s="14">
        <f>SUM($DN$6,$EZ$6,$GL$6)</f>
        <v>65061</v>
      </c>
      <c r="HY6" s="14">
        <f>SUM($DO$6,$FA$6,$GM$6)</f>
        <v>69972</v>
      </c>
      <c r="HZ6" s="14">
        <f>SUM($DP$6,$FB$6,$GN$6)</f>
        <v>84668</v>
      </c>
      <c r="IA6" s="14">
        <f>SUM($DQ$6,$FC$6,$GO$6)</f>
        <v>81854.9990234375</v>
      </c>
      <c r="IB6" s="14">
        <f>SUM($DR$6,$FD$6,$GP$6)</f>
        <v>71860.998046875</v>
      </c>
      <c r="IC6" s="14">
        <f>SUM($DS$6,$FE$6,$GQ$6)</f>
        <v>61064</v>
      </c>
      <c r="ID6" s="14">
        <f>SUM($DT$6,$FF$6,$GR$6)</f>
        <v>51519</v>
      </c>
      <c r="IE6" s="14">
        <f>SUM($DU$6,$FG$6,$GS$6)</f>
        <v>42919.9990234375</v>
      </c>
      <c r="IF6" s="14">
        <f>SUM($DV$6,$FH$6,$GT$6)</f>
        <v>34962</v>
      </c>
      <c r="IG6" s="14">
        <f>SUM($DW$6,$FI$6,$GU$6)</f>
        <v>29056</v>
      </c>
      <c r="IH6" s="14">
        <f>SUM($DX$6,$FJ$6,$GV$6)</f>
        <v>25594.00048828125</v>
      </c>
      <c r="II6" s="14">
        <f>SUM($DY$6,$FK$6,$GW$6)</f>
        <v>22244</v>
      </c>
      <c r="IJ6" s="14">
        <f>SUM($DZ$6,$FL$6,$GX$6)</f>
        <v>19328</v>
      </c>
      <c r="IK6" s="14">
        <f>SUM($EA$6,$FM$6,$GY$6)</f>
        <v>17349</v>
      </c>
      <c r="IL6" s="14">
        <f>SUM($EB$6,$FN$6,$GZ$6)</f>
        <v>16840.000244140625</v>
      </c>
      <c r="IM6" s="14">
        <f>SUM($EC$6,$FO$6,$HA$6)</f>
        <v>16663</v>
      </c>
      <c r="IN6" s="14">
        <f>SUM($ED$6,$FP$6,$HB$6)</f>
        <v>15098</v>
      </c>
      <c r="IO6" s="14">
        <f>SUM($EE$6,$FQ$6,$HC$6)</f>
        <v>13368.000122070313</v>
      </c>
      <c r="IP6" s="14">
        <f>SUM($EF$6,$FR$6,$HD$6)</f>
        <v>16713.0009765625</v>
      </c>
      <c r="IQ6" s="14">
        <f>SUM($EG$6,$FS$6,$HE$6)</f>
        <v>35908</v>
      </c>
      <c r="IR6" s="14">
        <f>SUM($EH$6,$FT$6,$HF$6)</f>
        <v>30945</v>
      </c>
      <c r="IS6" s="14">
        <f>SUM($EI$6,$FU$6,$HG$6)</f>
        <v>2342</v>
      </c>
      <c r="IT6" s="14">
        <f>SUM($EJ$6,$FV$6,$HH$6)</f>
        <v>0</v>
      </c>
      <c r="IU6" s="14">
        <f>SUM($EK$6,$FW$6,$HI$6)</f>
        <v>0</v>
      </c>
      <c r="IV6" s="14">
        <f>SUM($EL$6,$FX$6,$HJ$6)</f>
        <v>0</v>
      </c>
      <c r="IW6" s="14">
        <f>SUM($EM$6,$FY$6,$HK$6)</f>
        <v>0</v>
      </c>
      <c r="IX6" s="14">
        <f>SUM($EN$6,$FZ$6,$HL$6)</f>
        <v>0</v>
      </c>
      <c r="IY6" s="14">
        <f>SUM($EO$6,$GA$6,$HM$6)</f>
        <v>0</v>
      </c>
      <c r="IZ6" s="14">
        <f>SUM($EP$6,$GB$6,$HN$6)</f>
        <v>0</v>
      </c>
      <c r="JA6" s="14">
        <f>SUM($EQ$6,$GC$6,$HO$6)</f>
        <v>0</v>
      </c>
      <c r="JB6" s="14">
        <f>SUM($ER$6,$GD$6,$HP$6)</f>
        <v>0</v>
      </c>
      <c r="JC6" s="14">
        <f>SUM($ES$6,$GE$6,$HQ$6)</f>
        <v>0</v>
      </c>
      <c r="JD6" s="14">
        <f>SUM($ET$6,$GF$6,$HR$6)</f>
        <v>0</v>
      </c>
      <c r="JE6" s="14">
        <f>SUM($EU$6,$GG$6,$HS$6)</f>
        <v>0</v>
      </c>
      <c r="JF6" s="14">
        <f>SUM($EV$6,$GH$6,$HT$6)</f>
        <v>0</v>
      </c>
      <c r="JG6" s="16">
        <f>SUM(HV6:JF6)</f>
        <v>949378.99792480469</v>
      </c>
      <c r="JH6" s="66">
        <f>'[1]D-PSDP'!$BB$12</f>
        <v>1356.0001220703125</v>
      </c>
      <c r="JI6" s="67">
        <f>'[1]D-PSDP'!$BB$13</f>
        <v>3777</v>
      </c>
      <c r="JJ6" s="67">
        <f>'[1]D-PSDP'!$BB$14</f>
        <v>5733</v>
      </c>
      <c r="JK6" s="67">
        <f>'[1]D-PSDP'!$BB$15</f>
        <v>7428</v>
      </c>
      <c r="JL6" s="67">
        <f>'[1]D-PSDP'!$BB$16</f>
        <v>8988</v>
      </c>
      <c r="JM6" s="67">
        <f>'[1]D-PSDP'!$BB$17</f>
        <v>10072</v>
      </c>
      <c r="JN6" s="67">
        <f>'[1]D-PSDP'!$BB$18</f>
        <v>10688</v>
      </c>
      <c r="JO6" s="67">
        <f>'[1]D-PSDP'!$BB$19</f>
        <v>11043</v>
      </c>
      <c r="JP6" s="67">
        <f>'[1]D-PSDP'!$BB$20</f>
        <v>11224</v>
      </c>
      <c r="JQ6" s="67">
        <f>'[1]D-PSDP'!$BB$21</f>
        <v>11297</v>
      </c>
      <c r="JR6" s="67">
        <f>'[1]D-PSDP'!$BB$22</f>
        <v>11208</v>
      </c>
      <c r="JS6" s="67">
        <f>'[1]D-PSDP'!$BB$23</f>
        <v>10906</v>
      </c>
      <c r="JT6" s="67">
        <f>'[1]D-PSDP'!$BB$24</f>
        <v>10393</v>
      </c>
      <c r="JU6" s="67">
        <f>'[1]D-PSDP'!$BB$25</f>
        <v>10251</v>
      </c>
      <c r="JV6" s="67">
        <f>'[1]D-PSDP'!$BB$26</f>
        <v>10052.9990234375</v>
      </c>
      <c r="JW6" s="67">
        <f>'[1]D-PSDP'!$BB$27</f>
        <v>9829</v>
      </c>
      <c r="JX6" s="67">
        <f>'[1]D-PSDP'!$BB$28</f>
        <v>9566</v>
      </c>
      <c r="JY6" s="67">
        <f>'[1]D-PSDP'!$BB$29</f>
        <v>9295</v>
      </c>
      <c r="JZ6" s="67">
        <f>'[1]D-PSDP'!$BB$30</f>
        <v>8950</v>
      </c>
      <c r="KA6" s="67">
        <f>'[1]D-PSDP'!$BB$31</f>
        <v>8612</v>
      </c>
      <c r="KB6" s="67">
        <f>'[1]D-PSDP'!$BB$32</f>
        <v>8266</v>
      </c>
      <c r="KC6" s="67">
        <f>'[1]D-PSDP'!$BB$33</f>
        <v>7933</v>
      </c>
      <c r="KD6" s="67">
        <f>'[1]D-PSDP'!$BB$34</f>
        <v>7556</v>
      </c>
      <c r="KE6" s="67">
        <f>'[1]D-PSDP'!$BB$35</f>
        <v>30966</v>
      </c>
      <c r="KF6" s="67">
        <f>'[1]D-PSDP'!$BB$36</f>
        <v>30383</v>
      </c>
      <c r="KG6" s="67">
        <f>'[1]D-PSDP'!$BB$37</f>
        <v>9545</v>
      </c>
      <c r="KH6" s="67">
        <f>'[1]D-PSDP'!$BB$38</f>
        <v>0</v>
      </c>
      <c r="KI6" s="67">
        <f>'[1]D-PSDP'!$BB$39</f>
        <v>0</v>
      </c>
      <c r="KJ6" s="67">
        <f>'[1]D-PSDP'!$BB$40</f>
        <v>0</v>
      </c>
      <c r="KK6" s="67">
        <f>'[1]D-PSDP'!$BB$41</f>
        <v>0</v>
      </c>
      <c r="KL6" s="67">
        <f>'[1]D-PSDP'!$BB$42</f>
        <v>0</v>
      </c>
      <c r="KM6" s="67">
        <f>'[1]D-PSDP'!$BB$43</f>
        <v>0</v>
      </c>
      <c r="KN6" s="67">
        <f>'[1]D-PSDP'!$BB$44</f>
        <v>0</v>
      </c>
      <c r="KO6" s="67">
        <f>'[1]D-PSDP'!$BB$45</f>
        <v>0</v>
      </c>
      <c r="KP6" s="67">
        <f>'[1]D-PSDP'!$BB$46</f>
        <v>0</v>
      </c>
      <c r="KQ6" s="67">
        <f>'[1]D-PSDP'!$BB$47</f>
        <v>0</v>
      </c>
      <c r="KR6" s="67">
        <f>'[1]D-PSDP'!$BB$48</f>
        <v>0</v>
      </c>
      <c r="KS6" s="68">
        <f>SUM(JH6:KR6)</f>
        <v>275317.99914550781</v>
      </c>
      <c r="KT6" s="66">
        <f>'[1]D-PSNP'!$BB$12</f>
        <v>1785</v>
      </c>
      <c r="KU6" s="67">
        <f>'[1]D-PSNP'!$BB$13</f>
        <v>3820.000244140625</v>
      </c>
      <c r="KV6" s="67">
        <f>'[1]D-PSNP'!$BB$14</f>
        <v>5054</v>
      </c>
      <c r="KW6" s="67">
        <f>'[1]D-PSNP'!$BB$15</f>
        <v>5999</v>
      </c>
      <c r="KX6" s="67">
        <f>'[1]D-PSNP'!$BB$16</f>
        <v>6927</v>
      </c>
      <c r="KY6" s="67">
        <f>'[1]D-PSNP'!$BB$17</f>
        <v>7299</v>
      </c>
      <c r="KZ6" s="67">
        <f>'[1]D-PSNP'!$BB$18</f>
        <v>7237</v>
      </c>
      <c r="LA6" s="67">
        <f>'[1]D-PSNP'!$BB$19</f>
        <v>6972</v>
      </c>
      <c r="LB6" s="67">
        <f>'[1]D-PSNP'!$BB$20</f>
        <v>6601</v>
      </c>
      <c r="LC6" s="67">
        <f>'[1]D-PSNP'!$BB$21</f>
        <v>6192</v>
      </c>
      <c r="LD6" s="67">
        <f>'[1]D-PSNP'!$BB$22</f>
        <v>5727</v>
      </c>
      <c r="LE6" s="67">
        <f>'[1]D-PSNP'!$BB$23</f>
        <v>5206</v>
      </c>
      <c r="LF6" s="67">
        <f>'[1]D-PSNP'!$BB$24</f>
        <v>4636</v>
      </c>
      <c r="LG6" s="67">
        <f>'[1]D-PSNP'!$BB$25</f>
        <v>4276</v>
      </c>
      <c r="LH6" s="67">
        <f>'[1]D-PSNP'!$BB$26</f>
        <v>3928</v>
      </c>
      <c r="LI6" s="67">
        <f>'[1]D-PSNP'!$BB$27</f>
        <v>3601</v>
      </c>
      <c r="LJ6" s="67">
        <f>'[1]D-PSNP'!$BB$28</f>
        <v>3291</v>
      </c>
      <c r="LK6" s="67">
        <f>'[1]D-PSNP'!$BB$29</f>
        <v>3175.000244140625</v>
      </c>
      <c r="LL6" s="67">
        <f>'[1]D-PSNP'!$BB$30</f>
        <v>3035</v>
      </c>
      <c r="LM6" s="67">
        <f>'[1]D-PSNP'!$BB$31</f>
        <v>2757</v>
      </c>
      <c r="LN6" s="67">
        <f>'[1]D-PSNP'!$BB$32</f>
        <v>2633</v>
      </c>
      <c r="LO6" s="67">
        <f>'[1]D-PSNP'!$BB$33</f>
        <v>2622</v>
      </c>
      <c r="LP6" s="67">
        <f>'[1]D-PSNP'!$BB$34</f>
        <v>2310.999755859375</v>
      </c>
      <c r="LQ6" s="67">
        <f>'[1]D-PSNP'!$BB$35</f>
        <v>183</v>
      </c>
      <c r="LR6" s="67">
        <f>'[1]D-PSNP'!$BB$36</f>
        <v>0</v>
      </c>
      <c r="LS6" s="67">
        <f>'[1]D-PSNP'!$BB$37</f>
        <v>0</v>
      </c>
      <c r="LT6" s="67">
        <f>'[1]D-PSNP'!$BB$38</f>
        <v>0</v>
      </c>
      <c r="LU6" s="67">
        <f>'[1]D-PSNP'!$BB$39</f>
        <v>0</v>
      </c>
      <c r="LV6" s="67">
        <f>'[1]D-PSNP'!$BB$40</f>
        <v>0</v>
      </c>
      <c r="LW6" s="67">
        <f>'[1]D-PSNP'!$BB$41</f>
        <v>0</v>
      </c>
      <c r="LX6" s="67">
        <f>'[1]D-PSNP'!$BB$42</f>
        <v>0</v>
      </c>
      <c r="LY6" s="67">
        <f>'[1]D-PSNP'!$BB$43</f>
        <v>0</v>
      </c>
      <c r="LZ6" s="67">
        <f>'[1]D-PSNP'!$BB$44</f>
        <v>0</v>
      </c>
      <c r="MA6" s="67">
        <f>'[1]D-PSNP'!$BB$45</f>
        <v>0</v>
      </c>
      <c r="MB6" s="67">
        <f>'[1]D-PSNP'!$BB$46</f>
        <v>0</v>
      </c>
      <c r="MC6" s="67">
        <f>'[1]D-PSNP'!$BB$47</f>
        <v>0</v>
      </c>
      <c r="MD6" s="67">
        <f>'[1]D-PSNP'!$BB$48</f>
        <v>0</v>
      </c>
      <c r="ME6" s="68">
        <f>SUM(KT6:MD6)</f>
        <v>105267.00024414063</v>
      </c>
      <c r="MF6" s="66">
        <f>'[1]D-PSND'!$BB$12</f>
        <v>162</v>
      </c>
      <c r="MG6" s="67">
        <f>'[1]D-PSND'!$BB$13</f>
        <v>778</v>
      </c>
      <c r="MH6" s="67">
        <f>'[1]D-PSND'!$BB$14</f>
        <v>1284</v>
      </c>
      <c r="MI6" s="67">
        <f>'[1]D-PSND'!$BB$15</f>
        <v>1864</v>
      </c>
      <c r="MJ6" s="67">
        <f>'[1]D-PSND'!$BB$16</f>
        <v>3409.999755859375</v>
      </c>
      <c r="MK6" s="67">
        <f>'[1]D-PSND'!$BB$17</f>
        <v>5653</v>
      </c>
      <c r="ML6" s="67">
        <f>'[1]D-PSND'!$BB$18</f>
        <v>7334</v>
      </c>
      <c r="MM6" s="67">
        <f>'[1]D-PSND'!$BB$19</f>
        <v>11298</v>
      </c>
      <c r="MN6" s="67">
        <f>'[1]D-PSND'!$BB$20</f>
        <v>13837</v>
      </c>
      <c r="MO6" s="67">
        <f>'[1]D-PSND'!$BB$21</f>
        <v>14708</v>
      </c>
      <c r="MP6" s="67">
        <f>'[1]D-PSND'!$BB$22</f>
        <v>14494</v>
      </c>
      <c r="MQ6" s="67">
        <f>'[1]D-PSND'!$BB$23</f>
        <v>13555</v>
      </c>
      <c r="MR6" s="67">
        <f>'[1]D-PSND'!$BB$24</f>
        <v>12178</v>
      </c>
      <c r="MS6" s="67">
        <f>'[1]D-PSND'!$BB$25</f>
        <v>11187</v>
      </c>
      <c r="MT6" s="67">
        <f>'[1]D-PSND'!$BB$26</f>
        <v>10149</v>
      </c>
      <c r="MU6" s="67">
        <f>'[1]D-PSND'!$BB$27</f>
        <v>9141</v>
      </c>
      <c r="MV6" s="67">
        <f>'[1]D-PSND'!$BB$28</f>
        <v>8497</v>
      </c>
      <c r="MW6" s="67">
        <f>'[1]D-PSND'!$BB$29</f>
        <v>8049</v>
      </c>
      <c r="MX6" s="67">
        <f>'[1]D-PSND'!$BB$30</f>
        <v>7115</v>
      </c>
      <c r="MY6" s="67">
        <f>'[1]D-PSND'!$BB$31</f>
        <v>6648.99951171875</v>
      </c>
      <c r="MZ6" s="67">
        <f>'[1]D-PSND'!$BB$32</f>
        <v>6307</v>
      </c>
      <c r="NA6" s="67">
        <f>'[1]D-PSND'!$BB$33</f>
        <v>6750</v>
      </c>
      <c r="NB6" s="67">
        <f>'[1]D-PSND'!$BB$34</f>
        <v>5789</v>
      </c>
      <c r="NC6" s="67">
        <f>'[1]D-PSND'!$BB$35</f>
        <v>445</v>
      </c>
      <c r="ND6" s="67">
        <f>'[1]D-PSND'!$BB$36</f>
        <v>0</v>
      </c>
      <c r="NE6" s="67">
        <f>'[1]D-PSND'!$BB$37</f>
        <v>0</v>
      </c>
      <c r="NF6" s="67">
        <f>'[1]D-PSND'!$BB$38</f>
        <v>0</v>
      </c>
      <c r="NG6" s="67">
        <f>'[1]D-PSND'!$BB$39</f>
        <v>0</v>
      </c>
      <c r="NH6" s="67">
        <f>'[1]D-PSND'!$BB$40</f>
        <v>0</v>
      </c>
      <c r="NI6" s="67">
        <f>'[1]D-PSND'!$BB$41</f>
        <v>0</v>
      </c>
      <c r="NJ6" s="67">
        <f>'[1]D-PSND'!$BB$42</f>
        <v>0</v>
      </c>
      <c r="NK6" s="67">
        <f>'[1]D-PSND'!$BB$43</f>
        <v>0</v>
      </c>
      <c r="NL6" s="67">
        <f>'[1]D-PSND'!$BB$44</f>
        <v>0</v>
      </c>
      <c r="NM6" s="67">
        <f>'[1]D-PSND'!$BB$45</f>
        <v>0</v>
      </c>
      <c r="NN6" s="67">
        <f>'[1]D-PSND'!$BB$46</f>
        <v>0</v>
      </c>
      <c r="NO6" s="67">
        <f>'[1]D-PSND'!$BB$47</f>
        <v>0</v>
      </c>
      <c r="NP6" s="67">
        <f>'[1]D-PSND'!$BB$48</f>
        <v>0</v>
      </c>
      <c r="NQ6" s="68">
        <f>SUM(MF6:NP6)</f>
        <v>180632.99926757813</v>
      </c>
      <c r="NR6" s="14">
        <f>SUM($JH$6,$KT$6,$MF$6)</f>
        <v>3303.0001220703125</v>
      </c>
      <c r="NS6" s="14">
        <f>SUM($JI$6,$KU$6,$MG$6)</f>
        <v>8375.000244140625</v>
      </c>
      <c r="NT6" s="14">
        <f>SUM($JJ$6,$KV$6,$MH$6)</f>
        <v>12071</v>
      </c>
      <c r="NU6" s="14">
        <f>SUM($JK$6,$KW$6,$MI$6)</f>
        <v>15291</v>
      </c>
      <c r="NV6" s="14">
        <f>SUM($JL$6,$KX$6,$MJ$6)</f>
        <v>19324.999755859375</v>
      </c>
      <c r="NW6" s="14">
        <f>SUM($JM$6,$KY$6,$MK$6)</f>
        <v>23024</v>
      </c>
      <c r="NX6" s="14">
        <f>SUM($JN$6,$KZ$6,$ML$6)</f>
        <v>25259</v>
      </c>
      <c r="NY6" s="14">
        <f>SUM($JO$6,$LA$6,$MM$6)</f>
        <v>29313</v>
      </c>
      <c r="NZ6" s="14">
        <f>SUM($JP$6,$LB$6,$MN$6)</f>
        <v>31662</v>
      </c>
      <c r="OA6" s="14">
        <f>SUM($JQ$6,$LC$6,$MO$6)</f>
        <v>32197</v>
      </c>
      <c r="OB6" s="14">
        <f>SUM($JR$6,$LD$6,$MP$6)</f>
        <v>31429</v>
      </c>
      <c r="OC6" s="14">
        <f>SUM($JS$6,$LE$6,$MQ$6)</f>
        <v>29667</v>
      </c>
      <c r="OD6" s="14">
        <f>SUM($JT$6,$LF$6,$MR$6)</f>
        <v>27207</v>
      </c>
      <c r="OE6" s="14">
        <f>SUM($JU$6,$LG$6,$MS$6)</f>
        <v>25714</v>
      </c>
      <c r="OF6" s="14">
        <f>SUM($JV$6,$LH$6,$MT$6)</f>
        <v>24129.9990234375</v>
      </c>
      <c r="OG6" s="14">
        <f>SUM($JW$6,$LI$6,$MU$6)</f>
        <v>22571</v>
      </c>
      <c r="OH6" s="14">
        <f>SUM($JX$6,$LJ$6,$MV$6)</f>
        <v>21354</v>
      </c>
      <c r="OI6" s="14">
        <f>SUM($JY$6,$LK$6,$MW$6)</f>
        <v>20519.000244140625</v>
      </c>
      <c r="OJ6" s="14">
        <f>SUM($JZ$6,$LL$6,$MX$6)</f>
        <v>19100</v>
      </c>
      <c r="OK6" s="14">
        <f>SUM($KA$6,$LM$6,$MY$6)</f>
        <v>18017.99951171875</v>
      </c>
      <c r="OL6" s="14">
        <f>SUM($KB$6,$LN$6,$MZ$6)</f>
        <v>17206</v>
      </c>
      <c r="OM6" s="14">
        <f>SUM($KC$6,$LO$6,$NA$6)</f>
        <v>17305</v>
      </c>
      <c r="ON6" s="14">
        <f>SUM($KD$6,$LP$6,$NB$6)</f>
        <v>15655.999755859375</v>
      </c>
      <c r="OO6" s="14">
        <f>SUM($KE$6,$LQ$6,$NC$6)</f>
        <v>31594</v>
      </c>
      <c r="OP6" s="14">
        <f>SUM($KF$6,$LR$6,$ND$6)</f>
        <v>30383</v>
      </c>
      <c r="OQ6" s="14">
        <f>SUM($KG$6,$LS$6,$NE$6)</f>
        <v>9545</v>
      </c>
      <c r="OR6" s="14">
        <f>SUM($KH$6,$LT$6,$NF$6)</f>
        <v>0</v>
      </c>
      <c r="OS6" s="14">
        <f>SUM($KI$6,$LU$6,$NG$6)</f>
        <v>0</v>
      </c>
      <c r="OT6" s="14">
        <f>SUM($KJ$6,$LV$6,$NH$6)</f>
        <v>0</v>
      </c>
      <c r="OU6" s="14">
        <f>SUM($KK$6,$LW$6,$NI$6)</f>
        <v>0</v>
      </c>
      <c r="OV6" s="14">
        <f>SUM($KL$6,$LX$6,$NJ$6)</f>
        <v>0</v>
      </c>
      <c r="OW6" s="14">
        <f>SUM($KM$6,$LY$6,$NK$6)</f>
        <v>0</v>
      </c>
      <c r="OX6" s="14">
        <f>SUM($KN$6,$LZ$6,$NL$6)</f>
        <v>0</v>
      </c>
      <c r="OY6" s="14">
        <f>SUM($KO$6,$MA$6,$NM$6)</f>
        <v>0</v>
      </c>
      <c r="OZ6" s="14">
        <f>SUM($KP$6,$MB$6,$NN$6)</f>
        <v>0</v>
      </c>
      <c r="PA6" s="14">
        <f>SUM($KQ$6,$MC$6,$NO$6)</f>
        <v>0</v>
      </c>
      <c r="PB6" s="14">
        <f>SUM($KR$6,$MD$6,$NP$6)</f>
        <v>0</v>
      </c>
      <c r="PC6" s="16">
        <f>SUM(NR6:PB6)</f>
        <v>561217.99865722656</v>
      </c>
    </row>
    <row r="7" spans="1:422" outlineLevel="1" x14ac:dyDescent="0.3">
      <c r="A7" s="46" t="s">
        <v>51</v>
      </c>
      <c r="B7" s="25">
        <f>'[2]CF PDP'!$AY$36</f>
        <v>609391</v>
      </c>
      <c r="C7" s="25">
        <f>'[2]CF PDP'!$AY$37</f>
        <v>507117</v>
      </c>
      <c r="D7" s="25">
        <f>'[2]CF PDP'!$AY$38</f>
        <v>424691</v>
      </c>
      <c r="E7" s="25">
        <f>'[2]CF PDP'!$AY$39</f>
        <v>360129</v>
      </c>
      <c r="F7" s="25">
        <f>'[2]CF PDP'!$AY$40</f>
        <v>307207</v>
      </c>
      <c r="G7" s="25">
        <f>'[2]CF PDP'!$AY$41</f>
        <v>264671</v>
      </c>
      <c r="H7" s="25">
        <f>'[2]CF PDP'!$AY$42</f>
        <v>226882</v>
      </c>
      <c r="I7" s="25">
        <f>'[2]CF PDP'!$AY$43</f>
        <v>195556</v>
      </c>
      <c r="J7" s="25">
        <f>'[2]CF PDP'!$AY$44</f>
        <v>170445</v>
      </c>
      <c r="K7" s="25">
        <f>'[2]CF PDP'!$AY$45</f>
        <v>149808</v>
      </c>
      <c r="L7" s="25">
        <f>'[2]CF PDP'!$AY$46</f>
        <v>131080</v>
      </c>
      <c r="M7" s="25">
        <f>'[2]CF PDP'!$AY$47</f>
        <v>115328</v>
      </c>
      <c r="N7" s="25">
        <f>'[2]CF PDP'!$AY$48</f>
        <v>101178</v>
      </c>
      <c r="O7" s="25">
        <f>'[2]CF PDP'!$AY$49</f>
        <v>89466</v>
      </c>
      <c r="P7" s="25">
        <f>'[2]CF PDP'!$AY$50</f>
        <v>79005</v>
      </c>
      <c r="Q7" s="25">
        <f>'[2]CF PDP'!$AY$51</f>
        <v>69646</v>
      </c>
      <c r="R7" s="25">
        <f>'[2]CF PDP'!$AY$52</f>
        <v>50140</v>
      </c>
      <c r="S7" s="25">
        <f>'[2]CF PDP'!$AY$53</f>
        <v>42873</v>
      </c>
      <c r="T7" s="25">
        <f>'[2]CF PDP'!$AY$54</f>
        <v>37993</v>
      </c>
      <c r="U7" s="25">
        <f>'[2]CF PDP'!$AY$55</f>
        <v>33572</v>
      </c>
      <c r="V7" s="25">
        <f>'[2]CF PDP'!$AY$56</f>
        <v>29162</v>
      </c>
      <c r="W7" s="25">
        <f>'[2]CF PDP'!$AY$57</f>
        <v>0</v>
      </c>
      <c r="X7" s="25">
        <f>'[2]CF PDP'!$AY$58</f>
        <v>0</v>
      </c>
      <c r="Y7" s="25">
        <f>'[2]CF PDP'!$AY$59</f>
        <v>0</v>
      </c>
      <c r="Z7" s="25">
        <f>'[2]CF PDP'!$AY$60</f>
        <v>0</v>
      </c>
      <c r="AA7" s="25">
        <f>'[2]CF PDP'!$AY$61</f>
        <v>0</v>
      </c>
      <c r="AB7" s="25">
        <f>'[2]CF PDP'!$AY$62</f>
        <v>0</v>
      </c>
      <c r="AC7" s="25">
        <f>'[2]CF PDP'!$AY$63</f>
        <v>0</v>
      </c>
      <c r="AD7" s="25">
        <f>'[2]CF PDP'!$AY$64</f>
        <v>0</v>
      </c>
      <c r="AE7" s="25">
        <f>'[2]CF PDP'!$AY$65</f>
        <v>0</v>
      </c>
      <c r="AF7" s="25">
        <f>'[2]CF PDP'!$AY$66</f>
        <v>0</v>
      </c>
      <c r="AG7" s="25">
        <f>'[2]CF PDP'!$AY$67</f>
        <v>0</v>
      </c>
      <c r="AH7" s="25">
        <f>'[2]CF PDP'!$AY$68</f>
        <v>0</v>
      </c>
      <c r="AI7" s="25">
        <f>'[2]CF PDP'!$AY$69</f>
        <v>0</v>
      </c>
      <c r="AJ7" s="25">
        <f>'[2]CF PDP'!$AY$70</f>
        <v>0</v>
      </c>
      <c r="AK7" s="25">
        <f>'[2]CF PDP'!$AY$71</f>
        <v>0</v>
      </c>
      <c r="AL7" s="25">
        <f>'[2]CF PDP'!$AY$72</f>
        <v>0</v>
      </c>
      <c r="AM7" s="26">
        <f>SUM(B7:AL7)</f>
        <v>3995340</v>
      </c>
      <c r="AN7" s="27">
        <f>'[2]CF PNP'!$AY$36</f>
        <v>25950</v>
      </c>
      <c r="AO7" s="25">
        <f>'[2]CF PNP'!$AY$37</f>
        <v>26508</v>
      </c>
      <c r="AP7" s="25">
        <f>'[2]CF PNP'!$AY$38</f>
        <v>22289</v>
      </c>
      <c r="AQ7" s="25">
        <f>'[2]CF PNP'!$AY$39</f>
        <v>18537</v>
      </c>
      <c r="AR7" s="25">
        <f>'[2]CF PNP'!$AY$40</f>
        <v>14847</v>
      </c>
      <c r="AS7" s="25">
        <f>'[2]CF PNP'!$AY$41</f>
        <v>11965</v>
      </c>
      <c r="AT7" s="25">
        <f>'[2]CF PNP'!$AY$42</f>
        <v>9613</v>
      </c>
      <c r="AU7" s="25">
        <f>'[2]CF PNP'!$AY$43</f>
        <v>7775</v>
      </c>
      <c r="AV7" s="25">
        <f>'[2]CF PNP'!$AY$44</f>
        <v>6011</v>
      </c>
      <c r="AW7" s="25">
        <f>'[2]CF PNP'!$AY$45</f>
        <v>4972</v>
      </c>
      <c r="AX7" s="25">
        <f>'[2]CF PNP'!$AY$46</f>
        <v>4091</v>
      </c>
      <c r="AY7" s="25">
        <f>'[2]CF PNP'!$AY$47</f>
        <v>3318</v>
      </c>
      <c r="AZ7" s="25">
        <f>'[2]CF PNP'!$AY$48</f>
        <v>2615</v>
      </c>
      <c r="BA7" s="25">
        <f>'[2]CF PNP'!$AY$49</f>
        <v>2064</v>
      </c>
      <c r="BB7" s="25">
        <f>'[2]CF PNP'!$AY$50</f>
        <v>1600</v>
      </c>
      <c r="BC7" s="25">
        <f>'[2]CF PNP'!$AY$51</f>
        <v>1275</v>
      </c>
      <c r="BD7" s="25">
        <f>'[2]CF PNP'!$AY$52</f>
        <v>841</v>
      </c>
      <c r="BE7" s="25">
        <f>'[2]CF PNP'!$AY$53</f>
        <v>425</v>
      </c>
      <c r="BF7" s="25">
        <f>'[2]CF PNP'!$AY$54</f>
        <v>0</v>
      </c>
      <c r="BG7" s="25">
        <f>'[2]CF PNP'!$AY$55</f>
        <v>0</v>
      </c>
      <c r="BH7" s="25">
        <f>'[2]CF PNP'!$AY$56</f>
        <v>0</v>
      </c>
      <c r="BI7" s="25">
        <f>'[2]CF PNP'!$AY$57</f>
        <v>0</v>
      </c>
      <c r="BJ7" s="25">
        <f>'[2]CF PNP'!$AY$58</f>
        <v>0</v>
      </c>
      <c r="BK7" s="25">
        <f>'[2]CF PNP'!$AY$59</f>
        <v>0</v>
      </c>
      <c r="BL7" s="25">
        <f>'[2]CF PNP'!$AY$60</f>
        <v>0</v>
      </c>
      <c r="BM7" s="25">
        <f>'[2]CF PNP'!$AY$61</f>
        <v>0</v>
      </c>
      <c r="BN7" s="25">
        <f>'[2]CF PNP'!$AY$62</f>
        <v>0</v>
      </c>
      <c r="BO7" s="25">
        <f>'[2]CF PNP'!$AY$63</f>
        <v>0</v>
      </c>
      <c r="BP7" s="25">
        <f>'[2]CF PNP'!$AY$64</f>
        <v>0</v>
      </c>
      <c r="BQ7" s="25">
        <f>'[2]CF PNP'!$AY$65</f>
        <v>0</v>
      </c>
      <c r="BR7" s="25">
        <f>'[2]CF PNP'!$AY$66</f>
        <v>0</v>
      </c>
      <c r="BS7" s="25">
        <f>'[2]CF PNP'!$AY$67</f>
        <v>0</v>
      </c>
      <c r="BT7" s="25">
        <f>'[2]CF PNP'!$AY$68</f>
        <v>0</v>
      </c>
      <c r="BU7" s="25">
        <f>'[2]CF PNP'!$AY$69</f>
        <v>0</v>
      </c>
      <c r="BV7" s="25">
        <f>'[2]CF PNP'!$AY$70</f>
        <v>0</v>
      </c>
      <c r="BW7" s="25">
        <f>'[2]CF PNP'!$AY$71</f>
        <v>0</v>
      </c>
      <c r="BX7" s="25">
        <f>'[2]CF PNP'!$AY$72</f>
        <v>0</v>
      </c>
      <c r="BY7" s="26">
        <f>SUM(AN7:BX7)</f>
        <v>164696</v>
      </c>
      <c r="BZ7" s="27">
        <f>'[2]CF PND'!$AY$36</f>
        <v>11042</v>
      </c>
      <c r="CA7" s="25">
        <f>'[2]CF PND'!$AY$37</f>
        <v>15464</v>
      </c>
      <c r="CB7" s="25">
        <f>'[2]CF PND'!$AY$38</f>
        <v>18405</v>
      </c>
      <c r="CC7" s="25">
        <f>'[2]CF PND'!$AY$39</f>
        <v>42161</v>
      </c>
      <c r="CD7" s="25">
        <f>'[2]CF PND'!$AY$40</f>
        <v>86710</v>
      </c>
      <c r="CE7" s="25">
        <f>'[2]CF PND'!$AY$41</f>
        <v>93555</v>
      </c>
      <c r="CF7" s="25">
        <f>'[2]CF PND'!$AY$42</f>
        <v>80319</v>
      </c>
      <c r="CG7" s="25">
        <f>'[2]CF PND'!$AY$43</f>
        <v>61858</v>
      </c>
      <c r="CH7" s="25">
        <f>'[2]CF PND'!$AY$44</f>
        <v>45800</v>
      </c>
      <c r="CI7" s="25">
        <f>'[2]CF PND'!$AY$45</f>
        <v>33927</v>
      </c>
      <c r="CJ7" s="25">
        <f>'[2]CF PND'!$AY$46</f>
        <v>26048</v>
      </c>
      <c r="CK7" s="25">
        <f>'[2]CF PND'!$AY$47</f>
        <v>20364</v>
      </c>
      <c r="CL7" s="25">
        <f>'[2]CF PND'!$AY$48</f>
        <v>16015</v>
      </c>
      <c r="CM7" s="25">
        <f>'[2]CF PND'!$AY$49</f>
        <v>12666</v>
      </c>
      <c r="CN7" s="25">
        <f>'[2]CF PND'!$AY$50</f>
        <v>9891</v>
      </c>
      <c r="CO7" s="25">
        <f>'[2]CF PND'!$AY$51</f>
        <v>7340</v>
      </c>
      <c r="CP7" s="25">
        <f>'[2]CF PND'!$AY$52</f>
        <v>5372</v>
      </c>
      <c r="CQ7" s="25">
        <f>'[2]CF PND'!$AY$53</f>
        <v>4079</v>
      </c>
      <c r="CR7" s="25">
        <f>'[2]CF PND'!$AY$54</f>
        <v>2842</v>
      </c>
      <c r="CS7" s="25">
        <f>'[2]CF PND'!$AY$55</f>
        <v>1836</v>
      </c>
      <c r="CT7" s="25">
        <f>'[2]CF PND'!$AY$56</f>
        <v>1513</v>
      </c>
      <c r="CU7" s="25">
        <f>'[2]CF PND'!$AY$57</f>
        <v>0</v>
      </c>
      <c r="CV7" s="25">
        <f>'[2]CF PND'!$AY$58</f>
        <v>0</v>
      </c>
      <c r="CW7" s="25">
        <f>'[2]CF PND'!$AY$59</f>
        <v>0</v>
      </c>
      <c r="CX7" s="25">
        <f>'[2]CF PND'!$AY$60</f>
        <v>0</v>
      </c>
      <c r="CY7" s="25">
        <f>'[2]CF PND'!$AY$61</f>
        <v>0</v>
      </c>
      <c r="CZ7" s="25">
        <f>'[2]CF PND'!$AY$62</f>
        <v>0</v>
      </c>
      <c r="DA7" s="25">
        <f>'[2]CF PND'!$AY$63</f>
        <v>0</v>
      </c>
      <c r="DB7" s="25">
        <f>'[2]CF PND'!$AY$64</f>
        <v>0</v>
      </c>
      <c r="DC7" s="25">
        <f>'[2]CF PND'!$AY$65</f>
        <v>0</v>
      </c>
      <c r="DD7" s="25">
        <f>'[2]CF PND'!$AY$66</f>
        <v>0</v>
      </c>
      <c r="DE7" s="25">
        <f>'[2]CF PND'!$AY$67</f>
        <v>0</v>
      </c>
      <c r="DF7" s="25">
        <f>'[2]CF PND'!$AY$68</f>
        <v>0</v>
      </c>
      <c r="DG7" s="25">
        <f>'[2]CF PND'!$AY$69</f>
        <v>0</v>
      </c>
      <c r="DH7" s="25">
        <f>'[2]CF PND'!$AY$70</f>
        <v>0</v>
      </c>
      <c r="DI7" s="25">
        <f>'[2]CF PND'!$AY$71</f>
        <v>0</v>
      </c>
      <c r="DJ7" s="25">
        <f>'[2]CF PND'!$AY$72</f>
        <v>0</v>
      </c>
      <c r="DK7" s="26">
        <f>SUM(BZ7:DJ7)</f>
        <v>597207</v>
      </c>
      <c r="DL7" s="69"/>
      <c r="DM7" s="70"/>
      <c r="DN7" s="70"/>
      <c r="DO7" s="70"/>
      <c r="DP7" s="70"/>
      <c r="DQ7" s="70"/>
      <c r="DR7" s="70"/>
      <c r="DS7" s="70"/>
      <c r="DT7" s="70"/>
      <c r="DU7" s="70"/>
      <c r="DV7" s="70"/>
      <c r="DW7" s="70"/>
      <c r="DX7" s="70"/>
      <c r="DY7" s="70"/>
      <c r="DZ7" s="70"/>
      <c r="EA7" s="70"/>
      <c r="EB7" s="70"/>
      <c r="EC7" s="70"/>
      <c r="ED7" s="70"/>
      <c r="EE7" s="70"/>
      <c r="EF7" s="70"/>
      <c r="EG7" s="70"/>
      <c r="EH7" s="70"/>
      <c r="EI7" s="70"/>
      <c r="EJ7" s="70"/>
      <c r="EK7" s="70"/>
      <c r="EL7" s="70"/>
      <c r="EM7" s="70"/>
      <c r="EN7" s="70"/>
      <c r="EO7" s="70"/>
      <c r="EP7" s="70"/>
      <c r="EQ7" s="70"/>
      <c r="ER7" s="70"/>
      <c r="ES7" s="70"/>
      <c r="ET7" s="70"/>
      <c r="EU7" s="70"/>
      <c r="EV7" s="70"/>
      <c r="EW7" s="71">
        <f>SUM(DL7:EV7)</f>
        <v>0</v>
      </c>
      <c r="EX7" s="69"/>
      <c r="EY7" s="70"/>
      <c r="EZ7" s="70"/>
      <c r="FA7" s="70"/>
      <c r="FB7" s="70"/>
      <c r="FC7" s="70"/>
      <c r="FD7" s="70"/>
      <c r="FE7" s="70"/>
      <c r="FF7" s="70"/>
      <c r="FG7" s="70"/>
      <c r="FH7" s="70"/>
      <c r="FI7" s="70"/>
      <c r="FJ7" s="70"/>
      <c r="FK7" s="70"/>
      <c r="FL7" s="70"/>
      <c r="FM7" s="70"/>
      <c r="FN7" s="70"/>
      <c r="FO7" s="70"/>
      <c r="FP7" s="70"/>
      <c r="FQ7" s="70"/>
      <c r="FR7" s="70"/>
      <c r="FS7" s="70"/>
      <c r="FT7" s="70"/>
      <c r="FU7" s="70"/>
      <c r="FV7" s="70"/>
      <c r="FW7" s="70"/>
      <c r="FX7" s="70"/>
      <c r="FY7" s="70"/>
      <c r="FZ7" s="70"/>
      <c r="GA7" s="70"/>
      <c r="GB7" s="70"/>
      <c r="GC7" s="70"/>
      <c r="GD7" s="70"/>
      <c r="GE7" s="70"/>
      <c r="GF7" s="70"/>
      <c r="GG7" s="70"/>
      <c r="GH7" s="70"/>
      <c r="GI7" s="71">
        <f>SUM(EX7:GH7)</f>
        <v>0</v>
      </c>
      <c r="GJ7" s="69"/>
      <c r="GK7" s="70"/>
      <c r="GL7" s="70"/>
      <c r="GM7" s="70"/>
      <c r="GN7" s="70"/>
      <c r="GO7" s="70"/>
      <c r="GP7" s="70"/>
      <c r="GQ7" s="70"/>
      <c r="GR7" s="70"/>
      <c r="GS7" s="70"/>
      <c r="GT7" s="70"/>
      <c r="GU7" s="70"/>
      <c r="GV7" s="70"/>
      <c r="GW7" s="70"/>
      <c r="GX7" s="70"/>
      <c r="GY7" s="70"/>
      <c r="GZ7" s="70"/>
      <c r="HA7" s="70"/>
      <c r="HB7" s="70"/>
      <c r="HC7" s="70"/>
      <c r="HD7" s="70"/>
      <c r="HE7" s="70"/>
      <c r="HF7" s="70"/>
      <c r="HG7" s="70"/>
      <c r="HH7" s="70"/>
      <c r="HI7" s="70"/>
      <c r="HJ7" s="70"/>
      <c r="HK7" s="70"/>
      <c r="HL7" s="70"/>
      <c r="HM7" s="70"/>
      <c r="HN7" s="70"/>
      <c r="HO7" s="70"/>
      <c r="HP7" s="70"/>
      <c r="HQ7" s="70"/>
      <c r="HR7" s="70"/>
      <c r="HS7" s="70"/>
      <c r="HT7" s="70"/>
      <c r="HU7" s="71">
        <f>SUM(GJ7:HT7)</f>
        <v>0</v>
      </c>
      <c r="HV7" s="27">
        <f>'[2]CF PRB'!$AY$36</f>
        <v>57637</v>
      </c>
      <c r="HW7" s="25">
        <f>'[2]CF PRB'!$AY$37</f>
        <v>66411</v>
      </c>
      <c r="HX7" s="25">
        <f>'[2]CF PRB'!$AY$38</f>
        <v>65070</v>
      </c>
      <c r="HY7" s="25">
        <f>'[2]CF PRB'!$AY$39</f>
        <v>69979</v>
      </c>
      <c r="HZ7" s="25">
        <f>'[2]CF PRB'!$AY$40</f>
        <v>84644</v>
      </c>
      <c r="IA7" s="25">
        <f>'[2]CF PRB'!$AY$41</f>
        <v>81888</v>
      </c>
      <c r="IB7" s="25">
        <f>'[2]CF PRB'!$AY$42</f>
        <v>71844</v>
      </c>
      <c r="IC7" s="25">
        <f>'[2]CF PRB'!$AY$43</f>
        <v>61041</v>
      </c>
      <c r="ID7" s="25">
        <f>'[2]CF PRB'!$AY$44</f>
        <v>51501</v>
      </c>
      <c r="IE7" s="25">
        <f>'[2]CF PRB'!$AY$45</f>
        <v>43001</v>
      </c>
      <c r="IF7" s="25">
        <f>'[2]CF PRB'!$AY$46</f>
        <v>34937</v>
      </c>
      <c r="IG7" s="25">
        <f>'[2]CF PRB'!$AY$47</f>
        <v>29037</v>
      </c>
      <c r="IH7" s="25">
        <f>'[2]CF PRB'!$AY$48</f>
        <v>25592</v>
      </c>
      <c r="II7" s="25">
        <f>'[2]CF PRB'!$AY$49</f>
        <v>22244</v>
      </c>
      <c r="IJ7" s="25">
        <f>'[2]CF PRB'!$AY$50</f>
        <v>19326</v>
      </c>
      <c r="IK7" s="25">
        <f>'[2]CF PRB'!$AY$51</f>
        <v>17348</v>
      </c>
      <c r="IL7" s="25">
        <f>'[2]CF PRB'!$AY$52</f>
        <v>16841</v>
      </c>
      <c r="IM7" s="25">
        <f>'[2]CF PRB'!$AY$53</f>
        <v>16603</v>
      </c>
      <c r="IN7" s="25">
        <f>'[2]CF PRB'!$AY$54</f>
        <v>14782</v>
      </c>
      <c r="IO7" s="25">
        <f>'[2]CF PRB'!$AY$55</f>
        <v>13122</v>
      </c>
      <c r="IP7" s="25">
        <f>'[2]CF PRB'!$AY$56</f>
        <v>12226</v>
      </c>
      <c r="IQ7" s="25">
        <f>'[2]CF PRB'!$AY$57</f>
        <v>38219</v>
      </c>
      <c r="IR7" s="25">
        <f>'[2]CF PRB'!$AY$58</f>
        <v>32859</v>
      </c>
      <c r="IS7" s="25">
        <f>'[2]CF PRB'!$AY$59</f>
        <v>0</v>
      </c>
      <c r="IT7" s="25">
        <f>'[2]CF PRB'!$AY$60</f>
        <v>0</v>
      </c>
      <c r="IU7" s="25">
        <f>'[2]CF PRB'!$AY$61</f>
        <v>0</v>
      </c>
      <c r="IV7" s="25">
        <f>'[2]CF PRB'!$AY$62</f>
        <v>0</v>
      </c>
      <c r="IW7" s="25">
        <f>'[2]CF PRB'!$AY$63</f>
        <v>0</v>
      </c>
      <c r="IX7" s="25">
        <f>'[2]CF PRB'!$AY$64</f>
        <v>0</v>
      </c>
      <c r="IY7" s="25">
        <f>'[2]CF PRB'!$AY$65</f>
        <v>0</v>
      </c>
      <c r="IZ7" s="25">
        <f>'[2]CF PRB'!$AY$66</f>
        <v>0</v>
      </c>
      <c r="JA7" s="25">
        <f>'[2]CF PRB'!$AY$67</f>
        <v>0</v>
      </c>
      <c r="JB7" s="25">
        <f>'[2]CF PRB'!$AY$68</f>
        <v>0</v>
      </c>
      <c r="JC7" s="25">
        <f>'[2]CF PRB'!$AY$69</f>
        <v>0</v>
      </c>
      <c r="JD7" s="25">
        <f>'[2]CF PRB'!$AY$70</f>
        <v>0</v>
      </c>
      <c r="JE7" s="25">
        <f>'[2]CF PRB'!$AY$71</f>
        <v>0</v>
      </c>
      <c r="JF7" s="25">
        <f>'[2]CF PRB'!$AY$72</f>
        <v>0</v>
      </c>
      <c r="JG7" s="26">
        <f>SUM(HV7:JF7)</f>
        <v>946152</v>
      </c>
      <c r="JH7" s="69"/>
      <c r="JI7" s="70"/>
      <c r="JJ7" s="70"/>
      <c r="JK7" s="70"/>
      <c r="JL7" s="70"/>
      <c r="JM7" s="70"/>
      <c r="JN7" s="70"/>
      <c r="JO7" s="70"/>
      <c r="JP7" s="70"/>
      <c r="JQ7" s="70"/>
      <c r="JR7" s="70"/>
      <c r="JS7" s="70"/>
      <c r="JT7" s="70"/>
      <c r="JU7" s="70"/>
      <c r="JV7" s="70"/>
      <c r="JW7" s="70"/>
      <c r="JX7" s="70"/>
      <c r="JY7" s="70"/>
      <c r="JZ7" s="70"/>
      <c r="KA7" s="70"/>
      <c r="KB7" s="70"/>
      <c r="KC7" s="70"/>
      <c r="KD7" s="70"/>
      <c r="KE7" s="70"/>
      <c r="KF7" s="70"/>
      <c r="KG7" s="70"/>
      <c r="KH7" s="70"/>
      <c r="KI7" s="70"/>
      <c r="KJ7" s="70"/>
      <c r="KK7" s="70"/>
      <c r="KL7" s="70"/>
      <c r="KM7" s="70"/>
      <c r="KN7" s="70"/>
      <c r="KO7" s="70"/>
      <c r="KP7" s="70"/>
      <c r="KQ7" s="70"/>
      <c r="KR7" s="70"/>
      <c r="KS7" s="71">
        <f>SUM(JH7:KR7)</f>
        <v>0</v>
      </c>
      <c r="KT7" s="69"/>
      <c r="KU7" s="70"/>
      <c r="KV7" s="70"/>
      <c r="KW7" s="70"/>
      <c r="KX7" s="70"/>
      <c r="KY7" s="70"/>
      <c r="KZ7" s="70"/>
      <c r="LA7" s="70"/>
      <c r="LB7" s="70"/>
      <c r="LC7" s="70"/>
      <c r="LD7" s="70"/>
      <c r="LE7" s="70"/>
      <c r="LF7" s="70"/>
      <c r="LG7" s="70"/>
      <c r="LH7" s="70"/>
      <c r="LI7" s="70"/>
      <c r="LJ7" s="70"/>
      <c r="LK7" s="70"/>
      <c r="LL7" s="70"/>
      <c r="LM7" s="70"/>
      <c r="LN7" s="70"/>
      <c r="LO7" s="70"/>
      <c r="LP7" s="70"/>
      <c r="LQ7" s="70"/>
      <c r="LR7" s="70"/>
      <c r="LS7" s="70"/>
      <c r="LT7" s="70"/>
      <c r="LU7" s="70"/>
      <c r="LV7" s="70"/>
      <c r="LW7" s="70"/>
      <c r="LX7" s="70"/>
      <c r="LY7" s="70"/>
      <c r="LZ7" s="70"/>
      <c r="MA7" s="70"/>
      <c r="MB7" s="70"/>
      <c r="MC7" s="70"/>
      <c r="MD7" s="70"/>
      <c r="ME7" s="71">
        <f>SUM(KT7:MD7)</f>
        <v>0</v>
      </c>
      <c r="MF7" s="69"/>
      <c r="MG7" s="70"/>
      <c r="MH7" s="70"/>
      <c r="MI7" s="70"/>
      <c r="MJ7" s="70"/>
      <c r="MK7" s="70"/>
      <c r="ML7" s="70"/>
      <c r="MM7" s="70"/>
      <c r="MN7" s="70"/>
      <c r="MO7" s="70"/>
      <c r="MP7" s="70"/>
      <c r="MQ7" s="70"/>
      <c r="MR7" s="70"/>
      <c r="MS7" s="70"/>
      <c r="MT7" s="70"/>
      <c r="MU7" s="70"/>
      <c r="MV7" s="70"/>
      <c r="MW7" s="70"/>
      <c r="MX7" s="70"/>
      <c r="MY7" s="70"/>
      <c r="MZ7" s="70"/>
      <c r="NA7" s="70"/>
      <c r="NB7" s="70"/>
      <c r="NC7" s="70"/>
      <c r="ND7" s="70"/>
      <c r="NE7" s="70"/>
      <c r="NF7" s="70"/>
      <c r="NG7" s="70"/>
      <c r="NH7" s="70"/>
      <c r="NI7" s="70"/>
      <c r="NJ7" s="70"/>
      <c r="NK7" s="70"/>
      <c r="NL7" s="70"/>
      <c r="NM7" s="70"/>
      <c r="NN7" s="70"/>
      <c r="NO7" s="70"/>
      <c r="NP7" s="70"/>
      <c r="NQ7" s="71">
        <f>SUM(MF7:NP7)</f>
        <v>0</v>
      </c>
      <c r="NR7" s="25">
        <f>'[2]CF PS'!$AY$36</f>
        <v>3306</v>
      </c>
      <c r="NS7" s="25">
        <f>'[2]CF PS'!$AY$37</f>
        <v>8376</v>
      </c>
      <c r="NT7" s="25">
        <f>'[2]CF PS'!$AY$38</f>
        <v>12080</v>
      </c>
      <c r="NU7" s="25">
        <f>'[2]CF PS'!$AY$39</f>
        <v>15295</v>
      </c>
      <c r="NV7" s="25">
        <f>'[2]CF PS'!$AY$40</f>
        <v>19319</v>
      </c>
      <c r="NW7" s="25">
        <f>'[2]CF PS'!$AY$41</f>
        <v>23048</v>
      </c>
      <c r="NX7" s="25">
        <f>'[2]CF PS'!$AY$42</f>
        <v>25264</v>
      </c>
      <c r="NY7" s="25">
        <f>'[2]CF PS'!$AY$43</f>
        <v>29326</v>
      </c>
      <c r="NZ7" s="25">
        <f>'[2]CF PS'!$AY$44</f>
        <v>31665</v>
      </c>
      <c r="OA7" s="25">
        <f>'[2]CF PS'!$AY$45</f>
        <v>32214</v>
      </c>
      <c r="OB7" s="25">
        <f>'[2]CF PS'!$AY$46</f>
        <v>31430</v>
      </c>
      <c r="OC7" s="25">
        <f>'[2]CF PS'!$AY$47</f>
        <v>29666</v>
      </c>
      <c r="OD7" s="25">
        <f>'[2]CF PS'!$AY$48</f>
        <v>27071</v>
      </c>
      <c r="OE7" s="25">
        <f>'[2]CF PS'!$AY$49</f>
        <v>25712</v>
      </c>
      <c r="OF7" s="25">
        <f>'[2]CF PS'!$AY$50</f>
        <v>24126</v>
      </c>
      <c r="OG7" s="25">
        <f>'[2]CF PS'!$AY$51</f>
        <v>22571</v>
      </c>
      <c r="OH7" s="25">
        <f>'[2]CF PS'!$AY$52</f>
        <v>21354</v>
      </c>
      <c r="OI7" s="25">
        <f>'[2]CF PS'!$AY$53</f>
        <v>20519</v>
      </c>
      <c r="OJ7" s="25">
        <f>'[2]CF PS'!$AY$54</f>
        <v>19100</v>
      </c>
      <c r="OK7" s="25">
        <f>'[2]CF PS'!$AY$55</f>
        <v>18019</v>
      </c>
      <c r="OL7" s="25">
        <f>'[2]CF PS'!$AY$56</f>
        <v>16697</v>
      </c>
      <c r="OM7" s="25">
        <f>'[2]CF PS'!$AY$57</f>
        <v>14994</v>
      </c>
      <c r="ON7" s="25">
        <f>'[2]CF PS'!$AY$58</f>
        <v>13742</v>
      </c>
      <c r="OO7" s="25">
        <f>'[2]CF PS'!$AY$59</f>
        <v>40262</v>
      </c>
      <c r="OP7" s="25">
        <f>'[2]CF PS'!$AY$60</f>
        <v>36084</v>
      </c>
      <c r="OQ7" s="25">
        <f>'[2]CF PS'!$AY$61</f>
        <v>0</v>
      </c>
      <c r="OR7" s="25">
        <f>'[2]CF PS'!$AY$62</f>
        <v>0</v>
      </c>
      <c r="OS7" s="25">
        <f>'[2]CF PS'!$AY$63</f>
        <v>0</v>
      </c>
      <c r="OT7" s="25">
        <f>'[2]CF PS'!$AY$64</f>
        <v>0</v>
      </c>
      <c r="OU7" s="25">
        <f>'[2]CF PS'!$AY$65</f>
        <v>0</v>
      </c>
      <c r="OV7" s="25">
        <f>'[2]CF PS'!$AY$66</f>
        <v>0</v>
      </c>
      <c r="OW7" s="25">
        <f>'[2]CF PS'!$AY$67</f>
        <v>0</v>
      </c>
      <c r="OX7" s="25">
        <f>'[2]CF PS'!$AY$68</f>
        <v>0</v>
      </c>
      <c r="OY7" s="25">
        <f>'[2]CF PS'!$AY$69</f>
        <v>0</v>
      </c>
      <c r="OZ7" s="25">
        <f>'[2]CF PS'!$AY$70</f>
        <v>0</v>
      </c>
      <c r="PA7" s="25">
        <f>'[2]CF PS'!$AY$71</f>
        <v>0</v>
      </c>
      <c r="PB7" s="25">
        <f>'[2]CF PS'!$AY$72</f>
        <v>0</v>
      </c>
      <c r="PC7" s="26">
        <f>SUM(NR7:PB7)</f>
        <v>561240</v>
      </c>
    </row>
    <row r="8" spans="1:422" ht="16.5" thickBot="1" x14ac:dyDescent="0.35">
      <c r="A8" s="47" t="s">
        <v>6</v>
      </c>
      <c r="B8" s="40">
        <f>IF(AND(B6&lt;&gt;0,B7&lt;&gt;0),(B6-B7)/B7,IF(AND(B6=0,B7=0),"",IF(AND(B6="",B7=""),"",IF(AND(B6=0,B7=""),"", IF(AND(B6="",B7=0),"",1)))))</f>
        <v>0</v>
      </c>
      <c r="C8" s="40">
        <f t="shared" ref="C8" si="123">IF(AND(C6&lt;&gt;0,C7&lt;&gt;0),(C6-C7)/C7,IF(AND(C6=0,C7=0),"",IF(AND(C6="",C7=""),"",IF(AND(C6=0,C7=""),"", IF(AND(C6="",C7=0),"",1)))))</f>
        <v>1.7870629460262621E-6</v>
      </c>
      <c r="D8" s="40">
        <f t="shared" ref="D8" si="124">IF(AND(D6&lt;&gt;0,D7&lt;&gt;0),(D6-D7)/D7,IF(AND(D6=0,D7=0),"",IF(AND(D6="",D7=""),"",IF(AND(D6=0,D7=""),"", IF(AND(D6="",D7=0),"",1)))))</f>
        <v>2.0720947700798934E-4</v>
      </c>
      <c r="E8" s="40">
        <f t="shared" ref="E8" si="125">IF(AND(E6&lt;&gt;0,E7&lt;&gt;0),(E6-E7)/E7,IF(AND(E6=0,E7=0),"",IF(AND(E6="",E7=""),"",IF(AND(E6=0,E7=""),"", IF(AND(E6="",E7=0),"",1)))))</f>
        <v>1.7068536552179914E-4</v>
      </c>
      <c r="F8" s="40">
        <f t="shared" ref="F8" si="126">IF(AND(F6&lt;&gt;0,F7&lt;&gt;0),(F6-F7)/F7,IF(AND(F6=0,F7=0),"",IF(AND(F6="",F7=""),"",IF(AND(F6=0,F7=""),"", IF(AND(F6="",F7=0),"",1)))))</f>
        <v>1.3539323648224162E-4</v>
      </c>
      <c r="G8" s="40">
        <f t="shared" ref="G8" si="127">IF(AND(G6&lt;&gt;0,G7&lt;&gt;0),(G6-G7)/G7,IF(AND(G6=0,G7=0),"",IF(AND(G6="",G7=""),"",IF(AND(G6=0,G7=""),"", IF(AND(G6="",G7=0),"",1)))))</f>
        <v>-5.9862055155268242E-5</v>
      </c>
      <c r="H8" s="40">
        <f t="shared" ref="H8" si="128">IF(AND(H6&lt;&gt;0,H7&lt;&gt;0),(H6-H7)/H7,IF(AND(H6=0,H7=0),"",IF(AND(H6="",H7=""),"",IF(AND(H6=0,H7=""),"", IF(AND(H6="",H7=0),"",1)))))</f>
        <v>9.9996914695744924E-5</v>
      </c>
      <c r="I8" s="40">
        <f t="shared" ref="I8" si="129">IF(AND(I6&lt;&gt;0,I7&lt;&gt;0),(I6-I7)/I7,IF(AND(I6=0,I7=0),"",IF(AND(I6="",I7=""),"",IF(AND(I6=0,I7=""),"", IF(AND(I6="",I7=0),"",1)))))</f>
        <v>7.1686626848575341E-4</v>
      </c>
      <c r="J8" s="40">
        <f t="shared" ref="J8" si="130">IF(AND(J6&lt;&gt;0,J7&lt;&gt;0),(J6-J7)/J7,IF(AND(J6=0,J7=0),"",IF(AND(J6="",J7=""),"",IF(AND(J6=0,J7=""),"", IF(AND(J6="",J7=0),"",1)))))</f>
        <v>2.5668104080495173E-6</v>
      </c>
      <c r="K8" s="40">
        <f t="shared" ref="K8" si="131">IF(AND(K6&lt;&gt;0,K7&lt;&gt;0),(K6-K7)/K7,IF(AND(K6=0,K7=0),"",IF(AND(K6="",K7=""),"",IF(AND(K6=0,K7=""),"", IF(AND(K6="",K7=0),"",1)))))</f>
        <v>8.344013670831998E-7</v>
      </c>
      <c r="L8" s="40">
        <f t="shared" ref="L8" si="132">IF(AND(L6&lt;&gt;0,L7&lt;&gt;0),(L6-L7)/L7,IF(AND(L6=0,L7=0),"",IF(AND(L6="",L7=""),"",IF(AND(L6=0,L7=""),"", IF(AND(L6="",L7=0),"",1)))))</f>
        <v>2.8608483368935001E-6</v>
      </c>
      <c r="M8" s="40">
        <f t="shared" ref="M8" si="133">IF(AND(M6&lt;&gt;0,M7&lt;&gt;0),(M6-M7)/M7,IF(AND(M6=0,M7=0),"",IF(AND(M6="",M7=""),"",IF(AND(M6=0,M7=""),"", IF(AND(M6="",M7=0),"",1)))))</f>
        <v>-1.7612808684794673E-6</v>
      </c>
      <c r="N8" s="40">
        <f t="shared" ref="N8" si="134">IF(AND(N6&lt;&gt;0,N7&lt;&gt;0),(N6-N7)/N7,IF(AND(N6=0,N7=0),"",IF(AND(N6="",N7=""),"",IF(AND(N6=0,N7=""),"", IF(AND(N6="",N7=0),"",1)))))</f>
        <v>-3.1658315048726008E-6</v>
      </c>
      <c r="O8" s="40">
        <f t="shared" ref="O8" si="135">IF(AND(O6&lt;&gt;0,O7&lt;&gt;0),(O6-O7)/O7,IF(AND(O6=0,O7=0),"",IF(AND(O6="",O7=""),"",IF(AND(O6=0,O7=""),"", IF(AND(O6="",O7=0),"",1)))))</f>
        <v>4.0168890975342586E-6</v>
      </c>
      <c r="P8" s="40">
        <f t="shared" ref="P8" si="136">IF(AND(P6&lt;&gt;0,P7&lt;&gt;0),(P6-P7)/P7,IF(AND(P6=0,P7=0),"",IF(AND(P6="",P7=""),"",IF(AND(P6=0,P7=""),"", IF(AND(P6="",P7=0),"",1)))))</f>
        <v>5.0431934687677997E-6</v>
      </c>
      <c r="Q8" s="40">
        <f t="shared" ref="Q8" si="137">IF(AND(Q6&lt;&gt;0,Q7&lt;&gt;0),(Q6-Q7)/Q7,IF(AND(Q6=0,Q7=0),"",IF(AND(Q6="",Q7=""),"",IF(AND(Q6=0,Q7=""),"", IF(AND(Q6="",Q7=0),"",1)))))</f>
        <v>-1.6826163742354191E-6</v>
      </c>
      <c r="R8" s="40">
        <f t="shared" ref="R8" si="138">IF(AND(R6&lt;&gt;0,R7&lt;&gt;0),(R6-R7)/R7,IF(AND(R6=0,R7=0),"",IF(AND(R6="",R7=""),"",IF(AND(R6=0,R7=""),"", IF(AND(R6="",R7=0),"",1)))))</f>
        <v>-3.1162744315915435E-6</v>
      </c>
      <c r="S8" s="40">
        <f t="shared" ref="S8" si="139">IF(AND(S6&lt;&gt;0,S7&lt;&gt;0),(S6-S7)/S7,IF(AND(S6=0,S7=0),"",IF(AND(S6="",S7=""),"",IF(AND(S6=0,S7=""),"", IF(AND(S6="",S7=0),"",1)))))</f>
        <v>1.0295669768852191E-5</v>
      </c>
      <c r="T8" s="40">
        <f t="shared" ref="T8" si="140">IF(AND(T6&lt;&gt;0,T7&lt;&gt;0),(T6-T7)/T7,IF(AND(T6=0,T7=0),"",IF(AND(T6="",T7=""),"",IF(AND(T6=0,T7=""),"", IF(AND(T6="",T7=0),"",1)))))</f>
        <v>9.4589792856578851E-6</v>
      </c>
      <c r="U8" s="40">
        <f t="shared" ref="U8" si="141">IF(AND(U6&lt;&gt;0,U7&lt;&gt;0),(U6-U7)/U7,IF(AND(U6=0,U7=0),"",IF(AND(U6="",U7=""),"",IF(AND(U6=0,U7=""),"", IF(AND(U6="",U7=0),"",1)))))</f>
        <v>-9.4247066007387101E-6</v>
      </c>
      <c r="V8" s="40">
        <f t="shared" ref="V8" si="142">IF(AND(V6&lt;&gt;0,V7&lt;&gt;0),(V6-V7)/V7,IF(AND(V6=0,V7=0),"",IF(AND(V6="",V7=""),"",IF(AND(V6=0,V7=""),"", IF(AND(V6="",V7=0),"",1)))))</f>
        <v>-0.15733070862766613</v>
      </c>
      <c r="W8" s="40" t="str">
        <f t="shared" ref="W8" si="143">IF(AND(W6&lt;&gt;0,W7&lt;&gt;0),(W6-W7)/W7,IF(AND(W6=0,W7=0),"",IF(AND(W6="",W7=""),"",IF(AND(W6=0,W7=""),"", IF(AND(W6="",W7=0),"",1)))))</f>
        <v/>
      </c>
      <c r="X8" s="40" t="str">
        <f t="shared" ref="X8:AM8" si="144">IF(AND(X6&lt;&gt;0,X7&lt;&gt;0),(X6-X7)/X7,IF(AND(X6=0,X7=0),"",IF(AND(X6="",X7=""),"",IF(AND(X6=0,X7=""),"", IF(AND(X6="",X7=0),"",1)))))</f>
        <v/>
      </c>
      <c r="Y8" s="40" t="str">
        <f t="shared" ref="Y8:AL8" si="145">IF(AND(Y6&lt;&gt;0,Y7&lt;&gt;0),(Y6-Y7)/Y7,IF(AND(Y6=0,Y7=0),"",IF(AND(Y6="",Y7=""),"",IF(AND(Y6=0,Y7=""),"", IF(AND(Y6="",Y7=0),"",1)))))</f>
        <v/>
      </c>
      <c r="Z8" s="40" t="str">
        <f t="shared" si="145"/>
        <v/>
      </c>
      <c r="AA8" s="40" t="str">
        <f t="shared" si="145"/>
        <v/>
      </c>
      <c r="AB8" s="40" t="str">
        <f t="shared" si="145"/>
        <v/>
      </c>
      <c r="AC8" s="40" t="str">
        <f t="shared" si="145"/>
        <v/>
      </c>
      <c r="AD8" s="40" t="str">
        <f t="shared" si="145"/>
        <v/>
      </c>
      <c r="AE8" s="40" t="str">
        <f t="shared" si="145"/>
        <v/>
      </c>
      <c r="AF8" s="40" t="str">
        <f t="shared" si="145"/>
        <v/>
      </c>
      <c r="AG8" s="40" t="str">
        <f t="shared" si="145"/>
        <v/>
      </c>
      <c r="AH8" s="40" t="str">
        <f t="shared" si="145"/>
        <v/>
      </c>
      <c r="AI8" s="40" t="str">
        <f t="shared" si="145"/>
        <v/>
      </c>
      <c r="AJ8" s="40" t="str">
        <f t="shared" si="145"/>
        <v/>
      </c>
      <c r="AK8" s="40" t="str">
        <f t="shared" si="145"/>
        <v/>
      </c>
      <c r="AL8" s="40" t="str">
        <f t="shared" si="145"/>
        <v/>
      </c>
      <c r="AM8" s="41">
        <f t="shared" si="144"/>
        <v>-1.0631624123353708E-3</v>
      </c>
      <c r="AN8" s="39">
        <f t="shared" ref="AN8" si="146">IF(AND(AN6&lt;&gt;0,AN7&lt;&gt;0),(AN6-AN7)/AN7,IF(AND(AN6=0,AN7=0),"",IF(AND(AN6="",AN7=""),"",IF(AND(AN6=0,AN7=""),"", IF(AND(AN6="",AN7=0),"",1)))))</f>
        <v>7.1727480732177264E-5</v>
      </c>
      <c r="AO8" s="40">
        <f t="shared" ref="AO8" si="147">IF(AND(AO6&lt;&gt;0,AO7&lt;&gt;0),(AO6-AO7)/AO7,IF(AND(AO6=0,AO7=0),"",IF(AND(AO6="",AO7=""),"",IF(AND(AO6=0,AO7=""),"", IF(AND(AO6="",AO7=0),"",1)))))</f>
        <v>-2.8367025992153313E-5</v>
      </c>
      <c r="AP8" s="40">
        <f t="shared" ref="AP8" si="148">IF(AND(AP6&lt;&gt;0,AP7&lt;&gt;0),(AP6-AP7)/AP7,IF(AND(AP6=0,AP7=0),"",IF(AND(AP6="",AP7=""),"",IF(AND(AP6=0,AP7=""),"", IF(AND(AP6="",AP7=0),"",1)))))</f>
        <v>3.8810133361747947E-4</v>
      </c>
      <c r="AQ8" s="40">
        <f t="shared" ref="AQ8" si="149">IF(AND(AQ6&lt;&gt;0,AQ7&lt;&gt;0),(AQ6-AQ7)/AQ7,IF(AND(AQ6=0,AQ7=0),"",IF(AND(AQ6="",AQ7=""),"",IF(AND(AQ6=0,AQ7=""),"", IF(AND(AQ6="",AQ7=0),"",1)))))</f>
        <v>5.1143490046933165E-4</v>
      </c>
      <c r="AR8" s="40">
        <f t="shared" ref="AR8" si="150">IF(AND(AR6&lt;&gt;0,AR7&lt;&gt;0),(AR6-AR7)/AR7,IF(AND(AR6=0,AR7=0),"",IF(AND(AR6="",AR7=""),"",IF(AND(AR6=0,AR7=""),"", IF(AND(AR6="",AR7=0),"",1)))))</f>
        <v>4.3358927729507645E-4</v>
      </c>
      <c r="AS8" s="40">
        <f t="shared" ref="AS8" si="151">IF(AND(AS6&lt;&gt;0,AS7&lt;&gt;0),(AS6-AS7)/AS7,IF(AND(AS6=0,AS7=0),"",IF(AND(AS6="",AS7=""),"",IF(AND(AS6=0,AS7=""),"", IF(AND(AS6="",AS7=0),"",1)))))</f>
        <v>-7.9904278102799835E-5</v>
      </c>
      <c r="AT8" s="40">
        <f t="shared" ref="AT8" si="152">IF(AND(AT6&lt;&gt;0,AT7&lt;&gt;0),(AT6-AT7)/AT7,IF(AND(AT6=0,AT7=0),"",IF(AND(AT6="",AT7=""),"",IF(AND(AT6=0,AT7=""),"", IF(AND(AT6="",AT7=0),"",1)))))</f>
        <v>2.8515665635077501E-4</v>
      </c>
      <c r="AU8" s="40">
        <f t="shared" ref="AU8" si="153">IF(AND(AU6&lt;&gt;0,AU7&lt;&gt;0),(AU6-AU7)/AU7,IF(AND(AU6=0,AU7=0),"",IF(AND(AU6="",AU7=""),"",IF(AND(AU6=0,AU7=""),"", IF(AND(AU6="",AU7=0),"",1)))))</f>
        <v>-1.447925040192926E-2</v>
      </c>
      <c r="AV8" s="40">
        <f t="shared" ref="AV8" si="154">IF(AND(AV6&lt;&gt;0,AV7&lt;&gt;0),(AV6-AV7)/AV7,IF(AND(AV6=0,AV7=0),"",IF(AND(AV6="",AV7=""),"",IF(AND(AV6=0,AV7=""),"", IF(AND(AV6="",AV7=0),"",1)))))</f>
        <v>6.0273612959574113E-5</v>
      </c>
      <c r="AW8" s="40">
        <f t="shared" ref="AW8" si="155">IF(AND(AW6&lt;&gt;0,AW7&lt;&gt;0),(AW6-AW7)/AW7,IF(AND(AW6=0,AW7=0),"",IF(AND(AW6="",AW7=""),"",IF(AND(AW6=0,AW7=""),"", IF(AND(AW6="",AW7=0),"",1)))))</f>
        <v>3.4175759251810136E-5</v>
      </c>
      <c r="AX8" s="40">
        <f t="shared" ref="AX8" si="156">IF(AND(AX6&lt;&gt;0,AX7&lt;&gt;0),(AX6-AX7)/AX7,IF(AND(AX6=0,AX7=0),"",IF(AND(AX6="",AX7=""),"",IF(AND(AX6=0,AX7=""),"", IF(AND(AX6="",AX7=0),"",1)))))</f>
        <v>6.8330729803226591E-5</v>
      </c>
      <c r="AY8" s="40">
        <f t="shared" ref="AY8" si="157">IF(AND(AY6&lt;&gt;0,AY7&lt;&gt;0),(AY6-AY7)/AY7,IF(AND(AY6=0,AY7=0),"",IF(AND(AY6="",AY7=""),"",IF(AND(AY6=0,AY7=""),"", IF(AND(AY6="",AY7=0),"",1)))))</f>
        <v>9.7715114526823391E-5</v>
      </c>
      <c r="AZ8" s="40">
        <f t="shared" ref="AZ8" si="158">IF(AND(AZ6&lt;&gt;0,AZ7&lt;&gt;0),(AZ6-AZ7)/AZ7,IF(AND(AZ6=0,AZ7=0),"",IF(AND(AZ6="",AZ7=""),"",IF(AND(AZ6=0,AZ7=""),"", IF(AND(AZ6="",AZ7=0),"",1)))))</f>
        <v>1.3742829827915871E-4</v>
      </c>
      <c r="BA8" s="40">
        <f t="shared" ref="BA8" si="159">IF(AND(BA6&lt;&gt;0,BA7&lt;&gt;0),(BA6-BA7)/BA7,IF(AND(BA6=0,BA7=0),"",IF(AND(BA6="",BA7=""),"",IF(AND(BA6=0,BA7=""),"", IF(AND(BA6="",BA7=0),"",1)))))</f>
        <v>-1.541255980499031E-4</v>
      </c>
      <c r="BB8" s="40">
        <f t="shared" ref="BB8" si="160">IF(AND(BB6&lt;&gt;0,BB7&lt;&gt;0),(BB6-BB7)/BB7,IF(AND(BB6=0,BB7=0),"",IF(AND(BB6="",BB7=""),"",IF(AND(BB6=0,BB7=""),"", IF(AND(BB6="",BB7=0),"",1)))))</f>
        <v>-3.0128479003906252E-4</v>
      </c>
      <c r="BC8" s="40">
        <f t="shared" ref="BC8" si="161">IF(AND(BC6&lt;&gt;0,BC7&lt;&gt;0),(BC6-BC7)/BC7,IF(AND(BC6=0,BC7=0),"",IF(AND(BC6="",BC7=""),"",IF(AND(BC6=0,BC7=""),"", IF(AND(BC6="",BC7=0),"",1)))))</f>
        <v>3.4543504901960782E-4</v>
      </c>
      <c r="BD8" s="40">
        <f t="shared" ref="BD8" si="162">IF(AND(BD6&lt;&gt;0,BD7&lt;&gt;0),(BD6-BD7)/BD7,IF(AND(BD6=0,BD7=0),"",IF(AND(BD6="",BD7=""),"",IF(AND(BD6=0,BD7=""),"", IF(AND(BD6="",BD7=0),"",1)))))</f>
        <v>-2.3869753734393579E-4</v>
      </c>
      <c r="BE8" s="40">
        <f t="shared" ref="BE8" si="163">IF(AND(BE6&lt;&gt;0,BE7&lt;&gt;0),(BE6-BE7)/BE7,IF(AND(BE6=0,BE7=0),"",IF(AND(BE6="",BE7=""),"",IF(AND(BE6=0,BE7=""),"", IF(AND(BE6="",BE7=0),"",1)))))</f>
        <v>-0.13995368508731618</v>
      </c>
      <c r="BF8" s="40" t="str">
        <f t="shared" ref="BF8" si="164">IF(AND(BF6&lt;&gt;0,BF7&lt;&gt;0),(BF6-BF7)/BF7,IF(AND(BF6=0,BF7=0),"",IF(AND(BF6="",BF7=""),"",IF(AND(BF6=0,BF7=""),"", IF(AND(BF6="",BF7=0),"",1)))))</f>
        <v/>
      </c>
      <c r="BG8" s="40" t="str">
        <f t="shared" ref="BG8" si="165">IF(AND(BG6&lt;&gt;0,BG7&lt;&gt;0),(BG6-BG7)/BG7,IF(AND(BG6=0,BG7=0),"",IF(AND(BG6="",BG7=""),"",IF(AND(BG6=0,BG7=""),"", IF(AND(BG6="",BG7=0),"",1)))))</f>
        <v/>
      </c>
      <c r="BH8" s="40" t="str">
        <f t="shared" ref="BH8" si="166">IF(AND(BH6&lt;&gt;0,BH7&lt;&gt;0),(BH6-BH7)/BH7,IF(AND(BH6=0,BH7=0),"",IF(AND(BH6="",BH7=""),"",IF(AND(BH6=0,BH7=""),"", IF(AND(BH6="",BH7=0),"",1)))))</f>
        <v/>
      </c>
      <c r="BI8" s="40" t="str">
        <f t="shared" ref="BI8" si="167">IF(AND(BI6&lt;&gt;0,BI7&lt;&gt;0),(BI6-BI7)/BI7,IF(AND(BI6=0,BI7=0),"",IF(AND(BI6="",BI7=""),"",IF(AND(BI6=0,BI7=""),"", IF(AND(BI6="",BI7=0),"",1)))))</f>
        <v/>
      </c>
      <c r="BJ8" s="40" t="str">
        <f t="shared" ref="BJ8:BX8" si="168">IF(AND(BJ6&lt;&gt;0,BJ7&lt;&gt;0),(BJ6-BJ7)/BJ7,IF(AND(BJ6=0,BJ7=0),"",IF(AND(BJ6="",BJ7=""),"",IF(AND(BJ6=0,BJ7=""),"", IF(AND(BJ6="",BJ7=0),"",1)))))</f>
        <v/>
      </c>
      <c r="BK8" s="40" t="str">
        <f t="shared" si="168"/>
        <v/>
      </c>
      <c r="BL8" s="40" t="str">
        <f t="shared" si="168"/>
        <v/>
      </c>
      <c r="BM8" s="40" t="str">
        <f t="shared" si="168"/>
        <v/>
      </c>
      <c r="BN8" s="40" t="str">
        <f t="shared" si="168"/>
        <v/>
      </c>
      <c r="BO8" s="40" t="str">
        <f t="shared" si="168"/>
        <v/>
      </c>
      <c r="BP8" s="40" t="str">
        <f t="shared" si="168"/>
        <v/>
      </c>
      <c r="BQ8" s="40" t="str">
        <f t="shared" si="168"/>
        <v/>
      </c>
      <c r="BR8" s="40" t="str">
        <f t="shared" si="168"/>
        <v/>
      </c>
      <c r="BS8" s="40" t="str">
        <f t="shared" si="168"/>
        <v/>
      </c>
      <c r="BT8" s="40" t="str">
        <f t="shared" si="168"/>
        <v/>
      </c>
      <c r="BU8" s="40" t="str">
        <f t="shared" si="168"/>
        <v/>
      </c>
      <c r="BV8" s="40" t="str">
        <f t="shared" si="168"/>
        <v/>
      </c>
      <c r="BW8" s="40" t="str">
        <f t="shared" si="168"/>
        <v/>
      </c>
      <c r="BX8" s="40" t="str">
        <f t="shared" si="168"/>
        <v/>
      </c>
      <c r="BY8" s="41">
        <f t="shared" ref="BY8" si="169">IF(AND(BY6&lt;&gt;0,BY7&lt;&gt;0),(BY6-BY7)/BY7,IF(AND(BY6=0,BY7=0),"",IF(AND(BY6="",BY7=""),"",IF(AND(BY6=0,BY7=""),"", IF(AND(BY6="",BY7=0),"",1)))))</f>
        <v>-8.7226600478352916E-4</v>
      </c>
      <c r="BZ8" s="39">
        <f t="shared" ref="BZ8" si="170">IF(AND(BZ6&lt;&gt;0,BZ7&lt;&gt;0),(BZ6-BZ7)/BZ7,IF(AND(BZ6=0,BZ7=0),"",IF(AND(BZ6="",BZ7=""),"",IF(AND(BZ6=0,BZ7=""),"", IF(AND(BZ6="",BZ7=0),"",1)))))</f>
        <v>-2.3171470295236371E-5</v>
      </c>
      <c r="CA8" s="40">
        <f t="shared" ref="CA8" si="171">IF(AND(CA6&lt;&gt;0,CA7&lt;&gt;0),(CA6-CA7)/CA7,IF(AND(CA6=0,CA7=0),"",IF(AND(CA6="",CA7=""),"",IF(AND(CA6=0,CA7=""),"", IF(AND(CA6="",CA7=0),"",1)))))</f>
        <v>-1.3596346756983963E-4</v>
      </c>
      <c r="CB8" s="40">
        <f t="shared" ref="CB8" si="172">IF(AND(CB6&lt;&gt;0,CB7&lt;&gt;0),(CB6-CB7)/CB7,IF(AND(CB6=0,CB7=0),"",IF(AND(CB6="",CB7=""),"",IF(AND(CB6=0,CB7=""),"", IF(AND(CB6="",CB7=0),"",1)))))</f>
        <v>-2.4346942067372999E-3</v>
      </c>
      <c r="CC8" s="40">
        <f t="shared" ref="CC8" si="173">IF(AND(CC6&lt;&gt;0,CC7&lt;&gt;0),(CC6-CC7)/CC7,IF(AND(CC6=0,CC7=0),"",IF(AND(CC6="",CC7=""),"",IF(AND(CC6=0,CC7=""),"", IF(AND(CC6="",CC7=0),"",1)))))</f>
        <v>-1.2595875038542729E-3</v>
      </c>
      <c r="CD8" s="40">
        <f t="shared" ref="CD8" si="174">IF(AND(CD6&lt;&gt;0,CD7&lt;&gt;0),(CD6-CD7)/CD7,IF(AND(CD6=0,CD7=0),"",IF(AND(CD6="",CD7=""),"",IF(AND(CD6=0,CD7=""),"", IF(AND(CD6="",CD7=0),"",1)))))</f>
        <v>-4.0643740629685158E-4</v>
      </c>
      <c r="CE8" s="40">
        <f t="shared" ref="CE8" si="175">IF(AND(CE6&lt;&gt;0,CE7&lt;&gt;0),(CE6-CE7)/CE7,IF(AND(CE6=0,CE7=0),"",IF(AND(CE6="",CE7=""),"",IF(AND(CE6=0,CE7=""),"", IF(AND(CE6="",CE7=0),"",1)))))</f>
        <v>-3.3461266100154991E-4</v>
      </c>
      <c r="CF8" s="40">
        <f t="shared" ref="CF8" si="176">IF(AND(CF6&lt;&gt;0,CF7&lt;&gt;0),(CF6-CF7)/CF7,IF(AND(CF6=0,CF7=0),"",IF(AND(CF6="",CF7=""),"",IF(AND(CF6=0,CF7=""),"", IF(AND(CF6="",CF7=0),"",1)))))</f>
        <v>3.5201431168216737E-4</v>
      </c>
      <c r="CG8" s="40">
        <f t="shared" ref="CG8" si="177">IF(AND(CG6&lt;&gt;0,CG7&lt;&gt;0),(CG6-CG7)/CG7,IF(AND(CG6=0,CG7=0),"",IF(AND(CG6="",CG7=""),"",IF(AND(CG6=0,CG7=""),"", IF(AND(CG6="",CG7=0),"",1)))))</f>
        <v>3.7169303081250606E-4</v>
      </c>
      <c r="CH8" s="40">
        <f t="shared" ref="CH8" si="178">IF(AND(CH6&lt;&gt;0,CH7&lt;&gt;0),(CH6-CH7)/CH7,IF(AND(CH6=0,CH7=0),"",IF(AND(CH6="",CH7=""),"",IF(AND(CH6=0,CH7=""),"", IF(AND(CH6="",CH7=0),"",1)))))</f>
        <v>7.0423376091703052E-4</v>
      </c>
      <c r="CI8" s="40">
        <f t="shared" ref="CI8" si="179">IF(AND(CI6&lt;&gt;0,CI7&lt;&gt;0),(CI6-CI7)/CI7,IF(AND(CI6=0,CI7=0),"",IF(AND(CI6="",CI7=""),"",IF(AND(CI6=0,CI7=""),"", IF(AND(CI6="",CI7=0),"",1)))))</f>
        <v>2.0390747045126302E-3</v>
      </c>
      <c r="CJ8" s="40">
        <f t="shared" ref="CJ8" si="180">IF(AND(CJ6&lt;&gt;0,CJ7&lt;&gt;0),(CJ6-CJ7)/CJ7,IF(AND(CJ6=0,CJ7=0),"",IF(AND(CJ6="",CJ7=""),"",IF(AND(CJ6=0,CJ7=""),"", IF(AND(CJ6="",CJ7=0),"",1)))))</f>
        <v>2.8493070485257984E-6</v>
      </c>
      <c r="CK8" s="40">
        <f t="shared" ref="CK8" si="181">IF(AND(CK6&lt;&gt;0,CK7&lt;&gt;0),(CK6-CK7)/CK7,IF(AND(CK6=0,CK7=0),"",IF(AND(CK6="",CK7=""),"",IF(AND(CK6=0,CK7=""),"", IF(AND(CK6="",CK7=0),"",1)))))</f>
        <v>1.5825261490866234E-5</v>
      </c>
      <c r="CL8" s="40">
        <f t="shared" ref="CL8" si="182">IF(AND(CL6&lt;&gt;0,CL7&lt;&gt;0),(CL6-CL7)/CL7,IF(AND(CL6=0,CL7=0),"",IF(AND(CL6="",CL7=""),"",IF(AND(CL6=0,CL7=""),"", IF(AND(CL6="",CL7=0),"",1)))))</f>
        <v>-7.5612706837339994E-6</v>
      </c>
      <c r="CM8" s="40">
        <f t="shared" ref="CM8" si="183">IF(AND(CM6&lt;&gt;0,CM7&lt;&gt;0),(CM6-CM7)/CM7,IF(AND(CM6=0,CM7=0),"",IF(AND(CM6="",CM7=""),"",IF(AND(CM6=0,CM7=""),"", IF(AND(CM6="",CM7=0),"",1)))))</f>
        <v>2.5289159955787146E-5</v>
      </c>
      <c r="CN8" s="40">
        <f t="shared" ref="CN8" si="184">IF(AND(CN6&lt;&gt;0,CN7&lt;&gt;0),(CN6-CN7)/CN7,IF(AND(CN6=0,CN7=0),"",IF(AND(CN6="",CN7=""),"",IF(AND(CN6=0,CN7=""),"", IF(AND(CN6="",CN7=0),"",1)))))</f>
        <v>-3.6531000404408048E-6</v>
      </c>
      <c r="CO8" s="40">
        <f t="shared" ref="CO8" si="185">IF(AND(CO6&lt;&gt;0,CO7&lt;&gt;0),(CO6-CO7)/CO7,IF(AND(CO6=0,CO7=0),"",IF(AND(CO6="",CO7=""),"",IF(AND(CO6=0,CO7=""),"", IF(AND(CO6="",CO7=0),"",1)))))</f>
        <v>6.5325911103542237E-5</v>
      </c>
      <c r="CP8" s="40">
        <f t="shared" ref="CP8" si="186">IF(AND(CP6&lt;&gt;0,CP7&lt;&gt;0),(CP6-CP7)/CP7,IF(AND(CP6=0,CP7=0),"",IF(AND(CP6="",CP7=""),"",IF(AND(CP6=0,CP7=""),"", IF(AND(CP6="",CP7=0),"",1)))))</f>
        <v>5.998987807148176E-5</v>
      </c>
      <c r="CQ8" s="40">
        <f t="shared" ref="CQ8" si="187">IF(AND(CQ6&lt;&gt;0,CQ7&lt;&gt;0),(CQ6-CQ7)/CQ7,IF(AND(CQ6=0,CQ7=0),"",IF(AND(CQ6="",CQ7=""),"",IF(AND(CQ6=0,CQ7=""),"", IF(AND(CQ6="",CQ7=0),"",1)))))</f>
        <v>2.9088586356950234E-5</v>
      </c>
      <c r="CR8" s="40">
        <f t="shared" ref="CR8" si="188">IF(AND(CR6&lt;&gt;0,CR7&lt;&gt;0),(CR6-CR7)/CR7,IF(AND(CR6=0,CR7=0),"",IF(AND(CR6="",CR7=""),"",IF(AND(CR6=0,CR7=""),"", IF(AND(CR6="",CR7=0),"",1)))))</f>
        <v>-1.6854465385292047E-4</v>
      </c>
      <c r="CS8" s="40">
        <f t="shared" ref="CS8" si="189">IF(AND(CS6&lt;&gt;0,CS7&lt;&gt;0),(CS6-CS7)/CS7,IF(AND(CS6=0,CS7=0),"",IF(AND(CS6="",CS7=""),"",IF(AND(CS6=0,CS7=""),"", IF(AND(CS6="",CS7=0),"",1)))))</f>
        <v>8.6433227805010889E-5</v>
      </c>
      <c r="CT8" s="40">
        <f t="shared" ref="CT8" si="190">IF(AND(CT6&lt;&gt;0,CT7&lt;&gt;0),(CT6-CT7)/CT7,IF(AND(CT6=0,CT7=0),"",IF(AND(CT6="",CT7=""),"",IF(AND(CT6=0,CT7=""),"", IF(AND(CT6="",CT7=0),"",1)))))</f>
        <v>-0.15637787934257269</v>
      </c>
      <c r="CU8" s="40" t="str">
        <f t="shared" ref="CU8" si="191">IF(AND(CU6&lt;&gt;0,CU7&lt;&gt;0),(CU6-CU7)/CU7,IF(AND(CU6=0,CU7=0),"",IF(AND(CU6="",CU7=""),"",IF(AND(CU6=0,CU7=""),"", IF(AND(CU6="",CU7=0),"",1)))))</f>
        <v/>
      </c>
      <c r="CV8" s="40" t="str">
        <f t="shared" ref="CV8:DJ8" si="192">IF(AND(CV6&lt;&gt;0,CV7&lt;&gt;0),(CV6-CV7)/CV7,IF(AND(CV6=0,CV7=0),"",IF(AND(CV6="",CV7=""),"",IF(AND(CV6=0,CV7=""),"", IF(AND(CV6="",CV7=0),"",1)))))</f>
        <v/>
      </c>
      <c r="CW8" s="40" t="str">
        <f t="shared" si="192"/>
        <v/>
      </c>
      <c r="CX8" s="40" t="str">
        <f t="shared" si="192"/>
        <v/>
      </c>
      <c r="CY8" s="40" t="str">
        <f t="shared" si="192"/>
        <v/>
      </c>
      <c r="CZ8" s="40" t="str">
        <f t="shared" si="192"/>
        <v/>
      </c>
      <c r="DA8" s="40" t="str">
        <f t="shared" si="192"/>
        <v/>
      </c>
      <c r="DB8" s="40" t="str">
        <f t="shared" si="192"/>
        <v/>
      </c>
      <c r="DC8" s="40" t="str">
        <f t="shared" si="192"/>
        <v/>
      </c>
      <c r="DD8" s="40" t="str">
        <f t="shared" si="192"/>
        <v/>
      </c>
      <c r="DE8" s="40" t="str">
        <f t="shared" si="192"/>
        <v/>
      </c>
      <c r="DF8" s="40" t="str">
        <f t="shared" si="192"/>
        <v/>
      </c>
      <c r="DG8" s="40" t="str">
        <f t="shared" si="192"/>
        <v/>
      </c>
      <c r="DH8" s="40" t="str">
        <f t="shared" si="192"/>
        <v/>
      </c>
      <c r="DI8" s="40" t="str">
        <f t="shared" si="192"/>
        <v/>
      </c>
      <c r="DJ8" s="40" t="str">
        <f t="shared" si="192"/>
        <v/>
      </c>
      <c r="DK8" s="41">
        <f t="shared" ref="DK8:HU8" si="193">IF(AND(DK6&lt;&gt;0,DK7&lt;&gt;0),(DK6-DK7)/DK7,IF(AND(DK6=0,DK7=0),"",IF(AND(DK6="",DK7=""),"",IF(AND(DK6=0,DK7=""),"", IF(AND(DK6="",DK7=0),"",1)))))</f>
        <v>-4.1788213096809396E-4</v>
      </c>
      <c r="DL8" s="72">
        <f t="shared" si="193"/>
        <v>1</v>
      </c>
      <c r="DM8" s="73">
        <f t="shared" si="193"/>
        <v>1</v>
      </c>
      <c r="DN8" s="73">
        <f t="shared" si="193"/>
        <v>1</v>
      </c>
      <c r="DO8" s="73">
        <f t="shared" si="193"/>
        <v>1</v>
      </c>
      <c r="DP8" s="73">
        <f t="shared" si="193"/>
        <v>1</v>
      </c>
      <c r="DQ8" s="73">
        <f t="shared" si="193"/>
        <v>1</v>
      </c>
      <c r="DR8" s="73">
        <f t="shared" si="193"/>
        <v>1</v>
      </c>
      <c r="DS8" s="73">
        <f t="shared" si="193"/>
        <v>1</v>
      </c>
      <c r="DT8" s="73">
        <f t="shared" si="193"/>
        <v>1</v>
      </c>
      <c r="DU8" s="73">
        <f t="shared" si="193"/>
        <v>1</v>
      </c>
      <c r="DV8" s="73">
        <f t="shared" si="193"/>
        <v>1</v>
      </c>
      <c r="DW8" s="73">
        <f t="shared" si="193"/>
        <v>1</v>
      </c>
      <c r="DX8" s="73">
        <f t="shared" si="193"/>
        <v>1</v>
      </c>
      <c r="DY8" s="73">
        <f t="shared" si="193"/>
        <v>1</v>
      </c>
      <c r="DZ8" s="73">
        <f t="shared" si="193"/>
        <v>1</v>
      </c>
      <c r="EA8" s="73">
        <f t="shared" si="193"/>
        <v>1</v>
      </c>
      <c r="EB8" s="73">
        <f t="shared" si="193"/>
        <v>1</v>
      </c>
      <c r="EC8" s="73">
        <f t="shared" si="193"/>
        <v>1</v>
      </c>
      <c r="ED8" s="73">
        <f t="shared" si="193"/>
        <v>1</v>
      </c>
      <c r="EE8" s="73">
        <f t="shared" si="193"/>
        <v>1</v>
      </c>
      <c r="EF8" s="73">
        <f t="shared" ref="EF8:EY8" si="194">IF(AND(EF6&lt;&gt;0,EF7&lt;&gt;0),(EF6-EF7)/EF7,IF(AND(EF6=0,EF7=0),"",IF(AND(EF6="",EF7=""),"",IF(AND(EF6=0,EF7=""),"", IF(AND(EF6="",EF7=0),"",1)))))</f>
        <v>1</v>
      </c>
      <c r="EG8" s="73">
        <f t="shared" si="194"/>
        <v>1</v>
      </c>
      <c r="EH8" s="73">
        <f t="shared" si="194"/>
        <v>1</v>
      </c>
      <c r="EI8" s="73">
        <f t="shared" ref="EI8" si="195">IF(AND(EI6&lt;&gt;0,EI7&lt;&gt;0),(EI6-EI7)/EI7,IF(AND(EI6=0,EI7=0),"",IF(AND(EI6="",EI7=""),"",IF(AND(EI6=0,EI7=""),"", IF(AND(EI6="",EI7=0),"",1)))))</f>
        <v>1</v>
      </c>
      <c r="EJ8" s="73" t="str">
        <f t="shared" ref="EJ8" si="196">IF(AND(EJ6&lt;&gt;0,EJ7&lt;&gt;0),(EJ6-EJ7)/EJ7,IF(AND(EJ6=0,EJ7=0),"",IF(AND(EJ6="",EJ7=""),"",IF(AND(EJ6=0,EJ7=""),"", IF(AND(EJ6="",EJ7=0),"",1)))))</f>
        <v/>
      </c>
      <c r="EK8" s="73" t="str">
        <f t="shared" ref="EK8" si="197">IF(AND(EK6&lt;&gt;0,EK7&lt;&gt;0),(EK6-EK7)/EK7,IF(AND(EK6=0,EK7=0),"",IF(AND(EK6="",EK7=""),"",IF(AND(EK6=0,EK7=""),"", IF(AND(EK6="",EK7=0),"",1)))))</f>
        <v/>
      </c>
      <c r="EL8" s="73" t="str">
        <f t="shared" ref="EL8" si="198">IF(AND(EL6&lt;&gt;0,EL7&lt;&gt;0),(EL6-EL7)/EL7,IF(AND(EL6=0,EL7=0),"",IF(AND(EL6="",EL7=""),"",IF(AND(EL6=0,EL7=""),"", IF(AND(EL6="",EL7=0),"",1)))))</f>
        <v/>
      </c>
      <c r="EM8" s="73" t="str">
        <f t="shared" ref="EM8" si="199">IF(AND(EM6&lt;&gt;0,EM7&lt;&gt;0),(EM6-EM7)/EM7,IF(AND(EM6=0,EM7=0),"",IF(AND(EM6="",EM7=""),"",IF(AND(EM6=0,EM7=""),"", IF(AND(EM6="",EM7=0),"",1)))))</f>
        <v/>
      </c>
      <c r="EN8" s="73" t="str">
        <f t="shared" ref="EN8" si="200">IF(AND(EN6&lt;&gt;0,EN7&lt;&gt;0),(EN6-EN7)/EN7,IF(AND(EN6=0,EN7=0),"",IF(AND(EN6="",EN7=""),"",IF(AND(EN6=0,EN7=""),"", IF(AND(EN6="",EN7=0),"",1)))))</f>
        <v/>
      </c>
      <c r="EO8" s="73" t="str">
        <f t="shared" ref="EO8" si="201">IF(AND(EO6&lt;&gt;0,EO7&lt;&gt;0),(EO6-EO7)/EO7,IF(AND(EO6=0,EO7=0),"",IF(AND(EO6="",EO7=""),"",IF(AND(EO6=0,EO7=""),"", IF(AND(EO6="",EO7=0),"",1)))))</f>
        <v/>
      </c>
      <c r="EP8" s="73" t="str">
        <f t="shared" ref="EP8" si="202">IF(AND(EP6&lt;&gt;0,EP7&lt;&gt;0),(EP6-EP7)/EP7,IF(AND(EP6=0,EP7=0),"",IF(AND(EP6="",EP7=""),"",IF(AND(EP6=0,EP7=""),"", IF(AND(EP6="",EP7=0),"",1)))))</f>
        <v/>
      </c>
      <c r="EQ8" s="73" t="str">
        <f t="shared" ref="EQ8" si="203">IF(AND(EQ6&lt;&gt;0,EQ7&lt;&gt;0),(EQ6-EQ7)/EQ7,IF(AND(EQ6=0,EQ7=0),"",IF(AND(EQ6="",EQ7=""),"",IF(AND(EQ6=0,EQ7=""),"", IF(AND(EQ6="",EQ7=0),"",1)))))</f>
        <v/>
      </c>
      <c r="ER8" s="73" t="str">
        <f t="shared" ref="ER8" si="204">IF(AND(ER6&lt;&gt;0,ER7&lt;&gt;0),(ER6-ER7)/ER7,IF(AND(ER6=0,ER7=0),"",IF(AND(ER6="",ER7=""),"",IF(AND(ER6=0,ER7=""),"", IF(AND(ER6="",ER7=0),"",1)))))</f>
        <v/>
      </c>
      <c r="ES8" s="73" t="str">
        <f t="shared" ref="ES8" si="205">IF(AND(ES6&lt;&gt;0,ES7&lt;&gt;0),(ES6-ES7)/ES7,IF(AND(ES6=0,ES7=0),"",IF(AND(ES6="",ES7=""),"",IF(AND(ES6=0,ES7=""),"", IF(AND(ES6="",ES7=0),"",1)))))</f>
        <v/>
      </c>
      <c r="ET8" s="73" t="str">
        <f t="shared" ref="ET8" si="206">IF(AND(ET6&lt;&gt;0,ET7&lt;&gt;0),(ET6-ET7)/ET7,IF(AND(ET6=0,ET7=0),"",IF(AND(ET6="",ET7=""),"",IF(AND(ET6=0,ET7=""),"", IF(AND(ET6="",ET7=0),"",1)))))</f>
        <v/>
      </c>
      <c r="EU8" s="73" t="str">
        <f t="shared" ref="EU8" si="207">IF(AND(EU6&lt;&gt;0,EU7&lt;&gt;0),(EU6-EU7)/EU7,IF(AND(EU6=0,EU7=0),"",IF(AND(EU6="",EU7=""),"",IF(AND(EU6=0,EU7=""),"", IF(AND(EU6="",EU7=0),"",1)))))</f>
        <v/>
      </c>
      <c r="EV8" s="73" t="str">
        <f t="shared" ref="EV8" si="208">IF(AND(EV6&lt;&gt;0,EV7&lt;&gt;0),(EV6-EV7)/EV7,IF(AND(EV6=0,EV7=0),"",IF(AND(EV6="",EV7=""),"",IF(AND(EV6=0,EV7=""),"", IF(AND(EV6="",EV7=0),"",1)))))</f>
        <v/>
      </c>
      <c r="EW8" s="74">
        <f t="shared" si="194"/>
        <v>1</v>
      </c>
      <c r="EX8" s="72">
        <f t="shared" si="194"/>
        <v>1</v>
      </c>
      <c r="EY8" s="73">
        <f t="shared" si="194"/>
        <v>1</v>
      </c>
      <c r="EZ8" s="73">
        <f t="shared" ref="EZ8:GI8" si="209">IF(AND(EZ6&lt;&gt;0,EZ7&lt;&gt;0),(EZ6-EZ7)/EZ7,IF(AND(EZ6=0,EZ7=0),"",IF(AND(EZ6="",EZ7=""),"",IF(AND(EZ6=0,EZ7=""),"", IF(AND(EZ6="",EZ7=0),"",1)))))</f>
        <v>1</v>
      </c>
      <c r="FA8" s="73">
        <f t="shared" si="209"/>
        <v>1</v>
      </c>
      <c r="FB8" s="73">
        <f t="shared" si="209"/>
        <v>1</v>
      </c>
      <c r="FC8" s="73">
        <f t="shared" si="209"/>
        <v>1</v>
      </c>
      <c r="FD8" s="73">
        <f t="shared" si="209"/>
        <v>1</v>
      </c>
      <c r="FE8" s="73">
        <f t="shared" si="209"/>
        <v>1</v>
      </c>
      <c r="FF8" s="73">
        <f t="shared" si="209"/>
        <v>1</v>
      </c>
      <c r="FG8" s="73">
        <f t="shared" si="209"/>
        <v>1</v>
      </c>
      <c r="FH8" s="73">
        <f t="shared" si="209"/>
        <v>1</v>
      </c>
      <c r="FI8" s="73">
        <f t="shared" si="209"/>
        <v>1</v>
      </c>
      <c r="FJ8" s="73">
        <f t="shared" si="209"/>
        <v>1</v>
      </c>
      <c r="FK8" s="73">
        <f t="shared" si="209"/>
        <v>1</v>
      </c>
      <c r="FL8" s="73">
        <f t="shared" si="209"/>
        <v>1</v>
      </c>
      <c r="FM8" s="73">
        <f t="shared" si="209"/>
        <v>1</v>
      </c>
      <c r="FN8" s="73">
        <f t="shared" si="209"/>
        <v>1</v>
      </c>
      <c r="FO8" s="73">
        <f t="shared" si="209"/>
        <v>1</v>
      </c>
      <c r="FP8" s="73">
        <f t="shared" si="209"/>
        <v>1</v>
      </c>
      <c r="FQ8" s="73">
        <f t="shared" si="209"/>
        <v>1</v>
      </c>
      <c r="FR8" s="73">
        <f t="shared" si="209"/>
        <v>1</v>
      </c>
      <c r="FS8" s="73" t="str">
        <f t="shared" si="209"/>
        <v/>
      </c>
      <c r="FT8" s="73" t="str">
        <f t="shared" si="209"/>
        <v/>
      </c>
      <c r="FU8" s="73" t="str">
        <f t="shared" ref="FU8:GH8" si="210">IF(AND(FU6&lt;&gt;0,FU7&lt;&gt;0),(FU6-FU7)/FU7,IF(AND(FU6=0,FU7=0),"",IF(AND(FU6="",FU7=""),"",IF(AND(FU6=0,FU7=""),"", IF(AND(FU6="",FU7=0),"",1)))))</f>
        <v/>
      </c>
      <c r="FV8" s="73" t="str">
        <f t="shared" si="210"/>
        <v/>
      </c>
      <c r="FW8" s="73" t="str">
        <f t="shared" si="210"/>
        <v/>
      </c>
      <c r="FX8" s="73" t="str">
        <f t="shared" si="210"/>
        <v/>
      </c>
      <c r="FY8" s="73" t="str">
        <f t="shared" si="210"/>
        <v/>
      </c>
      <c r="FZ8" s="73" t="str">
        <f t="shared" si="210"/>
        <v/>
      </c>
      <c r="GA8" s="73" t="str">
        <f t="shared" si="210"/>
        <v/>
      </c>
      <c r="GB8" s="73" t="str">
        <f t="shared" si="210"/>
        <v/>
      </c>
      <c r="GC8" s="73" t="str">
        <f t="shared" si="210"/>
        <v/>
      </c>
      <c r="GD8" s="73" t="str">
        <f t="shared" si="210"/>
        <v/>
      </c>
      <c r="GE8" s="73" t="str">
        <f t="shared" si="210"/>
        <v/>
      </c>
      <c r="GF8" s="73" t="str">
        <f t="shared" si="210"/>
        <v/>
      </c>
      <c r="GG8" s="73" t="str">
        <f t="shared" si="210"/>
        <v/>
      </c>
      <c r="GH8" s="73" t="str">
        <f t="shared" si="210"/>
        <v/>
      </c>
      <c r="GI8" s="74">
        <f t="shared" si="209"/>
        <v>1</v>
      </c>
      <c r="GJ8" s="72">
        <f t="shared" si="193"/>
        <v>1</v>
      </c>
      <c r="GK8" s="73">
        <f t="shared" si="193"/>
        <v>1</v>
      </c>
      <c r="GL8" s="73">
        <f t="shared" si="193"/>
        <v>1</v>
      </c>
      <c r="GM8" s="73">
        <f t="shared" si="193"/>
        <v>1</v>
      </c>
      <c r="GN8" s="73">
        <f t="shared" si="193"/>
        <v>1</v>
      </c>
      <c r="GO8" s="73">
        <f t="shared" si="193"/>
        <v>1</v>
      </c>
      <c r="GP8" s="73">
        <f t="shared" si="193"/>
        <v>1</v>
      </c>
      <c r="GQ8" s="73">
        <f t="shared" si="193"/>
        <v>1</v>
      </c>
      <c r="GR8" s="73">
        <f t="shared" si="193"/>
        <v>1</v>
      </c>
      <c r="GS8" s="73">
        <f t="shared" si="193"/>
        <v>1</v>
      </c>
      <c r="GT8" s="73">
        <f t="shared" si="193"/>
        <v>1</v>
      </c>
      <c r="GU8" s="73">
        <f t="shared" si="193"/>
        <v>1</v>
      </c>
      <c r="GV8" s="73">
        <f t="shared" si="193"/>
        <v>1</v>
      </c>
      <c r="GW8" s="73">
        <f t="shared" si="193"/>
        <v>1</v>
      </c>
      <c r="GX8" s="73">
        <f t="shared" si="193"/>
        <v>1</v>
      </c>
      <c r="GY8" s="73">
        <f t="shared" si="193"/>
        <v>1</v>
      </c>
      <c r="GZ8" s="73">
        <f t="shared" si="193"/>
        <v>1</v>
      </c>
      <c r="HA8" s="73">
        <f t="shared" si="193"/>
        <v>1</v>
      </c>
      <c r="HB8" s="73">
        <f t="shared" si="193"/>
        <v>1</v>
      </c>
      <c r="HC8" s="73">
        <f t="shared" si="193"/>
        <v>1</v>
      </c>
      <c r="HD8" s="73">
        <f t="shared" si="193"/>
        <v>1</v>
      </c>
      <c r="HE8" s="73" t="str">
        <f t="shared" si="193"/>
        <v/>
      </c>
      <c r="HF8" s="73" t="str">
        <f t="shared" si="193"/>
        <v/>
      </c>
      <c r="HG8" s="73" t="str">
        <f t="shared" ref="HG8:HT8" si="211">IF(AND(HG6&lt;&gt;0,HG7&lt;&gt;0),(HG6-HG7)/HG7,IF(AND(HG6=0,HG7=0),"",IF(AND(HG6="",HG7=""),"",IF(AND(HG6=0,HG7=""),"", IF(AND(HG6="",HG7=0),"",1)))))</f>
        <v/>
      </c>
      <c r="HH8" s="73" t="str">
        <f t="shared" si="211"/>
        <v/>
      </c>
      <c r="HI8" s="73" t="str">
        <f t="shared" si="211"/>
        <v/>
      </c>
      <c r="HJ8" s="73" t="str">
        <f t="shared" si="211"/>
        <v/>
      </c>
      <c r="HK8" s="73" t="str">
        <f t="shared" si="211"/>
        <v/>
      </c>
      <c r="HL8" s="73" t="str">
        <f t="shared" si="211"/>
        <v/>
      </c>
      <c r="HM8" s="73" t="str">
        <f t="shared" si="211"/>
        <v/>
      </c>
      <c r="HN8" s="73" t="str">
        <f t="shared" si="211"/>
        <v/>
      </c>
      <c r="HO8" s="73" t="str">
        <f t="shared" si="211"/>
        <v/>
      </c>
      <c r="HP8" s="73" t="str">
        <f t="shared" si="211"/>
        <v/>
      </c>
      <c r="HQ8" s="73" t="str">
        <f t="shared" si="211"/>
        <v/>
      </c>
      <c r="HR8" s="73" t="str">
        <f t="shared" si="211"/>
        <v/>
      </c>
      <c r="HS8" s="73" t="str">
        <f t="shared" si="211"/>
        <v/>
      </c>
      <c r="HT8" s="73" t="str">
        <f t="shared" si="211"/>
        <v/>
      </c>
      <c r="HU8" s="74">
        <f t="shared" si="193"/>
        <v>1</v>
      </c>
      <c r="HV8" s="39">
        <f t="shared" ref="HV8" si="212">IF(AND(HV6&lt;&gt;0,HV7&lt;&gt;0),(HV6-HV7)/HV7,IF(AND(HV6=0,HV7=0),"",IF(AND(HV6="",HV7=""),"",IF(AND(HV6=0,HV7=""),"", IF(AND(HV6="",HV7=0),"",1)))))</f>
        <v>1.7349966167565972E-5</v>
      </c>
      <c r="HW8" s="40">
        <f t="shared" ref="HW8" si="213">IF(AND(HW6&lt;&gt;0,HW7&lt;&gt;0),(HW6-HW7)/HW7,IF(AND(HW6=0,HW7=0),"",IF(AND(HW6="",HW7=""),"",IF(AND(HW6=0,HW7=""),"", IF(AND(HW6="",HW7=0),"",1)))))</f>
        <v>0</v>
      </c>
      <c r="HX8" s="40">
        <f t="shared" ref="HX8" si="214">IF(AND(HX6&lt;&gt;0,HX7&lt;&gt;0),(HX6-HX7)/HX7,IF(AND(HX6=0,HX7=0),"",IF(AND(HX6="",HX7=""),"",IF(AND(HX6=0,HX7=""),"", IF(AND(HX6="",HX7=0),"",1)))))</f>
        <v>-1.3831258644536652E-4</v>
      </c>
      <c r="HY8" s="40">
        <f t="shared" ref="HY8" si="215">IF(AND(HY6&lt;&gt;0,HY7&lt;&gt;0),(HY6-HY7)/HY7,IF(AND(HY6=0,HY7=0),"",IF(AND(HY6="",HY7=""),"",IF(AND(HY6=0,HY7=""),"", IF(AND(HY6="",HY7=0),"",1)))))</f>
        <v>-1.0003000900270081E-4</v>
      </c>
      <c r="HZ8" s="40">
        <f t="shared" ref="HZ8" si="216">IF(AND(HZ6&lt;&gt;0,HZ7&lt;&gt;0),(HZ6-HZ7)/HZ7,IF(AND(HZ6=0,HZ7=0),"",IF(AND(HZ6="",HZ7=""),"",IF(AND(HZ6=0,HZ7=""),"", IF(AND(HZ6="",HZ7=0),"",1)))))</f>
        <v>2.8354047540286376E-4</v>
      </c>
      <c r="IA8" s="40">
        <f t="shared" ref="IA8" si="217">IF(AND(IA6&lt;&gt;0,IA7&lt;&gt;0),(IA6-IA7)/IA7,IF(AND(IA6=0,IA7=0),"",IF(AND(IA6="",IA7=""),"",IF(AND(IA6=0,IA7=""),"", IF(AND(IA6="",IA7=0),"",1)))))</f>
        <v>-4.0300137459090463E-4</v>
      </c>
      <c r="IB8" s="40">
        <f t="shared" ref="IB8" si="218">IF(AND(IB6&lt;&gt;0,IB7&lt;&gt;0),(IB6-IB7)/IB7,IF(AND(IB6=0,IB7=0),"",IF(AND(IB6="",IB7=""),"",IF(AND(IB6=0,IB7=""),"", IF(AND(IB6="",IB7=0),"",1)))))</f>
        <v>2.3659661036412228E-4</v>
      </c>
      <c r="IC8" s="40">
        <f t="shared" ref="IC8" si="219">IF(AND(IC6&lt;&gt;0,IC7&lt;&gt;0),(IC6-IC7)/IC7,IF(AND(IC6=0,IC7=0),"",IF(AND(IC6="",IC7=""),"",IF(AND(IC6=0,IC7=""),"", IF(AND(IC6="",IC7=0),"",1)))))</f>
        <v>3.7679592405104767E-4</v>
      </c>
      <c r="ID8" s="40">
        <f t="shared" ref="ID8" si="220">IF(AND(ID6&lt;&gt;0,ID7&lt;&gt;0),(ID6-ID7)/ID7,IF(AND(ID6=0,ID7=0),"",IF(AND(ID6="",ID7=""),"",IF(AND(ID6=0,ID7=""),"", IF(AND(ID6="",ID7=0),"",1)))))</f>
        <v>3.4950777654802818E-4</v>
      </c>
      <c r="IE8" s="40">
        <f t="shared" ref="IE8" si="221">IF(AND(IE6&lt;&gt;0,IE7&lt;&gt;0),(IE6-IE7)/IE7,IF(AND(IE6=0,IE7=0),"",IF(AND(IE6="",IE7=""),"",IF(AND(IE6=0,IE7=""),"", IF(AND(IE6="",IE7=0),"",1)))))</f>
        <v>-1.8836998340154879E-3</v>
      </c>
      <c r="IF8" s="40">
        <f t="shared" ref="IF8" si="222">IF(AND(IF6&lt;&gt;0,IF7&lt;&gt;0),(IF6-IF7)/IF7,IF(AND(IF6=0,IF7=0),"",IF(AND(IF6="",IF7=""),"",IF(AND(IF6=0,IF7=""),"", IF(AND(IF6="",IF7=0),"",1)))))</f>
        <v>7.1557374703036893E-4</v>
      </c>
      <c r="IG8" s="40">
        <f t="shared" ref="IG8" si="223">IF(AND(IG6&lt;&gt;0,IG7&lt;&gt;0),(IG6-IG7)/IG7,IF(AND(IG6=0,IG7=0),"",IF(AND(IG6="",IG7=""),"",IF(AND(IG6=0,IG7=""),"", IF(AND(IG6="",IG7=0),"",1)))))</f>
        <v>6.5433756930812414E-4</v>
      </c>
      <c r="IH8" s="40">
        <f t="shared" ref="IH8" si="224">IF(AND(IH6&lt;&gt;0,IH7&lt;&gt;0),(IH6-IH7)/IH7,IF(AND(IH6=0,IH7=0),"",IF(AND(IH6="",IH7=""),"",IF(AND(IH6=0,IH7=""),"", IF(AND(IH6="",IH7=0),"",1)))))</f>
        <v>7.8168501142935297E-5</v>
      </c>
      <c r="II8" s="40">
        <f t="shared" ref="II8" si="225">IF(AND(II6&lt;&gt;0,II7&lt;&gt;0),(II6-II7)/II7,IF(AND(II6=0,II7=0),"",IF(AND(II6="",II7=""),"",IF(AND(II6=0,II7=""),"", IF(AND(II6="",II7=0),"",1)))))</f>
        <v>0</v>
      </c>
      <c r="IJ8" s="40">
        <f t="shared" ref="IJ8" si="226">IF(AND(IJ6&lt;&gt;0,IJ7&lt;&gt;0),(IJ6-IJ7)/IJ7,IF(AND(IJ6=0,IJ7=0),"",IF(AND(IJ6="",IJ7=""),"",IF(AND(IJ6=0,IJ7=""),"", IF(AND(IJ6="",IJ7=0),"",1)))))</f>
        <v>1.034875297526648E-4</v>
      </c>
      <c r="IK8" s="40">
        <f t="shared" ref="IK8" si="227">IF(AND(IK6&lt;&gt;0,IK7&lt;&gt;0),(IK6-IK7)/IK7,IF(AND(IK6=0,IK7=0),"",IF(AND(IK6="",IK7=""),"",IF(AND(IK6=0,IK7=""),"", IF(AND(IK6="",IK7=0),"",1)))))</f>
        <v>5.7643532395665209E-5</v>
      </c>
      <c r="IL8" s="40">
        <f t="shared" ref="IL8" si="228">IF(AND(IL6&lt;&gt;0,IL7&lt;&gt;0),(IL6-IL7)/IL7,IF(AND(IL6=0,IL7=0),"",IF(AND(IL6="",IL7=""),"",IF(AND(IL6=0,IL7=""),"", IF(AND(IL6="",IL7=0),"",1)))))</f>
        <v>-5.9364399939136628E-5</v>
      </c>
      <c r="IM8" s="40">
        <f t="shared" ref="IM8" si="229">IF(AND(IM6&lt;&gt;0,IM7&lt;&gt;0),(IM6-IM7)/IM7,IF(AND(IM6=0,IM7=0),"",IF(AND(IM6="",IM7=""),"",IF(AND(IM6=0,IM7=""),"", IF(AND(IM6="",IM7=0),"",1)))))</f>
        <v>3.6138047340842018E-3</v>
      </c>
      <c r="IN8" s="40">
        <f t="shared" ref="IN8" si="230">IF(AND(IN6&lt;&gt;0,IN7&lt;&gt;0),(IN6-IN7)/IN7,IF(AND(IN6=0,IN7=0),"",IF(AND(IN6="",IN7=""),"",IF(AND(IN6=0,IN7=""),"", IF(AND(IN6="",IN7=0),"",1)))))</f>
        <v>2.1377350832093085E-2</v>
      </c>
      <c r="IO8" s="40">
        <f t="shared" ref="IO8" si="231">IF(AND(IO6&lt;&gt;0,IO7&lt;&gt;0),(IO6-IO7)/IO7,IF(AND(IO6=0,IO7=0),"",IF(AND(IO6="",IO7=""),"",IF(AND(IO6=0,IO7=""),"", IF(AND(IO6="",IO7=0),"",1)))))</f>
        <v>1.8747151506653903E-2</v>
      </c>
      <c r="IP8" s="40">
        <f t="shared" ref="IP8" si="232">IF(AND(IP6&lt;&gt;0,IP7&lt;&gt;0),(IP6-IP7)/IP7,IF(AND(IP6=0,IP7=0),"",IF(AND(IP6="",IP7=""),"",IF(AND(IP6=0,IP7=""),"", IF(AND(IP6="",IP7=0),"",1)))))</f>
        <v>0.3670048238641011</v>
      </c>
      <c r="IQ8" s="40">
        <f t="shared" ref="IQ8" si="233">IF(AND(IQ6&lt;&gt;0,IQ7&lt;&gt;0),(IQ6-IQ7)/IQ7,IF(AND(IQ6=0,IQ7=0),"",IF(AND(IQ6="",IQ7=""),"",IF(AND(IQ6=0,IQ7=""),"", IF(AND(IQ6="",IQ7=0),"",1)))))</f>
        <v>-6.0467306836913579E-2</v>
      </c>
      <c r="IR8" s="40">
        <f t="shared" ref="IR8:JF8" si="234">IF(AND(IR6&lt;&gt;0,IR7&lt;&gt;0),(IR6-IR7)/IR7,IF(AND(IR6=0,IR7=0),"",IF(AND(IR6="",IR7=""),"",IF(AND(IR6=0,IR7=""),"", IF(AND(IR6="",IR7=0),"",1)))))</f>
        <v>-5.8248881584953893E-2</v>
      </c>
      <c r="IS8" s="40">
        <f t="shared" si="234"/>
        <v>1</v>
      </c>
      <c r="IT8" s="40" t="str">
        <f t="shared" si="234"/>
        <v/>
      </c>
      <c r="IU8" s="40" t="str">
        <f t="shared" si="234"/>
        <v/>
      </c>
      <c r="IV8" s="40" t="str">
        <f t="shared" si="234"/>
        <v/>
      </c>
      <c r="IW8" s="40" t="str">
        <f t="shared" si="234"/>
        <v/>
      </c>
      <c r="IX8" s="40" t="str">
        <f t="shared" si="234"/>
        <v/>
      </c>
      <c r="IY8" s="40" t="str">
        <f t="shared" si="234"/>
        <v/>
      </c>
      <c r="IZ8" s="40" t="str">
        <f t="shared" si="234"/>
        <v/>
      </c>
      <c r="JA8" s="40" t="str">
        <f t="shared" si="234"/>
        <v/>
      </c>
      <c r="JB8" s="40" t="str">
        <f t="shared" si="234"/>
        <v/>
      </c>
      <c r="JC8" s="40" t="str">
        <f t="shared" si="234"/>
        <v/>
      </c>
      <c r="JD8" s="40" t="str">
        <f t="shared" si="234"/>
        <v/>
      </c>
      <c r="JE8" s="40" t="str">
        <f t="shared" si="234"/>
        <v/>
      </c>
      <c r="JF8" s="40" t="str">
        <f t="shared" si="234"/>
        <v/>
      </c>
      <c r="JG8" s="41">
        <f t="shared" ref="JG8:NQ8" si="235">IF(AND(JG6&lt;&gt;0,JG7&lt;&gt;0),(JG6-JG7)/JG7,IF(AND(JG6=0,JG7=0),"",IF(AND(JG6="",JG7=""),"",IF(AND(JG6=0,JG7=""),"", IF(AND(JG6="",JG7=0),"",1)))))</f>
        <v>3.4106548681445345E-3</v>
      </c>
      <c r="JH8" s="72">
        <f t="shared" si="235"/>
        <v>1</v>
      </c>
      <c r="JI8" s="73">
        <f t="shared" si="235"/>
        <v>1</v>
      </c>
      <c r="JJ8" s="73">
        <f t="shared" si="235"/>
        <v>1</v>
      </c>
      <c r="JK8" s="73">
        <f t="shared" si="235"/>
        <v>1</v>
      </c>
      <c r="JL8" s="73">
        <f t="shared" si="235"/>
        <v>1</v>
      </c>
      <c r="JM8" s="73">
        <f t="shared" si="235"/>
        <v>1</v>
      </c>
      <c r="JN8" s="73">
        <f t="shared" si="235"/>
        <v>1</v>
      </c>
      <c r="JO8" s="73">
        <f t="shared" si="235"/>
        <v>1</v>
      </c>
      <c r="JP8" s="73">
        <f t="shared" si="235"/>
        <v>1</v>
      </c>
      <c r="JQ8" s="73">
        <f t="shared" si="235"/>
        <v>1</v>
      </c>
      <c r="JR8" s="73">
        <f t="shared" si="235"/>
        <v>1</v>
      </c>
      <c r="JS8" s="73">
        <f t="shared" si="235"/>
        <v>1</v>
      </c>
      <c r="JT8" s="73">
        <f t="shared" si="235"/>
        <v>1</v>
      </c>
      <c r="JU8" s="73">
        <f t="shared" si="235"/>
        <v>1</v>
      </c>
      <c r="JV8" s="73">
        <f t="shared" si="235"/>
        <v>1</v>
      </c>
      <c r="JW8" s="73">
        <f t="shared" si="235"/>
        <v>1</v>
      </c>
      <c r="JX8" s="73">
        <f t="shared" si="235"/>
        <v>1</v>
      </c>
      <c r="JY8" s="73">
        <f t="shared" si="235"/>
        <v>1</v>
      </c>
      <c r="JZ8" s="73">
        <f t="shared" si="235"/>
        <v>1</v>
      </c>
      <c r="KA8" s="73">
        <f t="shared" si="235"/>
        <v>1</v>
      </c>
      <c r="KB8" s="73">
        <f t="shared" si="235"/>
        <v>1</v>
      </c>
      <c r="KC8" s="73">
        <f t="shared" si="235"/>
        <v>1</v>
      </c>
      <c r="KD8" s="73">
        <f t="shared" si="235"/>
        <v>1</v>
      </c>
      <c r="KE8" s="73">
        <f t="shared" ref="KE8:KR8" si="236">IF(AND(KE6&lt;&gt;0,KE7&lt;&gt;0),(KE6-KE7)/KE7,IF(AND(KE6=0,KE7=0),"",IF(AND(KE6="",KE7=""),"",IF(AND(KE6=0,KE7=""),"", IF(AND(KE6="",KE7=0),"",1)))))</f>
        <v>1</v>
      </c>
      <c r="KF8" s="73">
        <f t="shared" si="236"/>
        <v>1</v>
      </c>
      <c r="KG8" s="73">
        <f t="shared" si="236"/>
        <v>1</v>
      </c>
      <c r="KH8" s="73" t="str">
        <f t="shared" si="236"/>
        <v/>
      </c>
      <c r="KI8" s="73" t="str">
        <f t="shared" si="236"/>
        <v/>
      </c>
      <c r="KJ8" s="73" t="str">
        <f t="shared" si="236"/>
        <v/>
      </c>
      <c r="KK8" s="73" t="str">
        <f t="shared" si="236"/>
        <v/>
      </c>
      <c r="KL8" s="73" t="str">
        <f t="shared" si="236"/>
        <v/>
      </c>
      <c r="KM8" s="73" t="str">
        <f t="shared" si="236"/>
        <v/>
      </c>
      <c r="KN8" s="73" t="str">
        <f t="shared" si="236"/>
        <v/>
      </c>
      <c r="KO8" s="73" t="str">
        <f t="shared" si="236"/>
        <v/>
      </c>
      <c r="KP8" s="73" t="str">
        <f t="shared" si="236"/>
        <v/>
      </c>
      <c r="KQ8" s="73" t="str">
        <f t="shared" si="236"/>
        <v/>
      </c>
      <c r="KR8" s="73" t="str">
        <f t="shared" si="236"/>
        <v/>
      </c>
      <c r="KS8" s="74">
        <f t="shared" si="235"/>
        <v>1</v>
      </c>
      <c r="KT8" s="72">
        <f t="shared" ref="KT8:ME8" si="237">IF(AND(KT6&lt;&gt;0,KT7&lt;&gt;0),(KT6-KT7)/KT7,IF(AND(KT6=0,KT7=0),"",IF(AND(KT6="",KT7=""),"",IF(AND(KT6=0,KT7=""),"", IF(AND(KT6="",KT7=0),"",1)))))</f>
        <v>1</v>
      </c>
      <c r="KU8" s="73">
        <f t="shared" si="237"/>
        <v>1</v>
      </c>
      <c r="KV8" s="73">
        <f t="shared" si="237"/>
        <v>1</v>
      </c>
      <c r="KW8" s="73">
        <f t="shared" si="237"/>
        <v>1</v>
      </c>
      <c r="KX8" s="73">
        <f t="shared" si="237"/>
        <v>1</v>
      </c>
      <c r="KY8" s="73">
        <f t="shared" si="237"/>
        <v>1</v>
      </c>
      <c r="KZ8" s="73">
        <f t="shared" si="237"/>
        <v>1</v>
      </c>
      <c r="LA8" s="73">
        <f t="shared" si="237"/>
        <v>1</v>
      </c>
      <c r="LB8" s="73">
        <f t="shared" si="237"/>
        <v>1</v>
      </c>
      <c r="LC8" s="73">
        <f t="shared" si="237"/>
        <v>1</v>
      </c>
      <c r="LD8" s="73">
        <f t="shared" si="237"/>
        <v>1</v>
      </c>
      <c r="LE8" s="73">
        <f t="shared" si="237"/>
        <v>1</v>
      </c>
      <c r="LF8" s="73">
        <f t="shared" si="237"/>
        <v>1</v>
      </c>
      <c r="LG8" s="73">
        <f t="shared" si="237"/>
        <v>1</v>
      </c>
      <c r="LH8" s="73">
        <f t="shared" si="237"/>
        <v>1</v>
      </c>
      <c r="LI8" s="73">
        <f t="shared" si="237"/>
        <v>1</v>
      </c>
      <c r="LJ8" s="73">
        <f t="shared" si="237"/>
        <v>1</v>
      </c>
      <c r="LK8" s="73">
        <f t="shared" si="237"/>
        <v>1</v>
      </c>
      <c r="LL8" s="73">
        <f t="shared" si="237"/>
        <v>1</v>
      </c>
      <c r="LM8" s="73">
        <f t="shared" si="237"/>
        <v>1</v>
      </c>
      <c r="LN8" s="73">
        <f t="shared" si="237"/>
        <v>1</v>
      </c>
      <c r="LO8" s="73">
        <f t="shared" si="237"/>
        <v>1</v>
      </c>
      <c r="LP8" s="73">
        <f t="shared" si="237"/>
        <v>1</v>
      </c>
      <c r="LQ8" s="73">
        <f t="shared" ref="LQ8:MD8" si="238">IF(AND(LQ6&lt;&gt;0,LQ7&lt;&gt;0),(LQ6-LQ7)/LQ7,IF(AND(LQ6=0,LQ7=0),"",IF(AND(LQ6="",LQ7=""),"",IF(AND(LQ6=0,LQ7=""),"", IF(AND(LQ6="",LQ7=0),"",1)))))</f>
        <v>1</v>
      </c>
      <c r="LR8" s="73" t="str">
        <f t="shared" si="238"/>
        <v/>
      </c>
      <c r="LS8" s="73" t="str">
        <f t="shared" si="238"/>
        <v/>
      </c>
      <c r="LT8" s="73" t="str">
        <f t="shared" si="238"/>
        <v/>
      </c>
      <c r="LU8" s="73" t="str">
        <f t="shared" si="238"/>
        <v/>
      </c>
      <c r="LV8" s="73" t="str">
        <f t="shared" si="238"/>
        <v/>
      </c>
      <c r="LW8" s="73" t="str">
        <f t="shared" si="238"/>
        <v/>
      </c>
      <c r="LX8" s="73" t="str">
        <f t="shared" si="238"/>
        <v/>
      </c>
      <c r="LY8" s="73" t="str">
        <f t="shared" si="238"/>
        <v/>
      </c>
      <c r="LZ8" s="73" t="str">
        <f t="shared" si="238"/>
        <v/>
      </c>
      <c r="MA8" s="73" t="str">
        <f t="shared" si="238"/>
        <v/>
      </c>
      <c r="MB8" s="73" t="str">
        <f t="shared" si="238"/>
        <v/>
      </c>
      <c r="MC8" s="73" t="str">
        <f t="shared" si="238"/>
        <v/>
      </c>
      <c r="MD8" s="73" t="str">
        <f t="shared" si="238"/>
        <v/>
      </c>
      <c r="ME8" s="74">
        <f t="shared" si="237"/>
        <v>1</v>
      </c>
      <c r="MF8" s="72">
        <f t="shared" si="235"/>
        <v>1</v>
      </c>
      <c r="MG8" s="73">
        <f t="shared" si="235"/>
        <v>1</v>
      </c>
      <c r="MH8" s="73">
        <f t="shared" si="235"/>
        <v>1</v>
      </c>
      <c r="MI8" s="73">
        <f t="shared" si="235"/>
        <v>1</v>
      </c>
      <c r="MJ8" s="73">
        <f t="shared" si="235"/>
        <v>1</v>
      </c>
      <c r="MK8" s="73">
        <f t="shared" si="235"/>
        <v>1</v>
      </c>
      <c r="ML8" s="73">
        <f t="shared" si="235"/>
        <v>1</v>
      </c>
      <c r="MM8" s="73">
        <f t="shared" si="235"/>
        <v>1</v>
      </c>
      <c r="MN8" s="73">
        <f t="shared" si="235"/>
        <v>1</v>
      </c>
      <c r="MO8" s="73">
        <f t="shared" si="235"/>
        <v>1</v>
      </c>
      <c r="MP8" s="73">
        <f t="shared" si="235"/>
        <v>1</v>
      </c>
      <c r="MQ8" s="73">
        <f t="shared" si="235"/>
        <v>1</v>
      </c>
      <c r="MR8" s="73">
        <f t="shared" si="235"/>
        <v>1</v>
      </c>
      <c r="MS8" s="73">
        <f t="shared" si="235"/>
        <v>1</v>
      </c>
      <c r="MT8" s="73">
        <f t="shared" si="235"/>
        <v>1</v>
      </c>
      <c r="MU8" s="73">
        <f t="shared" si="235"/>
        <v>1</v>
      </c>
      <c r="MV8" s="73">
        <f t="shared" si="235"/>
        <v>1</v>
      </c>
      <c r="MW8" s="73">
        <f t="shared" si="235"/>
        <v>1</v>
      </c>
      <c r="MX8" s="73">
        <f t="shared" si="235"/>
        <v>1</v>
      </c>
      <c r="MY8" s="73">
        <f t="shared" si="235"/>
        <v>1</v>
      </c>
      <c r="MZ8" s="73">
        <f t="shared" si="235"/>
        <v>1</v>
      </c>
      <c r="NA8" s="73">
        <f t="shared" si="235"/>
        <v>1</v>
      </c>
      <c r="NB8" s="73">
        <f t="shared" si="235"/>
        <v>1</v>
      </c>
      <c r="NC8" s="73">
        <f t="shared" ref="NC8:NP8" si="239">IF(AND(NC6&lt;&gt;0,NC7&lt;&gt;0),(NC6-NC7)/NC7,IF(AND(NC6=0,NC7=0),"",IF(AND(NC6="",NC7=""),"",IF(AND(NC6=0,NC7=""),"", IF(AND(NC6="",NC7=0),"",1)))))</f>
        <v>1</v>
      </c>
      <c r="ND8" s="73" t="str">
        <f t="shared" si="239"/>
        <v/>
      </c>
      <c r="NE8" s="73" t="str">
        <f t="shared" si="239"/>
        <v/>
      </c>
      <c r="NF8" s="73" t="str">
        <f t="shared" si="239"/>
        <v/>
      </c>
      <c r="NG8" s="73" t="str">
        <f t="shared" si="239"/>
        <v/>
      </c>
      <c r="NH8" s="73" t="str">
        <f t="shared" si="239"/>
        <v/>
      </c>
      <c r="NI8" s="73" t="str">
        <f t="shared" si="239"/>
        <v/>
      </c>
      <c r="NJ8" s="73" t="str">
        <f t="shared" si="239"/>
        <v/>
      </c>
      <c r="NK8" s="73" t="str">
        <f t="shared" si="239"/>
        <v/>
      </c>
      <c r="NL8" s="73" t="str">
        <f t="shared" si="239"/>
        <v/>
      </c>
      <c r="NM8" s="73" t="str">
        <f t="shared" si="239"/>
        <v/>
      </c>
      <c r="NN8" s="73" t="str">
        <f t="shared" si="239"/>
        <v/>
      </c>
      <c r="NO8" s="73" t="str">
        <f t="shared" si="239"/>
        <v/>
      </c>
      <c r="NP8" s="73" t="str">
        <f t="shared" si="239"/>
        <v/>
      </c>
      <c r="NQ8" s="74">
        <f t="shared" si="235"/>
        <v>1</v>
      </c>
      <c r="NR8" s="40">
        <f t="shared" ref="NR8" si="240">IF(AND(NR6&lt;&gt;0,NR7&lt;&gt;0),(NR6-NR7)/NR7,IF(AND(NR6=0,NR7=0),"",IF(AND(NR6="",NR7=""),"",IF(AND(NR6=0,NR7=""),"", IF(AND(NR6="",NR7=0),"",1)))))</f>
        <v>-9.0740409246445851E-4</v>
      </c>
      <c r="NS8" s="40">
        <f t="shared" ref="NS8" si="241">IF(AND(NS6&lt;&gt;0,NS7&lt;&gt;0),(NS6-NS7)/NS7,IF(AND(NS6=0,NS7=0),"",IF(AND(NS6="",NS7=""),"",IF(AND(NS6=0,NS7=""),"", IF(AND(NS6="",NS7=0),"",1)))))</f>
        <v>-1.1935958206482808E-4</v>
      </c>
      <c r="NT8" s="40">
        <f t="shared" ref="NT8" si="242">IF(AND(NT6&lt;&gt;0,NT7&lt;&gt;0),(NT6-NT7)/NT7,IF(AND(NT6=0,NT7=0),"",IF(AND(NT6="",NT7=""),"",IF(AND(NT6=0,NT7=""),"", IF(AND(NT6="",NT7=0),"",1)))))</f>
        <v>-7.4503311258278151E-4</v>
      </c>
      <c r="NU8" s="40">
        <f t="shared" ref="NU8" si="243">IF(AND(NU6&lt;&gt;0,NU7&lt;&gt;0),(NU6-NU7)/NU7,IF(AND(NU6=0,NU7=0),"",IF(AND(NU6="",NU7=""),"",IF(AND(NU6=0,NU7=""),"", IF(AND(NU6="",NU7=0),"",1)))))</f>
        <v>-2.6152337365152009E-4</v>
      </c>
      <c r="NV8" s="40">
        <f t="shared" ref="NV8" si="244">IF(AND(NV6&lt;&gt;0,NV7&lt;&gt;0),(NV6-NV7)/NV7,IF(AND(NV6=0,NV7=0),"",IF(AND(NV6="",NV7=""),"",IF(AND(NV6=0,NV7=""),"", IF(AND(NV6="",NV7=0),"",1)))))</f>
        <v>3.1056244419354004E-4</v>
      </c>
      <c r="NW8" s="40">
        <f t="shared" ref="NW8" si="245">IF(AND(NW6&lt;&gt;0,NW7&lt;&gt;0),(NW6-NW7)/NW7,IF(AND(NW6=0,NW7=0),"",IF(AND(NW6="",NW7=""),"",IF(AND(NW6=0,NW7=""),"", IF(AND(NW6="",NW7=0),"",1)))))</f>
        <v>-1.0413051023950017E-3</v>
      </c>
      <c r="NX8" s="40">
        <f t="shared" ref="NX8" si="246">IF(AND(NX6&lt;&gt;0,NX7&lt;&gt;0),(NX6-NX7)/NX7,IF(AND(NX6=0,NX7=0),"",IF(AND(NX6="",NX7=""),"",IF(AND(NX6=0,NX7=""),"", IF(AND(NX6="",NX7=0),"",1)))))</f>
        <v>-1.9791006966434453E-4</v>
      </c>
      <c r="NY8" s="40">
        <f t="shared" ref="NY8" si="247">IF(AND(NY6&lt;&gt;0,NY7&lt;&gt;0),(NY6-NY7)/NY7,IF(AND(NY6=0,NY7=0),"",IF(AND(NY6="",NY7=""),"",IF(AND(NY6=0,NY7=""),"", IF(AND(NY6="",NY7=0),"",1)))))</f>
        <v>-4.4329264134215372E-4</v>
      </c>
      <c r="NZ8" s="40">
        <f t="shared" ref="NZ8" si="248">IF(AND(NZ6&lt;&gt;0,NZ7&lt;&gt;0),(NZ6-NZ7)/NZ7,IF(AND(NZ6=0,NZ7=0),"",IF(AND(NZ6="",NZ7=""),"",IF(AND(NZ6=0,NZ7=""),"", IF(AND(NZ6="",NZ7=0),"",1)))))</f>
        <v>-9.4741828517290385E-5</v>
      </c>
      <c r="OA8" s="40">
        <f t="shared" ref="OA8" si="249">IF(AND(OA6&lt;&gt;0,OA7&lt;&gt;0),(OA6-OA7)/OA7,IF(AND(OA6=0,OA7=0),"",IF(AND(OA6="",OA7=""),"",IF(AND(OA6=0,OA7=""),"", IF(AND(OA6="",OA7=0),"",1)))))</f>
        <v>-5.2772086670391759E-4</v>
      </c>
      <c r="OB8" s="40">
        <f t="shared" ref="OB8" si="250">IF(AND(OB6&lt;&gt;0,OB7&lt;&gt;0),(OB6-OB7)/OB7,IF(AND(OB6=0,OB7=0),"",IF(AND(OB6="",OB7=""),"",IF(AND(OB6=0,OB7=""),"", IF(AND(OB6="",OB7=0),"",1)))))</f>
        <v>-3.1816735602927138E-5</v>
      </c>
      <c r="OC8" s="40">
        <f t="shared" ref="OC8" si="251">IF(AND(OC6&lt;&gt;0,OC7&lt;&gt;0),(OC6-OC7)/OC7,IF(AND(OC6=0,OC7=0),"",IF(AND(OC6="",OC7=""),"",IF(AND(OC6=0,OC7=""),"", IF(AND(OC6="",OC7=0),"",1)))))</f>
        <v>3.3708622665677879E-5</v>
      </c>
      <c r="OD8" s="40">
        <f t="shared" ref="OD8" si="252">IF(AND(OD6&lt;&gt;0,OD7&lt;&gt;0),(OD6-OD7)/OD7,IF(AND(OD6=0,OD7=0),"",IF(AND(OD6="",OD7=""),"",IF(AND(OD6=0,OD7=""),"", IF(AND(OD6="",OD7=0),"",1)))))</f>
        <v>5.0238262347161167E-3</v>
      </c>
      <c r="OE8" s="40">
        <f t="shared" ref="OE8" si="253">IF(AND(OE6&lt;&gt;0,OE7&lt;&gt;0),(OE6-OE7)/OE7,IF(AND(OE6=0,OE7=0),"",IF(AND(OE6="",OE7=""),"",IF(AND(OE6=0,OE7=""),"", IF(AND(OE6="",OE7=0),"",1)))))</f>
        <v>7.7784691972619788E-5</v>
      </c>
      <c r="OF8" s="40">
        <f t="shared" ref="OF8" si="254">IF(AND(OF6&lt;&gt;0,OF7&lt;&gt;0),(OF6-OF7)/OF7,IF(AND(OF6=0,OF7=0),"",IF(AND(OF6="",OF7=""),"",IF(AND(OF6=0,OF7=""),"", IF(AND(OF6="",OF7=0),"",1)))))</f>
        <v>1.6575575882864959E-4</v>
      </c>
      <c r="OG8" s="40">
        <f t="shared" ref="OG8" si="255">IF(AND(OG6&lt;&gt;0,OG7&lt;&gt;0),(OG6-OG7)/OG7,IF(AND(OG6=0,OG7=0),"",IF(AND(OG6="",OG7=""),"",IF(AND(OG6=0,OG7=""),"", IF(AND(OG6="",OG7=0),"",1)))))</f>
        <v>0</v>
      </c>
      <c r="OH8" s="40">
        <f t="shared" ref="OH8" si="256">IF(AND(OH6&lt;&gt;0,OH7&lt;&gt;0),(OH6-OH7)/OH7,IF(AND(OH6=0,OH7=0),"",IF(AND(OH6="",OH7=""),"",IF(AND(OH6=0,OH7=""),"", IF(AND(OH6="",OH7=0),"",1)))))</f>
        <v>0</v>
      </c>
      <c r="OI8" s="40">
        <f t="shared" ref="OI8" si="257">IF(AND(OI6&lt;&gt;0,OI7&lt;&gt;0),(OI6-OI7)/OI7,IF(AND(OI6=0,OI7=0),"",IF(AND(OI6="",OI7=""),"",IF(AND(OI6=0,OI7=""),"", IF(AND(OI6="",OI7=0),"",1)))))</f>
        <v>1.1898271114576734E-8</v>
      </c>
      <c r="OJ8" s="40">
        <f t="shared" ref="OJ8" si="258">IF(AND(OJ6&lt;&gt;0,OJ7&lt;&gt;0),(OJ6-OJ7)/OJ7,IF(AND(OJ6=0,OJ7=0),"",IF(AND(OJ6="",OJ7=""),"",IF(AND(OJ6=0,OJ7=""),"", IF(AND(OJ6="",OJ7=0),"",1)))))</f>
        <v>0</v>
      </c>
      <c r="OK8" s="40">
        <f t="shared" ref="OK8" si="259">IF(AND(OK6&lt;&gt;0,OK7&lt;&gt;0),(OK6-OK7)/OK7,IF(AND(OK6=0,OK7=0),"",IF(AND(OK6="",OK7=""),"",IF(AND(OK6=0,OK7=""),"", IF(AND(OK6="",OK7=0),"",1)))))</f>
        <v>-5.5524073547366669E-5</v>
      </c>
      <c r="OL8" s="40">
        <f t="shared" ref="OL8" si="260">IF(AND(OL6&lt;&gt;0,OL7&lt;&gt;0),(OL6-OL7)/OL7,IF(AND(OL6=0,OL7=0),"",IF(AND(OL6="",OL7=""),"",IF(AND(OL6=0,OL7=""),"", IF(AND(OL6="",OL7=0),"",1)))))</f>
        <v>3.048451817691801E-2</v>
      </c>
      <c r="OM8" s="40">
        <f t="shared" ref="OM8" si="261">IF(AND(OM6&lt;&gt;0,OM7&lt;&gt;0),(OM6-OM7)/OM7,IF(AND(OM6=0,OM7=0),"",IF(AND(OM6="",OM7=""),"",IF(AND(OM6=0,OM7=""),"", IF(AND(OM6="",OM7=0),"",1)))))</f>
        <v>0.1541283179938642</v>
      </c>
      <c r="ON8" s="40">
        <f t="shared" ref="ON8:PB8" si="262">IF(AND(ON6&lt;&gt;0,ON7&lt;&gt;0),(ON6-ON7)/ON7,IF(AND(ON6=0,ON7=0),"",IF(AND(ON6="",ON7=""),"",IF(AND(ON6=0,ON7=""),"", IF(AND(ON6="",ON7=0),"",1)))))</f>
        <v>0.13928101847324806</v>
      </c>
      <c r="OO8" s="40">
        <f t="shared" si="262"/>
        <v>-0.21528985147285282</v>
      </c>
      <c r="OP8" s="40">
        <f t="shared" si="262"/>
        <v>-0.15799246203303402</v>
      </c>
      <c r="OQ8" s="40">
        <f t="shared" si="262"/>
        <v>1</v>
      </c>
      <c r="OR8" s="40" t="str">
        <f t="shared" si="262"/>
        <v/>
      </c>
      <c r="OS8" s="40" t="str">
        <f t="shared" si="262"/>
        <v/>
      </c>
      <c r="OT8" s="40" t="str">
        <f t="shared" si="262"/>
        <v/>
      </c>
      <c r="OU8" s="40" t="str">
        <f t="shared" si="262"/>
        <v/>
      </c>
      <c r="OV8" s="40" t="str">
        <f t="shared" si="262"/>
        <v/>
      </c>
      <c r="OW8" s="40" t="str">
        <f t="shared" si="262"/>
        <v/>
      </c>
      <c r="OX8" s="40" t="str">
        <f t="shared" si="262"/>
        <v/>
      </c>
      <c r="OY8" s="40" t="str">
        <f t="shared" si="262"/>
        <v/>
      </c>
      <c r="OZ8" s="40" t="str">
        <f t="shared" si="262"/>
        <v/>
      </c>
      <c r="PA8" s="40" t="str">
        <f t="shared" si="262"/>
        <v/>
      </c>
      <c r="PB8" s="40" t="str">
        <f t="shared" si="262"/>
        <v/>
      </c>
      <c r="PC8" s="41">
        <f>IF(AND(PC6&lt;&gt;0,PC7&lt;&gt;0),(PC6-PC7)/PC7,IF(AND(PC6=0,PC7=0),"",IF(AND(PC6="",PC7=""),"",IF(AND(PC6=0,PC7=""),"", IF(AND(PC6="",PC7=0),"",1)))))</f>
        <v>-3.9201309196489023E-5</v>
      </c>
    </row>
    <row r="9" spans="1:422" outlineLevel="1" x14ac:dyDescent="0.3">
      <c r="A9" s="46" t="s">
        <v>7</v>
      </c>
      <c r="B9" s="14">
        <f>'[1]D-PDP'!$BW$12</f>
        <v>566889088</v>
      </c>
      <c r="C9" s="14">
        <f>'[1]D-PDP'!$BW$13</f>
        <v>480952640</v>
      </c>
      <c r="D9" s="14">
        <f>'[1]D-PDP'!$BW$14</f>
        <v>409123200</v>
      </c>
      <c r="E9" s="14">
        <f>'[1]D-PDP'!$BW$15</f>
        <v>350950176</v>
      </c>
      <c r="F9" s="14">
        <f>'[1]D-PDP'!$BW$16</f>
        <v>302072960</v>
      </c>
      <c r="G9" s="14">
        <f>'[1]D-PDP'!$BW$17</f>
        <v>261964032</v>
      </c>
      <c r="H9" s="14">
        <f>'[1]D-PDP'!$BW$18</f>
        <v>225866144</v>
      </c>
      <c r="I9" s="14">
        <f>'[1]D-PDP'!$BW$19</f>
        <v>195505712</v>
      </c>
      <c r="J9" s="14">
        <f>'[1]D-PDP'!$BW$20</f>
        <v>169883728</v>
      </c>
      <c r="K9" s="14">
        <f>'[1]D-PDP'!$BW$21</f>
        <v>148943104</v>
      </c>
      <c r="L9" s="14">
        <f>'[1]D-PDP'!$BW$22</f>
        <v>130177264</v>
      </c>
      <c r="M9" s="14">
        <f>'[1]D-PDP'!$BW$23</f>
        <v>114453568</v>
      </c>
      <c r="N9" s="14">
        <f>'[1]D-PDP'!$BW$24</f>
        <v>100311272</v>
      </c>
      <c r="O9" s="14">
        <f>'[1]D-PDP'!$BW$25</f>
        <v>88683656</v>
      </c>
      <c r="P9" s="14">
        <f>'[1]D-PDP'!$BW$26</f>
        <v>78366960</v>
      </c>
      <c r="Q9" s="14">
        <f>'[1]D-PDP'!$BW$27</f>
        <v>69073728</v>
      </c>
      <c r="R9" s="14">
        <f>'[1]D-PDP'!$BW$28</f>
        <v>59642560</v>
      </c>
      <c r="S9" s="14">
        <f>'[1]D-PDP'!$BW$29</f>
        <v>50999000</v>
      </c>
      <c r="T9" s="14">
        <f>'[1]D-PDP'!$BW$30</f>
        <v>45194024</v>
      </c>
      <c r="U9" s="14">
        <f>'[1]D-PDP'!$BW$31</f>
        <v>39934328</v>
      </c>
      <c r="V9" s="14">
        <f>'[1]D-PDP'!$BW$32</f>
        <v>29231276</v>
      </c>
      <c r="W9" s="14">
        <f>'[1]D-PDP'!$BW$33</f>
        <v>0</v>
      </c>
      <c r="X9" s="14">
        <f>'[1]D-PDP'!$BW$34</f>
        <v>0</v>
      </c>
      <c r="Y9" s="14">
        <f>'[1]D-PDP'!$BW$35</f>
        <v>0</v>
      </c>
      <c r="Z9" s="14">
        <f>'[1]D-PDP'!$BW$36</f>
        <v>0</v>
      </c>
      <c r="AA9" s="14">
        <f>'[1]D-PDP'!$BW$37</f>
        <v>0</v>
      </c>
      <c r="AB9" s="14">
        <f>'[1]D-PDP'!$BW$38</f>
        <v>0</v>
      </c>
      <c r="AC9" s="14">
        <f>'[1]D-PDP'!$BW$39</f>
        <v>0</v>
      </c>
      <c r="AD9" s="14">
        <f>'[1]D-PDP'!$BW$40</f>
        <v>0</v>
      </c>
      <c r="AE9" s="14">
        <f>'[1]D-PDP'!$BW$41</f>
        <v>0</v>
      </c>
      <c r="AF9" s="14">
        <f>'[1]D-PDP'!$BW$42</f>
        <v>0</v>
      </c>
      <c r="AG9" s="14">
        <f>'[1]D-PDP'!$BW$43</f>
        <v>0</v>
      </c>
      <c r="AH9" s="14">
        <f>'[1]D-PDP'!$BW$44</f>
        <v>0</v>
      </c>
      <c r="AI9" s="14">
        <f>'[1]D-PDP'!$BW$45</f>
        <v>0</v>
      </c>
      <c r="AJ9" s="14">
        <f>'[1]D-PDP'!$BW$46</f>
        <v>0</v>
      </c>
      <c r="AK9" s="14">
        <f>'[1]D-PDP'!$BW$47</f>
        <v>0</v>
      </c>
      <c r="AL9" s="14">
        <f>'[1]D-PDP'!$BW$48</f>
        <v>0</v>
      </c>
      <c r="AM9" s="16">
        <f>SUM(B9:AL9)</f>
        <v>3918218420</v>
      </c>
      <c r="AN9" s="28">
        <f>'[1]D-PNP'!$BW$12</f>
        <v>22851658</v>
      </c>
      <c r="AO9" s="14">
        <f>'[1]D-PNP'!$BW$13</f>
        <v>24583798</v>
      </c>
      <c r="AP9" s="14">
        <f>'[1]D-PNP'!$BW$14</f>
        <v>21617734</v>
      </c>
      <c r="AQ9" s="14">
        <f>'[1]D-PNP'!$BW$15</f>
        <v>18655230</v>
      </c>
      <c r="AR9" s="14">
        <f>'[1]D-PNP'!$BW$16</f>
        <v>15416455</v>
      </c>
      <c r="AS9" s="14">
        <f>'[1]D-PNP'!$BW$17</f>
        <v>12741507</v>
      </c>
      <c r="AT9" s="14">
        <f>'[1]D-PNP'!$BW$18</f>
        <v>10479041</v>
      </c>
      <c r="AU9" s="14">
        <f>'[1]D-PNP'!$BW$19</f>
        <v>8655954</v>
      </c>
      <c r="AV9" s="14">
        <f>'[1]D-PNP'!$BW$20</f>
        <v>7159730.5</v>
      </c>
      <c r="AW9" s="14">
        <f>'[1]D-PNP'!$BW$21</f>
        <v>5914854</v>
      </c>
      <c r="AX9" s="14">
        <f>'[1]D-PNP'!$BW$22</f>
        <v>4866677</v>
      </c>
      <c r="AY9" s="14">
        <f>'[1]D-PNP'!$BW$23</f>
        <v>3947222</v>
      </c>
      <c r="AZ9" s="14">
        <f>'[1]D-PNP'!$BW$24</f>
        <v>3111034.5</v>
      </c>
      <c r="BA9" s="14">
        <f>'[1]D-PNP'!$BW$25</f>
        <v>2454797.25</v>
      </c>
      <c r="BB9" s="14">
        <f>'[1]D-PNP'!$BW$26</f>
        <v>1902668.25</v>
      </c>
      <c r="BC9" s="14">
        <f>'[1]D-PNP'!$BW$27</f>
        <v>1517166.75</v>
      </c>
      <c r="BD9" s="14">
        <f>'[1]D-PNP'!$BW$28</f>
        <v>1000152.1875</v>
      </c>
      <c r="BE9" s="14">
        <f>'[1]D-PNP'!$BW$29</f>
        <v>434794.96875</v>
      </c>
      <c r="BF9" s="14">
        <f>'[1]D-PNP'!$BW$30</f>
        <v>0</v>
      </c>
      <c r="BG9" s="14">
        <f>'[1]D-PNP'!$BW$31</f>
        <v>0</v>
      </c>
      <c r="BH9" s="14">
        <f>'[1]D-PNP'!$BW$32</f>
        <v>0</v>
      </c>
      <c r="BI9" s="14">
        <f>'[1]D-PNP'!$BW$33</f>
        <v>0</v>
      </c>
      <c r="BJ9" s="14">
        <f>'[1]D-PNP'!$BW$34</f>
        <v>0</v>
      </c>
      <c r="BK9" s="14">
        <f>'[1]D-PNP'!$BW$35</f>
        <v>0</v>
      </c>
      <c r="BL9" s="14">
        <f>'[1]D-PNP'!$BW$36</f>
        <v>0</v>
      </c>
      <c r="BM9" s="14">
        <f>'[1]D-PNP'!$BW$37</f>
        <v>0</v>
      </c>
      <c r="BN9" s="14">
        <f>'[1]D-PNP'!$BW$38</f>
        <v>0</v>
      </c>
      <c r="BO9" s="14">
        <f>'[1]D-PNP'!$BW$39</f>
        <v>0</v>
      </c>
      <c r="BP9" s="14">
        <f>'[1]D-PNP'!$BW$40</f>
        <v>0</v>
      </c>
      <c r="BQ9" s="14">
        <f>'[1]D-PNP'!$BW$41</f>
        <v>0</v>
      </c>
      <c r="BR9" s="14">
        <f>'[1]D-PNP'!$BW$42</f>
        <v>0</v>
      </c>
      <c r="BS9" s="14">
        <f>'[1]D-PNP'!$BW$43</f>
        <v>0</v>
      </c>
      <c r="BT9" s="14">
        <f>'[1]D-PNP'!$BW$44</f>
        <v>0</v>
      </c>
      <c r="BU9" s="14">
        <f>'[1]D-PNP'!$BW$45</f>
        <v>0</v>
      </c>
      <c r="BV9" s="14">
        <f>'[1]D-PNP'!$BW$46</f>
        <v>0</v>
      </c>
      <c r="BW9" s="14">
        <f>'[1]D-PNP'!$BW$47</f>
        <v>0</v>
      </c>
      <c r="BX9" s="14">
        <f>'[1]D-PNP'!$BW$48</f>
        <v>0</v>
      </c>
      <c r="BY9" s="16">
        <f>SUM(AN9:BX9)</f>
        <v>167310474.40625</v>
      </c>
      <c r="BZ9" s="28">
        <f>'[1]D-PND'!$BW$12</f>
        <v>9665611</v>
      </c>
      <c r="CA9" s="14">
        <f>'[1]D-PND'!$BW$13</f>
        <v>14155221</v>
      </c>
      <c r="CB9" s="14">
        <f>'[1]D-PND'!$BW$14</f>
        <v>17620368</v>
      </c>
      <c r="CC9" s="14">
        <f>'[1]D-PND'!$BW$15</f>
        <v>41591952</v>
      </c>
      <c r="CD9" s="14">
        <f>'[1]D-PND'!$BW$16</f>
        <v>86942864</v>
      </c>
      <c r="CE9" s="14">
        <f>'[1]D-PND'!$BW$17</f>
        <v>95913872</v>
      </c>
      <c r="CF9" s="14">
        <f>'[1]D-PND'!$BW$18</f>
        <v>84632984</v>
      </c>
      <c r="CG9" s="14">
        <f>'[1]D-PND'!$BW$19</f>
        <v>66904148</v>
      </c>
      <c r="CH9" s="14">
        <f>'[1]D-PND'!$BW$20</f>
        <v>51476112</v>
      </c>
      <c r="CI9" s="14">
        <f>'[1]D-PND'!$BW$21</f>
        <v>39961304</v>
      </c>
      <c r="CJ9" s="14">
        <f>'[1]D-PND'!$BW$22</f>
        <v>30984824</v>
      </c>
      <c r="CK9" s="14">
        <f>'[1]D-PND'!$BW$23</f>
        <v>24223854</v>
      </c>
      <c r="CL9" s="14">
        <f>'[1]D-PND'!$BW$24</f>
        <v>19050090</v>
      </c>
      <c r="CM9" s="14">
        <f>'[1]D-PND'!$BW$25</f>
        <v>15066896</v>
      </c>
      <c r="CN9" s="14">
        <f>'[1]D-PND'!$BW$26</f>
        <v>11765537</v>
      </c>
      <c r="CO9" s="14">
        <f>'[1]D-PND'!$BW$27</f>
        <v>8731680</v>
      </c>
      <c r="CP9" s="14">
        <f>'[1]D-PND'!$BW$28</f>
        <v>6390505</v>
      </c>
      <c r="CQ9" s="14">
        <f>'[1]D-PND'!$BW$29</f>
        <v>4852212.5</v>
      </c>
      <c r="CR9" s="14">
        <f>'[1]D-PND'!$BW$30</f>
        <v>3380057</v>
      </c>
      <c r="CS9" s="14">
        <f>'[1]D-PND'!$BW$31</f>
        <v>2184157</v>
      </c>
      <c r="CT9" s="14">
        <f>'[1]D-PND'!$BW$32</f>
        <v>1518308.75</v>
      </c>
      <c r="CU9" s="14">
        <f>'[1]D-PND'!$BW$33</f>
        <v>0</v>
      </c>
      <c r="CV9" s="14">
        <f>'[1]D-PND'!$BW$34</f>
        <v>0</v>
      </c>
      <c r="CW9" s="14">
        <f>'[1]D-PND'!$BW$35</f>
        <v>0</v>
      </c>
      <c r="CX9" s="14">
        <f>'[1]D-PND'!$BW$36</f>
        <v>0</v>
      </c>
      <c r="CY9" s="14">
        <f>'[1]D-PND'!$BW$37</f>
        <v>0</v>
      </c>
      <c r="CZ9" s="14">
        <f>'[1]D-PND'!$BW$38</f>
        <v>0</v>
      </c>
      <c r="DA9" s="14">
        <f>'[1]D-PND'!$BW$39</f>
        <v>0</v>
      </c>
      <c r="DB9" s="14">
        <f>'[1]D-PND'!$BW$40</f>
        <v>0</v>
      </c>
      <c r="DC9" s="14">
        <f>'[1]D-PND'!$BW$41</f>
        <v>0</v>
      </c>
      <c r="DD9" s="14">
        <f>'[1]D-PND'!$BW$42</f>
        <v>0</v>
      </c>
      <c r="DE9" s="14">
        <f>'[1]D-PND'!$BW$43</f>
        <v>0</v>
      </c>
      <c r="DF9" s="14">
        <f>'[1]D-PND'!$BW$44</f>
        <v>0</v>
      </c>
      <c r="DG9" s="14">
        <f>'[1]D-PND'!$BW$45</f>
        <v>0</v>
      </c>
      <c r="DH9" s="14">
        <f>'[1]D-PND'!$BW$46</f>
        <v>0</v>
      </c>
      <c r="DI9" s="14">
        <f>'[1]D-PND'!$BW$47</f>
        <v>0</v>
      </c>
      <c r="DJ9" s="14">
        <f>'[1]D-PND'!$BW$48</f>
        <v>0</v>
      </c>
      <c r="DK9" s="16">
        <f>SUM(BZ9:DJ9)</f>
        <v>637012557.25</v>
      </c>
      <c r="DL9" s="66">
        <f>'[1]D-PRBDP'!$BW$12</f>
        <v>19790662</v>
      </c>
      <c r="DM9" s="67">
        <f>'[1]D-PRBDP'!$BW$13</f>
        <v>27960388</v>
      </c>
      <c r="DN9" s="67">
        <f>'[1]D-PRBDP'!$BW$14</f>
        <v>32236466</v>
      </c>
      <c r="DO9" s="67">
        <f>'[1]D-PRBDP'!$BW$15</f>
        <v>34006684</v>
      </c>
      <c r="DP9" s="67">
        <f>'[1]D-PRBDP'!$BW$16</f>
        <v>34190784</v>
      </c>
      <c r="DQ9" s="67">
        <f>'[1]D-PRBDP'!$BW$17</f>
        <v>32944176</v>
      </c>
      <c r="DR9" s="67">
        <f>'[1]D-PRBDP'!$BW$18</f>
        <v>31544372</v>
      </c>
      <c r="DS9" s="67">
        <f>'[1]D-PRBDP'!$BW$19</f>
        <v>30623106</v>
      </c>
      <c r="DT9" s="67">
        <f>'[1]D-PRBDP'!$BW$20</f>
        <v>29142208</v>
      </c>
      <c r="DU9" s="67">
        <f>'[1]D-PRBDP'!$BW$21</f>
        <v>26455818</v>
      </c>
      <c r="DV9" s="67">
        <f>'[1]D-PRBDP'!$BW$22</f>
        <v>23835734</v>
      </c>
      <c r="DW9" s="67">
        <f>'[1]D-PRBDP'!$BW$23</f>
        <v>21379420</v>
      </c>
      <c r="DX9" s="67">
        <f>'[1]D-PRBDP'!$BW$24</f>
        <v>19711084</v>
      </c>
      <c r="DY9" s="67">
        <f>'[1]D-PRBDP'!$BW$25</f>
        <v>17724576</v>
      </c>
      <c r="DZ9" s="67">
        <f>'[1]D-PRBDP'!$BW$26</f>
        <v>15727988</v>
      </c>
      <c r="EA9" s="67">
        <f>'[1]D-PRBDP'!$BW$27</f>
        <v>14348708</v>
      </c>
      <c r="EB9" s="67">
        <f>'[1]D-PRBDP'!$BW$28</f>
        <v>14743914</v>
      </c>
      <c r="EC9" s="67">
        <f>'[1]D-PRBDP'!$BW$29</f>
        <v>15714663</v>
      </c>
      <c r="ED9" s="67">
        <f>'[1]D-PRBDP'!$BW$30</f>
        <v>14152676</v>
      </c>
      <c r="EE9" s="67">
        <f>'[1]D-PRBDP'!$BW$31</f>
        <v>12910715</v>
      </c>
      <c r="EF9" s="67">
        <f>'[1]D-PRBDP'!$BW$32</f>
        <v>18183542</v>
      </c>
      <c r="EG9" s="67">
        <f>'[1]D-PRBDP'!$BW$33</f>
        <v>42711824</v>
      </c>
      <c r="EH9" s="67">
        <f>'[1]D-PRBDP'!$BW$34</f>
        <v>36812544</v>
      </c>
      <c r="EI9" s="67">
        <f>'[1]D-PRBDP'!$BW$35</f>
        <v>2785295</v>
      </c>
      <c r="EJ9" s="67">
        <f>'[1]D-PRBDP'!$BW$36</f>
        <v>0</v>
      </c>
      <c r="EK9" s="67">
        <f>'[1]D-PRBDP'!$BW$37</f>
        <v>0</v>
      </c>
      <c r="EL9" s="67">
        <f>'[1]D-PRBDP'!$BW$38</f>
        <v>0</v>
      </c>
      <c r="EM9" s="67">
        <f>'[1]D-PRBDP'!$BW$39</f>
        <v>0</v>
      </c>
      <c r="EN9" s="67">
        <f>'[1]D-PRBDP'!$BW$40</f>
        <v>0</v>
      </c>
      <c r="EO9" s="67">
        <f>'[1]D-PRBDP'!$BW$41</f>
        <v>0</v>
      </c>
      <c r="EP9" s="67">
        <f>'[1]D-PRBDP'!$BW$42</f>
        <v>0</v>
      </c>
      <c r="EQ9" s="67">
        <f>'[1]D-PRBDP'!$BW$43</f>
        <v>0</v>
      </c>
      <c r="ER9" s="67">
        <f>'[1]D-PRBDP'!$BW$44</f>
        <v>0</v>
      </c>
      <c r="ES9" s="67">
        <f>'[1]D-PRBDP'!$BW$45</f>
        <v>0</v>
      </c>
      <c r="ET9" s="67">
        <f>'[1]D-PRBDP'!$BW$46</f>
        <v>0</v>
      </c>
      <c r="EU9" s="67">
        <f>'[1]D-PRBDP'!$BW$47</f>
        <v>0</v>
      </c>
      <c r="EV9" s="67">
        <f>'[1]D-PRBDP'!$BW$48</f>
        <v>0</v>
      </c>
      <c r="EW9" s="68">
        <f>SUM(DL9:EV9)</f>
        <v>569637347</v>
      </c>
      <c r="EX9" s="66">
        <f>'[1]D-PRBNP'!$BW$12</f>
        <v>21149944</v>
      </c>
      <c r="EY9" s="67">
        <f>'[1]D-PRBNP'!$BW$13</f>
        <v>19342168</v>
      </c>
      <c r="EZ9" s="67">
        <f>'[1]D-PRBNP'!$BW$14</f>
        <v>16298723</v>
      </c>
      <c r="FA9" s="67">
        <f>'[1]D-PRBNP'!$BW$15</f>
        <v>13696463</v>
      </c>
      <c r="FB9" s="67">
        <f>'[1]D-PRBNP'!$BW$16</f>
        <v>11261476</v>
      </c>
      <c r="FC9" s="67">
        <f>'[1]D-PRBNP'!$BW$17</f>
        <v>9308065</v>
      </c>
      <c r="FD9" s="67">
        <f>'[1]D-PRBNP'!$BW$18</f>
        <v>7655261</v>
      </c>
      <c r="FE9" s="67">
        <f>'[1]D-PRBNP'!$BW$19</f>
        <v>6319424</v>
      </c>
      <c r="FF9" s="67">
        <f>'[1]D-PRBNP'!$BW$20</f>
        <v>5217327</v>
      </c>
      <c r="FG9" s="67">
        <f>'[1]D-PRBNP'!$BW$21</f>
        <v>4322197</v>
      </c>
      <c r="FH9" s="67">
        <f>'[1]D-PRBNP'!$BW$22</f>
        <v>3574939</v>
      </c>
      <c r="FI9" s="67">
        <f>'[1]D-PRBNP'!$BW$23</f>
        <v>3034078.75</v>
      </c>
      <c r="FJ9" s="67">
        <f>'[1]D-PRBNP'!$BW$24</f>
        <v>2660634</v>
      </c>
      <c r="FK9" s="67">
        <f>'[1]D-PRBNP'!$BW$25</f>
        <v>2279606</v>
      </c>
      <c r="FL9" s="67">
        <f>'[1]D-PRBNP'!$BW$26</f>
        <v>1897814</v>
      </c>
      <c r="FM9" s="67">
        <f>'[1]D-PRBNP'!$BW$27</f>
        <v>1482337</v>
      </c>
      <c r="FN9" s="67">
        <f>'[1]D-PRBNP'!$BW$28</f>
        <v>1409730</v>
      </c>
      <c r="FO9" s="67">
        <f>'[1]D-PRBNP'!$BW$29</f>
        <v>1363101</v>
      </c>
      <c r="FP9" s="67">
        <f>'[1]D-PRBNP'!$BW$30</f>
        <v>1236247.875</v>
      </c>
      <c r="FQ9" s="67">
        <f>'[1]D-PRBNP'!$BW$31</f>
        <v>786419</v>
      </c>
      <c r="FR9" s="67">
        <f>'[1]D-PRBNP'!$BW$32</f>
        <v>386642</v>
      </c>
      <c r="FS9" s="67">
        <f>'[1]D-PRBNP'!$BW$33</f>
        <v>0</v>
      </c>
      <c r="FT9" s="67">
        <f>'[1]D-PRBNP'!$BW$34</f>
        <v>0</v>
      </c>
      <c r="FU9" s="67">
        <f>'[1]D-PRBNP'!$BW$35</f>
        <v>0</v>
      </c>
      <c r="FV9" s="67">
        <f>'[1]D-PRBNP'!$BW$36</f>
        <v>0</v>
      </c>
      <c r="FW9" s="67">
        <f>'[1]D-PRBNP'!$BW$37</f>
        <v>0</v>
      </c>
      <c r="FX9" s="67">
        <f>'[1]D-PRBNP'!$BW$38</f>
        <v>0</v>
      </c>
      <c r="FY9" s="67">
        <f>'[1]D-PRBNP'!$BW$39</f>
        <v>0</v>
      </c>
      <c r="FZ9" s="67">
        <f>'[1]D-PRBNP'!$BW$40</f>
        <v>0</v>
      </c>
      <c r="GA9" s="67">
        <f>'[1]D-PRBNP'!$BW$41</f>
        <v>0</v>
      </c>
      <c r="GB9" s="67">
        <f>'[1]D-PRBNP'!$BW$42</f>
        <v>0</v>
      </c>
      <c r="GC9" s="67">
        <f>'[1]D-PRBNP'!$BW$43</f>
        <v>0</v>
      </c>
      <c r="GD9" s="67">
        <f>'[1]D-PRBNP'!$BW$44</f>
        <v>0</v>
      </c>
      <c r="GE9" s="67">
        <f>'[1]D-PRBNP'!$BW$45</f>
        <v>0</v>
      </c>
      <c r="GF9" s="67">
        <f>'[1]D-PRBNP'!$BW$46</f>
        <v>0</v>
      </c>
      <c r="GG9" s="67">
        <f>'[1]D-PRBNP'!$BW$47</f>
        <v>0</v>
      </c>
      <c r="GH9" s="67">
        <f>'[1]D-PRBNP'!$BW$48</f>
        <v>0</v>
      </c>
      <c r="GI9" s="68">
        <f>SUM(EX9:GH9)</f>
        <v>134682596.625</v>
      </c>
      <c r="GJ9" s="66">
        <f>'[1]D-PRBND'!$BW$12</f>
        <v>8332356.5</v>
      </c>
      <c r="GK9" s="67">
        <f>'[1]D-PRBND'!$BW$13</f>
        <v>12049748</v>
      </c>
      <c r="GL9" s="67">
        <f>'[1]D-PRBND'!$BW$14</f>
        <v>11952406</v>
      </c>
      <c r="GM9" s="67">
        <f>'[1]D-PRBND'!$BW$15</f>
        <v>18719440</v>
      </c>
      <c r="GN9" s="67">
        <f>'[1]D-PRBND'!$BW$16</f>
        <v>34697040</v>
      </c>
      <c r="GO9" s="67">
        <f>'[1]D-PRBND'!$BW$17</f>
        <v>36885052</v>
      </c>
      <c r="GP9" s="67">
        <f>'[1]D-PRBND'!$BW$18</f>
        <v>32508532</v>
      </c>
      <c r="GQ9" s="67">
        <f>'[1]D-PRBND'!$BW$19</f>
        <v>26085154</v>
      </c>
      <c r="GR9" s="67">
        <f>'[1]D-PRBND'!$BW$20</f>
        <v>20415366</v>
      </c>
      <c r="GS9" s="67">
        <f>'[1]D-PRBND'!$BW$21</f>
        <v>16098676</v>
      </c>
      <c r="GT9" s="67">
        <f>'[1]D-PRBND'!$BW$22</f>
        <v>12723771</v>
      </c>
      <c r="GU9" s="67">
        <f>'[1]D-PRBND'!$BW$23</f>
        <v>10124685</v>
      </c>
      <c r="GV9" s="67">
        <f>'[1]D-PRBND'!$BW$24</f>
        <v>8070400</v>
      </c>
      <c r="GW9" s="67">
        <f>'[1]D-PRBND'!$BW$25</f>
        <v>6455027.5</v>
      </c>
      <c r="GX9" s="67">
        <f>'[1]D-PRBND'!$BW$26</f>
        <v>5363137</v>
      </c>
      <c r="GY9" s="67">
        <f>'[1]D-PRBND'!$BW$27</f>
        <v>4804441</v>
      </c>
      <c r="GZ9" s="67">
        <f>'[1]D-PRBND'!$BW$28</f>
        <v>3878801</v>
      </c>
      <c r="HA9" s="67">
        <f>'[1]D-PRBND'!$BW$29</f>
        <v>2742853</v>
      </c>
      <c r="HB9" s="67">
        <f>'[1]D-PRBND'!$BW$30</f>
        <v>2567469</v>
      </c>
      <c r="HC9" s="67">
        <f>'[1]D-PRBND'!$BW$31</f>
        <v>2202904</v>
      </c>
      <c r="HD9" s="67">
        <f>'[1]D-PRBND'!$BW$32</f>
        <v>1312759</v>
      </c>
      <c r="HE9" s="67">
        <f>'[1]D-PRBND'!$BW$33</f>
        <v>0</v>
      </c>
      <c r="HF9" s="67">
        <f>'[1]D-PRBND'!$BW$34</f>
        <v>0</v>
      </c>
      <c r="HG9" s="67">
        <f>'[1]D-PRBND'!$BW$35</f>
        <v>0</v>
      </c>
      <c r="HH9" s="67">
        <f>'[1]D-PRBND'!$BW$36</f>
        <v>0</v>
      </c>
      <c r="HI9" s="67">
        <f>'[1]D-PRBND'!$BW$37</f>
        <v>0</v>
      </c>
      <c r="HJ9" s="67">
        <f>'[1]D-PRBND'!$BW$38</f>
        <v>0</v>
      </c>
      <c r="HK9" s="67">
        <f>'[1]D-PRBND'!$BW$39</f>
        <v>0</v>
      </c>
      <c r="HL9" s="67">
        <f>'[1]D-PRBND'!$BW$40</f>
        <v>0</v>
      </c>
      <c r="HM9" s="67">
        <f>'[1]D-PRBND'!$BW$41</f>
        <v>0</v>
      </c>
      <c r="HN9" s="67">
        <f>'[1]D-PRBND'!$BW$42</f>
        <v>0</v>
      </c>
      <c r="HO9" s="67">
        <f>'[1]D-PRBND'!$BW$43</f>
        <v>0</v>
      </c>
      <c r="HP9" s="67">
        <f>'[1]D-PRBND'!$BW$44</f>
        <v>0</v>
      </c>
      <c r="HQ9" s="67">
        <f>'[1]D-PRBND'!$BW$45</f>
        <v>0</v>
      </c>
      <c r="HR9" s="67">
        <f>'[1]D-PRBND'!$BW$46</f>
        <v>0</v>
      </c>
      <c r="HS9" s="67">
        <f>'[1]D-PRBND'!$BW$47</f>
        <v>0</v>
      </c>
      <c r="HT9" s="67">
        <f>'[1]D-PRBND'!$BW$48</f>
        <v>0</v>
      </c>
      <c r="HU9" s="68">
        <f>SUM(GJ9:HT9)</f>
        <v>277990018</v>
      </c>
      <c r="HV9" s="28">
        <f>SUM($DL$9,$EX$9,$GJ$9)</f>
        <v>49272962.5</v>
      </c>
      <c r="HW9" s="14">
        <f>SUM($DM$9,$EY$9,$GK$9)</f>
        <v>59352304</v>
      </c>
      <c r="HX9" s="14">
        <f>SUM($DN$9,$EZ$9,$GL$9)</f>
        <v>60487595</v>
      </c>
      <c r="HY9" s="14">
        <f>SUM($DO$9,$FA$9,$GM$9)</f>
        <v>66422587</v>
      </c>
      <c r="HZ9" s="14">
        <f>SUM($DP$9,$FB$9,$GN$9)</f>
        <v>80149300</v>
      </c>
      <c r="IA9" s="14">
        <f>SUM($DQ$9,$FC$9,$GO$9)</f>
        <v>79137293</v>
      </c>
      <c r="IB9" s="14">
        <f>SUM($DR$9,$FD$9,$GP$9)</f>
        <v>71708165</v>
      </c>
      <c r="IC9" s="14">
        <f>SUM($DS$9,$FE$9,$GQ$9)</f>
        <v>63027684</v>
      </c>
      <c r="ID9" s="14">
        <f>SUM($DT$9,$FF$9,$GR$9)</f>
        <v>54774901</v>
      </c>
      <c r="IE9" s="14">
        <f>SUM($DU$9,$FG$9,$GS$9)</f>
        <v>46876691</v>
      </c>
      <c r="IF9" s="14">
        <f>SUM($DV$9,$FH$9,$GT$9)</f>
        <v>40134444</v>
      </c>
      <c r="IG9" s="14">
        <f>SUM($DW$9,$FI$9,$GU$9)</f>
        <v>34538183.75</v>
      </c>
      <c r="IH9" s="14">
        <f>SUM($DX$9,$FJ$9,$GV$9)</f>
        <v>30442118</v>
      </c>
      <c r="II9" s="14">
        <f>SUM($DY$9,$FK$9,$GW$9)</f>
        <v>26459209.5</v>
      </c>
      <c r="IJ9" s="14">
        <f>SUM($DZ$9,$FL$9,$GX$9)</f>
        <v>22988939</v>
      </c>
      <c r="IK9" s="14">
        <f>SUM($EA$9,$FM$9,$GY$9)</f>
        <v>20635486</v>
      </c>
      <c r="IL9" s="14">
        <f>SUM($EB$9,$FN$9,$GZ$9)</f>
        <v>20032445</v>
      </c>
      <c r="IM9" s="14">
        <f>SUM($EC$9,$FO$9,$HA$9)</f>
        <v>19820617</v>
      </c>
      <c r="IN9" s="14">
        <f>SUM($ED$9,$FP$9,$HB$9)</f>
        <v>17956392.875</v>
      </c>
      <c r="IO9" s="14">
        <f>SUM($EE$9,$FQ$9,$HC$9)</f>
        <v>15900038</v>
      </c>
      <c r="IP9" s="14">
        <f>SUM($EF$9,$FR$9,$HD$9)</f>
        <v>19882943</v>
      </c>
      <c r="IQ9" s="14">
        <f>SUM($EG$9,$FS$9,$HE$9)</f>
        <v>42711824</v>
      </c>
      <c r="IR9" s="14">
        <f>SUM($EH$9,$FT$9,$HF$9)</f>
        <v>36812544</v>
      </c>
      <c r="IS9" s="14">
        <f>SUM($EI$9,$FU$9,$HG$9)</f>
        <v>2785295</v>
      </c>
      <c r="IT9" s="14">
        <f>SUM($EJ$9,$FV$9,$HH$9)</f>
        <v>0</v>
      </c>
      <c r="IU9" s="14">
        <f>SUM($EK$9,$FW$9,$HI$9)</f>
        <v>0</v>
      </c>
      <c r="IV9" s="14">
        <f>SUM($EL$9,$FX$9,$HJ$9)</f>
        <v>0</v>
      </c>
      <c r="IW9" s="14">
        <f>SUM($EM$9,$FY$9,$HK$9)</f>
        <v>0</v>
      </c>
      <c r="IX9" s="14">
        <f>SUM($EN$9,$FZ$9,$HL$9)</f>
        <v>0</v>
      </c>
      <c r="IY9" s="14">
        <f>SUM($EO$9,$GA$9,$HM$9)</f>
        <v>0</v>
      </c>
      <c r="IZ9" s="14">
        <f>SUM($EP$9,$GB$9,$HN$9)</f>
        <v>0</v>
      </c>
      <c r="JA9" s="14">
        <f>SUM($EQ$9,$GC$9,$HO$9)</f>
        <v>0</v>
      </c>
      <c r="JB9" s="14">
        <f>SUM($ER$9,$GD$9,$HP$9)</f>
        <v>0</v>
      </c>
      <c r="JC9" s="14">
        <f>SUM($ES$9,$GE$9,$HQ$9)</f>
        <v>0</v>
      </c>
      <c r="JD9" s="14">
        <f>SUM($ET$9,$GF$9,$HR$9)</f>
        <v>0</v>
      </c>
      <c r="JE9" s="14">
        <f>SUM($EU$9,$GG$9,$HS$9)</f>
        <v>0</v>
      </c>
      <c r="JF9" s="14">
        <f>SUM($EV$9,$GH$9,$HT$9)</f>
        <v>0</v>
      </c>
      <c r="JG9" s="16">
        <f>SUM(HV9:JF9)</f>
        <v>982309961.625</v>
      </c>
      <c r="JH9" s="66">
        <f>'[1]D-PSDP'!$BW$12</f>
        <v>1146835</v>
      </c>
      <c r="JI9" s="67">
        <f>'[1]D-PSDP'!$BW$13</f>
        <v>3296281</v>
      </c>
      <c r="JJ9" s="67">
        <f>'[1]D-PSDP'!$BW$14</f>
        <v>5193976</v>
      </c>
      <c r="JK9" s="67">
        <f>'[1]D-PSDP'!$BW$15</f>
        <v>6834435</v>
      </c>
      <c r="JL9" s="67">
        <f>'[1]D-PSDP'!$BW$16</f>
        <v>8200880</v>
      </c>
      <c r="JM9" s="67">
        <f>'[1]D-PSDP'!$BW$17</f>
        <v>9374253</v>
      </c>
      <c r="JN9" s="67">
        <f>'[1]D-PSDP'!$BW$18</f>
        <v>10284271</v>
      </c>
      <c r="JO9" s="67">
        <f>'[1]D-PSDP'!$BW$19</f>
        <v>11015967</v>
      </c>
      <c r="JP9" s="67">
        <f>'[1]D-PSDP'!$BW$20</f>
        <v>11558859</v>
      </c>
      <c r="JQ9" s="67">
        <f>'[1]D-PSDP'!$BW$21</f>
        <v>11964580</v>
      </c>
      <c r="JR9" s="67">
        <f>'[1]D-PSDP'!$BW$22</f>
        <v>12167384</v>
      </c>
      <c r="JS9" s="67">
        <f>'[1]D-PSDP'!$BW$23</f>
        <v>12287600</v>
      </c>
      <c r="JT9" s="67">
        <f>'[1]D-PSDP'!$BW$24</f>
        <v>12298574</v>
      </c>
      <c r="JU9" s="67">
        <f>'[1]D-PSDP'!$BW$25</f>
        <v>12206863</v>
      </c>
      <c r="JV9" s="67">
        <f>'[1]D-PSDP'!$BW$26</f>
        <v>11966966</v>
      </c>
      <c r="JW9" s="67">
        <f>'[1]D-PSDP'!$BW$27</f>
        <v>11702304</v>
      </c>
      <c r="JX9" s="67">
        <f>'[1]D-PSDP'!$BW$28</f>
        <v>11388629</v>
      </c>
      <c r="JY9" s="67">
        <f>'[1]D-PSDP'!$BW$29</f>
        <v>11066323</v>
      </c>
      <c r="JZ9" s="67">
        <f>'[1]D-PSDP'!$BW$30</f>
        <v>10646623</v>
      </c>
      <c r="KA9" s="67">
        <f>'[1]D-PSDP'!$BW$31</f>
        <v>10246470</v>
      </c>
      <c r="KB9" s="67">
        <f>'[1]D-PSDP'!$BW$32</f>
        <v>9832797</v>
      </c>
      <c r="KC9" s="67">
        <f>'[1]D-PSDP'!$BW$33</f>
        <v>9436546</v>
      </c>
      <c r="KD9" s="67">
        <f>'[1]D-PSDP'!$BW$34</f>
        <v>8986236</v>
      </c>
      <c r="KE9" s="67">
        <f>'[1]D-PSDP'!$BW$35</f>
        <v>36835476</v>
      </c>
      <c r="KF9" s="67">
        <f>'[1]D-PSDP'!$BW$36</f>
        <v>36142316</v>
      </c>
      <c r="KG9" s="67">
        <f>'[1]D-PSDP'!$BW$37</f>
        <v>11353771</v>
      </c>
      <c r="KH9" s="67">
        <f>'[1]D-PSDP'!$BW$38</f>
        <v>0</v>
      </c>
      <c r="KI9" s="67">
        <f>'[1]D-PSDP'!$BW$39</f>
        <v>0</v>
      </c>
      <c r="KJ9" s="67">
        <f>'[1]D-PSDP'!$BW$40</f>
        <v>0</v>
      </c>
      <c r="KK9" s="67">
        <f>'[1]D-PSDP'!$BW$41</f>
        <v>0</v>
      </c>
      <c r="KL9" s="67">
        <f>'[1]D-PSDP'!$BW$42</f>
        <v>0</v>
      </c>
      <c r="KM9" s="67">
        <f>'[1]D-PSDP'!$BW$43</f>
        <v>0</v>
      </c>
      <c r="KN9" s="67">
        <f>'[1]D-PSDP'!$BW$44</f>
        <v>0</v>
      </c>
      <c r="KO9" s="67">
        <f>'[1]D-PSDP'!$BW$45</f>
        <v>0</v>
      </c>
      <c r="KP9" s="67">
        <f>'[1]D-PSDP'!$BW$46</f>
        <v>0</v>
      </c>
      <c r="KQ9" s="67">
        <f>'[1]D-PSDP'!$BW$47</f>
        <v>0</v>
      </c>
      <c r="KR9" s="67">
        <f>'[1]D-PSDP'!$BW$48</f>
        <v>0</v>
      </c>
      <c r="KS9" s="68">
        <f>SUM(JH9:KR9)</f>
        <v>307435215</v>
      </c>
      <c r="KT9" s="66">
        <f>'[1]D-PSNP'!$BW$12</f>
        <v>1511688</v>
      </c>
      <c r="KU9" s="67">
        <f>'[1]D-PSNP'!$BW$13</f>
        <v>3333254</v>
      </c>
      <c r="KV9" s="67">
        <f>'[1]D-PSNP'!$BW$14</f>
        <v>4578457</v>
      </c>
      <c r="KW9" s="67">
        <f>'[1]D-PSNP'!$BW$15</f>
        <v>5520462</v>
      </c>
      <c r="KX9" s="67">
        <f>'[1]D-PSNP'!$BW$16</f>
        <v>6318532</v>
      </c>
      <c r="KY9" s="67">
        <f>'[1]D-PSNP'!$BW$17</f>
        <v>6791409</v>
      </c>
      <c r="KZ9" s="67">
        <f>'[1]D-PSNP'!$BW$18</f>
        <v>6962151</v>
      </c>
      <c r="LA9" s="67">
        <f>'[1]D-PSNP'!$BW$19</f>
        <v>6952612</v>
      </c>
      <c r="LB9" s="67">
        <f>'[1]D-PSNP'!$BW$20</f>
        <v>6796594</v>
      </c>
      <c r="LC9" s="67">
        <f>'[1]D-PSNP'!$BW$21</f>
        <v>6556216</v>
      </c>
      <c r="LD9" s="67">
        <f>'[1]D-PSNP'!$BW$22</f>
        <v>6224047</v>
      </c>
      <c r="LE9" s="67">
        <f>'[1]D-PSNP'!$BW$23</f>
        <v>5874857</v>
      </c>
      <c r="LF9" s="67">
        <f>'[1]D-PSNP'!$BW$24</f>
        <v>5492889.5</v>
      </c>
      <c r="LG9" s="67">
        <f>'[1]D-PSNP'!$BW$25</f>
        <v>5099702</v>
      </c>
      <c r="LH9" s="67">
        <f>'[1]D-PSNP'!$BW$26</f>
        <v>4680834</v>
      </c>
      <c r="LI9" s="67">
        <f>'[1]D-PSNP'!$BW$27</f>
        <v>4292394</v>
      </c>
      <c r="LJ9" s="67">
        <f>'[1]D-PSNP'!$BW$28</f>
        <v>3922646</v>
      </c>
      <c r="LK9" s="67">
        <f>'[1]D-PSNP'!$BW$29</f>
        <v>3783520</v>
      </c>
      <c r="LL9" s="67">
        <f>'[1]D-PSNP'!$BW$30</f>
        <v>3610349</v>
      </c>
      <c r="LM9" s="67">
        <f>'[1]D-PSNP'!$BW$31</f>
        <v>3278615</v>
      </c>
      <c r="LN9" s="67">
        <f>'[1]D-PSNP'!$BW$32</f>
        <v>3131778</v>
      </c>
      <c r="LO9" s="67">
        <f>'[1]D-PSNP'!$BW$33</f>
        <v>3117981</v>
      </c>
      <c r="LP9" s="67">
        <f>'[1]D-PSNP'!$BW$34</f>
        <v>2748848</v>
      </c>
      <c r="LQ9" s="67">
        <f>'[1]D-PSNP'!$BW$35</f>
        <v>218111</v>
      </c>
      <c r="LR9" s="67">
        <f>'[1]D-PSNP'!$BW$36</f>
        <v>0</v>
      </c>
      <c r="LS9" s="67">
        <f>'[1]D-PSNP'!$BW$37</f>
        <v>0</v>
      </c>
      <c r="LT9" s="67">
        <f>'[1]D-PSNP'!$BW$38</f>
        <v>0</v>
      </c>
      <c r="LU9" s="67">
        <f>'[1]D-PSNP'!$BW$39</f>
        <v>0</v>
      </c>
      <c r="LV9" s="67">
        <f>'[1]D-PSNP'!$BW$40</f>
        <v>0</v>
      </c>
      <c r="LW9" s="67">
        <f>'[1]D-PSNP'!$BW$41</f>
        <v>0</v>
      </c>
      <c r="LX9" s="67">
        <f>'[1]D-PSNP'!$BW$42</f>
        <v>0</v>
      </c>
      <c r="LY9" s="67">
        <f>'[1]D-PSNP'!$BW$43</f>
        <v>0</v>
      </c>
      <c r="LZ9" s="67">
        <f>'[1]D-PSNP'!$BW$44</f>
        <v>0</v>
      </c>
      <c r="MA9" s="67">
        <f>'[1]D-PSNP'!$BW$45</f>
        <v>0</v>
      </c>
      <c r="MB9" s="67">
        <f>'[1]D-PSNP'!$BW$46</f>
        <v>0</v>
      </c>
      <c r="MC9" s="67">
        <f>'[1]D-PSNP'!$BW$47</f>
        <v>0</v>
      </c>
      <c r="MD9" s="67">
        <f>'[1]D-PSNP'!$BW$48</f>
        <v>0</v>
      </c>
      <c r="ME9" s="68">
        <f>SUM(KT9:MD9)</f>
        <v>110797946.5</v>
      </c>
      <c r="MF9" s="66">
        <f>'[1]D-PSND'!$BW$12</f>
        <v>136931</v>
      </c>
      <c r="MG9" s="67">
        <f>'[1]D-PSND'!$BW$13</f>
        <v>679571</v>
      </c>
      <c r="MH9" s="67">
        <f>'[1]D-PSND'!$BW$14</f>
        <v>1162861</v>
      </c>
      <c r="MI9" s="67">
        <f>'[1]D-PSND'!$BW$15</f>
        <v>1716829</v>
      </c>
      <c r="MJ9" s="67">
        <f>'[1]D-PSND'!$BW$16</f>
        <v>3106456</v>
      </c>
      <c r="MK9" s="67">
        <f>'[1]D-PSND'!$BW$17</f>
        <v>5264341</v>
      </c>
      <c r="ML9" s="67">
        <f>'[1]D-PSND'!$BW$18</f>
        <v>7062983</v>
      </c>
      <c r="MM9" s="67">
        <f>'[1]D-PSND'!$BW$19</f>
        <v>11278179</v>
      </c>
      <c r="MN9" s="67">
        <f>'[1]D-PSND'!$BW$20</f>
        <v>14254441</v>
      </c>
      <c r="MO9" s="67">
        <f>'[1]D-PSND'!$BW$21</f>
        <v>15575506</v>
      </c>
      <c r="MP9" s="67">
        <f>'[1]D-PSND'!$BW$22</f>
        <v>15749751</v>
      </c>
      <c r="MQ9" s="67">
        <f>'[1]D-PSND'!$BW$23</f>
        <v>15300188</v>
      </c>
      <c r="MR9" s="67">
        <f>'[1]D-PSND'!$BW$24</f>
        <v>14435036</v>
      </c>
      <c r="MS9" s="67">
        <f>'[1]D-PSND'!$BW$25</f>
        <v>13343484</v>
      </c>
      <c r="MT9" s="67">
        <f>'[1]D-PSND'!$BW$26</f>
        <v>12097055</v>
      </c>
      <c r="MU9" s="67">
        <f>'[1]D-PSND'!$BW$27</f>
        <v>10895842</v>
      </c>
      <c r="MV9" s="67">
        <f>'[1]D-PSND'!$BW$28</f>
        <v>10127259</v>
      </c>
      <c r="MW9" s="67">
        <f>'[1]D-PSND'!$BW$29</f>
        <v>9592032</v>
      </c>
      <c r="MX9" s="67">
        <f>'[1]D-PSND'!$BW$30</f>
        <v>8463417</v>
      </c>
      <c r="MY9" s="67">
        <f>'[1]D-PSND'!$BW$31</f>
        <v>7908530.5</v>
      </c>
      <c r="MZ9" s="67">
        <f>'[1]D-PSND'!$BW$32</f>
        <v>7502663</v>
      </c>
      <c r="NA9" s="67">
        <f>'[1]D-PSND'!$BW$33</f>
        <v>8031098</v>
      </c>
      <c r="NB9" s="67">
        <f>'[1]D-PSND'!$BW$34</f>
        <v>6884966</v>
      </c>
      <c r="NC9" s="67">
        <f>'[1]D-PSND'!$BW$35</f>
        <v>529766.9375</v>
      </c>
      <c r="ND9" s="67">
        <f>'[1]D-PSND'!$BW$36</f>
        <v>0</v>
      </c>
      <c r="NE9" s="67">
        <f>'[1]D-PSND'!$BW$37</f>
        <v>0</v>
      </c>
      <c r="NF9" s="67">
        <f>'[1]D-PSND'!$BW$38</f>
        <v>0</v>
      </c>
      <c r="NG9" s="67">
        <f>'[1]D-PSND'!$BW$39</f>
        <v>0</v>
      </c>
      <c r="NH9" s="67">
        <f>'[1]D-PSND'!$BW$40</f>
        <v>0</v>
      </c>
      <c r="NI9" s="67">
        <f>'[1]D-PSND'!$BW$41</f>
        <v>0</v>
      </c>
      <c r="NJ9" s="67">
        <f>'[1]D-PSND'!$BW$42</f>
        <v>0</v>
      </c>
      <c r="NK9" s="67">
        <f>'[1]D-PSND'!$BW$43</f>
        <v>0</v>
      </c>
      <c r="NL9" s="67">
        <f>'[1]D-PSND'!$BW$44</f>
        <v>0</v>
      </c>
      <c r="NM9" s="67">
        <f>'[1]D-PSND'!$BW$45</f>
        <v>0</v>
      </c>
      <c r="NN9" s="67">
        <f>'[1]D-PSND'!$BW$46</f>
        <v>0</v>
      </c>
      <c r="NO9" s="67">
        <f>'[1]D-PSND'!$BW$47</f>
        <v>0</v>
      </c>
      <c r="NP9" s="67">
        <f>'[1]D-PSND'!$BW$48</f>
        <v>0</v>
      </c>
      <c r="NQ9" s="68">
        <f>SUM(MF9:NP9)</f>
        <v>201099186.4375</v>
      </c>
      <c r="NR9" s="14">
        <f>SUM($JH$9,$KT$9,$MF$9)</f>
        <v>2795454</v>
      </c>
      <c r="NS9" s="14">
        <f>SUM($JI$9,$KU$9,$MG$9)</f>
        <v>7309106</v>
      </c>
      <c r="NT9" s="14">
        <f>SUM($JJ$9,$KV$9,$MH$9)</f>
        <v>10935294</v>
      </c>
      <c r="NU9" s="14">
        <f>SUM($JK$9,$KW$9,$MI$9)</f>
        <v>14071726</v>
      </c>
      <c r="NV9" s="14">
        <f>SUM($JL$9,$KX$9,$MJ$9)</f>
        <v>17625868</v>
      </c>
      <c r="NW9" s="14">
        <f>SUM($JM$9,$KY$9,$MK$9)</f>
        <v>21430003</v>
      </c>
      <c r="NX9" s="14">
        <f>SUM($JN$9,$KZ$9,$ML$9)</f>
        <v>24309405</v>
      </c>
      <c r="NY9" s="14">
        <f>SUM($JO$9,$LA$9,$MM$9)</f>
        <v>29246758</v>
      </c>
      <c r="NZ9" s="14">
        <f>SUM($JP$9,$LB$9,$MN$9)</f>
        <v>32609894</v>
      </c>
      <c r="OA9" s="14">
        <f>SUM($JQ$9,$LC$9,$MO$9)</f>
        <v>34096302</v>
      </c>
      <c r="OB9" s="14">
        <f>SUM($JR$9,$LD$9,$MP$9)</f>
        <v>34141182</v>
      </c>
      <c r="OC9" s="14">
        <f>SUM($JS$9,$LE$9,$MQ$9)</f>
        <v>33462645</v>
      </c>
      <c r="OD9" s="14">
        <f>SUM($JT$9,$LF$9,$MR$9)</f>
        <v>32226499.5</v>
      </c>
      <c r="OE9" s="14">
        <f>SUM($JU$9,$LG$9,$MS$9)</f>
        <v>30650049</v>
      </c>
      <c r="OF9" s="14">
        <f>SUM($JV$9,$LH$9,$MT$9)</f>
        <v>28744855</v>
      </c>
      <c r="OG9" s="14">
        <f>SUM($JW$9,$LI$9,$MU$9)</f>
        <v>26890540</v>
      </c>
      <c r="OH9" s="14">
        <f>SUM($JX$9,$LJ$9,$MV$9)</f>
        <v>25438534</v>
      </c>
      <c r="OI9" s="14">
        <f>SUM($JY$9,$LK$9,$MW$9)</f>
        <v>24441875</v>
      </c>
      <c r="OJ9" s="14">
        <f>SUM($JZ$9,$LL$9,$MX$9)</f>
        <v>22720389</v>
      </c>
      <c r="OK9" s="14">
        <f>SUM($KA$9,$LM$9,$MY$9)</f>
        <v>21433615.5</v>
      </c>
      <c r="OL9" s="14">
        <f>SUM($KB$9,$LN$9,$MZ$9)</f>
        <v>20467238</v>
      </c>
      <c r="OM9" s="14">
        <f>SUM($KC$9,$LO$9,$NA$9)</f>
        <v>20585625</v>
      </c>
      <c r="ON9" s="14">
        <f>SUM($KD$9,$LP$9,$NB$9)</f>
        <v>18620050</v>
      </c>
      <c r="OO9" s="14">
        <f>SUM($KE$9,$LQ$9,$NC$9)</f>
        <v>37583353.9375</v>
      </c>
      <c r="OP9" s="14">
        <f>SUM($KF$9,$LR$9,$ND$9)</f>
        <v>36142316</v>
      </c>
      <c r="OQ9" s="14">
        <f>SUM($KG$9,$LS$9,$NE$9)</f>
        <v>11353771</v>
      </c>
      <c r="OR9" s="14">
        <f>SUM($KH$9,$LT$9,$NF$9)</f>
        <v>0</v>
      </c>
      <c r="OS9" s="14">
        <f>SUM($KI$9,$LU$9,$NG$9)</f>
        <v>0</v>
      </c>
      <c r="OT9" s="14">
        <f>SUM($KJ$9,$LV$9,$NH$9)</f>
        <v>0</v>
      </c>
      <c r="OU9" s="14">
        <f>SUM($KK$9,$LW$9,$NI$9)</f>
        <v>0</v>
      </c>
      <c r="OV9" s="14">
        <f>SUM($KL$9,$LX$9,$NJ$9)</f>
        <v>0</v>
      </c>
      <c r="OW9" s="14">
        <f>SUM($KM$9,$LY$9,$NK$9)</f>
        <v>0</v>
      </c>
      <c r="OX9" s="14">
        <f>SUM($KN$9,$LZ$9,$NL$9)</f>
        <v>0</v>
      </c>
      <c r="OY9" s="14">
        <f>SUM($KO$9,$MA$9,$NM$9)</f>
        <v>0</v>
      </c>
      <c r="OZ9" s="14">
        <f>SUM($KP$9,$MB$9,$NN$9)</f>
        <v>0</v>
      </c>
      <c r="PA9" s="14">
        <f>SUM($KQ$9,$MC$9,$NO$9)</f>
        <v>0</v>
      </c>
      <c r="PB9" s="14">
        <f>SUM($KR$9,$MD$9,$NP$9)</f>
        <v>0</v>
      </c>
      <c r="PC9" s="16">
        <f>SUM(NR9:PB9)</f>
        <v>619332347.9375</v>
      </c>
    </row>
    <row r="10" spans="1:422" outlineLevel="1" x14ac:dyDescent="0.3">
      <c r="A10" s="46" t="s">
        <v>8</v>
      </c>
      <c r="B10" s="25">
        <f>'[2]CF PDP'!$BT$36</f>
        <v>566889065</v>
      </c>
      <c r="C10" s="25">
        <f>'[2]CF PDP'!$BT$37</f>
        <v>480952688</v>
      </c>
      <c r="D10" s="25">
        <f>'[2]CF PDP'!$BT$38</f>
        <v>409132294</v>
      </c>
      <c r="E10" s="25">
        <f>'[2]CF PDP'!$BT$39</f>
        <v>350956513</v>
      </c>
      <c r="F10" s="25">
        <f>'[2]CF PDP'!$BT$40</f>
        <v>302077263</v>
      </c>
      <c r="G10" s="25">
        <f>'[2]CF PDP'!$BT$41</f>
        <v>261962384</v>
      </c>
      <c r="H10" s="25">
        <f>'[2]CF PDP'!$BT$42</f>
        <v>225868485</v>
      </c>
      <c r="I10" s="25">
        <f>'[2]CF PDP'!$BT$43</f>
        <v>195520225</v>
      </c>
      <c r="J10" s="25">
        <f>'[2]CF PDP'!$BT$44</f>
        <v>169883775</v>
      </c>
      <c r="K10" s="25">
        <f>'[2]CF PDP'!$BT$45</f>
        <v>148943119</v>
      </c>
      <c r="L10" s="25">
        <f>'[2]CF PDP'!$BT$46</f>
        <v>130177300</v>
      </c>
      <c r="M10" s="25">
        <f>'[2]CF PDP'!$BT$47</f>
        <v>114453547</v>
      </c>
      <c r="N10" s="25">
        <f>'[2]CF PDP'!$BT$48</f>
        <v>100311241</v>
      </c>
      <c r="O10" s="25">
        <f>'[2]CF PDP'!$BT$49</f>
        <v>88683692</v>
      </c>
      <c r="P10" s="25">
        <f>'[2]CF PDP'!$BT$50</f>
        <v>78367000</v>
      </c>
      <c r="Q10" s="25">
        <f>'[2]CF PDP'!$BT$51</f>
        <v>69073712</v>
      </c>
      <c r="R10" s="25">
        <f>'[2]CF PDP'!$BT$52</f>
        <v>59642542</v>
      </c>
      <c r="S10" s="25">
        <f>'[2]CF PDP'!$BT$53</f>
        <v>50999045</v>
      </c>
      <c r="T10" s="25">
        <f>'[2]CF PDP'!$BT$54</f>
        <v>45194063</v>
      </c>
      <c r="U10" s="25">
        <f>'[2]CF PDP'!$BT$55</f>
        <v>39934297</v>
      </c>
      <c r="V10" s="25">
        <f>'[2]CF PDP'!$BT$56</f>
        <v>34689529</v>
      </c>
      <c r="W10" s="25">
        <f>'[2]CF PDP'!$BT$57</f>
        <v>0</v>
      </c>
      <c r="X10" s="25">
        <f>'[2]CF PDP'!$BT$58</f>
        <v>0</v>
      </c>
      <c r="Y10" s="25">
        <f>'[2]CF PDP'!$BT$59</f>
        <v>0</v>
      </c>
      <c r="Z10" s="25">
        <f>'[2]CF PDP'!$BT$60</f>
        <v>0</v>
      </c>
      <c r="AA10" s="25">
        <f>'[2]CF PDP'!$BT$61</f>
        <v>0</v>
      </c>
      <c r="AB10" s="25">
        <f>'[2]CF PDP'!$BT$62</f>
        <v>0</v>
      </c>
      <c r="AC10" s="25">
        <f>'[2]CF PDP'!$BT$63</f>
        <v>0</v>
      </c>
      <c r="AD10" s="25">
        <f>'[2]CF PDP'!$BT$64</f>
        <v>0</v>
      </c>
      <c r="AE10" s="25">
        <f>'[2]CF PDP'!$BT$65</f>
        <v>0</v>
      </c>
      <c r="AF10" s="25">
        <f>'[2]CF PDP'!$BT$66</f>
        <v>0</v>
      </c>
      <c r="AG10" s="25">
        <f>'[2]CF PDP'!$BT$67</f>
        <v>0</v>
      </c>
      <c r="AH10" s="25">
        <f>'[2]CF PDP'!$BT$68</f>
        <v>0</v>
      </c>
      <c r="AI10" s="25">
        <f>'[2]CF PDP'!$BT$69</f>
        <v>0</v>
      </c>
      <c r="AJ10" s="25">
        <f>'[2]CF PDP'!$BT$70</f>
        <v>0</v>
      </c>
      <c r="AK10" s="25">
        <f>'[2]CF PDP'!$BT$71</f>
        <v>0</v>
      </c>
      <c r="AL10" s="25">
        <f>'[2]CF PDP'!$BT$72</f>
        <v>0</v>
      </c>
      <c r="AM10" s="26">
        <f>SUM(B10:AL10)</f>
        <v>3923711779</v>
      </c>
      <c r="AN10" s="27">
        <f>'[2]CF PNP'!$BT$36</f>
        <v>22851850</v>
      </c>
      <c r="AO10" s="25">
        <f>'[2]CF PNP'!$BT$37</f>
        <v>24583720</v>
      </c>
      <c r="AP10" s="25">
        <f>'[2]CF PNP'!$BT$38</f>
        <v>21618630</v>
      </c>
      <c r="AQ10" s="25">
        <f>'[2]CF PNP'!$BT$39</f>
        <v>18656211</v>
      </c>
      <c r="AR10" s="25">
        <f>'[2]CF PNP'!$BT$40</f>
        <v>15417121</v>
      </c>
      <c r="AS10" s="25">
        <f>'[2]CF PNP'!$BT$41</f>
        <v>12741408</v>
      </c>
      <c r="AT10" s="25">
        <f>'[2]CF PNP'!$BT$42</f>
        <v>10479325</v>
      </c>
      <c r="AU10" s="25">
        <f>'[2]CF PNP'!$BT$43</f>
        <v>8644309</v>
      </c>
      <c r="AV10" s="25">
        <f>'[2]CF PNP'!$BT$44</f>
        <v>7159768</v>
      </c>
      <c r="AW10" s="25">
        <f>'[2]CF PNP'!$BT$45</f>
        <v>5914872</v>
      </c>
      <c r="AX10" s="25">
        <f>'[2]CF PNP'!$BT$46</f>
        <v>4866706</v>
      </c>
      <c r="AY10" s="25">
        <f>'[2]CF PNP'!$BT$47</f>
        <v>3947255</v>
      </c>
      <c r="AZ10" s="25">
        <f>'[2]CF PNP'!$BT$48</f>
        <v>3111072</v>
      </c>
      <c r="BA10" s="25">
        <f>'[2]CF PNP'!$BT$49</f>
        <v>2454764</v>
      </c>
      <c r="BB10" s="25">
        <f>'[2]CF PNP'!$BT$50</f>
        <v>1902618</v>
      </c>
      <c r="BC10" s="25">
        <f>'[2]CF PNP'!$BT$51</f>
        <v>1517212</v>
      </c>
      <c r="BD10" s="25">
        <f>'[2]CF PNP'!$BT$52</f>
        <v>1000131</v>
      </c>
      <c r="BE10" s="25">
        <f>'[2]CF PNP'!$BT$53</f>
        <v>505600</v>
      </c>
      <c r="BF10" s="25">
        <f>'[2]CF PNP'!$BT$54</f>
        <v>0</v>
      </c>
      <c r="BG10" s="25">
        <f>'[2]CF PNP'!$BT$55</f>
        <v>0</v>
      </c>
      <c r="BH10" s="25">
        <f>'[2]CF PNP'!$BT$56</f>
        <v>0</v>
      </c>
      <c r="BI10" s="25">
        <f>'[2]CF PNP'!$BT$57</f>
        <v>0</v>
      </c>
      <c r="BJ10" s="25">
        <f>'[2]CF PNP'!$BT$58</f>
        <v>0</v>
      </c>
      <c r="BK10" s="25">
        <f>'[2]CF PNP'!$BT$59</f>
        <v>0</v>
      </c>
      <c r="BL10" s="25">
        <f>'[2]CF PNP'!$BT$60</f>
        <v>0</v>
      </c>
      <c r="BM10" s="25">
        <f>'[2]CF PNP'!$BT$61</f>
        <v>0</v>
      </c>
      <c r="BN10" s="25">
        <f>'[2]CF PNP'!$BT$62</f>
        <v>0</v>
      </c>
      <c r="BO10" s="25">
        <f>'[2]CF PNP'!$BT$63</f>
        <v>0</v>
      </c>
      <c r="BP10" s="25">
        <f>'[2]CF PNP'!$BT$64</f>
        <v>0</v>
      </c>
      <c r="BQ10" s="25">
        <f>'[2]CF PNP'!$BT$65</f>
        <v>0</v>
      </c>
      <c r="BR10" s="25">
        <f>'[2]CF PNP'!$BT$66</f>
        <v>0</v>
      </c>
      <c r="BS10" s="25">
        <f>'[2]CF PNP'!$BT$67</f>
        <v>0</v>
      </c>
      <c r="BT10" s="25">
        <f>'[2]CF PNP'!$BT$68</f>
        <v>0</v>
      </c>
      <c r="BU10" s="25">
        <f>'[2]CF PNP'!$BT$69</f>
        <v>0</v>
      </c>
      <c r="BV10" s="25">
        <f>'[2]CF PNP'!$BT$70</f>
        <v>0</v>
      </c>
      <c r="BW10" s="25">
        <f>'[2]CF PNP'!$BT$71</f>
        <v>0</v>
      </c>
      <c r="BX10" s="25">
        <f>'[2]CF PNP'!$BT$72</f>
        <v>0</v>
      </c>
      <c r="BY10" s="26">
        <f>SUM(AN10:BX10)</f>
        <v>167372572</v>
      </c>
      <c r="BZ10" s="27">
        <f>'[2]CF PND'!$BT$36</f>
        <v>9665584</v>
      </c>
      <c r="CA10" s="25">
        <f>'[2]CF PND'!$BT$37</f>
        <v>14155003</v>
      </c>
      <c r="CB10" s="25">
        <f>'[2]CF PND'!$BT$38</f>
        <v>17615731</v>
      </c>
      <c r="CC10" s="25">
        <f>'[2]CF PND'!$BT$39</f>
        <v>41586458</v>
      </c>
      <c r="CD10" s="25">
        <f>'[2]CF PND'!$BT$40</f>
        <v>86939221</v>
      </c>
      <c r="CE10" s="25">
        <f>'[2]CF PND'!$BT$41</f>
        <v>95910639</v>
      </c>
      <c r="CF10" s="25">
        <f>'[2]CF PND'!$BT$42</f>
        <v>84635908</v>
      </c>
      <c r="CG10" s="25">
        <f>'[2]CF PND'!$BT$43</f>
        <v>66906528</v>
      </c>
      <c r="CH10" s="25">
        <f>'[2]CF PND'!$BT$44</f>
        <v>51479449</v>
      </c>
      <c r="CI10" s="25">
        <f>'[2]CF PND'!$BT$45</f>
        <v>39968460</v>
      </c>
      <c r="CJ10" s="25">
        <f>'[2]CF PND'!$BT$46</f>
        <v>30984833</v>
      </c>
      <c r="CK10" s="25">
        <f>'[2]CF PND'!$BT$47</f>
        <v>24223887</v>
      </c>
      <c r="CL10" s="25">
        <f>'[2]CF PND'!$BT$48</f>
        <v>19050077</v>
      </c>
      <c r="CM10" s="25">
        <f>'[2]CF PND'!$BT$49</f>
        <v>15066929</v>
      </c>
      <c r="CN10" s="25">
        <f>'[2]CF PND'!$BT$50</f>
        <v>11765533</v>
      </c>
      <c r="CO10" s="25">
        <f>'[2]CF PND'!$BT$51</f>
        <v>8731729</v>
      </c>
      <c r="CP10" s="25">
        <f>'[2]CF PND'!$BT$52</f>
        <v>6390538</v>
      </c>
      <c r="CQ10" s="25">
        <f>'[2]CF PND'!$BT$53</f>
        <v>4852225</v>
      </c>
      <c r="CR10" s="25">
        <f>'[2]CF PND'!$BT$54</f>
        <v>3380007</v>
      </c>
      <c r="CS10" s="25">
        <f>'[2]CF PND'!$BT$55</f>
        <v>2184174</v>
      </c>
      <c r="CT10" s="25">
        <f>'[2]CF PND'!$BT$56</f>
        <v>1799492</v>
      </c>
      <c r="CU10" s="25">
        <f>'[2]CF PND'!$BT$57</f>
        <v>0</v>
      </c>
      <c r="CV10" s="25">
        <f>'[2]CF PND'!$BT$58</f>
        <v>0</v>
      </c>
      <c r="CW10" s="25">
        <f>'[2]CF PND'!$BT$59</f>
        <v>0</v>
      </c>
      <c r="CX10" s="25">
        <f>'[2]CF PND'!$BT$60</f>
        <v>0</v>
      </c>
      <c r="CY10" s="25">
        <f>'[2]CF PND'!$BT$61</f>
        <v>0</v>
      </c>
      <c r="CZ10" s="25">
        <f>'[2]CF PND'!$BT$62</f>
        <v>0</v>
      </c>
      <c r="DA10" s="25">
        <f>'[2]CF PND'!$BT$63</f>
        <v>0</v>
      </c>
      <c r="DB10" s="25">
        <f>'[2]CF PND'!$BT$64</f>
        <v>0</v>
      </c>
      <c r="DC10" s="25">
        <f>'[2]CF PND'!$BT$65</f>
        <v>0</v>
      </c>
      <c r="DD10" s="25">
        <f>'[2]CF PND'!$BT$66</f>
        <v>0</v>
      </c>
      <c r="DE10" s="25">
        <f>'[2]CF PND'!$BT$67</f>
        <v>0</v>
      </c>
      <c r="DF10" s="25">
        <f>'[2]CF PND'!$BT$68</f>
        <v>0</v>
      </c>
      <c r="DG10" s="25">
        <f>'[2]CF PND'!$BT$69</f>
        <v>0</v>
      </c>
      <c r="DH10" s="25">
        <f>'[2]CF PND'!$BT$70</f>
        <v>0</v>
      </c>
      <c r="DI10" s="25">
        <f>'[2]CF PND'!$BT$71</f>
        <v>0</v>
      </c>
      <c r="DJ10" s="25">
        <f>'[2]CF PND'!$BT$72</f>
        <v>0</v>
      </c>
      <c r="DK10" s="26">
        <f>SUM(BZ10:DJ10)</f>
        <v>637292405</v>
      </c>
      <c r="DL10" s="69"/>
      <c r="DM10" s="70"/>
      <c r="DN10" s="70"/>
      <c r="DO10" s="70"/>
      <c r="DP10" s="70"/>
      <c r="DQ10" s="70"/>
      <c r="DR10" s="70"/>
      <c r="DS10" s="70"/>
      <c r="DT10" s="70"/>
      <c r="DU10" s="70"/>
      <c r="DV10" s="70"/>
      <c r="DW10" s="70"/>
      <c r="DX10" s="70"/>
      <c r="DY10" s="70"/>
      <c r="DZ10" s="70"/>
      <c r="EA10" s="70"/>
      <c r="EB10" s="70"/>
      <c r="EC10" s="70"/>
      <c r="ED10" s="70"/>
      <c r="EE10" s="70"/>
      <c r="EF10" s="70"/>
      <c r="EG10" s="70"/>
      <c r="EH10" s="70"/>
      <c r="EI10" s="70"/>
      <c r="EJ10" s="70"/>
      <c r="EK10" s="70"/>
      <c r="EL10" s="70"/>
      <c r="EM10" s="70"/>
      <c r="EN10" s="70"/>
      <c r="EO10" s="70"/>
      <c r="EP10" s="70"/>
      <c r="EQ10" s="70"/>
      <c r="ER10" s="70"/>
      <c r="ES10" s="70"/>
      <c r="ET10" s="70"/>
      <c r="EU10" s="70"/>
      <c r="EV10" s="70"/>
      <c r="EW10" s="71">
        <f>SUM(DL10:EV10)</f>
        <v>0</v>
      </c>
      <c r="EX10" s="69"/>
      <c r="EY10" s="70"/>
      <c r="EZ10" s="70"/>
      <c r="FA10" s="70"/>
      <c r="FB10" s="70"/>
      <c r="FC10" s="70"/>
      <c r="FD10" s="70"/>
      <c r="FE10" s="70"/>
      <c r="FF10" s="70"/>
      <c r="FG10" s="70"/>
      <c r="FH10" s="70"/>
      <c r="FI10" s="70"/>
      <c r="FJ10" s="70"/>
      <c r="FK10" s="70"/>
      <c r="FL10" s="70"/>
      <c r="FM10" s="70"/>
      <c r="FN10" s="70"/>
      <c r="FO10" s="70"/>
      <c r="FP10" s="70"/>
      <c r="FQ10" s="70"/>
      <c r="FR10" s="70"/>
      <c r="FS10" s="70"/>
      <c r="FT10" s="70"/>
      <c r="FU10" s="70"/>
      <c r="FV10" s="70"/>
      <c r="FW10" s="70"/>
      <c r="FX10" s="70"/>
      <c r="FY10" s="70"/>
      <c r="FZ10" s="70"/>
      <c r="GA10" s="70"/>
      <c r="GB10" s="70"/>
      <c r="GC10" s="70"/>
      <c r="GD10" s="70"/>
      <c r="GE10" s="70"/>
      <c r="GF10" s="70"/>
      <c r="GG10" s="70"/>
      <c r="GH10" s="70"/>
      <c r="GI10" s="71">
        <f>SUM(EX10:GH10)</f>
        <v>0</v>
      </c>
      <c r="GJ10" s="69"/>
      <c r="GK10" s="70"/>
      <c r="GL10" s="70"/>
      <c r="GM10" s="70"/>
      <c r="GN10" s="70"/>
      <c r="GO10" s="70"/>
      <c r="GP10" s="70"/>
      <c r="GQ10" s="70"/>
      <c r="GR10" s="70"/>
      <c r="GS10" s="70"/>
      <c r="GT10" s="70"/>
      <c r="GU10" s="70"/>
      <c r="GV10" s="70"/>
      <c r="GW10" s="70"/>
      <c r="GX10" s="70"/>
      <c r="GY10" s="70"/>
      <c r="GZ10" s="70"/>
      <c r="HA10" s="70"/>
      <c r="HB10" s="70"/>
      <c r="HC10" s="70"/>
      <c r="HD10" s="70"/>
      <c r="HE10" s="70"/>
      <c r="HF10" s="70"/>
      <c r="HG10" s="70"/>
      <c r="HH10" s="70"/>
      <c r="HI10" s="70"/>
      <c r="HJ10" s="70"/>
      <c r="HK10" s="70"/>
      <c r="HL10" s="70"/>
      <c r="HM10" s="70"/>
      <c r="HN10" s="70"/>
      <c r="HO10" s="70"/>
      <c r="HP10" s="70"/>
      <c r="HQ10" s="70"/>
      <c r="HR10" s="70"/>
      <c r="HS10" s="70"/>
      <c r="HT10" s="70"/>
      <c r="HU10" s="71">
        <f>SUM(GJ10:HT10)</f>
        <v>0</v>
      </c>
      <c r="HV10" s="27">
        <f>'[2]CF PRB'!$BT$36</f>
        <v>49272956</v>
      </c>
      <c r="HW10" s="25">
        <f>'[2]CF PRB'!$BT$37</f>
        <v>59352217</v>
      </c>
      <c r="HX10" s="25">
        <f>'[2]CF PRB'!$BT$38</f>
        <v>60486765</v>
      </c>
      <c r="HY10" s="25">
        <f>'[2]CF PRB'!$BT$39</f>
        <v>66421886</v>
      </c>
      <c r="HZ10" s="25">
        <f>'[2]CF PRB'!$BT$40</f>
        <v>80151770</v>
      </c>
      <c r="IA10" s="25">
        <f>'[2]CF PRB'!$BT$41</f>
        <v>79133947</v>
      </c>
      <c r="IB10" s="25">
        <f>'[2]CF PRB'!$BT$42</f>
        <v>71710116</v>
      </c>
      <c r="IC10" s="25">
        <f>'[2]CF PRB'!$BT$43</f>
        <v>63029714</v>
      </c>
      <c r="ID10" s="25">
        <f>'[2]CF PRB'!$BT$44</f>
        <v>54776744</v>
      </c>
      <c r="IE10" s="25">
        <f>'[2]CF PRB'!$BT$45</f>
        <v>46868369</v>
      </c>
      <c r="IF10" s="25">
        <f>'[2]CF PRB'!$BT$46</f>
        <v>40136929</v>
      </c>
      <c r="IG10" s="25">
        <f>'[2]CF PRB'!$BT$47</f>
        <v>34539959</v>
      </c>
      <c r="IH10" s="25">
        <f>'[2]CF PRB'!$BT$48</f>
        <v>30442099</v>
      </c>
      <c r="II10" s="25">
        <f>'[2]CF PRB'!$BT$49</f>
        <v>26459158</v>
      </c>
      <c r="IJ10" s="25">
        <f>'[2]CF PRB'!$BT$50</f>
        <v>22988954</v>
      </c>
      <c r="IK10" s="25">
        <f>'[2]CF PRB'!$BT$51</f>
        <v>20635454</v>
      </c>
      <c r="IL10" s="25">
        <f>'[2]CF PRB'!$BT$52</f>
        <v>20032417</v>
      </c>
      <c r="IM10" s="25">
        <f>'[2]CF PRB'!$BT$53</f>
        <v>19749827</v>
      </c>
      <c r="IN10" s="25">
        <f>'[2]CF PRB'!$BT$54</f>
        <v>17583962</v>
      </c>
      <c r="IO10" s="25">
        <f>'[2]CF PRB'!$BT$55</f>
        <v>15609041</v>
      </c>
      <c r="IP10" s="25">
        <f>'[2]CF PRB'!$BT$56</f>
        <v>14543124</v>
      </c>
      <c r="IQ10" s="25">
        <f>'[2]CF PRB'!$BT$57</f>
        <v>45461861</v>
      </c>
      <c r="IR10" s="25">
        <f>'[2]CF PRB'!$BT$58</f>
        <v>39086011</v>
      </c>
      <c r="IS10" s="25">
        <f>'[2]CF PRB'!$BT$59</f>
        <v>0</v>
      </c>
      <c r="IT10" s="25">
        <f>'[2]CF PRB'!$BT$60</f>
        <v>0</v>
      </c>
      <c r="IU10" s="25">
        <f>'[2]CF PRB'!$BT$61</f>
        <v>0</v>
      </c>
      <c r="IV10" s="25">
        <f>'[2]CF PRB'!$BT$62</f>
        <v>0</v>
      </c>
      <c r="IW10" s="25">
        <f>'[2]CF PRB'!$BT$63</f>
        <v>0</v>
      </c>
      <c r="IX10" s="25">
        <f>'[2]CF PRB'!$BT$64</f>
        <v>0</v>
      </c>
      <c r="IY10" s="25">
        <f>'[2]CF PRB'!$BT$65</f>
        <v>0</v>
      </c>
      <c r="IZ10" s="25">
        <f>'[2]CF PRB'!$BT$66</f>
        <v>0</v>
      </c>
      <c r="JA10" s="25">
        <f>'[2]CF PRB'!$BT$67</f>
        <v>0</v>
      </c>
      <c r="JB10" s="25">
        <f>'[2]CF PRB'!$BT$68</f>
        <v>0</v>
      </c>
      <c r="JC10" s="25">
        <f>'[2]CF PRB'!$BT$69</f>
        <v>0</v>
      </c>
      <c r="JD10" s="25">
        <f>'[2]CF PRB'!$BT$70</f>
        <v>0</v>
      </c>
      <c r="JE10" s="25">
        <f>'[2]CF PRB'!$BT$71</f>
        <v>0</v>
      </c>
      <c r="JF10" s="25">
        <f>'[2]CF PRB'!$BT$72</f>
        <v>0</v>
      </c>
      <c r="JG10" s="26">
        <f>SUM(HV10:JF10)</f>
        <v>978473280</v>
      </c>
      <c r="JH10" s="69"/>
      <c r="JI10" s="70"/>
      <c r="JJ10" s="70"/>
      <c r="JK10" s="70"/>
      <c r="JL10" s="70"/>
      <c r="JM10" s="70"/>
      <c r="JN10" s="70"/>
      <c r="JO10" s="70"/>
      <c r="JP10" s="70"/>
      <c r="JQ10" s="70"/>
      <c r="JR10" s="70"/>
      <c r="JS10" s="70"/>
      <c r="JT10" s="70"/>
      <c r="JU10" s="70"/>
      <c r="JV10" s="70"/>
      <c r="JW10" s="70"/>
      <c r="JX10" s="70"/>
      <c r="JY10" s="70"/>
      <c r="JZ10" s="70"/>
      <c r="KA10" s="70"/>
      <c r="KB10" s="70"/>
      <c r="KC10" s="70"/>
      <c r="KD10" s="70"/>
      <c r="KE10" s="70"/>
      <c r="KF10" s="70"/>
      <c r="KG10" s="70"/>
      <c r="KH10" s="70"/>
      <c r="KI10" s="70"/>
      <c r="KJ10" s="70"/>
      <c r="KK10" s="70"/>
      <c r="KL10" s="70"/>
      <c r="KM10" s="70"/>
      <c r="KN10" s="70"/>
      <c r="KO10" s="70"/>
      <c r="KP10" s="70"/>
      <c r="KQ10" s="70"/>
      <c r="KR10" s="70"/>
      <c r="KS10" s="71">
        <f>SUM(JH10:KR10)</f>
        <v>0</v>
      </c>
      <c r="KT10" s="69"/>
      <c r="KU10" s="70"/>
      <c r="KV10" s="70"/>
      <c r="KW10" s="70"/>
      <c r="KX10" s="70"/>
      <c r="KY10" s="70"/>
      <c r="KZ10" s="70"/>
      <c r="LA10" s="70"/>
      <c r="LB10" s="70"/>
      <c r="LC10" s="70"/>
      <c r="LD10" s="70"/>
      <c r="LE10" s="70"/>
      <c r="LF10" s="70"/>
      <c r="LG10" s="70"/>
      <c r="LH10" s="70"/>
      <c r="LI10" s="70"/>
      <c r="LJ10" s="70"/>
      <c r="LK10" s="70"/>
      <c r="LL10" s="70"/>
      <c r="LM10" s="70"/>
      <c r="LN10" s="70"/>
      <c r="LO10" s="70"/>
      <c r="LP10" s="70"/>
      <c r="LQ10" s="70"/>
      <c r="LR10" s="70"/>
      <c r="LS10" s="70"/>
      <c r="LT10" s="70"/>
      <c r="LU10" s="70"/>
      <c r="LV10" s="70"/>
      <c r="LW10" s="70"/>
      <c r="LX10" s="70"/>
      <c r="LY10" s="70"/>
      <c r="LZ10" s="70"/>
      <c r="MA10" s="70"/>
      <c r="MB10" s="70"/>
      <c r="MC10" s="70"/>
      <c r="MD10" s="70"/>
      <c r="ME10" s="71">
        <f>SUM(KT10:MD10)</f>
        <v>0</v>
      </c>
      <c r="MF10" s="69"/>
      <c r="MG10" s="70"/>
      <c r="MH10" s="70"/>
      <c r="MI10" s="70"/>
      <c r="MJ10" s="70"/>
      <c r="MK10" s="70"/>
      <c r="ML10" s="70"/>
      <c r="MM10" s="70"/>
      <c r="MN10" s="70"/>
      <c r="MO10" s="70"/>
      <c r="MP10" s="70"/>
      <c r="MQ10" s="70"/>
      <c r="MR10" s="70"/>
      <c r="MS10" s="70"/>
      <c r="MT10" s="70"/>
      <c r="MU10" s="70"/>
      <c r="MV10" s="70"/>
      <c r="MW10" s="70"/>
      <c r="MX10" s="70"/>
      <c r="MY10" s="70"/>
      <c r="MZ10" s="70"/>
      <c r="NA10" s="70"/>
      <c r="NB10" s="70"/>
      <c r="NC10" s="70"/>
      <c r="ND10" s="70"/>
      <c r="NE10" s="70"/>
      <c r="NF10" s="70"/>
      <c r="NG10" s="70"/>
      <c r="NH10" s="70"/>
      <c r="NI10" s="70"/>
      <c r="NJ10" s="70"/>
      <c r="NK10" s="70"/>
      <c r="NL10" s="70"/>
      <c r="NM10" s="70"/>
      <c r="NN10" s="70"/>
      <c r="NO10" s="70"/>
      <c r="NP10" s="70"/>
      <c r="NQ10" s="71">
        <f>SUM(MF10:NP10)</f>
        <v>0</v>
      </c>
      <c r="NR10" s="25">
        <f>'[2]CF PS'!$BT$36</f>
        <v>2795305</v>
      </c>
      <c r="NS10" s="25">
        <f>'[2]CF PS'!$BT$37</f>
        <v>7309265</v>
      </c>
      <c r="NT10" s="25">
        <f>'[2]CF PS'!$BT$38</f>
        <v>10934625</v>
      </c>
      <c r="NU10" s="25">
        <f>'[2]CF PS'!$BT$39</f>
        <v>14071452</v>
      </c>
      <c r="NV10" s="25">
        <f>'[2]CF PS'!$BT$40</f>
        <v>17626371</v>
      </c>
      <c r="NW10" s="25">
        <f>'[2]CF PS'!$BT$41</f>
        <v>21427470</v>
      </c>
      <c r="NX10" s="25">
        <f>'[2]CF PS'!$BT$42</f>
        <v>24308498</v>
      </c>
      <c r="NY10" s="25">
        <f>'[2]CF PS'!$BT$43</f>
        <v>29245541</v>
      </c>
      <c r="NZ10" s="25">
        <f>'[2]CF PS'!$BT$44</f>
        <v>32609413</v>
      </c>
      <c r="OA10" s="25">
        <f>'[2]CF PS'!$BT$45</f>
        <v>34094767</v>
      </c>
      <c r="OB10" s="25">
        <f>'[2]CF PS'!$BT$46</f>
        <v>34141271</v>
      </c>
      <c r="OC10" s="25">
        <f>'[2]CF PS'!$BT$47</f>
        <v>33462647</v>
      </c>
      <c r="OD10" s="25">
        <f>'[2]CF PS'!$BT$48</f>
        <v>32240699</v>
      </c>
      <c r="OE10" s="25">
        <f>'[2]CF PS'!$BT$49</f>
        <v>30650003</v>
      </c>
      <c r="OF10" s="25">
        <f>'[2]CF PS'!$BT$50</f>
        <v>28744833</v>
      </c>
      <c r="OG10" s="25">
        <f>'[2]CF PS'!$BT$51</f>
        <v>26890555</v>
      </c>
      <c r="OH10" s="25">
        <f>'[2]CF PS'!$BT$52</f>
        <v>25438551</v>
      </c>
      <c r="OI10" s="25">
        <f>'[2]CF PS'!$BT$53</f>
        <v>24441901</v>
      </c>
      <c r="OJ10" s="25">
        <f>'[2]CF PS'!$BT$54</f>
        <v>22720432</v>
      </c>
      <c r="OK10" s="25">
        <f>'[2]CF PS'!$BT$55</f>
        <v>21433573</v>
      </c>
      <c r="OL10" s="25">
        <f>'[2]CF PS'!$BT$56</f>
        <v>19861436</v>
      </c>
      <c r="OM10" s="25">
        <f>'[2]CF PS'!$BT$57</f>
        <v>17835521</v>
      </c>
      <c r="ON10" s="25">
        <f>'[2]CF PS'!$BT$58</f>
        <v>16346547</v>
      </c>
      <c r="OO10" s="25">
        <f>'[2]CF PS'!$BT$59</f>
        <v>47892421</v>
      </c>
      <c r="OP10" s="25">
        <f>'[2]CF PS'!$BT$60</f>
        <v>42923416</v>
      </c>
      <c r="OQ10" s="25">
        <f>'[2]CF PS'!$BT$61</f>
        <v>0</v>
      </c>
      <c r="OR10" s="25">
        <f>'[2]CF PS'!$BT$62</f>
        <v>0</v>
      </c>
      <c r="OS10" s="25">
        <f>'[2]CF PS'!$BT$63</f>
        <v>0</v>
      </c>
      <c r="OT10" s="25">
        <f>'[2]CF PS'!$BT$64</f>
        <v>0</v>
      </c>
      <c r="OU10" s="25">
        <f>'[2]CF PS'!$BT$65</f>
        <v>0</v>
      </c>
      <c r="OV10" s="25">
        <f>'[2]CF PS'!$BT$66</f>
        <v>0</v>
      </c>
      <c r="OW10" s="25">
        <f>'[2]CF PS'!$BT$67</f>
        <v>0</v>
      </c>
      <c r="OX10" s="25">
        <f>'[2]CF PS'!$BT$68</f>
        <v>0</v>
      </c>
      <c r="OY10" s="25">
        <f>'[2]CF PS'!$BT$69</f>
        <v>0</v>
      </c>
      <c r="OZ10" s="25">
        <f>'[2]CF PS'!$BT$70</f>
        <v>0</v>
      </c>
      <c r="PA10" s="25">
        <f>'[2]CF PS'!$BT$71</f>
        <v>0</v>
      </c>
      <c r="PB10" s="25">
        <f>'[2]CF PS'!$BT$72</f>
        <v>0</v>
      </c>
      <c r="PC10" s="26">
        <f>SUM(NR10:PB10)</f>
        <v>619446513</v>
      </c>
    </row>
    <row r="11" spans="1:422" ht="16.5" thickBot="1" x14ac:dyDescent="0.35">
      <c r="A11" s="47" t="s">
        <v>9</v>
      </c>
      <c r="B11" s="40">
        <f>IF(AND(B9&lt;&gt;0,B10&lt;&gt;0),(B9-B10)/B10,IF(AND(B9=0,B10=0),"",IF(AND(B9="",B10=""),"",IF(AND(B9=0,B10=""),"", IF(AND(B9="",B10=0),"",1)))))</f>
        <v>4.0572311974301359E-8</v>
      </c>
      <c r="C11" s="40">
        <f t="shared" ref="C11" si="263">IF(AND(C9&lt;&gt;0,C10&lt;&gt;0),(C9-C10)/C10,IF(AND(C9=0,C10=0),"",IF(AND(C9="",C10=""),"",IF(AND(C9=0,C10=""),"", IF(AND(C9="",C10=0),"",1)))))</f>
        <v>-9.9801916482895305E-8</v>
      </c>
      <c r="D11" s="40">
        <f t="shared" ref="D11" si="264">IF(AND(D9&lt;&gt;0,D10&lt;&gt;0),(D9-D10)/D10,IF(AND(D9=0,D10=0),"",IF(AND(D9="",D10=""),"",IF(AND(D9=0,D10=""),"", IF(AND(D9="",D10=0),"",1)))))</f>
        <v>-2.2227529171774449E-5</v>
      </c>
      <c r="E11" s="40">
        <f t="shared" ref="E11" si="265">IF(AND(E9&lt;&gt;0,E10&lt;&gt;0),(E9-E10)/E10,IF(AND(E9=0,E10=0),"",IF(AND(E9="",E10=""),"",IF(AND(E9=0,E10=""),"", IF(AND(E9="",E10=0),"",1)))))</f>
        <v>-1.8056368140402627E-5</v>
      </c>
      <c r="F11" s="40">
        <f t="shared" ref="F11" si="266">IF(AND(F9&lt;&gt;0,F10&lt;&gt;0),(F9-F10)/F10,IF(AND(F9=0,F10=0),"",IF(AND(F9="",F10=""),"",IF(AND(F9=0,F10=""),"", IF(AND(F9="",F10=0),"",1)))))</f>
        <v>-1.424470003887714E-5</v>
      </c>
      <c r="G11" s="40">
        <f t="shared" ref="G11" si="267">IF(AND(G9&lt;&gt;0,G10&lt;&gt;0),(G9-G10)/G10,IF(AND(G9=0,G10=0),"",IF(AND(G9="",G10=""),"",IF(AND(G9=0,G10=""),"", IF(AND(G9="",G10=0),"",1)))))</f>
        <v>6.2909795476590255E-6</v>
      </c>
      <c r="H11" s="40">
        <f t="shared" ref="H11" si="268">IF(AND(H9&lt;&gt;0,H10&lt;&gt;0),(H9-H10)/H10,IF(AND(H9=0,H10=0),"",IF(AND(H9="",H10=""),"",IF(AND(H9=0,H10=""),"", IF(AND(H9="",H10=0),"",1)))))</f>
        <v>-1.0364438403170765E-5</v>
      </c>
      <c r="I11" s="40">
        <f t="shared" ref="I11" si="269">IF(AND(I9&lt;&gt;0,I10&lt;&gt;0),(I9-I10)/I10,IF(AND(I9=0,I10=0),"",IF(AND(I9="",I10=""),"",IF(AND(I9=0,I10=""),"", IF(AND(I9="",I10=0),"",1)))))</f>
        <v>-7.4227615071535444E-5</v>
      </c>
      <c r="J11" s="40">
        <f t="shared" ref="J11" si="270">IF(AND(J9&lt;&gt;0,J10&lt;&gt;0),(J9-J10)/J10,IF(AND(J9=0,J10=0),"",IF(AND(J9="",J10=""),"",IF(AND(J9=0,J10=""),"", IF(AND(J9="",J10=0),"",1)))))</f>
        <v>-2.7665973398577941E-7</v>
      </c>
      <c r="K11" s="40">
        <f t="shared" ref="K11" si="271">IF(AND(K9&lt;&gt;0,K10&lt;&gt;0),(K9-K10)/K10,IF(AND(K9=0,K10=0),"",IF(AND(K9="",K10=""),"",IF(AND(K9=0,K10=""),"", IF(AND(K9="",K10=0),"",1)))))</f>
        <v>-1.0070958699340786E-7</v>
      </c>
      <c r="L11" s="40">
        <f t="shared" ref="L11" si="272">IF(AND(L9&lt;&gt;0,L10&lt;&gt;0),(L9-L10)/L10,IF(AND(L9=0,L10=0),"",IF(AND(L9="",L10=""),"",IF(AND(L9=0,L10=""),"", IF(AND(L9="",L10=0),"",1)))))</f>
        <v>-2.7654591084620742E-7</v>
      </c>
      <c r="M11" s="40">
        <f t="shared" ref="M11" si="273">IF(AND(M9&lt;&gt;0,M10&lt;&gt;0),(M9-M10)/M10,IF(AND(M9=0,M10=0),"",IF(AND(M9="",M10=""),"",IF(AND(M9=0,M10=""),"", IF(AND(M9="",M10=0),"",1)))))</f>
        <v>1.8348055215798598E-7</v>
      </c>
      <c r="N11" s="40">
        <f t="shared" ref="N11" si="274">IF(AND(N9&lt;&gt;0,N10&lt;&gt;0),(N9-N10)/N10,IF(AND(N9=0,N10=0),"",IF(AND(N9="",N10=""),"",IF(AND(N9=0,N10=""),"", IF(AND(N9="",N10=0),"",1)))))</f>
        <v>3.090381465821961E-7</v>
      </c>
      <c r="O11" s="40">
        <f t="shared" ref="O11" si="275">IF(AND(O9&lt;&gt;0,O10&lt;&gt;0),(O9-O10)/O10,IF(AND(O9=0,O10=0),"",IF(AND(O9="",O10=""),"",IF(AND(O9=0,O10=""),"", IF(AND(O9="",O10=0),"",1)))))</f>
        <v>-4.0593709156808671E-7</v>
      </c>
      <c r="P11" s="40">
        <f t="shared" ref="P11" si="276">IF(AND(P9&lt;&gt;0,P10&lt;&gt;0),(P9-P10)/P10,IF(AND(P9=0,P10=0),"",IF(AND(P9="",P10=""),"",IF(AND(P9=0,P10=""),"", IF(AND(P9="",P10=0),"",1)))))</f>
        <v>-5.1041892633378843E-7</v>
      </c>
      <c r="Q11" s="40">
        <f t="shared" ref="Q11" si="277">IF(AND(Q9&lt;&gt;0,Q10&lt;&gt;0),(Q9-Q10)/Q10,IF(AND(Q9=0,Q10=0),"",IF(AND(Q9="",Q10=""),"",IF(AND(Q9=0,Q10=""),"", IF(AND(Q9="",Q10=0),"",1)))))</f>
        <v>2.3163660293803235E-7</v>
      </c>
      <c r="R11" s="40">
        <f t="shared" ref="R11" si="278">IF(AND(R9&lt;&gt;0,R10&lt;&gt;0),(R9-R10)/R10,IF(AND(R9=0,R10=0),"",IF(AND(R9="",R10=""),"",IF(AND(R9=0,R10=""),"", IF(AND(R9="",R10=0),"",1)))))</f>
        <v>3.0179800183566959E-7</v>
      </c>
      <c r="S11" s="40">
        <f t="shared" ref="S11" si="279">IF(AND(S9&lt;&gt;0,S10&lt;&gt;0),(S9-S10)/S10,IF(AND(S9=0,S10=0),"",IF(AND(S9="",S10=""),"",IF(AND(S9=0,S10=""),"", IF(AND(S9="",S10=0),"",1)))))</f>
        <v>-8.8236946397721756E-7</v>
      </c>
      <c r="T11" s="40">
        <f t="shared" ref="T11" si="280">IF(AND(T9&lt;&gt;0,T10&lt;&gt;0),(T9-T10)/T10,IF(AND(T9=0,T10=0),"",IF(AND(T9="",T10=""),"",IF(AND(T9=0,T10=""),"", IF(AND(T9="",T10=0),"",1)))))</f>
        <v>-8.6294520587803753E-7</v>
      </c>
      <c r="U11" s="40">
        <f t="shared" ref="U11" si="281">IF(AND(U9&lt;&gt;0,U10&lt;&gt;0),(U9-U10)/U10,IF(AND(U9=0,U10=0),"",IF(AND(U9="",U10=""),"",IF(AND(U9=0,U10=""),"", IF(AND(U9="",U10=0),"",1)))))</f>
        <v>7.7627509005604885E-7</v>
      </c>
      <c r="V11" s="40">
        <f t="shared" ref="V11" si="282">IF(AND(V9&lt;&gt;0,V10&lt;&gt;0),(V9-V10)/V10,IF(AND(V9=0,V10=0),"",IF(AND(V9="",V10=""),"",IF(AND(V9=0,V10=""),"", IF(AND(V9="",V10=0),"",1)))))</f>
        <v>-0.15734583770220692</v>
      </c>
      <c r="W11" s="40" t="str">
        <f t="shared" ref="W11" si="283">IF(AND(W9&lt;&gt;0,W10&lt;&gt;0),(W9-W10)/W10,IF(AND(W9=0,W10=0),"",IF(AND(W9="",W10=""),"",IF(AND(W9=0,W10=""),"", IF(AND(W9="",W10=0),"",1)))))</f>
        <v/>
      </c>
      <c r="X11" s="40" t="str">
        <f t="shared" ref="X11:AL11" si="284">IF(AND(X9&lt;&gt;0,X10&lt;&gt;0),(X9-X10)/X10,IF(AND(X9=0,X10=0),"",IF(AND(X9="",X10=""),"",IF(AND(X9=0,X10=""),"", IF(AND(X9="",X10=0),"",1)))))</f>
        <v/>
      </c>
      <c r="Y11" s="40" t="str">
        <f t="shared" si="284"/>
        <v/>
      </c>
      <c r="Z11" s="40" t="str">
        <f t="shared" si="284"/>
        <v/>
      </c>
      <c r="AA11" s="40" t="str">
        <f t="shared" si="284"/>
        <v/>
      </c>
      <c r="AB11" s="40" t="str">
        <f t="shared" si="284"/>
        <v/>
      </c>
      <c r="AC11" s="40" t="str">
        <f t="shared" si="284"/>
        <v/>
      </c>
      <c r="AD11" s="40" t="str">
        <f t="shared" si="284"/>
        <v/>
      </c>
      <c r="AE11" s="40" t="str">
        <f t="shared" si="284"/>
        <v/>
      </c>
      <c r="AF11" s="40" t="str">
        <f t="shared" si="284"/>
        <v/>
      </c>
      <c r="AG11" s="40" t="str">
        <f t="shared" si="284"/>
        <v/>
      </c>
      <c r="AH11" s="40" t="str">
        <f t="shared" si="284"/>
        <v/>
      </c>
      <c r="AI11" s="40" t="str">
        <f t="shared" si="284"/>
        <v/>
      </c>
      <c r="AJ11" s="40" t="str">
        <f t="shared" si="284"/>
        <v/>
      </c>
      <c r="AK11" s="40" t="str">
        <f t="shared" si="284"/>
        <v/>
      </c>
      <c r="AL11" s="40" t="str">
        <f t="shared" si="284"/>
        <v/>
      </c>
      <c r="AM11" s="41">
        <f t="shared" ref="AM11" si="285">IF(AND(AM9&lt;&gt;0,AM10&lt;&gt;0),(AM9-AM10)/AM10,IF(AND(AM9=0,AM10=0),"",IF(AND(AM9="",AM10=""),"",IF(AND(AM9=0,AM10=""),"", IF(AND(AM9="",AM10=0),"",1)))))</f>
        <v>-1.4000414172623153E-3</v>
      </c>
      <c r="AN11" s="39">
        <f t="shared" ref="AN11" si="286">IF(AND(AN9&lt;&gt;0,AN10&lt;&gt;0),(AN9-AN10)/AN10,IF(AND(AN9=0,AN10=0),"",IF(AND(AN9="",AN10=""),"",IF(AND(AN9=0,AN10=""),"", IF(AND(AN9="",AN10=0),"",1)))))</f>
        <v>-8.4019455755223311E-6</v>
      </c>
      <c r="AO11" s="40">
        <f t="shared" ref="AO11" si="287">IF(AND(AO9&lt;&gt;0,AO10&lt;&gt;0),(AO9-AO10)/AO10,IF(AND(AO9=0,AO10=0),"",IF(AND(AO9="",AO10=""),"",IF(AND(AO9=0,AO10=""),"", IF(AND(AO9="",AO10=0),"",1)))))</f>
        <v>3.1728314510578547E-6</v>
      </c>
      <c r="AP11" s="40">
        <f t="shared" ref="AP11" si="288">IF(AND(AP9&lt;&gt;0,AP10&lt;&gt;0),(AP9-AP10)/AP10,IF(AND(AP9=0,AP10=0),"",IF(AND(AP9="",AP10=""),"",IF(AND(AP9=0,AP10=""),"", IF(AND(AP9="",AP10=0),"",1)))))</f>
        <v>-4.1445734535444663E-5</v>
      </c>
      <c r="AQ11" s="40">
        <f t="shared" ref="AQ11" si="289">IF(AND(AQ9&lt;&gt;0,AQ10&lt;&gt;0),(AQ9-AQ10)/AQ10,IF(AND(AQ9=0,AQ10=0),"",IF(AND(AQ9="",AQ10=""),"",IF(AND(AQ9=0,AQ10=""),"", IF(AND(AQ9="",AQ10=0),"",1)))))</f>
        <v>-5.2583024495166781E-5</v>
      </c>
      <c r="AR11" s="40">
        <f t="shared" ref="AR11" si="290">IF(AND(AR9&lt;&gt;0,AR10&lt;&gt;0),(AR9-AR10)/AR10,IF(AND(AR9=0,AR10=0),"",IF(AND(AR9="",AR10=""),"",IF(AND(AR9=0,AR10=""),"", IF(AND(AR9="",AR10=0),"",1)))))</f>
        <v>-4.3198726921842282E-5</v>
      </c>
      <c r="AS11" s="40">
        <f t="shared" ref="AS11" si="291">IF(AND(AS9&lt;&gt;0,AS10&lt;&gt;0),(AS9-AS10)/AS10,IF(AND(AS9=0,AS10=0),"",IF(AND(AS9="",AS10=""),"",IF(AND(AS9=0,AS10=""),"", IF(AND(AS9="",AS10=0),"",1)))))</f>
        <v>7.7699419090888548E-6</v>
      </c>
      <c r="AT11" s="40">
        <f t="shared" ref="AT11" si="292">IF(AND(AT9&lt;&gt;0,AT10&lt;&gt;0),(AT9-AT10)/AT10,IF(AND(AT9=0,AT10=0),"",IF(AND(AT9="",AT10=""),"",IF(AND(AT9=0,AT10=""),"", IF(AND(AT9="",AT10=0),"",1)))))</f>
        <v>-2.7100982172038752E-5</v>
      </c>
      <c r="AU11" s="40">
        <f t="shared" ref="AU11" si="293">IF(AND(AU9&lt;&gt;0,AU10&lt;&gt;0),(AU9-AU10)/AU10,IF(AND(AU9=0,AU10=0),"",IF(AND(AU9="",AU10=""),"",IF(AND(AU9=0,AU10=""),"", IF(AND(AU9="",AU10=0),"",1)))))</f>
        <v>1.3471290764825736E-3</v>
      </c>
      <c r="AV11" s="40">
        <f t="shared" ref="AV11" si="294">IF(AND(AV9&lt;&gt;0,AV10&lt;&gt;0),(AV9-AV10)/AV10,IF(AND(AV9=0,AV10=0),"",IF(AND(AV9="",AV10=""),"",IF(AND(AV9=0,AV10=""),"", IF(AND(AV9="",AV10=0),"",1)))))</f>
        <v>-5.2375998775379311E-6</v>
      </c>
      <c r="AW11" s="40">
        <f t="shared" ref="AW11" si="295">IF(AND(AW9&lt;&gt;0,AW10&lt;&gt;0),(AW9-AW10)/AW10,IF(AND(AW9=0,AW10=0),"",IF(AND(AW9="",AW10=""),"",IF(AND(AW9=0,AW10=""),"", IF(AND(AW9="",AW10=0),"",1)))))</f>
        <v>-3.0431765894511327E-6</v>
      </c>
      <c r="AX11" s="40">
        <f t="shared" ref="AX11" si="296">IF(AND(AX9&lt;&gt;0,AX10&lt;&gt;0),(AX9-AX10)/AX10,IF(AND(AX9=0,AX10=0),"",IF(AND(AX9="",AX10=""),"",IF(AND(AX9=0,AX10=""),"", IF(AND(AX9="",AX10=0),"",1)))))</f>
        <v>-5.9588559489724672E-6</v>
      </c>
      <c r="AY11" s="40">
        <f t="shared" ref="AY11" si="297">IF(AND(AY9&lt;&gt;0,AY10&lt;&gt;0),(AY9-AY10)/AY10,IF(AND(AY9=0,AY10=0),"",IF(AND(AY9="",AY10=""),"",IF(AND(AY9=0,AY10=""),"", IF(AND(AY9="",AY10=0),"",1)))))</f>
        <v>-8.3602402175689178E-6</v>
      </c>
      <c r="AZ11" s="40">
        <f t="shared" ref="AZ11" si="298">IF(AND(AZ9&lt;&gt;0,AZ10&lt;&gt;0),(AZ9-AZ10)/AZ10,IF(AND(AZ9=0,AZ10=0),"",IF(AND(AZ9="",AZ10=""),"",IF(AND(AZ9=0,AZ10=""),"", IF(AND(AZ9="",AZ10=0),"",1)))))</f>
        <v>-1.2053722961088654E-5</v>
      </c>
      <c r="BA11" s="40">
        <f t="shared" ref="BA11" si="299">IF(AND(BA9&lt;&gt;0,BA10&lt;&gt;0),(BA9-BA10)/BA10,IF(AND(BA9=0,BA10=0),"",IF(AND(BA9="",BA10=""),"",IF(AND(BA9=0,BA10=""),"", IF(AND(BA9="",BA10=0),"",1)))))</f>
        <v>1.3545090281591224E-5</v>
      </c>
      <c r="BB11" s="40">
        <f t="shared" ref="BB11" si="300">IF(AND(BB9&lt;&gt;0,BB10&lt;&gt;0),(BB9-BB10)/BB10,IF(AND(BB9=0,BB10=0),"",IF(AND(BB9="",BB10=""),"",IF(AND(BB9=0,BB10=""),"", IF(AND(BB9="",BB10=0),"",1)))))</f>
        <v>2.641097687502168E-5</v>
      </c>
      <c r="BC11" s="40">
        <f t="shared" ref="BC11" si="301">IF(AND(BC9&lt;&gt;0,BC10&lt;&gt;0),(BC9-BC10)/BC10,IF(AND(BC9=0,BC10=0),"",IF(AND(BC9="",BC10=""),"",IF(AND(BC9=0,BC10=""),"", IF(AND(BC9="",BC10=0),"",1)))))</f>
        <v>-2.9824441145996737E-5</v>
      </c>
      <c r="BD11" s="40">
        <f t="shared" ref="BD11" si="302">IF(AND(BD9&lt;&gt;0,BD10&lt;&gt;0),(BD9-BD10)/BD10,IF(AND(BD9=0,BD10=0),"",IF(AND(BD9="",BD10=""),"",IF(AND(BD9=0,BD10=""),"", IF(AND(BD9="",BD10=0),"",1)))))</f>
        <v>2.1184724801051062E-5</v>
      </c>
      <c r="BE11" s="40">
        <f t="shared" ref="BE11" si="303">IF(AND(BE9&lt;&gt;0,BE10&lt;&gt;0),(BE9-BE10)/BE10,IF(AND(BE9=0,BE10=0),"",IF(AND(BE9="",BE10=""),"",IF(AND(BE9=0,BE10=""),"", IF(AND(BE9="",BE10=0),"",1)))))</f>
        <v>-0.14004159661787974</v>
      </c>
      <c r="BF11" s="40" t="str">
        <f t="shared" ref="BF11" si="304">IF(AND(BF9&lt;&gt;0,BF10&lt;&gt;0),(BF9-BF10)/BF10,IF(AND(BF9=0,BF10=0),"",IF(AND(BF9="",BF10=""),"",IF(AND(BF9=0,BF10=""),"", IF(AND(BF9="",BF10=0),"",1)))))</f>
        <v/>
      </c>
      <c r="BG11" s="40" t="str">
        <f t="shared" ref="BG11" si="305">IF(AND(BG9&lt;&gt;0,BG10&lt;&gt;0),(BG9-BG10)/BG10,IF(AND(BG9=0,BG10=0),"",IF(AND(BG9="",BG10=""),"",IF(AND(BG9=0,BG10=""),"", IF(AND(BG9="",BG10=0),"",1)))))</f>
        <v/>
      </c>
      <c r="BH11" s="40" t="str">
        <f t="shared" ref="BH11" si="306">IF(AND(BH9&lt;&gt;0,BH10&lt;&gt;0),(BH9-BH10)/BH10,IF(AND(BH9=0,BH10=0),"",IF(AND(BH9="",BH10=""),"",IF(AND(BH9=0,BH10=""),"", IF(AND(BH9="",BH10=0),"",1)))))</f>
        <v/>
      </c>
      <c r="BI11" s="40" t="str">
        <f t="shared" ref="BI11" si="307">IF(AND(BI9&lt;&gt;0,BI10&lt;&gt;0),(BI9-BI10)/BI10,IF(AND(BI9=0,BI10=0),"",IF(AND(BI9="",BI10=""),"",IF(AND(BI9=0,BI10=""),"", IF(AND(BI9="",BI10=0),"",1)))))</f>
        <v/>
      </c>
      <c r="BJ11" s="40" t="str">
        <f t="shared" ref="BJ11:BX11" si="308">IF(AND(BJ9&lt;&gt;0,BJ10&lt;&gt;0),(BJ9-BJ10)/BJ10,IF(AND(BJ9=0,BJ10=0),"",IF(AND(BJ9="",BJ10=""),"",IF(AND(BJ9=0,BJ10=""),"", IF(AND(BJ9="",BJ10=0),"",1)))))</f>
        <v/>
      </c>
      <c r="BK11" s="40" t="str">
        <f t="shared" si="308"/>
        <v/>
      </c>
      <c r="BL11" s="40" t="str">
        <f t="shared" si="308"/>
        <v/>
      </c>
      <c r="BM11" s="40" t="str">
        <f t="shared" si="308"/>
        <v/>
      </c>
      <c r="BN11" s="40" t="str">
        <f t="shared" si="308"/>
        <v/>
      </c>
      <c r="BO11" s="40" t="str">
        <f t="shared" si="308"/>
        <v/>
      </c>
      <c r="BP11" s="40" t="str">
        <f t="shared" si="308"/>
        <v/>
      </c>
      <c r="BQ11" s="40" t="str">
        <f t="shared" si="308"/>
        <v/>
      </c>
      <c r="BR11" s="40" t="str">
        <f t="shared" si="308"/>
        <v/>
      </c>
      <c r="BS11" s="40" t="str">
        <f t="shared" si="308"/>
        <v/>
      </c>
      <c r="BT11" s="40" t="str">
        <f t="shared" si="308"/>
        <v/>
      </c>
      <c r="BU11" s="40" t="str">
        <f t="shared" si="308"/>
        <v/>
      </c>
      <c r="BV11" s="40" t="str">
        <f t="shared" si="308"/>
        <v/>
      </c>
      <c r="BW11" s="40" t="str">
        <f t="shared" si="308"/>
        <v/>
      </c>
      <c r="BX11" s="40" t="str">
        <f t="shared" si="308"/>
        <v/>
      </c>
      <c r="BY11" s="41">
        <f t="shared" ref="BY11" si="309">IF(AND(BY9&lt;&gt;0,BY10&lt;&gt;0),(BY9-BY10)/BY10,IF(AND(BY9=0,BY10=0),"",IF(AND(BY9="",BY10=""),"",IF(AND(BY9=0,BY10=""),"", IF(AND(BY9="",BY10=0),"",1)))))</f>
        <v>-3.7101415726586312E-4</v>
      </c>
      <c r="BZ11" s="39">
        <f t="shared" ref="BZ11" si="310">IF(AND(BZ9&lt;&gt;0,BZ10&lt;&gt;0),(BZ9-BZ10)/BZ10,IF(AND(BZ9=0,BZ10=0),"",IF(AND(BZ9="",BZ10=""),"",IF(AND(BZ9=0,BZ10=""),"", IF(AND(BZ9="",BZ10=0),"",1)))))</f>
        <v>2.7934163109026833E-6</v>
      </c>
      <c r="CA11" s="40">
        <f t="shared" ref="CA11" si="311">IF(AND(CA9&lt;&gt;0,CA10&lt;&gt;0),(CA9-CA10)/CA10,IF(AND(CA9=0,CA10=0),"",IF(AND(CA9="",CA10=""),"",IF(AND(CA9=0,CA10=""),"", IF(AND(CA9="",CA10=0),"",1)))))</f>
        <v>1.5400915139332716E-5</v>
      </c>
      <c r="CB11" s="40">
        <f t="shared" ref="CB11" si="312">IF(AND(CB9&lt;&gt;0,CB10&lt;&gt;0),(CB9-CB10)/CB10,IF(AND(CB9=0,CB10=0),"",IF(AND(CB9="",CB10=""),"",IF(AND(CB9=0,CB10=""),"", IF(AND(CB9="",CB10=0),"",1)))))</f>
        <v>2.6323063175748995E-4</v>
      </c>
      <c r="CC11" s="40">
        <f t="shared" ref="CC11" si="313">IF(AND(CC9&lt;&gt;0,CC10&lt;&gt;0),(CC9-CC10)/CC10,IF(AND(CC9=0,CC10=0),"",IF(AND(CC9="",CC10=""),"",IF(AND(CC9=0,CC10=""),"", IF(AND(CC9="",CC10=0),"",1)))))</f>
        <v>1.3211031341019713E-4</v>
      </c>
      <c r="CD11" s="40">
        <f t="shared" ref="CD11" si="314">IF(AND(CD9&lt;&gt;0,CD10&lt;&gt;0),(CD9-CD10)/CD10,IF(AND(CD9=0,CD10=0),"",IF(AND(CD9="",CD10=""),"",IF(AND(CD9=0,CD10=""),"", IF(AND(CD9="",CD10=0),"",1)))))</f>
        <v>4.190283692558046E-5</v>
      </c>
      <c r="CE11" s="40">
        <f t="shared" ref="CE11" si="315">IF(AND(CE9&lt;&gt;0,CE10&lt;&gt;0),(CE9-CE10)/CE10,IF(AND(CE9=0,CE10=0),"",IF(AND(CE9="",CE10=""),"",IF(AND(CE9=0,CE10=""),"", IF(AND(CE9="",CE10=0),"",1)))))</f>
        <v>3.3708460643245217E-5</v>
      </c>
      <c r="CF11" s="40">
        <f t="shared" ref="CF11" si="316">IF(AND(CF9&lt;&gt;0,CF10&lt;&gt;0),(CF9-CF10)/CF10,IF(AND(CF9=0,CF10=0),"",IF(AND(CF9="",CF10=""),"",IF(AND(CF9=0,CF10=""),"", IF(AND(CF9="",CF10=0),"",1)))))</f>
        <v>-3.454798405423854E-5</v>
      </c>
      <c r="CG11" s="40">
        <f t="shared" ref="CG11" si="317">IF(AND(CG9&lt;&gt;0,CG10&lt;&gt;0),(CG9-CG10)/CG10,IF(AND(CG9=0,CG10=0),"",IF(AND(CG9="",CG10=""),"",IF(AND(CG9=0,CG10=""),"", IF(AND(CG9="",CG10=0),"",1)))))</f>
        <v>-3.5572014736738391E-5</v>
      </c>
      <c r="CH11" s="40">
        <f t="shared" ref="CH11" si="318">IF(AND(CH9&lt;&gt;0,CH10&lt;&gt;0),(CH9-CH10)/CH10,IF(AND(CH9=0,CH10=0),"",IF(AND(CH9="",CH10=""),"",IF(AND(CH9=0,CH10=""),"", IF(AND(CH9="",CH10=0),"",1)))))</f>
        <v>-6.4821983623018182E-5</v>
      </c>
      <c r="CI11" s="40">
        <f t="shared" ref="CI11" si="319">IF(AND(CI9&lt;&gt;0,CI10&lt;&gt;0),(CI9-CI10)/CI10,IF(AND(CI9=0,CI10=0),"",IF(AND(CI9="",CI10=""),"",IF(AND(CI9=0,CI10=""),"", IF(AND(CI9="",CI10=0),"",1)))))</f>
        <v>-1.7904117396567193E-4</v>
      </c>
      <c r="CJ11" s="40">
        <f t="shared" ref="CJ11" si="320">IF(AND(CJ9&lt;&gt;0,CJ10&lt;&gt;0),(CJ9-CJ10)/CJ10,IF(AND(CJ9=0,CJ10=0),"",IF(AND(CJ9="",CJ10=""),"",IF(AND(CJ9=0,CJ10=""),"", IF(AND(CJ9="",CJ10=0),"",1)))))</f>
        <v>-2.9046469283858977E-7</v>
      </c>
      <c r="CK11" s="40">
        <f t="shared" ref="CK11" si="321">IF(AND(CK9&lt;&gt;0,CK10&lt;&gt;0),(CK9-CK10)/CK10,IF(AND(CK9=0,CK10=0),"",IF(AND(CK9="",CK10=""),"",IF(AND(CK9=0,CK10=""),"", IF(AND(CK9="",CK10=0),"",1)))))</f>
        <v>-1.3622916916678153E-6</v>
      </c>
      <c r="CL11" s="40">
        <f t="shared" ref="CL11" si="322">IF(AND(CL9&lt;&gt;0,CL10&lt;&gt;0),(CL9-CL10)/CL10,IF(AND(CL9=0,CL10=0),"",IF(AND(CL9="",CL10=""),"",IF(AND(CL9=0,CL10=""),"", IF(AND(CL9="",CL10=0),"",1)))))</f>
        <v>6.8241193985725094E-7</v>
      </c>
      <c r="CM11" s="40">
        <f t="shared" ref="CM11" si="323">IF(AND(CM9&lt;&gt;0,CM10&lt;&gt;0),(CM9-CM10)/CM10,IF(AND(CM9=0,CM10=0),"",IF(AND(CM9="",CM10=""),"",IF(AND(CM9=0,CM10=""),"", IF(AND(CM9="",CM10=0),"",1)))))</f>
        <v>-2.1902273515724406E-6</v>
      </c>
      <c r="CN11" s="40">
        <f t="shared" ref="CN11" si="324">IF(AND(CN9&lt;&gt;0,CN10&lt;&gt;0),(CN9-CN10)/CN10,IF(AND(CN9=0,CN10=0),"",IF(AND(CN9="",CN10=""),"",IF(AND(CN9=0,CN10=""),"", IF(AND(CN9="",CN10=0),"",1)))))</f>
        <v>3.3997609798043151E-7</v>
      </c>
      <c r="CO11" s="40">
        <f t="shared" ref="CO11" si="325">IF(AND(CO9&lt;&gt;0,CO10&lt;&gt;0),(CO9-CO10)/CO10,IF(AND(CO9=0,CO10=0),"",IF(AND(CO9="",CO10=""),"",IF(AND(CO9=0,CO10=""),"", IF(AND(CO9="",CO10=0),"",1)))))</f>
        <v>-5.6117179083317863E-6</v>
      </c>
      <c r="CP11" s="40">
        <f t="shared" ref="CP11" si="326">IF(AND(CP9&lt;&gt;0,CP10&lt;&gt;0),(CP9-CP10)/CP10,IF(AND(CP9=0,CP10=0),"",IF(AND(CP9="",CP10=""),"",IF(AND(CP9=0,CP10=""),"", IF(AND(CP9="",CP10=0),"",1)))))</f>
        <v>-5.1638844804615824E-6</v>
      </c>
      <c r="CQ11" s="40">
        <f t="shared" ref="CQ11" si="327">IF(AND(CQ9&lt;&gt;0,CQ10&lt;&gt;0),(CQ9-CQ10)/CQ10,IF(AND(CQ9=0,CQ10=0),"",IF(AND(CQ9="",CQ10=""),"",IF(AND(CQ9=0,CQ10=""),"", IF(AND(CQ9="",CQ10=0),"",1)))))</f>
        <v>-2.5761377512378342E-6</v>
      </c>
      <c r="CR11" s="40">
        <f t="shared" ref="CR11" si="328">IF(AND(CR9&lt;&gt;0,CR10&lt;&gt;0),(CR9-CR10)/CR10,IF(AND(CR9=0,CR10=0),"",IF(AND(CR9="",CR10=""),"",IF(AND(CR9=0,CR10=""),"", IF(AND(CR9="",CR10=0),"",1)))))</f>
        <v>1.4792868772165265E-5</v>
      </c>
      <c r="CS11" s="40">
        <f t="shared" ref="CS11" si="329">IF(AND(CS9&lt;&gt;0,CS10&lt;&gt;0),(CS9-CS10)/CS10,IF(AND(CS9=0,CS10=0),"",IF(AND(CS9="",CS10=""),"",IF(AND(CS9=0,CS10=""),"", IF(AND(CS9="",CS10=0),"",1)))))</f>
        <v>-7.7832626887784578E-6</v>
      </c>
      <c r="CT11" s="40">
        <f t="shared" ref="CT11" si="330">IF(AND(CT9&lt;&gt;0,CT10&lt;&gt;0),(CT9-CT10)/CT10,IF(AND(CT9=0,CT10=0),"",IF(AND(CT9="",CT10=""),"",IF(AND(CT9=0,CT10=""),"", IF(AND(CT9="",CT10=0),"",1)))))</f>
        <v>-0.15625701586892302</v>
      </c>
      <c r="CU11" s="40" t="str">
        <f t="shared" ref="CU11" si="331">IF(AND(CU9&lt;&gt;0,CU10&lt;&gt;0),(CU9-CU10)/CU10,IF(AND(CU9=0,CU10=0),"",IF(AND(CU9="",CU10=""),"",IF(AND(CU9=0,CU10=""),"", IF(AND(CU9="",CU10=0),"",1)))))</f>
        <v/>
      </c>
      <c r="CV11" s="40" t="str">
        <f t="shared" ref="CV11:DJ11" si="332">IF(AND(CV9&lt;&gt;0,CV10&lt;&gt;0),(CV9-CV10)/CV10,IF(AND(CV9=0,CV10=0),"",IF(AND(CV9="",CV10=""),"",IF(AND(CV9=0,CV10=""),"", IF(AND(CV9="",CV10=0),"",1)))))</f>
        <v/>
      </c>
      <c r="CW11" s="40" t="str">
        <f t="shared" si="332"/>
        <v/>
      </c>
      <c r="CX11" s="40" t="str">
        <f t="shared" si="332"/>
        <v/>
      </c>
      <c r="CY11" s="40" t="str">
        <f t="shared" si="332"/>
        <v/>
      </c>
      <c r="CZ11" s="40" t="str">
        <f t="shared" si="332"/>
        <v/>
      </c>
      <c r="DA11" s="40" t="str">
        <f t="shared" si="332"/>
        <v/>
      </c>
      <c r="DB11" s="40" t="str">
        <f t="shared" si="332"/>
        <v/>
      </c>
      <c r="DC11" s="40" t="str">
        <f t="shared" si="332"/>
        <v/>
      </c>
      <c r="DD11" s="40" t="str">
        <f t="shared" si="332"/>
        <v/>
      </c>
      <c r="DE11" s="40" t="str">
        <f t="shared" si="332"/>
        <v/>
      </c>
      <c r="DF11" s="40" t="str">
        <f t="shared" si="332"/>
        <v/>
      </c>
      <c r="DG11" s="40" t="str">
        <f t="shared" si="332"/>
        <v/>
      </c>
      <c r="DH11" s="40" t="str">
        <f t="shared" si="332"/>
        <v/>
      </c>
      <c r="DI11" s="40" t="str">
        <f t="shared" si="332"/>
        <v/>
      </c>
      <c r="DJ11" s="40" t="str">
        <f t="shared" si="332"/>
        <v/>
      </c>
      <c r="DK11" s="41">
        <f t="shared" ref="DK11:HU11" si="333">IF(AND(DK9&lt;&gt;0,DK10&lt;&gt;0),(DK9-DK10)/DK10,IF(AND(DK9=0,DK10=0),"",IF(AND(DK9="",DK10=""),"",IF(AND(DK9=0,DK10=""),"", IF(AND(DK9="",DK10=0),"",1)))))</f>
        <v>-4.3911985739105114E-4</v>
      </c>
      <c r="DL11" s="72">
        <f t="shared" si="333"/>
        <v>1</v>
      </c>
      <c r="DM11" s="73">
        <f t="shared" si="333"/>
        <v>1</v>
      </c>
      <c r="DN11" s="73">
        <f t="shared" si="333"/>
        <v>1</v>
      </c>
      <c r="DO11" s="73">
        <f t="shared" si="333"/>
        <v>1</v>
      </c>
      <c r="DP11" s="73">
        <f t="shared" si="333"/>
        <v>1</v>
      </c>
      <c r="DQ11" s="73">
        <f t="shared" si="333"/>
        <v>1</v>
      </c>
      <c r="DR11" s="73">
        <f t="shared" si="333"/>
        <v>1</v>
      </c>
      <c r="DS11" s="73">
        <f t="shared" si="333"/>
        <v>1</v>
      </c>
      <c r="DT11" s="73">
        <f t="shared" si="333"/>
        <v>1</v>
      </c>
      <c r="DU11" s="73">
        <f t="shared" si="333"/>
        <v>1</v>
      </c>
      <c r="DV11" s="73">
        <f t="shared" si="333"/>
        <v>1</v>
      </c>
      <c r="DW11" s="73">
        <f t="shared" si="333"/>
        <v>1</v>
      </c>
      <c r="DX11" s="73">
        <f t="shared" si="333"/>
        <v>1</v>
      </c>
      <c r="DY11" s="73">
        <f t="shared" si="333"/>
        <v>1</v>
      </c>
      <c r="DZ11" s="73">
        <f t="shared" si="333"/>
        <v>1</v>
      </c>
      <c r="EA11" s="73">
        <f t="shared" si="333"/>
        <v>1</v>
      </c>
      <c r="EB11" s="73">
        <f t="shared" si="333"/>
        <v>1</v>
      </c>
      <c r="EC11" s="73">
        <f t="shared" si="333"/>
        <v>1</v>
      </c>
      <c r="ED11" s="73">
        <f t="shared" si="333"/>
        <v>1</v>
      </c>
      <c r="EE11" s="73">
        <f t="shared" si="333"/>
        <v>1</v>
      </c>
      <c r="EF11" s="73">
        <f t="shared" si="333"/>
        <v>1</v>
      </c>
      <c r="EG11" s="73">
        <f t="shared" si="333"/>
        <v>1</v>
      </c>
      <c r="EH11" s="73">
        <f t="shared" si="333"/>
        <v>1</v>
      </c>
      <c r="EI11" s="73">
        <f t="shared" ref="EI11:EV11" si="334">IF(AND(EI9&lt;&gt;0,EI10&lt;&gt;0),(EI9-EI10)/EI10,IF(AND(EI9=0,EI10=0),"",IF(AND(EI9="",EI10=""),"",IF(AND(EI9=0,EI10=""),"", IF(AND(EI9="",EI10=0),"",1)))))</f>
        <v>1</v>
      </c>
      <c r="EJ11" s="73" t="str">
        <f t="shared" si="334"/>
        <v/>
      </c>
      <c r="EK11" s="73" t="str">
        <f t="shared" si="334"/>
        <v/>
      </c>
      <c r="EL11" s="73" t="str">
        <f t="shared" si="334"/>
        <v/>
      </c>
      <c r="EM11" s="73" t="str">
        <f t="shared" si="334"/>
        <v/>
      </c>
      <c r="EN11" s="73" t="str">
        <f t="shared" si="334"/>
        <v/>
      </c>
      <c r="EO11" s="73" t="str">
        <f t="shared" si="334"/>
        <v/>
      </c>
      <c r="EP11" s="73" t="str">
        <f t="shared" si="334"/>
        <v/>
      </c>
      <c r="EQ11" s="73" t="str">
        <f t="shared" si="334"/>
        <v/>
      </c>
      <c r="ER11" s="73" t="str">
        <f t="shared" si="334"/>
        <v/>
      </c>
      <c r="ES11" s="73" t="str">
        <f t="shared" si="334"/>
        <v/>
      </c>
      <c r="ET11" s="73" t="str">
        <f t="shared" si="334"/>
        <v/>
      </c>
      <c r="EU11" s="73" t="str">
        <f t="shared" si="334"/>
        <v/>
      </c>
      <c r="EV11" s="73" t="str">
        <f t="shared" si="334"/>
        <v/>
      </c>
      <c r="EW11" s="74">
        <f t="shared" si="333"/>
        <v>1</v>
      </c>
      <c r="EX11" s="72">
        <f t="shared" ref="EX11:GI11" si="335">IF(AND(EX9&lt;&gt;0,EX10&lt;&gt;0),(EX9-EX10)/EX10,IF(AND(EX9=0,EX10=0),"",IF(AND(EX9="",EX10=""),"",IF(AND(EX9=0,EX10=""),"", IF(AND(EX9="",EX10=0),"",1)))))</f>
        <v>1</v>
      </c>
      <c r="EY11" s="73">
        <f t="shared" si="335"/>
        <v>1</v>
      </c>
      <c r="EZ11" s="73">
        <f t="shared" si="335"/>
        <v>1</v>
      </c>
      <c r="FA11" s="73">
        <f t="shared" si="335"/>
        <v>1</v>
      </c>
      <c r="FB11" s="73">
        <f t="shared" si="335"/>
        <v>1</v>
      </c>
      <c r="FC11" s="73">
        <f t="shared" si="335"/>
        <v>1</v>
      </c>
      <c r="FD11" s="73">
        <f t="shared" si="335"/>
        <v>1</v>
      </c>
      <c r="FE11" s="73">
        <f t="shared" si="335"/>
        <v>1</v>
      </c>
      <c r="FF11" s="73">
        <f t="shared" si="335"/>
        <v>1</v>
      </c>
      <c r="FG11" s="73">
        <f t="shared" si="335"/>
        <v>1</v>
      </c>
      <c r="FH11" s="73">
        <f t="shared" si="335"/>
        <v>1</v>
      </c>
      <c r="FI11" s="73">
        <f t="shared" si="335"/>
        <v>1</v>
      </c>
      <c r="FJ11" s="73">
        <f t="shared" si="335"/>
        <v>1</v>
      </c>
      <c r="FK11" s="73">
        <f t="shared" si="335"/>
        <v>1</v>
      </c>
      <c r="FL11" s="73">
        <f t="shared" si="335"/>
        <v>1</v>
      </c>
      <c r="FM11" s="73">
        <f t="shared" si="335"/>
        <v>1</v>
      </c>
      <c r="FN11" s="73">
        <f t="shared" si="335"/>
        <v>1</v>
      </c>
      <c r="FO11" s="73">
        <f t="shared" si="335"/>
        <v>1</v>
      </c>
      <c r="FP11" s="73">
        <f t="shared" si="335"/>
        <v>1</v>
      </c>
      <c r="FQ11" s="73">
        <f t="shared" si="335"/>
        <v>1</v>
      </c>
      <c r="FR11" s="73">
        <f t="shared" si="335"/>
        <v>1</v>
      </c>
      <c r="FS11" s="73" t="str">
        <f t="shared" si="335"/>
        <v/>
      </c>
      <c r="FT11" s="73" t="str">
        <f t="shared" si="335"/>
        <v/>
      </c>
      <c r="FU11" s="73" t="str">
        <f t="shared" ref="FU11:GH11" si="336">IF(AND(FU9&lt;&gt;0,FU10&lt;&gt;0),(FU9-FU10)/FU10,IF(AND(FU9=0,FU10=0),"",IF(AND(FU9="",FU10=""),"",IF(AND(FU9=0,FU10=""),"", IF(AND(FU9="",FU10=0),"",1)))))</f>
        <v/>
      </c>
      <c r="FV11" s="73" t="str">
        <f t="shared" si="336"/>
        <v/>
      </c>
      <c r="FW11" s="73" t="str">
        <f t="shared" si="336"/>
        <v/>
      </c>
      <c r="FX11" s="73" t="str">
        <f t="shared" si="336"/>
        <v/>
      </c>
      <c r="FY11" s="73" t="str">
        <f t="shared" si="336"/>
        <v/>
      </c>
      <c r="FZ11" s="73" t="str">
        <f t="shared" si="336"/>
        <v/>
      </c>
      <c r="GA11" s="73" t="str">
        <f t="shared" si="336"/>
        <v/>
      </c>
      <c r="GB11" s="73" t="str">
        <f t="shared" si="336"/>
        <v/>
      </c>
      <c r="GC11" s="73" t="str">
        <f t="shared" si="336"/>
        <v/>
      </c>
      <c r="GD11" s="73" t="str">
        <f t="shared" si="336"/>
        <v/>
      </c>
      <c r="GE11" s="73" t="str">
        <f t="shared" si="336"/>
        <v/>
      </c>
      <c r="GF11" s="73" t="str">
        <f t="shared" si="336"/>
        <v/>
      </c>
      <c r="GG11" s="73" t="str">
        <f t="shared" si="336"/>
        <v/>
      </c>
      <c r="GH11" s="73" t="str">
        <f t="shared" si="336"/>
        <v/>
      </c>
      <c r="GI11" s="74">
        <f t="shared" si="335"/>
        <v>1</v>
      </c>
      <c r="GJ11" s="72">
        <f t="shared" si="333"/>
        <v>1</v>
      </c>
      <c r="GK11" s="73">
        <f t="shared" si="333"/>
        <v>1</v>
      </c>
      <c r="GL11" s="73">
        <f t="shared" si="333"/>
        <v>1</v>
      </c>
      <c r="GM11" s="73">
        <f t="shared" si="333"/>
        <v>1</v>
      </c>
      <c r="GN11" s="73">
        <f t="shared" si="333"/>
        <v>1</v>
      </c>
      <c r="GO11" s="73">
        <f t="shared" si="333"/>
        <v>1</v>
      </c>
      <c r="GP11" s="73">
        <f t="shared" si="333"/>
        <v>1</v>
      </c>
      <c r="GQ11" s="73">
        <f t="shared" si="333"/>
        <v>1</v>
      </c>
      <c r="GR11" s="73">
        <f t="shared" si="333"/>
        <v>1</v>
      </c>
      <c r="GS11" s="73">
        <f t="shared" si="333"/>
        <v>1</v>
      </c>
      <c r="GT11" s="73">
        <f t="shared" si="333"/>
        <v>1</v>
      </c>
      <c r="GU11" s="73">
        <f t="shared" si="333"/>
        <v>1</v>
      </c>
      <c r="GV11" s="73">
        <f t="shared" si="333"/>
        <v>1</v>
      </c>
      <c r="GW11" s="73">
        <f t="shared" si="333"/>
        <v>1</v>
      </c>
      <c r="GX11" s="73">
        <f t="shared" si="333"/>
        <v>1</v>
      </c>
      <c r="GY11" s="73">
        <f t="shared" si="333"/>
        <v>1</v>
      </c>
      <c r="GZ11" s="73">
        <f t="shared" si="333"/>
        <v>1</v>
      </c>
      <c r="HA11" s="73">
        <f t="shared" si="333"/>
        <v>1</v>
      </c>
      <c r="HB11" s="73">
        <f t="shared" si="333"/>
        <v>1</v>
      </c>
      <c r="HC11" s="73">
        <f t="shared" si="333"/>
        <v>1</v>
      </c>
      <c r="HD11" s="73">
        <f t="shared" si="333"/>
        <v>1</v>
      </c>
      <c r="HE11" s="73" t="str">
        <f t="shared" si="333"/>
        <v/>
      </c>
      <c r="HF11" s="73" t="str">
        <f t="shared" si="333"/>
        <v/>
      </c>
      <c r="HG11" s="73" t="str">
        <f t="shared" ref="HG11:HT11" si="337">IF(AND(HG9&lt;&gt;0,HG10&lt;&gt;0),(HG9-HG10)/HG10,IF(AND(HG9=0,HG10=0),"",IF(AND(HG9="",HG10=""),"",IF(AND(HG9=0,HG10=""),"", IF(AND(HG9="",HG10=0),"",1)))))</f>
        <v/>
      </c>
      <c r="HH11" s="73" t="str">
        <f t="shared" si="337"/>
        <v/>
      </c>
      <c r="HI11" s="73" t="str">
        <f t="shared" si="337"/>
        <v/>
      </c>
      <c r="HJ11" s="73" t="str">
        <f t="shared" si="337"/>
        <v/>
      </c>
      <c r="HK11" s="73" t="str">
        <f t="shared" si="337"/>
        <v/>
      </c>
      <c r="HL11" s="73" t="str">
        <f t="shared" si="337"/>
        <v/>
      </c>
      <c r="HM11" s="73" t="str">
        <f t="shared" si="337"/>
        <v/>
      </c>
      <c r="HN11" s="73" t="str">
        <f t="shared" si="337"/>
        <v/>
      </c>
      <c r="HO11" s="73" t="str">
        <f t="shared" si="337"/>
        <v/>
      </c>
      <c r="HP11" s="73" t="str">
        <f t="shared" si="337"/>
        <v/>
      </c>
      <c r="HQ11" s="73" t="str">
        <f t="shared" si="337"/>
        <v/>
      </c>
      <c r="HR11" s="73" t="str">
        <f t="shared" si="337"/>
        <v/>
      </c>
      <c r="HS11" s="73" t="str">
        <f t="shared" si="337"/>
        <v/>
      </c>
      <c r="HT11" s="73" t="str">
        <f t="shared" si="337"/>
        <v/>
      </c>
      <c r="HU11" s="74">
        <f t="shared" si="333"/>
        <v>1</v>
      </c>
      <c r="HV11" s="39">
        <f t="shared" ref="HV11" si="338">IF(AND(HV9&lt;&gt;0,HV10&lt;&gt;0),(HV9-HV10)/HV10,IF(AND(HV9=0,HV10=0),"",IF(AND(HV9="",HV10=""),"",IF(AND(HV9=0,HV10=""),"", IF(AND(HV9="",HV10=0),"",1)))))</f>
        <v>1.3191820681511374E-7</v>
      </c>
      <c r="HW11" s="40">
        <f t="shared" ref="HW11" si="339">IF(AND(HW9&lt;&gt;0,HW10&lt;&gt;0),(HW9-HW10)/HW10,IF(AND(HW9=0,HW10=0),"",IF(AND(HW9="",HW10=""),"",IF(AND(HW9=0,HW10=""),"", IF(AND(HW9="",HW10=0),"",1)))))</f>
        <v>1.4658256152419716E-6</v>
      </c>
      <c r="HX11" s="40">
        <f t="shared" ref="HX11" si="340">IF(AND(HX9&lt;&gt;0,HX10&lt;&gt;0),(HX9-HX10)/HX10,IF(AND(HX9=0,HX10=0),"",IF(AND(HX9="",HX10=""),"",IF(AND(HX9=0,HX10=""),"", IF(AND(HX9="",HX10=0),"",1)))))</f>
        <v>1.3722010095927597E-5</v>
      </c>
      <c r="HY11" s="40">
        <f t="shared" ref="HY11" si="341">IF(AND(HY9&lt;&gt;0,HY10&lt;&gt;0),(HY9-HY10)/HY10,IF(AND(HY9=0,HY10=0),"",IF(AND(HY9="",HY10=""),"",IF(AND(HY9=0,HY10=""),"", IF(AND(HY9="",HY10=0),"",1)))))</f>
        <v>1.055375031055276E-5</v>
      </c>
      <c r="HZ11" s="40">
        <f t="shared" ref="HZ11" si="342">IF(AND(HZ9&lt;&gt;0,HZ10&lt;&gt;0),(HZ9-HZ10)/HZ10,IF(AND(HZ9=0,HZ10=0),"",IF(AND(HZ9="",HZ10=""),"",IF(AND(HZ9=0,HZ10=""),"", IF(AND(HZ9="",HZ10=0),"",1)))))</f>
        <v>-3.0816537176908259E-5</v>
      </c>
      <c r="IA11" s="40">
        <f t="shared" ref="IA11" si="343">IF(AND(IA9&lt;&gt;0,IA10&lt;&gt;0),(IA9-IA10)/IA10,IF(AND(IA9=0,IA10=0),"",IF(AND(IA9="",IA10=""),"",IF(AND(IA9=0,IA10=""),"", IF(AND(IA9="",IA10=0),"",1)))))</f>
        <v>4.2282738658290356E-5</v>
      </c>
      <c r="IB11" s="40">
        <f t="shared" ref="IB11" si="344">IF(AND(IB9&lt;&gt;0,IB10&lt;&gt;0),(IB9-IB10)/IB10,IF(AND(IB9=0,IB10=0),"",IF(AND(IB9="",IB10=""),"",IF(AND(IB9=0,IB10=""),"", IF(AND(IB9="",IB10=0),"",1)))))</f>
        <v>-2.7206761177181751E-5</v>
      </c>
      <c r="IC11" s="40">
        <f t="shared" ref="IC11" si="345">IF(AND(IC9&lt;&gt;0,IC10&lt;&gt;0),(IC9-IC10)/IC10,IF(AND(IC9=0,IC10=0),"",IF(AND(IC9="",IC10=""),"",IF(AND(IC9=0,IC10=""),"", IF(AND(IC9="",IC10=0),"",1)))))</f>
        <v>-3.2207031750136135E-5</v>
      </c>
      <c r="ID11" s="40">
        <f t="shared" ref="ID11" si="346">IF(AND(ID9&lt;&gt;0,ID10&lt;&gt;0),(ID9-ID10)/ID10,IF(AND(ID9=0,ID10=0),"",IF(AND(ID9="",ID10=""),"",IF(AND(ID9=0,ID10=""),"", IF(AND(ID9="",ID10=0),"",1)))))</f>
        <v>-3.364566539405847E-5</v>
      </c>
      <c r="IE11" s="40">
        <f t="shared" ref="IE11" si="347">IF(AND(IE9&lt;&gt;0,IE10&lt;&gt;0),(IE9-IE10)/IE10,IF(AND(IE9=0,IE10=0),"",IF(AND(IE9="",IE10=""),"",IF(AND(IE9=0,IE10=""),"", IF(AND(IE9="",IE10=0),"",1)))))</f>
        <v>1.7756111803250504E-4</v>
      </c>
      <c r="IF11" s="40">
        <f t="shared" ref="IF11" si="348">IF(AND(IF9&lt;&gt;0,IF10&lt;&gt;0),(IF9-IF10)/IF10,IF(AND(IF9=0,IF10=0),"",IF(AND(IF9="",IF10=""),"",IF(AND(IF9=0,IF10=""),"", IF(AND(IF9="",IF10=0),"",1)))))</f>
        <v>-6.1913057673146845E-5</v>
      </c>
      <c r="IG11" s="40">
        <f t="shared" ref="IG11" si="349">IF(AND(IG9&lt;&gt;0,IG10&lt;&gt;0),(IG9-IG10)/IG10,IF(AND(IG9=0,IG10=0),"",IF(AND(IG9="",IG10=""),"",IF(AND(IG9=0,IG10=""),"", IF(AND(IG9="",IG10=0),"",1)))))</f>
        <v>-5.1396992104130755E-5</v>
      </c>
      <c r="IH11" s="40">
        <f t="shared" ref="IH11" si="350">IF(AND(IH9&lt;&gt;0,IH10&lt;&gt;0),(IH9-IH10)/IH10,IF(AND(IH9=0,IH10=0),"",IF(AND(IH9="",IH10=""),"",IF(AND(IH9=0,IH10=""),"", IF(AND(IH9="",IH10=0),"",1)))))</f>
        <v>6.2413567474437288E-7</v>
      </c>
      <c r="II11" s="40">
        <f t="shared" ref="II11" si="351">IF(AND(II9&lt;&gt;0,II10&lt;&gt;0),(II9-II10)/II10,IF(AND(II9=0,II10=0),"",IF(AND(II9="",II10=""),"",IF(AND(II9=0,II10=""),"", IF(AND(II9="",II10=0),"",1)))))</f>
        <v>1.9463960266611659E-6</v>
      </c>
      <c r="IJ11" s="40">
        <f t="shared" ref="IJ11" si="352">IF(AND(IJ9&lt;&gt;0,IJ10&lt;&gt;0),(IJ9-IJ10)/IJ10,IF(AND(IJ9=0,IJ10=0),"",IF(AND(IJ9="",IJ10=""),"",IF(AND(IJ9=0,IJ10=""),"", IF(AND(IJ9="",IJ10=0),"",1)))))</f>
        <v>-6.5248727715058288E-7</v>
      </c>
      <c r="IK11" s="40">
        <f t="shared" ref="IK11" si="353">IF(AND(IK9&lt;&gt;0,IK10&lt;&gt;0),(IK9-IK10)/IK10,IF(AND(IK9=0,IK10=0),"",IF(AND(IK9="",IK10=""),"",IF(AND(IK9=0,IK10=""),"", IF(AND(IK9="",IK10=0),"",1)))))</f>
        <v>1.5507291479993608E-6</v>
      </c>
      <c r="IL11" s="40">
        <f t="shared" ref="IL11" si="354">IF(AND(IL9&lt;&gt;0,IL10&lt;&gt;0),(IL9-IL10)/IL10,IF(AND(IL9=0,IL10=0),"",IF(AND(IL9="",IL10=""),"",IF(AND(IL9=0,IL10=""),"", IF(AND(IL9="",IL10=0),"",1)))))</f>
        <v>1.3977344820647454E-6</v>
      </c>
      <c r="IM11" s="40">
        <f t="shared" ref="IM11" si="355">IF(AND(IM9&lt;&gt;0,IM10&lt;&gt;0),(IM9-IM10)/IM10,IF(AND(IM9=0,IM10=0),"",IF(AND(IM9="",IM10=""),"",IF(AND(IM9=0,IM10=""),"", IF(AND(IM9="",IM10=0),"",1)))))</f>
        <v>3.5843351944298044E-3</v>
      </c>
      <c r="IN11" s="40">
        <f t="shared" ref="IN11" si="356">IF(AND(IN9&lt;&gt;0,IN10&lt;&gt;0),(IN9-IN10)/IN10,IF(AND(IN9=0,IN10=0),"",IF(AND(IN9="",IN10=""),"",IF(AND(IN9=0,IN10=""),"", IF(AND(IN9="",IN10=0),"",1)))))</f>
        <v>2.11801455781126E-2</v>
      </c>
      <c r="IO11" s="40">
        <f t="shared" ref="IO11" si="357">IF(AND(IO9&lt;&gt;0,IO10&lt;&gt;0),(IO9-IO10)/IO10,IF(AND(IO9=0,IO10=0),"",IF(AND(IO9="",IO10=""),"",IF(AND(IO9=0,IO10=""),"", IF(AND(IO9="",IO10=0),"",1)))))</f>
        <v>1.8642849358906803E-2</v>
      </c>
      <c r="IP11" s="40">
        <f t="shared" ref="IP11" si="358">IF(AND(IP9&lt;&gt;0,IP10&lt;&gt;0),(IP9-IP10)/IP10,IF(AND(IP9=0,IP10=0),"",IF(AND(IP9="",IP10=""),"",IF(AND(IP9=0,IP10=""),"", IF(AND(IP9="",IP10=0),"",1)))))</f>
        <v>0.36717138628536755</v>
      </c>
      <c r="IQ11" s="40">
        <f t="shared" ref="IQ11" si="359">IF(AND(IQ9&lt;&gt;0,IQ10&lt;&gt;0),(IQ9-IQ10)/IQ10,IF(AND(IQ9=0,IQ10=0),"",IF(AND(IQ9="",IQ10=""),"",IF(AND(IQ9=0,IQ10=""),"", IF(AND(IQ9="",IQ10=0),"",1)))))</f>
        <v>-6.0491078444852929E-2</v>
      </c>
      <c r="IR11" s="40">
        <f t="shared" ref="IR11:JF11" si="360">IF(AND(IR9&lt;&gt;0,IR10&lt;&gt;0),(IR9-IR10)/IR10,IF(AND(IR9=0,IR10=0),"",IF(AND(IR9="",IR10=""),"",IF(AND(IR9=0,IR10=""),"", IF(AND(IR9="",IR10=0),"",1)))))</f>
        <v>-5.8165746307547221E-2</v>
      </c>
      <c r="IS11" s="40">
        <f t="shared" si="360"/>
        <v>1</v>
      </c>
      <c r="IT11" s="40" t="str">
        <f t="shared" si="360"/>
        <v/>
      </c>
      <c r="IU11" s="40" t="str">
        <f t="shared" si="360"/>
        <v/>
      </c>
      <c r="IV11" s="40" t="str">
        <f t="shared" si="360"/>
        <v/>
      </c>
      <c r="IW11" s="40" t="str">
        <f t="shared" si="360"/>
        <v/>
      </c>
      <c r="IX11" s="40" t="str">
        <f t="shared" si="360"/>
        <v/>
      </c>
      <c r="IY11" s="40" t="str">
        <f t="shared" si="360"/>
        <v/>
      </c>
      <c r="IZ11" s="40" t="str">
        <f t="shared" si="360"/>
        <v/>
      </c>
      <c r="JA11" s="40" t="str">
        <f t="shared" si="360"/>
        <v/>
      </c>
      <c r="JB11" s="40" t="str">
        <f t="shared" si="360"/>
        <v/>
      </c>
      <c r="JC11" s="40" t="str">
        <f t="shared" si="360"/>
        <v/>
      </c>
      <c r="JD11" s="40" t="str">
        <f t="shared" si="360"/>
        <v/>
      </c>
      <c r="JE11" s="40" t="str">
        <f t="shared" si="360"/>
        <v/>
      </c>
      <c r="JF11" s="40" t="str">
        <f t="shared" si="360"/>
        <v/>
      </c>
      <c r="JG11" s="41">
        <f t="shared" ref="JG11:NQ11" si="361">IF(AND(JG9&lt;&gt;0,JG10&lt;&gt;0),(JG9-JG10)/JG10,IF(AND(JG9=0,JG10=0),"",IF(AND(JG9="",JG10=""),"",IF(AND(JG9=0,JG10=""),"", IF(AND(JG9="",JG10=0),"",1)))))</f>
        <v>3.9210898278182922E-3</v>
      </c>
      <c r="JH11" s="72">
        <f t="shared" si="361"/>
        <v>1</v>
      </c>
      <c r="JI11" s="73">
        <f t="shared" si="361"/>
        <v>1</v>
      </c>
      <c r="JJ11" s="73">
        <f t="shared" si="361"/>
        <v>1</v>
      </c>
      <c r="JK11" s="73">
        <f t="shared" si="361"/>
        <v>1</v>
      </c>
      <c r="JL11" s="73">
        <f t="shared" si="361"/>
        <v>1</v>
      </c>
      <c r="JM11" s="73">
        <f t="shared" si="361"/>
        <v>1</v>
      </c>
      <c r="JN11" s="73">
        <f t="shared" si="361"/>
        <v>1</v>
      </c>
      <c r="JO11" s="73">
        <f t="shared" si="361"/>
        <v>1</v>
      </c>
      <c r="JP11" s="73">
        <f t="shared" si="361"/>
        <v>1</v>
      </c>
      <c r="JQ11" s="73">
        <f t="shared" si="361"/>
        <v>1</v>
      </c>
      <c r="JR11" s="73">
        <f t="shared" si="361"/>
        <v>1</v>
      </c>
      <c r="JS11" s="73">
        <f t="shared" si="361"/>
        <v>1</v>
      </c>
      <c r="JT11" s="73">
        <f t="shared" si="361"/>
        <v>1</v>
      </c>
      <c r="JU11" s="73">
        <f t="shared" si="361"/>
        <v>1</v>
      </c>
      <c r="JV11" s="73">
        <f t="shared" si="361"/>
        <v>1</v>
      </c>
      <c r="JW11" s="73">
        <f t="shared" si="361"/>
        <v>1</v>
      </c>
      <c r="JX11" s="73">
        <f t="shared" si="361"/>
        <v>1</v>
      </c>
      <c r="JY11" s="73">
        <f t="shared" si="361"/>
        <v>1</v>
      </c>
      <c r="JZ11" s="73">
        <f t="shared" si="361"/>
        <v>1</v>
      </c>
      <c r="KA11" s="73">
        <f t="shared" si="361"/>
        <v>1</v>
      </c>
      <c r="KB11" s="73">
        <f t="shared" si="361"/>
        <v>1</v>
      </c>
      <c r="KC11" s="73">
        <f t="shared" si="361"/>
        <v>1</v>
      </c>
      <c r="KD11" s="73">
        <f t="shared" si="361"/>
        <v>1</v>
      </c>
      <c r="KE11" s="73">
        <f t="shared" ref="KE11:KR11" si="362">IF(AND(KE9&lt;&gt;0,KE10&lt;&gt;0),(KE9-KE10)/KE10,IF(AND(KE9=0,KE10=0),"",IF(AND(KE9="",KE10=""),"",IF(AND(KE9=0,KE10=""),"", IF(AND(KE9="",KE10=0),"",1)))))</f>
        <v>1</v>
      </c>
      <c r="KF11" s="73">
        <f t="shared" si="362"/>
        <v>1</v>
      </c>
      <c r="KG11" s="73">
        <f t="shared" si="362"/>
        <v>1</v>
      </c>
      <c r="KH11" s="73" t="str">
        <f t="shared" si="362"/>
        <v/>
      </c>
      <c r="KI11" s="73" t="str">
        <f t="shared" si="362"/>
        <v/>
      </c>
      <c r="KJ11" s="73" t="str">
        <f t="shared" si="362"/>
        <v/>
      </c>
      <c r="KK11" s="73" t="str">
        <f t="shared" si="362"/>
        <v/>
      </c>
      <c r="KL11" s="73" t="str">
        <f t="shared" si="362"/>
        <v/>
      </c>
      <c r="KM11" s="73" t="str">
        <f t="shared" si="362"/>
        <v/>
      </c>
      <c r="KN11" s="73" t="str">
        <f t="shared" si="362"/>
        <v/>
      </c>
      <c r="KO11" s="73" t="str">
        <f t="shared" si="362"/>
        <v/>
      </c>
      <c r="KP11" s="73" t="str">
        <f t="shared" si="362"/>
        <v/>
      </c>
      <c r="KQ11" s="73" t="str">
        <f t="shared" si="362"/>
        <v/>
      </c>
      <c r="KR11" s="73" t="str">
        <f t="shared" si="362"/>
        <v/>
      </c>
      <c r="KS11" s="74">
        <f t="shared" si="361"/>
        <v>1</v>
      </c>
      <c r="KT11" s="72">
        <f t="shared" ref="KT11:ME11" si="363">IF(AND(KT9&lt;&gt;0,KT10&lt;&gt;0),(KT9-KT10)/KT10,IF(AND(KT9=0,KT10=0),"",IF(AND(KT9="",KT10=""),"",IF(AND(KT9=0,KT10=""),"", IF(AND(KT9="",KT10=0),"",1)))))</f>
        <v>1</v>
      </c>
      <c r="KU11" s="73">
        <f t="shared" si="363"/>
        <v>1</v>
      </c>
      <c r="KV11" s="73">
        <f t="shared" si="363"/>
        <v>1</v>
      </c>
      <c r="KW11" s="73">
        <f t="shared" si="363"/>
        <v>1</v>
      </c>
      <c r="KX11" s="73">
        <f t="shared" si="363"/>
        <v>1</v>
      </c>
      <c r="KY11" s="73">
        <f t="shared" si="363"/>
        <v>1</v>
      </c>
      <c r="KZ11" s="73">
        <f t="shared" si="363"/>
        <v>1</v>
      </c>
      <c r="LA11" s="73">
        <f t="shared" si="363"/>
        <v>1</v>
      </c>
      <c r="LB11" s="73">
        <f t="shared" si="363"/>
        <v>1</v>
      </c>
      <c r="LC11" s="73">
        <f t="shared" si="363"/>
        <v>1</v>
      </c>
      <c r="LD11" s="73">
        <f t="shared" si="363"/>
        <v>1</v>
      </c>
      <c r="LE11" s="73">
        <f t="shared" si="363"/>
        <v>1</v>
      </c>
      <c r="LF11" s="73">
        <f t="shared" si="363"/>
        <v>1</v>
      </c>
      <c r="LG11" s="73">
        <f t="shared" si="363"/>
        <v>1</v>
      </c>
      <c r="LH11" s="73">
        <f t="shared" si="363"/>
        <v>1</v>
      </c>
      <c r="LI11" s="73">
        <f t="shared" si="363"/>
        <v>1</v>
      </c>
      <c r="LJ11" s="73">
        <f t="shared" si="363"/>
        <v>1</v>
      </c>
      <c r="LK11" s="73">
        <f t="shared" si="363"/>
        <v>1</v>
      </c>
      <c r="LL11" s="73">
        <f t="shared" si="363"/>
        <v>1</v>
      </c>
      <c r="LM11" s="73">
        <f t="shared" si="363"/>
        <v>1</v>
      </c>
      <c r="LN11" s="73">
        <f t="shared" si="363"/>
        <v>1</v>
      </c>
      <c r="LO11" s="73">
        <f t="shared" si="363"/>
        <v>1</v>
      </c>
      <c r="LP11" s="73">
        <f t="shared" si="363"/>
        <v>1</v>
      </c>
      <c r="LQ11" s="73">
        <f t="shared" ref="LQ11:MD11" si="364">IF(AND(LQ9&lt;&gt;0,LQ10&lt;&gt;0),(LQ9-LQ10)/LQ10,IF(AND(LQ9=0,LQ10=0),"",IF(AND(LQ9="",LQ10=""),"",IF(AND(LQ9=0,LQ10=""),"", IF(AND(LQ9="",LQ10=0),"",1)))))</f>
        <v>1</v>
      </c>
      <c r="LR11" s="73" t="str">
        <f t="shared" si="364"/>
        <v/>
      </c>
      <c r="LS11" s="73" t="str">
        <f t="shared" si="364"/>
        <v/>
      </c>
      <c r="LT11" s="73" t="str">
        <f t="shared" si="364"/>
        <v/>
      </c>
      <c r="LU11" s="73" t="str">
        <f t="shared" si="364"/>
        <v/>
      </c>
      <c r="LV11" s="73" t="str">
        <f t="shared" si="364"/>
        <v/>
      </c>
      <c r="LW11" s="73" t="str">
        <f t="shared" si="364"/>
        <v/>
      </c>
      <c r="LX11" s="73" t="str">
        <f t="shared" si="364"/>
        <v/>
      </c>
      <c r="LY11" s="73" t="str">
        <f t="shared" si="364"/>
        <v/>
      </c>
      <c r="LZ11" s="73" t="str">
        <f t="shared" si="364"/>
        <v/>
      </c>
      <c r="MA11" s="73" t="str">
        <f t="shared" si="364"/>
        <v/>
      </c>
      <c r="MB11" s="73" t="str">
        <f t="shared" si="364"/>
        <v/>
      </c>
      <c r="MC11" s="73" t="str">
        <f t="shared" si="364"/>
        <v/>
      </c>
      <c r="MD11" s="73" t="str">
        <f t="shared" si="364"/>
        <v/>
      </c>
      <c r="ME11" s="74">
        <f t="shared" si="363"/>
        <v>1</v>
      </c>
      <c r="MF11" s="72">
        <f t="shared" si="361"/>
        <v>1</v>
      </c>
      <c r="MG11" s="73">
        <f t="shared" si="361"/>
        <v>1</v>
      </c>
      <c r="MH11" s="73">
        <f t="shared" si="361"/>
        <v>1</v>
      </c>
      <c r="MI11" s="73">
        <f t="shared" si="361"/>
        <v>1</v>
      </c>
      <c r="MJ11" s="73">
        <f t="shared" si="361"/>
        <v>1</v>
      </c>
      <c r="MK11" s="73">
        <f t="shared" si="361"/>
        <v>1</v>
      </c>
      <c r="ML11" s="73">
        <f t="shared" si="361"/>
        <v>1</v>
      </c>
      <c r="MM11" s="73">
        <f t="shared" si="361"/>
        <v>1</v>
      </c>
      <c r="MN11" s="73">
        <f t="shared" si="361"/>
        <v>1</v>
      </c>
      <c r="MO11" s="73">
        <f t="shared" si="361"/>
        <v>1</v>
      </c>
      <c r="MP11" s="73">
        <f t="shared" si="361"/>
        <v>1</v>
      </c>
      <c r="MQ11" s="73">
        <f t="shared" si="361"/>
        <v>1</v>
      </c>
      <c r="MR11" s="73">
        <f t="shared" si="361"/>
        <v>1</v>
      </c>
      <c r="MS11" s="73">
        <f t="shared" si="361"/>
        <v>1</v>
      </c>
      <c r="MT11" s="73">
        <f t="shared" si="361"/>
        <v>1</v>
      </c>
      <c r="MU11" s="73">
        <f t="shared" si="361"/>
        <v>1</v>
      </c>
      <c r="MV11" s="73">
        <f t="shared" si="361"/>
        <v>1</v>
      </c>
      <c r="MW11" s="73">
        <f t="shared" si="361"/>
        <v>1</v>
      </c>
      <c r="MX11" s="73">
        <f t="shared" si="361"/>
        <v>1</v>
      </c>
      <c r="MY11" s="73">
        <f t="shared" si="361"/>
        <v>1</v>
      </c>
      <c r="MZ11" s="73">
        <f t="shared" si="361"/>
        <v>1</v>
      </c>
      <c r="NA11" s="73">
        <f t="shared" si="361"/>
        <v>1</v>
      </c>
      <c r="NB11" s="73">
        <f t="shared" si="361"/>
        <v>1</v>
      </c>
      <c r="NC11" s="73">
        <f t="shared" ref="NC11:NP11" si="365">IF(AND(NC9&lt;&gt;0,NC10&lt;&gt;0),(NC9-NC10)/NC10,IF(AND(NC9=0,NC10=0),"",IF(AND(NC9="",NC10=""),"",IF(AND(NC9=0,NC10=""),"", IF(AND(NC9="",NC10=0),"",1)))))</f>
        <v>1</v>
      </c>
      <c r="ND11" s="73" t="str">
        <f t="shared" si="365"/>
        <v/>
      </c>
      <c r="NE11" s="73" t="str">
        <f t="shared" si="365"/>
        <v/>
      </c>
      <c r="NF11" s="73" t="str">
        <f t="shared" si="365"/>
        <v/>
      </c>
      <c r="NG11" s="73" t="str">
        <f t="shared" si="365"/>
        <v/>
      </c>
      <c r="NH11" s="73" t="str">
        <f t="shared" si="365"/>
        <v/>
      </c>
      <c r="NI11" s="73" t="str">
        <f t="shared" si="365"/>
        <v/>
      </c>
      <c r="NJ11" s="73" t="str">
        <f t="shared" si="365"/>
        <v/>
      </c>
      <c r="NK11" s="73" t="str">
        <f t="shared" si="365"/>
        <v/>
      </c>
      <c r="NL11" s="73" t="str">
        <f t="shared" si="365"/>
        <v/>
      </c>
      <c r="NM11" s="73" t="str">
        <f t="shared" si="365"/>
        <v/>
      </c>
      <c r="NN11" s="73" t="str">
        <f t="shared" si="365"/>
        <v/>
      </c>
      <c r="NO11" s="73" t="str">
        <f t="shared" si="365"/>
        <v/>
      </c>
      <c r="NP11" s="73" t="str">
        <f t="shared" si="365"/>
        <v/>
      </c>
      <c r="NQ11" s="74">
        <f t="shared" si="361"/>
        <v>1</v>
      </c>
      <c r="NR11" s="40">
        <f t="shared" ref="NR11" si="366">IF(AND(NR9&lt;&gt;0,NR10&lt;&gt;0),(NR9-NR10)/NR10,IF(AND(NR9=0,NR10=0),"",IF(AND(NR9="",NR10=""),"",IF(AND(NR9=0,NR10=""),"", IF(AND(NR9="",NR10=0),"",1)))))</f>
        <v>5.3303664537501275E-5</v>
      </c>
      <c r="NS11" s="40">
        <f t="shared" ref="NS11" si="367">IF(AND(NS9&lt;&gt;0,NS10&lt;&gt;0),(NS9-NS10)/NS10,IF(AND(NS9=0,NS10=0),"",IF(AND(NS9="",NS10=""),"",IF(AND(NS9=0,NS10=""),"", IF(AND(NS9="",NS10=0),"",1)))))</f>
        <v>-2.1753213216376748E-5</v>
      </c>
      <c r="NT11" s="40">
        <f t="shared" ref="NT11" si="368">IF(AND(NT9&lt;&gt;0,NT10&lt;&gt;0),(NT9-NT10)/NT10,IF(AND(NT9=0,NT10=0),"",IF(AND(NT9="",NT10=""),"",IF(AND(NT9=0,NT10=""),"", IF(AND(NT9="",NT10=0),"",1)))))</f>
        <v>6.1181796357899786E-5</v>
      </c>
      <c r="NU11" s="40">
        <f t="shared" ref="NU11" si="369">IF(AND(NU9&lt;&gt;0,NU10&lt;&gt;0),(NU9-NU10)/NU10,IF(AND(NU9=0,NU10=0),"",IF(AND(NU9="",NU10=""),"",IF(AND(NU9=0,NU10=""),"", IF(AND(NU9="",NU10=0),"",1)))))</f>
        <v>1.9472048797807079E-5</v>
      </c>
      <c r="NV11" s="40">
        <f t="shared" ref="NV11" si="370">IF(AND(NV9&lt;&gt;0,NV10&lt;&gt;0),(NV9-NV10)/NV10,IF(AND(NV9=0,NV10=0),"",IF(AND(NV9="",NV10=""),"",IF(AND(NV9=0,NV10=""),"", IF(AND(NV9="",NV10=0),"",1)))))</f>
        <v>-2.8536787294446486E-5</v>
      </c>
      <c r="NW11" s="40">
        <f t="shared" ref="NW11" si="371">IF(AND(NW9&lt;&gt;0,NW10&lt;&gt;0),(NW9-NW10)/NW10,IF(AND(NW9=0,NW10=0),"",IF(AND(NW9="",NW10=""),"",IF(AND(NW9=0,NW10=""),"", IF(AND(NW9="",NW10=0),"",1)))))</f>
        <v>1.1821274280164667E-4</v>
      </c>
      <c r="NX11" s="40">
        <f t="shared" ref="NX11" si="372">IF(AND(NX9&lt;&gt;0,NX10&lt;&gt;0),(NX9-NX10)/NX10,IF(AND(NX9=0,NX10=0),"",IF(AND(NX9="",NX10=""),"",IF(AND(NX9=0,NX10=""),"", IF(AND(NX9="",NX10=0),"",1)))))</f>
        <v>3.7312054409943386E-5</v>
      </c>
      <c r="NY11" s="40">
        <f t="shared" ref="NY11" si="373">IF(AND(NY9&lt;&gt;0,NY10&lt;&gt;0),(NY9-NY10)/NY10,IF(AND(NY9=0,NY10=0),"",IF(AND(NY9="",NY10=""),"",IF(AND(NY9=0,NY10=""),"", IF(AND(NY9="",NY10=0),"",1)))))</f>
        <v>4.1613181305143238E-5</v>
      </c>
      <c r="NZ11" s="40">
        <f t="shared" ref="NZ11" si="374">IF(AND(NZ9&lt;&gt;0,NZ10&lt;&gt;0),(NZ9-NZ10)/NZ10,IF(AND(NZ9=0,NZ10=0),"",IF(AND(NZ9="",NZ10=""),"",IF(AND(NZ9=0,NZ10=""),"", IF(AND(NZ9="",NZ10=0),"",1)))))</f>
        <v>1.4750342178805857E-5</v>
      </c>
      <c r="OA11" s="40">
        <f t="shared" ref="OA11" si="375">IF(AND(OA9&lt;&gt;0,OA10&lt;&gt;0),(OA9-OA10)/OA10,IF(AND(OA9=0,OA10=0),"",IF(AND(OA9="",OA10=""),"",IF(AND(OA9=0,OA10=""),"", IF(AND(OA9="",OA10=0),"",1)))))</f>
        <v>4.502157178548837E-5</v>
      </c>
      <c r="OB11" s="40">
        <f t="shared" ref="OB11" si="376">IF(AND(OB9&lt;&gt;0,OB10&lt;&gt;0),(OB9-OB10)/OB10,IF(AND(OB9=0,OB10=0),"",IF(AND(OB9="",OB10=""),"",IF(AND(OB9=0,OB10=""),"", IF(AND(OB9="",OB10=0),"",1)))))</f>
        <v>-2.6068156630724145E-6</v>
      </c>
      <c r="OC11" s="40">
        <f t="shared" ref="OC11" si="377">IF(AND(OC9&lt;&gt;0,OC10&lt;&gt;0),(OC9-OC10)/OC10,IF(AND(OC9=0,OC10=0),"",IF(AND(OC9="",OC10=""),"",IF(AND(OC9=0,OC10=""),"", IF(AND(OC9="",OC10=0),"",1)))))</f>
        <v>-5.9768134899788415E-8</v>
      </c>
      <c r="OD11" s="40">
        <f t="shared" ref="OD11" si="378">IF(AND(OD9&lt;&gt;0,OD10&lt;&gt;0),(OD9-OD10)/OD10,IF(AND(OD9=0,OD10=0),"",IF(AND(OD9="",OD10=""),"",IF(AND(OD9=0,OD10=""),"", IF(AND(OD9="",OD10=0),"",1)))))</f>
        <v>-4.4042159259636399E-4</v>
      </c>
      <c r="OE11" s="40">
        <f t="shared" ref="OE11" si="379">IF(AND(OE9&lt;&gt;0,OE10&lt;&gt;0),(OE9-OE10)/OE10,IF(AND(OE9=0,OE10=0),"",IF(AND(OE9="",OE10=""),"",IF(AND(OE9=0,OE10=""),"", IF(AND(OE9="",OE10=0),"",1)))))</f>
        <v>1.5008155137864097E-6</v>
      </c>
      <c r="OF11" s="40">
        <f t="shared" ref="OF11" si="380">IF(AND(OF9&lt;&gt;0,OF10&lt;&gt;0),(OF9-OF10)/OF10,IF(AND(OF9=0,OF10=0),"",IF(AND(OF9="",OF10=""),"",IF(AND(OF9=0,OF10=""),"", IF(AND(OF9="",OF10=0),"",1)))))</f>
        <v>7.6535494222561669E-7</v>
      </c>
      <c r="OG11" s="40">
        <f t="shared" ref="OG11" si="381">IF(AND(OG9&lt;&gt;0,OG10&lt;&gt;0),(OG9-OG10)/OG10,IF(AND(OG9=0,OG10=0),"",IF(AND(OG9="",OG10=""),"",IF(AND(OG9=0,OG10=""),"", IF(AND(OG9="",OG10=0),"",1)))))</f>
        <v>-5.5781667578077137E-7</v>
      </c>
      <c r="OH11" s="40">
        <f t="shared" ref="OH11" si="382">IF(AND(OH9&lt;&gt;0,OH10&lt;&gt;0),(OH9-OH10)/OH10,IF(AND(OH9=0,OH10=0),"",IF(AND(OH9="",OH10=""),"",IF(AND(OH9=0,OH10=""),"", IF(AND(OH9="",OH10=0),"",1)))))</f>
        <v>-6.6827705713269599E-7</v>
      </c>
      <c r="OI11" s="40">
        <f t="shared" ref="OI11" si="383">IF(AND(OI9&lt;&gt;0,OI10&lt;&gt;0),(OI9-OI10)/OI10,IF(AND(OI9=0,OI10=0),"",IF(AND(OI9="",OI10=""),"",IF(AND(OI9=0,OI10=""),"", IF(AND(OI9="",OI10=0),"",1)))))</f>
        <v>-1.0637470465165538E-6</v>
      </c>
      <c r="OJ11" s="40">
        <f t="shared" ref="OJ11" si="384">IF(AND(OJ9&lt;&gt;0,OJ10&lt;&gt;0),(OJ9-OJ10)/OJ10,IF(AND(OJ9=0,OJ10=0),"",IF(AND(OJ9="",OJ10=""),"",IF(AND(OJ9=0,OJ10=""),"", IF(AND(OJ9="",OJ10=0),"",1)))))</f>
        <v>-1.8925696483235883E-6</v>
      </c>
      <c r="OK11" s="40">
        <f t="shared" ref="OK11" si="385">IF(AND(OK9&lt;&gt;0,OK10&lt;&gt;0),(OK9-OK10)/OK10,IF(AND(OK9=0,OK10=0),"",IF(AND(OK9="",OK10=""),"",IF(AND(OK9=0,OK10=""),"", IF(AND(OK9="",OK10=0),"",1)))))</f>
        <v>1.9828705181352636E-6</v>
      </c>
      <c r="OL11" s="40">
        <f t="shared" ref="OL11" si="386">IF(AND(OL9&lt;&gt;0,OL10&lt;&gt;0),(OL9-OL10)/OL10,IF(AND(OL9=0,OL10=0),"",IF(AND(OL9="",OL10=""),"",IF(AND(OL9=0,OL10=""),"", IF(AND(OL9="",OL10=0),"",1)))))</f>
        <v>3.0501419937611761E-2</v>
      </c>
      <c r="OM11" s="40">
        <f t="shared" ref="OM11" si="387">IF(AND(OM9&lt;&gt;0,OM10&lt;&gt;0),(OM9-OM10)/OM10,IF(AND(OM9=0,OM10=0),"",IF(AND(OM9="",OM10=""),"",IF(AND(OM9=0,OM10=""),"", IF(AND(OM9="",OM10=0),"",1)))))</f>
        <v>0.1541925240086903</v>
      </c>
      <c r="ON11" s="40">
        <f t="shared" ref="ON11:PB11" si="388">IF(AND(ON9&lt;&gt;0,ON10&lt;&gt;0),(ON9-ON10)/ON10,IF(AND(ON9=0,ON10=0),"",IF(AND(ON9="",ON10=""),"",IF(AND(ON9=0,ON10=""),"", IF(AND(ON9="",ON10=0),"",1)))))</f>
        <v>0.13908154425518734</v>
      </c>
      <c r="OO11" s="40">
        <f t="shared" si="388"/>
        <v>-0.21525466550333716</v>
      </c>
      <c r="OP11" s="40">
        <f t="shared" si="388"/>
        <v>-0.15798136849126826</v>
      </c>
      <c r="OQ11" s="40">
        <f t="shared" si="388"/>
        <v>1</v>
      </c>
      <c r="OR11" s="40" t="str">
        <f t="shared" si="388"/>
        <v/>
      </c>
      <c r="OS11" s="40" t="str">
        <f t="shared" si="388"/>
        <v/>
      </c>
      <c r="OT11" s="40" t="str">
        <f t="shared" si="388"/>
        <v/>
      </c>
      <c r="OU11" s="40" t="str">
        <f t="shared" si="388"/>
        <v/>
      </c>
      <c r="OV11" s="40" t="str">
        <f t="shared" si="388"/>
        <v/>
      </c>
      <c r="OW11" s="40" t="str">
        <f t="shared" si="388"/>
        <v/>
      </c>
      <c r="OX11" s="40" t="str">
        <f t="shared" si="388"/>
        <v/>
      </c>
      <c r="OY11" s="40" t="str">
        <f t="shared" si="388"/>
        <v/>
      </c>
      <c r="OZ11" s="40" t="str">
        <f t="shared" si="388"/>
        <v/>
      </c>
      <c r="PA11" s="40" t="str">
        <f t="shared" si="388"/>
        <v/>
      </c>
      <c r="PB11" s="40" t="str">
        <f t="shared" si="388"/>
        <v/>
      </c>
      <c r="PC11" s="41">
        <f t="shared" ref="PC11" si="389">IF(AND(PC9&lt;&gt;0,PC10&lt;&gt;0),(PC9-PC10)/PC10,IF(AND(PC9=0,PC10=0),"",IF(AND(PC9="",PC10=""),"",IF(AND(PC9=0,PC10=""),"", IF(AND(PC9="",PC10=0),"",1)))))</f>
        <v>-1.843017275972623E-4</v>
      </c>
    </row>
    <row r="12" spans="1:422" outlineLevel="1" x14ac:dyDescent="0.3">
      <c r="A12" s="46" t="s">
        <v>10</v>
      </c>
      <c r="B12" s="14">
        <f>'[1]D-PDP'!$BZ$12</f>
        <v>18199216</v>
      </c>
      <c r="C12" s="14">
        <f>'[1]D-PDP'!$BZ$13</f>
        <v>17802408</v>
      </c>
      <c r="D12" s="14">
        <f>'[1]D-PDP'!$BZ$14</f>
        <v>17537012</v>
      </c>
      <c r="E12" s="14">
        <f>'[1]D-PDP'!$BZ$15</f>
        <v>16370942</v>
      </c>
      <c r="F12" s="14">
        <f>'[1]D-PDP'!$BZ$16</f>
        <v>14271907</v>
      </c>
      <c r="G12" s="14">
        <f>'[1]D-PDP'!$BZ$17</f>
        <v>13417908</v>
      </c>
      <c r="H12" s="14">
        <f>'[1]D-PDP'!$BZ$18</f>
        <v>13337386</v>
      </c>
      <c r="I12" s="14">
        <f>'[1]D-PDP'!$BZ$19</f>
        <v>13707771</v>
      </c>
      <c r="J12" s="14">
        <f>'[1]D-PDP'!$BZ$20</f>
        <v>14184244</v>
      </c>
      <c r="K12" s="14">
        <f>'[1]D-PDP'!$BZ$21</f>
        <v>14649613</v>
      </c>
      <c r="L12" s="14">
        <f>'[1]D-PDP'!$BZ$22</f>
        <v>15107175</v>
      </c>
      <c r="M12" s="14">
        <f>'[1]D-PDP'!$BZ$23</f>
        <v>15552425</v>
      </c>
      <c r="N12" s="14">
        <f>'[1]D-PDP'!$BZ$24</f>
        <v>15991369</v>
      </c>
      <c r="O12" s="14">
        <f>'[1]D-PDP'!$BZ$25</f>
        <v>16442627</v>
      </c>
      <c r="P12" s="14">
        <f>'[1]D-PDP'!$BZ$26</f>
        <v>16897456</v>
      </c>
      <c r="Q12" s="14">
        <f>'[1]D-PDP'!$BZ$27</f>
        <v>17388362</v>
      </c>
      <c r="R12" s="14">
        <f>'[1]D-PDP'!$BZ$28</f>
        <v>17921030</v>
      </c>
      <c r="S12" s="14">
        <f>'[1]D-PDP'!$BZ$29</f>
        <v>18311028</v>
      </c>
      <c r="T12" s="14">
        <f>'[1]D-PDP'!$BZ$30</f>
        <v>18574692</v>
      </c>
      <c r="U12" s="14">
        <f>'[1]D-PDP'!$BZ$31</f>
        <v>18812730</v>
      </c>
      <c r="V12" s="14">
        <f>'[1]D-PDP'!$BZ$32</f>
        <v>15792086</v>
      </c>
      <c r="W12" s="14">
        <f>'[1]D-PDP'!$BZ$33</f>
        <v>0</v>
      </c>
      <c r="X12" s="14">
        <f>'[1]D-PDP'!$BZ$34</f>
        <v>0</v>
      </c>
      <c r="Y12" s="14">
        <f>'[1]D-PDP'!$BZ$35</f>
        <v>0</v>
      </c>
      <c r="Z12" s="14">
        <f>'[1]D-PDP'!$BZ$36</f>
        <v>0</v>
      </c>
      <c r="AA12" s="14">
        <f>'[1]D-PDP'!$BZ$37</f>
        <v>0</v>
      </c>
      <c r="AB12" s="14">
        <f>'[1]D-PDP'!$BZ$38</f>
        <v>0</v>
      </c>
      <c r="AC12" s="14">
        <f>'[1]D-PDP'!$BZ$39</f>
        <v>0</v>
      </c>
      <c r="AD12" s="14">
        <f>'[1]D-PDP'!$BZ$40</f>
        <v>0</v>
      </c>
      <c r="AE12" s="14">
        <f>'[1]D-PDP'!$BZ$41</f>
        <v>0</v>
      </c>
      <c r="AF12" s="14">
        <f>'[1]D-PDP'!$BZ$42</f>
        <v>0</v>
      </c>
      <c r="AG12" s="14">
        <f>'[1]D-PDP'!$BZ$43</f>
        <v>0</v>
      </c>
      <c r="AH12" s="14">
        <f>'[1]D-PDP'!$BZ$44</f>
        <v>0</v>
      </c>
      <c r="AI12" s="14">
        <f>'[1]D-PDP'!$BZ$45</f>
        <v>0</v>
      </c>
      <c r="AJ12" s="14">
        <f>'[1]D-PDP'!$BZ$46</f>
        <v>0</v>
      </c>
      <c r="AK12" s="14">
        <f>'[1]D-PDP'!$BZ$47</f>
        <v>0</v>
      </c>
      <c r="AL12" s="14">
        <f>'[1]D-PDP'!$BZ$48</f>
        <v>0</v>
      </c>
      <c r="AM12" s="16">
        <f>SUM(B12:AL12)</f>
        <v>340269387</v>
      </c>
      <c r="AN12" s="28">
        <f>'[1]D-PNP'!$BZ$12</f>
        <v>739494.6875</v>
      </c>
      <c r="AO12" s="14">
        <f>'[1]D-PNP'!$BZ$13</f>
        <v>920378</v>
      </c>
      <c r="AP12" s="14">
        <f>'[1]D-PNP'!$BZ$14</f>
        <v>939904.3125</v>
      </c>
      <c r="AQ12" s="14">
        <f>'[1]D-PNP'!$BZ$15</f>
        <v>884158.9375</v>
      </c>
      <c r="AR12" s="14">
        <f>'[1]D-PNP'!$BZ$16</f>
        <v>738219.625</v>
      </c>
      <c r="AS12" s="14">
        <f>'[1]D-PNP'!$BZ$17</f>
        <v>658494.375</v>
      </c>
      <c r="AT12" s="14">
        <f>'[1]D-PNP'!$BZ$18</f>
        <v>619319</v>
      </c>
      <c r="AU12" s="14">
        <f>'[1]D-PNP'!$BZ$19</f>
        <v>599014</v>
      </c>
      <c r="AV12" s="14">
        <f>'[1]D-PNP'!$BZ$20</f>
        <v>579161.875</v>
      </c>
      <c r="AW12" s="14">
        <f>'[1]D-PNP'!$BZ$21</f>
        <v>550391</v>
      </c>
      <c r="AX12" s="14">
        <f>'[1]D-PNP'!$BZ$22</f>
        <v>516337.15625</v>
      </c>
      <c r="AY12" s="14">
        <f>'[1]D-PNP'!$BZ$23</f>
        <v>475171.9375</v>
      </c>
      <c r="AZ12" s="14">
        <f>'[1]D-PNP'!$BZ$24</f>
        <v>421470.5</v>
      </c>
      <c r="BA12" s="14">
        <f>'[1]D-PNP'!$BZ$25</f>
        <v>355080.75</v>
      </c>
      <c r="BB12" s="14">
        <f>'[1]D-PNP'!$BZ$26</f>
        <v>300018.21875</v>
      </c>
      <c r="BC12" s="14">
        <f>'[1]D-PNP'!$BZ$27</f>
        <v>244190.46875</v>
      </c>
      <c r="BD12" s="14">
        <f>'[1]D-PNP'!$BZ$28</f>
        <v>107506.53125</v>
      </c>
      <c r="BE12" s="14">
        <f>'[1]D-PNP'!$BZ$29</f>
        <v>11845.3193359375</v>
      </c>
      <c r="BF12" s="14">
        <f>'[1]D-PNP'!$BZ$30</f>
        <v>0</v>
      </c>
      <c r="BG12" s="14">
        <f>'[1]D-PNP'!$BZ$31</f>
        <v>0</v>
      </c>
      <c r="BH12" s="14">
        <f>'[1]D-PNP'!$BZ$32</f>
        <v>0</v>
      </c>
      <c r="BI12" s="14">
        <f>'[1]D-PNP'!$BZ$33</f>
        <v>0</v>
      </c>
      <c r="BJ12" s="14">
        <f>'[1]D-PNP'!$BZ$34</f>
        <v>0</v>
      </c>
      <c r="BK12" s="14">
        <f>'[1]D-PNP'!$BZ$35</f>
        <v>0</v>
      </c>
      <c r="BL12" s="14">
        <f>'[1]D-PNP'!$BZ$36</f>
        <v>0</v>
      </c>
      <c r="BM12" s="14">
        <f>'[1]D-PNP'!$BZ$37</f>
        <v>0</v>
      </c>
      <c r="BN12" s="14">
        <f>'[1]D-PNP'!$BZ$38</f>
        <v>0</v>
      </c>
      <c r="BO12" s="14">
        <f>'[1]D-PNP'!$BZ$39</f>
        <v>0</v>
      </c>
      <c r="BP12" s="14">
        <f>'[1]D-PNP'!$BZ$40</f>
        <v>0</v>
      </c>
      <c r="BQ12" s="14">
        <f>'[1]D-PNP'!$BZ$41</f>
        <v>0</v>
      </c>
      <c r="BR12" s="14">
        <f>'[1]D-PNP'!$BZ$42</f>
        <v>0</v>
      </c>
      <c r="BS12" s="14">
        <f>'[1]D-PNP'!$BZ$43</f>
        <v>0</v>
      </c>
      <c r="BT12" s="14">
        <f>'[1]D-PNP'!$BZ$44</f>
        <v>0</v>
      </c>
      <c r="BU12" s="14">
        <f>'[1]D-PNP'!$BZ$45</f>
        <v>0</v>
      </c>
      <c r="BV12" s="14">
        <f>'[1]D-PNP'!$BZ$46</f>
        <v>0</v>
      </c>
      <c r="BW12" s="14">
        <f>'[1]D-PNP'!$BZ$47</f>
        <v>0</v>
      </c>
      <c r="BX12" s="14">
        <f>'[1]D-PNP'!$BZ$48</f>
        <v>0</v>
      </c>
      <c r="BY12" s="16">
        <f>SUM(AN12:BX12)</f>
        <v>9660156.6943359375</v>
      </c>
      <c r="BZ12" s="28">
        <f>'[1]D-PND'!$BZ$12</f>
        <v>303390.78125</v>
      </c>
      <c r="CA12" s="14">
        <f>'[1]D-PND'!$BZ$13</f>
        <v>519315.84375</v>
      </c>
      <c r="CB12" s="14">
        <f>'[1]D-PND'!$BZ$14</f>
        <v>765186.1875</v>
      </c>
      <c r="CC12" s="14">
        <f>'[1]D-PND'!$BZ$15</f>
        <v>1987001.875</v>
      </c>
      <c r="CD12" s="14">
        <f>'[1]D-PND'!$BZ$16</f>
        <v>4231975.5</v>
      </c>
      <c r="CE12" s="14">
        <f>'[1]D-PND'!$BZ$17</f>
        <v>5165700</v>
      </c>
      <c r="CF12" s="14">
        <f>'[1]D-PND'!$BZ$18</f>
        <v>5285397.5</v>
      </c>
      <c r="CG12" s="14">
        <f>'[1]D-PND'!$BZ$19</f>
        <v>4935318.5</v>
      </c>
      <c r="CH12" s="14">
        <f>'[1]D-PND'!$BZ$20</f>
        <v>4478697.5</v>
      </c>
      <c r="CI12" s="14">
        <f>'[1]D-PND'!$BZ$21</f>
        <v>4042098.25</v>
      </c>
      <c r="CJ12" s="14">
        <f>'[1]D-PND'!$BZ$22</f>
        <v>3618590.75</v>
      </c>
      <c r="CK12" s="14">
        <f>'[1]D-PND'!$BZ$23</f>
        <v>3214505.75</v>
      </c>
      <c r="CL12" s="14">
        <f>'[1]D-PND'!$BZ$24</f>
        <v>2829263</v>
      </c>
      <c r="CM12" s="14">
        <f>'[1]D-PND'!$BZ$25</f>
        <v>2444394</v>
      </c>
      <c r="CN12" s="14">
        <f>'[1]D-PND'!$BZ$26</f>
        <v>2044628.375</v>
      </c>
      <c r="CO12" s="14">
        <f>'[1]D-PND'!$BZ$27</f>
        <v>1609550.125</v>
      </c>
      <c r="CP12" s="14">
        <f>'[1]D-PND'!$BZ$28</f>
        <v>1213566.875</v>
      </c>
      <c r="CQ12" s="14">
        <f>'[1]D-PND'!$BZ$29</f>
        <v>919230</v>
      </c>
      <c r="CR12" s="14">
        <f>'[1]D-PND'!$BZ$30</f>
        <v>667411.5</v>
      </c>
      <c r="CS12" s="14">
        <f>'[1]D-PND'!$BZ$31</f>
        <v>429373.25</v>
      </c>
      <c r="CT12" s="14">
        <f>'[1]D-PND'!$BZ$32</f>
        <v>242999.84375</v>
      </c>
      <c r="CU12" s="14">
        <f>'[1]D-PND'!$BZ$33</f>
        <v>0</v>
      </c>
      <c r="CV12" s="14">
        <f>'[1]D-PND'!$BZ$34</f>
        <v>0</v>
      </c>
      <c r="CW12" s="14">
        <f>'[1]D-PND'!$BZ$35</f>
        <v>0</v>
      </c>
      <c r="CX12" s="14">
        <f>'[1]D-PND'!$BZ$36</f>
        <v>0</v>
      </c>
      <c r="CY12" s="14">
        <f>'[1]D-PND'!$BZ$37</f>
        <v>0</v>
      </c>
      <c r="CZ12" s="14">
        <f>'[1]D-PND'!$BZ$38</f>
        <v>0</v>
      </c>
      <c r="DA12" s="14">
        <f>'[1]D-PND'!$BZ$39</f>
        <v>0</v>
      </c>
      <c r="DB12" s="14">
        <f>'[1]D-PND'!$BZ$40</f>
        <v>0</v>
      </c>
      <c r="DC12" s="14">
        <f>'[1]D-PND'!$BZ$41</f>
        <v>0</v>
      </c>
      <c r="DD12" s="14">
        <f>'[1]D-PND'!$BZ$42</f>
        <v>0</v>
      </c>
      <c r="DE12" s="14">
        <f>'[1]D-PND'!$BZ$43</f>
        <v>0</v>
      </c>
      <c r="DF12" s="14">
        <f>'[1]D-PND'!$BZ$44</f>
        <v>0</v>
      </c>
      <c r="DG12" s="14">
        <f>'[1]D-PND'!$BZ$45</f>
        <v>0</v>
      </c>
      <c r="DH12" s="14">
        <f>'[1]D-PND'!$BZ$46</f>
        <v>0</v>
      </c>
      <c r="DI12" s="14">
        <f>'[1]D-PND'!$BZ$47</f>
        <v>0</v>
      </c>
      <c r="DJ12" s="14">
        <f>'[1]D-PND'!$BZ$48</f>
        <v>0</v>
      </c>
      <c r="DK12" s="16">
        <f>SUM(BZ12:DJ12)</f>
        <v>50947595.40625</v>
      </c>
      <c r="DL12" s="66">
        <f>'[1]D-PRBDP'!$BZ$12</f>
        <v>0</v>
      </c>
      <c r="DM12" s="67">
        <f>'[1]D-PRBDP'!$BZ$13</f>
        <v>0</v>
      </c>
      <c r="DN12" s="67">
        <f>'[1]D-PRBDP'!$BZ$14</f>
        <v>0</v>
      </c>
      <c r="DO12" s="67">
        <f>'[1]D-PRBDP'!$BZ$15</f>
        <v>0</v>
      </c>
      <c r="DP12" s="67">
        <f>'[1]D-PRBDP'!$BZ$16</f>
        <v>0</v>
      </c>
      <c r="DQ12" s="67">
        <f>'[1]D-PRBDP'!$BZ$17</f>
        <v>0</v>
      </c>
      <c r="DR12" s="67">
        <f>'[1]D-PRBDP'!$BZ$18</f>
        <v>0</v>
      </c>
      <c r="DS12" s="67">
        <f>'[1]D-PRBDP'!$BZ$19</f>
        <v>0</v>
      </c>
      <c r="DT12" s="67">
        <f>'[1]D-PRBDP'!$BZ$20</f>
        <v>0</v>
      </c>
      <c r="DU12" s="67">
        <f>'[1]D-PRBDP'!$BZ$21</f>
        <v>0</v>
      </c>
      <c r="DV12" s="67">
        <f>'[1]D-PRBDP'!$BZ$22</f>
        <v>0</v>
      </c>
      <c r="DW12" s="67">
        <f>'[1]D-PRBDP'!$BZ$23</f>
        <v>0</v>
      </c>
      <c r="DX12" s="67">
        <f>'[1]D-PRBDP'!$BZ$24</f>
        <v>0</v>
      </c>
      <c r="DY12" s="67">
        <f>'[1]D-PRBDP'!$BZ$25</f>
        <v>0</v>
      </c>
      <c r="DZ12" s="67">
        <f>'[1]D-PRBDP'!$BZ$26</f>
        <v>0</v>
      </c>
      <c r="EA12" s="67">
        <f>'[1]D-PRBDP'!$BZ$27</f>
        <v>0</v>
      </c>
      <c r="EB12" s="67">
        <f>'[1]D-PRBDP'!$BZ$28</f>
        <v>0</v>
      </c>
      <c r="EC12" s="67">
        <f>'[1]D-PRBDP'!$BZ$29</f>
        <v>0</v>
      </c>
      <c r="ED12" s="67">
        <f>'[1]D-PRBDP'!$BZ$30</f>
        <v>0</v>
      </c>
      <c r="EE12" s="67">
        <f>'[1]D-PRBDP'!$BZ$31</f>
        <v>0</v>
      </c>
      <c r="EF12" s="67">
        <f>'[1]D-PRBDP'!$BZ$32</f>
        <v>3125581.25</v>
      </c>
      <c r="EG12" s="67">
        <f>'[1]D-PRBDP'!$BZ$33</f>
        <v>18890932</v>
      </c>
      <c r="EH12" s="67">
        <f>'[1]D-PRBDP'!$BZ$34</f>
        <v>19115350</v>
      </c>
      <c r="EI12" s="67">
        <f>'[1]D-PRBDP'!$BZ$35</f>
        <v>1624022.5</v>
      </c>
      <c r="EJ12" s="67">
        <f>'[1]D-PRBDP'!$BZ$36</f>
        <v>0</v>
      </c>
      <c r="EK12" s="67">
        <f>'[1]D-PRBDP'!$BZ$37</f>
        <v>0</v>
      </c>
      <c r="EL12" s="67">
        <f>'[1]D-PRBDP'!$BZ$38</f>
        <v>0</v>
      </c>
      <c r="EM12" s="67">
        <f>'[1]D-PRBDP'!$BZ$39</f>
        <v>0</v>
      </c>
      <c r="EN12" s="67">
        <f>'[1]D-PRBDP'!$BZ$40</f>
        <v>0</v>
      </c>
      <c r="EO12" s="67">
        <f>'[1]D-PRBDP'!$BZ$41</f>
        <v>0</v>
      </c>
      <c r="EP12" s="67">
        <f>'[1]D-PRBDP'!$BZ$42</f>
        <v>0</v>
      </c>
      <c r="EQ12" s="67">
        <f>'[1]D-PRBDP'!$BZ$43</f>
        <v>0</v>
      </c>
      <c r="ER12" s="67">
        <f>'[1]D-PRBDP'!$BZ$44</f>
        <v>0</v>
      </c>
      <c r="ES12" s="67">
        <f>'[1]D-PRBDP'!$BZ$45</f>
        <v>0</v>
      </c>
      <c r="ET12" s="67">
        <f>'[1]D-PRBDP'!$BZ$46</f>
        <v>0</v>
      </c>
      <c r="EU12" s="67">
        <f>'[1]D-PRBDP'!$BZ$47</f>
        <v>0</v>
      </c>
      <c r="EV12" s="67">
        <f>'[1]D-PRBDP'!$BZ$48</f>
        <v>0</v>
      </c>
      <c r="EW12" s="68">
        <f>SUM(DL12:EV12)</f>
        <v>42755885.75</v>
      </c>
      <c r="EX12" s="66">
        <f>'[1]D-PRBNP'!$BZ$12</f>
        <v>0</v>
      </c>
      <c r="EY12" s="67">
        <f>'[1]D-PRBNP'!$BZ$13</f>
        <v>0</v>
      </c>
      <c r="EZ12" s="67">
        <f>'[1]D-PRBNP'!$BZ$14</f>
        <v>0</v>
      </c>
      <c r="FA12" s="67">
        <f>'[1]D-PRBNP'!$BZ$15</f>
        <v>0</v>
      </c>
      <c r="FB12" s="67">
        <f>'[1]D-PRBNP'!$BZ$16</f>
        <v>0</v>
      </c>
      <c r="FC12" s="67">
        <f>'[1]D-PRBNP'!$BZ$17</f>
        <v>0</v>
      </c>
      <c r="FD12" s="67">
        <f>'[1]D-PRBNP'!$BZ$18</f>
        <v>0</v>
      </c>
      <c r="FE12" s="67">
        <f>'[1]D-PRBNP'!$BZ$19</f>
        <v>0</v>
      </c>
      <c r="FF12" s="67">
        <f>'[1]D-PRBNP'!$BZ$20</f>
        <v>0</v>
      </c>
      <c r="FG12" s="67">
        <f>'[1]D-PRBNP'!$BZ$21</f>
        <v>0</v>
      </c>
      <c r="FH12" s="67">
        <f>'[1]D-PRBNP'!$BZ$22</f>
        <v>0</v>
      </c>
      <c r="FI12" s="67">
        <f>'[1]D-PRBNP'!$BZ$23</f>
        <v>0</v>
      </c>
      <c r="FJ12" s="67">
        <f>'[1]D-PRBNP'!$BZ$24</f>
        <v>0</v>
      </c>
      <c r="FK12" s="67">
        <f>'[1]D-PRBNP'!$BZ$25</f>
        <v>0</v>
      </c>
      <c r="FL12" s="67">
        <f>'[1]D-PRBNP'!$BZ$26</f>
        <v>0</v>
      </c>
      <c r="FM12" s="67">
        <f>'[1]D-PRBNP'!$BZ$27</f>
        <v>0</v>
      </c>
      <c r="FN12" s="67">
        <f>'[1]D-PRBNP'!$BZ$28</f>
        <v>0</v>
      </c>
      <c r="FO12" s="67">
        <f>'[1]D-PRBNP'!$BZ$29</f>
        <v>0</v>
      </c>
      <c r="FP12" s="67">
        <f>'[1]D-PRBNP'!$BZ$30</f>
        <v>0</v>
      </c>
      <c r="FQ12" s="67">
        <f>'[1]D-PRBNP'!$BZ$31</f>
        <v>0</v>
      </c>
      <c r="FR12" s="67">
        <f>'[1]D-PRBNP'!$BZ$32</f>
        <v>0</v>
      </c>
      <c r="FS12" s="67">
        <f>'[1]D-PRBNP'!$BZ$33</f>
        <v>0</v>
      </c>
      <c r="FT12" s="67">
        <f>'[1]D-PRBNP'!$BZ$34</f>
        <v>0</v>
      </c>
      <c r="FU12" s="67">
        <f>'[1]D-PRBNP'!$BZ$35</f>
        <v>0</v>
      </c>
      <c r="FV12" s="67">
        <f>'[1]D-PRBNP'!$BZ$36</f>
        <v>0</v>
      </c>
      <c r="FW12" s="67">
        <f>'[1]D-PRBNP'!$BZ$37</f>
        <v>0</v>
      </c>
      <c r="FX12" s="67">
        <f>'[1]D-PRBNP'!$BZ$38</f>
        <v>0</v>
      </c>
      <c r="FY12" s="67">
        <f>'[1]D-PRBNP'!$BZ$39</f>
        <v>0</v>
      </c>
      <c r="FZ12" s="67">
        <f>'[1]D-PRBNP'!$BZ$40</f>
        <v>0</v>
      </c>
      <c r="GA12" s="67">
        <f>'[1]D-PRBNP'!$BZ$41</f>
        <v>0</v>
      </c>
      <c r="GB12" s="67">
        <f>'[1]D-PRBNP'!$BZ$42</f>
        <v>0</v>
      </c>
      <c r="GC12" s="67">
        <f>'[1]D-PRBNP'!$BZ$43</f>
        <v>0</v>
      </c>
      <c r="GD12" s="67">
        <f>'[1]D-PRBNP'!$BZ$44</f>
        <v>0</v>
      </c>
      <c r="GE12" s="67">
        <f>'[1]D-PRBNP'!$BZ$45</f>
        <v>0</v>
      </c>
      <c r="GF12" s="67">
        <f>'[1]D-PRBNP'!$BZ$46</f>
        <v>0</v>
      </c>
      <c r="GG12" s="67">
        <f>'[1]D-PRBNP'!$BZ$47</f>
        <v>0</v>
      </c>
      <c r="GH12" s="67">
        <f>'[1]D-PRBNP'!$BZ$48</f>
        <v>0</v>
      </c>
      <c r="GI12" s="68">
        <f>SUM(EX12:GH12)</f>
        <v>0</v>
      </c>
      <c r="GJ12" s="66">
        <f>'[1]D-PRBND'!$BZ$12</f>
        <v>0</v>
      </c>
      <c r="GK12" s="67">
        <f>'[1]D-PRBND'!$BZ$13</f>
        <v>0</v>
      </c>
      <c r="GL12" s="67">
        <f>'[1]D-PRBND'!$BZ$14</f>
        <v>0</v>
      </c>
      <c r="GM12" s="67">
        <f>'[1]D-PRBND'!$BZ$15</f>
        <v>0</v>
      </c>
      <c r="GN12" s="67">
        <f>'[1]D-PRBND'!$BZ$16</f>
        <v>0</v>
      </c>
      <c r="GO12" s="67">
        <f>'[1]D-PRBND'!$BZ$17</f>
        <v>0</v>
      </c>
      <c r="GP12" s="67">
        <f>'[1]D-PRBND'!$BZ$18</f>
        <v>0</v>
      </c>
      <c r="GQ12" s="67">
        <f>'[1]D-PRBND'!$BZ$19</f>
        <v>0</v>
      </c>
      <c r="GR12" s="67">
        <f>'[1]D-PRBND'!$BZ$20</f>
        <v>0</v>
      </c>
      <c r="GS12" s="67">
        <f>'[1]D-PRBND'!$BZ$21</f>
        <v>0</v>
      </c>
      <c r="GT12" s="67">
        <f>'[1]D-PRBND'!$BZ$22</f>
        <v>0</v>
      </c>
      <c r="GU12" s="67">
        <f>'[1]D-PRBND'!$BZ$23</f>
        <v>0</v>
      </c>
      <c r="GV12" s="67">
        <f>'[1]D-PRBND'!$BZ$24</f>
        <v>0</v>
      </c>
      <c r="GW12" s="67">
        <f>'[1]D-PRBND'!$BZ$25</f>
        <v>0</v>
      </c>
      <c r="GX12" s="67">
        <f>'[1]D-PRBND'!$BZ$26</f>
        <v>0</v>
      </c>
      <c r="GY12" s="67">
        <f>'[1]D-PRBND'!$BZ$27</f>
        <v>0</v>
      </c>
      <c r="GZ12" s="67">
        <f>'[1]D-PRBND'!$BZ$28</f>
        <v>0</v>
      </c>
      <c r="HA12" s="67">
        <f>'[1]D-PRBND'!$BZ$29</f>
        <v>0</v>
      </c>
      <c r="HB12" s="67">
        <f>'[1]D-PRBND'!$BZ$30</f>
        <v>0</v>
      </c>
      <c r="HC12" s="67">
        <f>'[1]D-PRBND'!$BZ$31</f>
        <v>0</v>
      </c>
      <c r="HD12" s="67">
        <f>'[1]D-PRBND'!$BZ$32</f>
        <v>0</v>
      </c>
      <c r="HE12" s="67">
        <f>'[1]D-PRBND'!$BZ$33</f>
        <v>0</v>
      </c>
      <c r="HF12" s="67">
        <f>'[1]D-PRBND'!$BZ$34</f>
        <v>0</v>
      </c>
      <c r="HG12" s="67">
        <f>'[1]D-PRBND'!$BZ$35</f>
        <v>0</v>
      </c>
      <c r="HH12" s="67">
        <f>'[1]D-PRBND'!$BZ$36</f>
        <v>0</v>
      </c>
      <c r="HI12" s="67">
        <f>'[1]D-PRBND'!$BZ$37</f>
        <v>0</v>
      </c>
      <c r="HJ12" s="67">
        <f>'[1]D-PRBND'!$BZ$38</f>
        <v>0</v>
      </c>
      <c r="HK12" s="67">
        <f>'[1]D-PRBND'!$BZ$39</f>
        <v>0</v>
      </c>
      <c r="HL12" s="67">
        <f>'[1]D-PRBND'!$BZ$40</f>
        <v>0</v>
      </c>
      <c r="HM12" s="67">
        <f>'[1]D-PRBND'!$BZ$41</f>
        <v>0</v>
      </c>
      <c r="HN12" s="67">
        <f>'[1]D-PRBND'!$BZ$42</f>
        <v>0</v>
      </c>
      <c r="HO12" s="67">
        <f>'[1]D-PRBND'!$BZ$43</f>
        <v>0</v>
      </c>
      <c r="HP12" s="67">
        <f>'[1]D-PRBND'!$BZ$44</f>
        <v>0</v>
      </c>
      <c r="HQ12" s="67">
        <f>'[1]D-PRBND'!$BZ$45</f>
        <v>0</v>
      </c>
      <c r="HR12" s="67">
        <f>'[1]D-PRBND'!$BZ$46</f>
        <v>0</v>
      </c>
      <c r="HS12" s="67">
        <f>'[1]D-PRBND'!$BZ$47</f>
        <v>0</v>
      </c>
      <c r="HT12" s="67">
        <f>'[1]D-PRBND'!$BZ$48</f>
        <v>0</v>
      </c>
      <c r="HU12" s="68">
        <f>SUM(GJ12:HT12)</f>
        <v>0</v>
      </c>
      <c r="HV12" s="28">
        <f>SUM($DL$12,$EX$12,$GJ$12)</f>
        <v>0</v>
      </c>
      <c r="HW12" s="14">
        <f>SUM($DM$12,$EY$12,$GK$12)</f>
        <v>0</v>
      </c>
      <c r="HX12" s="14">
        <f>SUM($DN$12,$EZ$12,$GL$12)</f>
        <v>0</v>
      </c>
      <c r="HY12" s="14">
        <f>SUM($DO$12,$FA$12,$GM$12)</f>
        <v>0</v>
      </c>
      <c r="HZ12" s="14">
        <f>SUM($DP$12,$FB$12,$GN$12)</f>
        <v>0</v>
      </c>
      <c r="IA12" s="14">
        <f>SUM($DQ$12,$FC$12,$GO$12)</f>
        <v>0</v>
      </c>
      <c r="IB12" s="14">
        <f>SUM($DR$12,$FD$12,$GP$12)</f>
        <v>0</v>
      </c>
      <c r="IC12" s="14">
        <f>SUM($DS$12,$FE$12,$GQ$12)</f>
        <v>0</v>
      </c>
      <c r="ID12" s="14">
        <f>SUM($DT$12,$FF$12,$GR$12)</f>
        <v>0</v>
      </c>
      <c r="IE12" s="14">
        <f>SUM($DU$12,$FG$12,$GS$12)</f>
        <v>0</v>
      </c>
      <c r="IF12" s="14">
        <f>SUM($DV$12,$FH$12,$GT$12)</f>
        <v>0</v>
      </c>
      <c r="IG12" s="14">
        <f>SUM($DW$12,$FI$12,$GU$12)</f>
        <v>0</v>
      </c>
      <c r="IH12" s="14">
        <f>SUM($DX$12,$FJ$12,$GV$12)</f>
        <v>0</v>
      </c>
      <c r="II12" s="14">
        <f>SUM($DY$12,$FK$12,$GW$12)</f>
        <v>0</v>
      </c>
      <c r="IJ12" s="14">
        <f>SUM($DZ$12,$FL$12,$GX$12)</f>
        <v>0</v>
      </c>
      <c r="IK12" s="14">
        <f>SUM($EA$12,$FM$12,$GY$12)</f>
        <v>0</v>
      </c>
      <c r="IL12" s="14">
        <f>SUM($EB$12,$FN$12,$GZ$12)</f>
        <v>0</v>
      </c>
      <c r="IM12" s="14">
        <f>SUM($EC$12,$FO$12,$HA$12)</f>
        <v>0</v>
      </c>
      <c r="IN12" s="14">
        <f>SUM($ED$12,$FP$12,$HB$12)</f>
        <v>0</v>
      </c>
      <c r="IO12" s="14">
        <f>SUM($EE$12,$FQ$12,$HC$12)</f>
        <v>0</v>
      </c>
      <c r="IP12" s="14">
        <f>SUM($EF$12,$FR$12,$HD$12)</f>
        <v>3125581.25</v>
      </c>
      <c r="IQ12" s="14">
        <f>SUM($EG$12,$FS$12,$HE$12)</f>
        <v>18890932</v>
      </c>
      <c r="IR12" s="14">
        <f>SUM($EH$12,$FT$12,$HF$12)</f>
        <v>19115350</v>
      </c>
      <c r="IS12" s="14">
        <f>SUM($EI$12,$FU$12,$HG$12)</f>
        <v>1624022.5</v>
      </c>
      <c r="IT12" s="14">
        <f>SUM($EJ$12,$FV$12,$HH$12)</f>
        <v>0</v>
      </c>
      <c r="IU12" s="14">
        <f>SUM($EK$12,$FW$12,$HI$12)</f>
        <v>0</v>
      </c>
      <c r="IV12" s="14">
        <f>SUM($EL$12,$FX$12,$HJ$12)</f>
        <v>0</v>
      </c>
      <c r="IW12" s="14">
        <f>SUM($EM$12,$FY$12,$HK$12)</f>
        <v>0</v>
      </c>
      <c r="IX12" s="14">
        <f>SUM($EN$12,$FZ$12,$HL$12)</f>
        <v>0</v>
      </c>
      <c r="IY12" s="14">
        <f>SUM($EO$12,$GA$12,$HM$12)</f>
        <v>0</v>
      </c>
      <c r="IZ12" s="14">
        <f>SUM($EP$12,$GB$12,$HN$12)</f>
        <v>0</v>
      </c>
      <c r="JA12" s="14">
        <f>SUM($EQ$12,$GC$12,$HO$12)</f>
        <v>0</v>
      </c>
      <c r="JB12" s="14">
        <f>SUM($ER$12,$GD$12,$HP$12)</f>
        <v>0</v>
      </c>
      <c r="JC12" s="14">
        <f>SUM($ES$12,$GE$12,$HQ$12)</f>
        <v>0</v>
      </c>
      <c r="JD12" s="14">
        <f>SUM($ET$12,$GF$12,$HR$12)</f>
        <v>0</v>
      </c>
      <c r="JE12" s="14">
        <f>SUM($EU$12,$GG$12,$HS$12)</f>
        <v>0</v>
      </c>
      <c r="JF12" s="14">
        <f>SUM($EV$12,$GH$12,$HT$12)</f>
        <v>0</v>
      </c>
      <c r="JG12" s="16">
        <f>SUM(HV12:JF12)</f>
        <v>42755885.75</v>
      </c>
      <c r="JH12" s="66">
        <f>'[1]D-PSDP'!$BZ$12</f>
        <v>0</v>
      </c>
      <c r="JI12" s="67">
        <f>'[1]D-PSDP'!$BZ$13</f>
        <v>0</v>
      </c>
      <c r="JJ12" s="67">
        <f>'[1]D-PSDP'!$BZ$14</f>
        <v>0</v>
      </c>
      <c r="JK12" s="67">
        <f>'[1]D-PSDP'!$BZ$15</f>
        <v>0</v>
      </c>
      <c r="JL12" s="67">
        <f>'[1]D-PSDP'!$BZ$16</f>
        <v>0</v>
      </c>
      <c r="JM12" s="67">
        <f>'[1]D-PSDP'!$BZ$17</f>
        <v>0</v>
      </c>
      <c r="JN12" s="67">
        <f>'[1]D-PSDP'!$BZ$18</f>
        <v>0</v>
      </c>
      <c r="JO12" s="67">
        <f>'[1]D-PSDP'!$BZ$19</f>
        <v>0</v>
      </c>
      <c r="JP12" s="67">
        <f>'[1]D-PSDP'!$BZ$20</f>
        <v>0</v>
      </c>
      <c r="JQ12" s="67">
        <f>'[1]D-PSDP'!$BZ$21</f>
        <v>0</v>
      </c>
      <c r="JR12" s="67">
        <f>'[1]D-PSDP'!$BZ$22</f>
        <v>0</v>
      </c>
      <c r="JS12" s="67">
        <f>'[1]D-PSDP'!$BZ$23</f>
        <v>0</v>
      </c>
      <c r="JT12" s="67">
        <f>'[1]D-PSDP'!$BZ$24</f>
        <v>0</v>
      </c>
      <c r="JU12" s="67">
        <f>'[1]D-PSDP'!$BZ$25</f>
        <v>0</v>
      </c>
      <c r="JV12" s="67">
        <f>'[1]D-PSDP'!$BZ$26</f>
        <v>0</v>
      </c>
      <c r="JW12" s="67">
        <f>'[1]D-PSDP'!$BZ$27</f>
        <v>0</v>
      </c>
      <c r="JX12" s="67">
        <f>'[1]D-PSDP'!$BZ$28</f>
        <v>0</v>
      </c>
      <c r="JY12" s="67">
        <f>'[1]D-PSDP'!$BZ$29</f>
        <v>0</v>
      </c>
      <c r="JZ12" s="67">
        <f>'[1]D-PSDP'!$BZ$30</f>
        <v>0</v>
      </c>
      <c r="KA12" s="67">
        <f>'[1]D-PSDP'!$BZ$31</f>
        <v>0</v>
      </c>
      <c r="KB12" s="67">
        <f>'[1]D-PSDP'!$BZ$32</f>
        <v>0</v>
      </c>
      <c r="KC12" s="67">
        <f>'[1]D-PSDP'!$BZ$33</f>
        <v>0</v>
      </c>
      <c r="KD12" s="67">
        <f>'[1]D-PSDP'!$BZ$34</f>
        <v>0</v>
      </c>
      <c r="KE12" s="67">
        <f>'[1]D-PSDP'!$BZ$35</f>
        <v>15599555</v>
      </c>
      <c r="KF12" s="67">
        <f>'[1]D-PSDP'!$BZ$36</f>
        <v>17337998</v>
      </c>
      <c r="KG12" s="67">
        <f>'[1]D-PSDP'!$BZ$37</f>
        <v>5844520.5</v>
      </c>
      <c r="KH12" s="67">
        <f>'[1]D-PSDP'!$BZ$38</f>
        <v>0</v>
      </c>
      <c r="KI12" s="67">
        <f>'[1]D-PSDP'!$BZ$39</f>
        <v>0</v>
      </c>
      <c r="KJ12" s="67">
        <f>'[1]D-PSDP'!$BZ$40</f>
        <v>0</v>
      </c>
      <c r="KK12" s="67">
        <f>'[1]D-PSDP'!$BZ$41</f>
        <v>0</v>
      </c>
      <c r="KL12" s="67">
        <f>'[1]D-PSDP'!$BZ$42</f>
        <v>0</v>
      </c>
      <c r="KM12" s="67">
        <f>'[1]D-PSDP'!$BZ$43</f>
        <v>0</v>
      </c>
      <c r="KN12" s="67">
        <f>'[1]D-PSDP'!$BZ$44</f>
        <v>0</v>
      </c>
      <c r="KO12" s="67">
        <f>'[1]D-PSDP'!$BZ$45</f>
        <v>0</v>
      </c>
      <c r="KP12" s="67">
        <f>'[1]D-PSDP'!$BZ$46</f>
        <v>0</v>
      </c>
      <c r="KQ12" s="67">
        <f>'[1]D-PSDP'!$BZ$47</f>
        <v>0</v>
      </c>
      <c r="KR12" s="67">
        <f>'[1]D-PSDP'!$BZ$48</f>
        <v>0</v>
      </c>
      <c r="KS12" s="68">
        <f>SUM(JH12:KR12)</f>
        <v>38782073.5</v>
      </c>
      <c r="KT12" s="66">
        <f>'[1]D-PSNP'!$BZ$12</f>
        <v>0</v>
      </c>
      <c r="KU12" s="67">
        <f>'[1]D-PSNP'!$BZ$13</f>
        <v>0</v>
      </c>
      <c r="KV12" s="67">
        <f>'[1]D-PSNP'!$BZ$14</f>
        <v>0</v>
      </c>
      <c r="KW12" s="67">
        <f>'[1]D-PSNP'!$BZ$15</f>
        <v>0</v>
      </c>
      <c r="KX12" s="67">
        <f>'[1]D-PSNP'!$BZ$16</f>
        <v>0</v>
      </c>
      <c r="KY12" s="67">
        <f>'[1]D-PSNP'!$BZ$17</f>
        <v>0</v>
      </c>
      <c r="KZ12" s="67">
        <f>'[1]D-PSNP'!$BZ$18</f>
        <v>0</v>
      </c>
      <c r="LA12" s="67">
        <f>'[1]D-PSNP'!$BZ$19</f>
        <v>0</v>
      </c>
      <c r="LB12" s="67">
        <f>'[1]D-PSNP'!$BZ$20</f>
        <v>0</v>
      </c>
      <c r="LC12" s="67">
        <f>'[1]D-PSNP'!$BZ$21</f>
        <v>0</v>
      </c>
      <c r="LD12" s="67">
        <f>'[1]D-PSNP'!$BZ$22</f>
        <v>0</v>
      </c>
      <c r="LE12" s="67">
        <f>'[1]D-PSNP'!$BZ$23</f>
        <v>0</v>
      </c>
      <c r="LF12" s="67">
        <f>'[1]D-PSNP'!$BZ$24</f>
        <v>0</v>
      </c>
      <c r="LG12" s="67">
        <f>'[1]D-PSNP'!$BZ$25</f>
        <v>0</v>
      </c>
      <c r="LH12" s="67">
        <f>'[1]D-PSNP'!$BZ$26</f>
        <v>0</v>
      </c>
      <c r="LI12" s="67">
        <f>'[1]D-PSNP'!$BZ$27</f>
        <v>0</v>
      </c>
      <c r="LJ12" s="67">
        <f>'[1]D-PSNP'!$BZ$28</f>
        <v>0</v>
      </c>
      <c r="LK12" s="67">
        <f>'[1]D-PSNP'!$BZ$29</f>
        <v>0</v>
      </c>
      <c r="LL12" s="67">
        <f>'[1]D-PSNP'!$BZ$30</f>
        <v>0</v>
      </c>
      <c r="LM12" s="67">
        <f>'[1]D-PSNP'!$BZ$31</f>
        <v>0</v>
      </c>
      <c r="LN12" s="67">
        <f>'[1]D-PSNP'!$BZ$32</f>
        <v>0</v>
      </c>
      <c r="LO12" s="67">
        <f>'[1]D-PSNP'!$BZ$33</f>
        <v>0</v>
      </c>
      <c r="LP12" s="67">
        <f>'[1]D-PSNP'!$BZ$34</f>
        <v>0</v>
      </c>
      <c r="LQ12" s="67">
        <f>'[1]D-PSNP'!$BZ$35</f>
        <v>0</v>
      </c>
      <c r="LR12" s="67">
        <f>'[1]D-PSNP'!$BZ$36</f>
        <v>0</v>
      </c>
      <c r="LS12" s="67">
        <f>'[1]D-PSNP'!$BZ$37</f>
        <v>0</v>
      </c>
      <c r="LT12" s="67">
        <f>'[1]D-PSNP'!$BZ$38</f>
        <v>0</v>
      </c>
      <c r="LU12" s="67">
        <f>'[1]D-PSNP'!$BZ$39</f>
        <v>0</v>
      </c>
      <c r="LV12" s="67">
        <f>'[1]D-PSNP'!$BZ$40</f>
        <v>0</v>
      </c>
      <c r="LW12" s="67">
        <f>'[1]D-PSNP'!$BZ$41</f>
        <v>0</v>
      </c>
      <c r="LX12" s="67">
        <f>'[1]D-PSNP'!$BZ$42</f>
        <v>0</v>
      </c>
      <c r="LY12" s="67">
        <f>'[1]D-PSNP'!$BZ$43</f>
        <v>0</v>
      </c>
      <c r="LZ12" s="67">
        <f>'[1]D-PSNP'!$BZ$44</f>
        <v>0</v>
      </c>
      <c r="MA12" s="67">
        <f>'[1]D-PSNP'!$BZ$45</f>
        <v>0</v>
      </c>
      <c r="MB12" s="67">
        <f>'[1]D-PSNP'!$BZ$46</f>
        <v>0</v>
      </c>
      <c r="MC12" s="67">
        <f>'[1]D-PSNP'!$BZ$47</f>
        <v>0</v>
      </c>
      <c r="MD12" s="67">
        <f>'[1]D-PSNP'!$BZ$48</f>
        <v>0</v>
      </c>
      <c r="ME12" s="68">
        <f>SUM(KT12:MD12)</f>
        <v>0</v>
      </c>
      <c r="MF12" s="66">
        <f>'[1]D-PSND'!$BZ$12</f>
        <v>0</v>
      </c>
      <c r="MG12" s="67">
        <f>'[1]D-PSND'!$BZ$13</f>
        <v>0</v>
      </c>
      <c r="MH12" s="67">
        <f>'[1]D-PSND'!$BZ$14</f>
        <v>0</v>
      </c>
      <c r="MI12" s="67">
        <f>'[1]D-PSND'!$BZ$15</f>
        <v>0</v>
      </c>
      <c r="MJ12" s="67">
        <f>'[1]D-PSND'!$BZ$16</f>
        <v>0</v>
      </c>
      <c r="MK12" s="67">
        <f>'[1]D-PSND'!$BZ$17</f>
        <v>0</v>
      </c>
      <c r="ML12" s="67">
        <f>'[1]D-PSND'!$BZ$18</f>
        <v>0</v>
      </c>
      <c r="MM12" s="67">
        <f>'[1]D-PSND'!$BZ$19</f>
        <v>0</v>
      </c>
      <c r="MN12" s="67">
        <f>'[1]D-PSND'!$BZ$20</f>
        <v>0</v>
      </c>
      <c r="MO12" s="67">
        <f>'[1]D-PSND'!$BZ$21</f>
        <v>0</v>
      </c>
      <c r="MP12" s="67">
        <f>'[1]D-PSND'!$BZ$22</f>
        <v>0</v>
      </c>
      <c r="MQ12" s="67">
        <f>'[1]D-PSND'!$BZ$23</f>
        <v>0</v>
      </c>
      <c r="MR12" s="67">
        <f>'[1]D-PSND'!$BZ$24</f>
        <v>0</v>
      </c>
      <c r="MS12" s="67">
        <f>'[1]D-PSND'!$BZ$25</f>
        <v>0</v>
      </c>
      <c r="MT12" s="67">
        <f>'[1]D-PSND'!$BZ$26</f>
        <v>0</v>
      </c>
      <c r="MU12" s="67">
        <f>'[1]D-PSND'!$BZ$27</f>
        <v>0</v>
      </c>
      <c r="MV12" s="67">
        <f>'[1]D-PSND'!$BZ$28</f>
        <v>0</v>
      </c>
      <c r="MW12" s="67">
        <f>'[1]D-PSND'!$BZ$29</f>
        <v>0</v>
      </c>
      <c r="MX12" s="67">
        <f>'[1]D-PSND'!$BZ$30</f>
        <v>0</v>
      </c>
      <c r="MY12" s="67">
        <f>'[1]D-PSND'!$BZ$31</f>
        <v>0</v>
      </c>
      <c r="MZ12" s="67">
        <f>'[1]D-PSND'!$BZ$32</f>
        <v>0</v>
      </c>
      <c r="NA12" s="67">
        <f>'[1]D-PSND'!$BZ$33</f>
        <v>0</v>
      </c>
      <c r="NB12" s="67">
        <f>'[1]D-PSND'!$BZ$34</f>
        <v>0</v>
      </c>
      <c r="NC12" s="67">
        <f>'[1]D-PSND'!$BZ$35</f>
        <v>0</v>
      </c>
      <c r="ND12" s="67">
        <f>'[1]D-PSND'!$BZ$36</f>
        <v>0</v>
      </c>
      <c r="NE12" s="67">
        <f>'[1]D-PSND'!$BZ$37</f>
        <v>0</v>
      </c>
      <c r="NF12" s="67">
        <f>'[1]D-PSND'!$BZ$38</f>
        <v>0</v>
      </c>
      <c r="NG12" s="67">
        <f>'[1]D-PSND'!$BZ$39</f>
        <v>0</v>
      </c>
      <c r="NH12" s="67">
        <f>'[1]D-PSND'!$BZ$40</f>
        <v>0</v>
      </c>
      <c r="NI12" s="67">
        <f>'[1]D-PSND'!$BZ$41</f>
        <v>0</v>
      </c>
      <c r="NJ12" s="67">
        <f>'[1]D-PSND'!$BZ$42</f>
        <v>0</v>
      </c>
      <c r="NK12" s="67">
        <f>'[1]D-PSND'!$BZ$43</f>
        <v>0</v>
      </c>
      <c r="NL12" s="67">
        <f>'[1]D-PSND'!$BZ$44</f>
        <v>0</v>
      </c>
      <c r="NM12" s="67">
        <f>'[1]D-PSND'!$BZ$45</f>
        <v>0</v>
      </c>
      <c r="NN12" s="67">
        <f>'[1]D-PSND'!$BZ$46</f>
        <v>0</v>
      </c>
      <c r="NO12" s="67">
        <f>'[1]D-PSND'!$BZ$47</f>
        <v>0</v>
      </c>
      <c r="NP12" s="67">
        <f>'[1]D-PSND'!$BZ$48</f>
        <v>0</v>
      </c>
      <c r="NQ12" s="68">
        <f>SUM(MF12:NP12)</f>
        <v>0</v>
      </c>
      <c r="NR12" s="14">
        <f>SUM($JH$12,$KT$12,$MF$12)</f>
        <v>0</v>
      </c>
      <c r="NS12" s="14">
        <f>SUM($JI$12,$KU$12,$MG$12)</f>
        <v>0</v>
      </c>
      <c r="NT12" s="14">
        <f>SUM($JJ$12,$KV$12,$MH$12)</f>
        <v>0</v>
      </c>
      <c r="NU12" s="14">
        <f>SUM($JK$12,$KW$12,$MI$12)</f>
        <v>0</v>
      </c>
      <c r="NV12" s="14">
        <f>SUM($JL$12,$KX$12,$MJ$12)</f>
        <v>0</v>
      </c>
      <c r="NW12" s="14">
        <f>SUM($JM$12,$KY$12,$MK$12)</f>
        <v>0</v>
      </c>
      <c r="NX12" s="14">
        <f>SUM($JN$12,$KZ$12,$ML$12)</f>
        <v>0</v>
      </c>
      <c r="NY12" s="14">
        <f>SUM($JO$12,$LA$12,$MM$12)</f>
        <v>0</v>
      </c>
      <c r="NZ12" s="14">
        <f>SUM($JP$12,$LB$12,$MN$12)</f>
        <v>0</v>
      </c>
      <c r="OA12" s="14">
        <f>SUM($JQ$12,$LC$12,$MO$12)</f>
        <v>0</v>
      </c>
      <c r="OB12" s="14">
        <f>SUM($JR$12,$LD$12,$MP$12)</f>
        <v>0</v>
      </c>
      <c r="OC12" s="14">
        <f>SUM($JS$12,$LE$12,$MQ$12)</f>
        <v>0</v>
      </c>
      <c r="OD12" s="14">
        <f>SUM($JT$12,$LF$12,$MR$12)</f>
        <v>0</v>
      </c>
      <c r="OE12" s="14">
        <f>SUM($JU$12,$LG$12,$MS$12)</f>
        <v>0</v>
      </c>
      <c r="OF12" s="14">
        <f>SUM($JV$12,$LH$12,$MT$12)</f>
        <v>0</v>
      </c>
      <c r="OG12" s="14">
        <f>SUM($JW$12,$LI$12,$MU$12)</f>
        <v>0</v>
      </c>
      <c r="OH12" s="14">
        <f>SUM($JX$12,$LJ$12,$MV$12)</f>
        <v>0</v>
      </c>
      <c r="OI12" s="14">
        <f>SUM($JY$12,$LK$12,$MW$12)</f>
        <v>0</v>
      </c>
      <c r="OJ12" s="14">
        <f>SUM($JZ$12,$LL$12,$MX$12)</f>
        <v>0</v>
      </c>
      <c r="OK12" s="14">
        <f>SUM($KA$12,$LM$12,$MY$12)</f>
        <v>0</v>
      </c>
      <c r="OL12" s="14">
        <f>SUM($KB$12,$LN$12,$MZ$12)</f>
        <v>0</v>
      </c>
      <c r="OM12" s="14">
        <f>SUM($KC$12,$LO$12,$NA$12)</f>
        <v>0</v>
      </c>
      <c r="ON12" s="14">
        <f>SUM($KD$12,$LP$12,$NB$12)</f>
        <v>0</v>
      </c>
      <c r="OO12" s="14">
        <f>SUM($KE$12,$LQ$12,$NC$12)</f>
        <v>15599555</v>
      </c>
      <c r="OP12" s="14">
        <f>SUM($KF$12,$LR$12,$ND$12)</f>
        <v>17337998</v>
      </c>
      <c r="OQ12" s="14">
        <f>SUM($KG$12,$LS$12,$NE$12)</f>
        <v>5844520.5</v>
      </c>
      <c r="OR12" s="14">
        <f>SUM($KH$12,$LT$12,$NF$12)</f>
        <v>0</v>
      </c>
      <c r="OS12" s="14">
        <f>SUM($KI$12,$LU$12,$NG$12)</f>
        <v>0</v>
      </c>
      <c r="OT12" s="14">
        <f>SUM($KJ$12,$LV$12,$NH$12)</f>
        <v>0</v>
      </c>
      <c r="OU12" s="14">
        <f>SUM($KK$12,$LW$12,$NI$12)</f>
        <v>0</v>
      </c>
      <c r="OV12" s="14">
        <f>SUM($KL$12,$LX$12,$NJ$12)</f>
        <v>0</v>
      </c>
      <c r="OW12" s="14">
        <f>SUM($KM$12,$LY$12,$NK$12)</f>
        <v>0</v>
      </c>
      <c r="OX12" s="14">
        <f>SUM($KN$12,$LZ$12,$NL$12)</f>
        <v>0</v>
      </c>
      <c r="OY12" s="14">
        <f>SUM($KO$12,$MA$12,$NM$12)</f>
        <v>0</v>
      </c>
      <c r="OZ12" s="14">
        <f>SUM($KP$12,$MB$12,$NN$12)</f>
        <v>0</v>
      </c>
      <c r="PA12" s="14">
        <f>SUM($KQ$12,$MC$12,$NO$12)</f>
        <v>0</v>
      </c>
      <c r="PB12" s="14">
        <f>SUM($KR$12,$MD$12,$NP$12)</f>
        <v>0</v>
      </c>
      <c r="PC12" s="16">
        <f>SUM(NR12:PB12)</f>
        <v>38782073.5</v>
      </c>
    </row>
    <row r="13" spans="1:422" outlineLevel="1" x14ac:dyDescent="0.3">
      <c r="A13" s="46" t="s">
        <v>11</v>
      </c>
      <c r="B13" s="25">
        <f>'[2]CF PDP'!$BW$36</f>
        <v>18205269</v>
      </c>
      <c r="C13" s="25">
        <f>'[2]CF PDP'!$BW$37</f>
        <v>17803805</v>
      </c>
      <c r="D13" s="25">
        <f>'[2]CF PDP'!$BW$38</f>
        <v>17543057</v>
      </c>
      <c r="E13" s="25">
        <f>'[2]CF PDP'!$BW$39</f>
        <v>16376459</v>
      </c>
      <c r="F13" s="25">
        <f>'[2]CF PDP'!$BW$40</f>
        <v>14258899</v>
      </c>
      <c r="G13" s="25">
        <f>'[2]CF PDP'!$BW$41</f>
        <v>13420370</v>
      </c>
      <c r="H13" s="25">
        <f>'[2]CF PDP'!$BW$42</f>
        <v>13336223</v>
      </c>
      <c r="I13" s="25">
        <f>'[2]CF PDP'!$BW$43</f>
        <v>13702253</v>
      </c>
      <c r="J13" s="25">
        <f>'[2]CF PDP'!$BW$44</f>
        <v>14178030</v>
      </c>
      <c r="K13" s="25">
        <f>'[2]CF PDP'!$BW$45</f>
        <v>14642714</v>
      </c>
      <c r="L13" s="25">
        <f>'[2]CF PDP'!$BW$46</f>
        <v>15101734</v>
      </c>
      <c r="M13" s="25">
        <f>'[2]CF PDP'!$BW$47</f>
        <v>15547160</v>
      </c>
      <c r="N13" s="25">
        <f>'[2]CF PDP'!$BW$48</f>
        <v>15985914</v>
      </c>
      <c r="O13" s="25">
        <f>'[2]CF PDP'!$BW$49</f>
        <v>16436942</v>
      </c>
      <c r="P13" s="25">
        <f>'[2]CF PDP'!$BW$50</f>
        <v>16891215</v>
      </c>
      <c r="Q13" s="25">
        <f>'[2]CF PDP'!$BW$51</f>
        <v>17379636</v>
      </c>
      <c r="R13" s="25">
        <f>'[2]CF PDP'!$BW$52</f>
        <v>17916589</v>
      </c>
      <c r="S13" s="25">
        <f>'[2]CF PDP'!$BW$53</f>
        <v>18309587</v>
      </c>
      <c r="T13" s="25">
        <f>'[2]CF PDP'!$BW$54</f>
        <v>18572306</v>
      </c>
      <c r="U13" s="25">
        <f>'[2]CF PDP'!$BW$55</f>
        <v>18810912</v>
      </c>
      <c r="V13" s="25">
        <f>'[2]CF PDP'!$BW$56</f>
        <v>18961865</v>
      </c>
      <c r="W13" s="25">
        <f>'[2]CF PDP'!$BW$57</f>
        <v>0</v>
      </c>
      <c r="X13" s="25">
        <f>'[2]CF PDP'!$BW$58</f>
        <v>0</v>
      </c>
      <c r="Y13" s="25">
        <f>'[2]CF PDP'!$BW$59</f>
        <v>0</v>
      </c>
      <c r="Z13" s="25">
        <f>'[2]CF PDP'!$BW$60</f>
        <v>0</v>
      </c>
      <c r="AA13" s="25">
        <f>'[2]CF PDP'!$BW$61</f>
        <v>0</v>
      </c>
      <c r="AB13" s="25">
        <f>'[2]CF PDP'!$BW$62</f>
        <v>0</v>
      </c>
      <c r="AC13" s="25">
        <f>'[2]CF PDP'!$BW$63</f>
        <v>0</v>
      </c>
      <c r="AD13" s="25">
        <f>'[2]CF PDP'!$BW$64</f>
        <v>0</v>
      </c>
      <c r="AE13" s="25">
        <f>'[2]CF PDP'!$BW$65</f>
        <v>0</v>
      </c>
      <c r="AF13" s="25">
        <f>'[2]CF PDP'!$BW$66</f>
        <v>0</v>
      </c>
      <c r="AG13" s="25">
        <f>'[2]CF PDP'!$BW$67</f>
        <v>0</v>
      </c>
      <c r="AH13" s="25">
        <f>'[2]CF PDP'!$BW$68</f>
        <v>0</v>
      </c>
      <c r="AI13" s="25">
        <f>'[2]CF PDP'!$BW$69</f>
        <v>0</v>
      </c>
      <c r="AJ13" s="25">
        <f>'[2]CF PDP'!$BW$70</f>
        <v>0</v>
      </c>
      <c r="AK13" s="25">
        <f>'[2]CF PDP'!$BW$71</f>
        <v>0</v>
      </c>
      <c r="AL13" s="25">
        <f>'[2]CF PDP'!$BW$72</f>
        <v>0</v>
      </c>
      <c r="AM13" s="26">
        <f>SUM(B13:AL13)</f>
        <v>343380939</v>
      </c>
      <c r="AN13" s="27">
        <f>'[2]CF PNP'!$BW$36</f>
        <v>738573</v>
      </c>
      <c r="AO13" s="25">
        <f>'[2]CF PNP'!$BW$37</f>
        <v>919684</v>
      </c>
      <c r="AP13" s="25">
        <f>'[2]CF PNP'!$BW$38</f>
        <v>940041</v>
      </c>
      <c r="AQ13" s="25">
        <f>'[2]CF PNP'!$BW$39</f>
        <v>884627</v>
      </c>
      <c r="AR13" s="25">
        <f>'[2]CF PNP'!$BW$40</f>
        <v>737444</v>
      </c>
      <c r="AS13" s="25">
        <f>'[2]CF PNP'!$BW$41</f>
        <v>658988</v>
      </c>
      <c r="AT13" s="25">
        <f>'[2]CF PNP'!$BW$42</f>
        <v>619685</v>
      </c>
      <c r="AU13" s="25">
        <f>'[2]CF PNP'!$BW$43</f>
        <v>598272</v>
      </c>
      <c r="AV13" s="25">
        <f>'[2]CF PNP'!$BW$44</f>
        <v>579503</v>
      </c>
      <c r="AW13" s="25">
        <f>'[2]CF PNP'!$BW$45</f>
        <v>550818</v>
      </c>
      <c r="AX13" s="25">
        <f>'[2]CF PNP'!$BW$46</f>
        <v>516799</v>
      </c>
      <c r="AY13" s="25">
        <f>'[2]CF PNP'!$BW$47</f>
        <v>475747</v>
      </c>
      <c r="AZ13" s="25">
        <f>'[2]CF PNP'!$BW$48</f>
        <v>422375</v>
      </c>
      <c r="BA13" s="25">
        <f>'[2]CF PNP'!$BW$49</f>
        <v>355686</v>
      </c>
      <c r="BB13" s="25">
        <f>'[2]CF PNP'!$BW$50</f>
        <v>300627</v>
      </c>
      <c r="BC13" s="25">
        <f>'[2]CF PNP'!$BW$51</f>
        <v>245154</v>
      </c>
      <c r="BD13" s="25">
        <f>'[2]CF PNP'!$BW$52</f>
        <v>108580</v>
      </c>
      <c r="BE13" s="25">
        <f>'[2]CF PNP'!$BW$53</f>
        <v>7887</v>
      </c>
      <c r="BF13" s="25">
        <f>'[2]CF PNP'!$BW$54</f>
        <v>0</v>
      </c>
      <c r="BG13" s="25">
        <f>'[2]CF PNP'!$BW$55</f>
        <v>0</v>
      </c>
      <c r="BH13" s="25">
        <f>'[2]CF PNP'!$BW$56</f>
        <v>0</v>
      </c>
      <c r="BI13" s="25">
        <f>'[2]CF PNP'!$BW$57</f>
        <v>0</v>
      </c>
      <c r="BJ13" s="25">
        <f>'[2]CF PNP'!$BW$58</f>
        <v>0</v>
      </c>
      <c r="BK13" s="25">
        <f>'[2]CF PNP'!$BW$59</f>
        <v>0</v>
      </c>
      <c r="BL13" s="25">
        <f>'[2]CF PNP'!$BW$60</f>
        <v>0</v>
      </c>
      <c r="BM13" s="25">
        <f>'[2]CF PNP'!$BW$61</f>
        <v>0</v>
      </c>
      <c r="BN13" s="25">
        <f>'[2]CF PNP'!$BW$62</f>
        <v>0</v>
      </c>
      <c r="BO13" s="25">
        <f>'[2]CF PNP'!$BW$63</f>
        <v>0</v>
      </c>
      <c r="BP13" s="25">
        <f>'[2]CF PNP'!$BW$64</f>
        <v>0</v>
      </c>
      <c r="BQ13" s="25">
        <f>'[2]CF PNP'!$BW$65</f>
        <v>0</v>
      </c>
      <c r="BR13" s="25">
        <f>'[2]CF PNP'!$BW$66</f>
        <v>0</v>
      </c>
      <c r="BS13" s="25">
        <f>'[2]CF PNP'!$BW$67</f>
        <v>0</v>
      </c>
      <c r="BT13" s="25">
        <f>'[2]CF PNP'!$BW$68</f>
        <v>0</v>
      </c>
      <c r="BU13" s="25">
        <f>'[2]CF PNP'!$BW$69</f>
        <v>0</v>
      </c>
      <c r="BV13" s="25">
        <f>'[2]CF PNP'!$BW$70</f>
        <v>0</v>
      </c>
      <c r="BW13" s="25">
        <f>'[2]CF PNP'!$BW$71</f>
        <v>0</v>
      </c>
      <c r="BX13" s="25">
        <f>'[2]CF PNP'!$BW$72</f>
        <v>0</v>
      </c>
      <c r="BY13" s="26">
        <f>SUM(AN13:BX13)</f>
        <v>9660490</v>
      </c>
      <c r="BZ13" s="27">
        <f>'[2]CF PND'!$BW$36</f>
        <v>298261</v>
      </c>
      <c r="CA13" s="25">
        <f>'[2]CF PND'!$BW$37</f>
        <v>518613</v>
      </c>
      <c r="CB13" s="25">
        <f>'[2]CF PND'!$BW$38</f>
        <v>759007</v>
      </c>
      <c r="CC13" s="25">
        <f>'[2]CF PND'!$BW$39</f>
        <v>1981018</v>
      </c>
      <c r="CD13" s="25">
        <f>'[2]CF PND'!$BW$40</f>
        <v>4245760</v>
      </c>
      <c r="CE13" s="25">
        <f>'[2]CF PND'!$BW$41</f>
        <v>5162746</v>
      </c>
      <c r="CF13" s="25">
        <f>'[2]CF PND'!$BW$42</f>
        <v>5286195</v>
      </c>
      <c r="CG13" s="25">
        <f>'[2]CF PND'!$BW$43</f>
        <v>4941579</v>
      </c>
      <c r="CH13" s="25">
        <f>'[2]CF PND'!$BW$44</f>
        <v>4484571</v>
      </c>
      <c r="CI13" s="25">
        <f>'[2]CF PND'!$BW$45</f>
        <v>4048572</v>
      </c>
      <c r="CJ13" s="25">
        <f>'[2]CF PND'!$BW$46</f>
        <v>3623571</v>
      </c>
      <c r="CK13" s="25">
        <f>'[2]CF PND'!$BW$47</f>
        <v>3219198</v>
      </c>
      <c r="CL13" s="25">
        <f>'[2]CF PND'!$BW$48</f>
        <v>2833814</v>
      </c>
      <c r="CM13" s="25">
        <f>'[2]CF PND'!$BW$49</f>
        <v>2449475</v>
      </c>
      <c r="CN13" s="25">
        <f>'[2]CF PND'!$BW$50</f>
        <v>2050262</v>
      </c>
      <c r="CO13" s="25">
        <f>'[2]CF PND'!$BW$51</f>
        <v>1617312</v>
      </c>
      <c r="CP13" s="25">
        <f>'[2]CF PND'!$BW$52</f>
        <v>1216935</v>
      </c>
      <c r="CQ13" s="25">
        <f>'[2]CF PND'!$BW$53</f>
        <v>924630</v>
      </c>
      <c r="CR13" s="25">
        <f>'[2]CF PND'!$BW$54</f>
        <v>669798</v>
      </c>
      <c r="CS13" s="25">
        <f>'[2]CF PND'!$BW$55</f>
        <v>431192</v>
      </c>
      <c r="CT13" s="25">
        <f>'[2]CF PND'!$BW$56</f>
        <v>280239</v>
      </c>
      <c r="CU13" s="25">
        <f>'[2]CF PND'!$BW$57</f>
        <v>0</v>
      </c>
      <c r="CV13" s="25">
        <f>'[2]CF PND'!$BW$58</f>
        <v>0</v>
      </c>
      <c r="CW13" s="25">
        <f>'[2]CF PND'!$BW$59</f>
        <v>0</v>
      </c>
      <c r="CX13" s="25">
        <f>'[2]CF PND'!$BW$60</f>
        <v>0</v>
      </c>
      <c r="CY13" s="25">
        <f>'[2]CF PND'!$BW$61</f>
        <v>0</v>
      </c>
      <c r="CZ13" s="25">
        <f>'[2]CF PND'!$BW$62</f>
        <v>0</v>
      </c>
      <c r="DA13" s="25">
        <f>'[2]CF PND'!$BW$63</f>
        <v>0</v>
      </c>
      <c r="DB13" s="25">
        <f>'[2]CF PND'!$BW$64</f>
        <v>0</v>
      </c>
      <c r="DC13" s="25">
        <f>'[2]CF PND'!$BW$65</f>
        <v>0</v>
      </c>
      <c r="DD13" s="25">
        <f>'[2]CF PND'!$BW$66</f>
        <v>0</v>
      </c>
      <c r="DE13" s="25">
        <f>'[2]CF PND'!$BW$67</f>
        <v>0</v>
      </c>
      <c r="DF13" s="25">
        <f>'[2]CF PND'!$BW$68</f>
        <v>0</v>
      </c>
      <c r="DG13" s="25">
        <f>'[2]CF PND'!$BW$69</f>
        <v>0</v>
      </c>
      <c r="DH13" s="25">
        <f>'[2]CF PND'!$BW$70</f>
        <v>0</v>
      </c>
      <c r="DI13" s="25">
        <f>'[2]CF PND'!$BW$71</f>
        <v>0</v>
      </c>
      <c r="DJ13" s="25">
        <f>'[2]CF PND'!$BW$72</f>
        <v>0</v>
      </c>
      <c r="DK13" s="26">
        <f>SUM(BZ13:DJ13)</f>
        <v>51042748</v>
      </c>
      <c r="DL13" s="69"/>
      <c r="DM13" s="70"/>
      <c r="DN13" s="70"/>
      <c r="DO13" s="70"/>
      <c r="DP13" s="70"/>
      <c r="DQ13" s="70"/>
      <c r="DR13" s="70"/>
      <c r="DS13" s="70"/>
      <c r="DT13" s="70"/>
      <c r="DU13" s="70"/>
      <c r="DV13" s="70"/>
      <c r="DW13" s="70"/>
      <c r="DX13" s="70"/>
      <c r="DY13" s="70"/>
      <c r="DZ13" s="70"/>
      <c r="EA13" s="70"/>
      <c r="EB13" s="70"/>
      <c r="EC13" s="70"/>
      <c r="ED13" s="70"/>
      <c r="EE13" s="70"/>
      <c r="EF13" s="70"/>
      <c r="EG13" s="70"/>
      <c r="EH13" s="70"/>
      <c r="EI13" s="70"/>
      <c r="EJ13" s="70"/>
      <c r="EK13" s="70"/>
      <c r="EL13" s="70"/>
      <c r="EM13" s="70"/>
      <c r="EN13" s="70"/>
      <c r="EO13" s="70"/>
      <c r="EP13" s="70"/>
      <c r="EQ13" s="70"/>
      <c r="ER13" s="70"/>
      <c r="ES13" s="70"/>
      <c r="ET13" s="70"/>
      <c r="EU13" s="70"/>
      <c r="EV13" s="70"/>
      <c r="EW13" s="71">
        <f>SUM(DL13:EV13)</f>
        <v>0</v>
      </c>
      <c r="EX13" s="69"/>
      <c r="EY13" s="70"/>
      <c r="EZ13" s="70"/>
      <c r="FA13" s="70"/>
      <c r="FB13" s="70"/>
      <c r="FC13" s="70"/>
      <c r="FD13" s="70"/>
      <c r="FE13" s="70"/>
      <c r="FF13" s="70"/>
      <c r="FG13" s="70"/>
      <c r="FH13" s="70"/>
      <c r="FI13" s="70"/>
      <c r="FJ13" s="70"/>
      <c r="FK13" s="70"/>
      <c r="FL13" s="70"/>
      <c r="FM13" s="70"/>
      <c r="FN13" s="70"/>
      <c r="FO13" s="70"/>
      <c r="FP13" s="70"/>
      <c r="FQ13" s="70"/>
      <c r="FR13" s="70"/>
      <c r="FS13" s="70"/>
      <c r="FT13" s="70"/>
      <c r="FU13" s="70"/>
      <c r="FV13" s="70"/>
      <c r="FW13" s="70"/>
      <c r="FX13" s="70"/>
      <c r="FY13" s="70"/>
      <c r="FZ13" s="70"/>
      <c r="GA13" s="70"/>
      <c r="GB13" s="70"/>
      <c r="GC13" s="70"/>
      <c r="GD13" s="70"/>
      <c r="GE13" s="70"/>
      <c r="GF13" s="70"/>
      <c r="GG13" s="70"/>
      <c r="GH13" s="70"/>
      <c r="GI13" s="71">
        <f>SUM(EX13:GH13)</f>
        <v>0</v>
      </c>
      <c r="GJ13" s="69"/>
      <c r="GK13" s="70"/>
      <c r="GL13" s="70"/>
      <c r="GM13" s="70"/>
      <c r="GN13" s="70"/>
      <c r="GO13" s="70"/>
      <c r="GP13" s="70"/>
      <c r="GQ13" s="70"/>
      <c r="GR13" s="70"/>
      <c r="GS13" s="70"/>
      <c r="GT13" s="70"/>
      <c r="GU13" s="70"/>
      <c r="GV13" s="70"/>
      <c r="GW13" s="70"/>
      <c r="GX13" s="70"/>
      <c r="GY13" s="70"/>
      <c r="GZ13" s="70"/>
      <c r="HA13" s="70"/>
      <c r="HB13" s="70"/>
      <c r="HC13" s="70"/>
      <c r="HD13" s="70"/>
      <c r="HE13" s="70"/>
      <c r="HF13" s="70"/>
      <c r="HG13" s="70"/>
      <c r="HH13" s="70"/>
      <c r="HI13" s="70"/>
      <c r="HJ13" s="70"/>
      <c r="HK13" s="70"/>
      <c r="HL13" s="70"/>
      <c r="HM13" s="70"/>
      <c r="HN13" s="70"/>
      <c r="HO13" s="70"/>
      <c r="HP13" s="70"/>
      <c r="HQ13" s="70"/>
      <c r="HR13" s="70"/>
      <c r="HS13" s="70"/>
      <c r="HT13" s="70"/>
      <c r="HU13" s="71">
        <f>SUM(GJ13:HT13)</f>
        <v>0</v>
      </c>
      <c r="HV13" s="27">
        <f>'[2]CF PRB'!$BW$36</f>
        <v>0</v>
      </c>
      <c r="HW13" s="25">
        <f>'[2]CF PRB'!$BW$37</f>
        <v>0</v>
      </c>
      <c r="HX13" s="25">
        <f>'[2]CF PRB'!$BW$38</f>
        <v>0</v>
      </c>
      <c r="HY13" s="25">
        <f>'[2]CF PRB'!$BW$39</f>
        <v>0</v>
      </c>
      <c r="HZ13" s="25">
        <f>'[2]CF PRB'!$BW$40</f>
        <v>0</v>
      </c>
      <c r="IA13" s="25">
        <f>'[2]CF PRB'!$BW$41</f>
        <v>0</v>
      </c>
      <c r="IB13" s="25">
        <f>'[2]CF PRB'!$BW$42</f>
        <v>0</v>
      </c>
      <c r="IC13" s="25">
        <f>'[2]CF PRB'!$BW$43</f>
        <v>0</v>
      </c>
      <c r="ID13" s="25">
        <f>'[2]CF PRB'!$BW$44</f>
        <v>0</v>
      </c>
      <c r="IE13" s="25">
        <f>'[2]CF PRB'!$BW$45</f>
        <v>0</v>
      </c>
      <c r="IF13" s="25">
        <f>'[2]CF PRB'!$BW$46</f>
        <v>0</v>
      </c>
      <c r="IG13" s="25">
        <f>'[2]CF PRB'!$BW$47</f>
        <v>0</v>
      </c>
      <c r="IH13" s="25">
        <f>'[2]CF PRB'!$BW$48</f>
        <v>0</v>
      </c>
      <c r="II13" s="25">
        <f>'[2]CF PRB'!$BW$49</f>
        <v>0</v>
      </c>
      <c r="IJ13" s="25">
        <f>'[2]CF PRB'!$BW$50</f>
        <v>0</v>
      </c>
      <c r="IK13" s="25">
        <f>'[2]CF PRB'!$BW$51</f>
        <v>0</v>
      </c>
      <c r="IL13" s="25">
        <f>'[2]CF PRB'!$BW$52</f>
        <v>0</v>
      </c>
      <c r="IM13" s="25">
        <f>'[2]CF PRB'!$BW$53</f>
        <v>0</v>
      </c>
      <c r="IN13" s="25">
        <f>'[2]CF PRB'!$BW$54</f>
        <v>0</v>
      </c>
      <c r="IO13" s="25">
        <f>'[2]CF PRB'!$BW$55</f>
        <v>0</v>
      </c>
      <c r="IP13" s="25">
        <f>'[2]CF PRB'!$BW$56</f>
        <v>0</v>
      </c>
      <c r="IQ13" s="25">
        <f>'[2]CF PRB'!$BW$57</f>
        <v>19242105</v>
      </c>
      <c r="IR13" s="25">
        <f>'[2]CF PRB'!$BW$58</f>
        <v>19242105</v>
      </c>
      <c r="IS13" s="25">
        <f>'[2]CF PRB'!$BW$59</f>
        <v>0</v>
      </c>
      <c r="IT13" s="25">
        <f>'[2]CF PRB'!$BW$60</f>
        <v>0</v>
      </c>
      <c r="IU13" s="25">
        <f>'[2]CF PRB'!$BW$61</f>
        <v>0</v>
      </c>
      <c r="IV13" s="25">
        <f>'[2]CF PRB'!$BW$62</f>
        <v>0</v>
      </c>
      <c r="IW13" s="25">
        <f>'[2]CF PRB'!$BW$63</f>
        <v>0</v>
      </c>
      <c r="IX13" s="25">
        <f>'[2]CF PRB'!$BW$64</f>
        <v>0</v>
      </c>
      <c r="IY13" s="25">
        <f>'[2]CF PRB'!$BW$65</f>
        <v>0</v>
      </c>
      <c r="IZ13" s="25">
        <f>'[2]CF PRB'!$BW$66</f>
        <v>0</v>
      </c>
      <c r="JA13" s="25">
        <f>'[2]CF PRB'!$BW$67</f>
        <v>0</v>
      </c>
      <c r="JB13" s="25">
        <f>'[2]CF PRB'!$BW$68</f>
        <v>0</v>
      </c>
      <c r="JC13" s="25">
        <f>'[2]CF PRB'!$BW$69</f>
        <v>0</v>
      </c>
      <c r="JD13" s="25">
        <f>'[2]CF PRB'!$BW$70</f>
        <v>0</v>
      </c>
      <c r="JE13" s="25">
        <f>'[2]CF PRB'!$BW$71</f>
        <v>0</v>
      </c>
      <c r="JF13" s="25">
        <f>'[2]CF PRB'!$BW$72</f>
        <v>0</v>
      </c>
      <c r="JG13" s="26">
        <f>SUM(HV13:JF13)</f>
        <v>38484210</v>
      </c>
      <c r="JH13" s="69"/>
      <c r="JI13" s="70"/>
      <c r="JJ13" s="70"/>
      <c r="JK13" s="70"/>
      <c r="JL13" s="70"/>
      <c r="JM13" s="70"/>
      <c r="JN13" s="70"/>
      <c r="JO13" s="70"/>
      <c r="JP13" s="70"/>
      <c r="JQ13" s="70"/>
      <c r="JR13" s="70"/>
      <c r="JS13" s="70"/>
      <c r="JT13" s="70"/>
      <c r="JU13" s="70"/>
      <c r="JV13" s="70"/>
      <c r="JW13" s="70"/>
      <c r="JX13" s="70"/>
      <c r="JY13" s="70"/>
      <c r="JZ13" s="70"/>
      <c r="KA13" s="70"/>
      <c r="KB13" s="70"/>
      <c r="KC13" s="70"/>
      <c r="KD13" s="70"/>
      <c r="KE13" s="70"/>
      <c r="KF13" s="70"/>
      <c r="KG13" s="70"/>
      <c r="KH13" s="70"/>
      <c r="KI13" s="70"/>
      <c r="KJ13" s="70"/>
      <c r="KK13" s="70"/>
      <c r="KL13" s="70"/>
      <c r="KM13" s="70"/>
      <c r="KN13" s="70"/>
      <c r="KO13" s="70"/>
      <c r="KP13" s="70"/>
      <c r="KQ13" s="70"/>
      <c r="KR13" s="70"/>
      <c r="KS13" s="71">
        <f>SUM(JH13:KR13)</f>
        <v>0</v>
      </c>
      <c r="KT13" s="69"/>
      <c r="KU13" s="70"/>
      <c r="KV13" s="70"/>
      <c r="KW13" s="70"/>
      <c r="KX13" s="70"/>
      <c r="KY13" s="70"/>
      <c r="KZ13" s="70"/>
      <c r="LA13" s="70"/>
      <c r="LB13" s="70"/>
      <c r="LC13" s="70"/>
      <c r="LD13" s="70"/>
      <c r="LE13" s="70"/>
      <c r="LF13" s="70"/>
      <c r="LG13" s="70"/>
      <c r="LH13" s="70"/>
      <c r="LI13" s="70"/>
      <c r="LJ13" s="70"/>
      <c r="LK13" s="70"/>
      <c r="LL13" s="70"/>
      <c r="LM13" s="70"/>
      <c r="LN13" s="70"/>
      <c r="LO13" s="70"/>
      <c r="LP13" s="70"/>
      <c r="LQ13" s="70"/>
      <c r="LR13" s="70"/>
      <c r="LS13" s="70"/>
      <c r="LT13" s="70"/>
      <c r="LU13" s="70"/>
      <c r="LV13" s="70"/>
      <c r="LW13" s="70"/>
      <c r="LX13" s="70"/>
      <c r="LY13" s="70"/>
      <c r="LZ13" s="70"/>
      <c r="MA13" s="70"/>
      <c r="MB13" s="70"/>
      <c r="MC13" s="70"/>
      <c r="MD13" s="70"/>
      <c r="ME13" s="71">
        <f>SUM(KT13:MD13)</f>
        <v>0</v>
      </c>
      <c r="MF13" s="69"/>
      <c r="MG13" s="70"/>
      <c r="MH13" s="70"/>
      <c r="MI13" s="70"/>
      <c r="MJ13" s="70"/>
      <c r="MK13" s="70"/>
      <c r="ML13" s="70"/>
      <c r="MM13" s="70"/>
      <c r="MN13" s="70"/>
      <c r="MO13" s="70"/>
      <c r="MP13" s="70"/>
      <c r="MQ13" s="70"/>
      <c r="MR13" s="70"/>
      <c r="MS13" s="70"/>
      <c r="MT13" s="70"/>
      <c r="MU13" s="70"/>
      <c r="MV13" s="70"/>
      <c r="MW13" s="70"/>
      <c r="MX13" s="70"/>
      <c r="MY13" s="70"/>
      <c r="MZ13" s="70"/>
      <c r="NA13" s="70"/>
      <c r="NB13" s="70"/>
      <c r="NC13" s="70"/>
      <c r="ND13" s="70"/>
      <c r="NE13" s="70"/>
      <c r="NF13" s="70"/>
      <c r="NG13" s="70"/>
      <c r="NH13" s="70"/>
      <c r="NI13" s="70"/>
      <c r="NJ13" s="70"/>
      <c r="NK13" s="70"/>
      <c r="NL13" s="70"/>
      <c r="NM13" s="70"/>
      <c r="NN13" s="70"/>
      <c r="NO13" s="70"/>
      <c r="NP13" s="70"/>
      <c r="NQ13" s="71">
        <f>SUM(MF13:NP13)</f>
        <v>0</v>
      </c>
      <c r="NR13" s="25">
        <f>'[2]CF PS'!$BW$36</f>
        <v>0</v>
      </c>
      <c r="NS13" s="25">
        <f>'[2]CF PS'!$BW$37</f>
        <v>0</v>
      </c>
      <c r="NT13" s="25">
        <f>'[2]CF PS'!$BW$38</f>
        <v>0</v>
      </c>
      <c r="NU13" s="25">
        <f>'[2]CF PS'!$BW$39</f>
        <v>0</v>
      </c>
      <c r="NV13" s="25">
        <f>'[2]CF PS'!$BW$40</f>
        <v>0</v>
      </c>
      <c r="NW13" s="25">
        <f>'[2]CF PS'!$BW$41</f>
        <v>0</v>
      </c>
      <c r="NX13" s="25">
        <f>'[2]CF PS'!$BW$42</f>
        <v>0</v>
      </c>
      <c r="NY13" s="25">
        <f>'[2]CF PS'!$BW$43</f>
        <v>0</v>
      </c>
      <c r="NZ13" s="25">
        <f>'[2]CF PS'!$BW$44</f>
        <v>0</v>
      </c>
      <c r="OA13" s="25">
        <f>'[2]CF PS'!$BW$45</f>
        <v>0</v>
      </c>
      <c r="OB13" s="25">
        <f>'[2]CF PS'!$BW$46</f>
        <v>0</v>
      </c>
      <c r="OC13" s="25">
        <f>'[2]CF PS'!$BW$47</f>
        <v>0</v>
      </c>
      <c r="OD13" s="25">
        <f>'[2]CF PS'!$BW$48</f>
        <v>0</v>
      </c>
      <c r="OE13" s="25">
        <f>'[2]CF PS'!$BW$49</f>
        <v>0</v>
      </c>
      <c r="OF13" s="25">
        <f>'[2]CF PS'!$BW$50</f>
        <v>0</v>
      </c>
      <c r="OG13" s="25">
        <f>'[2]CF PS'!$BW$51</f>
        <v>0</v>
      </c>
      <c r="OH13" s="25">
        <f>'[2]CF PS'!$BW$52</f>
        <v>0</v>
      </c>
      <c r="OI13" s="25">
        <f>'[2]CF PS'!$BW$53</f>
        <v>0</v>
      </c>
      <c r="OJ13" s="25">
        <f>'[2]CF PS'!$BW$54</f>
        <v>0</v>
      </c>
      <c r="OK13" s="25">
        <f>'[2]CF PS'!$BW$55</f>
        <v>0</v>
      </c>
      <c r="OL13" s="25">
        <f>'[2]CF PS'!$BW$56</f>
        <v>0</v>
      </c>
      <c r="OM13" s="25">
        <f>'[2]CF PS'!$BW$57</f>
        <v>0</v>
      </c>
      <c r="ON13" s="25">
        <f>'[2]CF PS'!$BW$58</f>
        <v>0</v>
      </c>
      <c r="OO13" s="25">
        <f>'[2]CF PS'!$BW$59</f>
        <v>19242105</v>
      </c>
      <c r="OP13" s="25">
        <f>'[2]CF PS'!$BW$60</f>
        <v>19242105</v>
      </c>
      <c r="OQ13" s="25">
        <f>'[2]CF PS'!$BW$61</f>
        <v>0</v>
      </c>
      <c r="OR13" s="25">
        <f>'[2]CF PS'!$BW$62</f>
        <v>0</v>
      </c>
      <c r="OS13" s="25">
        <f>'[2]CF PS'!$BW$63</f>
        <v>0</v>
      </c>
      <c r="OT13" s="25">
        <f>'[2]CF PS'!$BW$64</f>
        <v>0</v>
      </c>
      <c r="OU13" s="25">
        <f>'[2]CF PS'!$BW$65</f>
        <v>0</v>
      </c>
      <c r="OV13" s="25">
        <f>'[2]CF PS'!$BW$66</f>
        <v>0</v>
      </c>
      <c r="OW13" s="25">
        <f>'[2]CF PS'!$BW$67</f>
        <v>0</v>
      </c>
      <c r="OX13" s="25">
        <f>'[2]CF PS'!$BW$68</f>
        <v>0</v>
      </c>
      <c r="OY13" s="25">
        <f>'[2]CF PS'!$BW$69</f>
        <v>0</v>
      </c>
      <c r="OZ13" s="25">
        <f>'[2]CF PS'!$BW$70</f>
        <v>0</v>
      </c>
      <c r="PA13" s="25">
        <f>'[2]CF PS'!$BW$71</f>
        <v>0</v>
      </c>
      <c r="PB13" s="25">
        <f>'[2]CF PS'!$BW$72</f>
        <v>0</v>
      </c>
      <c r="PC13" s="26">
        <f>SUM(NR13:PB13)</f>
        <v>38484210</v>
      </c>
    </row>
    <row r="14" spans="1:422" ht="16.5" thickBot="1" x14ac:dyDescent="0.35">
      <c r="A14" s="47" t="s">
        <v>12</v>
      </c>
      <c r="B14" s="40">
        <f>IF(AND(B12&lt;&gt;0,B13&lt;&gt;0),(B12-B13)/B13,IF(AND(B12=0,B13=0),"",IF(AND(B12="",B13=""),"",IF(AND(B12=0,B13=""),"", IF(AND(B12="",B13=0),"",1)))))</f>
        <v>-3.3248616101195757E-4</v>
      </c>
      <c r="C14" s="40">
        <f t="shared" ref="C14" si="390">IF(AND(C12&lt;&gt;0,C13&lt;&gt;0),(C12-C13)/C13,IF(AND(C12=0,C13=0),"",IF(AND(C12="",C13=""),"",IF(AND(C12=0,C13=""),"", IF(AND(C12="",C13=0),"",1)))))</f>
        <v>-7.8466372778178596E-5</v>
      </c>
      <c r="D14" s="40">
        <f t="shared" ref="D14" si="391">IF(AND(D12&lt;&gt;0,D13&lt;&gt;0),(D12-D13)/D13,IF(AND(D12=0,D13=0),"",IF(AND(D12="",D13=""),"",IF(AND(D12=0,D13=""),"", IF(AND(D12="",D13=0),"",1)))))</f>
        <v>-3.4458076491457562E-4</v>
      </c>
      <c r="E14" s="40">
        <f t="shared" ref="E14" si="392">IF(AND(E12&lt;&gt;0,E13&lt;&gt;0),(E12-E13)/E13,IF(AND(E12=0,E13=0),"",IF(AND(E12="",E13=""),"",IF(AND(E12=0,E13=""),"", IF(AND(E12="",E13=0),"",1)))))</f>
        <v>-3.3688601424764657E-4</v>
      </c>
      <c r="F14" s="40">
        <f t="shared" ref="F14" si="393">IF(AND(F12&lt;&gt;0,F13&lt;&gt;0),(F12-F13)/F13,IF(AND(F12=0,F13=0),"",IF(AND(F12="",F13=""),"",IF(AND(F12=0,F13=""),"", IF(AND(F12="",F13=0),"",1)))))</f>
        <v>9.1227239915227677E-4</v>
      </c>
      <c r="G14" s="40">
        <f t="shared" ref="G14" si="394">IF(AND(G12&lt;&gt;0,G13&lt;&gt;0),(G12-G13)/G13,IF(AND(G12=0,G13=0),"",IF(AND(G12="",G13=""),"",IF(AND(G12=0,G13=""),"", IF(AND(G12="",G13=0),"",1)))))</f>
        <v>-1.8345246815102713E-4</v>
      </c>
      <c r="H14" s="40">
        <f t="shared" ref="H14" si="395">IF(AND(H12&lt;&gt;0,H13&lt;&gt;0),(H12-H13)/H13,IF(AND(H12=0,H13=0),"",IF(AND(H12="",H13=""),"",IF(AND(H12=0,H13=""),"", IF(AND(H12="",H13=0),"",1)))))</f>
        <v>8.7206100257921599E-5</v>
      </c>
      <c r="I14" s="40">
        <f t="shared" ref="I14" si="396">IF(AND(I12&lt;&gt;0,I13&lt;&gt;0),(I12-I13)/I13,IF(AND(I12=0,I13=0),"",IF(AND(I12="",I13=""),"",IF(AND(I12=0,I13=""),"", IF(AND(I12="",I13=0),"",1)))))</f>
        <v>4.027074963511475E-4</v>
      </c>
      <c r="J14" s="40">
        <f t="shared" ref="J14" si="397">IF(AND(J12&lt;&gt;0,J13&lt;&gt;0),(J12-J13)/J13,IF(AND(J12=0,J13=0),"",IF(AND(J12="",J13=""),"",IF(AND(J12=0,J13=""),"", IF(AND(J12="",J13=0),"",1)))))</f>
        <v>4.3828373899617928E-4</v>
      </c>
      <c r="K14" s="40">
        <f t="shared" ref="K14" si="398">IF(AND(K12&lt;&gt;0,K13&lt;&gt;0),(K12-K13)/K13,IF(AND(K12=0,K13=0),"",IF(AND(K12="",K13=""),"",IF(AND(K12=0,K13=""),"", IF(AND(K12="",K13=0),"",1)))))</f>
        <v>4.7115582534767802E-4</v>
      </c>
      <c r="L14" s="40">
        <f t="shared" ref="L14" si="399">IF(AND(L12&lt;&gt;0,L13&lt;&gt;0),(L12-L13)/L13,IF(AND(L12=0,L13=0),"",IF(AND(L12="",L13=""),"",IF(AND(L12=0,L13=""),"", IF(AND(L12="",L13=0),"",1)))))</f>
        <v>3.6028975215693772E-4</v>
      </c>
      <c r="M14" s="40">
        <f t="shared" ref="M14" si="400">IF(AND(M12&lt;&gt;0,M13&lt;&gt;0),(M12-M13)/M13,IF(AND(M12=0,M13=0),"",IF(AND(M12="",M13=""),"",IF(AND(M12=0,M13=""),"", IF(AND(M12="",M13=0),"",1)))))</f>
        <v>3.3864705836950283E-4</v>
      </c>
      <c r="N14" s="40">
        <f t="shared" ref="N14" si="401">IF(AND(N12&lt;&gt;0,N13&lt;&gt;0),(N12-N13)/N13,IF(AND(N12=0,N13=0),"",IF(AND(N12="",N13=""),"",IF(AND(N12=0,N13=""),"", IF(AND(N12="",N13=0),"",1)))))</f>
        <v>3.412379173314707E-4</v>
      </c>
      <c r="O14" s="40">
        <f t="shared" ref="O14" si="402">IF(AND(O12&lt;&gt;0,O13&lt;&gt;0),(O12-O13)/O13,IF(AND(O12=0,O13=0),"",IF(AND(O12="",O13=""),"",IF(AND(O12=0,O13=""),"", IF(AND(O12="",O13=0),"",1)))))</f>
        <v>3.4586725438344917E-4</v>
      </c>
      <c r="P14" s="40">
        <f t="shared" ref="P14" si="403">IF(AND(P12&lt;&gt;0,P13&lt;&gt;0),(P12-P13)/P13,IF(AND(P12=0,P13=0),"",IF(AND(P12="",P13=""),"",IF(AND(P12=0,P13=""),"", IF(AND(P12="",P13=0),"",1)))))</f>
        <v>3.6948200588293972E-4</v>
      </c>
      <c r="Q14" s="40">
        <f t="shared" ref="Q14" si="404">IF(AND(Q12&lt;&gt;0,Q13&lt;&gt;0),(Q12-Q13)/Q13,IF(AND(Q12=0,Q13=0),"",IF(AND(Q12="",Q13=""),"",IF(AND(Q12=0,Q13=""),"", IF(AND(Q12="",Q13=0),"",1)))))</f>
        <v>5.0208186178352641E-4</v>
      </c>
      <c r="R14" s="40">
        <f t="shared" ref="R14" si="405">IF(AND(R12&lt;&gt;0,R13&lt;&gt;0),(R12-R13)/R13,IF(AND(R12=0,R13=0),"",IF(AND(R12="",R13=""),"",IF(AND(R12=0,R13=""),"", IF(AND(R12="",R13=0),"",1)))))</f>
        <v>2.4787084193313803E-4</v>
      </c>
      <c r="S14" s="40">
        <f t="shared" ref="S14" si="406">IF(AND(S12&lt;&gt;0,S13&lt;&gt;0),(S12-S13)/S13,IF(AND(S12=0,S13=0),"",IF(AND(S12="",S13=""),"",IF(AND(S12=0,S13=""),"", IF(AND(S12="",S13=0),"",1)))))</f>
        <v>7.87019390442832E-5</v>
      </c>
      <c r="T14" s="40">
        <f t="shared" ref="T14" si="407">IF(AND(T12&lt;&gt;0,T13&lt;&gt;0),(T12-T13)/T13,IF(AND(T12=0,T13=0),"",IF(AND(T12="",T13=""),"",IF(AND(T12=0,T13=""),"", IF(AND(T12="",T13=0),"",1)))))</f>
        <v>1.2847085332322222E-4</v>
      </c>
      <c r="U14" s="40">
        <f t="shared" ref="U14" si="408">IF(AND(U12&lt;&gt;0,U13&lt;&gt;0),(U12-U13)/U13,IF(AND(U12=0,U13=0),"",IF(AND(U12="",U13=""),"",IF(AND(U12=0,U13=""),"", IF(AND(U12="",U13=0),"",1)))))</f>
        <v>9.6646031835139094E-5</v>
      </c>
      <c r="V14" s="40">
        <f t="shared" ref="V14" si="409">IF(AND(V12&lt;&gt;0,V13&lt;&gt;0),(V12-V13)/V13,IF(AND(V12=0,V13=0),"",IF(AND(V12="",V13=""),"",IF(AND(V12=0,V13=""),"", IF(AND(V12="",V13=0),"",1)))))</f>
        <v>-0.16716599342944377</v>
      </c>
      <c r="W14" s="40" t="str">
        <f t="shared" ref="W14" si="410">IF(AND(W12&lt;&gt;0,W13&lt;&gt;0),(W12-W13)/W13,IF(AND(W12=0,W13=0),"",IF(AND(W12="",W13=""),"",IF(AND(W12=0,W13=""),"", IF(AND(W12="",W13=0),"",1)))))</f>
        <v/>
      </c>
      <c r="X14" s="40" t="str">
        <f t="shared" ref="X14:AL14" si="411">IF(AND(X12&lt;&gt;0,X13&lt;&gt;0),(X12-X13)/X13,IF(AND(X12=0,X13=0),"",IF(AND(X12="",X13=""),"",IF(AND(X12=0,X13=""),"", IF(AND(X12="",X13=0),"",1)))))</f>
        <v/>
      </c>
      <c r="Y14" s="40" t="str">
        <f t="shared" si="411"/>
        <v/>
      </c>
      <c r="Z14" s="40" t="str">
        <f t="shared" si="411"/>
        <v/>
      </c>
      <c r="AA14" s="40" t="str">
        <f t="shared" si="411"/>
        <v/>
      </c>
      <c r="AB14" s="40" t="str">
        <f t="shared" si="411"/>
        <v/>
      </c>
      <c r="AC14" s="40" t="str">
        <f t="shared" si="411"/>
        <v/>
      </c>
      <c r="AD14" s="40" t="str">
        <f t="shared" si="411"/>
        <v/>
      </c>
      <c r="AE14" s="40" t="str">
        <f t="shared" si="411"/>
        <v/>
      </c>
      <c r="AF14" s="40" t="str">
        <f t="shared" si="411"/>
        <v/>
      </c>
      <c r="AG14" s="40" t="str">
        <f t="shared" si="411"/>
        <v/>
      </c>
      <c r="AH14" s="40" t="str">
        <f t="shared" si="411"/>
        <v/>
      </c>
      <c r="AI14" s="40" t="str">
        <f t="shared" si="411"/>
        <v/>
      </c>
      <c r="AJ14" s="40" t="str">
        <f t="shared" si="411"/>
        <v/>
      </c>
      <c r="AK14" s="40" t="str">
        <f t="shared" si="411"/>
        <v/>
      </c>
      <c r="AL14" s="40" t="str">
        <f t="shared" si="411"/>
        <v/>
      </c>
      <c r="AM14" s="41">
        <f t="shared" ref="AM14" si="412">IF(AND(AM12&lt;&gt;0,AM13&lt;&gt;0),(AM12-AM13)/AM13,IF(AND(AM12=0,AM13=0),"",IF(AND(AM12="",AM13=""),"",IF(AND(AM12=0,AM13=""),"", IF(AND(AM12="",AM13=0),"",1)))))</f>
        <v>-9.0615163703073216E-3</v>
      </c>
      <c r="AN14" s="39">
        <f t="shared" ref="AN14" si="413">IF(AND(AN12&lt;&gt;0,AN13&lt;&gt;0),(AN12-AN13)/AN13,IF(AND(AN12=0,AN13=0),"",IF(AND(AN12="",AN13=""),"",IF(AND(AN12=0,AN13=""),"", IF(AND(AN12="",AN13=0),"",1)))))</f>
        <v>1.247930130129317E-3</v>
      </c>
      <c r="AO14" s="40">
        <f t="shared" ref="AO14" si="414">IF(AND(AO12&lt;&gt;0,AO13&lt;&gt;0),(AO12-AO13)/AO13,IF(AND(AO12=0,AO13=0),"",IF(AND(AO12="",AO13=""),"",IF(AND(AO12=0,AO13=""),"", IF(AND(AO12="",AO13=0),"",1)))))</f>
        <v>7.5460701719286185E-4</v>
      </c>
      <c r="AP14" s="40">
        <f t="shared" ref="AP14" si="415">IF(AND(AP12&lt;&gt;0,AP13&lt;&gt;0),(AP12-AP13)/AP13,IF(AND(AP12=0,AP13=0),"",IF(AND(AP12="",AP13=""),"",IF(AND(AP12=0,AP13=""),"", IF(AND(AP12="",AP13=0),"",1)))))</f>
        <v>-1.4540589187067373E-4</v>
      </c>
      <c r="AQ14" s="40">
        <f t="shared" ref="AQ14" si="416">IF(AND(AQ12&lt;&gt;0,AQ13&lt;&gt;0),(AQ12-AQ13)/AQ13,IF(AND(AQ12=0,AQ13=0),"",IF(AND(AQ12="",AQ13=""),"",IF(AND(AQ12=0,AQ13=""),"", IF(AND(AQ12="",AQ13=0),"",1)))))</f>
        <v>-5.2910718302742288E-4</v>
      </c>
      <c r="AR14" s="40">
        <f t="shared" ref="AR14" si="417">IF(AND(AR12&lt;&gt;0,AR13&lt;&gt;0),(AR12-AR13)/AR13,IF(AND(AR12=0,AR13=0),"",IF(AND(AR12="",AR13=""),"",IF(AND(AR12=0,AR13=""),"", IF(AND(AR12="",AR13=0),"",1)))))</f>
        <v>1.0517747788306637E-3</v>
      </c>
      <c r="AS14" s="40">
        <f t="shared" ref="AS14" si="418">IF(AND(AS12&lt;&gt;0,AS13&lt;&gt;0),(AS12-AS13)/AS13,IF(AND(AS12=0,AS13=0),"",IF(AND(AS12="",AS13=""),"",IF(AND(AS12=0,AS13=""),"", IF(AND(AS12="",AS13=0),"",1)))))</f>
        <v>-7.4906523335781532E-4</v>
      </c>
      <c r="AT14" s="40">
        <f t="shared" ref="AT14" si="419">IF(AND(AT12&lt;&gt;0,AT13&lt;&gt;0),(AT12-AT13)/AT13,IF(AND(AT12=0,AT13=0),"",IF(AND(AT12="",AT13=""),"",IF(AND(AT12=0,AT13=""),"", IF(AND(AT12="",AT13=0),"",1)))))</f>
        <v>-5.9062265505861852E-4</v>
      </c>
      <c r="AU14" s="40">
        <f t="shared" ref="AU14" si="420">IF(AND(AU12&lt;&gt;0,AU13&lt;&gt;0),(AU12-AU13)/AU13,IF(AND(AU12=0,AU13=0),"",IF(AND(AU12="",AU13=""),"",IF(AND(AU12=0,AU13=""),"", IF(AND(AU12="",AU13=0),"",1)))))</f>
        <v>1.2402385537013264E-3</v>
      </c>
      <c r="AV14" s="40">
        <f t="shared" ref="AV14" si="421">IF(AND(AV12&lt;&gt;0,AV13&lt;&gt;0),(AV12-AV13)/AV13,IF(AND(AV12=0,AV13=0),"",IF(AND(AV12="",AV13=""),"",IF(AND(AV12=0,AV13=""),"", IF(AND(AV12="",AV13=0),"",1)))))</f>
        <v>-5.8865096470596357E-4</v>
      </c>
      <c r="AW14" s="40">
        <f t="shared" ref="AW14" si="422">IF(AND(AW12&lt;&gt;0,AW13&lt;&gt;0),(AW12-AW13)/AW13,IF(AND(AW12=0,AW13=0),"",IF(AND(AW12="",AW13=""),"",IF(AND(AW12=0,AW13=""),"", IF(AND(AW12="",AW13=0),"",1)))))</f>
        <v>-7.7521068665148928E-4</v>
      </c>
      <c r="AX14" s="40">
        <f t="shared" ref="AX14" si="423">IF(AND(AX12&lt;&gt;0,AX13&lt;&gt;0),(AX12-AX13)/AX13,IF(AND(AX12=0,AX13=0),"",IF(AND(AX12="",AX13=""),"",IF(AND(AX12=0,AX13=""),"", IF(AND(AX12="",AX13=0),"",1)))))</f>
        <v>-8.9366223618853752E-4</v>
      </c>
      <c r="AY14" s="40">
        <f t="shared" ref="AY14" si="424">IF(AND(AY12&lt;&gt;0,AY13&lt;&gt;0),(AY12-AY13)/AY13,IF(AND(AY12=0,AY13=0),"",IF(AND(AY12="",AY13=""),"",IF(AND(AY12=0,AY13=""),"", IF(AND(AY12="",AY13=0),"",1)))))</f>
        <v>-1.2087569653618415E-3</v>
      </c>
      <c r="AZ14" s="40">
        <f t="shared" ref="AZ14" si="425">IF(AND(AZ12&lt;&gt;0,AZ13&lt;&gt;0),(AZ12-AZ13)/AZ13,IF(AND(AZ12=0,AZ13=0),"",IF(AND(AZ12="",AZ13=""),"",IF(AND(AZ12=0,AZ13=""),"", IF(AND(AZ12="",AZ13=0),"",1)))))</f>
        <v>-2.1414619709973367E-3</v>
      </c>
      <c r="BA14" s="40">
        <f t="shared" ref="BA14" si="426">IF(AND(BA12&lt;&gt;0,BA13&lt;&gt;0),(BA12-BA13)/BA13,IF(AND(BA12=0,BA13=0),"",IF(AND(BA12="",BA13=""),"",IF(AND(BA12=0,BA13=""),"", IF(AND(BA12="",BA13=0),"",1)))))</f>
        <v>-1.7016413353350989E-3</v>
      </c>
      <c r="BB14" s="40">
        <f t="shared" ref="BB14" si="427">IF(AND(BB12&lt;&gt;0,BB13&lt;&gt;0),(BB12-BB13)/BB13,IF(AND(BB12=0,BB13=0),"",IF(AND(BB12="",BB13=""),"",IF(AND(BB12=0,BB13=""),"", IF(AND(BB12="",BB13=0),"",1)))))</f>
        <v>-2.025038502862351E-3</v>
      </c>
      <c r="BC14" s="40">
        <f t="shared" ref="BC14" si="428">IF(AND(BC12&lt;&gt;0,BC13&lt;&gt;0),(BC12-BC13)/BC13,IF(AND(BC12=0,BC13=0),"",IF(AND(BC12="",BC13=""),"",IF(AND(BC12=0,BC13=""),"", IF(AND(BC12="",BC13=0),"",1)))))</f>
        <v>-3.930310131590755E-3</v>
      </c>
      <c r="BD14" s="40">
        <f t="shared" ref="BD14" si="429">IF(AND(BD12&lt;&gt;0,BD13&lt;&gt;0),(BD12-BD13)/BD13,IF(AND(BD12=0,BD13=0),"",IF(AND(BD12="",BD13=""),"",IF(AND(BD12=0,BD13=""),"", IF(AND(BD12="",BD13=0),"",1)))))</f>
        <v>-9.8864316632897402E-3</v>
      </c>
      <c r="BE14" s="40">
        <f t="shared" ref="BE14" si="430">IF(AND(BE12&lt;&gt;0,BE13&lt;&gt;0),(BE12-BE13)/BE13,IF(AND(BE12=0,BE13=0),"",IF(AND(BE12="",BE13=""),"",IF(AND(BE12=0,BE13=""),"", IF(AND(BE12="",BE13=0),"",1)))))</f>
        <v>0.50187895726353493</v>
      </c>
      <c r="BF14" s="40" t="str">
        <f t="shared" ref="BF14" si="431">IF(AND(BF12&lt;&gt;0,BF13&lt;&gt;0),(BF12-BF13)/BF13,IF(AND(BF12=0,BF13=0),"",IF(AND(BF12="",BF13=""),"",IF(AND(BF12=0,BF13=""),"", IF(AND(BF12="",BF13=0),"",1)))))</f>
        <v/>
      </c>
      <c r="BG14" s="40" t="str">
        <f t="shared" ref="BG14" si="432">IF(AND(BG12&lt;&gt;0,BG13&lt;&gt;0),(BG12-BG13)/BG13,IF(AND(BG12=0,BG13=0),"",IF(AND(BG12="",BG13=""),"",IF(AND(BG12=0,BG13=""),"", IF(AND(BG12="",BG13=0),"",1)))))</f>
        <v/>
      </c>
      <c r="BH14" s="40" t="str">
        <f t="shared" ref="BH14" si="433">IF(AND(BH12&lt;&gt;0,BH13&lt;&gt;0),(BH12-BH13)/BH13,IF(AND(BH12=0,BH13=0),"",IF(AND(BH12="",BH13=""),"",IF(AND(BH12=0,BH13=""),"", IF(AND(BH12="",BH13=0),"",1)))))</f>
        <v/>
      </c>
      <c r="BI14" s="40" t="str">
        <f t="shared" ref="BI14" si="434">IF(AND(BI12&lt;&gt;0,BI13&lt;&gt;0),(BI12-BI13)/BI13,IF(AND(BI12=0,BI13=0),"",IF(AND(BI12="",BI13=""),"",IF(AND(BI12=0,BI13=""),"", IF(AND(BI12="",BI13=0),"",1)))))</f>
        <v/>
      </c>
      <c r="BJ14" s="40" t="str">
        <f t="shared" ref="BJ14:BX14" si="435">IF(AND(BJ12&lt;&gt;0,BJ13&lt;&gt;0),(BJ12-BJ13)/BJ13,IF(AND(BJ12=0,BJ13=0),"",IF(AND(BJ12="",BJ13=""),"",IF(AND(BJ12=0,BJ13=""),"", IF(AND(BJ12="",BJ13=0),"",1)))))</f>
        <v/>
      </c>
      <c r="BK14" s="40" t="str">
        <f t="shared" si="435"/>
        <v/>
      </c>
      <c r="BL14" s="40" t="str">
        <f t="shared" si="435"/>
        <v/>
      </c>
      <c r="BM14" s="40" t="str">
        <f t="shared" si="435"/>
        <v/>
      </c>
      <c r="BN14" s="40" t="str">
        <f t="shared" si="435"/>
        <v/>
      </c>
      <c r="BO14" s="40" t="str">
        <f t="shared" si="435"/>
        <v/>
      </c>
      <c r="BP14" s="40" t="str">
        <f t="shared" si="435"/>
        <v/>
      </c>
      <c r="BQ14" s="40" t="str">
        <f t="shared" si="435"/>
        <v/>
      </c>
      <c r="BR14" s="40" t="str">
        <f t="shared" si="435"/>
        <v/>
      </c>
      <c r="BS14" s="40" t="str">
        <f t="shared" si="435"/>
        <v/>
      </c>
      <c r="BT14" s="40" t="str">
        <f t="shared" si="435"/>
        <v/>
      </c>
      <c r="BU14" s="40" t="str">
        <f t="shared" si="435"/>
        <v/>
      </c>
      <c r="BV14" s="40" t="str">
        <f t="shared" si="435"/>
        <v/>
      </c>
      <c r="BW14" s="40" t="str">
        <f t="shared" si="435"/>
        <v/>
      </c>
      <c r="BX14" s="40" t="str">
        <f t="shared" si="435"/>
        <v/>
      </c>
      <c r="BY14" s="41">
        <f t="shared" ref="BY14" si="436">IF(AND(BY12&lt;&gt;0,BY13&lt;&gt;0),(BY12-BY13)/BY13,IF(AND(BY12=0,BY13=0),"",IF(AND(BY12="",BY13=""),"",IF(AND(BY12=0,BY13=""),"", IF(AND(BY12="",BY13=0),"",1)))))</f>
        <v>-3.4501941833437019E-5</v>
      </c>
      <c r="BZ14" s="39">
        <f t="shared" ref="BZ14" si="437">IF(AND(BZ12&lt;&gt;0,BZ13&lt;&gt;0),(BZ12-BZ13)/BZ13,IF(AND(BZ12=0,BZ13=0),"",IF(AND(BZ12="",BZ13=""),"",IF(AND(BZ12=0,BZ13=""),"", IF(AND(BZ12="",BZ13=0),"",1)))))</f>
        <v>1.7198967515028783E-2</v>
      </c>
      <c r="CA14" s="40">
        <f t="shared" ref="CA14" si="438">IF(AND(CA12&lt;&gt;0,CA13&lt;&gt;0),(CA12-CA13)/CA13,IF(AND(CA12=0,CA13=0),"",IF(AND(CA12="",CA13=""),"",IF(AND(CA12=0,CA13=""),"", IF(AND(CA12="",CA13=0),"",1)))))</f>
        <v>1.355237431379468E-3</v>
      </c>
      <c r="CB14" s="40">
        <f t="shared" ref="CB14" si="439">IF(AND(CB12&lt;&gt;0,CB13&lt;&gt;0),(CB12-CB13)/CB13,IF(AND(CB12=0,CB13=0),"",IF(AND(CB12="",CB13=""),"",IF(AND(CB12=0,CB13=""),"", IF(AND(CB12="",CB13=0),"",1)))))</f>
        <v>8.1411469195936271E-3</v>
      </c>
      <c r="CC14" s="40">
        <f t="shared" ref="CC14" si="440">IF(AND(CC12&lt;&gt;0,CC13&lt;&gt;0),(CC12-CC13)/CC13,IF(AND(CC12=0,CC13=0),"",IF(AND(CC12="",CC13=""),"",IF(AND(CC12=0,CC13=""),"", IF(AND(CC12="",CC13=0),"",1)))))</f>
        <v>3.0206060722315496E-3</v>
      </c>
      <c r="CD14" s="40">
        <f t="shared" ref="CD14" si="441">IF(AND(CD12&lt;&gt;0,CD13&lt;&gt;0),(CD12-CD13)/CD13,IF(AND(CD12=0,CD13=0),"",IF(AND(CD12="",CD13=""),"",IF(AND(CD12=0,CD13=""),"", IF(AND(CD12="",CD13=0),"",1)))))</f>
        <v>-3.246650776303889E-3</v>
      </c>
      <c r="CE14" s="40">
        <f t="shared" ref="CE14" si="442">IF(AND(CE12&lt;&gt;0,CE13&lt;&gt;0),(CE12-CE13)/CE13,IF(AND(CE12=0,CE13=0),"",IF(AND(CE12="",CE13=""),"",IF(AND(CE12=0,CE13=""),"", IF(AND(CE12="",CE13=0),"",1)))))</f>
        <v>5.7217612487618023E-4</v>
      </c>
      <c r="CF14" s="40">
        <f t="shared" ref="CF14" si="443">IF(AND(CF12&lt;&gt;0,CF13&lt;&gt;0),(CF12-CF13)/CF13,IF(AND(CF12=0,CF13=0),"",IF(AND(CF12="",CF13=""),"",IF(AND(CF12=0,CF13=""),"", IF(AND(CF12="",CF13=0),"",1)))))</f>
        <v>-1.5086465784936045E-4</v>
      </c>
      <c r="CG14" s="40">
        <f t="shared" ref="CG14" si="444">IF(AND(CG12&lt;&gt;0,CG13&lt;&gt;0),(CG12-CG13)/CG13,IF(AND(CG12=0,CG13=0),"",IF(AND(CG12="",CG13=""),"",IF(AND(CG12=0,CG13=""),"", IF(AND(CG12="",CG13=0),"",1)))))</f>
        <v>-1.2669027450537571E-3</v>
      </c>
      <c r="CH14" s="40">
        <f t="shared" ref="CH14" si="445">IF(AND(CH12&lt;&gt;0,CH13&lt;&gt;0),(CH12-CH13)/CH13,IF(AND(CH12=0,CH13=0),"",IF(AND(CH12="",CH13=""),"",IF(AND(CH12=0,CH13=""),"", IF(AND(CH12="",CH13=0),"",1)))))</f>
        <v>-1.3097127908109829E-3</v>
      </c>
      <c r="CI14" s="40">
        <f t="shared" ref="CI14" si="446">IF(AND(CI12&lt;&gt;0,CI13&lt;&gt;0),(CI12-CI13)/CI13,IF(AND(CI12=0,CI13=0),"",IF(AND(CI12="",CI13=""),"",IF(AND(CI12=0,CI13=""),"", IF(AND(CI12="",CI13=0),"",1)))))</f>
        <v>-1.5990205929399305E-3</v>
      </c>
      <c r="CJ14" s="40">
        <f t="shared" ref="CJ14" si="447">IF(AND(CJ12&lt;&gt;0,CJ13&lt;&gt;0),(CJ12-CJ13)/CJ13,IF(AND(CJ12=0,CJ13=0),"",IF(AND(CJ12="",CJ13=""),"",IF(AND(CJ12=0,CJ13=""),"", IF(AND(CJ12="",CJ13=0),"",1)))))</f>
        <v>-1.3744038684491073E-3</v>
      </c>
      <c r="CK14" s="40">
        <f t="shared" ref="CK14" si="448">IF(AND(CK12&lt;&gt;0,CK13&lt;&gt;0),(CK12-CK13)/CK13,IF(AND(CK12=0,CK13=0),"",IF(AND(CK12="",CK13=""),"",IF(AND(CK12=0,CK13=""),"", IF(AND(CK12="",CK13=0),"",1)))))</f>
        <v>-1.457583534781023E-3</v>
      </c>
      <c r="CL14" s="40">
        <f t="shared" ref="CL14" si="449">IF(AND(CL12&lt;&gt;0,CL13&lt;&gt;0),(CL12-CL13)/CL13,IF(AND(CL12=0,CL13=0),"",IF(AND(CL12="",CL13=""),"",IF(AND(CL12=0,CL13=""),"", IF(AND(CL12="",CL13=0),"",1)))))</f>
        <v>-1.6059628472440322E-3</v>
      </c>
      <c r="CM14" s="40">
        <f t="shared" ref="CM14" si="450">IF(AND(CM12&lt;&gt;0,CM13&lt;&gt;0),(CM12-CM13)/CM13,IF(AND(CM12=0,CM13=0),"",IF(AND(CM12="",CM13=""),"",IF(AND(CM12=0,CM13=""),"", IF(AND(CM12="",CM13=0),"",1)))))</f>
        <v>-2.0743220486022515E-3</v>
      </c>
      <c r="CN14" s="40">
        <f t="shared" ref="CN14" si="451">IF(AND(CN12&lt;&gt;0,CN13&lt;&gt;0),(CN12-CN13)/CN13,IF(AND(CN12=0,CN13=0),"",IF(AND(CN12="",CN13=""),"",IF(AND(CN12=0,CN13=""),"", IF(AND(CN12="",CN13=0),"",1)))))</f>
        <v>-2.7477585791474456E-3</v>
      </c>
      <c r="CO14" s="40">
        <f t="shared" ref="CO14" si="452">IF(AND(CO12&lt;&gt;0,CO13&lt;&gt;0),(CO12-CO13)/CO13,IF(AND(CO12=0,CO13=0),"",IF(AND(CO12="",CO13=""),"",IF(AND(CO12=0,CO13=""),"", IF(AND(CO12="",CO13=0),"",1)))))</f>
        <v>-4.7992440543321267E-3</v>
      </c>
      <c r="CP14" s="40">
        <f t="shared" ref="CP14" si="453">IF(AND(CP12&lt;&gt;0,CP13&lt;&gt;0),(CP12-CP13)/CP13,IF(AND(CP12=0,CP13=0),"",IF(AND(CP12="",CP13=""),"",IF(AND(CP12=0,CP13=""),"", IF(AND(CP12="",CP13=0),"",1)))))</f>
        <v>-2.7677115047229309E-3</v>
      </c>
      <c r="CQ14" s="40">
        <f t="shared" ref="CQ14" si="454">IF(AND(CQ12&lt;&gt;0,CQ13&lt;&gt;0),(CQ12-CQ13)/CQ13,IF(AND(CQ12=0,CQ13=0),"",IF(AND(CQ12="",CQ13=""),"",IF(AND(CQ12=0,CQ13=""),"", IF(AND(CQ12="",CQ13=0),"",1)))))</f>
        <v>-5.8401739074007983E-3</v>
      </c>
      <c r="CR14" s="40">
        <f t="shared" ref="CR14" si="455">IF(AND(CR12&lt;&gt;0,CR13&lt;&gt;0),(CR12-CR13)/CR13,IF(AND(CR12=0,CR13=0),"",IF(AND(CR12="",CR13=""),"",IF(AND(CR12=0,CR13=""),"", IF(AND(CR12="",CR13=0),"",1)))))</f>
        <v>-3.563014520795822E-3</v>
      </c>
      <c r="CS14" s="40">
        <f t="shared" ref="CS14" si="456">IF(AND(CS12&lt;&gt;0,CS13&lt;&gt;0),(CS12-CS13)/CS13,IF(AND(CS12=0,CS13=0),"",IF(AND(CS12="",CS13=""),"",IF(AND(CS12=0,CS13=""),"", IF(AND(CS12="",CS13=0),"",1)))))</f>
        <v>-4.2179585892131582E-3</v>
      </c>
      <c r="CT14" s="40">
        <f t="shared" ref="CT14" si="457">IF(AND(CT12&lt;&gt;0,CT13&lt;&gt;0),(CT12-CT13)/CT13,IF(AND(CT12=0,CT13=0),"",IF(AND(CT12="",CT13=""),"",IF(AND(CT12=0,CT13=""),"", IF(AND(CT12="",CT13=0),"",1)))))</f>
        <v>-0.1328835609961497</v>
      </c>
      <c r="CU14" s="40" t="str">
        <f t="shared" ref="CU14" si="458">IF(AND(CU12&lt;&gt;0,CU13&lt;&gt;0),(CU12-CU13)/CU13,IF(AND(CU12=0,CU13=0),"",IF(AND(CU12="",CU13=""),"",IF(AND(CU12=0,CU13=""),"", IF(AND(CU12="",CU13=0),"",1)))))</f>
        <v/>
      </c>
      <c r="CV14" s="40" t="str">
        <f t="shared" ref="CV14:DJ14" si="459">IF(AND(CV12&lt;&gt;0,CV13&lt;&gt;0),(CV12-CV13)/CV13,IF(AND(CV12=0,CV13=0),"",IF(AND(CV12="",CV13=""),"",IF(AND(CV12=0,CV13=""),"", IF(AND(CV12="",CV13=0),"",1)))))</f>
        <v/>
      </c>
      <c r="CW14" s="40" t="str">
        <f t="shared" si="459"/>
        <v/>
      </c>
      <c r="CX14" s="40" t="str">
        <f t="shared" si="459"/>
        <v/>
      </c>
      <c r="CY14" s="40" t="str">
        <f t="shared" si="459"/>
        <v/>
      </c>
      <c r="CZ14" s="40" t="str">
        <f t="shared" si="459"/>
        <v/>
      </c>
      <c r="DA14" s="40" t="str">
        <f t="shared" si="459"/>
        <v/>
      </c>
      <c r="DB14" s="40" t="str">
        <f t="shared" si="459"/>
        <v/>
      </c>
      <c r="DC14" s="40" t="str">
        <f t="shared" si="459"/>
        <v/>
      </c>
      <c r="DD14" s="40" t="str">
        <f t="shared" si="459"/>
        <v/>
      </c>
      <c r="DE14" s="40" t="str">
        <f t="shared" si="459"/>
        <v/>
      </c>
      <c r="DF14" s="40" t="str">
        <f t="shared" si="459"/>
        <v/>
      </c>
      <c r="DG14" s="40" t="str">
        <f t="shared" si="459"/>
        <v/>
      </c>
      <c r="DH14" s="40" t="str">
        <f t="shared" si="459"/>
        <v/>
      </c>
      <c r="DI14" s="40" t="str">
        <f t="shared" si="459"/>
        <v/>
      </c>
      <c r="DJ14" s="40" t="str">
        <f t="shared" si="459"/>
        <v/>
      </c>
      <c r="DK14" s="41">
        <f t="shared" ref="DK14:HU14" si="460">IF(AND(DK12&lt;&gt;0,DK13&lt;&gt;0),(DK12-DK13)/DK13,IF(AND(DK12=0,DK13=0),"",IF(AND(DK12="",DK13=""),"",IF(AND(DK12=0,DK13=""),"", IF(AND(DK12="",DK13=0),"",1)))))</f>
        <v>-1.8641745885233296E-3</v>
      </c>
      <c r="DL14" s="72" t="str">
        <f t="shared" si="460"/>
        <v/>
      </c>
      <c r="DM14" s="73" t="str">
        <f t="shared" si="460"/>
        <v/>
      </c>
      <c r="DN14" s="73" t="str">
        <f t="shared" si="460"/>
        <v/>
      </c>
      <c r="DO14" s="73" t="str">
        <f t="shared" si="460"/>
        <v/>
      </c>
      <c r="DP14" s="73" t="str">
        <f t="shared" si="460"/>
        <v/>
      </c>
      <c r="DQ14" s="73" t="str">
        <f t="shared" si="460"/>
        <v/>
      </c>
      <c r="DR14" s="73" t="str">
        <f t="shared" si="460"/>
        <v/>
      </c>
      <c r="DS14" s="73" t="str">
        <f t="shared" si="460"/>
        <v/>
      </c>
      <c r="DT14" s="73" t="str">
        <f t="shared" si="460"/>
        <v/>
      </c>
      <c r="DU14" s="73" t="str">
        <f t="shared" si="460"/>
        <v/>
      </c>
      <c r="DV14" s="73" t="str">
        <f t="shared" si="460"/>
        <v/>
      </c>
      <c r="DW14" s="73" t="str">
        <f t="shared" si="460"/>
        <v/>
      </c>
      <c r="DX14" s="73" t="str">
        <f t="shared" si="460"/>
        <v/>
      </c>
      <c r="DY14" s="73" t="str">
        <f t="shared" si="460"/>
        <v/>
      </c>
      <c r="DZ14" s="73" t="str">
        <f t="shared" si="460"/>
        <v/>
      </c>
      <c r="EA14" s="73" t="str">
        <f t="shared" si="460"/>
        <v/>
      </c>
      <c r="EB14" s="73" t="str">
        <f t="shared" si="460"/>
        <v/>
      </c>
      <c r="EC14" s="73" t="str">
        <f t="shared" si="460"/>
        <v/>
      </c>
      <c r="ED14" s="73" t="str">
        <f t="shared" si="460"/>
        <v/>
      </c>
      <c r="EE14" s="73" t="str">
        <f t="shared" si="460"/>
        <v/>
      </c>
      <c r="EF14" s="73">
        <f t="shared" si="460"/>
        <v>1</v>
      </c>
      <c r="EG14" s="73">
        <f t="shared" si="460"/>
        <v>1</v>
      </c>
      <c r="EH14" s="73">
        <f t="shared" si="460"/>
        <v>1</v>
      </c>
      <c r="EI14" s="73">
        <f t="shared" ref="EI14:EV14" si="461">IF(AND(EI12&lt;&gt;0,EI13&lt;&gt;0),(EI12-EI13)/EI13,IF(AND(EI12=0,EI13=0),"",IF(AND(EI12="",EI13=""),"",IF(AND(EI12=0,EI13=""),"", IF(AND(EI12="",EI13=0),"",1)))))</f>
        <v>1</v>
      </c>
      <c r="EJ14" s="73" t="str">
        <f t="shared" si="461"/>
        <v/>
      </c>
      <c r="EK14" s="73" t="str">
        <f t="shared" si="461"/>
        <v/>
      </c>
      <c r="EL14" s="73" t="str">
        <f t="shared" si="461"/>
        <v/>
      </c>
      <c r="EM14" s="73" t="str">
        <f t="shared" si="461"/>
        <v/>
      </c>
      <c r="EN14" s="73" t="str">
        <f t="shared" si="461"/>
        <v/>
      </c>
      <c r="EO14" s="73" t="str">
        <f t="shared" si="461"/>
        <v/>
      </c>
      <c r="EP14" s="73" t="str">
        <f t="shared" si="461"/>
        <v/>
      </c>
      <c r="EQ14" s="73" t="str">
        <f t="shared" si="461"/>
        <v/>
      </c>
      <c r="ER14" s="73" t="str">
        <f t="shared" si="461"/>
        <v/>
      </c>
      <c r="ES14" s="73" t="str">
        <f t="shared" si="461"/>
        <v/>
      </c>
      <c r="ET14" s="73" t="str">
        <f t="shared" si="461"/>
        <v/>
      </c>
      <c r="EU14" s="73" t="str">
        <f t="shared" si="461"/>
        <v/>
      </c>
      <c r="EV14" s="73" t="str">
        <f t="shared" si="461"/>
        <v/>
      </c>
      <c r="EW14" s="74">
        <f t="shared" si="460"/>
        <v>1</v>
      </c>
      <c r="EX14" s="72" t="str">
        <f t="shared" ref="EX14:GI14" si="462">IF(AND(EX12&lt;&gt;0,EX13&lt;&gt;0),(EX12-EX13)/EX13,IF(AND(EX12=0,EX13=0),"",IF(AND(EX12="",EX13=""),"",IF(AND(EX12=0,EX13=""),"", IF(AND(EX12="",EX13=0),"",1)))))</f>
        <v/>
      </c>
      <c r="EY14" s="73" t="str">
        <f t="shared" si="462"/>
        <v/>
      </c>
      <c r="EZ14" s="73" t="str">
        <f t="shared" si="462"/>
        <v/>
      </c>
      <c r="FA14" s="73" t="str">
        <f t="shared" si="462"/>
        <v/>
      </c>
      <c r="FB14" s="73" t="str">
        <f t="shared" si="462"/>
        <v/>
      </c>
      <c r="FC14" s="73" t="str">
        <f t="shared" si="462"/>
        <v/>
      </c>
      <c r="FD14" s="73" t="str">
        <f t="shared" si="462"/>
        <v/>
      </c>
      <c r="FE14" s="73" t="str">
        <f t="shared" si="462"/>
        <v/>
      </c>
      <c r="FF14" s="73" t="str">
        <f t="shared" si="462"/>
        <v/>
      </c>
      <c r="FG14" s="73" t="str">
        <f t="shared" si="462"/>
        <v/>
      </c>
      <c r="FH14" s="73" t="str">
        <f t="shared" si="462"/>
        <v/>
      </c>
      <c r="FI14" s="73" t="str">
        <f t="shared" si="462"/>
        <v/>
      </c>
      <c r="FJ14" s="73" t="str">
        <f t="shared" si="462"/>
        <v/>
      </c>
      <c r="FK14" s="73" t="str">
        <f t="shared" si="462"/>
        <v/>
      </c>
      <c r="FL14" s="73" t="str">
        <f t="shared" si="462"/>
        <v/>
      </c>
      <c r="FM14" s="73" t="str">
        <f t="shared" si="462"/>
        <v/>
      </c>
      <c r="FN14" s="73" t="str">
        <f t="shared" si="462"/>
        <v/>
      </c>
      <c r="FO14" s="73" t="str">
        <f t="shared" si="462"/>
        <v/>
      </c>
      <c r="FP14" s="73" t="str">
        <f t="shared" si="462"/>
        <v/>
      </c>
      <c r="FQ14" s="73" t="str">
        <f t="shared" si="462"/>
        <v/>
      </c>
      <c r="FR14" s="73" t="str">
        <f t="shared" si="462"/>
        <v/>
      </c>
      <c r="FS14" s="73" t="str">
        <f t="shared" si="462"/>
        <v/>
      </c>
      <c r="FT14" s="73" t="str">
        <f t="shared" si="462"/>
        <v/>
      </c>
      <c r="FU14" s="73" t="str">
        <f t="shared" ref="FU14:GH14" si="463">IF(AND(FU12&lt;&gt;0,FU13&lt;&gt;0),(FU12-FU13)/FU13,IF(AND(FU12=0,FU13=0),"",IF(AND(FU12="",FU13=""),"",IF(AND(FU12=0,FU13=""),"", IF(AND(FU12="",FU13=0),"",1)))))</f>
        <v/>
      </c>
      <c r="FV14" s="73" t="str">
        <f t="shared" si="463"/>
        <v/>
      </c>
      <c r="FW14" s="73" t="str">
        <f t="shared" si="463"/>
        <v/>
      </c>
      <c r="FX14" s="73" t="str">
        <f t="shared" si="463"/>
        <v/>
      </c>
      <c r="FY14" s="73" t="str">
        <f t="shared" si="463"/>
        <v/>
      </c>
      <c r="FZ14" s="73" t="str">
        <f t="shared" si="463"/>
        <v/>
      </c>
      <c r="GA14" s="73" t="str">
        <f t="shared" si="463"/>
        <v/>
      </c>
      <c r="GB14" s="73" t="str">
        <f t="shared" si="463"/>
        <v/>
      </c>
      <c r="GC14" s="73" t="str">
        <f t="shared" si="463"/>
        <v/>
      </c>
      <c r="GD14" s="73" t="str">
        <f t="shared" si="463"/>
        <v/>
      </c>
      <c r="GE14" s="73" t="str">
        <f t="shared" si="463"/>
        <v/>
      </c>
      <c r="GF14" s="73" t="str">
        <f t="shared" si="463"/>
        <v/>
      </c>
      <c r="GG14" s="73" t="str">
        <f t="shared" si="463"/>
        <v/>
      </c>
      <c r="GH14" s="73" t="str">
        <f t="shared" si="463"/>
        <v/>
      </c>
      <c r="GI14" s="74" t="str">
        <f t="shared" si="462"/>
        <v/>
      </c>
      <c r="GJ14" s="72" t="str">
        <f t="shared" si="460"/>
        <v/>
      </c>
      <c r="GK14" s="73" t="str">
        <f t="shared" si="460"/>
        <v/>
      </c>
      <c r="GL14" s="73" t="str">
        <f t="shared" si="460"/>
        <v/>
      </c>
      <c r="GM14" s="73" t="str">
        <f t="shared" si="460"/>
        <v/>
      </c>
      <c r="GN14" s="73" t="str">
        <f t="shared" si="460"/>
        <v/>
      </c>
      <c r="GO14" s="73" t="str">
        <f t="shared" si="460"/>
        <v/>
      </c>
      <c r="GP14" s="73" t="str">
        <f t="shared" si="460"/>
        <v/>
      </c>
      <c r="GQ14" s="73" t="str">
        <f t="shared" si="460"/>
        <v/>
      </c>
      <c r="GR14" s="73" t="str">
        <f t="shared" si="460"/>
        <v/>
      </c>
      <c r="GS14" s="73" t="str">
        <f t="shared" si="460"/>
        <v/>
      </c>
      <c r="GT14" s="73" t="str">
        <f t="shared" si="460"/>
        <v/>
      </c>
      <c r="GU14" s="73" t="str">
        <f t="shared" si="460"/>
        <v/>
      </c>
      <c r="GV14" s="73" t="str">
        <f t="shared" si="460"/>
        <v/>
      </c>
      <c r="GW14" s="73" t="str">
        <f t="shared" si="460"/>
        <v/>
      </c>
      <c r="GX14" s="73" t="str">
        <f t="shared" si="460"/>
        <v/>
      </c>
      <c r="GY14" s="73" t="str">
        <f t="shared" si="460"/>
        <v/>
      </c>
      <c r="GZ14" s="73" t="str">
        <f t="shared" si="460"/>
        <v/>
      </c>
      <c r="HA14" s="73" t="str">
        <f t="shared" si="460"/>
        <v/>
      </c>
      <c r="HB14" s="73" t="str">
        <f t="shared" si="460"/>
        <v/>
      </c>
      <c r="HC14" s="73" t="str">
        <f t="shared" si="460"/>
        <v/>
      </c>
      <c r="HD14" s="73" t="str">
        <f t="shared" si="460"/>
        <v/>
      </c>
      <c r="HE14" s="73" t="str">
        <f t="shared" si="460"/>
        <v/>
      </c>
      <c r="HF14" s="73" t="str">
        <f t="shared" si="460"/>
        <v/>
      </c>
      <c r="HG14" s="73" t="str">
        <f t="shared" ref="HG14:HT14" si="464">IF(AND(HG12&lt;&gt;0,HG13&lt;&gt;0),(HG12-HG13)/HG13,IF(AND(HG12=0,HG13=0),"",IF(AND(HG12="",HG13=""),"",IF(AND(HG12=0,HG13=""),"", IF(AND(HG12="",HG13=0),"",1)))))</f>
        <v/>
      </c>
      <c r="HH14" s="73" t="str">
        <f t="shared" si="464"/>
        <v/>
      </c>
      <c r="HI14" s="73" t="str">
        <f t="shared" si="464"/>
        <v/>
      </c>
      <c r="HJ14" s="73" t="str">
        <f t="shared" si="464"/>
        <v/>
      </c>
      <c r="HK14" s="73" t="str">
        <f t="shared" si="464"/>
        <v/>
      </c>
      <c r="HL14" s="73" t="str">
        <f t="shared" si="464"/>
        <v/>
      </c>
      <c r="HM14" s="73" t="str">
        <f t="shared" si="464"/>
        <v/>
      </c>
      <c r="HN14" s="73" t="str">
        <f t="shared" si="464"/>
        <v/>
      </c>
      <c r="HO14" s="73" t="str">
        <f t="shared" si="464"/>
        <v/>
      </c>
      <c r="HP14" s="73" t="str">
        <f t="shared" si="464"/>
        <v/>
      </c>
      <c r="HQ14" s="73" t="str">
        <f t="shared" si="464"/>
        <v/>
      </c>
      <c r="HR14" s="73" t="str">
        <f t="shared" si="464"/>
        <v/>
      </c>
      <c r="HS14" s="73" t="str">
        <f t="shared" si="464"/>
        <v/>
      </c>
      <c r="HT14" s="73" t="str">
        <f t="shared" si="464"/>
        <v/>
      </c>
      <c r="HU14" s="74" t="str">
        <f t="shared" si="460"/>
        <v/>
      </c>
      <c r="HV14" s="39" t="str">
        <f t="shared" ref="HV14" si="465">IF(AND(HV12&lt;&gt;0,HV13&lt;&gt;0),(HV12-HV13)/HV13,IF(AND(HV12=0,HV13=0),"",IF(AND(HV12="",HV13=""),"",IF(AND(HV12=0,HV13=""),"", IF(AND(HV12="",HV13=0),"",1)))))</f>
        <v/>
      </c>
      <c r="HW14" s="40" t="str">
        <f t="shared" ref="HW14" si="466">IF(AND(HW12&lt;&gt;0,HW13&lt;&gt;0),(HW12-HW13)/HW13,IF(AND(HW12=0,HW13=0),"",IF(AND(HW12="",HW13=""),"",IF(AND(HW12=0,HW13=""),"", IF(AND(HW12="",HW13=0),"",1)))))</f>
        <v/>
      </c>
      <c r="HX14" s="40" t="str">
        <f t="shared" ref="HX14" si="467">IF(AND(HX12&lt;&gt;0,HX13&lt;&gt;0),(HX12-HX13)/HX13,IF(AND(HX12=0,HX13=0),"",IF(AND(HX12="",HX13=""),"",IF(AND(HX12=0,HX13=""),"", IF(AND(HX12="",HX13=0),"",1)))))</f>
        <v/>
      </c>
      <c r="HY14" s="40" t="str">
        <f t="shared" ref="HY14" si="468">IF(AND(HY12&lt;&gt;0,HY13&lt;&gt;0),(HY12-HY13)/HY13,IF(AND(HY12=0,HY13=0),"",IF(AND(HY12="",HY13=""),"",IF(AND(HY12=0,HY13=""),"", IF(AND(HY12="",HY13=0),"",1)))))</f>
        <v/>
      </c>
      <c r="HZ14" s="40" t="str">
        <f t="shared" ref="HZ14" si="469">IF(AND(HZ12&lt;&gt;0,HZ13&lt;&gt;0),(HZ12-HZ13)/HZ13,IF(AND(HZ12=0,HZ13=0),"",IF(AND(HZ12="",HZ13=""),"",IF(AND(HZ12=0,HZ13=""),"", IF(AND(HZ12="",HZ13=0),"",1)))))</f>
        <v/>
      </c>
      <c r="IA14" s="40" t="str">
        <f t="shared" ref="IA14" si="470">IF(AND(IA12&lt;&gt;0,IA13&lt;&gt;0),(IA12-IA13)/IA13,IF(AND(IA12=0,IA13=0),"",IF(AND(IA12="",IA13=""),"",IF(AND(IA12=0,IA13=""),"", IF(AND(IA12="",IA13=0),"",1)))))</f>
        <v/>
      </c>
      <c r="IB14" s="40" t="str">
        <f t="shared" ref="IB14" si="471">IF(AND(IB12&lt;&gt;0,IB13&lt;&gt;0),(IB12-IB13)/IB13,IF(AND(IB12=0,IB13=0),"",IF(AND(IB12="",IB13=""),"",IF(AND(IB12=0,IB13=""),"", IF(AND(IB12="",IB13=0),"",1)))))</f>
        <v/>
      </c>
      <c r="IC14" s="40" t="str">
        <f t="shared" ref="IC14" si="472">IF(AND(IC12&lt;&gt;0,IC13&lt;&gt;0),(IC12-IC13)/IC13,IF(AND(IC12=0,IC13=0),"",IF(AND(IC12="",IC13=""),"",IF(AND(IC12=0,IC13=""),"", IF(AND(IC12="",IC13=0),"",1)))))</f>
        <v/>
      </c>
      <c r="ID14" s="40" t="str">
        <f t="shared" ref="ID14" si="473">IF(AND(ID12&lt;&gt;0,ID13&lt;&gt;0),(ID12-ID13)/ID13,IF(AND(ID12=0,ID13=0),"",IF(AND(ID12="",ID13=""),"",IF(AND(ID12=0,ID13=""),"", IF(AND(ID12="",ID13=0),"",1)))))</f>
        <v/>
      </c>
      <c r="IE14" s="40" t="str">
        <f t="shared" ref="IE14" si="474">IF(AND(IE12&lt;&gt;0,IE13&lt;&gt;0),(IE12-IE13)/IE13,IF(AND(IE12=0,IE13=0),"",IF(AND(IE12="",IE13=""),"",IF(AND(IE12=0,IE13=""),"", IF(AND(IE12="",IE13=0),"",1)))))</f>
        <v/>
      </c>
      <c r="IF14" s="40" t="str">
        <f t="shared" ref="IF14" si="475">IF(AND(IF12&lt;&gt;0,IF13&lt;&gt;0),(IF12-IF13)/IF13,IF(AND(IF12=0,IF13=0),"",IF(AND(IF12="",IF13=""),"",IF(AND(IF12=0,IF13=""),"", IF(AND(IF12="",IF13=0),"",1)))))</f>
        <v/>
      </c>
      <c r="IG14" s="40" t="str">
        <f t="shared" ref="IG14" si="476">IF(AND(IG12&lt;&gt;0,IG13&lt;&gt;0),(IG12-IG13)/IG13,IF(AND(IG12=0,IG13=0),"",IF(AND(IG12="",IG13=""),"",IF(AND(IG12=0,IG13=""),"", IF(AND(IG12="",IG13=0),"",1)))))</f>
        <v/>
      </c>
      <c r="IH14" s="40" t="str">
        <f t="shared" ref="IH14" si="477">IF(AND(IH12&lt;&gt;0,IH13&lt;&gt;0),(IH12-IH13)/IH13,IF(AND(IH12=0,IH13=0),"",IF(AND(IH12="",IH13=""),"",IF(AND(IH12=0,IH13=""),"", IF(AND(IH12="",IH13=0),"",1)))))</f>
        <v/>
      </c>
      <c r="II14" s="40" t="str">
        <f t="shared" ref="II14" si="478">IF(AND(II12&lt;&gt;0,II13&lt;&gt;0),(II12-II13)/II13,IF(AND(II12=0,II13=0),"",IF(AND(II12="",II13=""),"",IF(AND(II12=0,II13=""),"", IF(AND(II12="",II13=0),"",1)))))</f>
        <v/>
      </c>
      <c r="IJ14" s="40" t="str">
        <f t="shared" ref="IJ14" si="479">IF(AND(IJ12&lt;&gt;0,IJ13&lt;&gt;0),(IJ12-IJ13)/IJ13,IF(AND(IJ12=0,IJ13=0),"",IF(AND(IJ12="",IJ13=""),"",IF(AND(IJ12=0,IJ13=""),"", IF(AND(IJ12="",IJ13=0),"",1)))))</f>
        <v/>
      </c>
      <c r="IK14" s="40" t="str">
        <f t="shared" ref="IK14" si="480">IF(AND(IK12&lt;&gt;0,IK13&lt;&gt;0),(IK12-IK13)/IK13,IF(AND(IK12=0,IK13=0),"",IF(AND(IK12="",IK13=""),"",IF(AND(IK12=0,IK13=""),"", IF(AND(IK12="",IK13=0),"",1)))))</f>
        <v/>
      </c>
      <c r="IL14" s="40" t="str">
        <f t="shared" ref="IL14" si="481">IF(AND(IL12&lt;&gt;0,IL13&lt;&gt;0),(IL12-IL13)/IL13,IF(AND(IL12=0,IL13=0),"",IF(AND(IL12="",IL13=""),"",IF(AND(IL12=0,IL13=""),"", IF(AND(IL12="",IL13=0),"",1)))))</f>
        <v/>
      </c>
      <c r="IM14" s="40" t="str">
        <f t="shared" ref="IM14" si="482">IF(AND(IM12&lt;&gt;0,IM13&lt;&gt;0),(IM12-IM13)/IM13,IF(AND(IM12=0,IM13=0),"",IF(AND(IM12="",IM13=""),"",IF(AND(IM12=0,IM13=""),"", IF(AND(IM12="",IM13=0),"",1)))))</f>
        <v/>
      </c>
      <c r="IN14" s="40" t="str">
        <f t="shared" ref="IN14" si="483">IF(AND(IN12&lt;&gt;0,IN13&lt;&gt;0),(IN12-IN13)/IN13,IF(AND(IN12=0,IN13=0),"",IF(AND(IN12="",IN13=""),"",IF(AND(IN12=0,IN13=""),"", IF(AND(IN12="",IN13=0),"",1)))))</f>
        <v/>
      </c>
      <c r="IO14" s="40" t="str">
        <f t="shared" ref="IO14" si="484">IF(AND(IO12&lt;&gt;0,IO13&lt;&gt;0),(IO12-IO13)/IO13,IF(AND(IO12=0,IO13=0),"",IF(AND(IO12="",IO13=""),"",IF(AND(IO12=0,IO13=""),"", IF(AND(IO12="",IO13=0),"",1)))))</f>
        <v/>
      </c>
      <c r="IP14" s="40">
        <f t="shared" ref="IP14" si="485">IF(AND(IP12&lt;&gt;0,IP13&lt;&gt;0),(IP12-IP13)/IP13,IF(AND(IP12=0,IP13=0),"",IF(AND(IP12="",IP13=""),"",IF(AND(IP12=0,IP13=""),"", IF(AND(IP12="",IP13=0),"",1)))))</f>
        <v>1</v>
      </c>
      <c r="IQ14" s="40">
        <f t="shared" ref="IQ14" si="486">IF(AND(IQ12&lt;&gt;0,IQ13&lt;&gt;0),(IQ12-IQ13)/IQ13,IF(AND(IQ12=0,IQ13=0),"",IF(AND(IQ12="",IQ13=""),"",IF(AND(IQ12=0,IQ13=""),"", IF(AND(IQ12="",IQ13=0),"",1)))))</f>
        <v>-1.8250238214582031E-2</v>
      </c>
      <c r="IR14" s="40">
        <f t="shared" ref="IR14:JF14" si="487">IF(AND(IR12&lt;&gt;0,IR13&lt;&gt;0),(IR12-IR13)/IR13,IF(AND(IR12=0,IR13=0),"",IF(AND(IR12="",IR13=""),"",IF(AND(IR12=0,IR13=""),"", IF(AND(IR12="",IR13=0),"",1)))))</f>
        <v>-6.5873770047507798E-3</v>
      </c>
      <c r="IS14" s="40">
        <f t="shared" si="487"/>
        <v>1</v>
      </c>
      <c r="IT14" s="40" t="str">
        <f t="shared" si="487"/>
        <v/>
      </c>
      <c r="IU14" s="40" t="str">
        <f t="shared" si="487"/>
        <v/>
      </c>
      <c r="IV14" s="40" t="str">
        <f t="shared" si="487"/>
        <v/>
      </c>
      <c r="IW14" s="40" t="str">
        <f t="shared" si="487"/>
        <v/>
      </c>
      <c r="IX14" s="40" t="str">
        <f t="shared" si="487"/>
        <v/>
      </c>
      <c r="IY14" s="40" t="str">
        <f t="shared" si="487"/>
        <v/>
      </c>
      <c r="IZ14" s="40" t="str">
        <f t="shared" si="487"/>
        <v/>
      </c>
      <c r="JA14" s="40" t="str">
        <f t="shared" si="487"/>
        <v/>
      </c>
      <c r="JB14" s="40" t="str">
        <f t="shared" si="487"/>
        <v/>
      </c>
      <c r="JC14" s="40" t="str">
        <f t="shared" si="487"/>
        <v/>
      </c>
      <c r="JD14" s="40" t="str">
        <f t="shared" si="487"/>
        <v/>
      </c>
      <c r="JE14" s="40" t="str">
        <f t="shared" si="487"/>
        <v/>
      </c>
      <c r="JF14" s="40" t="str">
        <f t="shared" si="487"/>
        <v/>
      </c>
      <c r="JG14" s="41">
        <f t="shared" ref="JG14:NQ14" si="488">IF(AND(JG12&lt;&gt;0,JG13&lt;&gt;0),(JG12-JG13)/JG13,IF(AND(JG12=0,JG13=0),"",IF(AND(JG12="",JG13=""),"",IF(AND(JG12=0,JG13=""),"", IF(AND(JG12="",JG13=0),"",1)))))</f>
        <v>0.11099814053607961</v>
      </c>
      <c r="JH14" s="72" t="str">
        <f t="shared" si="488"/>
        <v/>
      </c>
      <c r="JI14" s="73" t="str">
        <f t="shared" si="488"/>
        <v/>
      </c>
      <c r="JJ14" s="73" t="str">
        <f t="shared" si="488"/>
        <v/>
      </c>
      <c r="JK14" s="73" t="str">
        <f t="shared" si="488"/>
        <v/>
      </c>
      <c r="JL14" s="73" t="str">
        <f t="shared" si="488"/>
        <v/>
      </c>
      <c r="JM14" s="73" t="str">
        <f t="shared" si="488"/>
        <v/>
      </c>
      <c r="JN14" s="73" t="str">
        <f t="shared" si="488"/>
        <v/>
      </c>
      <c r="JO14" s="73" t="str">
        <f t="shared" si="488"/>
        <v/>
      </c>
      <c r="JP14" s="73" t="str">
        <f t="shared" si="488"/>
        <v/>
      </c>
      <c r="JQ14" s="73" t="str">
        <f t="shared" si="488"/>
        <v/>
      </c>
      <c r="JR14" s="73" t="str">
        <f t="shared" si="488"/>
        <v/>
      </c>
      <c r="JS14" s="73" t="str">
        <f t="shared" si="488"/>
        <v/>
      </c>
      <c r="JT14" s="73" t="str">
        <f t="shared" si="488"/>
        <v/>
      </c>
      <c r="JU14" s="73" t="str">
        <f t="shared" si="488"/>
        <v/>
      </c>
      <c r="JV14" s="73" t="str">
        <f t="shared" si="488"/>
        <v/>
      </c>
      <c r="JW14" s="73" t="str">
        <f t="shared" si="488"/>
        <v/>
      </c>
      <c r="JX14" s="73" t="str">
        <f t="shared" si="488"/>
        <v/>
      </c>
      <c r="JY14" s="73" t="str">
        <f t="shared" si="488"/>
        <v/>
      </c>
      <c r="JZ14" s="73" t="str">
        <f t="shared" si="488"/>
        <v/>
      </c>
      <c r="KA14" s="73" t="str">
        <f t="shared" si="488"/>
        <v/>
      </c>
      <c r="KB14" s="73" t="str">
        <f t="shared" si="488"/>
        <v/>
      </c>
      <c r="KC14" s="73" t="str">
        <f t="shared" si="488"/>
        <v/>
      </c>
      <c r="KD14" s="73" t="str">
        <f t="shared" si="488"/>
        <v/>
      </c>
      <c r="KE14" s="73">
        <f t="shared" ref="KE14:KR14" si="489">IF(AND(KE12&lt;&gt;0,KE13&lt;&gt;0),(KE12-KE13)/KE13,IF(AND(KE12=0,KE13=0),"",IF(AND(KE12="",KE13=""),"",IF(AND(KE12=0,KE13=""),"", IF(AND(KE12="",KE13=0),"",1)))))</f>
        <v>1</v>
      </c>
      <c r="KF14" s="73">
        <f t="shared" si="489"/>
        <v>1</v>
      </c>
      <c r="KG14" s="73">
        <f t="shared" si="489"/>
        <v>1</v>
      </c>
      <c r="KH14" s="73" t="str">
        <f t="shared" si="489"/>
        <v/>
      </c>
      <c r="KI14" s="73" t="str">
        <f t="shared" si="489"/>
        <v/>
      </c>
      <c r="KJ14" s="73" t="str">
        <f t="shared" si="489"/>
        <v/>
      </c>
      <c r="KK14" s="73" t="str">
        <f t="shared" si="489"/>
        <v/>
      </c>
      <c r="KL14" s="73" t="str">
        <f t="shared" si="489"/>
        <v/>
      </c>
      <c r="KM14" s="73" t="str">
        <f t="shared" si="489"/>
        <v/>
      </c>
      <c r="KN14" s="73" t="str">
        <f t="shared" si="489"/>
        <v/>
      </c>
      <c r="KO14" s="73" t="str">
        <f t="shared" si="489"/>
        <v/>
      </c>
      <c r="KP14" s="73" t="str">
        <f t="shared" si="489"/>
        <v/>
      </c>
      <c r="KQ14" s="73" t="str">
        <f t="shared" si="489"/>
        <v/>
      </c>
      <c r="KR14" s="73" t="str">
        <f t="shared" si="489"/>
        <v/>
      </c>
      <c r="KS14" s="74">
        <f t="shared" si="488"/>
        <v>1</v>
      </c>
      <c r="KT14" s="72" t="str">
        <f t="shared" ref="KT14:ME14" si="490">IF(AND(KT12&lt;&gt;0,KT13&lt;&gt;0),(KT12-KT13)/KT13,IF(AND(KT12=0,KT13=0),"",IF(AND(KT12="",KT13=""),"",IF(AND(KT12=0,KT13=""),"", IF(AND(KT12="",KT13=0),"",1)))))</f>
        <v/>
      </c>
      <c r="KU14" s="73" t="str">
        <f t="shared" si="490"/>
        <v/>
      </c>
      <c r="KV14" s="73" t="str">
        <f t="shared" si="490"/>
        <v/>
      </c>
      <c r="KW14" s="73" t="str">
        <f t="shared" si="490"/>
        <v/>
      </c>
      <c r="KX14" s="73" t="str">
        <f t="shared" si="490"/>
        <v/>
      </c>
      <c r="KY14" s="73" t="str">
        <f t="shared" si="490"/>
        <v/>
      </c>
      <c r="KZ14" s="73" t="str">
        <f t="shared" si="490"/>
        <v/>
      </c>
      <c r="LA14" s="73" t="str">
        <f t="shared" si="490"/>
        <v/>
      </c>
      <c r="LB14" s="73" t="str">
        <f t="shared" si="490"/>
        <v/>
      </c>
      <c r="LC14" s="73" t="str">
        <f t="shared" si="490"/>
        <v/>
      </c>
      <c r="LD14" s="73" t="str">
        <f t="shared" si="490"/>
        <v/>
      </c>
      <c r="LE14" s="73" t="str">
        <f t="shared" si="490"/>
        <v/>
      </c>
      <c r="LF14" s="73" t="str">
        <f t="shared" si="490"/>
        <v/>
      </c>
      <c r="LG14" s="73" t="str">
        <f t="shared" si="490"/>
        <v/>
      </c>
      <c r="LH14" s="73" t="str">
        <f t="shared" si="490"/>
        <v/>
      </c>
      <c r="LI14" s="73" t="str">
        <f t="shared" si="490"/>
        <v/>
      </c>
      <c r="LJ14" s="73" t="str">
        <f t="shared" si="490"/>
        <v/>
      </c>
      <c r="LK14" s="73" t="str">
        <f t="shared" si="490"/>
        <v/>
      </c>
      <c r="LL14" s="73" t="str">
        <f t="shared" si="490"/>
        <v/>
      </c>
      <c r="LM14" s="73" t="str">
        <f t="shared" si="490"/>
        <v/>
      </c>
      <c r="LN14" s="73" t="str">
        <f t="shared" si="490"/>
        <v/>
      </c>
      <c r="LO14" s="73" t="str">
        <f t="shared" si="490"/>
        <v/>
      </c>
      <c r="LP14" s="73" t="str">
        <f t="shared" si="490"/>
        <v/>
      </c>
      <c r="LQ14" s="73" t="str">
        <f t="shared" ref="LQ14:MD14" si="491">IF(AND(LQ12&lt;&gt;0,LQ13&lt;&gt;0),(LQ12-LQ13)/LQ13,IF(AND(LQ12=0,LQ13=0),"",IF(AND(LQ12="",LQ13=""),"",IF(AND(LQ12=0,LQ13=""),"", IF(AND(LQ12="",LQ13=0),"",1)))))</f>
        <v/>
      </c>
      <c r="LR14" s="73" t="str">
        <f t="shared" si="491"/>
        <v/>
      </c>
      <c r="LS14" s="73" t="str">
        <f t="shared" si="491"/>
        <v/>
      </c>
      <c r="LT14" s="73" t="str">
        <f t="shared" si="491"/>
        <v/>
      </c>
      <c r="LU14" s="73" t="str">
        <f t="shared" si="491"/>
        <v/>
      </c>
      <c r="LV14" s="73" t="str">
        <f t="shared" si="491"/>
        <v/>
      </c>
      <c r="LW14" s="73" t="str">
        <f t="shared" si="491"/>
        <v/>
      </c>
      <c r="LX14" s="73" t="str">
        <f t="shared" si="491"/>
        <v/>
      </c>
      <c r="LY14" s="73" t="str">
        <f t="shared" si="491"/>
        <v/>
      </c>
      <c r="LZ14" s="73" t="str">
        <f t="shared" si="491"/>
        <v/>
      </c>
      <c r="MA14" s="73" t="str">
        <f t="shared" si="491"/>
        <v/>
      </c>
      <c r="MB14" s="73" t="str">
        <f t="shared" si="491"/>
        <v/>
      </c>
      <c r="MC14" s="73" t="str">
        <f t="shared" si="491"/>
        <v/>
      </c>
      <c r="MD14" s="73" t="str">
        <f t="shared" si="491"/>
        <v/>
      </c>
      <c r="ME14" s="74" t="str">
        <f t="shared" si="490"/>
        <v/>
      </c>
      <c r="MF14" s="72" t="str">
        <f t="shared" si="488"/>
        <v/>
      </c>
      <c r="MG14" s="73" t="str">
        <f t="shared" si="488"/>
        <v/>
      </c>
      <c r="MH14" s="73" t="str">
        <f t="shared" si="488"/>
        <v/>
      </c>
      <c r="MI14" s="73" t="str">
        <f t="shared" si="488"/>
        <v/>
      </c>
      <c r="MJ14" s="73" t="str">
        <f t="shared" si="488"/>
        <v/>
      </c>
      <c r="MK14" s="73" t="str">
        <f t="shared" si="488"/>
        <v/>
      </c>
      <c r="ML14" s="73" t="str">
        <f t="shared" si="488"/>
        <v/>
      </c>
      <c r="MM14" s="73" t="str">
        <f t="shared" si="488"/>
        <v/>
      </c>
      <c r="MN14" s="73" t="str">
        <f t="shared" si="488"/>
        <v/>
      </c>
      <c r="MO14" s="73" t="str">
        <f t="shared" si="488"/>
        <v/>
      </c>
      <c r="MP14" s="73" t="str">
        <f t="shared" si="488"/>
        <v/>
      </c>
      <c r="MQ14" s="73" t="str">
        <f t="shared" si="488"/>
        <v/>
      </c>
      <c r="MR14" s="73" t="str">
        <f t="shared" si="488"/>
        <v/>
      </c>
      <c r="MS14" s="73" t="str">
        <f t="shared" si="488"/>
        <v/>
      </c>
      <c r="MT14" s="73" t="str">
        <f t="shared" si="488"/>
        <v/>
      </c>
      <c r="MU14" s="73" t="str">
        <f t="shared" si="488"/>
        <v/>
      </c>
      <c r="MV14" s="73" t="str">
        <f t="shared" si="488"/>
        <v/>
      </c>
      <c r="MW14" s="73" t="str">
        <f t="shared" si="488"/>
        <v/>
      </c>
      <c r="MX14" s="73" t="str">
        <f t="shared" si="488"/>
        <v/>
      </c>
      <c r="MY14" s="73" t="str">
        <f t="shared" si="488"/>
        <v/>
      </c>
      <c r="MZ14" s="73" t="str">
        <f t="shared" si="488"/>
        <v/>
      </c>
      <c r="NA14" s="73" t="str">
        <f t="shared" si="488"/>
        <v/>
      </c>
      <c r="NB14" s="73" t="str">
        <f t="shared" si="488"/>
        <v/>
      </c>
      <c r="NC14" s="73" t="str">
        <f t="shared" ref="NC14:NP14" si="492">IF(AND(NC12&lt;&gt;0,NC13&lt;&gt;0),(NC12-NC13)/NC13,IF(AND(NC12=0,NC13=0),"",IF(AND(NC12="",NC13=""),"",IF(AND(NC12=0,NC13=""),"", IF(AND(NC12="",NC13=0),"",1)))))</f>
        <v/>
      </c>
      <c r="ND14" s="73" t="str">
        <f t="shared" si="492"/>
        <v/>
      </c>
      <c r="NE14" s="73" t="str">
        <f t="shared" si="492"/>
        <v/>
      </c>
      <c r="NF14" s="73" t="str">
        <f t="shared" si="492"/>
        <v/>
      </c>
      <c r="NG14" s="73" t="str">
        <f t="shared" si="492"/>
        <v/>
      </c>
      <c r="NH14" s="73" t="str">
        <f t="shared" si="492"/>
        <v/>
      </c>
      <c r="NI14" s="73" t="str">
        <f t="shared" si="492"/>
        <v/>
      </c>
      <c r="NJ14" s="73" t="str">
        <f t="shared" si="492"/>
        <v/>
      </c>
      <c r="NK14" s="73" t="str">
        <f t="shared" si="492"/>
        <v/>
      </c>
      <c r="NL14" s="73" t="str">
        <f t="shared" si="492"/>
        <v/>
      </c>
      <c r="NM14" s="73" t="str">
        <f t="shared" si="492"/>
        <v/>
      </c>
      <c r="NN14" s="73" t="str">
        <f t="shared" si="492"/>
        <v/>
      </c>
      <c r="NO14" s="73" t="str">
        <f t="shared" si="492"/>
        <v/>
      </c>
      <c r="NP14" s="73" t="str">
        <f t="shared" si="492"/>
        <v/>
      </c>
      <c r="NQ14" s="74" t="str">
        <f t="shared" si="488"/>
        <v/>
      </c>
      <c r="NR14" s="40" t="str">
        <f t="shared" ref="NR14" si="493">IF(AND(NR12&lt;&gt;0,NR13&lt;&gt;0),(NR12-NR13)/NR13,IF(AND(NR12=0,NR13=0),"",IF(AND(NR12="",NR13=""),"",IF(AND(NR12=0,NR13=""),"", IF(AND(NR12="",NR13=0),"",1)))))</f>
        <v/>
      </c>
      <c r="NS14" s="40" t="str">
        <f t="shared" ref="NS14" si="494">IF(AND(NS12&lt;&gt;0,NS13&lt;&gt;0),(NS12-NS13)/NS13,IF(AND(NS12=0,NS13=0),"",IF(AND(NS12="",NS13=""),"",IF(AND(NS12=0,NS13=""),"", IF(AND(NS12="",NS13=0),"",1)))))</f>
        <v/>
      </c>
      <c r="NT14" s="40" t="str">
        <f t="shared" ref="NT14" si="495">IF(AND(NT12&lt;&gt;0,NT13&lt;&gt;0),(NT12-NT13)/NT13,IF(AND(NT12=0,NT13=0),"",IF(AND(NT12="",NT13=""),"",IF(AND(NT12=0,NT13=""),"", IF(AND(NT12="",NT13=0),"",1)))))</f>
        <v/>
      </c>
      <c r="NU14" s="40" t="str">
        <f t="shared" ref="NU14" si="496">IF(AND(NU12&lt;&gt;0,NU13&lt;&gt;0),(NU12-NU13)/NU13,IF(AND(NU12=0,NU13=0),"",IF(AND(NU12="",NU13=""),"",IF(AND(NU12=0,NU13=""),"", IF(AND(NU12="",NU13=0),"",1)))))</f>
        <v/>
      </c>
      <c r="NV14" s="40" t="str">
        <f t="shared" ref="NV14" si="497">IF(AND(NV12&lt;&gt;0,NV13&lt;&gt;0),(NV12-NV13)/NV13,IF(AND(NV12=0,NV13=0),"",IF(AND(NV12="",NV13=""),"",IF(AND(NV12=0,NV13=""),"", IF(AND(NV12="",NV13=0),"",1)))))</f>
        <v/>
      </c>
      <c r="NW14" s="40" t="str">
        <f t="shared" ref="NW14" si="498">IF(AND(NW12&lt;&gt;0,NW13&lt;&gt;0),(NW12-NW13)/NW13,IF(AND(NW12=0,NW13=0),"",IF(AND(NW12="",NW13=""),"",IF(AND(NW12=0,NW13=""),"", IF(AND(NW12="",NW13=0),"",1)))))</f>
        <v/>
      </c>
      <c r="NX14" s="40" t="str">
        <f t="shared" ref="NX14" si="499">IF(AND(NX12&lt;&gt;0,NX13&lt;&gt;0),(NX12-NX13)/NX13,IF(AND(NX12=0,NX13=0),"",IF(AND(NX12="",NX13=""),"",IF(AND(NX12=0,NX13=""),"", IF(AND(NX12="",NX13=0),"",1)))))</f>
        <v/>
      </c>
      <c r="NY14" s="40" t="str">
        <f t="shared" ref="NY14" si="500">IF(AND(NY12&lt;&gt;0,NY13&lt;&gt;0),(NY12-NY13)/NY13,IF(AND(NY12=0,NY13=0),"",IF(AND(NY12="",NY13=""),"",IF(AND(NY12=0,NY13=""),"", IF(AND(NY12="",NY13=0),"",1)))))</f>
        <v/>
      </c>
      <c r="NZ14" s="40" t="str">
        <f t="shared" ref="NZ14" si="501">IF(AND(NZ12&lt;&gt;0,NZ13&lt;&gt;0),(NZ12-NZ13)/NZ13,IF(AND(NZ12=0,NZ13=0),"",IF(AND(NZ12="",NZ13=""),"",IF(AND(NZ12=0,NZ13=""),"", IF(AND(NZ12="",NZ13=0),"",1)))))</f>
        <v/>
      </c>
      <c r="OA14" s="40" t="str">
        <f t="shared" ref="OA14" si="502">IF(AND(OA12&lt;&gt;0,OA13&lt;&gt;0),(OA12-OA13)/OA13,IF(AND(OA12=0,OA13=0),"",IF(AND(OA12="",OA13=""),"",IF(AND(OA12=0,OA13=""),"", IF(AND(OA12="",OA13=0),"",1)))))</f>
        <v/>
      </c>
      <c r="OB14" s="40" t="str">
        <f t="shared" ref="OB14" si="503">IF(AND(OB12&lt;&gt;0,OB13&lt;&gt;0),(OB12-OB13)/OB13,IF(AND(OB12=0,OB13=0),"",IF(AND(OB12="",OB13=""),"",IF(AND(OB12=0,OB13=""),"", IF(AND(OB12="",OB13=0),"",1)))))</f>
        <v/>
      </c>
      <c r="OC14" s="40" t="str">
        <f t="shared" ref="OC14" si="504">IF(AND(OC12&lt;&gt;0,OC13&lt;&gt;0),(OC12-OC13)/OC13,IF(AND(OC12=0,OC13=0),"",IF(AND(OC12="",OC13=""),"",IF(AND(OC12=0,OC13=""),"", IF(AND(OC12="",OC13=0),"",1)))))</f>
        <v/>
      </c>
      <c r="OD14" s="40" t="str">
        <f t="shared" ref="OD14" si="505">IF(AND(OD12&lt;&gt;0,OD13&lt;&gt;0),(OD12-OD13)/OD13,IF(AND(OD12=0,OD13=0),"",IF(AND(OD12="",OD13=""),"",IF(AND(OD12=0,OD13=""),"", IF(AND(OD12="",OD13=0),"",1)))))</f>
        <v/>
      </c>
      <c r="OE14" s="40" t="str">
        <f t="shared" ref="OE14" si="506">IF(AND(OE12&lt;&gt;0,OE13&lt;&gt;0),(OE12-OE13)/OE13,IF(AND(OE12=0,OE13=0),"",IF(AND(OE12="",OE13=""),"",IF(AND(OE12=0,OE13=""),"", IF(AND(OE12="",OE13=0),"",1)))))</f>
        <v/>
      </c>
      <c r="OF14" s="40" t="str">
        <f t="shared" ref="OF14" si="507">IF(AND(OF12&lt;&gt;0,OF13&lt;&gt;0),(OF12-OF13)/OF13,IF(AND(OF12=0,OF13=0),"",IF(AND(OF12="",OF13=""),"",IF(AND(OF12=0,OF13=""),"", IF(AND(OF12="",OF13=0),"",1)))))</f>
        <v/>
      </c>
      <c r="OG14" s="40" t="str">
        <f t="shared" ref="OG14" si="508">IF(AND(OG12&lt;&gt;0,OG13&lt;&gt;0),(OG12-OG13)/OG13,IF(AND(OG12=0,OG13=0),"",IF(AND(OG12="",OG13=""),"",IF(AND(OG12=0,OG13=""),"", IF(AND(OG12="",OG13=0),"",1)))))</f>
        <v/>
      </c>
      <c r="OH14" s="40" t="str">
        <f t="shared" ref="OH14" si="509">IF(AND(OH12&lt;&gt;0,OH13&lt;&gt;0),(OH12-OH13)/OH13,IF(AND(OH12=0,OH13=0),"",IF(AND(OH12="",OH13=""),"",IF(AND(OH12=0,OH13=""),"", IF(AND(OH12="",OH13=0),"",1)))))</f>
        <v/>
      </c>
      <c r="OI14" s="40" t="str">
        <f t="shared" ref="OI14" si="510">IF(AND(OI12&lt;&gt;0,OI13&lt;&gt;0),(OI12-OI13)/OI13,IF(AND(OI12=0,OI13=0),"",IF(AND(OI12="",OI13=""),"",IF(AND(OI12=0,OI13=""),"", IF(AND(OI12="",OI13=0),"",1)))))</f>
        <v/>
      </c>
      <c r="OJ14" s="40" t="str">
        <f t="shared" ref="OJ14" si="511">IF(AND(OJ12&lt;&gt;0,OJ13&lt;&gt;0),(OJ12-OJ13)/OJ13,IF(AND(OJ12=0,OJ13=0),"",IF(AND(OJ12="",OJ13=""),"",IF(AND(OJ12=0,OJ13=""),"", IF(AND(OJ12="",OJ13=0),"",1)))))</f>
        <v/>
      </c>
      <c r="OK14" s="40" t="str">
        <f t="shared" ref="OK14" si="512">IF(AND(OK12&lt;&gt;0,OK13&lt;&gt;0),(OK12-OK13)/OK13,IF(AND(OK12=0,OK13=0),"",IF(AND(OK12="",OK13=""),"",IF(AND(OK12=0,OK13=""),"", IF(AND(OK12="",OK13=0),"",1)))))</f>
        <v/>
      </c>
      <c r="OL14" s="40" t="str">
        <f t="shared" ref="OL14" si="513">IF(AND(OL12&lt;&gt;0,OL13&lt;&gt;0),(OL12-OL13)/OL13,IF(AND(OL12=0,OL13=0),"",IF(AND(OL12="",OL13=""),"",IF(AND(OL12=0,OL13=""),"", IF(AND(OL12="",OL13=0),"",1)))))</f>
        <v/>
      </c>
      <c r="OM14" s="40" t="str">
        <f t="shared" ref="OM14" si="514">IF(AND(OM12&lt;&gt;0,OM13&lt;&gt;0),(OM12-OM13)/OM13,IF(AND(OM12=0,OM13=0),"",IF(AND(OM12="",OM13=""),"",IF(AND(OM12=0,OM13=""),"", IF(AND(OM12="",OM13=0),"",1)))))</f>
        <v/>
      </c>
      <c r="ON14" s="40" t="str">
        <f t="shared" ref="ON14:PB14" si="515">IF(AND(ON12&lt;&gt;0,ON13&lt;&gt;0),(ON12-ON13)/ON13,IF(AND(ON12=0,ON13=0),"",IF(AND(ON12="",ON13=""),"",IF(AND(ON12=0,ON13=""),"", IF(AND(ON12="",ON13=0),"",1)))))</f>
        <v/>
      </c>
      <c r="OO14" s="40">
        <f t="shared" si="515"/>
        <v>-0.18930101462391979</v>
      </c>
      <c r="OP14" s="40">
        <f t="shared" si="515"/>
        <v>-9.8955233847856039E-2</v>
      </c>
      <c r="OQ14" s="40">
        <f t="shared" si="515"/>
        <v>1</v>
      </c>
      <c r="OR14" s="40" t="str">
        <f t="shared" si="515"/>
        <v/>
      </c>
      <c r="OS14" s="40" t="str">
        <f t="shared" si="515"/>
        <v/>
      </c>
      <c r="OT14" s="40" t="str">
        <f t="shared" si="515"/>
        <v/>
      </c>
      <c r="OU14" s="40" t="str">
        <f t="shared" si="515"/>
        <v/>
      </c>
      <c r="OV14" s="40" t="str">
        <f t="shared" si="515"/>
        <v/>
      </c>
      <c r="OW14" s="40" t="str">
        <f t="shared" si="515"/>
        <v/>
      </c>
      <c r="OX14" s="40" t="str">
        <f t="shared" si="515"/>
        <v/>
      </c>
      <c r="OY14" s="40" t="str">
        <f t="shared" si="515"/>
        <v/>
      </c>
      <c r="OZ14" s="40" t="str">
        <f t="shared" si="515"/>
        <v/>
      </c>
      <c r="PA14" s="40" t="str">
        <f t="shared" si="515"/>
        <v/>
      </c>
      <c r="PB14" s="40" t="str">
        <f t="shared" si="515"/>
        <v/>
      </c>
      <c r="PC14" s="41">
        <f t="shared" ref="PC14" si="516">IF(AND(PC12&lt;&gt;0,PC13&lt;&gt;0),(PC12-PC13)/PC13,IF(AND(PC12=0,PC13=0),"",IF(AND(PC12="",PC13=""),"",IF(AND(PC12=0,PC13=""),"", IF(AND(PC12="",PC13=0),"",1)))))</f>
        <v>7.7398886452391775E-3</v>
      </c>
    </row>
    <row r="15" spans="1:422" outlineLevel="1" x14ac:dyDescent="0.3">
      <c r="A15" s="46" t="s">
        <v>13</v>
      </c>
      <c r="B15" s="14">
        <f>'[1]D-PDP'!$CA$12</f>
        <v>4192588.5</v>
      </c>
      <c r="C15" s="14">
        <f>'[1]D-PDP'!$CA$13</f>
        <v>4106090.75</v>
      </c>
      <c r="D15" s="14">
        <f>'[1]D-PDP'!$CA$14</f>
        <v>4049191.5</v>
      </c>
      <c r="E15" s="14">
        <f>'[1]D-PDP'!$CA$15</f>
        <v>3786644.25</v>
      </c>
      <c r="F15" s="14">
        <f>'[1]D-PDP'!$CA$16</f>
        <v>3309641.25</v>
      </c>
      <c r="G15" s="14">
        <f>'[1]D-PDP'!$CA$17</f>
        <v>3116253</v>
      </c>
      <c r="H15" s="14">
        <f>'[1]D-PDP'!$CA$18</f>
        <v>3100153.25</v>
      </c>
      <c r="I15" s="14">
        <f>'[1]D-PDP'!$CA$19</f>
        <v>3188048.25</v>
      </c>
      <c r="J15" s="14">
        <f>'[1]D-PDP'!$CA$20</f>
        <v>3301413</v>
      </c>
      <c r="K15" s="14">
        <f>'[1]D-PDP'!$CA$21</f>
        <v>3413547.25</v>
      </c>
      <c r="L15" s="14">
        <f>'[1]D-PDP'!$CA$22</f>
        <v>3526164.5</v>
      </c>
      <c r="M15" s="14">
        <f>'[1]D-PDP'!$CA$23</f>
        <v>3636287</v>
      </c>
      <c r="N15" s="14">
        <f>'[1]D-PDP'!$CA$24</f>
        <v>3746098.25</v>
      </c>
      <c r="O15" s="14">
        <f>'[1]D-PDP'!$CA$25</f>
        <v>3859960</v>
      </c>
      <c r="P15" s="14">
        <f>'[1]D-PDP'!$CA$26</f>
        <v>3969294</v>
      </c>
      <c r="Q15" s="14">
        <f>'[1]D-PDP'!$CA$27</f>
        <v>4084610</v>
      </c>
      <c r="R15" s="14">
        <f>'[1]D-PDP'!$CA$28</f>
        <v>4209736.5</v>
      </c>
      <c r="S15" s="14">
        <f>'[1]D-PDP'!$CA$29</f>
        <v>4301348.5</v>
      </c>
      <c r="T15" s="14">
        <f>'[1]D-PDP'!$CA$30</f>
        <v>4363284.5</v>
      </c>
      <c r="U15" s="14">
        <f>'[1]D-PDP'!$CA$31</f>
        <v>4419201</v>
      </c>
      <c r="V15" s="14">
        <f>'[1]D-PDP'!$CA$32</f>
        <v>3709637.25</v>
      </c>
      <c r="W15" s="14">
        <f>'[1]D-PDP'!$CA$33</f>
        <v>0</v>
      </c>
      <c r="X15" s="14">
        <f>'[1]D-PDP'!$CA$34</f>
        <v>0</v>
      </c>
      <c r="Y15" s="14">
        <f>'[1]D-PDP'!$CA$35</f>
        <v>0</v>
      </c>
      <c r="Z15" s="14">
        <f>'[1]D-PDP'!$CA$36</f>
        <v>0</v>
      </c>
      <c r="AA15" s="14">
        <f>'[1]D-PDP'!$CA$37</f>
        <v>0</v>
      </c>
      <c r="AB15" s="14">
        <f>'[1]D-PDP'!$CA$38</f>
        <v>0</v>
      </c>
      <c r="AC15" s="14">
        <f>'[1]D-PDP'!$CA$39</f>
        <v>0</v>
      </c>
      <c r="AD15" s="14">
        <f>'[1]D-PDP'!$CA$40</f>
        <v>0</v>
      </c>
      <c r="AE15" s="14">
        <f>'[1]D-PDP'!$CA$41</f>
        <v>0</v>
      </c>
      <c r="AF15" s="14">
        <f>'[1]D-PDP'!$CA$42</f>
        <v>0</v>
      </c>
      <c r="AG15" s="14">
        <f>'[1]D-PDP'!$CA$43</f>
        <v>0</v>
      </c>
      <c r="AH15" s="14">
        <f>'[1]D-PDP'!$CA$44</f>
        <v>0</v>
      </c>
      <c r="AI15" s="14">
        <f>'[1]D-PDP'!$CA$45</f>
        <v>0</v>
      </c>
      <c r="AJ15" s="14">
        <f>'[1]D-PDP'!$CA$46</f>
        <v>0</v>
      </c>
      <c r="AK15" s="14">
        <f>'[1]D-PDP'!$CA$47</f>
        <v>0</v>
      </c>
      <c r="AL15" s="14">
        <f>'[1]D-PDP'!$CA$48</f>
        <v>0</v>
      </c>
      <c r="AM15" s="16">
        <f>SUM(B15:AL15)</f>
        <v>79389192.5</v>
      </c>
      <c r="AN15" s="28">
        <f>'[1]D-PNP'!$CA$12</f>
        <v>170361.109375</v>
      </c>
      <c r="AO15" s="14">
        <f>'[1]D-PNP'!$CA$13</f>
        <v>212284.453125</v>
      </c>
      <c r="AP15" s="14">
        <f>'[1]D-PNP'!$CA$14</f>
        <v>217019.109375</v>
      </c>
      <c r="AQ15" s="14">
        <f>'[1]D-PNP'!$CA$15</f>
        <v>204507.421875</v>
      </c>
      <c r="AR15" s="14">
        <f>'[1]D-PNP'!$CA$16</f>
        <v>171190.484375</v>
      </c>
      <c r="AS15" s="14">
        <f>'[1]D-PNP'!$CA$17</f>
        <v>152931.953125</v>
      </c>
      <c r="AT15" s="14">
        <f>'[1]D-PNP'!$CA$18</f>
        <v>143954.75</v>
      </c>
      <c r="AU15" s="14">
        <f>'[1]D-PNP'!$CA$19</f>
        <v>139313.90625</v>
      </c>
      <c r="AV15" s="14">
        <f>'[1]D-PNP'!$CA$20</f>
        <v>134800.640625</v>
      </c>
      <c r="AW15" s="14">
        <f>'[1]D-PNP'!$CA$21</f>
        <v>128247.0234375</v>
      </c>
      <c r="AX15" s="14">
        <f>'[1]D-PNP'!$CA$22</f>
        <v>120516.875</v>
      </c>
      <c r="AY15" s="14">
        <f>'[1]D-PNP'!$CA$23</f>
        <v>111097.2109375</v>
      </c>
      <c r="AZ15" s="14">
        <f>'[1]D-PNP'!$CA$24</f>
        <v>98730.9140625</v>
      </c>
      <c r="BA15" s="14">
        <f>'[1]D-PNP'!$CA$25</f>
        <v>83354.1796875</v>
      </c>
      <c r="BB15" s="14">
        <f>'[1]D-PNP'!$CA$26</f>
        <v>70475.734375</v>
      </c>
      <c r="BC15" s="14">
        <f>'[1]D-PNP'!$CA$27</f>
        <v>57361.5234375</v>
      </c>
      <c r="BD15" s="14">
        <f>'[1]D-PNP'!$CA$28</f>
        <v>25253.80078125</v>
      </c>
      <c r="BE15" s="14">
        <f>'[1]D-PNP'!$CA$29</f>
        <v>2782.52294921875</v>
      </c>
      <c r="BF15" s="14">
        <f>'[1]D-PNP'!$CA$30</f>
        <v>0</v>
      </c>
      <c r="BG15" s="14">
        <f>'[1]D-PNP'!$CA$31</f>
        <v>0</v>
      </c>
      <c r="BH15" s="14">
        <f>'[1]D-PNP'!$CA$32</f>
        <v>0</v>
      </c>
      <c r="BI15" s="14">
        <f>'[1]D-PNP'!$CA$33</f>
        <v>0</v>
      </c>
      <c r="BJ15" s="14">
        <f>'[1]D-PNP'!$CA$34</f>
        <v>0</v>
      </c>
      <c r="BK15" s="14">
        <f>'[1]D-PNP'!$CA$35</f>
        <v>0</v>
      </c>
      <c r="BL15" s="14">
        <f>'[1]D-PNP'!$CA$36</f>
        <v>0</v>
      </c>
      <c r="BM15" s="14">
        <f>'[1]D-PNP'!$CA$37</f>
        <v>0</v>
      </c>
      <c r="BN15" s="14">
        <f>'[1]D-PNP'!$CA$38</f>
        <v>0</v>
      </c>
      <c r="BO15" s="14">
        <f>'[1]D-PNP'!$CA$39</f>
        <v>0</v>
      </c>
      <c r="BP15" s="14">
        <f>'[1]D-PNP'!$CA$40</f>
        <v>0</v>
      </c>
      <c r="BQ15" s="14">
        <f>'[1]D-PNP'!$CA$41</f>
        <v>0</v>
      </c>
      <c r="BR15" s="14">
        <f>'[1]D-PNP'!$CA$42</f>
        <v>0</v>
      </c>
      <c r="BS15" s="14">
        <f>'[1]D-PNP'!$CA$43</f>
        <v>0</v>
      </c>
      <c r="BT15" s="14">
        <f>'[1]D-PNP'!$CA$44</f>
        <v>0</v>
      </c>
      <c r="BU15" s="14">
        <f>'[1]D-PNP'!$CA$45</f>
        <v>0</v>
      </c>
      <c r="BV15" s="14">
        <f>'[1]D-PNP'!$CA$46</f>
        <v>0</v>
      </c>
      <c r="BW15" s="14">
        <f>'[1]D-PNP'!$CA$47</f>
        <v>0</v>
      </c>
      <c r="BX15" s="14">
        <f>'[1]D-PNP'!$CA$48</f>
        <v>0</v>
      </c>
      <c r="BY15" s="16">
        <f>SUM(AN15:BX15)</f>
        <v>2244183.6127929688</v>
      </c>
      <c r="BZ15" s="28">
        <f>'[1]D-PND'!$CA$12</f>
        <v>69900.0390625</v>
      </c>
      <c r="CA15" s="14">
        <f>'[1]D-PND'!$CA$13</f>
        <v>119781.5625</v>
      </c>
      <c r="CB15" s="14">
        <f>'[1]D-PND'!$CA$14</f>
        <v>176702.84375</v>
      </c>
      <c r="CC15" s="14">
        <f>'[1]D-PND'!$CA$15</f>
        <v>459653.8125</v>
      </c>
      <c r="CD15" s="14">
        <f>'[1]D-PND'!$CA$16</f>
        <v>981583.0625</v>
      </c>
      <c r="CE15" s="14">
        <f>'[1]D-PND'!$CA$17</f>
        <v>1199718.875</v>
      </c>
      <c r="CF15" s="14">
        <f>'[1]D-PND'!$CA$18</f>
        <v>1228542.125</v>
      </c>
      <c r="CG15" s="14">
        <f>'[1]D-PND'!$CA$19</f>
        <v>1147815.75</v>
      </c>
      <c r="CH15" s="14">
        <f>'[1]D-PND'!$CA$20</f>
        <v>1042420.4375</v>
      </c>
      <c r="CI15" s="14">
        <f>'[1]D-PND'!$CA$21</f>
        <v>941848.5625</v>
      </c>
      <c r="CJ15" s="14">
        <f>'[1]D-PND'!$CA$22</f>
        <v>844603</v>
      </c>
      <c r="CK15" s="14">
        <f>'[1]D-PND'!$CA$23</f>
        <v>751563.5</v>
      </c>
      <c r="CL15" s="14">
        <f>'[1]D-PND'!$CA$24</f>
        <v>662768.25</v>
      </c>
      <c r="CM15" s="14">
        <f>'[1]D-PND'!$CA$25</f>
        <v>573811.6875</v>
      </c>
      <c r="CN15" s="14">
        <f>'[1]D-PND'!$CA$26</f>
        <v>480293.09375</v>
      </c>
      <c r="CO15" s="14">
        <f>'[1]D-PND'!$CA$27</f>
        <v>378091.125</v>
      </c>
      <c r="CP15" s="14">
        <f>'[1]D-PND'!$CA$28</f>
        <v>285072.71875</v>
      </c>
      <c r="CQ15" s="14">
        <f>'[1]D-PND'!$CA$29</f>
        <v>215931.5625</v>
      </c>
      <c r="CR15" s="14">
        <f>'[1]D-PND'!$CA$30</f>
        <v>156778.1875</v>
      </c>
      <c r="CS15" s="14">
        <f>'[1]D-PND'!$CA$31</f>
        <v>100861.8515625</v>
      </c>
      <c r="CT15" s="14">
        <f>'[1]D-PND'!$CA$32</f>
        <v>57081.83984375</v>
      </c>
      <c r="CU15" s="14">
        <f>'[1]D-PND'!$CA$33</f>
        <v>0</v>
      </c>
      <c r="CV15" s="14">
        <f>'[1]D-PND'!$CA$34</f>
        <v>0</v>
      </c>
      <c r="CW15" s="14">
        <f>'[1]D-PND'!$CA$35</f>
        <v>0</v>
      </c>
      <c r="CX15" s="14">
        <f>'[1]D-PND'!$CA$36</f>
        <v>0</v>
      </c>
      <c r="CY15" s="14">
        <f>'[1]D-PND'!$CA$37</f>
        <v>0</v>
      </c>
      <c r="CZ15" s="14">
        <f>'[1]D-PND'!$CA$38</f>
        <v>0</v>
      </c>
      <c r="DA15" s="14">
        <f>'[1]D-PND'!$CA$39</f>
        <v>0</v>
      </c>
      <c r="DB15" s="14">
        <f>'[1]D-PND'!$CA$40</f>
        <v>0</v>
      </c>
      <c r="DC15" s="14">
        <f>'[1]D-PND'!$CA$41</f>
        <v>0</v>
      </c>
      <c r="DD15" s="14">
        <f>'[1]D-PND'!$CA$42</f>
        <v>0</v>
      </c>
      <c r="DE15" s="14">
        <f>'[1]D-PND'!$CA$43</f>
        <v>0</v>
      </c>
      <c r="DF15" s="14">
        <f>'[1]D-PND'!$CA$44</f>
        <v>0</v>
      </c>
      <c r="DG15" s="14">
        <f>'[1]D-PND'!$CA$45</f>
        <v>0</v>
      </c>
      <c r="DH15" s="14">
        <f>'[1]D-PND'!$CA$46</f>
        <v>0</v>
      </c>
      <c r="DI15" s="14">
        <f>'[1]D-PND'!$CA$47</f>
        <v>0</v>
      </c>
      <c r="DJ15" s="14">
        <f>'[1]D-PND'!$CA$48</f>
        <v>0</v>
      </c>
      <c r="DK15" s="16">
        <f>SUM(BZ15:DJ15)</f>
        <v>11874823.88671875</v>
      </c>
      <c r="DL15" s="66">
        <f>'[1]D-PRBDP'!$CA$12</f>
        <v>0</v>
      </c>
      <c r="DM15" s="67">
        <f>'[1]D-PRBDP'!$CA$13</f>
        <v>0</v>
      </c>
      <c r="DN15" s="67">
        <f>'[1]D-PRBDP'!$CA$14</f>
        <v>0</v>
      </c>
      <c r="DO15" s="67">
        <f>'[1]D-PRBDP'!$CA$15</f>
        <v>0</v>
      </c>
      <c r="DP15" s="67">
        <f>'[1]D-PRBDP'!$CA$16</f>
        <v>0</v>
      </c>
      <c r="DQ15" s="67">
        <f>'[1]D-PRBDP'!$CA$17</f>
        <v>0</v>
      </c>
      <c r="DR15" s="67">
        <f>'[1]D-PRBDP'!$CA$18</f>
        <v>0</v>
      </c>
      <c r="DS15" s="67">
        <f>'[1]D-PRBDP'!$CA$19</f>
        <v>0</v>
      </c>
      <c r="DT15" s="67">
        <f>'[1]D-PRBDP'!$CA$20</f>
        <v>0</v>
      </c>
      <c r="DU15" s="67">
        <f>'[1]D-PRBDP'!$CA$21</f>
        <v>0</v>
      </c>
      <c r="DV15" s="67">
        <f>'[1]D-PRBDP'!$CA$22</f>
        <v>0</v>
      </c>
      <c r="DW15" s="67">
        <f>'[1]D-PRBDP'!$CA$23</f>
        <v>0</v>
      </c>
      <c r="DX15" s="67">
        <f>'[1]D-PRBDP'!$CA$24</f>
        <v>0</v>
      </c>
      <c r="DY15" s="67">
        <f>'[1]D-PRBDP'!$CA$25</f>
        <v>0</v>
      </c>
      <c r="DZ15" s="67">
        <f>'[1]D-PRBDP'!$CA$26</f>
        <v>0</v>
      </c>
      <c r="EA15" s="67">
        <f>'[1]D-PRBDP'!$CA$27</f>
        <v>0</v>
      </c>
      <c r="EB15" s="67">
        <f>'[1]D-PRBDP'!$CA$28</f>
        <v>0</v>
      </c>
      <c r="EC15" s="67">
        <f>'[1]D-PRBDP'!$CA$29</f>
        <v>0</v>
      </c>
      <c r="ED15" s="67">
        <f>'[1]D-PRBDP'!$CA$30</f>
        <v>0</v>
      </c>
      <c r="EE15" s="67">
        <f>'[1]D-PRBDP'!$CA$31</f>
        <v>0</v>
      </c>
      <c r="EF15" s="67">
        <f>'[1]D-PRBDP'!$CA$32</f>
        <v>722866</v>
      </c>
      <c r="EG15" s="67">
        <f>'[1]D-PRBDP'!$CA$33</f>
        <v>4371945.5</v>
      </c>
      <c r="EH15" s="67">
        <f>'[1]D-PRBDP'!$CA$34</f>
        <v>4426359</v>
      </c>
      <c r="EI15" s="67">
        <f>'[1]D-PRBDP'!$CA$35</f>
        <v>373662.5</v>
      </c>
      <c r="EJ15" s="67">
        <f>'[1]D-PRBDP'!$CA$36</f>
        <v>0</v>
      </c>
      <c r="EK15" s="67">
        <f>'[1]D-PRBDP'!$CA$37</f>
        <v>0</v>
      </c>
      <c r="EL15" s="67">
        <f>'[1]D-PRBDP'!$CA$38</f>
        <v>0</v>
      </c>
      <c r="EM15" s="67">
        <f>'[1]D-PRBDP'!$CA$39</f>
        <v>0</v>
      </c>
      <c r="EN15" s="67">
        <f>'[1]D-PRBDP'!$CA$40</f>
        <v>0</v>
      </c>
      <c r="EO15" s="67">
        <f>'[1]D-PRBDP'!$CA$41</f>
        <v>0</v>
      </c>
      <c r="EP15" s="67">
        <f>'[1]D-PRBDP'!$CA$42</f>
        <v>0</v>
      </c>
      <c r="EQ15" s="67">
        <f>'[1]D-PRBDP'!$CA$43</f>
        <v>0</v>
      </c>
      <c r="ER15" s="67">
        <f>'[1]D-PRBDP'!$CA$44</f>
        <v>0</v>
      </c>
      <c r="ES15" s="67">
        <f>'[1]D-PRBDP'!$CA$45</f>
        <v>0</v>
      </c>
      <c r="ET15" s="67">
        <f>'[1]D-PRBDP'!$CA$46</f>
        <v>0</v>
      </c>
      <c r="EU15" s="67">
        <f>'[1]D-PRBDP'!$CA$47</f>
        <v>0</v>
      </c>
      <c r="EV15" s="67">
        <f>'[1]D-PRBDP'!$CA$48</f>
        <v>0</v>
      </c>
      <c r="EW15" s="68">
        <f>SUM(DL15:EV15)</f>
        <v>9894833</v>
      </c>
      <c r="EX15" s="66">
        <f>'[1]D-PRBNP'!$CA$12</f>
        <v>0</v>
      </c>
      <c r="EY15" s="67">
        <f>'[1]D-PRBNP'!$CA$13</f>
        <v>0</v>
      </c>
      <c r="EZ15" s="67">
        <f>'[1]D-PRBNP'!$CA$14</f>
        <v>0</v>
      </c>
      <c r="FA15" s="67">
        <f>'[1]D-PRBNP'!$CA$15</f>
        <v>0</v>
      </c>
      <c r="FB15" s="67">
        <f>'[1]D-PRBNP'!$CA$16</f>
        <v>0</v>
      </c>
      <c r="FC15" s="67">
        <f>'[1]D-PRBNP'!$CA$17</f>
        <v>0</v>
      </c>
      <c r="FD15" s="67">
        <f>'[1]D-PRBNP'!$CA$18</f>
        <v>0</v>
      </c>
      <c r="FE15" s="67">
        <f>'[1]D-PRBNP'!$CA$19</f>
        <v>0</v>
      </c>
      <c r="FF15" s="67">
        <f>'[1]D-PRBNP'!$CA$20</f>
        <v>0</v>
      </c>
      <c r="FG15" s="67">
        <f>'[1]D-PRBNP'!$CA$21</f>
        <v>0</v>
      </c>
      <c r="FH15" s="67">
        <f>'[1]D-PRBNP'!$CA$22</f>
        <v>0</v>
      </c>
      <c r="FI15" s="67">
        <f>'[1]D-PRBNP'!$CA$23</f>
        <v>0</v>
      </c>
      <c r="FJ15" s="67">
        <f>'[1]D-PRBNP'!$CA$24</f>
        <v>0</v>
      </c>
      <c r="FK15" s="67">
        <f>'[1]D-PRBNP'!$CA$25</f>
        <v>0</v>
      </c>
      <c r="FL15" s="67">
        <f>'[1]D-PRBNP'!$CA$26</f>
        <v>0</v>
      </c>
      <c r="FM15" s="67">
        <f>'[1]D-PRBNP'!$CA$27</f>
        <v>0</v>
      </c>
      <c r="FN15" s="67">
        <f>'[1]D-PRBNP'!$CA$28</f>
        <v>0</v>
      </c>
      <c r="FO15" s="67">
        <f>'[1]D-PRBNP'!$CA$29</f>
        <v>0</v>
      </c>
      <c r="FP15" s="67">
        <f>'[1]D-PRBNP'!$CA$30</f>
        <v>0</v>
      </c>
      <c r="FQ15" s="67">
        <f>'[1]D-PRBNP'!$CA$31</f>
        <v>0</v>
      </c>
      <c r="FR15" s="67">
        <f>'[1]D-PRBNP'!$CA$32</f>
        <v>0</v>
      </c>
      <c r="FS15" s="67">
        <f>'[1]D-PRBNP'!$CA$33</f>
        <v>0</v>
      </c>
      <c r="FT15" s="67">
        <f>'[1]D-PRBNP'!$CA$34</f>
        <v>0</v>
      </c>
      <c r="FU15" s="67">
        <f>'[1]D-PRBNP'!$CA$35</f>
        <v>0</v>
      </c>
      <c r="FV15" s="67">
        <f>'[1]D-PRBNP'!$CA$36</f>
        <v>0</v>
      </c>
      <c r="FW15" s="67">
        <f>'[1]D-PRBNP'!$CA$37</f>
        <v>0</v>
      </c>
      <c r="FX15" s="67">
        <f>'[1]D-PRBNP'!$CA$38</f>
        <v>0</v>
      </c>
      <c r="FY15" s="67">
        <f>'[1]D-PRBNP'!$CA$39</f>
        <v>0</v>
      </c>
      <c r="FZ15" s="67">
        <f>'[1]D-PRBNP'!$CA$40</f>
        <v>0</v>
      </c>
      <c r="GA15" s="67">
        <f>'[1]D-PRBNP'!$CA$41</f>
        <v>0</v>
      </c>
      <c r="GB15" s="67">
        <f>'[1]D-PRBNP'!$CA$42</f>
        <v>0</v>
      </c>
      <c r="GC15" s="67">
        <f>'[1]D-PRBNP'!$CA$43</f>
        <v>0</v>
      </c>
      <c r="GD15" s="67">
        <f>'[1]D-PRBNP'!$CA$44</f>
        <v>0</v>
      </c>
      <c r="GE15" s="67">
        <f>'[1]D-PRBNP'!$CA$45</f>
        <v>0</v>
      </c>
      <c r="GF15" s="67">
        <f>'[1]D-PRBNP'!$CA$46</f>
        <v>0</v>
      </c>
      <c r="GG15" s="67">
        <f>'[1]D-PRBNP'!$CA$47</f>
        <v>0</v>
      </c>
      <c r="GH15" s="67">
        <f>'[1]D-PRBNP'!$CA$48</f>
        <v>0</v>
      </c>
      <c r="GI15" s="68">
        <f>SUM(EX15:GH15)</f>
        <v>0</v>
      </c>
      <c r="GJ15" s="66">
        <f>'[1]D-PRBND'!$CA$12</f>
        <v>0</v>
      </c>
      <c r="GK15" s="67">
        <f>'[1]D-PRBND'!$CA$13</f>
        <v>0</v>
      </c>
      <c r="GL15" s="67">
        <f>'[1]D-PRBND'!$CA$14</f>
        <v>0</v>
      </c>
      <c r="GM15" s="67">
        <f>'[1]D-PRBND'!$CA$15</f>
        <v>0</v>
      </c>
      <c r="GN15" s="67">
        <f>'[1]D-PRBND'!$CA$16</f>
        <v>0</v>
      </c>
      <c r="GO15" s="67">
        <f>'[1]D-PRBND'!$CA$17</f>
        <v>0</v>
      </c>
      <c r="GP15" s="67">
        <f>'[1]D-PRBND'!$CA$18</f>
        <v>0</v>
      </c>
      <c r="GQ15" s="67">
        <f>'[1]D-PRBND'!$CA$19</f>
        <v>0</v>
      </c>
      <c r="GR15" s="67">
        <f>'[1]D-PRBND'!$CA$20</f>
        <v>0</v>
      </c>
      <c r="GS15" s="67">
        <f>'[1]D-PRBND'!$CA$21</f>
        <v>0</v>
      </c>
      <c r="GT15" s="67">
        <f>'[1]D-PRBND'!$CA$22</f>
        <v>0</v>
      </c>
      <c r="GU15" s="67">
        <f>'[1]D-PRBND'!$CA$23</f>
        <v>0</v>
      </c>
      <c r="GV15" s="67">
        <f>'[1]D-PRBND'!$CA$24</f>
        <v>0</v>
      </c>
      <c r="GW15" s="67">
        <f>'[1]D-PRBND'!$CA$25</f>
        <v>0</v>
      </c>
      <c r="GX15" s="67">
        <f>'[1]D-PRBND'!$CA$26</f>
        <v>0</v>
      </c>
      <c r="GY15" s="67">
        <f>'[1]D-PRBND'!$CA$27</f>
        <v>0</v>
      </c>
      <c r="GZ15" s="67">
        <f>'[1]D-PRBND'!$CA$28</f>
        <v>0</v>
      </c>
      <c r="HA15" s="67">
        <f>'[1]D-PRBND'!$CA$29</f>
        <v>0</v>
      </c>
      <c r="HB15" s="67">
        <f>'[1]D-PRBND'!$CA$30</f>
        <v>0</v>
      </c>
      <c r="HC15" s="67">
        <f>'[1]D-PRBND'!$CA$31</f>
        <v>0</v>
      </c>
      <c r="HD15" s="67">
        <f>'[1]D-PRBND'!$CA$32</f>
        <v>0</v>
      </c>
      <c r="HE15" s="67">
        <f>'[1]D-PRBND'!$CA$33</f>
        <v>0</v>
      </c>
      <c r="HF15" s="67">
        <f>'[1]D-PRBND'!$CA$34</f>
        <v>0</v>
      </c>
      <c r="HG15" s="67">
        <f>'[1]D-PRBND'!$CA$35</f>
        <v>0</v>
      </c>
      <c r="HH15" s="67">
        <f>'[1]D-PRBND'!$CA$36</f>
        <v>0</v>
      </c>
      <c r="HI15" s="67">
        <f>'[1]D-PRBND'!$CA$37</f>
        <v>0</v>
      </c>
      <c r="HJ15" s="67">
        <f>'[1]D-PRBND'!$CA$38</f>
        <v>0</v>
      </c>
      <c r="HK15" s="67">
        <f>'[1]D-PRBND'!$CA$39</f>
        <v>0</v>
      </c>
      <c r="HL15" s="67">
        <f>'[1]D-PRBND'!$CA$40</f>
        <v>0</v>
      </c>
      <c r="HM15" s="67">
        <f>'[1]D-PRBND'!$CA$41</f>
        <v>0</v>
      </c>
      <c r="HN15" s="67">
        <f>'[1]D-PRBND'!$CA$42</f>
        <v>0</v>
      </c>
      <c r="HO15" s="67">
        <f>'[1]D-PRBND'!$CA$43</f>
        <v>0</v>
      </c>
      <c r="HP15" s="67">
        <f>'[1]D-PRBND'!$CA$44</f>
        <v>0</v>
      </c>
      <c r="HQ15" s="67">
        <f>'[1]D-PRBND'!$CA$45</f>
        <v>0</v>
      </c>
      <c r="HR15" s="67">
        <f>'[1]D-PRBND'!$CA$46</f>
        <v>0</v>
      </c>
      <c r="HS15" s="67">
        <f>'[1]D-PRBND'!$CA$47</f>
        <v>0</v>
      </c>
      <c r="HT15" s="67">
        <f>'[1]D-PRBND'!$CA$48</f>
        <v>0</v>
      </c>
      <c r="HU15" s="68">
        <f>SUM(GJ15:HT15)</f>
        <v>0</v>
      </c>
      <c r="HV15" s="28">
        <f>SUM($DL$15,$EX$15,$GJ$15)</f>
        <v>0</v>
      </c>
      <c r="HW15" s="14">
        <f>SUM($DM$15,$EY$15,$GK$15)</f>
        <v>0</v>
      </c>
      <c r="HX15" s="14">
        <f>SUM($DN$15,$EZ$15,$GL$15)</f>
        <v>0</v>
      </c>
      <c r="HY15" s="14">
        <f>SUM($DO$15,$FA$15,$GM$15)</f>
        <v>0</v>
      </c>
      <c r="HZ15" s="14">
        <f>SUM($DP$15,$FB$15,$GN$15)</f>
        <v>0</v>
      </c>
      <c r="IA15" s="14">
        <f>SUM($DQ$15,$FC$15,$GO$15)</f>
        <v>0</v>
      </c>
      <c r="IB15" s="14">
        <f>SUM($DR$15,$FD$15,$GP$15)</f>
        <v>0</v>
      </c>
      <c r="IC15" s="14">
        <f>SUM($DS$15,$FE$15,$GQ$15)</f>
        <v>0</v>
      </c>
      <c r="ID15" s="14">
        <f>SUM($DT$15,$FF$15,$GR$15)</f>
        <v>0</v>
      </c>
      <c r="IE15" s="14">
        <f>SUM($DU$15,$FG$15,$GS$15)</f>
        <v>0</v>
      </c>
      <c r="IF15" s="14">
        <f>SUM($DV$15,$FH$15,$GT$15)</f>
        <v>0</v>
      </c>
      <c r="IG15" s="14">
        <f>SUM($DW$15,$FI$15,$GU$15)</f>
        <v>0</v>
      </c>
      <c r="IH15" s="14">
        <f>SUM($DX$15,$FJ$15,$GV$15)</f>
        <v>0</v>
      </c>
      <c r="II15" s="14">
        <f>SUM($DY$15,$FK$15,$GW$15)</f>
        <v>0</v>
      </c>
      <c r="IJ15" s="14">
        <f>SUM($DZ$15,$FL$15,$GX$15)</f>
        <v>0</v>
      </c>
      <c r="IK15" s="14">
        <f>SUM($EA$15,$FM$15,$GY$15)</f>
        <v>0</v>
      </c>
      <c r="IL15" s="14">
        <f>SUM($EB$15,$FN$15,$GZ$15)</f>
        <v>0</v>
      </c>
      <c r="IM15" s="14">
        <f>SUM($EC$15,$FO$15,$HA$15)</f>
        <v>0</v>
      </c>
      <c r="IN15" s="14">
        <f>SUM($ED$15,$FP$15,$HB$15)</f>
        <v>0</v>
      </c>
      <c r="IO15" s="14">
        <f>SUM($EE$15,$FQ$15,$HC$15)</f>
        <v>0</v>
      </c>
      <c r="IP15" s="14">
        <f>SUM($EF$15,$FR$15,$HD$15)</f>
        <v>722866</v>
      </c>
      <c r="IQ15" s="14">
        <f>SUM($EG$15,$FS$15,$HE$15)</f>
        <v>4371945.5</v>
      </c>
      <c r="IR15" s="14">
        <f>SUM($EH$15,$FT$15,$HF$15)</f>
        <v>4426359</v>
      </c>
      <c r="IS15" s="14">
        <f>SUM($EI$15,$FU$15,$HG$15)</f>
        <v>373662.5</v>
      </c>
      <c r="IT15" s="14">
        <f>SUM($EJ$15,$FV$15,$HH$15)</f>
        <v>0</v>
      </c>
      <c r="IU15" s="14">
        <f>SUM($EK$15,$FW$15,$HI$15)</f>
        <v>0</v>
      </c>
      <c r="IV15" s="14">
        <f>SUM($EL$15,$FX$15,$HJ$15)</f>
        <v>0</v>
      </c>
      <c r="IW15" s="14">
        <f>SUM($EM$15,$FY$15,$HK$15)</f>
        <v>0</v>
      </c>
      <c r="IX15" s="14">
        <f>SUM($EN$15,$FZ$15,$HL$15)</f>
        <v>0</v>
      </c>
      <c r="IY15" s="14">
        <f>SUM($EO$15,$GA$15,$HM$15)</f>
        <v>0</v>
      </c>
      <c r="IZ15" s="14">
        <f>SUM($EP$15,$GB$15,$HN$15)</f>
        <v>0</v>
      </c>
      <c r="JA15" s="14">
        <f>SUM($EQ$15,$GC$15,$HO$15)</f>
        <v>0</v>
      </c>
      <c r="JB15" s="14">
        <f>SUM($ER$15,$GD$15,$HP$15)</f>
        <v>0</v>
      </c>
      <c r="JC15" s="14">
        <f>SUM($ES$15,$GE$15,$HQ$15)</f>
        <v>0</v>
      </c>
      <c r="JD15" s="14">
        <f>SUM($ET$15,$GF$15,$HR$15)</f>
        <v>0</v>
      </c>
      <c r="JE15" s="14">
        <f>SUM($EU$15,$GG$15,$HS$15)</f>
        <v>0</v>
      </c>
      <c r="JF15" s="14">
        <f>SUM($EV$15,$GH$15,$HT$15)</f>
        <v>0</v>
      </c>
      <c r="JG15" s="16">
        <f>SUM(HV15:JF15)</f>
        <v>9894833</v>
      </c>
      <c r="JH15" s="66">
        <f>'[1]D-PSDP'!$CA$12</f>
        <v>0</v>
      </c>
      <c r="JI15" s="67">
        <f>'[1]D-PSDP'!$CA$13</f>
        <v>0</v>
      </c>
      <c r="JJ15" s="67">
        <f>'[1]D-PSDP'!$CA$14</f>
        <v>0</v>
      </c>
      <c r="JK15" s="67">
        <f>'[1]D-PSDP'!$CA$15</f>
        <v>0</v>
      </c>
      <c r="JL15" s="67">
        <f>'[1]D-PSDP'!$CA$16</f>
        <v>0</v>
      </c>
      <c r="JM15" s="67">
        <f>'[1]D-PSDP'!$CA$17</f>
        <v>0</v>
      </c>
      <c r="JN15" s="67">
        <f>'[1]D-PSDP'!$CA$18</f>
        <v>0</v>
      </c>
      <c r="JO15" s="67">
        <f>'[1]D-PSDP'!$CA$19</f>
        <v>0</v>
      </c>
      <c r="JP15" s="67">
        <f>'[1]D-PSDP'!$CA$20</f>
        <v>0</v>
      </c>
      <c r="JQ15" s="67">
        <f>'[1]D-PSDP'!$CA$21</f>
        <v>0</v>
      </c>
      <c r="JR15" s="67">
        <f>'[1]D-PSDP'!$CA$22</f>
        <v>0</v>
      </c>
      <c r="JS15" s="67">
        <f>'[1]D-PSDP'!$CA$23</f>
        <v>0</v>
      </c>
      <c r="JT15" s="67">
        <f>'[1]D-PSDP'!$CA$24</f>
        <v>0</v>
      </c>
      <c r="JU15" s="67">
        <f>'[1]D-PSDP'!$CA$25</f>
        <v>0</v>
      </c>
      <c r="JV15" s="67">
        <f>'[1]D-PSDP'!$CA$26</f>
        <v>0</v>
      </c>
      <c r="JW15" s="67">
        <f>'[1]D-PSDP'!$CA$27</f>
        <v>0</v>
      </c>
      <c r="JX15" s="67">
        <f>'[1]D-PSDP'!$CA$28</f>
        <v>0</v>
      </c>
      <c r="JY15" s="67">
        <f>'[1]D-PSDP'!$CA$29</f>
        <v>0</v>
      </c>
      <c r="JZ15" s="67">
        <f>'[1]D-PSDP'!$CA$30</f>
        <v>0</v>
      </c>
      <c r="KA15" s="67">
        <f>'[1]D-PSDP'!$CA$31</f>
        <v>0</v>
      </c>
      <c r="KB15" s="67">
        <f>'[1]D-PSDP'!$CA$32</f>
        <v>0</v>
      </c>
      <c r="KC15" s="67">
        <f>'[1]D-PSDP'!$CA$33</f>
        <v>0</v>
      </c>
      <c r="KD15" s="67">
        <f>'[1]D-PSDP'!$CA$34</f>
        <v>0</v>
      </c>
      <c r="KE15" s="67">
        <f>'[1]D-PSDP'!$CA$35</f>
        <v>3613919.5</v>
      </c>
      <c r="KF15" s="67">
        <f>'[1]D-PSDP'!$CA$36</f>
        <v>4026337.75</v>
      </c>
      <c r="KG15" s="67">
        <f>'[1]D-PSDP'!$CA$37</f>
        <v>1362714.25</v>
      </c>
      <c r="KH15" s="67">
        <f>'[1]D-PSDP'!$CA$38</f>
        <v>0</v>
      </c>
      <c r="KI15" s="67">
        <f>'[1]D-PSDP'!$CA$39</f>
        <v>0</v>
      </c>
      <c r="KJ15" s="67">
        <f>'[1]D-PSDP'!$CA$40</f>
        <v>0</v>
      </c>
      <c r="KK15" s="67">
        <f>'[1]D-PSDP'!$CA$41</f>
        <v>0</v>
      </c>
      <c r="KL15" s="67">
        <f>'[1]D-PSDP'!$CA$42</f>
        <v>0</v>
      </c>
      <c r="KM15" s="67">
        <f>'[1]D-PSDP'!$CA$43</f>
        <v>0</v>
      </c>
      <c r="KN15" s="67">
        <f>'[1]D-PSDP'!$CA$44</f>
        <v>0</v>
      </c>
      <c r="KO15" s="67">
        <f>'[1]D-PSDP'!$CA$45</f>
        <v>0</v>
      </c>
      <c r="KP15" s="67">
        <f>'[1]D-PSDP'!$CA$46</f>
        <v>0</v>
      </c>
      <c r="KQ15" s="67">
        <f>'[1]D-PSDP'!$CA$47</f>
        <v>0</v>
      </c>
      <c r="KR15" s="67">
        <f>'[1]D-PSDP'!$CA$48</f>
        <v>0</v>
      </c>
      <c r="KS15" s="68">
        <f>SUM(JH15:KR15)</f>
        <v>9002971.5</v>
      </c>
      <c r="KT15" s="66">
        <f>'[1]D-PSNP'!$CA$12</f>
        <v>0</v>
      </c>
      <c r="KU15" s="67">
        <f>'[1]D-PSNP'!$CA$13</f>
        <v>0</v>
      </c>
      <c r="KV15" s="67">
        <f>'[1]D-PSNP'!$CA$14</f>
        <v>0</v>
      </c>
      <c r="KW15" s="67">
        <f>'[1]D-PSNP'!$CA$15</f>
        <v>0</v>
      </c>
      <c r="KX15" s="67">
        <f>'[1]D-PSNP'!$CA$16</f>
        <v>0</v>
      </c>
      <c r="KY15" s="67">
        <f>'[1]D-PSNP'!$CA$17</f>
        <v>0</v>
      </c>
      <c r="KZ15" s="67">
        <f>'[1]D-PSNP'!$CA$18</f>
        <v>0</v>
      </c>
      <c r="LA15" s="67">
        <f>'[1]D-PSNP'!$CA$19</f>
        <v>0</v>
      </c>
      <c r="LB15" s="67">
        <f>'[1]D-PSNP'!$CA$20</f>
        <v>0</v>
      </c>
      <c r="LC15" s="67">
        <f>'[1]D-PSNP'!$CA$21</f>
        <v>0</v>
      </c>
      <c r="LD15" s="67">
        <f>'[1]D-PSNP'!$CA$22</f>
        <v>0</v>
      </c>
      <c r="LE15" s="67">
        <f>'[1]D-PSNP'!$CA$23</f>
        <v>0</v>
      </c>
      <c r="LF15" s="67">
        <f>'[1]D-PSNP'!$CA$24</f>
        <v>0</v>
      </c>
      <c r="LG15" s="67">
        <f>'[1]D-PSNP'!$CA$25</f>
        <v>0</v>
      </c>
      <c r="LH15" s="67">
        <f>'[1]D-PSNP'!$CA$26</f>
        <v>0</v>
      </c>
      <c r="LI15" s="67">
        <f>'[1]D-PSNP'!$CA$27</f>
        <v>0</v>
      </c>
      <c r="LJ15" s="67">
        <f>'[1]D-PSNP'!$CA$28</f>
        <v>0</v>
      </c>
      <c r="LK15" s="67">
        <f>'[1]D-PSNP'!$CA$29</f>
        <v>0</v>
      </c>
      <c r="LL15" s="67">
        <f>'[1]D-PSNP'!$CA$30</f>
        <v>0</v>
      </c>
      <c r="LM15" s="67">
        <f>'[1]D-PSNP'!$CA$31</f>
        <v>0</v>
      </c>
      <c r="LN15" s="67">
        <f>'[1]D-PSNP'!$CA$32</f>
        <v>0</v>
      </c>
      <c r="LO15" s="67">
        <f>'[1]D-PSNP'!$CA$33</f>
        <v>0</v>
      </c>
      <c r="LP15" s="67">
        <f>'[1]D-PSNP'!$CA$34</f>
        <v>0</v>
      </c>
      <c r="LQ15" s="67">
        <f>'[1]D-PSNP'!$CA$35</f>
        <v>0</v>
      </c>
      <c r="LR15" s="67">
        <f>'[1]D-PSNP'!$CA$36</f>
        <v>0</v>
      </c>
      <c r="LS15" s="67">
        <f>'[1]D-PSNP'!$CA$37</f>
        <v>0</v>
      </c>
      <c r="LT15" s="67">
        <f>'[1]D-PSNP'!$CA$38</f>
        <v>0</v>
      </c>
      <c r="LU15" s="67">
        <f>'[1]D-PSNP'!$CA$39</f>
        <v>0</v>
      </c>
      <c r="LV15" s="67">
        <f>'[1]D-PSNP'!$CA$40</f>
        <v>0</v>
      </c>
      <c r="LW15" s="67">
        <f>'[1]D-PSNP'!$CA$41</f>
        <v>0</v>
      </c>
      <c r="LX15" s="67">
        <f>'[1]D-PSNP'!$CA$42</f>
        <v>0</v>
      </c>
      <c r="LY15" s="67">
        <f>'[1]D-PSNP'!$CA$43</f>
        <v>0</v>
      </c>
      <c r="LZ15" s="67">
        <f>'[1]D-PSNP'!$CA$44</f>
        <v>0</v>
      </c>
      <c r="MA15" s="67">
        <f>'[1]D-PSNP'!$CA$45</f>
        <v>0</v>
      </c>
      <c r="MB15" s="67">
        <f>'[1]D-PSNP'!$CA$46</f>
        <v>0</v>
      </c>
      <c r="MC15" s="67">
        <f>'[1]D-PSNP'!$CA$47</f>
        <v>0</v>
      </c>
      <c r="MD15" s="67">
        <f>'[1]D-PSNP'!$CA$48</f>
        <v>0</v>
      </c>
      <c r="ME15" s="68">
        <f>SUM(KT15:MD15)</f>
        <v>0</v>
      </c>
      <c r="MF15" s="66">
        <f>'[1]D-PSND'!$CA$12</f>
        <v>0</v>
      </c>
      <c r="MG15" s="67">
        <f>'[1]D-PSND'!$CA$13</f>
        <v>0</v>
      </c>
      <c r="MH15" s="67">
        <f>'[1]D-PSND'!$CA$14</f>
        <v>0</v>
      </c>
      <c r="MI15" s="67">
        <f>'[1]D-PSND'!$CA$15</f>
        <v>0</v>
      </c>
      <c r="MJ15" s="67">
        <f>'[1]D-PSND'!$CA$16</f>
        <v>0</v>
      </c>
      <c r="MK15" s="67">
        <f>'[1]D-PSND'!$CA$17</f>
        <v>0</v>
      </c>
      <c r="ML15" s="67">
        <f>'[1]D-PSND'!$CA$18</f>
        <v>0</v>
      </c>
      <c r="MM15" s="67">
        <f>'[1]D-PSND'!$CA$19</f>
        <v>0</v>
      </c>
      <c r="MN15" s="67">
        <f>'[1]D-PSND'!$CA$20</f>
        <v>0</v>
      </c>
      <c r="MO15" s="67">
        <f>'[1]D-PSND'!$CA$21</f>
        <v>0</v>
      </c>
      <c r="MP15" s="67">
        <f>'[1]D-PSND'!$CA$22</f>
        <v>0</v>
      </c>
      <c r="MQ15" s="67">
        <f>'[1]D-PSND'!$CA$23</f>
        <v>0</v>
      </c>
      <c r="MR15" s="67">
        <f>'[1]D-PSND'!$CA$24</f>
        <v>0</v>
      </c>
      <c r="MS15" s="67">
        <f>'[1]D-PSND'!$CA$25</f>
        <v>0</v>
      </c>
      <c r="MT15" s="67">
        <f>'[1]D-PSND'!$CA$26</f>
        <v>0</v>
      </c>
      <c r="MU15" s="67">
        <f>'[1]D-PSND'!$CA$27</f>
        <v>0</v>
      </c>
      <c r="MV15" s="67">
        <f>'[1]D-PSND'!$CA$28</f>
        <v>0</v>
      </c>
      <c r="MW15" s="67">
        <f>'[1]D-PSND'!$CA$29</f>
        <v>0</v>
      </c>
      <c r="MX15" s="67">
        <f>'[1]D-PSND'!$CA$30</f>
        <v>0</v>
      </c>
      <c r="MY15" s="67">
        <f>'[1]D-PSND'!$CA$31</f>
        <v>0</v>
      </c>
      <c r="MZ15" s="67">
        <f>'[1]D-PSND'!$CA$32</f>
        <v>0</v>
      </c>
      <c r="NA15" s="67">
        <f>'[1]D-PSND'!$CA$33</f>
        <v>0</v>
      </c>
      <c r="NB15" s="67">
        <f>'[1]D-PSND'!$CA$34</f>
        <v>0</v>
      </c>
      <c r="NC15" s="67">
        <f>'[1]D-PSND'!$CA$35</f>
        <v>0</v>
      </c>
      <c r="ND15" s="67">
        <f>'[1]D-PSND'!$CA$36</f>
        <v>0</v>
      </c>
      <c r="NE15" s="67">
        <f>'[1]D-PSND'!$CA$37</f>
        <v>0</v>
      </c>
      <c r="NF15" s="67">
        <f>'[1]D-PSND'!$CA$38</f>
        <v>0</v>
      </c>
      <c r="NG15" s="67">
        <f>'[1]D-PSND'!$CA$39</f>
        <v>0</v>
      </c>
      <c r="NH15" s="67">
        <f>'[1]D-PSND'!$CA$40</f>
        <v>0</v>
      </c>
      <c r="NI15" s="67">
        <f>'[1]D-PSND'!$CA$41</f>
        <v>0</v>
      </c>
      <c r="NJ15" s="67">
        <f>'[1]D-PSND'!$CA$42</f>
        <v>0</v>
      </c>
      <c r="NK15" s="67">
        <f>'[1]D-PSND'!$CA$43</f>
        <v>0</v>
      </c>
      <c r="NL15" s="67">
        <f>'[1]D-PSND'!$CA$44</f>
        <v>0</v>
      </c>
      <c r="NM15" s="67">
        <f>'[1]D-PSND'!$CA$45</f>
        <v>0</v>
      </c>
      <c r="NN15" s="67">
        <f>'[1]D-PSND'!$CA$46</f>
        <v>0</v>
      </c>
      <c r="NO15" s="67">
        <f>'[1]D-PSND'!$CA$47</f>
        <v>0</v>
      </c>
      <c r="NP15" s="67">
        <f>'[1]D-PSND'!$CA$48</f>
        <v>0</v>
      </c>
      <c r="NQ15" s="68">
        <f>SUM(MF15:NP15)</f>
        <v>0</v>
      </c>
      <c r="NR15" s="14">
        <f>SUM($JH$15,$KT$15,$MF$15)</f>
        <v>0</v>
      </c>
      <c r="NS15" s="14">
        <f>SUM($JI$15,$KU$15,$MG$15)</f>
        <v>0</v>
      </c>
      <c r="NT15" s="14">
        <f>SUM($JJ$15,$KV$15,$MH$15)</f>
        <v>0</v>
      </c>
      <c r="NU15" s="14">
        <f>SUM($JK$15,$KW$15,$MI$15)</f>
        <v>0</v>
      </c>
      <c r="NV15" s="14">
        <f>SUM($JL$15,$KX$15,$MJ$15)</f>
        <v>0</v>
      </c>
      <c r="NW15" s="14">
        <f>SUM($JM$15,$KY$15,$MK$15)</f>
        <v>0</v>
      </c>
      <c r="NX15" s="14">
        <f>SUM($JN$15,$KZ$15,$ML$15)</f>
        <v>0</v>
      </c>
      <c r="NY15" s="14">
        <f>SUM($JO$15,$LA$15,$MM$15)</f>
        <v>0</v>
      </c>
      <c r="NZ15" s="14">
        <f>SUM($JP$15,$LB$15,$MN$15)</f>
        <v>0</v>
      </c>
      <c r="OA15" s="14">
        <f>SUM($JQ$15,$LC$15,$MO$15)</f>
        <v>0</v>
      </c>
      <c r="OB15" s="14">
        <f>SUM($JR$15,$LD$15,$MP$15)</f>
        <v>0</v>
      </c>
      <c r="OC15" s="14">
        <f>SUM($JS$15,$LE$15,$MQ$15)</f>
        <v>0</v>
      </c>
      <c r="OD15" s="14">
        <f>SUM($JT$15,$LF$15,$MR$15)</f>
        <v>0</v>
      </c>
      <c r="OE15" s="14">
        <f>SUM($JU$15,$LG$15,$MS$15)</f>
        <v>0</v>
      </c>
      <c r="OF15" s="14">
        <f>SUM($JV$15,$LH$15,$MT$15)</f>
        <v>0</v>
      </c>
      <c r="OG15" s="14">
        <f>SUM($JW$15,$LI$15,$MU$15)</f>
        <v>0</v>
      </c>
      <c r="OH15" s="14">
        <f>SUM($JX$15,$LJ$15,$MV$15)</f>
        <v>0</v>
      </c>
      <c r="OI15" s="14">
        <f>SUM($JY$15,$LK$15,$MW$15)</f>
        <v>0</v>
      </c>
      <c r="OJ15" s="14">
        <f>SUM($JZ$15,$LL$15,$MX$15)</f>
        <v>0</v>
      </c>
      <c r="OK15" s="14">
        <f>SUM($KA$15,$LM$15,$MY$15)</f>
        <v>0</v>
      </c>
      <c r="OL15" s="14">
        <f>SUM($KB$15,$LN$15,$MZ$15)</f>
        <v>0</v>
      </c>
      <c r="OM15" s="14">
        <f>SUM($KC$15,$LO$15,$NA$15)</f>
        <v>0</v>
      </c>
      <c r="ON15" s="14">
        <f>SUM($KD$15,$LP$15,$NB$15)</f>
        <v>0</v>
      </c>
      <c r="OO15" s="14">
        <f>SUM($KE$15,$LQ$15,$NC$15)</f>
        <v>3613919.5</v>
      </c>
      <c r="OP15" s="14">
        <f>SUM($KF$15,$LR$15,$ND$15)</f>
        <v>4026337.75</v>
      </c>
      <c r="OQ15" s="14">
        <f>SUM($KG$15,$LS$15,$NE$15)</f>
        <v>1362714.25</v>
      </c>
      <c r="OR15" s="14">
        <f>SUM($KH$15,$LT$15,$NF$15)</f>
        <v>0</v>
      </c>
      <c r="OS15" s="14">
        <f>SUM($KI$15,$LU$15,$NG$15)</f>
        <v>0</v>
      </c>
      <c r="OT15" s="14">
        <f>SUM($KJ$15,$LV$15,$NH$15)</f>
        <v>0</v>
      </c>
      <c r="OU15" s="14">
        <f>SUM($KK$15,$LW$15,$NI$15)</f>
        <v>0</v>
      </c>
      <c r="OV15" s="14">
        <f>SUM($KL$15,$LX$15,$NJ$15)</f>
        <v>0</v>
      </c>
      <c r="OW15" s="14">
        <f>SUM($KM$15,$LY$15,$NK$15)</f>
        <v>0</v>
      </c>
      <c r="OX15" s="14">
        <f>SUM($KN$15,$LZ$15,$NL$15)</f>
        <v>0</v>
      </c>
      <c r="OY15" s="14">
        <f>SUM($KO$15,$MA$15,$NM$15)</f>
        <v>0</v>
      </c>
      <c r="OZ15" s="14">
        <f>SUM($KP$15,$MB$15,$NN$15)</f>
        <v>0</v>
      </c>
      <c r="PA15" s="14">
        <f>SUM($KQ$15,$MC$15,$NO$15)</f>
        <v>0</v>
      </c>
      <c r="PB15" s="14">
        <f>SUM($KR$15,$MD$15,$NP$15)</f>
        <v>0</v>
      </c>
      <c r="PC15" s="16">
        <f>SUM(NR15:PB15)</f>
        <v>9002971.5</v>
      </c>
    </row>
    <row r="16" spans="1:422" outlineLevel="1" x14ac:dyDescent="0.3">
      <c r="A16" s="46" t="s">
        <v>14</v>
      </c>
      <c r="B16" s="25">
        <f>'[2]CF PDP'!$BX$36</f>
        <v>4193931</v>
      </c>
      <c r="C16" s="25">
        <f>'[2]CF PDP'!$BX$37</f>
        <v>4106371</v>
      </c>
      <c r="D16" s="25">
        <f>'[2]CF PDP'!$BX$38</f>
        <v>4050550</v>
      </c>
      <c r="E16" s="25">
        <f>'[2]CF PDP'!$BX$39</f>
        <v>3787923</v>
      </c>
      <c r="F16" s="25">
        <f>'[2]CF PDP'!$BX$40</f>
        <v>3306793</v>
      </c>
      <c r="G16" s="25">
        <f>'[2]CF PDP'!$BX$41</f>
        <v>3116789</v>
      </c>
      <c r="H16" s="25">
        <f>'[2]CF PDP'!$BX$42</f>
        <v>3099845</v>
      </c>
      <c r="I16" s="25">
        <f>'[2]CF PDP'!$BX$43</f>
        <v>3186721</v>
      </c>
      <c r="J16" s="25">
        <f>'[2]CF PDP'!$BX$44</f>
        <v>3299895</v>
      </c>
      <c r="K16" s="25">
        <f>'[2]CF PDP'!$BX$45</f>
        <v>3411842</v>
      </c>
      <c r="L16" s="25">
        <f>'[2]CF PDP'!$BX$46</f>
        <v>3524791</v>
      </c>
      <c r="M16" s="25">
        <f>'[2]CF PDP'!$BX$47</f>
        <v>3634889</v>
      </c>
      <c r="N16" s="25">
        <f>'[2]CF PDP'!$BX$48</f>
        <v>3744647</v>
      </c>
      <c r="O16" s="25">
        <f>'[2]CF PDP'!$BX$49</f>
        <v>3858710</v>
      </c>
      <c r="P16" s="25">
        <f>'[2]CF PDP'!$BX$50</f>
        <v>3967828</v>
      </c>
      <c r="Q16" s="25">
        <f>'[2]CF PDP'!$BX$51</f>
        <v>4082561</v>
      </c>
      <c r="R16" s="25">
        <f>'[2]CF PDP'!$BX$52</f>
        <v>4208694</v>
      </c>
      <c r="S16" s="25">
        <f>'[2]CF PDP'!$BX$53</f>
        <v>4301010</v>
      </c>
      <c r="T16" s="25">
        <f>'[2]CF PDP'!$BX$54</f>
        <v>4362725</v>
      </c>
      <c r="U16" s="25">
        <f>'[2]CF PDP'!$BX$55</f>
        <v>4418774</v>
      </c>
      <c r="V16" s="25">
        <f>'[2]CF PDP'!$BX$56</f>
        <v>4454234</v>
      </c>
      <c r="W16" s="25">
        <f>'[2]CF PDP'!$BX$57</f>
        <v>0</v>
      </c>
      <c r="X16" s="25">
        <f>'[2]CF PDP'!$BX$58</f>
        <v>0</v>
      </c>
      <c r="Y16" s="25">
        <f>'[2]CF PDP'!$BX$59</f>
        <v>0</v>
      </c>
      <c r="Z16" s="25">
        <f>'[2]CF PDP'!$BX$60</f>
        <v>0</v>
      </c>
      <c r="AA16" s="25">
        <f>'[2]CF PDP'!$BX$61</f>
        <v>0</v>
      </c>
      <c r="AB16" s="25">
        <f>'[2]CF PDP'!$BX$62</f>
        <v>0</v>
      </c>
      <c r="AC16" s="25">
        <f>'[2]CF PDP'!$BX$63</f>
        <v>0</v>
      </c>
      <c r="AD16" s="25">
        <f>'[2]CF PDP'!$BX$64</f>
        <v>0</v>
      </c>
      <c r="AE16" s="25">
        <f>'[2]CF PDP'!$BX$65</f>
        <v>0</v>
      </c>
      <c r="AF16" s="25">
        <f>'[2]CF PDP'!$BX$66</f>
        <v>0</v>
      </c>
      <c r="AG16" s="25">
        <f>'[2]CF PDP'!$BX$67</f>
        <v>0</v>
      </c>
      <c r="AH16" s="25">
        <f>'[2]CF PDP'!$BX$68</f>
        <v>0</v>
      </c>
      <c r="AI16" s="25">
        <f>'[2]CF PDP'!$BX$69</f>
        <v>0</v>
      </c>
      <c r="AJ16" s="25">
        <f>'[2]CF PDP'!$BX$70</f>
        <v>0</v>
      </c>
      <c r="AK16" s="25">
        <f>'[2]CF PDP'!$BX$71</f>
        <v>0</v>
      </c>
      <c r="AL16" s="25">
        <f>'[2]CF PDP'!$BX$72</f>
        <v>0</v>
      </c>
      <c r="AM16" s="26">
        <f>SUM(B16:AL16)</f>
        <v>80119523</v>
      </c>
      <c r="AN16" s="27">
        <f>'[2]CF PNP'!$BX$36</f>
        <v>170144</v>
      </c>
      <c r="AO16" s="25">
        <f>'[2]CF PNP'!$BX$37</f>
        <v>212121</v>
      </c>
      <c r="AP16" s="25">
        <f>'[2]CF PNP'!$BX$38</f>
        <v>217047</v>
      </c>
      <c r="AQ16" s="25">
        <f>'[2]CF PNP'!$BX$39</f>
        <v>204616</v>
      </c>
      <c r="AR16" s="25">
        <f>'[2]CF PNP'!$BX$40</f>
        <v>171021</v>
      </c>
      <c r="AS16" s="25">
        <f>'[2]CF PNP'!$BX$41</f>
        <v>153045</v>
      </c>
      <c r="AT16" s="25">
        <f>'[2]CF PNP'!$BX$42</f>
        <v>144038</v>
      </c>
      <c r="AU16" s="25">
        <f>'[2]CF PNP'!$BX$43</f>
        <v>139139</v>
      </c>
      <c r="AV16" s="25">
        <f>'[2]CF PNP'!$BX$44</f>
        <v>134877</v>
      </c>
      <c r="AW16" s="25">
        <f>'[2]CF PNP'!$BX$45</f>
        <v>128344</v>
      </c>
      <c r="AX16" s="25">
        <f>'[2]CF PNP'!$BX$46</f>
        <v>120622</v>
      </c>
      <c r="AY16" s="25">
        <f>'[2]CF PNP'!$BX$47</f>
        <v>111228</v>
      </c>
      <c r="AZ16" s="25">
        <f>'[2]CF PNP'!$BX$48</f>
        <v>98940</v>
      </c>
      <c r="BA16" s="25">
        <f>'[2]CF PNP'!$BX$49</f>
        <v>83500</v>
      </c>
      <c r="BB16" s="25">
        <f>'[2]CF PNP'!$BX$50</f>
        <v>70618</v>
      </c>
      <c r="BC16" s="25">
        <f>'[2]CF PNP'!$BX$51</f>
        <v>57588</v>
      </c>
      <c r="BD16" s="25">
        <f>'[2]CF PNP'!$BX$52</f>
        <v>25505</v>
      </c>
      <c r="BE16" s="25">
        <f>'[2]CF PNP'!$BX$53</f>
        <v>1852</v>
      </c>
      <c r="BF16" s="25">
        <f>'[2]CF PNP'!$BX$54</f>
        <v>0</v>
      </c>
      <c r="BG16" s="25">
        <f>'[2]CF PNP'!$BX$55</f>
        <v>0</v>
      </c>
      <c r="BH16" s="25">
        <f>'[2]CF PNP'!$BX$56</f>
        <v>0</v>
      </c>
      <c r="BI16" s="25">
        <f>'[2]CF PNP'!$BX$57</f>
        <v>0</v>
      </c>
      <c r="BJ16" s="25">
        <f>'[2]CF PNP'!$BX$58</f>
        <v>0</v>
      </c>
      <c r="BK16" s="25">
        <f>'[2]CF PNP'!$BX$59</f>
        <v>0</v>
      </c>
      <c r="BL16" s="25">
        <f>'[2]CF PNP'!$BX$60</f>
        <v>0</v>
      </c>
      <c r="BM16" s="25">
        <f>'[2]CF PNP'!$BX$61</f>
        <v>0</v>
      </c>
      <c r="BN16" s="25">
        <f>'[2]CF PNP'!$BX$62</f>
        <v>0</v>
      </c>
      <c r="BO16" s="25">
        <f>'[2]CF PNP'!$BX$63</f>
        <v>0</v>
      </c>
      <c r="BP16" s="25">
        <f>'[2]CF PNP'!$BX$64</f>
        <v>0</v>
      </c>
      <c r="BQ16" s="25">
        <f>'[2]CF PNP'!$BX$65</f>
        <v>0</v>
      </c>
      <c r="BR16" s="25">
        <f>'[2]CF PNP'!$BX$66</f>
        <v>0</v>
      </c>
      <c r="BS16" s="25">
        <f>'[2]CF PNP'!$BX$67</f>
        <v>0</v>
      </c>
      <c r="BT16" s="25">
        <f>'[2]CF PNP'!$BX$68</f>
        <v>0</v>
      </c>
      <c r="BU16" s="25">
        <f>'[2]CF PNP'!$BX$69</f>
        <v>0</v>
      </c>
      <c r="BV16" s="25">
        <f>'[2]CF PNP'!$BX$70</f>
        <v>0</v>
      </c>
      <c r="BW16" s="25">
        <f>'[2]CF PNP'!$BX$71</f>
        <v>0</v>
      </c>
      <c r="BX16" s="25">
        <f>'[2]CF PNP'!$BX$72</f>
        <v>0</v>
      </c>
      <c r="BY16" s="26">
        <f>SUM(AN16:BX16)</f>
        <v>2244245</v>
      </c>
      <c r="BZ16" s="27">
        <f>'[2]CF PND'!$BX$36</f>
        <v>68710</v>
      </c>
      <c r="CA16" s="25">
        <f>'[2]CF PND'!$BX$37</f>
        <v>119616</v>
      </c>
      <c r="CB16" s="25">
        <f>'[2]CF PND'!$BX$38</f>
        <v>175248</v>
      </c>
      <c r="CC16" s="25">
        <f>'[2]CF PND'!$BX$39</f>
        <v>458215</v>
      </c>
      <c r="CD16" s="25">
        <f>'[2]CF PND'!$BX$40</f>
        <v>984638</v>
      </c>
      <c r="CE16" s="25">
        <f>'[2]CF PND'!$BX$41</f>
        <v>1199012</v>
      </c>
      <c r="CF16" s="25">
        <f>'[2]CF PND'!$BX$42</f>
        <v>1228712</v>
      </c>
      <c r="CG16" s="25">
        <f>'[2]CF PND'!$BX$43</f>
        <v>1149259</v>
      </c>
      <c r="CH16" s="25">
        <f>'[2]CF PND'!$BX$44</f>
        <v>1043770</v>
      </c>
      <c r="CI16" s="25">
        <f>'[2]CF PND'!$BX$45</f>
        <v>943342</v>
      </c>
      <c r="CJ16" s="25">
        <f>'[2]CF PND'!$BX$46</f>
        <v>845752</v>
      </c>
      <c r="CK16" s="25">
        <f>'[2]CF PND'!$BX$47</f>
        <v>752640</v>
      </c>
      <c r="CL16" s="25">
        <f>'[2]CF PND'!$BX$48</f>
        <v>663811</v>
      </c>
      <c r="CM16" s="25">
        <f>'[2]CF PND'!$BX$49</f>
        <v>575035</v>
      </c>
      <c r="CN16" s="25">
        <f>'[2]CF PND'!$BX$50</f>
        <v>481616</v>
      </c>
      <c r="CO16" s="25">
        <f>'[2]CF PND'!$BX$51</f>
        <v>379914</v>
      </c>
      <c r="CP16" s="25">
        <f>'[2]CF PND'!$BX$52</f>
        <v>285863</v>
      </c>
      <c r="CQ16" s="25">
        <f>'[2]CF PND'!$BX$53</f>
        <v>217200</v>
      </c>
      <c r="CR16" s="25">
        <f>'[2]CF PND'!$BX$54</f>
        <v>157338</v>
      </c>
      <c r="CS16" s="25">
        <f>'[2]CF PND'!$BX$55</f>
        <v>101289</v>
      </c>
      <c r="CT16" s="25">
        <f>'[2]CF PND'!$BX$56</f>
        <v>65829</v>
      </c>
      <c r="CU16" s="25">
        <f>'[2]CF PND'!$BX$57</f>
        <v>0</v>
      </c>
      <c r="CV16" s="25">
        <f>'[2]CF PND'!$BX$58</f>
        <v>0</v>
      </c>
      <c r="CW16" s="25">
        <f>'[2]CF PND'!$BX$59</f>
        <v>0</v>
      </c>
      <c r="CX16" s="25">
        <f>'[2]CF PND'!$BX$60</f>
        <v>0</v>
      </c>
      <c r="CY16" s="25">
        <f>'[2]CF PND'!$BX$61</f>
        <v>0</v>
      </c>
      <c r="CZ16" s="25">
        <f>'[2]CF PND'!$BX$62</f>
        <v>0</v>
      </c>
      <c r="DA16" s="25">
        <f>'[2]CF PND'!$BX$63</f>
        <v>0</v>
      </c>
      <c r="DB16" s="25">
        <f>'[2]CF PND'!$BX$64</f>
        <v>0</v>
      </c>
      <c r="DC16" s="25">
        <f>'[2]CF PND'!$BX$65</f>
        <v>0</v>
      </c>
      <c r="DD16" s="25">
        <f>'[2]CF PND'!$BX$66</f>
        <v>0</v>
      </c>
      <c r="DE16" s="25">
        <f>'[2]CF PND'!$BX$67</f>
        <v>0</v>
      </c>
      <c r="DF16" s="25">
        <f>'[2]CF PND'!$BX$68</f>
        <v>0</v>
      </c>
      <c r="DG16" s="25">
        <f>'[2]CF PND'!$BX$69</f>
        <v>0</v>
      </c>
      <c r="DH16" s="25">
        <f>'[2]CF PND'!$BX$70</f>
        <v>0</v>
      </c>
      <c r="DI16" s="25">
        <f>'[2]CF PND'!$BX$71</f>
        <v>0</v>
      </c>
      <c r="DJ16" s="25">
        <f>'[2]CF PND'!$BX$72</f>
        <v>0</v>
      </c>
      <c r="DK16" s="26">
        <f>SUM(BZ16:DJ16)</f>
        <v>11896809</v>
      </c>
      <c r="DL16" s="69"/>
      <c r="DM16" s="70"/>
      <c r="DN16" s="70"/>
      <c r="DO16" s="70"/>
      <c r="DP16" s="70"/>
      <c r="DQ16" s="70"/>
      <c r="DR16" s="70"/>
      <c r="DS16" s="70"/>
      <c r="DT16" s="70"/>
      <c r="DU16" s="70"/>
      <c r="DV16" s="70"/>
      <c r="DW16" s="70"/>
      <c r="DX16" s="70"/>
      <c r="DY16" s="70"/>
      <c r="DZ16" s="70"/>
      <c r="EA16" s="70"/>
      <c r="EB16" s="70"/>
      <c r="EC16" s="70"/>
      <c r="ED16" s="70"/>
      <c r="EE16" s="70"/>
      <c r="EF16" s="70"/>
      <c r="EG16" s="70"/>
      <c r="EH16" s="70"/>
      <c r="EI16" s="70"/>
      <c r="EJ16" s="70"/>
      <c r="EK16" s="70"/>
      <c r="EL16" s="70"/>
      <c r="EM16" s="70"/>
      <c r="EN16" s="70"/>
      <c r="EO16" s="70"/>
      <c r="EP16" s="70"/>
      <c r="EQ16" s="70"/>
      <c r="ER16" s="70"/>
      <c r="ES16" s="70"/>
      <c r="ET16" s="70"/>
      <c r="EU16" s="70"/>
      <c r="EV16" s="70"/>
      <c r="EW16" s="71">
        <f>SUM(DL16:EV16)</f>
        <v>0</v>
      </c>
      <c r="EX16" s="69"/>
      <c r="EY16" s="70"/>
      <c r="EZ16" s="70"/>
      <c r="FA16" s="70"/>
      <c r="FB16" s="70"/>
      <c r="FC16" s="70"/>
      <c r="FD16" s="70"/>
      <c r="FE16" s="70"/>
      <c r="FF16" s="70"/>
      <c r="FG16" s="70"/>
      <c r="FH16" s="70"/>
      <c r="FI16" s="70"/>
      <c r="FJ16" s="70"/>
      <c r="FK16" s="70"/>
      <c r="FL16" s="70"/>
      <c r="FM16" s="70"/>
      <c r="FN16" s="70"/>
      <c r="FO16" s="70"/>
      <c r="FP16" s="70"/>
      <c r="FQ16" s="70"/>
      <c r="FR16" s="70"/>
      <c r="FS16" s="70"/>
      <c r="FT16" s="70"/>
      <c r="FU16" s="70"/>
      <c r="FV16" s="70"/>
      <c r="FW16" s="70"/>
      <c r="FX16" s="70"/>
      <c r="FY16" s="70"/>
      <c r="FZ16" s="70"/>
      <c r="GA16" s="70"/>
      <c r="GB16" s="70"/>
      <c r="GC16" s="70"/>
      <c r="GD16" s="70"/>
      <c r="GE16" s="70"/>
      <c r="GF16" s="70"/>
      <c r="GG16" s="70"/>
      <c r="GH16" s="70"/>
      <c r="GI16" s="71">
        <f>SUM(EX16:GH16)</f>
        <v>0</v>
      </c>
      <c r="GJ16" s="69"/>
      <c r="GK16" s="70"/>
      <c r="GL16" s="70"/>
      <c r="GM16" s="70"/>
      <c r="GN16" s="70"/>
      <c r="GO16" s="70"/>
      <c r="GP16" s="70"/>
      <c r="GQ16" s="70"/>
      <c r="GR16" s="70"/>
      <c r="GS16" s="70"/>
      <c r="GT16" s="70"/>
      <c r="GU16" s="70"/>
      <c r="GV16" s="70"/>
      <c r="GW16" s="70"/>
      <c r="GX16" s="70"/>
      <c r="GY16" s="70"/>
      <c r="GZ16" s="70"/>
      <c r="HA16" s="70"/>
      <c r="HB16" s="70"/>
      <c r="HC16" s="70"/>
      <c r="HD16" s="70"/>
      <c r="HE16" s="70"/>
      <c r="HF16" s="70"/>
      <c r="HG16" s="70"/>
      <c r="HH16" s="70"/>
      <c r="HI16" s="70"/>
      <c r="HJ16" s="70"/>
      <c r="HK16" s="70"/>
      <c r="HL16" s="70"/>
      <c r="HM16" s="70"/>
      <c r="HN16" s="70"/>
      <c r="HO16" s="70"/>
      <c r="HP16" s="70"/>
      <c r="HQ16" s="70"/>
      <c r="HR16" s="70"/>
      <c r="HS16" s="70"/>
      <c r="HT16" s="70"/>
      <c r="HU16" s="71">
        <f>SUM(GJ16:HT16)</f>
        <v>0</v>
      </c>
      <c r="HV16" s="27">
        <f>'[2]CF PRB'!$BX$36</f>
        <v>0</v>
      </c>
      <c r="HW16" s="25">
        <f>'[2]CF PRB'!$BX$37</f>
        <v>0</v>
      </c>
      <c r="HX16" s="25">
        <f>'[2]CF PRB'!$BX$38</f>
        <v>0</v>
      </c>
      <c r="HY16" s="25">
        <f>'[2]CF PRB'!$BX$39</f>
        <v>0</v>
      </c>
      <c r="HZ16" s="25">
        <f>'[2]CF PRB'!$BX$40</f>
        <v>0</v>
      </c>
      <c r="IA16" s="25">
        <f>'[2]CF PRB'!$BX$41</f>
        <v>0</v>
      </c>
      <c r="IB16" s="25">
        <f>'[2]CF PRB'!$BX$42</f>
        <v>0</v>
      </c>
      <c r="IC16" s="25">
        <f>'[2]CF PRB'!$BX$43</f>
        <v>0</v>
      </c>
      <c r="ID16" s="25">
        <f>'[2]CF PRB'!$BX$44</f>
        <v>0</v>
      </c>
      <c r="IE16" s="25">
        <f>'[2]CF PRB'!$BX$45</f>
        <v>0</v>
      </c>
      <c r="IF16" s="25">
        <f>'[2]CF PRB'!$BX$46</f>
        <v>0</v>
      </c>
      <c r="IG16" s="25">
        <f>'[2]CF PRB'!$BX$47</f>
        <v>0</v>
      </c>
      <c r="IH16" s="25">
        <f>'[2]CF PRB'!$BX$48</f>
        <v>0</v>
      </c>
      <c r="II16" s="25">
        <f>'[2]CF PRB'!$BX$49</f>
        <v>0</v>
      </c>
      <c r="IJ16" s="25">
        <f>'[2]CF PRB'!$BX$50</f>
        <v>0</v>
      </c>
      <c r="IK16" s="25">
        <f>'[2]CF PRB'!$BX$51</f>
        <v>0</v>
      </c>
      <c r="IL16" s="25">
        <f>'[2]CF PRB'!$BX$52</f>
        <v>0</v>
      </c>
      <c r="IM16" s="25">
        <f>'[2]CF PRB'!$BX$53</f>
        <v>0</v>
      </c>
      <c r="IN16" s="25">
        <f>'[2]CF PRB'!$BX$54</f>
        <v>0</v>
      </c>
      <c r="IO16" s="25">
        <f>'[2]CF PRB'!$BX$55</f>
        <v>0</v>
      </c>
      <c r="IP16" s="25">
        <f>'[2]CF PRB'!$BX$56</f>
        <v>0</v>
      </c>
      <c r="IQ16" s="25">
        <f>'[2]CF PRB'!$BX$57</f>
        <v>4452814</v>
      </c>
      <c r="IR16" s="25">
        <f>'[2]CF PRB'!$BX$58</f>
        <v>4455764</v>
      </c>
      <c r="IS16" s="25">
        <f>'[2]CF PRB'!$BX$59</f>
        <v>0</v>
      </c>
      <c r="IT16" s="25">
        <f>'[2]CF PRB'!$BX$60</f>
        <v>0</v>
      </c>
      <c r="IU16" s="25">
        <f>'[2]CF PRB'!$BX$61</f>
        <v>0</v>
      </c>
      <c r="IV16" s="25">
        <f>'[2]CF PRB'!$BX$62</f>
        <v>0</v>
      </c>
      <c r="IW16" s="25">
        <f>'[2]CF PRB'!$BX$63</f>
        <v>0</v>
      </c>
      <c r="IX16" s="25">
        <f>'[2]CF PRB'!$BX$64</f>
        <v>0</v>
      </c>
      <c r="IY16" s="25">
        <f>'[2]CF PRB'!$BX$65</f>
        <v>0</v>
      </c>
      <c r="IZ16" s="25">
        <f>'[2]CF PRB'!$BX$66</f>
        <v>0</v>
      </c>
      <c r="JA16" s="25">
        <f>'[2]CF PRB'!$BX$67</f>
        <v>0</v>
      </c>
      <c r="JB16" s="25">
        <f>'[2]CF PRB'!$BX$68</f>
        <v>0</v>
      </c>
      <c r="JC16" s="25">
        <f>'[2]CF PRB'!$BX$69</f>
        <v>0</v>
      </c>
      <c r="JD16" s="25">
        <f>'[2]CF PRB'!$BX$70</f>
        <v>0</v>
      </c>
      <c r="JE16" s="25">
        <f>'[2]CF PRB'!$BX$71</f>
        <v>0</v>
      </c>
      <c r="JF16" s="25">
        <f>'[2]CF PRB'!$BX$72</f>
        <v>0</v>
      </c>
      <c r="JG16" s="26">
        <f>SUM(HV16:JF16)</f>
        <v>8908578</v>
      </c>
      <c r="JH16" s="69"/>
      <c r="JI16" s="70"/>
      <c r="JJ16" s="70"/>
      <c r="JK16" s="70"/>
      <c r="JL16" s="70"/>
      <c r="JM16" s="70"/>
      <c r="JN16" s="70"/>
      <c r="JO16" s="70"/>
      <c r="JP16" s="70"/>
      <c r="JQ16" s="70"/>
      <c r="JR16" s="70"/>
      <c r="JS16" s="70"/>
      <c r="JT16" s="70"/>
      <c r="JU16" s="70"/>
      <c r="JV16" s="70"/>
      <c r="JW16" s="70"/>
      <c r="JX16" s="70"/>
      <c r="JY16" s="70"/>
      <c r="JZ16" s="70"/>
      <c r="KA16" s="70"/>
      <c r="KB16" s="70"/>
      <c r="KC16" s="70"/>
      <c r="KD16" s="70"/>
      <c r="KE16" s="70"/>
      <c r="KF16" s="70"/>
      <c r="KG16" s="70"/>
      <c r="KH16" s="70"/>
      <c r="KI16" s="70"/>
      <c r="KJ16" s="70"/>
      <c r="KK16" s="70"/>
      <c r="KL16" s="70"/>
      <c r="KM16" s="70"/>
      <c r="KN16" s="70"/>
      <c r="KO16" s="70"/>
      <c r="KP16" s="70"/>
      <c r="KQ16" s="70"/>
      <c r="KR16" s="70"/>
      <c r="KS16" s="71">
        <f>SUM(JH16:KR16)</f>
        <v>0</v>
      </c>
      <c r="KT16" s="69"/>
      <c r="KU16" s="70"/>
      <c r="KV16" s="70"/>
      <c r="KW16" s="70"/>
      <c r="KX16" s="70"/>
      <c r="KY16" s="70"/>
      <c r="KZ16" s="70"/>
      <c r="LA16" s="70"/>
      <c r="LB16" s="70"/>
      <c r="LC16" s="70"/>
      <c r="LD16" s="70"/>
      <c r="LE16" s="70"/>
      <c r="LF16" s="70"/>
      <c r="LG16" s="70"/>
      <c r="LH16" s="70"/>
      <c r="LI16" s="70"/>
      <c r="LJ16" s="70"/>
      <c r="LK16" s="70"/>
      <c r="LL16" s="70"/>
      <c r="LM16" s="70"/>
      <c r="LN16" s="70"/>
      <c r="LO16" s="70"/>
      <c r="LP16" s="70"/>
      <c r="LQ16" s="70"/>
      <c r="LR16" s="70"/>
      <c r="LS16" s="70"/>
      <c r="LT16" s="70"/>
      <c r="LU16" s="70"/>
      <c r="LV16" s="70"/>
      <c r="LW16" s="70"/>
      <c r="LX16" s="70"/>
      <c r="LY16" s="70"/>
      <c r="LZ16" s="70"/>
      <c r="MA16" s="70"/>
      <c r="MB16" s="70"/>
      <c r="MC16" s="70"/>
      <c r="MD16" s="70"/>
      <c r="ME16" s="71">
        <f>SUM(KT16:MD16)</f>
        <v>0</v>
      </c>
      <c r="MF16" s="69"/>
      <c r="MG16" s="70"/>
      <c r="MH16" s="70"/>
      <c r="MI16" s="70"/>
      <c r="MJ16" s="70"/>
      <c r="MK16" s="70"/>
      <c r="ML16" s="70"/>
      <c r="MM16" s="70"/>
      <c r="MN16" s="70"/>
      <c r="MO16" s="70"/>
      <c r="MP16" s="70"/>
      <c r="MQ16" s="70"/>
      <c r="MR16" s="70"/>
      <c r="MS16" s="70"/>
      <c r="MT16" s="70"/>
      <c r="MU16" s="70"/>
      <c r="MV16" s="70"/>
      <c r="MW16" s="70"/>
      <c r="MX16" s="70"/>
      <c r="MY16" s="70"/>
      <c r="MZ16" s="70"/>
      <c r="NA16" s="70"/>
      <c r="NB16" s="70"/>
      <c r="NC16" s="70"/>
      <c r="ND16" s="70"/>
      <c r="NE16" s="70"/>
      <c r="NF16" s="70"/>
      <c r="NG16" s="70"/>
      <c r="NH16" s="70"/>
      <c r="NI16" s="70"/>
      <c r="NJ16" s="70"/>
      <c r="NK16" s="70"/>
      <c r="NL16" s="70"/>
      <c r="NM16" s="70"/>
      <c r="NN16" s="70"/>
      <c r="NO16" s="70"/>
      <c r="NP16" s="70"/>
      <c r="NQ16" s="71">
        <f>SUM(MF16:NP16)</f>
        <v>0</v>
      </c>
      <c r="NR16" s="25">
        <f>'[2]CF PS'!$BX$36</f>
        <v>0</v>
      </c>
      <c r="NS16" s="25">
        <f>'[2]CF PS'!$BX$37</f>
        <v>0</v>
      </c>
      <c r="NT16" s="25">
        <f>'[2]CF PS'!$BX$38</f>
        <v>0</v>
      </c>
      <c r="NU16" s="25">
        <f>'[2]CF PS'!$BX$39</f>
        <v>0</v>
      </c>
      <c r="NV16" s="25">
        <f>'[2]CF PS'!$BX$40</f>
        <v>0</v>
      </c>
      <c r="NW16" s="25">
        <f>'[2]CF PS'!$BX$41</f>
        <v>0</v>
      </c>
      <c r="NX16" s="25">
        <f>'[2]CF PS'!$BX$42</f>
        <v>0</v>
      </c>
      <c r="NY16" s="25">
        <f>'[2]CF PS'!$BX$43</f>
        <v>0</v>
      </c>
      <c r="NZ16" s="25">
        <f>'[2]CF PS'!$BX$44</f>
        <v>0</v>
      </c>
      <c r="OA16" s="25">
        <f>'[2]CF PS'!$BX$45</f>
        <v>0</v>
      </c>
      <c r="OB16" s="25">
        <f>'[2]CF PS'!$BX$46</f>
        <v>0</v>
      </c>
      <c r="OC16" s="25">
        <f>'[2]CF PS'!$BX$47</f>
        <v>0</v>
      </c>
      <c r="OD16" s="25">
        <f>'[2]CF PS'!$BX$48</f>
        <v>0</v>
      </c>
      <c r="OE16" s="25">
        <f>'[2]CF PS'!$BX$49</f>
        <v>0</v>
      </c>
      <c r="OF16" s="25">
        <f>'[2]CF PS'!$BX$50</f>
        <v>0</v>
      </c>
      <c r="OG16" s="25">
        <f>'[2]CF PS'!$BX$51</f>
        <v>0</v>
      </c>
      <c r="OH16" s="25">
        <f>'[2]CF PS'!$BX$52</f>
        <v>0</v>
      </c>
      <c r="OI16" s="25">
        <f>'[2]CF PS'!$BX$53</f>
        <v>0</v>
      </c>
      <c r="OJ16" s="25">
        <f>'[2]CF PS'!$BX$54</f>
        <v>0</v>
      </c>
      <c r="OK16" s="25">
        <f>'[2]CF PS'!$BX$55</f>
        <v>0</v>
      </c>
      <c r="OL16" s="25">
        <f>'[2]CF PS'!$BX$56</f>
        <v>0</v>
      </c>
      <c r="OM16" s="25">
        <f>'[2]CF PS'!$BX$57</f>
        <v>0</v>
      </c>
      <c r="ON16" s="25">
        <f>'[2]CF PS'!$BX$58</f>
        <v>0</v>
      </c>
      <c r="OO16" s="25">
        <f>'[2]CF PS'!$BX$59</f>
        <v>4455988</v>
      </c>
      <c r="OP16" s="25">
        <f>'[2]CF PS'!$BX$60</f>
        <v>4466792</v>
      </c>
      <c r="OQ16" s="25">
        <f>'[2]CF PS'!$BX$61</f>
        <v>0</v>
      </c>
      <c r="OR16" s="25">
        <f>'[2]CF PS'!$BX$62</f>
        <v>0</v>
      </c>
      <c r="OS16" s="25">
        <f>'[2]CF PS'!$BX$63</f>
        <v>0</v>
      </c>
      <c r="OT16" s="25">
        <f>'[2]CF PS'!$BX$64</f>
        <v>0</v>
      </c>
      <c r="OU16" s="25">
        <f>'[2]CF PS'!$BX$65</f>
        <v>0</v>
      </c>
      <c r="OV16" s="25">
        <f>'[2]CF PS'!$BX$66</f>
        <v>0</v>
      </c>
      <c r="OW16" s="25">
        <f>'[2]CF PS'!$BX$67</f>
        <v>0</v>
      </c>
      <c r="OX16" s="25">
        <f>'[2]CF PS'!$BX$68</f>
        <v>0</v>
      </c>
      <c r="OY16" s="25">
        <f>'[2]CF PS'!$BX$69</f>
        <v>0</v>
      </c>
      <c r="OZ16" s="25">
        <f>'[2]CF PS'!$BX$70</f>
        <v>0</v>
      </c>
      <c r="PA16" s="25">
        <f>'[2]CF PS'!$BX$71</f>
        <v>0</v>
      </c>
      <c r="PB16" s="25">
        <f>'[2]CF PS'!$BX$72</f>
        <v>0</v>
      </c>
      <c r="PC16" s="26">
        <f>SUM(NR16:PB16)</f>
        <v>8922780</v>
      </c>
    </row>
    <row r="17" spans="1:419" ht="16.5" thickBot="1" x14ac:dyDescent="0.35">
      <c r="A17" s="47" t="s">
        <v>15</v>
      </c>
      <c r="B17" s="40">
        <f>IF(AND(B15&lt;&gt;0,B16&lt;&gt;0),(B15-B16)/B16,IF(AND(B15=0,B16=0),"",IF(AND(B15="",B16=""),"",IF(AND(B15=0,B16=""),"", IF(AND(B15="",B16=0),"",1)))))</f>
        <v>-3.2010540945952618E-4</v>
      </c>
      <c r="C17" s="40">
        <f t="shared" ref="C17" si="517">IF(AND(C15&lt;&gt;0,C16&lt;&gt;0),(C15-C16)/C16,IF(AND(C15=0,C16=0),"",IF(AND(C15="",C16=""),"",IF(AND(C15=0,C16=""),"", IF(AND(C15="",C16=0),"",1)))))</f>
        <v>-6.8247608411417288E-5</v>
      </c>
      <c r="D17" s="40">
        <f t="shared" ref="D17" si="518">IF(AND(D15&lt;&gt;0,D16&lt;&gt;0),(D15-D16)/D16,IF(AND(D15=0,D16=0),"",IF(AND(D15="",D16=""),"",IF(AND(D15=0,D16=""),"", IF(AND(D15="",D16=0),"",1)))))</f>
        <v>-3.3538655244349532E-4</v>
      </c>
      <c r="E17" s="40">
        <f t="shared" ref="E17" si="519">IF(AND(E15&lt;&gt;0,E16&lt;&gt;0),(E15-E16)/E16,IF(AND(E15=0,E16=0),"",IF(AND(E15="",E16=""),"",IF(AND(E15=0,E16=""),"", IF(AND(E15="",E16=0),"",1)))))</f>
        <v>-3.3758605969551125E-4</v>
      </c>
      <c r="F17" s="40">
        <f t="shared" ref="F17" si="520">IF(AND(F15&lt;&gt;0,F16&lt;&gt;0),(F15-F16)/F16,IF(AND(F15=0,F16=0),"",IF(AND(F15="",F16=""),"",IF(AND(F15=0,F16=""),"", IF(AND(F15="",F16=0),"",1)))))</f>
        <v>8.6133301963564092E-4</v>
      </c>
      <c r="G17" s="40">
        <f t="shared" ref="G17" si="521">IF(AND(G15&lt;&gt;0,G16&lt;&gt;0),(G15-G16)/G16,IF(AND(G15=0,G16=0),"",IF(AND(G15="",G16=""),"",IF(AND(G15=0,G16=""),"", IF(AND(G15="",G16=0),"",1)))))</f>
        <v>-1.7197185950027416E-4</v>
      </c>
      <c r="H17" s="40">
        <f t="shared" ref="H17" si="522">IF(AND(H15&lt;&gt;0,H16&lt;&gt;0),(H15-H16)/H16,IF(AND(H15=0,H16=0),"",IF(AND(H15="",H16=""),"",IF(AND(H15=0,H16=""),"", IF(AND(H15="",H16=0),"",1)))))</f>
        <v>9.9440455893762435E-5</v>
      </c>
      <c r="I17" s="40">
        <f t="shared" ref="I17" si="523">IF(AND(I15&lt;&gt;0,I16&lt;&gt;0),(I15-I16)/I16,IF(AND(I15=0,I16=0),"",IF(AND(I15="",I16=""),"",IF(AND(I15=0,I16=""),"", IF(AND(I15="",I16=0),"",1)))))</f>
        <v>4.1649394471621458E-4</v>
      </c>
      <c r="J17" s="40">
        <f t="shared" ref="J17" si="524">IF(AND(J15&lt;&gt;0,J16&lt;&gt;0),(J15-J16)/J16,IF(AND(J15=0,J16=0),"",IF(AND(J15="",J16=""),"",IF(AND(J15=0,J16=""),"", IF(AND(J15="",J16=0),"",1)))))</f>
        <v>4.6001463682935365E-4</v>
      </c>
      <c r="K17" s="40">
        <f t="shared" ref="K17" si="525">IF(AND(K15&lt;&gt;0,K16&lt;&gt;0),(K15-K16)/K16,IF(AND(K15=0,K16=0),"",IF(AND(K15="",K16=""),"",IF(AND(K15=0,K16=""),"", IF(AND(K15="",K16=0),"",1)))))</f>
        <v>4.9980333204175341E-4</v>
      </c>
      <c r="L17" s="40">
        <f t="shared" ref="L17" si="526">IF(AND(L15&lt;&gt;0,L16&lt;&gt;0),(L15-L16)/L16,IF(AND(L15=0,L16=0),"",IF(AND(L15="",L16=""),"",IF(AND(L15=0,L16=""),"", IF(AND(L15="",L16=0),"",1)))))</f>
        <v>3.8966849381991727E-4</v>
      </c>
      <c r="M17" s="40">
        <f t="shared" ref="M17" si="527">IF(AND(M15&lt;&gt;0,M16&lt;&gt;0),(M15-M16)/M16,IF(AND(M15=0,M16=0),"",IF(AND(M15="",M16=""),"",IF(AND(M15=0,M16=""),"", IF(AND(M15="",M16=0),"",1)))))</f>
        <v>3.8460596733490347E-4</v>
      </c>
      <c r="N17" s="40">
        <f t="shared" ref="N17" si="528">IF(AND(N15&lt;&gt;0,N16&lt;&gt;0),(N15-N16)/N16,IF(AND(N15=0,N16=0),"",IF(AND(N15="",N16=""),"",IF(AND(N15=0,N16=""),"", IF(AND(N15="",N16=0),"",1)))))</f>
        <v>3.875532193021131E-4</v>
      </c>
      <c r="O17" s="40">
        <f t="shared" ref="O17" si="529">IF(AND(O15&lt;&gt;0,O16&lt;&gt;0),(O15-O16)/O16,IF(AND(O15=0,O16=0),"",IF(AND(O15="",O16=""),"",IF(AND(O15=0,O16=""),"", IF(AND(O15="",O16=0),"",1)))))</f>
        <v>3.2394245745339761E-4</v>
      </c>
      <c r="P17" s="40">
        <f t="shared" ref="P17" si="530">IF(AND(P15&lt;&gt;0,P16&lt;&gt;0),(P15-P16)/P16,IF(AND(P15=0,P16=0),"",IF(AND(P15="",P16=""),"",IF(AND(P15=0,P16=""),"", IF(AND(P15="",P16=0),"",1)))))</f>
        <v>3.6947166056593177E-4</v>
      </c>
      <c r="Q17" s="40">
        <f t="shared" ref="Q17" si="531">IF(AND(Q15&lt;&gt;0,Q16&lt;&gt;0),(Q15-Q16)/Q16,IF(AND(Q15=0,Q16=0),"",IF(AND(Q15="",Q16=""),"",IF(AND(Q15=0,Q16=""),"", IF(AND(Q15="",Q16=0),"",1)))))</f>
        <v>5.0189084743620482E-4</v>
      </c>
      <c r="R17" s="40">
        <f t="shared" ref="R17" si="532">IF(AND(R15&lt;&gt;0,R16&lt;&gt;0),(R15-R16)/R16,IF(AND(R15=0,R16=0),"",IF(AND(R15="",R16=""),"",IF(AND(R15=0,R16=""),"", IF(AND(R15="",R16=0),"",1)))))</f>
        <v>2.4770154351920097E-4</v>
      </c>
      <c r="S17" s="40">
        <f t="shared" ref="S17" si="533">IF(AND(S15&lt;&gt;0,S16&lt;&gt;0),(S15-S16)/S16,IF(AND(S15=0,S16=0),"",IF(AND(S15="",S16=""),"",IF(AND(S15=0,S16=""),"", IF(AND(S15="",S16=0),"",1)))))</f>
        <v>7.8702444309592393E-5</v>
      </c>
      <c r="T17" s="40">
        <f t="shared" ref="T17" si="534">IF(AND(T15&lt;&gt;0,T16&lt;&gt;0),(T15-T16)/T16,IF(AND(T15=0,T16=0),"",IF(AND(T15="",T16=""),"",IF(AND(T15=0,T16=""),"", IF(AND(T15="",T16=0),"",1)))))</f>
        <v>1.2824553461426058E-4</v>
      </c>
      <c r="U17" s="40">
        <f t="shared" ref="U17" si="535">IF(AND(U15&lt;&gt;0,U16&lt;&gt;0),(U15-U16)/U16,IF(AND(U15=0,U16=0),"",IF(AND(U15="",U16=""),"",IF(AND(U15=0,U16=""),"", IF(AND(U15="",U16=0),"",1)))))</f>
        <v>9.6633138513080774E-5</v>
      </c>
      <c r="V17" s="40">
        <f t="shared" ref="V17" si="536">IF(AND(V15&lt;&gt;0,V16&lt;&gt;0),(V15-V16)/V16,IF(AND(V15=0,V16=0),"",IF(AND(V15="",V16=""),"",IF(AND(V15=0,V16=""),"", IF(AND(V15="",V16=0),"",1)))))</f>
        <v>-0.16716606042700047</v>
      </c>
      <c r="W17" s="40" t="str">
        <f t="shared" ref="W17" si="537">IF(AND(W15&lt;&gt;0,W16&lt;&gt;0),(W15-W16)/W16,IF(AND(W15=0,W16=0),"",IF(AND(W15="",W16=""),"",IF(AND(W15=0,W16=""),"", IF(AND(W15="",W16=0),"",1)))))</f>
        <v/>
      </c>
      <c r="X17" s="40" t="str">
        <f t="shared" ref="X17:AL17" si="538">IF(AND(X15&lt;&gt;0,X16&lt;&gt;0),(X15-X16)/X16,IF(AND(X15=0,X16=0),"",IF(AND(X15="",X16=""),"",IF(AND(X15=0,X16=""),"", IF(AND(X15="",X16=0),"",1)))))</f>
        <v/>
      </c>
      <c r="Y17" s="40" t="str">
        <f t="shared" si="538"/>
        <v/>
      </c>
      <c r="Z17" s="40" t="str">
        <f t="shared" si="538"/>
        <v/>
      </c>
      <c r="AA17" s="40" t="str">
        <f t="shared" si="538"/>
        <v/>
      </c>
      <c r="AB17" s="40" t="str">
        <f t="shared" si="538"/>
        <v/>
      </c>
      <c r="AC17" s="40" t="str">
        <f t="shared" si="538"/>
        <v/>
      </c>
      <c r="AD17" s="40" t="str">
        <f t="shared" si="538"/>
        <v/>
      </c>
      <c r="AE17" s="40" t="str">
        <f t="shared" si="538"/>
        <v/>
      </c>
      <c r="AF17" s="40" t="str">
        <f t="shared" si="538"/>
        <v/>
      </c>
      <c r="AG17" s="40" t="str">
        <f t="shared" si="538"/>
        <v/>
      </c>
      <c r="AH17" s="40" t="str">
        <f t="shared" si="538"/>
        <v/>
      </c>
      <c r="AI17" s="40" t="str">
        <f t="shared" si="538"/>
        <v/>
      </c>
      <c r="AJ17" s="40" t="str">
        <f t="shared" si="538"/>
        <v/>
      </c>
      <c r="AK17" s="40" t="str">
        <f t="shared" si="538"/>
        <v/>
      </c>
      <c r="AL17" s="40" t="str">
        <f t="shared" si="538"/>
        <v/>
      </c>
      <c r="AM17" s="41">
        <f t="shared" ref="AM17" si="539">IF(AND(AM15&lt;&gt;0,AM16&lt;&gt;0),(AM15-AM16)/AM16,IF(AND(AM15=0,AM16=0),"",IF(AND(AM15="",AM16=""),"",IF(AND(AM15=0,AM16=""),"", IF(AND(AM15="",AM16=0),"",1)))))</f>
        <v>-9.115512332743169E-3</v>
      </c>
      <c r="AN17" s="39">
        <f t="shared" ref="AN17" si="540">IF(AND(AN15&lt;&gt;0,AN16&lt;&gt;0),(AN15-AN16)/AN16,IF(AND(AN15=0,AN16=0),"",IF(AND(AN15="",AN16=""),"",IF(AND(AN15=0,AN16=""),"", IF(AND(AN15="",AN16=0),"",1)))))</f>
        <v>1.2760330954955802E-3</v>
      </c>
      <c r="AO17" s="40">
        <f t="shared" ref="AO17" si="541">IF(AND(AO15&lt;&gt;0,AO16&lt;&gt;0),(AO15-AO16)/AO16,IF(AND(AO15=0,AO16=0),"",IF(AND(AO15="",AO16=""),"",IF(AND(AO15=0,AO16=""),"", IF(AND(AO15="",AO16=0),"",1)))))</f>
        <v>7.7056550270835982E-4</v>
      </c>
      <c r="AP17" s="40">
        <f t="shared" ref="AP17" si="542">IF(AND(AP15&lt;&gt;0,AP16&lt;&gt;0),(AP15-AP16)/AP16,IF(AND(AP15=0,AP16=0),"",IF(AND(AP15="",AP16=""),"",IF(AND(AP15=0,AP16=""),"", IF(AND(AP15="",AP16=0),"",1)))))</f>
        <v>-1.2850039392389666E-4</v>
      </c>
      <c r="AQ17" s="40">
        <f t="shared" ref="AQ17" si="543">IF(AND(AQ15&lt;&gt;0,AQ16&lt;&gt;0),(AQ15-AQ16)/AQ16,IF(AND(AQ15=0,AQ16=0),"",IF(AND(AQ15="",AQ16=""),"",IF(AND(AQ15=0,AQ16=""),"", IF(AND(AQ15="",AQ16=0),"",1)))))</f>
        <v>-5.3064337588458379E-4</v>
      </c>
      <c r="AR17" s="40">
        <f t="shared" ref="AR17" si="544">IF(AND(AR15&lt;&gt;0,AR16&lt;&gt;0),(AR15-AR16)/AR16,IF(AND(AR15=0,AR16=0),"",IF(AND(AR15="",AR16=""),"",IF(AND(AR15=0,AR16=""),"", IF(AND(AR15="",AR16=0),"",1)))))</f>
        <v>9.9101499231088572E-4</v>
      </c>
      <c r="AS17" s="40">
        <f t="shared" ref="AS17" si="545">IF(AND(AS15&lt;&gt;0,AS16&lt;&gt;0),(AS15-AS16)/AS16,IF(AND(AS15=0,AS16=0),"",IF(AND(AS15="",AS16=""),"",IF(AND(AS15=0,AS16=""),"", IF(AND(AS15="",AS16=0),"",1)))))</f>
        <v>-7.3865121369531838E-4</v>
      </c>
      <c r="AT17" s="40">
        <f t="shared" ref="AT17" si="546">IF(AND(AT15&lt;&gt;0,AT16&lt;&gt;0),(AT15-AT16)/AT16,IF(AND(AT15=0,AT16=0),"",IF(AND(AT15="",AT16=""),"",IF(AND(AT15=0,AT16=""),"", IF(AND(AT15="",AT16=0),"",1)))))</f>
        <v>-5.7797247948458046E-4</v>
      </c>
      <c r="AU17" s="40">
        <f t="shared" ref="AU17" si="547">IF(AND(AU15&lt;&gt;0,AU16&lt;&gt;0),(AU15-AU16)/AU16,IF(AND(AU15=0,AU16=0),"",IF(AND(AU15="",AU16=""),"",IF(AND(AU15=0,AU16=""),"", IF(AND(AU15="",AU16=0),"",1)))))</f>
        <v>1.2570612840397013E-3</v>
      </c>
      <c r="AV17" s="40">
        <f t="shared" ref="AV17" si="548">IF(AND(AV15&lt;&gt;0,AV16&lt;&gt;0),(AV15-AV16)/AV16,IF(AND(AV15=0,AV16=0),"",IF(AND(AV15="",AV16=""),"",IF(AND(AV15=0,AV16=""),"", IF(AND(AV15="",AV16=0),"",1)))))</f>
        <v>-5.6614081718899445E-4</v>
      </c>
      <c r="AW17" s="40">
        <f t="shared" ref="AW17" si="549">IF(AND(AW15&lt;&gt;0,AW16&lt;&gt;0),(AW15-AW16)/AW16,IF(AND(AW15=0,AW16=0),"",IF(AND(AW15="",AW16=""),"",IF(AND(AW15=0,AW16=""),"", IF(AND(AW15="",AW16=0),"",1)))))</f>
        <v>-7.5559872296328615E-4</v>
      </c>
      <c r="AX17" s="40">
        <f t="shared" ref="AX17" si="550">IF(AND(AX15&lt;&gt;0,AX16&lt;&gt;0),(AX15-AX16)/AX16,IF(AND(AX15=0,AX16=0),"",IF(AND(AX15="",AX16=""),"",IF(AND(AX15=0,AX16=""),"", IF(AND(AX15="",AX16=0),"",1)))))</f>
        <v>-8.7152426588847805E-4</v>
      </c>
      <c r="AY17" s="40">
        <f t="shared" ref="AY17" si="551">IF(AND(AY15&lt;&gt;0,AY16&lt;&gt;0),(AY15-AY16)/AY16,IF(AND(AY15=0,AY16=0),"",IF(AND(AY15="",AY16=""),"",IF(AND(AY15=0,AY16=""),"", IF(AND(AY15="",AY16=0),"",1)))))</f>
        <v>-1.1758645529902543E-3</v>
      </c>
      <c r="AZ17" s="40">
        <f t="shared" ref="AZ17" si="552">IF(AND(AZ15&lt;&gt;0,AZ16&lt;&gt;0),(AZ15-AZ16)/AZ16,IF(AND(AZ15=0,AZ16=0),"",IF(AND(AZ15="",AZ16=""),"",IF(AND(AZ15=0,AZ16=""),"", IF(AND(AZ15="",AZ16=0),"",1)))))</f>
        <v>-2.113259930260764E-3</v>
      </c>
      <c r="BA17" s="40">
        <f t="shared" ref="BA17" si="553">IF(AND(BA15&lt;&gt;0,BA16&lt;&gt;0),(BA15-BA16)/BA16,IF(AND(BA15=0,BA16=0),"",IF(AND(BA15="",BA16=""),"",IF(AND(BA15=0,BA16=""),"", IF(AND(BA15="",BA16=0),"",1)))))</f>
        <v>-1.7463510479041916E-3</v>
      </c>
      <c r="BB17" s="40">
        <f t="shared" ref="BB17" si="554">IF(AND(BB15&lt;&gt;0,BB16&lt;&gt;0),(BB15-BB16)/BB16,IF(AND(BB15=0,BB16=0),"",IF(AND(BB15="",BB16=""),"",IF(AND(BB15=0,BB16=""),"", IF(AND(BB15="",BB16=0),"",1)))))</f>
        <v>-2.0145802061797276E-3</v>
      </c>
      <c r="BC17" s="40">
        <f t="shared" ref="BC17" si="555">IF(AND(BC15&lt;&gt;0,BC16&lt;&gt;0),(BC15-BC16)/BC16,IF(AND(BC15=0,BC16=0),"",IF(AND(BC15="",BC16=""),"",IF(AND(BC15=0,BC16=""),"", IF(AND(BC15="",BC16=0),"",1)))))</f>
        <v>-3.9327040789747863E-3</v>
      </c>
      <c r="BD17" s="40">
        <f t="shared" ref="BD17" si="556">IF(AND(BD15&lt;&gt;0,BD16&lt;&gt;0),(BD15-BD16)/BD16,IF(AND(BD15=0,BD16=0),"",IF(AND(BD15="",BD16=""),"",IF(AND(BD15=0,BD16=""),"", IF(AND(BD15="",BD16=0),"",1)))))</f>
        <v>-9.8490185747892572E-3</v>
      </c>
      <c r="BE17" s="40">
        <f t="shared" ref="BE17" si="557">IF(AND(BE15&lt;&gt;0,BE16&lt;&gt;0),(BE15-BE16)/BE16,IF(AND(BE15=0,BE16=0),"",IF(AND(BE15="",BE16=""),"",IF(AND(BE15=0,BE16=""),"", IF(AND(BE15="",BE16=0),"",1)))))</f>
        <v>0.50244219720234884</v>
      </c>
      <c r="BF17" s="40" t="str">
        <f t="shared" ref="BF17" si="558">IF(AND(BF15&lt;&gt;0,BF16&lt;&gt;0),(BF15-BF16)/BF16,IF(AND(BF15=0,BF16=0),"",IF(AND(BF15="",BF16=""),"",IF(AND(BF15=0,BF16=""),"", IF(AND(BF15="",BF16=0),"",1)))))</f>
        <v/>
      </c>
      <c r="BG17" s="40" t="str">
        <f t="shared" ref="BG17" si="559">IF(AND(BG15&lt;&gt;0,BG16&lt;&gt;0),(BG15-BG16)/BG16,IF(AND(BG15=0,BG16=0),"",IF(AND(BG15="",BG16=""),"",IF(AND(BG15=0,BG16=""),"", IF(AND(BG15="",BG16=0),"",1)))))</f>
        <v/>
      </c>
      <c r="BH17" s="40" t="str">
        <f t="shared" ref="BH17" si="560">IF(AND(BH15&lt;&gt;0,BH16&lt;&gt;0),(BH15-BH16)/BH16,IF(AND(BH15=0,BH16=0),"",IF(AND(BH15="",BH16=""),"",IF(AND(BH15=0,BH16=""),"", IF(AND(BH15="",BH16=0),"",1)))))</f>
        <v/>
      </c>
      <c r="BI17" s="40" t="str">
        <f t="shared" ref="BI17" si="561">IF(AND(BI15&lt;&gt;0,BI16&lt;&gt;0),(BI15-BI16)/BI16,IF(AND(BI15=0,BI16=0),"",IF(AND(BI15="",BI16=""),"",IF(AND(BI15=0,BI16=""),"", IF(AND(BI15="",BI16=0),"",1)))))</f>
        <v/>
      </c>
      <c r="BJ17" s="40" t="str">
        <f t="shared" ref="BJ17:BX17" si="562">IF(AND(BJ15&lt;&gt;0,BJ16&lt;&gt;0),(BJ15-BJ16)/BJ16,IF(AND(BJ15=0,BJ16=0),"",IF(AND(BJ15="",BJ16=""),"",IF(AND(BJ15=0,BJ16=""),"", IF(AND(BJ15="",BJ16=0),"",1)))))</f>
        <v/>
      </c>
      <c r="BK17" s="40" t="str">
        <f t="shared" si="562"/>
        <v/>
      </c>
      <c r="BL17" s="40" t="str">
        <f t="shared" si="562"/>
        <v/>
      </c>
      <c r="BM17" s="40" t="str">
        <f t="shared" si="562"/>
        <v/>
      </c>
      <c r="BN17" s="40" t="str">
        <f t="shared" si="562"/>
        <v/>
      </c>
      <c r="BO17" s="40" t="str">
        <f t="shared" si="562"/>
        <v/>
      </c>
      <c r="BP17" s="40" t="str">
        <f t="shared" si="562"/>
        <v/>
      </c>
      <c r="BQ17" s="40" t="str">
        <f t="shared" si="562"/>
        <v/>
      </c>
      <c r="BR17" s="40" t="str">
        <f t="shared" si="562"/>
        <v/>
      </c>
      <c r="BS17" s="40" t="str">
        <f t="shared" si="562"/>
        <v/>
      </c>
      <c r="BT17" s="40" t="str">
        <f t="shared" si="562"/>
        <v/>
      </c>
      <c r="BU17" s="40" t="str">
        <f t="shared" si="562"/>
        <v/>
      </c>
      <c r="BV17" s="40" t="str">
        <f t="shared" si="562"/>
        <v/>
      </c>
      <c r="BW17" s="40" t="str">
        <f t="shared" si="562"/>
        <v/>
      </c>
      <c r="BX17" s="40" t="str">
        <f t="shared" si="562"/>
        <v/>
      </c>
      <c r="BY17" s="41">
        <f t="shared" ref="BY17" si="563">IF(AND(BY15&lt;&gt;0,BY16&lt;&gt;0),(BY15-BY16)/BY16,IF(AND(BY15=0,BY16=0),"",IF(AND(BY15="",BY16=""),"",IF(AND(BY15=0,BY16=""),"", IF(AND(BY15="",BY16=0),"",1)))))</f>
        <v>-2.7353166446288173E-5</v>
      </c>
      <c r="BZ17" s="39">
        <f t="shared" ref="BZ17" si="564">IF(AND(BZ15&lt;&gt;0,BZ16&lt;&gt;0),(BZ15-BZ16)/BZ16,IF(AND(BZ15=0,BZ16=0),"",IF(AND(BZ15="",BZ16=""),"",IF(AND(BZ15=0,BZ16=""),"", IF(AND(BZ15="",BZ16=0),"",1)))))</f>
        <v>1.7319736028234608E-2</v>
      </c>
      <c r="CA17" s="40">
        <f t="shared" ref="CA17" si="565">IF(AND(CA15&lt;&gt;0,CA16&lt;&gt;0),(CA15-CA16)/CA16,IF(AND(CA15=0,CA16=0),"",IF(AND(CA15="",CA16=""),"",IF(AND(CA15=0,CA16=""),"", IF(AND(CA15="",CA16=0),"",1)))))</f>
        <v>1.3841166733547352E-3</v>
      </c>
      <c r="CB17" s="40">
        <f t="shared" ref="CB17" si="566">IF(AND(CB15&lt;&gt;0,CB16&lt;&gt;0),(CB15-CB16)/CB16,IF(AND(CB15=0,CB16=0),"",IF(AND(CB15="",CB16=""),"",IF(AND(CB15=0,CB16=""),"", IF(AND(CB15="",CB16=0),"",1)))))</f>
        <v>8.3016282639459503E-3</v>
      </c>
      <c r="CC17" s="40">
        <f t="shared" ref="CC17" si="567">IF(AND(CC15&lt;&gt;0,CC16&lt;&gt;0),(CC15-CC16)/CC16,IF(AND(CC15=0,CC16=0),"",IF(AND(CC15="",CC16=""),"",IF(AND(CC15=0,CC16=""),"", IF(AND(CC15="",CC16=0),"",1)))))</f>
        <v>3.1400379734404156E-3</v>
      </c>
      <c r="CD17" s="40">
        <f t="shared" ref="CD17" si="568">IF(AND(CD15&lt;&gt;0,CD16&lt;&gt;0),(CD15-CD16)/CD16,IF(AND(CD15=0,CD16=0),"",IF(AND(CD15="",CD16=""),"",IF(AND(CD15=0,CD16=""),"", IF(AND(CD15="",CD16=0),"",1)))))</f>
        <v>-3.1025996356021197E-3</v>
      </c>
      <c r="CE17" s="40">
        <f t="shared" ref="CE17" si="569">IF(AND(CE15&lt;&gt;0,CE16&lt;&gt;0),(CE15-CE16)/CE16,IF(AND(CE15=0,CE16=0),"",IF(AND(CE15="",CE16=""),"",IF(AND(CE15=0,CE16=""),"", IF(AND(CE15="",CE16=0),"",1)))))</f>
        <v>5.8954789443308321E-4</v>
      </c>
      <c r="CF17" s="40">
        <f t="shared" ref="CF17" si="570">IF(AND(CF15&lt;&gt;0,CF16&lt;&gt;0),(CF15-CF16)/CF16,IF(AND(CF15=0,CF16=0),"",IF(AND(CF15="",CF16=""),"",IF(AND(CF15=0,CF16=""),"", IF(AND(CF15="",CF16=0),"",1)))))</f>
        <v>-1.3825452994680609E-4</v>
      </c>
      <c r="CG17" s="40">
        <f t="shared" ref="CG17" si="571">IF(AND(CG15&lt;&gt;0,CG16&lt;&gt;0),(CG15-CG16)/CG16,IF(AND(CG15=0,CG16=0),"",IF(AND(CG15="",CG16=""),"",IF(AND(CG15=0,CG16=""),"", IF(AND(CG15="",CG16=0),"",1)))))</f>
        <v>-1.2558091779137689E-3</v>
      </c>
      <c r="CH17" s="40">
        <f t="shared" ref="CH17" si="572">IF(AND(CH15&lt;&gt;0,CH16&lt;&gt;0),(CH15-CH16)/CH16,IF(AND(CH15=0,CH16=0),"",IF(AND(CH15="",CH16=""),"",IF(AND(CH15=0,CH16=""),"", IF(AND(CH15="",CH16=0),"",1)))))</f>
        <v>-1.2929692365176236E-3</v>
      </c>
      <c r="CI17" s="40">
        <f t="shared" ref="CI17" si="573">IF(AND(CI15&lt;&gt;0,CI16&lt;&gt;0),(CI15-CI16)/CI16,IF(AND(CI15=0,CI16=0),"",IF(AND(CI15="",CI16=""),"",IF(AND(CI15=0,CI16=""),"", IF(AND(CI15="",CI16=0),"",1)))))</f>
        <v>-1.5831347485853486E-3</v>
      </c>
      <c r="CJ17" s="40">
        <f t="shared" ref="CJ17" si="574">IF(AND(CJ15&lt;&gt;0,CJ16&lt;&gt;0),(CJ15-CJ16)/CJ16,IF(AND(CJ15=0,CJ16=0),"",IF(AND(CJ15="",CJ16=""),"",IF(AND(CJ15=0,CJ16=""),"", IF(AND(CJ15="",CJ16=0),"",1)))))</f>
        <v>-1.3585542806874829E-3</v>
      </c>
      <c r="CK17" s="40">
        <f t="shared" ref="CK17" si="575">IF(AND(CK15&lt;&gt;0,CK16&lt;&gt;0),(CK15-CK16)/CK16,IF(AND(CK15=0,CK16=0),"",IF(AND(CK15="",CK16=""),"",IF(AND(CK15=0,CK16=""),"", IF(AND(CK15="",CK16=0),"",1)))))</f>
        <v>-1.4302986819727892E-3</v>
      </c>
      <c r="CL17" s="40">
        <f t="shared" ref="CL17" si="576">IF(AND(CL15&lt;&gt;0,CL16&lt;&gt;0),(CL15-CL16)/CL16,IF(AND(CL15=0,CL16=0),"",IF(AND(CL15="",CL16=""),"",IF(AND(CL15=0,CL16=""),"", IF(AND(CL15="",CL16=0),"",1)))))</f>
        <v>-1.570853752046893E-3</v>
      </c>
      <c r="CM17" s="40">
        <f t="shared" ref="CM17" si="577">IF(AND(CM15&lt;&gt;0,CM16&lt;&gt;0),(CM15-CM16)/CM16,IF(AND(CM15=0,CM16=0),"",IF(AND(CM15="",CM16=""),"",IF(AND(CM15=0,CM16=""),"", IF(AND(CM15="",CM16=0),"",1)))))</f>
        <v>-2.1273705078821291E-3</v>
      </c>
      <c r="CN17" s="40">
        <f t="shared" ref="CN17" si="578">IF(AND(CN15&lt;&gt;0,CN16&lt;&gt;0),(CN15-CN16)/CN16,IF(AND(CN15=0,CN16=0),"",IF(AND(CN15="",CN16=""),"",IF(AND(CN15=0,CN16=""),"", IF(AND(CN15="",CN16=0),"",1)))))</f>
        <v>-2.7468071035845983E-3</v>
      </c>
      <c r="CO17" s="40">
        <f t="shared" ref="CO17" si="579">IF(AND(CO15&lt;&gt;0,CO16&lt;&gt;0),(CO15-CO16)/CO16,IF(AND(CO15=0,CO16=0),"",IF(AND(CO15="",CO16=""),"",IF(AND(CO15=0,CO16=""),"", IF(AND(CO15="",CO16=0),"",1)))))</f>
        <v>-4.7981253652142324E-3</v>
      </c>
      <c r="CP17" s="40">
        <f t="shared" ref="CP17" si="580">IF(AND(CP15&lt;&gt;0,CP16&lt;&gt;0),(CP15-CP16)/CP16,IF(AND(CP15=0,CP16=0),"",IF(AND(CP15="",CP16=""),"",IF(AND(CP15=0,CP16=""),"", IF(AND(CP15="",CP16=0),"",1)))))</f>
        <v>-2.7645454291041513E-3</v>
      </c>
      <c r="CQ17" s="40">
        <f t="shared" ref="CQ17" si="581">IF(AND(CQ15&lt;&gt;0,CQ16&lt;&gt;0),(CQ15-CQ16)/CQ16,IF(AND(CQ15=0,CQ16=0),"",IF(AND(CQ15="",CQ16=""),"",IF(AND(CQ15=0,CQ16=""),"", IF(AND(CQ15="",CQ16=0),"",1)))))</f>
        <v>-5.8399516574585636E-3</v>
      </c>
      <c r="CR17" s="40">
        <f t="shared" ref="CR17" si="582">IF(AND(CR15&lt;&gt;0,CR16&lt;&gt;0),(CR15-CR16)/CR16,IF(AND(CR15=0,CR16=0),"",IF(AND(CR15="",CR16=""),"",IF(AND(CR15=0,CR16=""),"", IF(AND(CR15="",CR16=0),"",1)))))</f>
        <v>-3.5580247619773991E-3</v>
      </c>
      <c r="CS17" s="40">
        <f t="shared" ref="CS17" si="583">IF(AND(CS15&lt;&gt;0,CS16&lt;&gt;0),(CS15-CS16)/CS16,IF(AND(CS15=0,CS16=0),"",IF(AND(CS15="",CS16=""),"",IF(AND(CS15=0,CS16=""),"", IF(AND(CS15="",CS16=0),"",1)))))</f>
        <v>-4.2171256256849218E-3</v>
      </c>
      <c r="CT17" s="40">
        <f t="shared" ref="CT17" si="584">IF(AND(CT15&lt;&gt;0,CT16&lt;&gt;0),(CT15-CT16)/CT16,IF(AND(CT15=0,CT16=0),"",IF(AND(CT15="",CT16=""),"",IF(AND(CT15=0,CT16=""),"", IF(AND(CT15="",CT16=0),"",1)))))</f>
        <v>-0.13287700187227514</v>
      </c>
      <c r="CU17" s="40" t="str">
        <f t="shared" ref="CU17" si="585">IF(AND(CU15&lt;&gt;0,CU16&lt;&gt;0),(CU15-CU16)/CU16,IF(AND(CU15=0,CU16=0),"",IF(AND(CU15="",CU16=""),"",IF(AND(CU15=0,CU16=""),"", IF(AND(CU15="",CU16=0),"",1)))))</f>
        <v/>
      </c>
      <c r="CV17" s="40" t="str">
        <f t="shared" ref="CV17:DJ17" si="586">IF(AND(CV15&lt;&gt;0,CV16&lt;&gt;0),(CV15-CV16)/CV16,IF(AND(CV15=0,CV16=0),"",IF(AND(CV15="",CV16=""),"",IF(AND(CV15=0,CV16=""),"", IF(AND(CV15="",CV16=0),"",1)))))</f>
        <v/>
      </c>
      <c r="CW17" s="40" t="str">
        <f t="shared" si="586"/>
        <v/>
      </c>
      <c r="CX17" s="40" t="str">
        <f t="shared" si="586"/>
        <v/>
      </c>
      <c r="CY17" s="40" t="str">
        <f t="shared" si="586"/>
        <v/>
      </c>
      <c r="CZ17" s="40" t="str">
        <f t="shared" si="586"/>
        <v/>
      </c>
      <c r="DA17" s="40" t="str">
        <f t="shared" si="586"/>
        <v/>
      </c>
      <c r="DB17" s="40" t="str">
        <f t="shared" si="586"/>
        <v/>
      </c>
      <c r="DC17" s="40" t="str">
        <f t="shared" si="586"/>
        <v/>
      </c>
      <c r="DD17" s="40" t="str">
        <f t="shared" si="586"/>
        <v/>
      </c>
      <c r="DE17" s="40" t="str">
        <f t="shared" si="586"/>
        <v/>
      </c>
      <c r="DF17" s="40" t="str">
        <f t="shared" si="586"/>
        <v/>
      </c>
      <c r="DG17" s="40" t="str">
        <f t="shared" si="586"/>
        <v/>
      </c>
      <c r="DH17" s="40" t="str">
        <f t="shared" si="586"/>
        <v/>
      </c>
      <c r="DI17" s="40" t="str">
        <f t="shared" si="586"/>
        <v/>
      </c>
      <c r="DJ17" s="40" t="str">
        <f t="shared" si="586"/>
        <v/>
      </c>
      <c r="DK17" s="41">
        <f t="shared" ref="DK17:HU17" si="587">IF(AND(DK15&lt;&gt;0,DK16&lt;&gt;0),(DK15-DK16)/DK16,IF(AND(DK15=0,DK16=0),"",IF(AND(DK15="",DK16=""),"",IF(AND(DK15=0,DK16=""),"", IF(AND(DK15="",DK16=0),"",1)))))</f>
        <v>-1.8479840502818865E-3</v>
      </c>
      <c r="DL17" s="72" t="str">
        <f t="shared" si="587"/>
        <v/>
      </c>
      <c r="DM17" s="73" t="str">
        <f t="shared" si="587"/>
        <v/>
      </c>
      <c r="DN17" s="73" t="str">
        <f t="shared" si="587"/>
        <v/>
      </c>
      <c r="DO17" s="73" t="str">
        <f t="shared" si="587"/>
        <v/>
      </c>
      <c r="DP17" s="73" t="str">
        <f t="shared" si="587"/>
        <v/>
      </c>
      <c r="DQ17" s="73" t="str">
        <f t="shared" si="587"/>
        <v/>
      </c>
      <c r="DR17" s="73" t="str">
        <f t="shared" si="587"/>
        <v/>
      </c>
      <c r="DS17" s="73" t="str">
        <f t="shared" si="587"/>
        <v/>
      </c>
      <c r="DT17" s="73" t="str">
        <f t="shared" si="587"/>
        <v/>
      </c>
      <c r="DU17" s="73" t="str">
        <f t="shared" si="587"/>
        <v/>
      </c>
      <c r="DV17" s="73" t="str">
        <f t="shared" si="587"/>
        <v/>
      </c>
      <c r="DW17" s="73" t="str">
        <f t="shared" si="587"/>
        <v/>
      </c>
      <c r="DX17" s="73" t="str">
        <f t="shared" si="587"/>
        <v/>
      </c>
      <c r="DY17" s="73" t="str">
        <f t="shared" si="587"/>
        <v/>
      </c>
      <c r="DZ17" s="73" t="str">
        <f t="shared" si="587"/>
        <v/>
      </c>
      <c r="EA17" s="73" t="str">
        <f t="shared" si="587"/>
        <v/>
      </c>
      <c r="EB17" s="73" t="str">
        <f t="shared" si="587"/>
        <v/>
      </c>
      <c r="EC17" s="73" t="str">
        <f t="shared" si="587"/>
        <v/>
      </c>
      <c r="ED17" s="73" t="str">
        <f t="shared" si="587"/>
        <v/>
      </c>
      <c r="EE17" s="73" t="str">
        <f t="shared" si="587"/>
        <v/>
      </c>
      <c r="EF17" s="73">
        <f t="shared" si="587"/>
        <v>1</v>
      </c>
      <c r="EG17" s="73">
        <f t="shared" si="587"/>
        <v>1</v>
      </c>
      <c r="EH17" s="73">
        <f t="shared" si="587"/>
        <v>1</v>
      </c>
      <c r="EI17" s="73">
        <f t="shared" ref="EI17:EV17" si="588">IF(AND(EI15&lt;&gt;0,EI16&lt;&gt;0),(EI15-EI16)/EI16,IF(AND(EI15=0,EI16=0),"",IF(AND(EI15="",EI16=""),"",IF(AND(EI15=0,EI16=""),"", IF(AND(EI15="",EI16=0),"",1)))))</f>
        <v>1</v>
      </c>
      <c r="EJ17" s="73" t="str">
        <f t="shared" si="588"/>
        <v/>
      </c>
      <c r="EK17" s="73" t="str">
        <f t="shared" si="588"/>
        <v/>
      </c>
      <c r="EL17" s="73" t="str">
        <f t="shared" si="588"/>
        <v/>
      </c>
      <c r="EM17" s="73" t="str">
        <f t="shared" si="588"/>
        <v/>
      </c>
      <c r="EN17" s="73" t="str">
        <f t="shared" si="588"/>
        <v/>
      </c>
      <c r="EO17" s="73" t="str">
        <f t="shared" si="588"/>
        <v/>
      </c>
      <c r="EP17" s="73" t="str">
        <f t="shared" si="588"/>
        <v/>
      </c>
      <c r="EQ17" s="73" t="str">
        <f t="shared" si="588"/>
        <v/>
      </c>
      <c r="ER17" s="73" t="str">
        <f t="shared" si="588"/>
        <v/>
      </c>
      <c r="ES17" s="73" t="str">
        <f t="shared" si="588"/>
        <v/>
      </c>
      <c r="ET17" s="73" t="str">
        <f t="shared" si="588"/>
        <v/>
      </c>
      <c r="EU17" s="73" t="str">
        <f t="shared" si="588"/>
        <v/>
      </c>
      <c r="EV17" s="73" t="str">
        <f t="shared" si="588"/>
        <v/>
      </c>
      <c r="EW17" s="74">
        <f t="shared" si="587"/>
        <v>1</v>
      </c>
      <c r="EX17" s="72" t="str">
        <f t="shared" ref="EX17:GI17" si="589">IF(AND(EX15&lt;&gt;0,EX16&lt;&gt;0),(EX15-EX16)/EX16,IF(AND(EX15=0,EX16=0),"",IF(AND(EX15="",EX16=""),"",IF(AND(EX15=0,EX16=""),"", IF(AND(EX15="",EX16=0),"",1)))))</f>
        <v/>
      </c>
      <c r="EY17" s="73" t="str">
        <f t="shared" si="589"/>
        <v/>
      </c>
      <c r="EZ17" s="73" t="str">
        <f t="shared" si="589"/>
        <v/>
      </c>
      <c r="FA17" s="73" t="str">
        <f t="shared" si="589"/>
        <v/>
      </c>
      <c r="FB17" s="73" t="str">
        <f t="shared" si="589"/>
        <v/>
      </c>
      <c r="FC17" s="73" t="str">
        <f t="shared" si="589"/>
        <v/>
      </c>
      <c r="FD17" s="73" t="str">
        <f t="shared" si="589"/>
        <v/>
      </c>
      <c r="FE17" s="73" t="str">
        <f t="shared" si="589"/>
        <v/>
      </c>
      <c r="FF17" s="73" t="str">
        <f t="shared" si="589"/>
        <v/>
      </c>
      <c r="FG17" s="73" t="str">
        <f t="shared" si="589"/>
        <v/>
      </c>
      <c r="FH17" s="73" t="str">
        <f t="shared" si="589"/>
        <v/>
      </c>
      <c r="FI17" s="73" t="str">
        <f t="shared" si="589"/>
        <v/>
      </c>
      <c r="FJ17" s="73" t="str">
        <f t="shared" si="589"/>
        <v/>
      </c>
      <c r="FK17" s="73" t="str">
        <f t="shared" si="589"/>
        <v/>
      </c>
      <c r="FL17" s="73" t="str">
        <f t="shared" si="589"/>
        <v/>
      </c>
      <c r="FM17" s="73" t="str">
        <f t="shared" si="589"/>
        <v/>
      </c>
      <c r="FN17" s="73" t="str">
        <f t="shared" si="589"/>
        <v/>
      </c>
      <c r="FO17" s="73" t="str">
        <f t="shared" si="589"/>
        <v/>
      </c>
      <c r="FP17" s="73" t="str">
        <f t="shared" si="589"/>
        <v/>
      </c>
      <c r="FQ17" s="73" t="str">
        <f t="shared" si="589"/>
        <v/>
      </c>
      <c r="FR17" s="73" t="str">
        <f t="shared" si="589"/>
        <v/>
      </c>
      <c r="FS17" s="73" t="str">
        <f t="shared" si="589"/>
        <v/>
      </c>
      <c r="FT17" s="73" t="str">
        <f t="shared" si="589"/>
        <v/>
      </c>
      <c r="FU17" s="73" t="str">
        <f t="shared" ref="FU17:GH17" si="590">IF(AND(FU15&lt;&gt;0,FU16&lt;&gt;0),(FU15-FU16)/FU16,IF(AND(FU15=0,FU16=0),"",IF(AND(FU15="",FU16=""),"",IF(AND(FU15=0,FU16=""),"", IF(AND(FU15="",FU16=0),"",1)))))</f>
        <v/>
      </c>
      <c r="FV17" s="73" t="str">
        <f t="shared" si="590"/>
        <v/>
      </c>
      <c r="FW17" s="73" t="str">
        <f t="shared" si="590"/>
        <v/>
      </c>
      <c r="FX17" s="73" t="str">
        <f t="shared" si="590"/>
        <v/>
      </c>
      <c r="FY17" s="73" t="str">
        <f t="shared" si="590"/>
        <v/>
      </c>
      <c r="FZ17" s="73" t="str">
        <f t="shared" si="590"/>
        <v/>
      </c>
      <c r="GA17" s="73" t="str">
        <f t="shared" si="590"/>
        <v/>
      </c>
      <c r="GB17" s="73" t="str">
        <f t="shared" si="590"/>
        <v/>
      </c>
      <c r="GC17" s="73" t="str">
        <f t="shared" si="590"/>
        <v/>
      </c>
      <c r="GD17" s="73" t="str">
        <f t="shared" si="590"/>
        <v/>
      </c>
      <c r="GE17" s="73" t="str">
        <f t="shared" si="590"/>
        <v/>
      </c>
      <c r="GF17" s="73" t="str">
        <f t="shared" si="590"/>
        <v/>
      </c>
      <c r="GG17" s="73" t="str">
        <f t="shared" si="590"/>
        <v/>
      </c>
      <c r="GH17" s="73" t="str">
        <f t="shared" si="590"/>
        <v/>
      </c>
      <c r="GI17" s="74" t="str">
        <f t="shared" si="589"/>
        <v/>
      </c>
      <c r="GJ17" s="72" t="str">
        <f t="shared" si="587"/>
        <v/>
      </c>
      <c r="GK17" s="73" t="str">
        <f t="shared" si="587"/>
        <v/>
      </c>
      <c r="GL17" s="73" t="str">
        <f t="shared" si="587"/>
        <v/>
      </c>
      <c r="GM17" s="73" t="str">
        <f t="shared" si="587"/>
        <v/>
      </c>
      <c r="GN17" s="73" t="str">
        <f t="shared" si="587"/>
        <v/>
      </c>
      <c r="GO17" s="73" t="str">
        <f t="shared" si="587"/>
        <v/>
      </c>
      <c r="GP17" s="73" t="str">
        <f t="shared" si="587"/>
        <v/>
      </c>
      <c r="GQ17" s="73" t="str">
        <f t="shared" si="587"/>
        <v/>
      </c>
      <c r="GR17" s="73" t="str">
        <f t="shared" si="587"/>
        <v/>
      </c>
      <c r="GS17" s="73" t="str">
        <f t="shared" si="587"/>
        <v/>
      </c>
      <c r="GT17" s="73" t="str">
        <f t="shared" si="587"/>
        <v/>
      </c>
      <c r="GU17" s="73" t="str">
        <f t="shared" si="587"/>
        <v/>
      </c>
      <c r="GV17" s="73" t="str">
        <f t="shared" si="587"/>
        <v/>
      </c>
      <c r="GW17" s="73" t="str">
        <f t="shared" si="587"/>
        <v/>
      </c>
      <c r="GX17" s="73" t="str">
        <f t="shared" si="587"/>
        <v/>
      </c>
      <c r="GY17" s="73" t="str">
        <f t="shared" si="587"/>
        <v/>
      </c>
      <c r="GZ17" s="73" t="str">
        <f t="shared" si="587"/>
        <v/>
      </c>
      <c r="HA17" s="73" t="str">
        <f t="shared" si="587"/>
        <v/>
      </c>
      <c r="HB17" s="73" t="str">
        <f t="shared" si="587"/>
        <v/>
      </c>
      <c r="HC17" s="73" t="str">
        <f t="shared" si="587"/>
        <v/>
      </c>
      <c r="HD17" s="73" t="str">
        <f t="shared" si="587"/>
        <v/>
      </c>
      <c r="HE17" s="73" t="str">
        <f t="shared" si="587"/>
        <v/>
      </c>
      <c r="HF17" s="73" t="str">
        <f t="shared" si="587"/>
        <v/>
      </c>
      <c r="HG17" s="73" t="str">
        <f t="shared" ref="HG17:HT17" si="591">IF(AND(HG15&lt;&gt;0,HG16&lt;&gt;0),(HG15-HG16)/HG16,IF(AND(HG15=0,HG16=0),"",IF(AND(HG15="",HG16=""),"",IF(AND(HG15=0,HG16=""),"", IF(AND(HG15="",HG16=0),"",1)))))</f>
        <v/>
      </c>
      <c r="HH17" s="73" t="str">
        <f t="shared" si="591"/>
        <v/>
      </c>
      <c r="HI17" s="73" t="str">
        <f t="shared" si="591"/>
        <v/>
      </c>
      <c r="HJ17" s="73" t="str">
        <f t="shared" si="591"/>
        <v/>
      </c>
      <c r="HK17" s="73" t="str">
        <f t="shared" si="591"/>
        <v/>
      </c>
      <c r="HL17" s="73" t="str">
        <f t="shared" si="591"/>
        <v/>
      </c>
      <c r="HM17" s="73" t="str">
        <f t="shared" si="591"/>
        <v/>
      </c>
      <c r="HN17" s="73" t="str">
        <f t="shared" si="591"/>
        <v/>
      </c>
      <c r="HO17" s="73" t="str">
        <f t="shared" si="591"/>
        <v/>
      </c>
      <c r="HP17" s="73" t="str">
        <f t="shared" si="591"/>
        <v/>
      </c>
      <c r="HQ17" s="73" t="str">
        <f t="shared" si="591"/>
        <v/>
      </c>
      <c r="HR17" s="73" t="str">
        <f t="shared" si="591"/>
        <v/>
      </c>
      <c r="HS17" s="73" t="str">
        <f t="shared" si="591"/>
        <v/>
      </c>
      <c r="HT17" s="73" t="str">
        <f t="shared" si="591"/>
        <v/>
      </c>
      <c r="HU17" s="74" t="str">
        <f t="shared" si="587"/>
        <v/>
      </c>
      <c r="HV17" s="39" t="str">
        <f t="shared" ref="HV17" si="592">IF(AND(HV15&lt;&gt;0,HV16&lt;&gt;0),(HV15-HV16)/HV16,IF(AND(HV15=0,HV16=0),"",IF(AND(HV15="",HV16=""),"",IF(AND(HV15=0,HV16=""),"", IF(AND(HV15="",HV16=0),"",1)))))</f>
        <v/>
      </c>
      <c r="HW17" s="40" t="str">
        <f t="shared" ref="HW17" si="593">IF(AND(HW15&lt;&gt;0,HW16&lt;&gt;0),(HW15-HW16)/HW16,IF(AND(HW15=0,HW16=0),"",IF(AND(HW15="",HW16=""),"",IF(AND(HW15=0,HW16=""),"", IF(AND(HW15="",HW16=0),"",1)))))</f>
        <v/>
      </c>
      <c r="HX17" s="40" t="str">
        <f t="shared" ref="HX17" si="594">IF(AND(HX15&lt;&gt;0,HX16&lt;&gt;0),(HX15-HX16)/HX16,IF(AND(HX15=0,HX16=0),"",IF(AND(HX15="",HX16=""),"",IF(AND(HX15=0,HX16=""),"", IF(AND(HX15="",HX16=0),"",1)))))</f>
        <v/>
      </c>
      <c r="HY17" s="40" t="str">
        <f t="shared" ref="HY17" si="595">IF(AND(HY15&lt;&gt;0,HY16&lt;&gt;0),(HY15-HY16)/HY16,IF(AND(HY15=0,HY16=0),"",IF(AND(HY15="",HY16=""),"",IF(AND(HY15=0,HY16=""),"", IF(AND(HY15="",HY16=0),"",1)))))</f>
        <v/>
      </c>
      <c r="HZ17" s="40" t="str">
        <f t="shared" ref="HZ17" si="596">IF(AND(HZ15&lt;&gt;0,HZ16&lt;&gt;0),(HZ15-HZ16)/HZ16,IF(AND(HZ15=0,HZ16=0),"",IF(AND(HZ15="",HZ16=""),"",IF(AND(HZ15=0,HZ16=""),"", IF(AND(HZ15="",HZ16=0),"",1)))))</f>
        <v/>
      </c>
      <c r="IA17" s="40" t="str">
        <f t="shared" ref="IA17" si="597">IF(AND(IA15&lt;&gt;0,IA16&lt;&gt;0),(IA15-IA16)/IA16,IF(AND(IA15=0,IA16=0),"",IF(AND(IA15="",IA16=""),"",IF(AND(IA15=0,IA16=""),"", IF(AND(IA15="",IA16=0),"",1)))))</f>
        <v/>
      </c>
      <c r="IB17" s="40" t="str">
        <f t="shared" ref="IB17" si="598">IF(AND(IB15&lt;&gt;0,IB16&lt;&gt;0),(IB15-IB16)/IB16,IF(AND(IB15=0,IB16=0),"",IF(AND(IB15="",IB16=""),"",IF(AND(IB15=0,IB16=""),"", IF(AND(IB15="",IB16=0),"",1)))))</f>
        <v/>
      </c>
      <c r="IC17" s="40" t="str">
        <f t="shared" ref="IC17" si="599">IF(AND(IC15&lt;&gt;0,IC16&lt;&gt;0),(IC15-IC16)/IC16,IF(AND(IC15=0,IC16=0),"",IF(AND(IC15="",IC16=""),"",IF(AND(IC15=0,IC16=""),"", IF(AND(IC15="",IC16=0),"",1)))))</f>
        <v/>
      </c>
      <c r="ID17" s="40" t="str">
        <f t="shared" ref="ID17" si="600">IF(AND(ID15&lt;&gt;0,ID16&lt;&gt;0),(ID15-ID16)/ID16,IF(AND(ID15=0,ID16=0),"",IF(AND(ID15="",ID16=""),"",IF(AND(ID15=0,ID16=""),"", IF(AND(ID15="",ID16=0),"",1)))))</f>
        <v/>
      </c>
      <c r="IE17" s="40" t="str">
        <f t="shared" ref="IE17" si="601">IF(AND(IE15&lt;&gt;0,IE16&lt;&gt;0),(IE15-IE16)/IE16,IF(AND(IE15=0,IE16=0),"",IF(AND(IE15="",IE16=""),"",IF(AND(IE15=0,IE16=""),"", IF(AND(IE15="",IE16=0),"",1)))))</f>
        <v/>
      </c>
      <c r="IF17" s="40" t="str">
        <f t="shared" ref="IF17" si="602">IF(AND(IF15&lt;&gt;0,IF16&lt;&gt;0),(IF15-IF16)/IF16,IF(AND(IF15=0,IF16=0),"",IF(AND(IF15="",IF16=""),"",IF(AND(IF15=0,IF16=""),"", IF(AND(IF15="",IF16=0),"",1)))))</f>
        <v/>
      </c>
      <c r="IG17" s="40" t="str">
        <f t="shared" ref="IG17" si="603">IF(AND(IG15&lt;&gt;0,IG16&lt;&gt;0),(IG15-IG16)/IG16,IF(AND(IG15=0,IG16=0),"",IF(AND(IG15="",IG16=""),"",IF(AND(IG15=0,IG16=""),"", IF(AND(IG15="",IG16=0),"",1)))))</f>
        <v/>
      </c>
      <c r="IH17" s="40" t="str">
        <f t="shared" ref="IH17" si="604">IF(AND(IH15&lt;&gt;0,IH16&lt;&gt;0),(IH15-IH16)/IH16,IF(AND(IH15=0,IH16=0),"",IF(AND(IH15="",IH16=""),"",IF(AND(IH15=0,IH16=""),"", IF(AND(IH15="",IH16=0),"",1)))))</f>
        <v/>
      </c>
      <c r="II17" s="40" t="str">
        <f t="shared" ref="II17" si="605">IF(AND(II15&lt;&gt;0,II16&lt;&gt;0),(II15-II16)/II16,IF(AND(II15=0,II16=0),"",IF(AND(II15="",II16=""),"",IF(AND(II15=0,II16=""),"", IF(AND(II15="",II16=0),"",1)))))</f>
        <v/>
      </c>
      <c r="IJ17" s="40" t="str">
        <f t="shared" ref="IJ17" si="606">IF(AND(IJ15&lt;&gt;0,IJ16&lt;&gt;0),(IJ15-IJ16)/IJ16,IF(AND(IJ15=0,IJ16=0),"",IF(AND(IJ15="",IJ16=""),"",IF(AND(IJ15=0,IJ16=""),"", IF(AND(IJ15="",IJ16=0),"",1)))))</f>
        <v/>
      </c>
      <c r="IK17" s="40" t="str">
        <f t="shared" ref="IK17" si="607">IF(AND(IK15&lt;&gt;0,IK16&lt;&gt;0),(IK15-IK16)/IK16,IF(AND(IK15=0,IK16=0),"",IF(AND(IK15="",IK16=""),"",IF(AND(IK15=0,IK16=""),"", IF(AND(IK15="",IK16=0),"",1)))))</f>
        <v/>
      </c>
      <c r="IL17" s="40" t="str">
        <f t="shared" ref="IL17" si="608">IF(AND(IL15&lt;&gt;0,IL16&lt;&gt;0),(IL15-IL16)/IL16,IF(AND(IL15=0,IL16=0),"",IF(AND(IL15="",IL16=""),"",IF(AND(IL15=0,IL16=""),"", IF(AND(IL15="",IL16=0),"",1)))))</f>
        <v/>
      </c>
      <c r="IM17" s="40" t="str">
        <f t="shared" ref="IM17" si="609">IF(AND(IM15&lt;&gt;0,IM16&lt;&gt;0),(IM15-IM16)/IM16,IF(AND(IM15=0,IM16=0),"",IF(AND(IM15="",IM16=""),"",IF(AND(IM15=0,IM16=""),"", IF(AND(IM15="",IM16=0),"",1)))))</f>
        <v/>
      </c>
      <c r="IN17" s="40" t="str">
        <f t="shared" ref="IN17" si="610">IF(AND(IN15&lt;&gt;0,IN16&lt;&gt;0),(IN15-IN16)/IN16,IF(AND(IN15=0,IN16=0),"",IF(AND(IN15="",IN16=""),"",IF(AND(IN15=0,IN16=""),"", IF(AND(IN15="",IN16=0),"",1)))))</f>
        <v/>
      </c>
      <c r="IO17" s="40" t="str">
        <f t="shared" ref="IO17" si="611">IF(AND(IO15&lt;&gt;0,IO16&lt;&gt;0),(IO15-IO16)/IO16,IF(AND(IO15=0,IO16=0),"",IF(AND(IO15="",IO16=""),"",IF(AND(IO15=0,IO16=""),"", IF(AND(IO15="",IO16=0),"",1)))))</f>
        <v/>
      </c>
      <c r="IP17" s="40">
        <f t="shared" ref="IP17" si="612">IF(AND(IP15&lt;&gt;0,IP16&lt;&gt;0),(IP15-IP16)/IP16,IF(AND(IP15=0,IP16=0),"",IF(AND(IP15="",IP16=""),"",IF(AND(IP15=0,IP16=""),"", IF(AND(IP15="",IP16=0),"",1)))))</f>
        <v>1</v>
      </c>
      <c r="IQ17" s="40">
        <f t="shared" ref="IQ17" si="613">IF(AND(IQ15&lt;&gt;0,IQ16&lt;&gt;0),(IQ15-IQ16)/IQ16,IF(AND(IQ15=0,IQ16=0),"",IF(AND(IQ15="",IQ16=""),"",IF(AND(IQ15=0,IQ16=""),"", IF(AND(IQ15="",IQ16=0),"",1)))))</f>
        <v>-1.8161212213220673E-2</v>
      </c>
      <c r="IR17" s="40">
        <f t="shared" ref="IR17:JF17" si="614">IF(AND(IR15&lt;&gt;0,IR16&lt;&gt;0),(IR15-IR16)/IR16,IF(AND(IR15=0,IR16=0),"",IF(AND(IR15="",IR16=""),"",IF(AND(IR15=0,IR16=""),"", IF(AND(IR15="",IR16=0),"",1)))))</f>
        <v>-6.5993171990258014E-3</v>
      </c>
      <c r="IS17" s="40">
        <f t="shared" si="614"/>
        <v>1</v>
      </c>
      <c r="IT17" s="40" t="str">
        <f t="shared" si="614"/>
        <v/>
      </c>
      <c r="IU17" s="40" t="str">
        <f t="shared" si="614"/>
        <v/>
      </c>
      <c r="IV17" s="40" t="str">
        <f t="shared" si="614"/>
        <v/>
      </c>
      <c r="IW17" s="40" t="str">
        <f t="shared" si="614"/>
        <v/>
      </c>
      <c r="IX17" s="40" t="str">
        <f t="shared" si="614"/>
        <v/>
      </c>
      <c r="IY17" s="40" t="str">
        <f t="shared" si="614"/>
        <v/>
      </c>
      <c r="IZ17" s="40" t="str">
        <f t="shared" si="614"/>
        <v/>
      </c>
      <c r="JA17" s="40" t="str">
        <f t="shared" si="614"/>
        <v/>
      </c>
      <c r="JB17" s="40" t="str">
        <f t="shared" si="614"/>
        <v/>
      </c>
      <c r="JC17" s="40" t="str">
        <f t="shared" si="614"/>
        <v/>
      </c>
      <c r="JD17" s="40" t="str">
        <f t="shared" si="614"/>
        <v/>
      </c>
      <c r="JE17" s="40" t="str">
        <f t="shared" si="614"/>
        <v/>
      </c>
      <c r="JF17" s="40" t="str">
        <f t="shared" si="614"/>
        <v/>
      </c>
      <c r="JG17" s="41">
        <f t="shared" ref="JG17:NQ17" si="615">IF(AND(JG15&lt;&gt;0,JG16&lt;&gt;0),(JG15-JG16)/JG16,IF(AND(JG15=0,JG16=0),"",IF(AND(JG15="",JG16=""),"",IF(AND(JG15=0,JG16=""),"", IF(AND(JG15="",JG16=0),"",1)))))</f>
        <v>0.1107084654812474</v>
      </c>
      <c r="JH17" s="72" t="str">
        <f t="shared" si="615"/>
        <v/>
      </c>
      <c r="JI17" s="73" t="str">
        <f t="shared" si="615"/>
        <v/>
      </c>
      <c r="JJ17" s="73" t="str">
        <f t="shared" si="615"/>
        <v/>
      </c>
      <c r="JK17" s="73" t="str">
        <f t="shared" si="615"/>
        <v/>
      </c>
      <c r="JL17" s="73" t="str">
        <f t="shared" si="615"/>
        <v/>
      </c>
      <c r="JM17" s="73" t="str">
        <f t="shared" si="615"/>
        <v/>
      </c>
      <c r="JN17" s="73" t="str">
        <f t="shared" si="615"/>
        <v/>
      </c>
      <c r="JO17" s="73" t="str">
        <f t="shared" si="615"/>
        <v/>
      </c>
      <c r="JP17" s="73" t="str">
        <f t="shared" si="615"/>
        <v/>
      </c>
      <c r="JQ17" s="73" t="str">
        <f t="shared" si="615"/>
        <v/>
      </c>
      <c r="JR17" s="73" t="str">
        <f t="shared" si="615"/>
        <v/>
      </c>
      <c r="JS17" s="73" t="str">
        <f t="shared" si="615"/>
        <v/>
      </c>
      <c r="JT17" s="73" t="str">
        <f t="shared" si="615"/>
        <v/>
      </c>
      <c r="JU17" s="73" t="str">
        <f t="shared" si="615"/>
        <v/>
      </c>
      <c r="JV17" s="73" t="str">
        <f t="shared" si="615"/>
        <v/>
      </c>
      <c r="JW17" s="73" t="str">
        <f t="shared" si="615"/>
        <v/>
      </c>
      <c r="JX17" s="73" t="str">
        <f t="shared" si="615"/>
        <v/>
      </c>
      <c r="JY17" s="73" t="str">
        <f t="shared" si="615"/>
        <v/>
      </c>
      <c r="JZ17" s="73" t="str">
        <f t="shared" si="615"/>
        <v/>
      </c>
      <c r="KA17" s="73" t="str">
        <f t="shared" si="615"/>
        <v/>
      </c>
      <c r="KB17" s="73" t="str">
        <f t="shared" si="615"/>
        <v/>
      </c>
      <c r="KC17" s="73" t="str">
        <f t="shared" si="615"/>
        <v/>
      </c>
      <c r="KD17" s="73" t="str">
        <f t="shared" si="615"/>
        <v/>
      </c>
      <c r="KE17" s="73">
        <f t="shared" ref="KE17:KR17" si="616">IF(AND(KE15&lt;&gt;0,KE16&lt;&gt;0),(KE15-KE16)/KE16,IF(AND(KE15=0,KE16=0),"",IF(AND(KE15="",KE16=""),"",IF(AND(KE15=0,KE16=""),"", IF(AND(KE15="",KE16=0),"",1)))))</f>
        <v>1</v>
      </c>
      <c r="KF17" s="73">
        <f t="shared" si="616"/>
        <v>1</v>
      </c>
      <c r="KG17" s="73">
        <f t="shared" si="616"/>
        <v>1</v>
      </c>
      <c r="KH17" s="73" t="str">
        <f t="shared" si="616"/>
        <v/>
      </c>
      <c r="KI17" s="73" t="str">
        <f t="shared" si="616"/>
        <v/>
      </c>
      <c r="KJ17" s="73" t="str">
        <f t="shared" si="616"/>
        <v/>
      </c>
      <c r="KK17" s="73" t="str">
        <f t="shared" si="616"/>
        <v/>
      </c>
      <c r="KL17" s="73" t="str">
        <f t="shared" si="616"/>
        <v/>
      </c>
      <c r="KM17" s="73" t="str">
        <f t="shared" si="616"/>
        <v/>
      </c>
      <c r="KN17" s="73" t="str">
        <f t="shared" si="616"/>
        <v/>
      </c>
      <c r="KO17" s="73" t="str">
        <f t="shared" si="616"/>
        <v/>
      </c>
      <c r="KP17" s="73" t="str">
        <f t="shared" si="616"/>
        <v/>
      </c>
      <c r="KQ17" s="73" t="str">
        <f t="shared" si="616"/>
        <v/>
      </c>
      <c r="KR17" s="73" t="str">
        <f t="shared" si="616"/>
        <v/>
      </c>
      <c r="KS17" s="74">
        <f t="shared" si="615"/>
        <v>1</v>
      </c>
      <c r="KT17" s="72" t="str">
        <f t="shared" ref="KT17:ME17" si="617">IF(AND(KT15&lt;&gt;0,KT16&lt;&gt;0),(KT15-KT16)/KT16,IF(AND(KT15=0,KT16=0),"",IF(AND(KT15="",KT16=""),"",IF(AND(KT15=0,KT16=""),"", IF(AND(KT15="",KT16=0),"",1)))))</f>
        <v/>
      </c>
      <c r="KU17" s="73" t="str">
        <f t="shared" si="617"/>
        <v/>
      </c>
      <c r="KV17" s="73" t="str">
        <f t="shared" si="617"/>
        <v/>
      </c>
      <c r="KW17" s="73" t="str">
        <f t="shared" si="617"/>
        <v/>
      </c>
      <c r="KX17" s="73" t="str">
        <f t="shared" si="617"/>
        <v/>
      </c>
      <c r="KY17" s="73" t="str">
        <f t="shared" si="617"/>
        <v/>
      </c>
      <c r="KZ17" s="73" t="str">
        <f t="shared" si="617"/>
        <v/>
      </c>
      <c r="LA17" s="73" t="str">
        <f t="shared" si="617"/>
        <v/>
      </c>
      <c r="LB17" s="73" t="str">
        <f t="shared" si="617"/>
        <v/>
      </c>
      <c r="LC17" s="73" t="str">
        <f t="shared" si="617"/>
        <v/>
      </c>
      <c r="LD17" s="73" t="str">
        <f t="shared" si="617"/>
        <v/>
      </c>
      <c r="LE17" s="73" t="str">
        <f t="shared" si="617"/>
        <v/>
      </c>
      <c r="LF17" s="73" t="str">
        <f t="shared" si="617"/>
        <v/>
      </c>
      <c r="LG17" s="73" t="str">
        <f t="shared" si="617"/>
        <v/>
      </c>
      <c r="LH17" s="73" t="str">
        <f t="shared" si="617"/>
        <v/>
      </c>
      <c r="LI17" s="73" t="str">
        <f t="shared" si="617"/>
        <v/>
      </c>
      <c r="LJ17" s="73" t="str">
        <f t="shared" si="617"/>
        <v/>
      </c>
      <c r="LK17" s="73" t="str">
        <f t="shared" si="617"/>
        <v/>
      </c>
      <c r="LL17" s="73" t="str">
        <f t="shared" si="617"/>
        <v/>
      </c>
      <c r="LM17" s="73" t="str">
        <f t="shared" si="617"/>
        <v/>
      </c>
      <c r="LN17" s="73" t="str">
        <f t="shared" si="617"/>
        <v/>
      </c>
      <c r="LO17" s="73" t="str">
        <f t="shared" si="617"/>
        <v/>
      </c>
      <c r="LP17" s="73" t="str">
        <f t="shared" si="617"/>
        <v/>
      </c>
      <c r="LQ17" s="73" t="str">
        <f t="shared" ref="LQ17:MD17" si="618">IF(AND(LQ15&lt;&gt;0,LQ16&lt;&gt;0),(LQ15-LQ16)/LQ16,IF(AND(LQ15=0,LQ16=0),"",IF(AND(LQ15="",LQ16=""),"",IF(AND(LQ15=0,LQ16=""),"", IF(AND(LQ15="",LQ16=0),"",1)))))</f>
        <v/>
      </c>
      <c r="LR17" s="73" t="str">
        <f t="shared" si="618"/>
        <v/>
      </c>
      <c r="LS17" s="73" t="str">
        <f t="shared" si="618"/>
        <v/>
      </c>
      <c r="LT17" s="73" t="str">
        <f t="shared" si="618"/>
        <v/>
      </c>
      <c r="LU17" s="73" t="str">
        <f t="shared" si="618"/>
        <v/>
      </c>
      <c r="LV17" s="73" t="str">
        <f t="shared" si="618"/>
        <v/>
      </c>
      <c r="LW17" s="73" t="str">
        <f t="shared" si="618"/>
        <v/>
      </c>
      <c r="LX17" s="73" t="str">
        <f t="shared" si="618"/>
        <v/>
      </c>
      <c r="LY17" s="73" t="str">
        <f t="shared" si="618"/>
        <v/>
      </c>
      <c r="LZ17" s="73" t="str">
        <f t="shared" si="618"/>
        <v/>
      </c>
      <c r="MA17" s="73" t="str">
        <f t="shared" si="618"/>
        <v/>
      </c>
      <c r="MB17" s="73" t="str">
        <f t="shared" si="618"/>
        <v/>
      </c>
      <c r="MC17" s="73" t="str">
        <f t="shared" si="618"/>
        <v/>
      </c>
      <c r="MD17" s="73" t="str">
        <f t="shared" si="618"/>
        <v/>
      </c>
      <c r="ME17" s="74" t="str">
        <f t="shared" si="617"/>
        <v/>
      </c>
      <c r="MF17" s="72" t="str">
        <f t="shared" si="615"/>
        <v/>
      </c>
      <c r="MG17" s="73" t="str">
        <f t="shared" si="615"/>
        <v/>
      </c>
      <c r="MH17" s="73" t="str">
        <f t="shared" si="615"/>
        <v/>
      </c>
      <c r="MI17" s="73" t="str">
        <f t="shared" si="615"/>
        <v/>
      </c>
      <c r="MJ17" s="73" t="str">
        <f t="shared" si="615"/>
        <v/>
      </c>
      <c r="MK17" s="73" t="str">
        <f t="shared" si="615"/>
        <v/>
      </c>
      <c r="ML17" s="73" t="str">
        <f t="shared" si="615"/>
        <v/>
      </c>
      <c r="MM17" s="73" t="str">
        <f t="shared" si="615"/>
        <v/>
      </c>
      <c r="MN17" s="73" t="str">
        <f t="shared" si="615"/>
        <v/>
      </c>
      <c r="MO17" s="73" t="str">
        <f t="shared" si="615"/>
        <v/>
      </c>
      <c r="MP17" s="73" t="str">
        <f t="shared" si="615"/>
        <v/>
      </c>
      <c r="MQ17" s="73" t="str">
        <f t="shared" si="615"/>
        <v/>
      </c>
      <c r="MR17" s="73" t="str">
        <f t="shared" si="615"/>
        <v/>
      </c>
      <c r="MS17" s="73" t="str">
        <f t="shared" si="615"/>
        <v/>
      </c>
      <c r="MT17" s="73" t="str">
        <f t="shared" si="615"/>
        <v/>
      </c>
      <c r="MU17" s="73" t="str">
        <f t="shared" si="615"/>
        <v/>
      </c>
      <c r="MV17" s="73" t="str">
        <f t="shared" si="615"/>
        <v/>
      </c>
      <c r="MW17" s="73" t="str">
        <f t="shared" si="615"/>
        <v/>
      </c>
      <c r="MX17" s="73" t="str">
        <f t="shared" si="615"/>
        <v/>
      </c>
      <c r="MY17" s="73" t="str">
        <f t="shared" si="615"/>
        <v/>
      </c>
      <c r="MZ17" s="73" t="str">
        <f t="shared" si="615"/>
        <v/>
      </c>
      <c r="NA17" s="73" t="str">
        <f t="shared" si="615"/>
        <v/>
      </c>
      <c r="NB17" s="73" t="str">
        <f t="shared" si="615"/>
        <v/>
      </c>
      <c r="NC17" s="73" t="str">
        <f t="shared" ref="NC17:NP17" si="619">IF(AND(NC15&lt;&gt;0,NC16&lt;&gt;0),(NC15-NC16)/NC16,IF(AND(NC15=0,NC16=0),"",IF(AND(NC15="",NC16=""),"",IF(AND(NC15=0,NC16=""),"", IF(AND(NC15="",NC16=0),"",1)))))</f>
        <v/>
      </c>
      <c r="ND17" s="73" t="str">
        <f t="shared" si="619"/>
        <v/>
      </c>
      <c r="NE17" s="73" t="str">
        <f t="shared" si="619"/>
        <v/>
      </c>
      <c r="NF17" s="73" t="str">
        <f t="shared" si="619"/>
        <v/>
      </c>
      <c r="NG17" s="73" t="str">
        <f t="shared" si="619"/>
        <v/>
      </c>
      <c r="NH17" s="73" t="str">
        <f t="shared" si="619"/>
        <v/>
      </c>
      <c r="NI17" s="73" t="str">
        <f t="shared" si="619"/>
        <v/>
      </c>
      <c r="NJ17" s="73" t="str">
        <f t="shared" si="619"/>
        <v/>
      </c>
      <c r="NK17" s="73" t="str">
        <f t="shared" si="619"/>
        <v/>
      </c>
      <c r="NL17" s="73" t="str">
        <f t="shared" si="619"/>
        <v/>
      </c>
      <c r="NM17" s="73" t="str">
        <f t="shared" si="619"/>
        <v/>
      </c>
      <c r="NN17" s="73" t="str">
        <f t="shared" si="619"/>
        <v/>
      </c>
      <c r="NO17" s="73" t="str">
        <f t="shared" si="619"/>
        <v/>
      </c>
      <c r="NP17" s="73" t="str">
        <f t="shared" si="619"/>
        <v/>
      </c>
      <c r="NQ17" s="74" t="str">
        <f t="shared" si="615"/>
        <v/>
      </c>
      <c r="NR17" s="40" t="str">
        <f t="shared" ref="NR17" si="620">IF(AND(NR15&lt;&gt;0,NR16&lt;&gt;0),(NR15-NR16)/NR16,IF(AND(NR15=0,NR16=0),"",IF(AND(NR15="",NR16=""),"",IF(AND(NR15=0,NR16=""),"", IF(AND(NR15="",NR16=0),"",1)))))</f>
        <v/>
      </c>
      <c r="NS17" s="40" t="str">
        <f t="shared" ref="NS17" si="621">IF(AND(NS15&lt;&gt;0,NS16&lt;&gt;0),(NS15-NS16)/NS16,IF(AND(NS15=0,NS16=0),"",IF(AND(NS15="",NS16=""),"",IF(AND(NS15=0,NS16=""),"", IF(AND(NS15="",NS16=0),"",1)))))</f>
        <v/>
      </c>
      <c r="NT17" s="40" t="str">
        <f t="shared" ref="NT17" si="622">IF(AND(NT15&lt;&gt;0,NT16&lt;&gt;0),(NT15-NT16)/NT16,IF(AND(NT15=0,NT16=0),"",IF(AND(NT15="",NT16=""),"",IF(AND(NT15=0,NT16=""),"", IF(AND(NT15="",NT16=0),"",1)))))</f>
        <v/>
      </c>
      <c r="NU17" s="40" t="str">
        <f t="shared" ref="NU17" si="623">IF(AND(NU15&lt;&gt;0,NU16&lt;&gt;0),(NU15-NU16)/NU16,IF(AND(NU15=0,NU16=0),"",IF(AND(NU15="",NU16=""),"",IF(AND(NU15=0,NU16=""),"", IF(AND(NU15="",NU16=0),"",1)))))</f>
        <v/>
      </c>
      <c r="NV17" s="40" t="str">
        <f t="shared" ref="NV17" si="624">IF(AND(NV15&lt;&gt;0,NV16&lt;&gt;0),(NV15-NV16)/NV16,IF(AND(NV15=0,NV16=0),"",IF(AND(NV15="",NV16=""),"",IF(AND(NV15=0,NV16=""),"", IF(AND(NV15="",NV16=0),"",1)))))</f>
        <v/>
      </c>
      <c r="NW17" s="40" t="str">
        <f t="shared" ref="NW17" si="625">IF(AND(NW15&lt;&gt;0,NW16&lt;&gt;0),(NW15-NW16)/NW16,IF(AND(NW15=0,NW16=0),"",IF(AND(NW15="",NW16=""),"",IF(AND(NW15=0,NW16=""),"", IF(AND(NW15="",NW16=0),"",1)))))</f>
        <v/>
      </c>
      <c r="NX17" s="40" t="str">
        <f t="shared" ref="NX17" si="626">IF(AND(NX15&lt;&gt;0,NX16&lt;&gt;0),(NX15-NX16)/NX16,IF(AND(NX15=0,NX16=0),"",IF(AND(NX15="",NX16=""),"",IF(AND(NX15=0,NX16=""),"", IF(AND(NX15="",NX16=0),"",1)))))</f>
        <v/>
      </c>
      <c r="NY17" s="40" t="str">
        <f t="shared" ref="NY17" si="627">IF(AND(NY15&lt;&gt;0,NY16&lt;&gt;0),(NY15-NY16)/NY16,IF(AND(NY15=0,NY16=0),"",IF(AND(NY15="",NY16=""),"",IF(AND(NY15=0,NY16=""),"", IF(AND(NY15="",NY16=0),"",1)))))</f>
        <v/>
      </c>
      <c r="NZ17" s="40" t="str">
        <f t="shared" ref="NZ17" si="628">IF(AND(NZ15&lt;&gt;0,NZ16&lt;&gt;0),(NZ15-NZ16)/NZ16,IF(AND(NZ15=0,NZ16=0),"",IF(AND(NZ15="",NZ16=""),"",IF(AND(NZ15=0,NZ16=""),"", IF(AND(NZ15="",NZ16=0),"",1)))))</f>
        <v/>
      </c>
      <c r="OA17" s="40" t="str">
        <f t="shared" ref="OA17" si="629">IF(AND(OA15&lt;&gt;0,OA16&lt;&gt;0),(OA15-OA16)/OA16,IF(AND(OA15=0,OA16=0),"",IF(AND(OA15="",OA16=""),"",IF(AND(OA15=0,OA16=""),"", IF(AND(OA15="",OA16=0),"",1)))))</f>
        <v/>
      </c>
      <c r="OB17" s="40" t="str">
        <f t="shared" ref="OB17" si="630">IF(AND(OB15&lt;&gt;0,OB16&lt;&gt;0),(OB15-OB16)/OB16,IF(AND(OB15=0,OB16=0),"",IF(AND(OB15="",OB16=""),"",IF(AND(OB15=0,OB16=""),"", IF(AND(OB15="",OB16=0),"",1)))))</f>
        <v/>
      </c>
      <c r="OC17" s="40" t="str">
        <f t="shared" ref="OC17" si="631">IF(AND(OC15&lt;&gt;0,OC16&lt;&gt;0),(OC15-OC16)/OC16,IF(AND(OC15=0,OC16=0),"",IF(AND(OC15="",OC16=""),"",IF(AND(OC15=0,OC16=""),"", IF(AND(OC15="",OC16=0),"",1)))))</f>
        <v/>
      </c>
      <c r="OD17" s="40" t="str">
        <f t="shared" ref="OD17" si="632">IF(AND(OD15&lt;&gt;0,OD16&lt;&gt;0),(OD15-OD16)/OD16,IF(AND(OD15=0,OD16=0),"",IF(AND(OD15="",OD16=""),"",IF(AND(OD15=0,OD16=""),"", IF(AND(OD15="",OD16=0),"",1)))))</f>
        <v/>
      </c>
      <c r="OE17" s="40" t="str">
        <f t="shared" ref="OE17" si="633">IF(AND(OE15&lt;&gt;0,OE16&lt;&gt;0),(OE15-OE16)/OE16,IF(AND(OE15=0,OE16=0),"",IF(AND(OE15="",OE16=""),"",IF(AND(OE15=0,OE16=""),"", IF(AND(OE15="",OE16=0),"",1)))))</f>
        <v/>
      </c>
      <c r="OF17" s="40" t="str">
        <f t="shared" ref="OF17" si="634">IF(AND(OF15&lt;&gt;0,OF16&lt;&gt;0),(OF15-OF16)/OF16,IF(AND(OF15=0,OF16=0),"",IF(AND(OF15="",OF16=""),"",IF(AND(OF15=0,OF16=""),"", IF(AND(OF15="",OF16=0),"",1)))))</f>
        <v/>
      </c>
      <c r="OG17" s="40" t="str">
        <f t="shared" ref="OG17" si="635">IF(AND(OG15&lt;&gt;0,OG16&lt;&gt;0),(OG15-OG16)/OG16,IF(AND(OG15=0,OG16=0),"",IF(AND(OG15="",OG16=""),"",IF(AND(OG15=0,OG16=""),"", IF(AND(OG15="",OG16=0),"",1)))))</f>
        <v/>
      </c>
      <c r="OH17" s="40" t="str">
        <f t="shared" ref="OH17" si="636">IF(AND(OH15&lt;&gt;0,OH16&lt;&gt;0),(OH15-OH16)/OH16,IF(AND(OH15=0,OH16=0),"",IF(AND(OH15="",OH16=""),"",IF(AND(OH15=0,OH16=""),"", IF(AND(OH15="",OH16=0),"",1)))))</f>
        <v/>
      </c>
      <c r="OI17" s="40" t="str">
        <f t="shared" ref="OI17" si="637">IF(AND(OI15&lt;&gt;0,OI16&lt;&gt;0),(OI15-OI16)/OI16,IF(AND(OI15=0,OI16=0),"",IF(AND(OI15="",OI16=""),"",IF(AND(OI15=0,OI16=""),"", IF(AND(OI15="",OI16=0),"",1)))))</f>
        <v/>
      </c>
      <c r="OJ17" s="40" t="str">
        <f t="shared" ref="OJ17" si="638">IF(AND(OJ15&lt;&gt;0,OJ16&lt;&gt;0),(OJ15-OJ16)/OJ16,IF(AND(OJ15=0,OJ16=0),"",IF(AND(OJ15="",OJ16=""),"",IF(AND(OJ15=0,OJ16=""),"", IF(AND(OJ15="",OJ16=0),"",1)))))</f>
        <v/>
      </c>
      <c r="OK17" s="40" t="str">
        <f t="shared" ref="OK17" si="639">IF(AND(OK15&lt;&gt;0,OK16&lt;&gt;0),(OK15-OK16)/OK16,IF(AND(OK15=0,OK16=0),"",IF(AND(OK15="",OK16=""),"",IF(AND(OK15=0,OK16=""),"", IF(AND(OK15="",OK16=0),"",1)))))</f>
        <v/>
      </c>
      <c r="OL17" s="40" t="str">
        <f t="shared" ref="OL17" si="640">IF(AND(OL15&lt;&gt;0,OL16&lt;&gt;0),(OL15-OL16)/OL16,IF(AND(OL15=0,OL16=0),"",IF(AND(OL15="",OL16=""),"",IF(AND(OL15=0,OL16=""),"", IF(AND(OL15="",OL16=0),"",1)))))</f>
        <v/>
      </c>
      <c r="OM17" s="40" t="str">
        <f t="shared" ref="OM17" si="641">IF(AND(OM15&lt;&gt;0,OM16&lt;&gt;0),(OM15-OM16)/OM16,IF(AND(OM15=0,OM16=0),"",IF(AND(OM15="",OM16=""),"",IF(AND(OM15=0,OM16=""),"", IF(AND(OM15="",OM16=0),"",1)))))</f>
        <v/>
      </c>
      <c r="ON17" s="40" t="str">
        <f t="shared" ref="ON17:PB17" si="642">IF(AND(ON15&lt;&gt;0,ON16&lt;&gt;0),(ON15-ON16)/ON16,IF(AND(ON15=0,ON16=0),"",IF(AND(ON15="",ON16=""),"",IF(AND(ON15=0,ON16=""),"", IF(AND(ON15="",ON16=0),"",1)))))</f>
        <v/>
      </c>
      <c r="OO17" s="40">
        <f t="shared" si="642"/>
        <v>-0.18897458880050844</v>
      </c>
      <c r="OP17" s="40">
        <f t="shared" si="642"/>
        <v>-9.8606393581792032E-2</v>
      </c>
      <c r="OQ17" s="40">
        <f t="shared" si="642"/>
        <v>1</v>
      </c>
      <c r="OR17" s="40" t="str">
        <f t="shared" si="642"/>
        <v/>
      </c>
      <c r="OS17" s="40" t="str">
        <f t="shared" si="642"/>
        <v/>
      </c>
      <c r="OT17" s="40" t="str">
        <f t="shared" si="642"/>
        <v/>
      </c>
      <c r="OU17" s="40" t="str">
        <f t="shared" si="642"/>
        <v/>
      </c>
      <c r="OV17" s="40" t="str">
        <f t="shared" si="642"/>
        <v/>
      </c>
      <c r="OW17" s="40" t="str">
        <f t="shared" si="642"/>
        <v/>
      </c>
      <c r="OX17" s="40" t="str">
        <f t="shared" si="642"/>
        <v/>
      </c>
      <c r="OY17" s="40" t="str">
        <f t="shared" si="642"/>
        <v/>
      </c>
      <c r="OZ17" s="40" t="str">
        <f t="shared" si="642"/>
        <v/>
      </c>
      <c r="PA17" s="40" t="str">
        <f t="shared" si="642"/>
        <v/>
      </c>
      <c r="PB17" s="40" t="str">
        <f t="shared" si="642"/>
        <v/>
      </c>
      <c r="PC17" s="41">
        <f t="shared" ref="PC17" si="643">IF(AND(PC15&lt;&gt;0,PC16&lt;&gt;0),(PC15-PC16)/PC16,IF(AND(PC15=0,PC16=0),"",IF(AND(PC15="",PC16=""),"",IF(AND(PC15=0,PC16=""),"", IF(AND(PC15="",PC16=0),"",1)))))</f>
        <v>8.9872775076825836E-3</v>
      </c>
    </row>
    <row r="18" spans="1:419" outlineLevel="1" x14ac:dyDescent="0.3">
      <c r="A18" s="46" t="s">
        <v>108</v>
      </c>
      <c r="B18" s="14">
        <f>'[1]D-PDP'!$CB$12</f>
        <v>26527034</v>
      </c>
      <c r="C18" s="14">
        <f>'[1]D-PDP'!$CB$13</f>
        <v>26256334</v>
      </c>
      <c r="D18" s="14">
        <f>'[1]D-PDP'!$CB$14</f>
        <v>26062758</v>
      </c>
      <c r="E18" s="14">
        <f>'[1]D-PDP'!$CB$15</f>
        <v>25738862</v>
      </c>
      <c r="F18" s="14">
        <f>'[1]D-PDP'!$CB$16</f>
        <v>24962108</v>
      </c>
      <c r="G18" s="14">
        <f>'[1]D-PDP'!$CB$17</f>
        <v>24534908</v>
      </c>
      <c r="H18" s="14">
        <f>'[1]D-PDP'!$CB$18</f>
        <v>23588144</v>
      </c>
      <c r="I18" s="14">
        <f>'[1]D-PDP'!$CB$19</f>
        <v>22231988</v>
      </c>
      <c r="J18" s="14">
        <f>'[1]D-PDP'!$CB$20</f>
        <v>21051532</v>
      </c>
      <c r="K18" s="14">
        <f>'[1]D-PDP'!$CB$21</f>
        <v>20296070</v>
      </c>
      <c r="L18" s="14">
        <f>'[1]D-PDP'!$CB$22</f>
        <v>19334956</v>
      </c>
      <c r="M18" s="14">
        <f>'[1]D-PDP'!$CB$23</f>
        <v>18644916</v>
      </c>
      <c r="N18" s="14">
        <f>'[1]D-PDP'!$CB$24</f>
        <v>17572656</v>
      </c>
      <c r="O18" s="14">
        <f>'[1]D-PDP'!$CB$25</f>
        <v>16941970</v>
      </c>
      <c r="P18" s="14">
        <f>'[1]D-PDP'!$CB$26</f>
        <v>16491404</v>
      </c>
      <c r="Q18" s="14">
        <f>'[1]D-PDP'!$CB$27</f>
        <v>15666736</v>
      </c>
      <c r="R18" s="14">
        <f>'[1]D-PDP'!$CB$28</f>
        <v>13344228</v>
      </c>
      <c r="S18" s="14">
        <f>'[1]D-PDP'!$CB$29</f>
        <v>11909891</v>
      </c>
      <c r="T18" s="14">
        <f>'[1]D-PDP'!$CB$30</f>
        <v>11530799</v>
      </c>
      <c r="U18" s="14">
        <f>'[1]D-PDP'!$CB$31</f>
        <v>11053981</v>
      </c>
      <c r="V18" s="14">
        <f>'[1]D-PDP'!$CB$32</f>
        <v>8522387</v>
      </c>
      <c r="W18" s="14">
        <f>'[1]D-PDP'!$CB$33</f>
        <v>0</v>
      </c>
      <c r="X18" s="14">
        <f>'[1]D-PDP'!$CB$34</f>
        <v>0</v>
      </c>
      <c r="Y18" s="14">
        <f>'[1]D-PDP'!$CB$35</f>
        <v>0</v>
      </c>
      <c r="Z18" s="14">
        <f>'[1]D-PDP'!$CB$36</f>
        <v>0</v>
      </c>
      <c r="AA18" s="14">
        <f>'[1]D-PDP'!$CB$37</f>
        <v>0</v>
      </c>
      <c r="AB18" s="14">
        <f>'[1]D-PDP'!$CB$38</f>
        <v>0</v>
      </c>
      <c r="AC18" s="14">
        <f>'[1]D-PDP'!$CB$39</f>
        <v>0</v>
      </c>
      <c r="AD18" s="14">
        <f>'[1]D-PDP'!$CB$40</f>
        <v>0</v>
      </c>
      <c r="AE18" s="14">
        <f>'[1]D-PDP'!$CB$41</f>
        <v>0</v>
      </c>
      <c r="AF18" s="14">
        <f>'[1]D-PDP'!$CB$42</f>
        <v>0</v>
      </c>
      <c r="AG18" s="14">
        <f>'[1]D-PDP'!$CB$43</f>
        <v>0</v>
      </c>
      <c r="AH18" s="14">
        <f>'[1]D-PDP'!$CB$44</f>
        <v>0</v>
      </c>
      <c r="AI18" s="14">
        <f>'[1]D-PDP'!$CB$45</f>
        <v>0</v>
      </c>
      <c r="AJ18" s="14">
        <f>'[1]D-PDP'!$CB$46</f>
        <v>0</v>
      </c>
      <c r="AK18" s="14">
        <f>'[1]D-PDP'!$CB$47</f>
        <v>0</v>
      </c>
      <c r="AL18" s="14">
        <f>'[1]D-PDP'!$CB$48</f>
        <v>0</v>
      </c>
      <c r="AM18" s="16">
        <f>SUM(B18:AL18)</f>
        <v>402263662</v>
      </c>
      <c r="AN18" s="28">
        <f>'[1]D-PNP'!$CB$12</f>
        <v>929925.25</v>
      </c>
      <c r="AO18" s="14">
        <f>'[1]D-PNP'!$CB$13</f>
        <v>1096028.75</v>
      </c>
      <c r="AP18" s="14">
        <f>'[1]D-PNP'!$CB$14</f>
        <v>1092249.875</v>
      </c>
      <c r="AQ18" s="14">
        <f>'[1]D-PNP'!$CB$15</f>
        <v>1088810.375</v>
      </c>
      <c r="AR18" s="14">
        <f>'[1]D-PNP'!$CB$16</f>
        <v>1085471</v>
      </c>
      <c r="AS18" s="14">
        <f>'[1]D-PNP'!$CB$17</f>
        <v>1083090.125</v>
      </c>
      <c r="AT18" s="14">
        <f>'[1]D-PNP'!$CB$18</f>
        <v>1080285.125</v>
      </c>
      <c r="AU18" s="14">
        <f>'[1]D-PNP'!$CB$19</f>
        <v>1078303.875</v>
      </c>
      <c r="AV18" s="14">
        <f>'[1]D-PNP'!$CB$20</f>
        <v>1076636.625</v>
      </c>
      <c r="AW18" s="14">
        <f>'[1]D-PNP'!$CB$21</f>
        <v>1075656</v>
      </c>
      <c r="AX18" s="14">
        <f>'[1]D-PNP'!$CB$22</f>
        <v>1073548.125</v>
      </c>
      <c r="AY18" s="14">
        <f>'[1]D-PNP'!$CB$23</f>
        <v>1015485.125</v>
      </c>
      <c r="AZ18" s="14">
        <f>'[1]D-PNP'!$CB$24</f>
        <v>924974.875</v>
      </c>
      <c r="BA18" s="14">
        <f>'[1]D-PNP'!$CB$25</f>
        <v>902311.8125</v>
      </c>
      <c r="BB18" s="14">
        <f>'[1]D-PNP'!$CB$26</f>
        <v>801364.6875</v>
      </c>
      <c r="BC18" s="14">
        <f>'[1]D-PNP'!$CB$27</f>
        <v>763859</v>
      </c>
      <c r="BD18" s="14">
        <f>'[1]D-PNP'!$CB$28</f>
        <v>719550.5</v>
      </c>
      <c r="BE18" s="14">
        <f>'[1]D-PNP'!$CB$29</f>
        <v>416308.53125</v>
      </c>
      <c r="BF18" s="14">
        <f>'[1]D-PNP'!$CB$30</f>
        <v>0</v>
      </c>
      <c r="BG18" s="14">
        <f>'[1]D-PNP'!$CB$31</f>
        <v>0</v>
      </c>
      <c r="BH18" s="14">
        <f>'[1]D-PNP'!$CB$32</f>
        <v>0</v>
      </c>
      <c r="BI18" s="14">
        <f>'[1]D-PNP'!$CB$33</f>
        <v>0</v>
      </c>
      <c r="BJ18" s="14">
        <f>'[1]D-PNP'!$CB$34</f>
        <v>0</v>
      </c>
      <c r="BK18" s="14">
        <f>'[1]D-PNP'!$CB$35</f>
        <v>0</v>
      </c>
      <c r="BL18" s="14">
        <f>'[1]D-PNP'!$CB$36</f>
        <v>0</v>
      </c>
      <c r="BM18" s="14">
        <f>'[1]D-PNP'!$CB$37</f>
        <v>0</v>
      </c>
      <c r="BN18" s="14">
        <f>'[1]D-PNP'!$CB$38</f>
        <v>0</v>
      </c>
      <c r="BO18" s="14">
        <f>'[1]D-PNP'!$CB$39</f>
        <v>0</v>
      </c>
      <c r="BP18" s="14">
        <f>'[1]D-PNP'!$CB$40</f>
        <v>0</v>
      </c>
      <c r="BQ18" s="14">
        <f>'[1]D-PNP'!$CB$41</f>
        <v>0</v>
      </c>
      <c r="BR18" s="14">
        <f>'[1]D-PNP'!$CB$42</f>
        <v>0</v>
      </c>
      <c r="BS18" s="14">
        <f>'[1]D-PNP'!$CB$43</f>
        <v>0</v>
      </c>
      <c r="BT18" s="14">
        <f>'[1]D-PNP'!$CB$44</f>
        <v>0</v>
      </c>
      <c r="BU18" s="14">
        <f>'[1]D-PNP'!$CB$45</f>
        <v>0</v>
      </c>
      <c r="BV18" s="14">
        <f>'[1]D-PNP'!$CB$46</f>
        <v>0</v>
      </c>
      <c r="BW18" s="14">
        <f>'[1]D-PNP'!$CB$47</f>
        <v>0</v>
      </c>
      <c r="BX18" s="14">
        <f>'[1]D-PNP'!$CB$48</f>
        <v>0</v>
      </c>
      <c r="BY18" s="16">
        <f>SUM(AN18:BX18)</f>
        <v>17303859.65625</v>
      </c>
      <c r="BZ18" s="28">
        <f>'[1]D-PND'!$CB$12</f>
        <v>813071.9375</v>
      </c>
      <c r="CA18" s="14">
        <f>'[1]D-PND'!$CB$13</f>
        <v>910029.125</v>
      </c>
      <c r="CB18" s="14">
        <f>'[1]D-PND'!$CB$14</f>
        <v>1042276.125</v>
      </c>
      <c r="CC18" s="14">
        <f>'[1]D-PND'!$CB$15</f>
        <v>2246476.5</v>
      </c>
      <c r="CD18" s="14">
        <f>'[1]D-PND'!$CB$16</f>
        <v>4426506.5</v>
      </c>
      <c r="CE18" s="14">
        <f>'[1]D-PND'!$CB$17</f>
        <v>4575404</v>
      </c>
      <c r="CF18" s="14">
        <f>'[1]D-PND'!$CB$18</f>
        <v>4457908</v>
      </c>
      <c r="CG18" s="14">
        <f>'[1]D-PND'!$CB$19</f>
        <v>4413184.5</v>
      </c>
      <c r="CH18" s="14">
        <f>'[1]D-PND'!$CB$20</f>
        <v>4404210</v>
      </c>
      <c r="CI18" s="14">
        <f>'[1]D-PND'!$CB$21</f>
        <v>4399622</v>
      </c>
      <c r="CJ18" s="14">
        <f>'[1]D-PND'!$CB$22</f>
        <v>4388876</v>
      </c>
      <c r="CK18" s="14">
        <f>'[1]D-PND'!$CB$23</f>
        <v>4385735.5</v>
      </c>
      <c r="CL18" s="14">
        <f>'[1]D-PND'!$CB$24</f>
        <v>4383053.5</v>
      </c>
      <c r="CM18" s="14">
        <f>'[1]D-PND'!$CB$25</f>
        <v>4375792</v>
      </c>
      <c r="CN18" s="14">
        <f>'[1]D-PND'!$CB$26</f>
        <v>4255049.5</v>
      </c>
      <c r="CO18" s="14">
        <f>'[1]D-PND'!$CB$27</f>
        <v>3761788</v>
      </c>
      <c r="CP18" s="14">
        <f>'[1]D-PND'!$CB$28</f>
        <v>3245852</v>
      </c>
      <c r="CQ18" s="14">
        <f>'[1]D-PND'!$CB$29</f>
        <v>2878230.25</v>
      </c>
      <c r="CR18" s="14">
        <f>'[1]D-PND'!$CB$30</f>
        <v>2165963.75</v>
      </c>
      <c r="CS18" s="14">
        <f>'[1]D-PND'!$CB$31</f>
        <v>1522166.375</v>
      </c>
      <c r="CT18" s="14">
        <f>'[1]D-PND'!$CB$32</f>
        <v>1197604.5</v>
      </c>
      <c r="CU18" s="14">
        <f>'[1]D-PND'!$CB$33</f>
        <v>0</v>
      </c>
      <c r="CV18" s="14">
        <f>'[1]D-PND'!$CB$34</f>
        <v>0</v>
      </c>
      <c r="CW18" s="14">
        <f>'[1]D-PND'!$CB$35</f>
        <v>0</v>
      </c>
      <c r="CX18" s="14">
        <f>'[1]D-PND'!$CB$36</f>
        <v>0</v>
      </c>
      <c r="CY18" s="14">
        <f>'[1]D-PND'!$CB$37</f>
        <v>0</v>
      </c>
      <c r="CZ18" s="14">
        <f>'[1]D-PND'!$CB$38</f>
        <v>0</v>
      </c>
      <c r="DA18" s="14">
        <f>'[1]D-PND'!$CB$39</f>
        <v>0</v>
      </c>
      <c r="DB18" s="14">
        <f>'[1]D-PND'!$CB$40</f>
        <v>0</v>
      </c>
      <c r="DC18" s="14">
        <f>'[1]D-PND'!$CB$41</f>
        <v>0</v>
      </c>
      <c r="DD18" s="14">
        <f>'[1]D-PND'!$CB$42</f>
        <v>0</v>
      </c>
      <c r="DE18" s="14">
        <f>'[1]D-PND'!$CB$43</f>
        <v>0</v>
      </c>
      <c r="DF18" s="14">
        <f>'[1]D-PND'!$CB$44</f>
        <v>0</v>
      </c>
      <c r="DG18" s="14">
        <f>'[1]D-PND'!$CB$45</f>
        <v>0</v>
      </c>
      <c r="DH18" s="14">
        <f>'[1]D-PND'!$CB$46</f>
        <v>0</v>
      </c>
      <c r="DI18" s="14">
        <f>'[1]D-PND'!$CB$47</f>
        <v>0</v>
      </c>
      <c r="DJ18" s="14">
        <f>'[1]D-PND'!$CB$48</f>
        <v>0</v>
      </c>
      <c r="DK18" s="16">
        <f>SUM(BZ18:DJ18)</f>
        <v>68248800.0625</v>
      </c>
      <c r="DL18" s="66">
        <f>'[1]D-PRBDP'!$CB$12</f>
        <v>112713</v>
      </c>
      <c r="DM18" s="67">
        <f>'[1]D-PRBDP'!$CB$13</f>
        <v>135153</v>
      </c>
      <c r="DN18" s="67">
        <f>'[1]D-PRBDP'!$CB$14</f>
        <v>147082</v>
      </c>
      <c r="DO18" s="67">
        <f>'[1]D-PRBDP'!$CB$15</f>
        <v>152227</v>
      </c>
      <c r="DP18" s="67">
        <f>'[1]D-PRBDP'!$CB$16</f>
        <v>153556</v>
      </c>
      <c r="DQ18" s="67">
        <f>'[1]D-PRBDP'!$CB$17</f>
        <v>150412</v>
      </c>
      <c r="DR18" s="67">
        <f>'[1]D-PRBDP'!$CB$18</f>
        <v>146503</v>
      </c>
      <c r="DS18" s="67">
        <f>'[1]D-PRBDP'!$CB$19</f>
        <v>144409</v>
      </c>
      <c r="DT18" s="67">
        <f>'[1]D-PRBDP'!$CB$20</f>
        <v>357800</v>
      </c>
      <c r="DU18" s="67">
        <f>'[1]D-PRBDP'!$CB$21</f>
        <v>534376</v>
      </c>
      <c r="DV18" s="67">
        <f>'[1]D-PRBDP'!$CB$22</f>
        <v>518229</v>
      </c>
      <c r="DW18" s="67">
        <f>'[1]D-PRBDP'!$CB$23</f>
        <v>517018.96875</v>
      </c>
      <c r="DX18" s="67">
        <f>'[1]D-PRBDP'!$CB$24</f>
        <v>806543</v>
      </c>
      <c r="DY18" s="67">
        <f>'[1]D-PRBDP'!$CB$25</f>
        <v>812108</v>
      </c>
      <c r="DZ18" s="67">
        <f>'[1]D-PRBDP'!$CB$26</f>
        <v>615658</v>
      </c>
      <c r="EA18" s="67">
        <f>'[1]D-PRBDP'!$CB$27</f>
        <v>527115</v>
      </c>
      <c r="EB18" s="67">
        <f>'[1]D-PRBDP'!$CB$28</f>
        <v>529081</v>
      </c>
      <c r="EC18" s="67">
        <f>'[1]D-PRBDP'!$CB$29</f>
        <v>800486</v>
      </c>
      <c r="ED18" s="67">
        <f>'[1]D-PRBDP'!$CB$30</f>
        <v>818736</v>
      </c>
      <c r="EE18" s="67">
        <f>'[1]D-PRBDP'!$CB$31</f>
        <v>526283</v>
      </c>
      <c r="EF18" s="67">
        <f>'[1]D-PRBDP'!$CB$32</f>
        <v>2005115</v>
      </c>
      <c r="EG18" s="67">
        <f>'[1]D-PRBDP'!$CB$33</f>
        <v>10139182</v>
      </c>
      <c r="EH18" s="67">
        <f>'[1]D-PRBDP'!$CB$34</f>
        <v>9529805</v>
      </c>
      <c r="EI18" s="67">
        <f>'[1]D-PRBDP'!$CB$35</f>
        <v>761952.9375</v>
      </c>
      <c r="EJ18" s="67">
        <f>'[1]D-PRBDP'!$CB$36</f>
        <v>0</v>
      </c>
      <c r="EK18" s="67">
        <f>'[1]D-PRBDP'!$CB$37</f>
        <v>0</v>
      </c>
      <c r="EL18" s="67">
        <f>'[1]D-PRBDP'!$CB$38</f>
        <v>0</v>
      </c>
      <c r="EM18" s="67">
        <f>'[1]D-PRBDP'!$CB$39</f>
        <v>0</v>
      </c>
      <c r="EN18" s="67">
        <f>'[1]D-PRBDP'!$CB$40</f>
        <v>0</v>
      </c>
      <c r="EO18" s="67">
        <f>'[1]D-PRBDP'!$CB$41</f>
        <v>0</v>
      </c>
      <c r="EP18" s="67">
        <f>'[1]D-PRBDP'!$CB$42</f>
        <v>0</v>
      </c>
      <c r="EQ18" s="67">
        <f>'[1]D-PRBDP'!$CB$43</f>
        <v>0</v>
      </c>
      <c r="ER18" s="67">
        <f>'[1]D-PRBDP'!$CB$44</f>
        <v>0</v>
      </c>
      <c r="ES18" s="67">
        <f>'[1]D-PRBDP'!$CB$45</f>
        <v>0</v>
      </c>
      <c r="ET18" s="67">
        <f>'[1]D-PRBDP'!$CB$46</f>
        <v>0</v>
      </c>
      <c r="EU18" s="67">
        <f>'[1]D-PRBDP'!$CB$47</f>
        <v>0</v>
      </c>
      <c r="EV18" s="67">
        <f>'[1]D-PRBDP'!$CB$48</f>
        <v>0</v>
      </c>
      <c r="EW18" s="68">
        <f>SUM(DL18:EV18)</f>
        <v>30941543.90625</v>
      </c>
      <c r="EX18" s="66">
        <f>'[1]D-PRBNP'!$CB$12</f>
        <v>327606</v>
      </c>
      <c r="EY18" s="67">
        <f>'[1]D-PRBNP'!$CB$13</f>
        <v>334361</v>
      </c>
      <c r="EZ18" s="67">
        <f>'[1]D-PRBNP'!$CB$14</f>
        <v>331226</v>
      </c>
      <c r="FA18" s="67">
        <f>'[1]D-PRBNP'!$CB$15</f>
        <v>329118</v>
      </c>
      <c r="FB18" s="67">
        <f>'[1]D-PRBNP'!$CB$16</f>
        <v>327209</v>
      </c>
      <c r="FC18" s="67">
        <f>'[1]D-PRBNP'!$CB$17</f>
        <v>326523</v>
      </c>
      <c r="FD18" s="67">
        <f>'[1]D-PRBNP'!$CB$18</f>
        <v>324315</v>
      </c>
      <c r="FE18" s="67">
        <f>'[1]D-PRBNP'!$CB$19</f>
        <v>323228</v>
      </c>
      <c r="FF18" s="67">
        <f>'[1]D-PRBNP'!$CB$20</f>
        <v>322324.96875</v>
      </c>
      <c r="FG18" s="67">
        <f>'[1]D-PRBNP'!$CB$21</f>
        <v>322447</v>
      </c>
      <c r="FH18" s="67">
        <f>'[1]D-PRBNP'!$CB$22</f>
        <v>320547</v>
      </c>
      <c r="FI18" s="67">
        <f>'[1]D-PRBNP'!$CB$23</f>
        <v>380322</v>
      </c>
      <c r="FJ18" s="67">
        <f>'[1]D-PRBNP'!$CB$24</f>
        <v>480470</v>
      </c>
      <c r="FK18" s="67">
        <f>'[1]D-PRBNP'!$CB$25</f>
        <v>480403</v>
      </c>
      <c r="FL18" s="67">
        <f>'[1]D-PRBNP'!$CB$26</f>
        <v>473768</v>
      </c>
      <c r="FM18" s="67">
        <f>'[1]D-PRBNP'!$CB$27</f>
        <v>394007</v>
      </c>
      <c r="FN18" s="67">
        <f>'[1]D-PRBNP'!$CB$28</f>
        <v>428000</v>
      </c>
      <c r="FO18" s="67">
        <f>'[1]D-PRBNP'!$CB$29</f>
        <v>664132</v>
      </c>
      <c r="FP18" s="67">
        <f>'[1]D-PRBNP'!$CB$30</f>
        <v>852948</v>
      </c>
      <c r="FQ18" s="67">
        <f>'[1]D-PRBNP'!$CB$31</f>
        <v>636109</v>
      </c>
      <c r="FR18" s="67">
        <f>'[1]D-PRBNP'!$CB$32</f>
        <v>368422</v>
      </c>
      <c r="FS18" s="67">
        <f>'[1]D-PRBNP'!$CB$33</f>
        <v>0</v>
      </c>
      <c r="FT18" s="67">
        <f>'[1]D-PRBNP'!$CB$34</f>
        <v>0</v>
      </c>
      <c r="FU18" s="67">
        <f>'[1]D-PRBNP'!$CB$35</f>
        <v>0</v>
      </c>
      <c r="FV18" s="67">
        <f>'[1]D-PRBNP'!$CB$36</f>
        <v>0</v>
      </c>
      <c r="FW18" s="67">
        <f>'[1]D-PRBNP'!$CB$37</f>
        <v>0</v>
      </c>
      <c r="FX18" s="67">
        <f>'[1]D-PRBNP'!$CB$38</f>
        <v>0</v>
      </c>
      <c r="FY18" s="67">
        <f>'[1]D-PRBNP'!$CB$39</f>
        <v>0</v>
      </c>
      <c r="FZ18" s="67">
        <f>'[1]D-PRBNP'!$CB$40</f>
        <v>0</v>
      </c>
      <c r="GA18" s="67">
        <f>'[1]D-PRBNP'!$CB$41</f>
        <v>0</v>
      </c>
      <c r="GB18" s="67">
        <f>'[1]D-PRBNP'!$CB$42</f>
        <v>0</v>
      </c>
      <c r="GC18" s="67">
        <f>'[1]D-PRBNP'!$CB$43</f>
        <v>0</v>
      </c>
      <c r="GD18" s="67">
        <f>'[1]D-PRBNP'!$CB$44</f>
        <v>0</v>
      </c>
      <c r="GE18" s="67">
        <f>'[1]D-PRBNP'!$CB$45</f>
        <v>0</v>
      </c>
      <c r="GF18" s="67">
        <f>'[1]D-PRBNP'!$CB$46</f>
        <v>0</v>
      </c>
      <c r="GG18" s="67">
        <f>'[1]D-PRBNP'!$CB$47</f>
        <v>0</v>
      </c>
      <c r="GH18" s="67">
        <f>'[1]D-PRBNP'!$CB$48</f>
        <v>0</v>
      </c>
      <c r="GI18" s="68">
        <f>SUM(EX18:GH18)</f>
        <v>8747485.96875</v>
      </c>
      <c r="GJ18" s="66">
        <f>'[1]D-PRBND'!$CB$12</f>
        <v>205319</v>
      </c>
      <c r="GK18" s="67">
        <f>'[1]D-PRBND'!$CB$13</f>
        <v>216181</v>
      </c>
      <c r="GL18" s="67">
        <f>'[1]D-PRBND'!$CB$14</f>
        <v>245998</v>
      </c>
      <c r="GM18" s="67">
        <f>'[1]D-PRBND'!$CB$15</f>
        <v>409729</v>
      </c>
      <c r="GN18" s="67">
        <f>'[1]D-PRBND'!$CB$16</f>
        <v>660083</v>
      </c>
      <c r="GO18" s="67">
        <f>'[1]D-PRBND'!$CB$17</f>
        <v>741109</v>
      </c>
      <c r="GP18" s="67">
        <f>'[1]D-PRBND'!$CB$18</f>
        <v>734183</v>
      </c>
      <c r="GQ18" s="67">
        <f>'[1]D-PRBND'!$CB$19</f>
        <v>729953</v>
      </c>
      <c r="GR18" s="67">
        <f>'[1]D-PRBND'!$CB$20</f>
        <v>726660.0625</v>
      </c>
      <c r="GS18" s="67">
        <f>'[1]D-PRBND'!$CB$21</f>
        <v>726116</v>
      </c>
      <c r="GT18" s="67">
        <f>'[1]D-PRBND'!$CB$22</f>
        <v>720781</v>
      </c>
      <c r="GU18" s="67">
        <f>'[1]D-PRBND'!$CB$23</f>
        <v>719555</v>
      </c>
      <c r="GV18" s="67">
        <f>'[1]D-PRBND'!$CB$24</f>
        <v>718087</v>
      </c>
      <c r="GW18" s="67">
        <f>'[1]D-PRBND'!$CB$25</f>
        <v>709908</v>
      </c>
      <c r="GX18" s="67">
        <f>'[1]D-PRBND'!$CB$26</f>
        <v>801591</v>
      </c>
      <c r="GY18" s="67">
        <f>'[1]D-PRBND'!$CB$27</f>
        <v>1081096</v>
      </c>
      <c r="GZ18" s="67">
        <f>'[1]D-PRBND'!$CB$28</f>
        <v>1140950.875</v>
      </c>
      <c r="HA18" s="67">
        <f>'[1]D-PRBND'!$CB$29</f>
        <v>848190</v>
      </c>
      <c r="HB18" s="67">
        <f>'[1]D-PRBND'!$CB$30</f>
        <v>1128164</v>
      </c>
      <c r="HC18" s="67">
        <f>'[1]D-PRBND'!$CB$31</f>
        <v>1037675.0625</v>
      </c>
      <c r="HD18" s="67">
        <f>'[1]D-PRBND'!$CB$32</f>
        <v>653872</v>
      </c>
      <c r="HE18" s="67">
        <f>'[1]D-PRBND'!$CB$33</f>
        <v>0</v>
      </c>
      <c r="HF18" s="67">
        <f>'[1]D-PRBND'!$CB$34</f>
        <v>0</v>
      </c>
      <c r="HG18" s="67">
        <f>'[1]D-PRBND'!$CB$35</f>
        <v>0</v>
      </c>
      <c r="HH18" s="67">
        <f>'[1]D-PRBND'!$CB$36</f>
        <v>0</v>
      </c>
      <c r="HI18" s="67">
        <f>'[1]D-PRBND'!$CB$37</f>
        <v>0</v>
      </c>
      <c r="HJ18" s="67">
        <f>'[1]D-PRBND'!$CB$38</f>
        <v>0</v>
      </c>
      <c r="HK18" s="67">
        <f>'[1]D-PRBND'!$CB$39</f>
        <v>0</v>
      </c>
      <c r="HL18" s="67">
        <f>'[1]D-PRBND'!$CB$40</f>
        <v>0</v>
      </c>
      <c r="HM18" s="67">
        <f>'[1]D-PRBND'!$CB$41</f>
        <v>0</v>
      </c>
      <c r="HN18" s="67">
        <f>'[1]D-PRBND'!$CB$42</f>
        <v>0</v>
      </c>
      <c r="HO18" s="67">
        <f>'[1]D-PRBND'!$CB$43</f>
        <v>0</v>
      </c>
      <c r="HP18" s="67">
        <f>'[1]D-PRBND'!$CB$44</f>
        <v>0</v>
      </c>
      <c r="HQ18" s="67">
        <f>'[1]D-PRBND'!$CB$45</f>
        <v>0</v>
      </c>
      <c r="HR18" s="67">
        <f>'[1]D-PRBND'!$CB$46</f>
        <v>0</v>
      </c>
      <c r="HS18" s="67">
        <f>'[1]D-PRBND'!$CB$47</f>
        <v>0</v>
      </c>
      <c r="HT18" s="67">
        <f>'[1]D-PRBND'!$CB$48</f>
        <v>0</v>
      </c>
      <c r="HU18" s="68">
        <f>SUM(GJ18:HT18)</f>
        <v>14955201</v>
      </c>
      <c r="HV18" s="28">
        <f>SUM($DL$18,$EX$18,$GJ$18)</f>
        <v>645638</v>
      </c>
      <c r="HW18" s="14">
        <f>SUM($DM$18,$EY$18,$GK$18)</f>
        <v>685695</v>
      </c>
      <c r="HX18" s="14">
        <f>SUM($DN$18,$EZ$18,$GL$18)</f>
        <v>724306</v>
      </c>
      <c r="HY18" s="14">
        <f>SUM($DO$18,$FA$18,$GM$18)</f>
        <v>891074</v>
      </c>
      <c r="HZ18" s="14">
        <f>SUM($DP$18,$FB$18,$GN$18)</f>
        <v>1140848</v>
      </c>
      <c r="IA18" s="14">
        <f>SUM($DQ$18,$FC$18,$GO$18)</f>
        <v>1218044</v>
      </c>
      <c r="IB18" s="14">
        <f>SUM($DR$18,$FD$18,$GP$18)</f>
        <v>1205001</v>
      </c>
      <c r="IC18" s="14">
        <f>SUM($DS$18,$FE$18,$GQ$18)</f>
        <v>1197590</v>
      </c>
      <c r="ID18" s="14">
        <f>SUM($DT$18,$FF$18,$GR$18)</f>
        <v>1406785.03125</v>
      </c>
      <c r="IE18" s="14">
        <f>SUM($DU$18,$FG$18,$GS$18)</f>
        <v>1582939</v>
      </c>
      <c r="IF18" s="14">
        <f>SUM($DV$18,$FH$18,$GT$18)</f>
        <v>1559557</v>
      </c>
      <c r="IG18" s="14">
        <f>SUM($DW$18,$FI$18,$GU$18)</f>
        <v>1616895.96875</v>
      </c>
      <c r="IH18" s="14">
        <f>SUM($DX$18,$FJ$18,$GV$18)</f>
        <v>2005100</v>
      </c>
      <c r="II18" s="14">
        <f>SUM($DY$18,$FK$18,$GW$18)</f>
        <v>2002419</v>
      </c>
      <c r="IJ18" s="14">
        <f>SUM($DZ$18,$FL$18,$GX$18)</f>
        <v>1891017</v>
      </c>
      <c r="IK18" s="14">
        <f>SUM($EA$18,$FM$18,$GY$18)</f>
        <v>2002218</v>
      </c>
      <c r="IL18" s="14">
        <f>SUM($EB$18,$FN$18,$GZ$18)</f>
        <v>2098031.875</v>
      </c>
      <c r="IM18" s="14">
        <f>SUM($EC$18,$FO$18,$HA$18)</f>
        <v>2312808</v>
      </c>
      <c r="IN18" s="14">
        <f>SUM($ED$18,$FP$18,$HB$18)</f>
        <v>2799848</v>
      </c>
      <c r="IO18" s="14">
        <f>SUM($EE$18,$FQ$18,$HC$18)</f>
        <v>2200067.0625</v>
      </c>
      <c r="IP18" s="14">
        <f>SUM($EF$18,$FR$18,$HD$18)</f>
        <v>3027409</v>
      </c>
      <c r="IQ18" s="14">
        <f>SUM($EG$18,$FS$18,$HE$18)</f>
        <v>10139182</v>
      </c>
      <c r="IR18" s="14">
        <f>SUM($EH$18,$FT$18,$HF$18)</f>
        <v>9529805</v>
      </c>
      <c r="IS18" s="14">
        <f>SUM($EI$18,$FU$18,$HG$18)</f>
        <v>761952.9375</v>
      </c>
      <c r="IT18" s="14">
        <f>SUM($EJ$18,$FV$18,$HH$18)</f>
        <v>0</v>
      </c>
      <c r="IU18" s="14">
        <f>SUM($EK$18,$FW$18,$HI$18)</f>
        <v>0</v>
      </c>
      <c r="IV18" s="14">
        <f>SUM($EL$18,$FX$18,$HJ$18)</f>
        <v>0</v>
      </c>
      <c r="IW18" s="14">
        <f>SUM($EM$18,$FY$18,$HK$18)</f>
        <v>0</v>
      </c>
      <c r="IX18" s="14">
        <f>SUM($EN$18,$FZ$18,$HL$18)</f>
        <v>0</v>
      </c>
      <c r="IY18" s="14">
        <f>SUM($EO$18,$GA$18,$HM$18)</f>
        <v>0</v>
      </c>
      <c r="IZ18" s="14">
        <f>SUM($EP$18,$GB$18,$HN$18)</f>
        <v>0</v>
      </c>
      <c r="JA18" s="14">
        <f>SUM($EQ$18,$GC$18,$HO$18)</f>
        <v>0</v>
      </c>
      <c r="JB18" s="14">
        <f>SUM($ER$18,$GD$18,$HP$18)</f>
        <v>0</v>
      </c>
      <c r="JC18" s="14">
        <f>SUM($ES$18,$GE$18,$HQ$18)</f>
        <v>0</v>
      </c>
      <c r="JD18" s="14">
        <f>SUM($ET$18,$GF$18,$HR$18)</f>
        <v>0</v>
      </c>
      <c r="JE18" s="14">
        <f>SUM($EU$18,$GG$18,$HS$18)</f>
        <v>0</v>
      </c>
      <c r="JF18" s="14">
        <f>SUM($EV$18,$GH$18,$HT$18)</f>
        <v>0</v>
      </c>
      <c r="JG18" s="16">
        <f>SUM(HV18:JF18)</f>
        <v>54644230.875</v>
      </c>
      <c r="JH18" s="66">
        <f>'[1]D-PSDP'!$CB$12</f>
        <v>2419</v>
      </c>
      <c r="JI18" s="67">
        <f>'[1]D-PSDP'!$CB$13</f>
        <v>6845</v>
      </c>
      <c r="JJ18" s="67">
        <f>'[1]D-PSDP'!$CB$14</f>
        <v>10743</v>
      </c>
      <c r="JK18" s="67">
        <f>'[1]D-PSDP'!$CB$15</f>
        <v>14112</v>
      </c>
      <c r="JL18" s="67">
        <f>'[1]D-PSDP'!$CB$16</f>
        <v>16951</v>
      </c>
      <c r="JM18" s="67">
        <f>'[1]D-PSDP'!$CB$17</f>
        <v>19334</v>
      </c>
      <c r="JN18" s="67">
        <f>'[1]D-PSDP'!$CB$18</f>
        <v>21144.001953125</v>
      </c>
      <c r="JO18" s="67">
        <f>'[1]D-PSDP'!$CB$19</f>
        <v>22569</v>
      </c>
      <c r="JP18" s="67">
        <f>'[1]D-PSDP'!$CB$20</f>
        <v>23612</v>
      </c>
      <c r="JQ18" s="67">
        <f>'[1]D-PSDP'!$CB$21</f>
        <v>24379</v>
      </c>
      <c r="JR18" s="67">
        <f>'[1]D-PSDP'!$CB$22</f>
        <v>25362.998046875</v>
      </c>
      <c r="JS18" s="67">
        <f>'[1]D-PSDP'!$CB$23</f>
        <v>25510</v>
      </c>
      <c r="JT18" s="67">
        <f>'[1]D-PSDP'!$CB$24</f>
        <v>25438</v>
      </c>
      <c r="JU18" s="67">
        <f>'[1]D-PSDP'!$CB$25</f>
        <v>25242</v>
      </c>
      <c r="JV18" s="67">
        <f>'[1]D-PSDP'!$CB$26</f>
        <v>24754</v>
      </c>
      <c r="JW18" s="67">
        <f>'[1]D-PSDP'!$CB$27</f>
        <v>24206</v>
      </c>
      <c r="JX18" s="67">
        <f>'[1]D-PSDP'!$CB$28</f>
        <v>23559</v>
      </c>
      <c r="JY18" s="67">
        <f>'[1]D-PSDP'!$CB$29</f>
        <v>22894.001953125</v>
      </c>
      <c r="JZ18" s="67">
        <f>'[1]D-PSDP'!$CB$30</f>
        <v>21481</v>
      </c>
      <c r="KA18" s="67">
        <f>'[1]D-PSDP'!$CB$31</f>
        <v>20675</v>
      </c>
      <c r="KB18" s="67">
        <f>'[1]D-PSDP'!$CB$32</f>
        <v>19839</v>
      </c>
      <c r="KC18" s="67">
        <f>'[1]D-PSDP'!$CB$33</f>
        <v>19039.998046875</v>
      </c>
      <c r="KD18" s="67">
        <f>'[1]D-PSDP'!$CB$34</f>
        <v>18131</v>
      </c>
      <c r="KE18" s="67">
        <f>'[1]D-PSDP'!$CB$35</f>
        <v>8192758</v>
      </c>
      <c r="KF18" s="67">
        <f>'[1]D-PSDP'!$CB$36</f>
        <v>8228025.5</v>
      </c>
      <c r="KG18" s="67">
        <f>'[1]D-PSDP'!$CB$37</f>
        <v>2492707</v>
      </c>
      <c r="KH18" s="67">
        <f>'[1]D-PSDP'!$CB$38</f>
        <v>0</v>
      </c>
      <c r="KI18" s="67">
        <f>'[1]D-PSDP'!$CB$39</f>
        <v>0</v>
      </c>
      <c r="KJ18" s="67">
        <f>'[1]D-PSDP'!$CB$40</f>
        <v>0</v>
      </c>
      <c r="KK18" s="67">
        <f>'[1]D-PSDP'!$CB$41</f>
        <v>0</v>
      </c>
      <c r="KL18" s="67">
        <f>'[1]D-PSDP'!$CB$42</f>
        <v>0</v>
      </c>
      <c r="KM18" s="67">
        <f>'[1]D-PSDP'!$CB$43</f>
        <v>0</v>
      </c>
      <c r="KN18" s="67">
        <f>'[1]D-PSDP'!$CB$44</f>
        <v>0</v>
      </c>
      <c r="KO18" s="67">
        <f>'[1]D-PSDP'!$CB$45</f>
        <v>0</v>
      </c>
      <c r="KP18" s="67">
        <f>'[1]D-PSDP'!$CB$46</f>
        <v>0</v>
      </c>
      <c r="KQ18" s="67">
        <f>'[1]D-PSDP'!$CB$47</f>
        <v>0</v>
      </c>
      <c r="KR18" s="67">
        <f>'[1]D-PSDP'!$CB$48</f>
        <v>0</v>
      </c>
      <c r="KS18" s="68">
        <f>SUM(JH18:KR18)</f>
        <v>19371730.5</v>
      </c>
      <c r="KT18" s="66">
        <f>'[1]D-PSNP'!$CB$12</f>
        <v>83591</v>
      </c>
      <c r="KU18" s="67">
        <f>'[1]D-PSNP'!$CB$13</f>
        <v>84646</v>
      </c>
      <c r="KV18" s="67">
        <f>'[1]D-PSNP'!$CB$14</f>
        <v>85009</v>
      </c>
      <c r="KW18" s="67">
        <f>'[1]D-PSNP'!$CB$15</f>
        <v>90056</v>
      </c>
      <c r="KX18" s="67">
        <f>'[1]D-PSNP'!$CB$16</f>
        <v>91538</v>
      </c>
      <c r="KY18" s="67">
        <f>'[1]D-PSNP'!$CB$17</f>
        <v>92001</v>
      </c>
      <c r="KZ18" s="67">
        <f>'[1]D-PSNP'!$CB$18</f>
        <v>91826</v>
      </c>
      <c r="LA18" s="67">
        <f>'[1]D-PSNP'!$CB$19</f>
        <v>91808</v>
      </c>
      <c r="LB18" s="67">
        <f>'[1]D-PSNP'!$CB$20</f>
        <v>91725</v>
      </c>
      <c r="LC18" s="67">
        <f>'[1]D-PSNP'!$CB$21</f>
        <v>91849</v>
      </c>
      <c r="LD18" s="67">
        <f>'[1]D-PSNP'!$CB$22</f>
        <v>92130</v>
      </c>
      <c r="LE18" s="67">
        <f>'[1]D-PSNP'!$CB$23</f>
        <v>91913</v>
      </c>
      <c r="LF18" s="67">
        <f>'[1]D-PSNP'!$CB$24</f>
        <v>91679</v>
      </c>
      <c r="LG18" s="67">
        <f>'[1]D-PSNP'!$CB$25</f>
        <v>91695</v>
      </c>
      <c r="LH18" s="67">
        <f>'[1]D-PSNP'!$CB$26</f>
        <v>91212</v>
      </c>
      <c r="LI18" s="67">
        <f>'[1]D-PSNP'!$CB$27</f>
        <v>90990</v>
      </c>
      <c r="LJ18" s="67">
        <f>'[1]D-PSNP'!$CB$28</f>
        <v>90781</v>
      </c>
      <c r="LK18" s="67">
        <f>'[1]D-PSNP'!$CB$29</f>
        <v>172144</v>
      </c>
      <c r="LL18" s="67">
        <f>'[1]D-PSNP'!$CB$30</f>
        <v>366386</v>
      </c>
      <c r="LM18" s="67">
        <f>'[1]D-PSNP'!$CB$31</f>
        <v>411558</v>
      </c>
      <c r="LN18" s="67">
        <f>'[1]D-PSNP'!$CB$32</f>
        <v>608442</v>
      </c>
      <c r="LO18" s="67">
        <f>'[1]D-PSNP'!$CB$33</f>
        <v>980919</v>
      </c>
      <c r="LP18" s="67">
        <f>'[1]D-PSNP'!$CB$34</f>
        <v>980166</v>
      </c>
      <c r="LQ18" s="67">
        <f>'[1]D-PSNP'!$CB$35</f>
        <v>114260.9921875</v>
      </c>
      <c r="LR18" s="67">
        <f>'[1]D-PSNP'!$CB$36</f>
        <v>0</v>
      </c>
      <c r="LS18" s="67">
        <f>'[1]D-PSNP'!$CB$37</f>
        <v>0</v>
      </c>
      <c r="LT18" s="67">
        <f>'[1]D-PSNP'!$CB$38</f>
        <v>0</v>
      </c>
      <c r="LU18" s="67">
        <f>'[1]D-PSNP'!$CB$39</f>
        <v>0</v>
      </c>
      <c r="LV18" s="67">
        <f>'[1]D-PSNP'!$CB$40</f>
        <v>0</v>
      </c>
      <c r="LW18" s="67">
        <f>'[1]D-PSNP'!$CB$41</f>
        <v>0</v>
      </c>
      <c r="LX18" s="67">
        <f>'[1]D-PSNP'!$CB$42</f>
        <v>0</v>
      </c>
      <c r="LY18" s="67">
        <f>'[1]D-PSNP'!$CB$43</f>
        <v>0</v>
      </c>
      <c r="LZ18" s="67">
        <f>'[1]D-PSNP'!$CB$44</f>
        <v>0</v>
      </c>
      <c r="MA18" s="67">
        <f>'[1]D-PSNP'!$CB$45</f>
        <v>0</v>
      </c>
      <c r="MB18" s="67">
        <f>'[1]D-PSNP'!$CB$46</f>
        <v>0</v>
      </c>
      <c r="MC18" s="67">
        <f>'[1]D-PSNP'!$CB$47</f>
        <v>0</v>
      </c>
      <c r="MD18" s="67">
        <f>'[1]D-PSNP'!$CB$48</f>
        <v>0</v>
      </c>
      <c r="ME18" s="68">
        <f>SUM(KT18:MD18)</f>
        <v>5168324.9921875</v>
      </c>
      <c r="MF18" s="66">
        <f>'[1]D-PSND'!$CB$12</f>
        <v>12135</v>
      </c>
      <c r="MG18" s="67">
        <f>'[1]D-PSND'!$CB$13</f>
        <v>23907.001953125</v>
      </c>
      <c r="MH18" s="67">
        <f>'[1]D-PSND'!$CB$14</f>
        <v>24070</v>
      </c>
      <c r="MI18" s="67">
        <f>'[1]D-PSND'!$CB$15</f>
        <v>73979.9921875</v>
      </c>
      <c r="MJ18" s="67">
        <f>'[1]D-PSND'!$CB$16</f>
        <v>130848.0078125</v>
      </c>
      <c r="MK18" s="67">
        <f>'[1]D-PSND'!$CB$17</f>
        <v>145813</v>
      </c>
      <c r="ML18" s="67">
        <f>'[1]D-PSND'!$CB$18</f>
        <v>181830</v>
      </c>
      <c r="MM18" s="67">
        <f>'[1]D-PSND'!$CB$19</f>
        <v>253751</v>
      </c>
      <c r="MN18" s="67">
        <f>'[1]D-PSND'!$CB$20</f>
        <v>255137</v>
      </c>
      <c r="MO18" s="67">
        <f>'[1]D-PSND'!$CB$21</f>
        <v>256417</v>
      </c>
      <c r="MP18" s="67">
        <f>'[1]D-PSND'!$CB$22</f>
        <v>257545.015625</v>
      </c>
      <c r="MQ18" s="67">
        <f>'[1]D-PSND'!$CB$23</f>
        <v>257239.984375</v>
      </c>
      <c r="MR18" s="67">
        <f>'[1]D-PSND'!$CB$24</f>
        <v>256713.015625</v>
      </c>
      <c r="MS18" s="67">
        <f>'[1]D-PSND'!$CB$25</f>
        <v>256764</v>
      </c>
      <c r="MT18" s="67">
        <f>'[1]D-PSND'!$CB$26</f>
        <v>255374</v>
      </c>
      <c r="MU18" s="67">
        <f>'[1]D-PSND'!$CB$27</f>
        <v>254687</v>
      </c>
      <c r="MV18" s="67">
        <f>'[1]D-PSND'!$CB$28</f>
        <v>468277</v>
      </c>
      <c r="MW18" s="67">
        <f>'[1]D-PSND'!$CB$29</f>
        <v>1012862</v>
      </c>
      <c r="MX18" s="67">
        <f>'[1]D-PSND'!$CB$30</f>
        <v>1197874</v>
      </c>
      <c r="MY18" s="67">
        <f>'[1]D-PSND'!$CB$31</f>
        <v>1818031</v>
      </c>
      <c r="MZ18" s="67">
        <f>'[1]D-PSND'!$CB$32</f>
        <v>2223821</v>
      </c>
      <c r="NA18" s="67">
        <f>'[1]D-PSND'!$CB$33</f>
        <v>3395029</v>
      </c>
      <c r="NB18" s="67">
        <f>'[1]D-PSND'!$CB$34</f>
        <v>3339760</v>
      </c>
      <c r="NC18" s="67">
        <f>'[1]D-PSND'!$CB$35</f>
        <v>265410</v>
      </c>
      <c r="ND18" s="67">
        <f>'[1]D-PSND'!$CB$36</f>
        <v>0</v>
      </c>
      <c r="NE18" s="67">
        <f>'[1]D-PSND'!$CB$37</f>
        <v>0</v>
      </c>
      <c r="NF18" s="67">
        <f>'[1]D-PSND'!$CB$38</f>
        <v>0</v>
      </c>
      <c r="NG18" s="67">
        <f>'[1]D-PSND'!$CB$39</f>
        <v>0</v>
      </c>
      <c r="NH18" s="67">
        <f>'[1]D-PSND'!$CB$40</f>
        <v>0</v>
      </c>
      <c r="NI18" s="67">
        <f>'[1]D-PSND'!$CB$41</f>
        <v>0</v>
      </c>
      <c r="NJ18" s="67">
        <f>'[1]D-PSND'!$CB$42</f>
        <v>0</v>
      </c>
      <c r="NK18" s="67">
        <f>'[1]D-PSND'!$CB$43</f>
        <v>0</v>
      </c>
      <c r="NL18" s="67">
        <f>'[1]D-PSND'!$CB$44</f>
        <v>0</v>
      </c>
      <c r="NM18" s="67">
        <f>'[1]D-PSND'!$CB$45</f>
        <v>0</v>
      </c>
      <c r="NN18" s="67">
        <f>'[1]D-PSND'!$CB$46</f>
        <v>0</v>
      </c>
      <c r="NO18" s="67">
        <f>'[1]D-PSND'!$CB$47</f>
        <v>0</v>
      </c>
      <c r="NP18" s="67">
        <f>'[1]D-PSND'!$CB$48</f>
        <v>0</v>
      </c>
      <c r="NQ18" s="68">
        <f>SUM(MF18:NP18)</f>
        <v>16617275.017578125</v>
      </c>
      <c r="NR18" s="14">
        <f>SUM($JH$18,$KT$18,$MF$18)</f>
        <v>98145</v>
      </c>
      <c r="NS18" s="14">
        <f>SUM($JI$18,$KU$18,$MG$18)</f>
        <v>115398.001953125</v>
      </c>
      <c r="NT18" s="14">
        <f>SUM($JJ$18,$KV$18,$MH$18)</f>
        <v>119822</v>
      </c>
      <c r="NU18" s="14">
        <f>SUM($JK$18,$KW$18,$MI$18)</f>
        <v>178147.9921875</v>
      </c>
      <c r="NV18" s="14">
        <f>SUM($JL$18,$KX$18,$MJ$18)</f>
        <v>239337.0078125</v>
      </c>
      <c r="NW18" s="14">
        <f>SUM($JM$18,$KY$18,$MK$18)</f>
        <v>257148</v>
      </c>
      <c r="NX18" s="14">
        <f>SUM($JN$18,$KZ$18,$ML$18)</f>
        <v>294800.001953125</v>
      </c>
      <c r="NY18" s="14">
        <f>SUM($JO$18,$LA$18,$MM$18)</f>
        <v>368128</v>
      </c>
      <c r="NZ18" s="14">
        <f>SUM($JP$18,$LB$18,$MN$18)</f>
        <v>370474</v>
      </c>
      <c r="OA18" s="14">
        <f>SUM($JQ$18,$LC$18,$MO$18)</f>
        <v>372645</v>
      </c>
      <c r="OB18" s="14">
        <f>SUM($JR$18,$LD$18,$MP$18)</f>
        <v>375038.013671875</v>
      </c>
      <c r="OC18" s="14">
        <f>SUM($JS$18,$LE$18,$MQ$18)</f>
        <v>374662.984375</v>
      </c>
      <c r="OD18" s="14">
        <f>SUM($JT$18,$LF$18,$MR$18)</f>
        <v>373830.015625</v>
      </c>
      <c r="OE18" s="14">
        <f>SUM($JU$18,$LG$18,$MS$18)</f>
        <v>373701</v>
      </c>
      <c r="OF18" s="14">
        <f>SUM($JV$18,$LH$18,$MT$18)</f>
        <v>371340</v>
      </c>
      <c r="OG18" s="14">
        <f>SUM($JW$18,$LI$18,$MU$18)</f>
        <v>369883</v>
      </c>
      <c r="OH18" s="14">
        <f>SUM($JX$18,$LJ$18,$MV$18)</f>
        <v>582617</v>
      </c>
      <c r="OI18" s="14">
        <f>SUM($JY$18,$LK$18,$MW$18)</f>
        <v>1207900.001953125</v>
      </c>
      <c r="OJ18" s="14">
        <f>SUM($JZ$18,$LL$18,$MX$18)</f>
        <v>1585741</v>
      </c>
      <c r="OK18" s="14">
        <f>SUM($KA$18,$LM$18,$MY$18)</f>
        <v>2250264</v>
      </c>
      <c r="OL18" s="14">
        <f>SUM($KB$18,$LN$18,$MZ$18)</f>
        <v>2852102</v>
      </c>
      <c r="OM18" s="14">
        <f>SUM($KC$18,$LO$18,$NA$18)</f>
        <v>4394987.998046875</v>
      </c>
      <c r="ON18" s="14">
        <f>SUM($KD$18,$LP$18,$NB$18)</f>
        <v>4338057</v>
      </c>
      <c r="OO18" s="14">
        <f>SUM($KE$18,$LQ$18,$NC$18)</f>
        <v>8572428.9921875</v>
      </c>
      <c r="OP18" s="14">
        <f>SUM($KF$18,$LR$18,$ND$18)</f>
        <v>8228025.5</v>
      </c>
      <c r="OQ18" s="14">
        <f>SUM($KG$18,$LS$18,$NE$18)</f>
        <v>2492707</v>
      </c>
      <c r="OR18" s="14">
        <f>SUM($KH$18,$LT$18,$NF$18)</f>
        <v>0</v>
      </c>
      <c r="OS18" s="14">
        <f>SUM($KI$18,$LU$18,$NG$18)</f>
        <v>0</v>
      </c>
      <c r="OT18" s="14">
        <f>SUM($KJ$18,$LV$18,$NH$18)</f>
        <v>0</v>
      </c>
      <c r="OU18" s="14">
        <f>SUM($KK$18,$LW$18,$NI$18)</f>
        <v>0</v>
      </c>
      <c r="OV18" s="14">
        <f>SUM($KL$18,$LX$18,$NJ$18)</f>
        <v>0</v>
      </c>
      <c r="OW18" s="14">
        <f>SUM($KM$18,$LY$18,$NK$18)</f>
        <v>0</v>
      </c>
      <c r="OX18" s="14">
        <f>SUM($KN$18,$LZ$18,$NL$18)</f>
        <v>0</v>
      </c>
      <c r="OY18" s="14">
        <f>SUM($KO$18,$MA$18,$NM$18)</f>
        <v>0</v>
      </c>
      <c r="OZ18" s="14">
        <f>SUM($KP$18,$MB$18,$NN$18)</f>
        <v>0</v>
      </c>
      <c r="PA18" s="14">
        <f>SUM($KQ$18,$MC$18,$NO$18)</f>
        <v>0</v>
      </c>
      <c r="PB18" s="14">
        <f>SUM($KR$18,$MD$18,$NP$18)</f>
        <v>0</v>
      </c>
      <c r="PC18" s="16">
        <f>SUM(NR18:PB18)</f>
        <v>41157330.509765625</v>
      </c>
    </row>
    <row r="19" spans="1:419" outlineLevel="1" x14ac:dyDescent="0.3">
      <c r="A19" s="46" t="s">
        <v>109</v>
      </c>
      <c r="B19" s="25">
        <f>'[2]CF PDP'!$BY$36</f>
        <v>26475297</v>
      </c>
      <c r="C19" s="25">
        <f>'[2]CF PDP'!$BY$37</f>
        <v>26213221</v>
      </c>
      <c r="D19" s="25">
        <f>'[2]CF PDP'!$BY$38</f>
        <v>26025815</v>
      </c>
      <c r="E19" s="25">
        <f>'[2]CF PDP'!$BY$39</f>
        <v>25707231</v>
      </c>
      <c r="F19" s="25">
        <f>'[2]CF PDP'!$BY$40</f>
        <v>24935378</v>
      </c>
      <c r="G19" s="25">
        <f>'[2]CF PDP'!$BY$41</f>
        <v>24512060</v>
      </c>
      <c r="H19" s="25">
        <f>'[2]CF PDP'!$BY$42</f>
        <v>23568462</v>
      </c>
      <c r="I19" s="25">
        <f>'[2]CF PDP'!$BY$43</f>
        <v>22214955</v>
      </c>
      <c r="J19" s="25">
        <f>'[2]CF PDP'!$BY$44</f>
        <v>21036677</v>
      </c>
      <c r="K19" s="25">
        <f>'[2]CF PDP'!$BY$45</f>
        <v>20283110</v>
      </c>
      <c r="L19" s="25">
        <f>'[2]CF PDP'!$BY$46</f>
        <v>19334956</v>
      </c>
      <c r="M19" s="25">
        <f>'[2]CF PDP'!$BY$47</f>
        <v>18644916</v>
      </c>
      <c r="N19" s="25">
        <f>'[2]CF PDP'!$BY$48</f>
        <v>17572656</v>
      </c>
      <c r="O19" s="25">
        <f>'[2]CF PDP'!$BY$49</f>
        <v>16941970</v>
      </c>
      <c r="P19" s="25">
        <f>'[2]CF PDP'!$BY$50</f>
        <v>16491404</v>
      </c>
      <c r="Q19" s="25">
        <f>'[2]CF PDP'!$BY$51</f>
        <v>15666736</v>
      </c>
      <c r="R19" s="25">
        <f>'[2]CF PDP'!$BY$52</f>
        <v>13344227</v>
      </c>
      <c r="S19" s="25">
        <f>'[2]CF PDP'!$BY$53</f>
        <v>11909890</v>
      </c>
      <c r="T19" s="25">
        <f>'[2]CF PDP'!$BY$54</f>
        <v>11530798</v>
      </c>
      <c r="U19" s="25">
        <f>'[2]CF PDP'!$BY$55</f>
        <v>11053981</v>
      </c>
      <c r="V19" s="25">
        <f>'[2]CF PDP'!$BY$56</f>
        <v>10169004</v>
      </c>
      <c r="W19" s="25">
        <f>'[2]CF PDP'!$BY$57</f>
        <v>0</v>
      </c>
      <c r="X19" s="25">
        <f>'[2]CF PDP'!$BY$58</f>
        <v>0</v>
      </c>
      <c r="Y19" s="25">
        <f>'[2]CF PDP'!$BY$59</f>
        <v>0</v>
      </c>
      <c r="Z19" s="25">
        <f>'[2]CF PDP'!$BY$60</f>
        <v>0</v>
      </c>
      <c r="AA19" s="25">
        <f>'[2]CF PDP'!$BY$61</f>
        <v>0</v>
      </c>
      <c r="AB19" s="25">
        <f>'[2]CF PDP'!$BY$62</f>
        <v>0</v>
      </c>
      <c r="AC19" s="25">
        <f>'[2]CF PDP'!$BY$63</f>
        <v>0</v>
      </c>
      <c r="AD19" s="25">
        <f>'[2]CF PDP'!$BY$64</f>
        <v>0</v>
      </c>
      <c r="AE19" s="25">
        <f>'[2]CF PDP'!$BY$65</f>
        <v>0</v>
      </c>
      <c r="AF19" s="25">
        <f>'[2]CF PDP'!$BY$66</f>
        <v>0</v>
      </c>
      <c r="AG19" s="25">
        <f>'[2]CF PDP'!$BY$67</f>
        <v>0</v>
      </c>
      <c r="AH19" s="25">
        <f>'[2]CF PDP'!$BY$68</f>
        <v>0</v>
      </c>
      <c r="AI19" s="25">
        <f>'[2]CF PDP'!$BY$69</f>
        <v>0</v>
      </c>
      <c r="AJ19" s="25">
        <f>'[2]CF PDP'!$BY$70</f>
        <v>0</v>
      </c>
      <c r="AK19" s="25">
        <f>'[2]CF PDP'!$BY$71</f>
        <v>0</v>
      </c>
      <c r="AL19" s="25">
        <f>'[2]CF PDP'!$BY$72</f>
        <v>0</v>
      </c>
      <c r="AM19" s="26">
        <f>SUM(B19:AL19)</f>
        <v>403632744</v>
      </c>
      <c r="AN19" s="27">
        <f>'[2]CF PNP'!$BY$36</f>
        <v>927690</v>
      </c>
      <c r="AO19" s="25">
        <f>'[2]CF PNP'!$BY$37</f>
        <v>1093410</v>
      </c>
      <c r="AP19" s="25">
        <f>'[2]CF PNP'!$BY$38</f>
        <v>1089952</v>
      </c>
      <c r="AQ19" s="25">
        <f>'[2]CF PNP'!$BY$39</f>
        <v>1086832</v>
      </c>
      <c r="AR19" s="25">
        <f>'[2]CF PNP'!$BY$40</f>
        <v>1083841</v>
      </c>
      <c r="AS19" s="25">
        <f>'[2]CF PNP'!$BY$41</f>
        <v>1081746</v>
      </c>
      <c r="AT19" s="25">
        <f>'[2]CF PNP'!$BY$42</f>
        <v>1079182</v>
      </c>
      <c r="AU19" s="25">
        <f>'[2]CF PNP'!$BY$43</f>
        <v>1077395</v>
      </c>
      <c r="AV19" s="25">
        <f>'[2]CF PNP'!$BY$44</f>
        <v>1075888</v>
      </c>
      <c r="AW19" s="25">
        <f>'[2]CF PNP'!$BY$45</f>
        <v>1075038</v>
      </c>
      <c r="AX19" s="25">
        <f>'[2]CF PNP'!$BY$46</f>
        <v>1073548</v>
      </c>
      <c r="AY19" s="25">
        <f>'[2]CF PNP'!$BY$47</f>
        <v>1015485</v>
      </c>
      <c r="AZ19" s="25">
        <f>'[2]CF PNP'!$BY$48</f>
        <v>924975</v>
      </c>
      <c r="BA19" s="25">
        <f>'[2]CF PNP'!$BY$49</f>
        <v>902312</v>
      </c>
      <c r="BB19" s="25">
        <f>'[2]CF PNP'!$BY$50</f>
        <v>801365</v>
      </c>
      <c r="BC19" s="25">
        <f>'[2]CF PNP'!$BY$51</f>
        <v>763859</v>
      </c>
      <c r="BD19" s="25">
        <f>'[2]CF PNP'!$BY$52</f>
        <v>719550</v>
      </c>
      <c r="BE19" s="25">
        <f>'[2]CF PNP'!$BY$53</f>
        <v>488762</v>
      </c>
      <c r="BF19" s="25">
        <f>'[2]CF PNP'!$BY$54</f>
        <v>0</v>
      </c>
      <c r="BG19" s="25">
        <f>'[2]CF PNP'!$BY$55</f>
        <v>0</v>
      </c>
      <c r="BH19" s="25">
        <f>'[2]CF PNP'!$BY$56</f>
        <v>0</v>
      </c>
      <c r="BI19" s="25">
        <f>'[2]CF PNP'!$BY$57</f>
        <v>0</v>
      </c>
      <c r="BJ19" s="25">
        <f>'[2]CF PNP'!$BY$58</f>
        <v>0</v>
      </c>
      <c r="BK19" s="25">
        <f>'[2]CF PNP'!$BY$59</f>
        <v>0</v>
      </c>
      <c r="BL19" s="25">
        <f>'[2]CF PNP'!$BY$60</f>
        <v>0</v>
      </c>
      <c r="BM19" s="25">
        <f>'[2]CF PNP'!$BY$61</f>
        <v>0</v>
      </c>
      <c r="BN19" s="25">
        <f>'[2]CF PNP'!$BY$62</f>
        <v>0</v>
      </c>
      <c r="BO19" s="25">
        <f>'[2]CF PNP'!$BY$63</f>
        <v>0</v>
      </c>
      <c r="BP19" s="25">
        <f>'[2]CF PNP'!$BY$64</f>
        <v>0</v>
      </c>
      <c r="BQ19" s="25">
        <f>'[2]CF PNP'!$BY$65</f>
        <v>0</v>
      </c>
      <c r="BR19" s="25">
        <f>'[2]CF PNP'!$BY$66</f>
        <v>0</v>
      </c>
      <c r="BS19" s="25">
        <f>'[2]CF PNP'!$BY$67</f>
        <v>0</v>
      </c>
      <c r="BT19" s="25">
        <f>'[2]CF PNP'!$BY$68</f>
        <v>0</v>
      </c>
      <c r="BU19" s="25">
        <f>'[2]CF PNP'!$BY$69</f>
        <v>0</v>
      </c>
      <c r="BV19" s="25">
        <f>'[2]CF PNP'!$BY$70</f>
        <v>0</v>
      </c>
      <c r="BW19" s="25">
        <f>'[2]CF PNP'!$BY$71</f>
        <v>0</v>
      </c>
      <c r="BX19" s="25">
        <f>'[2]CF PNP'!$BY$72</f>
        <v>0</v>
      </c>
      <c r="BY19" s="26">
        <f>SUM(AN19:BX19)</f>
        <v>17360830</v>
      </c>
      <c r="BZ19" s="27">
        <f>'[2]CF PND'!$BY$36</f>
        <v>811832</v>
      </c>
      <c r="CA19" s="25">
        <f>'[2]CF PND'!$BY$37</f>
        <v>908718</v>
      </c>
      <c r="CB19" s="25">
        <f>'[2]CF PND'!$BY$38</f>
        <v>1040485</v>
      </c>
      <c r="CC19" s="25">
        <f>'[2]CF PND'!$BY$39</f>
        <v>2241883</v>
      </c>
      <c r="CD19" s="25">
        <f>'[2]CF PND'!$BY$40</f>
        <v>4416844</v>
      </c>
      <c r="CE19" s="25">
        <f>'[2]CF PND'!$BY$41</f>
        <v>4564739</v>
      </c>
      <c r="CF19" s="25">
        <f>'[2]CF PND'!$BY$42</f>
        <v>4448479</v>
      </c>
      <c r="CG19" s="25">
        <f>'[2]CF PND'!$BY$43</f>
        <v>4405729</v>
      </c>
      <c r="CH19" s="25">
        <f>'[2]CF PND'!$BY$44</f>
        <v>4398480</v>
      </c>
      <c r="CI19" s="25">
        <f>'[2]CF PND'!$BY$45</f>
        <v>4395181</v>
      </c>
      <c r="CJ19" s="25">
        <f>'[2]CF PND'!$BY$46</f>
        <v>4388876</v>
      </c>
      <c r="CK19" s="25">
        <f>'[2]CF PND'!$BY$47</f>
        <v>4385735</v>
      </c>
      <c r="CL19" s="25">
        <f>'[2]CF PND'!$BY$48</f>
        <v>4383053</v>
      </c>
      <c r="CM19" s="25">
        <f>'[2]CF PND'!$BY$49</f>
        <v>4375792</v>
      </c>
      <c r="CN19" s="25">
        <f>'[2]CF PND'!$BY$50</f>
        <v>4255049</v>
      </c>
      <c r="CO19" s="25">
        <f>'[2]CF PND'!$BY$51</f>
        <v>3761788</v>
      </c>
      <c r="CP19" s="25">
        <f>'[2]CF PND'!$BY$52</f>
        <v>3245852</v>
      </c>
      <c r="CQ19" s="25">
        <f>'[2]CF PND'!$BY$53</f>
        <v>2878230</v>
      </c>
      <c r="CR19" s="25">
        <f>'[2]CF PND'!$BY$54</f>
        <v>2165964</v>
      </c>
      <c r="CS19" s="25">
        <f>'[2]CF PND'!$BY$55</f>
        <v>1522166</v>
      </c>
      <c r="CT19" s="25">
        <f>'[2]CF PND'!$BY$56</f>
        <v>1437101</v>
      </c>
      <c r="CU19" s="25">
        <f>'[2]CF PND'!$BY$57</f>
        <v>0</v>
      </c>
      <c r="CV19" s="25">
        <f>'[2]CF PND'!$BY$58</f>
        <v>0</v>
      </c>
      <c r="CW19" s="25">
        <f>'[2]CF PND'!$BY$59</f>
        <v>0</v>
      </c>
      <c r="CX19" s="25">
        <f>'[2]CF PND'!$BY$60</f>
        <v>0</v>
      </c>
      <c r="CY19" s="25">
        <f>'[2]CF PND'!$BY$61</f>
        <v>0</v>
      </c>
      <c r="CZ19" s="25">
        <f>'[2]CF PND'!$BY$62</f>
        <v>0</v>
      </c>
      <c r="DA19" s="25">
        <f>'[2]CF PND'!$BY$63</f>
        <v>0</v>
      </c>
      <c r="DB19" s="25">
        <f>'[2]CF PND'!$BY$64</f>
        <v>0</v>
      </c>
      <c r="DC19" s="25">
        <f>'[2]CF PND'!$BY$65</f>
        <v>0</v>
      </c>
      <c r="DD19" s="25">
        <f>'[2]CF PND'!$BY$66</f>
        <v>0</v>
      </c>
      <c r="DE19" s="25">
        <f>'[2]CF PND'!$BY$67</f>
        <v>0</v>
      </c>
      <c r="DF19" s="25">
        <f>'[2]CF PND'!$BY$68</f>
        <v>0</v>
      </c>
      <c r="DG19" s="25">
        <f>'[2]CF PND'!$BY$69</f>
        <v>0</v>
      </c>
      <c r="DH19" s="25">
        <f>'[2]CF PND'!$BY$70</f>
        <v>0</v>
      </c>
      <c r="DI19" s="25">
        <f>'[2]CF PND'!$BY$71</f>
        <v>0</v>
      </c>
      <c r="DJ19" s="25">
        <f>'[2]CF PND'!$BY$72</f>
        <v>0</v>
      </c>
      <c r="DK19" s="26">
        <f>SUM(BZ19:DJ19)</f>
        <v>68431976</v>
      </c>
      <c r="DL19" s="69"/>
      <c r="DM19" s="70"/>
      <c r="DN19" s="70"/>
      <c r="DO19" s="70"/>
      <c r="DP19" s="70"/>
      <c r="DQ19" s="70"/>
      <c r="DR19" s="70"/>
      <c r="DS19" s="70"/>
      <c r="DT19" s="70"/>
      <c r="DU19" s="70"/>
      <c r="DV19" s="70"/>
      <c r="DW19" s="70"/>
      <c r="DX19" s="70"/>
      <c r="DY19" s="70"/>
      <c r="DZ19" s="70"/>
      <c r="EA19" s="70"/>
      <c r="EB19" s="70"/>
      <c r="EC19" s="70"/>
      <c r="ED19" s="70"/>
      <c r="EE19" s="70"/>
      <c r="EF19" s="70"/>
      <c r="EG19" s="70"/>
      <c r="EH19" s="70"/>
      <c r="EI19" s="70"/>
      <c r="EJ19" s="70"/>
      <c r="EK19" s="70"/>
      <c r="EL19" s="70"/>
      <c r="EM19" s="70"/>
      <c r="EN19" s="70"/>
      <c r="EO19" s="70"/>
      <c r="EP19" s="70"/>
      <c r="EQ19" s="70"/>
      <c r="ER19" s="70"/>
      <c r="ES19" s="70"/>
      <c r="ET19" s="70"/>
      <c r="EU19" s="70"/>
      <c r="EV19" s="70"/>
      <c r="EW19" s="71">
        <f>SUM(DL19:EV19)</f>
        <v>0</v>
      </c>
      <c r="EX19" s="69"/>
      <c r="EY19" s="70"/>
      <c r="EZ19" s="70"/>
      <c r="FA19" s="70"/>
      <c r="FB19" s="70"/>
      <c r="FC19" s="70"/>
      <c r="FD19" s="70"/>
      <c r="FE19" s="70"/>
      <c r="FF19" s="70"/>
      <c r="FG19" s="70"/>
      <c r="FH19" s="70"/>
      <c r="FI19" s="70"/>
      <c r="FJ19" s="70"/>
      <c r="FK19" s="70"/>
      <c r="FL19" s="70"/>
      <c r="FM19" s="70"/>
      <c r="FN19" s="70"/>
      <c r="FO19" s="70"/>
      <c r="FP19" s="70"/>
      <c r="FQ19" s="70"/>
      <c r="FR19" s="70"/>
      <c r="FS19" s="70"/>
      <c r="FT19" s="70"/>
      <c r="FU19" s="70"/>
      <c r="FV19" s="70"/>
      <c r="FW19" s="70"/>
      <c r="FX19" s="70"/>
      <c r="FY19" s="70"/>
      <c r="FZ19" s="70"/>
      <c r="GA19" s="70"/>
      <c r="GB19" s="70"/>
      <c r="GC19" s="70"/>
      <c r="GD19" s="70"/>
      <c r="GE19" s="70"/>
      <c r="GF19" s="70"/>
      <c r="GG19" s="70"/>
      <c r="GH19" s="70"/>
      <c r="GI19" s="71">
        <f>SUM(EX19:GH19)</f>
        <v>0</v>
      </c>
      <c r="GJ19" s="69"/>
      <c r="GK19" s="70"/>
      <c r="GL19" s="70"/>
      <c r="GM19" s="70"/>
      <c r="GN19" s="70"/>
      <c r="GO19" s="70"/>
      <c r="GP19" s="70"/>
      <c r="GQ19" s="70"/>
      <c r="GR19" s="70"/>
      <c r="GS19" s="70"/>
      <c r="GT19" s="70"/>
      <c r="GU19" s="70"/>
      <c r="GV19" s="70"/>
      <c r="GW19" s="70"/>
      <c r="GX19" s="70"/>
      <c r="GY19" s="70"/>
      <c r="GZ19" s="70"/>
      <c r="HA19" s="70"/>
      <c r="HB19" s="70"/>
      <c r="HC19" s="70"/>
      <c r="HD19" s="70"/>
      <c r="HE19" s="70"/>
      <c r="HF19" s="70"/>
      <c r="HG19" s="70"/>
      <c r="HH19" s="70"/>
      <c r="HI19" s="70"/>
      <c r="HJ19" s="70"/>
      <c r="HK19" s="70"/>
      <c r="HL19" s="70"/>
      <c r="HM19" s="70"/>
      <c r="HN19" s="70"/>
      <c r="HO19" s="70"/>
      <c r="HP19" s="70"/>
      <c r="HQ19" s="70"/>
      <c r="HR19" s="70"/>
      <c r="HS19" s="70"/>
      <c r="HT19" s="70"/>
      <c r="HU19" s="71">
        <f>SUM(GJ19:HT19)</f>
        <v>0</v>
      </c>
      <c r="HV19" s="27">
        <f>'[2]CF PRB'!$BY$36</f>
        <v>640900</v>
      </c>
      <c r="HW19" s="25">
        <f>'[2]CF PRB'!$BY$37</f>
        <v>680213</v>
      </c>
      <c r="HX19" s="25">
        <f>'[2]CF PRB'!$BY$38</f>
        <v>718831</v>
      </c>
      <c r="HY19" s="25">
        <f>'[2]CF PRB'!$BY$39</f>
        <v>884971</v>
      </c>
      <c r="HZ19" s="25">
        <f>'[2]CF PRB'!$BY$40</f>
        <v>1132963</v>
      </c>
      <c r="IA19" s="25">
        <f>'[2]CF PRB'!$BY$41</f>
        <v>1210109</v>
      </c>
      <c r="IB19" s="25">
        <f>'[2]CF PRB'!$BY$42</f>
        <v>1197919</v>
      </c>
      <c r="IC19" s="25">
        <f>'[2]CF PRB'!$BY$43</f>
        <v>1191462</v>
      </c>
      <c r="ID19" s="25">
        <f>'[2]CF PRB'!$BY$44</f>
        <v>1457562</v>
      </c>
      <c r="IE19" s="25">
        <f>'[2]CF PRB'!$BY$45</f>
        <v>1578506</v>
      </c>
      <c r="IF19" s="25">
        <f>'[2]CF PRB'!$BY$46</f>
        <v>1559557</v>
      </c>
      <c r="IG19" s="25">
        <f>'[2]CF PRB'!$BY$47</f>
        <v>1690413</v>
      </c>
      <c r="IH19" s="25">
        <f>'[2]CF PRB'!$BY$48</f>
        <v>2005102</v>
      </c>
      <c r="II19" s="25">
        <f>'[2]CF PRB'!$BY$49</f>
        <v>2033925</v>
      </c>
      <c r="IJ19" s="25">
        <f>'[2]CF PRB'!$BY$50</f>
        <v>2007555</v>
      </c>
      <c r="IK19" s="25">
        <f>'[2]CF PRB'!$BY$51</f>
        <v>2149245</v>
      </c>
      <c r="IL19" s="25">
        <f>'[2]CF PRB'!$BY$52</f>
        <v>2143585</v>
      </c>
      <c r="IM19" s="25">
        <f>'[2]CF PRB'!$BY$53</f>
        <v>2376252</v>
      </c>
      <c r="IN19" s="25">
        <f>'[2]CF PRB'!$BY$54</f>
        <v>2355439</v>
      </c>
      <c r="IO19" s="25">
        <f>'[2]CF PRB'!$BY$55</f>
        <v>1862188</v>
      </c>
      <c r="IP19" s="25">
        <f>'[2]CF PRB'!$BY$56</f>
        <v>1432110</v>
      </c>
      <c r="IQ19" s="25">
        <f>'[2]CF PRB'!$BY$57</f>
        <v>12279347</v>
      </c>
      <c r="IR19" s="25">
        <f>'[2]CF PRB'!$BY$58</f>
        <v>11721205</v>
      </c>
      <c r="IS19" s="25">
        <f>'[2]CF PRB'!$BY$59</f>
        <v>0</v>
      </c>
      <c r="IT19" s="25">
        <f>'[2]CF PRB'!$BY$60</f>
        <v>0</v>
      </c>
      <c r="IU19" s="25">
        <f>'[2]CF PRB'!$BY$61</f>
        <v>0</v>
      </c>
      <c r="IV19" s="25">
        <f>'[2]CF PRB'!$BY$62</f>
        <v>0</v>
      </c>
      <c r="IW19" s="25">
        <f>'[2]CF PRB'!$BY$63</f>
        <v>0</v>
      </c>
      <c r="IX19" s="25">
        <f>'[2]CF PRB'!$BY$64</f>
        <v>0</v>
      </c>
      <c r="IY19" s="25">
        <f>'[2]CF PRB'!$BY$65</f>
        <v>0</v>
      </c>
      <c r="IZ19" s="25">
        <f>'[2]CF PRB'!$BY$66</f>
        <v>0</v>
      </c>
      <c r="JA19" s="25">
        <f>'[2]CF PRB'!$BY$67</f>
        <v>0</v>
      </c>
      <c r="JB19" s="25">
        <f>'[2]CF PRB'!$BY$68</f>
        <v>0</v>
      </c>
      <c r="JC19" s="25">
        <f>'[2]CF PRB'!$BY$69</f>
        <v>0</v>
      </c>
      <c r="JD19" s="25">
        <f>'[2]CF PRB'!$BY$70</f>
        <v>0</v>
      </c>
      <c r="JE19" s="25">
        <f>'[2]CF PRB'!$BY$71</f>
        <v>0</v>
      </c>
      <c r="JF19" s="25">
        <f>'[2]CF PRB'!$BY$72</f>
        <v>0</v>
      </c>
      <c r="JG19" s="26">
        <f>SUM(HV19:JF19)</f>
        <v>56309359</v>
      </c>
      <c r="JH19" s="69"/>
      <c r="JI19" s="70"/>
      <c r="JJ19" s="70"/>
      <c r="JK19" s="70"/>
      <c r="JL19" s="70"/>
      <c r="JM19" s="70"/>
      <c r="JN19" s="70"/>
      <c r="JO19" s="70"/>
      <c r="JP19" s="70"/>
      <c r="JQ19" s="70"/>
      <c r="JR19" s="70"/>
      <c r="JS19" s="70"/>
      <c r="JT19" s="70"/>
      <c r="JU19" s="70"/>
      <c r="JV19" s="70"/>
      <c r="JW19" s="70"/>
      <c r="JX19" s="70"/>
      <c r="JY19" s="70"/>
      <c r="JZ19" s="70"/>
      <c r="KA19" s="70"/>
      <c r="KB19" s="70"/>
      <c r="KC19" s="70"/>
      <c r="KD19" s="70"/>
      <c r="KE19" s="70"/>
      <c r="KF19" s="70"/>
      <c r="KG19" s="70"/>
      <c r="KH19" s="70"/>
      <c r="KI19" s="70"/>
      <c r="KJ19" s="70"/>
      <c r="KK19" s="70"/>
      <c r="KL19" s="70"/>
      <c r="KM19" s="70"/>
      <c r="KN19" s="70"/>
      <c r="KO19" s="70"/>
      <c r="KP19" s="70"/>
      <c r="KQ19" s="70"/>
      <c r="KR19" s="70"/>
      <c r="KS19" s="71">
        <f>SUM(JH19:KR19)</f>
        <v>0</v>
      </c>
      <c r="KT19" s="69"/>
      <c r="KU19" s="70"/>
      <c r="KV19" s="70"/>
      <c r="KW19" s="70"/>
      <c r="KX19" s="70"/>
      <c r="KY19" s="70"/>
      <c r="KZ19" s="70"/>
      <c r="LA19" s="70"/>
      <c r="LB19" s="70"/>
      <c r="LC19" s="70"/>
      <c r="LD19" s="70"/>
      <c r="LE19" s="70"/>
      <c r="LF19" s="70"/>
      <c r="LG19" s="70"/>
      <c r="LH19" s="70"/>
      <c r="LI19" s="70"/>
      <c r="LJ19" s="70"/>
      <c r="LK19" s="70"/>
      <c r="LL19" s="70"/>
      <c r="LM19" s="70"/>
      <c r="LN19" s="70"/>
      <c r="LO19" s="70"/>
      <c r="LP19" s="70"/>
      <c r="LQ19" s="70"/>
      <c r="LR19" s="70"/>
      <c r="LS19" s="70"/>
      <c r="LT19" s="70"/>
      <c r="LU19" s="70"/>
      <c r="LV19" s="70"/>
      <c r="LW19" s="70"/>
      <c r="LX19" s="70"/>
      <c r="LY19" s="70"/>
      <c r="LZ19" s="70"/>
      <c r="MA19" s="70"/>
      <c r="MB19" s="70"/>
      <c r="MC19" s="70"/>
      <c r="MD19" s="70"/>
      <c r="ME19" s="71">
        <f>SUM(KT19:MD19)</f>
        <v>0</v>
      </c>
      <c r="MF19" s="69"/>
      <c r="MG19" s="70"/>
      <c r="MH19" s="70"/>
      <c r="MI19" s="70"/>
      <c r="MJ19" s="70"/>
      <c r="MK19" s="70"/>
      <c r="ML19" s="70"/>
      <c r="MM19" s="70"/>
      <c r="MN19" s="70"/>
      <c r="MO19" s="70"/>
      <c r="MP19" s="70"/>
      <c r="MQ19" s="70"/>
      <c r="MR19" s="70"/>
      <c r="MS19" s="70"/>
      <c r="MT19" s="70"/>
      <c r="MU19" s="70"/>
      <c r="MV19" s="70"/>
      <c r="MW19" s="70"/>
      <c r="MX19" s="70"/>
      <c r="MY19" s="70"/>
      <c r="MZ19" s="70"/>
      <c r="NA19" s="70"/>
      <c r="NB19" s="70"/>
      <c r="NC19" s="70"/>
      <c r="ND19" s="70"/>
      <c r="NE19" s="70"/>
      <c r="NF19" s="70"/>
      <c r="NG19" s="70"/>
      <c r="NH19" s="70"/>
      <c r="NI19" s="70"/>
      <c r="NJ19" s="70"/>
      <c r="NK19" s="70"/>
      <c r="NL19" s="70"/>
      <c r="NM19" s="70"/>
      <c r="NN19" s="70"/>
      <c r="NO19" s="70"/>
      <c r="NP19" s="70"/>
      <c r="NQ19" s="71">
        <f>SUM(MF19:NP19)</f>
        <v>0</v>
      </c>
      <c r="NR19" s="25">
        <f>'[2]CF PS'!$BY$36</f>
        <v>97998</v>
      </c>
      <c r="NS19" s="25">
        <f>'[2]CF PS'!$BY$37</f>
        <v>115397</v>
      </c>
      <c r="NT19" s="25">
        <f>'[2]CF PS'!$BY$38</f>
        <v>119821</v>
      </c>
      <c r="NU19" s="25">
        <f>'[2]CF PS'!$BY$39</f>
        <v>178152</v>
      </c>
      <c r="NV19" s="25">
        <f>'[2]CF PS'!$BY$40</f>
        <v>239335</v>
      </c>
      <c r="NW19" s="25">
        <f>'[2]CF PS'!$BY$41</f>
        <v>257149</v>
      </c>
      <c r="NX19" s="25">
        <f>'[2]CF PS'!$BY$42</f>
        <v>294799</v>
      </c>
      <c r="NY19" s="25">
        <f>'[2]CF PS'!$BY$43</f>
        <v>368130</v>
      </c>
      <c r="NZ19" s="25">
        <f>'[2]CF PS'!$BY$44</f>
        <v>370474</v>
      </c>
      <c r="OA19" s="25">
        <f>'[2]CF PS'!$BY$45</f>
        <v>372645</v>
      </c>
      <c r="OB19" s="25">
        <f>'[2]CF PS'!$BY$46</f>
        <v>371945</v>
      </c>
      <c r="OC19" s="25">
        <f>'[2]CF PS'!$BY$47</f>
        <v>371668</v>
      </c>
      <c r="OD19" s="25">
        <f>'[2]CF PS'!$BY$48</f>
        <v>370982</v>
      </c>
      <c r="OE19" s="25">
        <f>'[2]CF PS'!$BY$49</f>
        <v>371022</v>
      </c>
      <c r="OF19" s="25">
        <f>'[2]CF PS'!$BY$50</f>
        <v>368857</v>
      </c>
      <c r="OG19" s="25">
        <f>'[2]CF PS'!$BY$51</f>
        <v>367590</v>
      </c>
      <c r="OH19" s="25">
        <f>'[2]CF PS'!$BY$52</f>
        <v>656998</v>
      </c>
      <c r="OI19" s="25">
        <f>'[2]CF PS'!$BY$53</f>
        <v>1237346</v>
      </c>
      <c r="OJ19" s="25">
        <f>'[2]CF PS'!$BY$54</f>
        <v>1585744</v>
      </c>
      <c r="OK19" s="25">
        <f>'[2]CF PS'!$BY$55</f>
        <v>2250266</v>
      </c>
      <c r="OL19" s="25">
        <f>'[2]CF PS'!$BY$56</f>
        <v>2446926</v>
      </c>
      <c r="OM19" s="25">
        <f>'[2]CF PS'!$BY$57</f>
        <v>2254822</v>
      </c>
      <c r="ON19" s="25">
        <f>'[2]CF PS'!$BY$58</f>
        <v>2251677</v>
      </c>
      <c r="OO19" s="25">
        <f>'[2]CF PS'!$BY$59</f>
        <v>13331241</v>
      </c>
      <c r="OP19" s="25">
        <f>'[2]CF PS'!$BY$60</f>
        <v>12053659</v>
      </c>
      <c r="OQ19" s="25">
        <f>'[2]CF PS'!$BY$61</f>
        <v>0</v>
      </c>
      <c r="OR19" s="25">
        <f>'[2]CF PS'!$BY$62</f>
        <v>0</v>
      </c>
      <c r="OS19" s="25">
        <f>'[2]CF PS'!$BY$63</f>
        <v>0</v>
      </c>
      <c r="OT19" s="25">
        <f>'[2]CF PS'!$BY$64</f>
        <v>0</v>
      </c>
      <c r="OU19" s="25">
        <f>'[2]CF PS'!$BY$65</f>
        <v>0</v>
      </c>
      <c r="OV19" s="25">
        <f>'[2]CF PS'!$BY$66</f>
        <v>0</v>
      </c>
      <c r="OW19" s="25">
        <f>'[2]CF PS'!$BY$67</f>
        <v>0</v>
      </c>
      <c r="OX19" s="25">
        <f>'[2]CF PS'!$BY$68</f>
        <v>0</v>
      </c>
      <c r="OY19" s="25">
        <f>'[2]CF PS'!$BY$69</f>
        <v>0</v>
      </c>
      <c r="OZ19" s="25">
        <f>'[2]CF PS'!$BY$70</f>
        <v>0</v>
      </c>
      <c r="PA19" s="25">
        <f>'[2]CF PS'!$BY$71</f>
        <v>0</v>
      </c>
      <c r="PB19" s="25">
        <f>'[2]CF PS'!$BY$72</f>
        <v>0</v>
      </c>
      <c r="PC19" s="26">
        <f>SUM(NR19:PB19)</f>
        <v>42704643</v>
      </c>
    </row>
    <row r="20" spans="1:419" ht="16.5" thickBot="1" x14ac:dyDescent="0.35">
      <c r="A20" s="47" t="s">
        <v>124</v>
      </c>
      <c r="B20" s="40">
        <f>IF(AND(B18&lt;&gt;0,B19&lt;&gt;0),(B18-B19)/B19,IF(AND(B18=0,B19=0),"",IF(AND(B18="",B19=""),"",IF(AND(B18=0,B19=""),"", IF(AND(B18="",B19=0),"",1)))))</f>
        <v>1.9541612696545008E-3</v>
      </c>
      <c r="C20" s="40">
        <f t="shared" ref="C20:CP20" si="644">IF(AND(C18&lt;&gt;0,C19&lt;&gt;0),(C18-C19)/C19,IF(AND(C18=0,C19=0),"",IF(AND(C18="",C19=""),"",IF(AND(C18=0,C19=""),"", IF(AND(C18="",C19=0),"",1)))))</f>
        <v>1.644704403171209E-3</v>
      </c>
      <c r="D20" s="40">
        <f t="shared" si="644"/>
        <v>1.4194752402566452E-3</v>
      </c>
      <c r="E20" s="40">
        <f t="shared" si="644"/>
        <v>1.2304320134673393E-3</v>
      </c>
      <c r="F20" s="40">
        <f t="shared" si="644"/>
        <v>1.0719709161818201E-3</v>
      </c>
      <c r="G20" s="40">
        <f t="shared" si="644"/>
        <v>9.3211260089931243E-4</v>
      </c>
      <c r="H20" s="40">
        <f t="shared" si="644"/>
        <v>8.3509904040407902E-4</v>
      </c>
      <c r="I20" s="40">
        <f t="shared" si="644"/>
        <v>7.6673574175594773E-4</v>
      </c>
      <c r="J20" s="40">
        <f t="shared" si="644"/>
        <v>7.0614764869945956E-4</v>
      </c>
      <c r="K20" s="40">
        <f t="shared" si="644"/>
        <v>6.3895526869400202E-4</v>
      </c>
      <c r="L20" s="40">
        <f t="shared" si="644"/>
        <v>0</v>
      </c>
      <c r="M20" s="40">
        <f t="shared" si="644"/>
        <v>0</v>
      </c>
      <c r="N20" s="40">
        <f t="shared" si="644"/>
        <v>0</v>
      </c>
      <c r="O20" s="40">
        <f t="shared" si="644"/>
        <v>0</v>
      </c>
      <c r="P20" s="40">
        <f t="shared" si="644"/>
        <v>0</v>
      </c>
      <c r="Q20" s="40">
        <f t="shared" si="644"/>
        <v>0</v>
      </c>
      <c r="R20" s="40">
        <f t="shared" si="644"/>
        <v>7.4938773148868043E-8</v>
      </c>
      <c r="S20" s="40">
        <f t="shared" si="644"/>
        <v>8.3963831739839742E-8</v>
      </c>
      <c r="T20" s="40">
        <f t="shared" si="644"/>
        <v>8.672426661190318E-8</v>
      </c>
      <c r="U20" s="40">
        <f t="shared" si="644"/>
        <v>0</v>
      </c>
      <c r="V20" s="40">
        <f t="shared" si="644"/>
        <v>-0.16192510102267635</v>
      </c>
      <c r="W20" s="40" t="str">
        <f t="shared" si="644"/>
        <v/>
      </c>
      <c r="X20" s="40" t="str">
        <f t="shared" si="644"/>
        <v/>
      </c>
      <c r="Y20" s="40" t="str">
        <f t="shared" ref="Y20:AL20" si="645">IF(AND(Y18&lt;&gt;0,Y19&lt;&gt;0),(Y18-Y19)/Y19,IF(AND(Y18=0,Y19=0),"",IF(AND(Y18="",Y19=""),"",IF(AND(Y18=0,Y19=""),"", IF(AND(Y18="",Y19=0),"",1)))))</f>
        <v/>
      </c>
      <c r="Z20" s="40" t="str">
        <f t="shared" si="645"/>
        <v/>
      </c>
      <c r="AA20" s="40" t="str">
        <f t="shared" si="645"/>
        <v/>
      </c>
      <c r="AB20" s="40" t="str">
        <f t="shared" si="645"/>
        <v/>
      </c>
      <c r="AC20" s="40" t="str">
        <f t="shared" si="645"/>
        <v/>
      </c>
      <c r="AD20" s="40" t="str">
        <f t="shared" si="645"/>
        <v/>
      </c>
      <c r="AE20" s="40" t="str">
        <f t="shared" si="645"/>
        <v/>
      </c>
      <c r="AF20" s="40" t="str">
        <f t="shared" si="645"/>
        <v/>
      </c>
      <c r="AG20" s="40" t="str">
        <f t="shared" si="645"/>
        <v/>
      </c>
      <c r="AH20" s="40" t="str">
        <f t="shared" si="645"/>
        <v/>
      </c>
      <c r="AI20" s="40" t="str">
        <f t="shared" si="645"/>
        <v/>
      </c>
      <c r="AJ20" s="40" t="str">
        <f t="shared" si="645"/>
        <v/>
      </c>
      <c r="AK20" s="40" t="str">
        <f t="shared" si="645"/>
        <v/>
      </c>
      <c r="AL20" s="40" t="str">
        <f t="shared" si="645"/>
        <v/>
      </c>
      <c r="AM20" s="41">
        <f t="shared" si="644"/>
        <v>-3.3919002369143768E-3</v>
      </c>
      <c r="AN20" s="39">
        <f t="shared" si="644"/>
        <v>2.409479459733316E-3</v>
      </c>
      <c r="AO20" s="40">
        <f t="shared" si="644"/>
        <v>2.3950302265389927E-3</v>
      </c>
      <c r="AP20" s="40">
        <f t="shared" si="644"/>
        <v>2.108235041543114E-3</v>
      </c>
      <c r="AQ20" s="40">
        <f t="shared" si="644"/>
        <v>1.8203135351185832E-3</v>
      </c>
      <c r="AR20" s="40">
        <f t="shared" si="644"/>
        <v>1.5039106289575685E-3</v>
      </c>
      <c r="AS20" s="40">
        <f t="shared" si="644"/>
        <v>1.2425513937652647E-3</v>
      </c>
      <c r="AT20" s="40">
        <f t="shared" si="644"/>
        <v>1.0221862484733808E-3</v>
      </c>
      <c r="AU20" s="40">
        <f t="shared" si="644"/>
        <v>8.4358568584409614E-4</v>
      </c>
      <c r="AV20" s="40">
        <f t="shared" si="644"/>
        <v>6.9582056868372911E-4</v>
      </c>
      <c r="AW20" s="40">
        <f t="shared" si="644"/>
        <v>5.7486340017748208E-4</v>
      </c>
      <c r="AX20" s="40">
        <f t="shared" si="644"/>
        <v>1.1643634006118032E-7</v>
      </c>
      <c r="AY20" s="40">
        <f t="shared" si="644"/>
        <v>1.2309389109637266E-7</v>
      </c>
      <c r="AZ20" s="40">
        <f t="shared" si="644"/>
        <v>-1.3513878753479823E-7</v>
      </c>
      <c r="BA20" s="40">
        <f t="shared" si="644"/>
        <v>-2.0779951945668461E-7</v>
      </c>
      <c r="BB20" s="40">
        <f t="shared" si="644"/>
        <v>-3.8995963137895965E-7</v>
      </c>
      <c r="BC20" s="40">
        <f t="shared" si="644"/>
        <v>0</v>
      </c>
      <c r="BD20" s="40">
        <f t="shared" si="644"/>
        <v>6.9487874365923143E-7</v>
      </c>
      <c r="BE20" s="40">
        <f t="shared" si="644"/>
        <v>-0.14823875168282313</v>
      </c>
      <c r="BF20" s="40" t="str">
        <f t="shared" si="644"/>
        <v/>
      </c>
      <c r="BG20" s="40" t="str">
        <f t="shared" si="644"/>
        <v/>
      </c>
      <c r="BH20" s="40" t="str">
        <f t="shared" si="644"/>
        <v/>
      </c>
      <c r="BI20" s="40" t="str">
        <f t="shared" si="644"/>
        <v/>
      </c>
      <c r="BJ20" s="40" t="str">
        <f t="shared" ref="BJ20:BX20" si="646">IF(AND(BJ18&lt;&gt;0,BJ19&lt;&gt;0),(BJ18-BJ19)/BJ19,IF(AND(BJ18=0,BJ19=0),"",IF(AND(BJ18="",BJ19=""),"",IF(AND(BJ18=0,BJ19=""),"", IF(AND(BJ18="",BJ19=0),"",1)))))</f>
        <v/>
      </c>
      <c r="BK20" s="40" t="str">
        <f t="shared" si="646"/>
        <v/>
      </c>
      <c r="BL20" s="40" t="str">
        <f t="shared" si="646"/>
        <v/>
      </c>
      <c r="BM20" s="40" t="str">
        <f t="shared" si="646"/>
        <v/>
      </c>
      <c r="BN20" s="40" t="str">
        <f t="shared" si="646"/>
        <v/>
      </c>
      <c r="BO20" s="40" t="str">
        <f t="shared" si="646"/>
        <v/>
      </c>
      <c r="BP20" s="40" t="str">
        <f t="shared" si="646"/>
        <v/>
      </c>
      <c r="BQ20" s="40" t="str">
        <f t="shared" si="646"/>
        <v/>
      </c>
      <c r="BR20" s="40" t="str">
        <f t="shared" si="646"/>
        <v/>
      </c>
      <c r="BS20" s="40" t="str">
        <f t="shared" si="646"/>
        <v/>
      </c>
      <c r="BT20" s="40" t="str">
        <f t="shared" si="646"/>
        <v/>
      </c>
      <c r="BU20" s="40" t="str">
        <f t="shared" si="646"/>
        <v/>
      </c>
      <c r="BV20" s="40" t="str">
        <f t="shared" si="646"/>
        <v/>
      </c>
      <c r="BW20" s="40" t="str">
        <f t="shared" si="646"/>
        <v/>
      </c>
      <c r="BX20" s="40" t="str">
        <f t="shared" si="646"/>
        <v/>
      </c>
      <c r="BY20" s="41">
        <f t="shared" si="644"/>
        <v>-3.2815449347755837E-3</v>
      </c>
      <c r="BZ20" s="39">
        <f t="shared" si="644"/>
        <v>1.5273326254693089E-3</v>
      </c>
      <c r="CA20" s="40">
        <f t="shared" si="644"/>
        <v>1.4428293485987953E-3</v>
      </c>
      <c r="CB20" s="40">
        <f t="shared" si="644"/>
        <v>1.7214327933607885E-3</v>
      </c>
      <c r="CC20" s="40">
        <f t="shared" si="644"/>
        <v>2.0489472465779882E-3</v>
      </c>
      <c r="CD20" s="40">
        <f t="shared" si="644"/>
        <v>2.1876480129250659E-3</v>
      </c>
      <c r="CE20" s="40">
        <f t="shared" si="644"/>
        <v>2.336387688321282E-3</v>
      </c>
      <c r="CF20" s="40">
        <f t="shared" si="644"/>
        <v>2.1196008793117828E-3</v>
      </c>
      <c r="CG20" s="40">
        <f t="shared" si="644"/>
        <v>1.6922284598076731E-3</v>
      </c>
      <c r="CH20" s="40">
        <f t="shared" si="644"/>
        <v>1.302722758771212E-3</v>
      </c>
      <c r="CI20" s="40">
        <f t="shared" si="644"/>
        <v>1.0104248266453646E-3</v>
      </c>
      <c r="CJ20" s="40">
        <f t="shared" si="644"/>
        <v>0</v>
      </c>
      <c r="CK20" s="40">
        <f t="shared" si="644"/>
        <v>1.1400597619327205E-7</v>
      </c>
      <c r="CL20" s="40">
        <f t="shared" si="644"/>
        <v>1.1407573670681144E-7</v>
      </c>
      <c r="CM20" s="40">
        <f t="shared" si="644"/>
        <v>0</v>
      </c>
      <c r="CN20" s="40">
        <f t="shared" si="644"/>
        <v>1.1750745996109563E-7</v>
      </c>
      <c r="CO20" s="40">
        <f t="shared" si="644"/>
        <v>0</v>
      </c>
      <c r="CP20" s="40">
        <f t="shared" si="644"/>
        <v>0</v>
      </c>
      <c r="CQ20" s="40">
        <f t="shared" ref="CQ20:GR20" si="647">IF(AND(CQ18&lt;&gt;0,CQ19&lt;&gt;0),(CQ18-CQ19)/CQ19,IF(AND(CQ18=0,CQ19=0),"",IF(AND(CQ18="",CQ19=""),"",IF(AND(CQ18=0,CQ19=""),"", IF(AND(CQ18="",CQ19=0),"",1)))))</f>
        <v>8.6858937610962291E-8</v>
      </c>
      <c r="CR20" s="40">
        <f t="shared" si="647"/>
        <v>-1.1542204764252776E-7</v>
      </c>
      <c r="CS20" s="40">
        <f t="shared" si="647"/>
        <v>2.4635946407947621E-7</v>
      </c>
      <c r="CT20" s="40">
        <f t="shared" si="647"/>
        <v>-0.16665251781190049</v>
      </c>
      <c r="CU20" s="40" t="str">
        <f t="shared" si="647"/>
        <v/>
      </c>
      <c r="CV20" s="40" t="str">
        <f t="shared" si="647"/>
        <v/>
      </c>
      <c r="CW20" s="40" t="str">
        <f t="shared" ref="CW20:DJ20" si="648">IF(AND(CW18&lt;&gt;0,CW19&lt;&gt;0),(CW18-CW19)/CW19,IF(AND(CW18=0,CW19=0),"",IF(AND(CW18="",CW19=""),"",IF(AND(CW18=0,CW19=""),"", IF(AND(CW18="",CW19=0),"",1)))))</f>
        <v/>
      </c>
      <c r="CX20" s="40" t="str">
        <f t="shared" si="648"/>
        <v/>
      </c>
      <c r="CY20" s="40" t="str">
        <f t="shared" si="648"/>
        <v/>
      </c>
      <c r="CZ20" s="40" t="str">
        <f t="shared" si="648"/>
        <v/>
      </c>
      <c r="DA20" s="40" t="str">
        <f t="shared" si="648"/>
        <v/>
      </c>
      <c r="DB20" s="40" t="str">
        <f t="shared" si="648"/>
        <v/>
      </c>
      <c r="DC20" s="40" t="str">
        <f t="shared" si="648"/>
        <v/>
      </c>
      <c r="DD20" s="40" t="str">
        <f t="shared" si="648"/>
        <v/>
      </c>
      <c r="DE20" s="40" t="str">
        <f t="shared" si="648"/>
        <v/>
      </c>
      <c r="DF20" s="40" t="str">
        <f t="shared" si="648"/>
        <v/>
      </c>
      <c r="DG20" s="40" t="str">
        <f t="shared" si="648"/>
        <v/>
      </c>
      <c r="DH20" s="40" t="str">
        <f t="shared" si="648"/>
        <v/>
      </c>
      <c r="DI20" s="40" t="str">
        <f t="shared" si="648"/>
        <v/>
      </c>
      <c r="DJ20" s="40" t="str">
        <f t="shared" si="648"/>
        <v/>
      </c>
      <c r="DK20" s="41">
        <f t="shared" si="647"/>
        <v>-2.6767594362612003E-3</v>
      </c>
      <c r="DL20" s="72">
        <f t="shared" si="647"/>
        <v>1</v>
      </c>
      <c r="DM20" s="73">
        <f t="shared" si="647"/>
        <v>1</v>
      </c>
      <c r="DN20" s="73">
        <f t="shared" si="647"/>
        <v>1</v>
      </c>
      <c r="DO20" s="73">
        <f t="shared" si="647"/>
        <v>1</v>
      </c>
      <c r="DP20" s="73">
        <f t="shared" si="647"/>
        <v>1</v>
      </c>
      <c r="DQ20" s="73">
        <f t="shared" si="647"/>
        <v>1</v>
      </c>
      <c r="DR20" s="73">
        <f t="shared" si="647"/>
        <v>1</v>
      </c>
      <c r="DS20" s="73">
        <f t="shared" si="647"/>
        <v>1</v>
      </c>
      <c r="DT20" s="73">
        <f t="shared" si="647"/>
        <v>1</v>
      </c>
      <c r="DU20" s="73">
        <f t="shared" si="647"/>
        <v>1</v>
      </c>
      <c r="DV20" s="73">
        <f t="shared" si="647"/>
        <v>1</v>
      </c>
      <c r="DW20" s="73">
        <f t="shared" si="647"/>
        <v>1</v>
      </c>
      <c r="DX20" s="73">
        <f t="shared" si="647"/>
        <v>1</v>
      </c>
      <c r="DY20" s="73">
        <f t="shared" si="647"/>
        <v>1</v>
      </c>
      <c r="DZ20" s="73">
        <f t="shared" si="647"/>
        <v>1</v>
      </c>
      <c r="EA20" s="73">
        <f t="shared" si="647"/>
        <v>1</v>
      </c>
      <c r="EB20" s="73">
        <f t="shared" si="647"/>
        <v>1</v>
      </c>
      <c r="EC20" s="73">
        <f t="shared" si="647"/>
        <v>1</v>
      </c>
      <c r="ED20" s="73">
        <f t="shared" si="647"/>
        <v>1</v>
      </c>
      <c r="EE20" s="73">
        <f t="shared" si="647"/>
        <v>1</v>
      </c>
      <c r="EF20" s="73">
        <f t="shared" si="647"/>
        <v>1</v>
      </c>
      <c r="EG20" s="73">
        <f t="shared" si="647"/>
        <v>1</v>
      </c>
      <c r="EH20" s="73">
        <f t="shared" si="647"/>
        <v>1</v>
      </c>
      <c r="EI20" s="73">
        <f t="shared" ref="EI20:EV20" si="649">IF(AND(EI18&lt;&gt;0,EI19&lt;&gt;0),(EI18-EI19)/EI19,IF(AND(EI18=0,EI19=0),"",IF(AND(EI18="",EI19=""),"",IF(AND(EI18=0,EI19=""),"", IF(AND(EI18="",EI19=0),"",1)))))</f>
        <v>1</v>
      </c>
      <c r="EJ20" s="73" t="str">
        <f t="shared" si="649"/>
        <v/>
      </c>
      <c r="EK20" s="73" t="str">
        <f t="shared" si="649"/>
        <v/>
      </c>
      <c r="EL20" s="73" t="str">
        <f t="shared" si="649"/>
        <v/>
      </c>
      <c r="EM20" s="73" t="str">
        <f t="shared" si="649"/>
        <v/>
      </c>
      <c r="EN20" s="73" t="str">
        <f t="shared" si="649"/>
        <v/>
      </c>
      <c r="EO20" s="73" t="str">
        <f t="shared" si="649"/>
        <v/>
      </c>
      <c r="EP20" s="73" t="str">
        <f t="shared" si="649"/>
        <v/>
      </c>
      <c r="EQ20" s="73" t="str">
        <f t="shared" si="649"/>
        <v/>
      </c>
      <c r="ER20" s="73" t="str">
        <f t="shared" si="649"/>
        <v/>
      </c>
      <c r="ES20" s="73" t="str">
        <f t="shared" si="649"/>
        <v/>
      </c>
      <c r="ET20" s="73" t="str">
        <f t="shared" si="649"/>
        <v/>
      </c>
      <c r="EU20" s="73" t="str">
        <f t="shared" si="649"/>
        <v/>
      </c>
      <c r="EV20" s="73" t="str">
        <f t="shared" si="649"/>
        <v/>
      </c>
      <c r="EW20" s="74">
        <f t="shared" si="647"/>
        <v>1</v>
      </c>
      <c r="EX20" s="72">
        <f t="shared" si="647"/>
        <v>1</v>
      </c>
      <c r="EY20" s="73">
        <f t="shared" si="647"/>
        <v>1</v>
      </c>
      <c r="EZ20" s="73">
        <f t="shared" si="647"/>
        <v>1</v>
      </c>
      <c r="FA20" s="73">
        <f t="shared" si="647"/>
        <v>1</v>
      </c>
      <c r="FB20" s="73">
        <f t="shared" si="647"/>
        <v>1</v>
      </c>
      <c r="FC20" s="73">
        <f t="shared" si="647"/>
        <v>1</v>
      </c>
      <c r="FD20" s="73">
        <f t="shared" si="647"/>
        <v>1</v>
      </c>
      <c r="FE20" s="73">
        <f t="shared" si="647"/>
        <v>1</v>
      </c>
      <c r="FF20" s="73">
        <f t="shared" si="647"/>
        <v>1</v>
      </c>
      <c r="FG20" s="73">
        <f t="shared" si="647"/>
        <v>1</v>
      </c>
      <c r="FH20" s="73">
        <f t="shared" si="647"/>
        <v>1</v>
      </c>
      <c r="FI20" s="73">
        <f t="shared" si="647"/>
        <v>1</v>
      </c>
      <c r="FJ20" s="73">
        <f t="shared" si="647"/>
        <v>1</v>
      </c>
      <c r="FK20" s="73">
        <f t="shared" si="647"/>
        <v>1</v>
      </c>
      <c r="FL20" s="73">
        <f t="shared" si="647"/>
        <v>1</v>
      </c>
      <c r="FM20" s="73">
        <f t="shared" si="647"/>
        <v>1</v>
      </c>
      <c r="FN20" s="73">
        <f t="shared" si="647"/>
        <v>1</v>
      </c>
      <c r="FO20" s="73">
        <f t="shared" si="647"/>
        <v>1</v>
      </c>
      <c r="FP20" s="73">
        <f t="shared" si="647"/>
        <v>1</v>
      </c>
      <c r="FQ20" s="73">
        <f t="shared" si="647"/>
        <v>1</v>
      </c>
      <c r="FR20" s="73">
        <f t="shared" si="647"/>
        <v>1</v>
      </c>
      <c r="FS20" s="73" t="str">
        <f t="shared" si="647"/>
        <v/>
      </c>
      <c r="FT20" s="73" t="str">
        <f t="shared" si="647"/>
        <v/>
      </c>
      <c r="FU20" s="73" t="str">
        <f t="shared" ref="FU20:GH20" si="650">IF(AND(FU18&lt;&gt;0,FU19&lt;&gt;0),(FU18-FU19)/FU19,IF(AND(FU18=0,FU19=0),"",IF(AND(FU18="",FU19=""),"",IF(AND(FU18=0,FU19=""),"", IF(AND(FU18="",FU19=0),"",1)))))</f>
        <v/>
      </c>
      <c r="FV20" s="73" t="str">
        <f t="shared" si="650"/>
        <v/>
      </c>
      <c r="FW20" s="73" t="str">
        <f t="shared" si="650"/>
        <v/>
      </c>
      <c r="FX20" s="73" t="str">
        <f t="shared" si="650"/>
        <v/>
      </c>
      <c r="FY20" s="73" t="str">
        <f t="shared" si="650"/>
        <v/>
      </c>
      <c r="FZ20" s="73" t="str">
        <f t="shared" si="650"/>
        <v/>
      </c>
      <c r="GA20" s="73" t="str">
        <f t="shared" si="650"/>
        <v/>
      </c>
      <c r="GB20" s="73" t="str">
        <f t="shared" si="650"/>
        <v/>
      </c>
      <c r="GC20" s="73" t="str">
        <f t="shared" si="650"/>
        <v/>
      </c>
      <c r="GD20" s="73" t="str">
        <f t="shared" si="650"/>
        <v/>
      </c>
      <c r="GE20" s="73" t="str">
        <f t="shared" si="650"/>
        <v/>
      </c>
      <c r="GF20" s="73" t="str">
        <f t="shared" si="650"/>
        <v/>
      </c>
      <c r="GG20" s="73" t="str">
        <f t="shared" si="650"/>
        <v/>
      </c>
      <c r="GH20" s="73" t="str">
        <f t="shared" si="650"/>
        <v/>
      </c>
      <c r="GI20" s="74">
        <f t="shared" si="647"/>
        <v>1</v>
      </c>
      <c r="GJ20" s="72">
        <f t="shared" si="647"/>
        <v>1</v>
      </c>
      <c r="GK20" s="73">
        <f t="shared" si="647"/>
        <v>1</v>
      </c>
      <c r="GL20" s="73">
        <f t="shared" si="647"/>
        <v>1</v>
      </c>
      <c r="GM20" s="73">
        <f t="shared" si="647"/>
        <v>1</v>
      </c>
      <c r="GN20" s="73">
        <f t="shared" si="647"/>
        <v>1</v>
      </c>
      <c r="GO20" s="73">
        <f t="shared" si="647"/>
        <v>1</v>
      </c>
      <c r="GP20" s="73">
        <f t="shared" si="647"/>
        <v>1</v>
      </c>
      <c r="GQ20" s="73">
        <f t="shared" si="647"/>
        <v>1</v>
      </c>
      <c r="GR20" s="73">
        <f t="shared" si="647"/>
        <v>1</v>
      </c>
      <c r="GS20" s="73">
        <f t="shared" ref="GS20:LC20" si="651">IF(AND(GS18&lt;&gt;0,GS19&lt;&gt;0),(GS18-GS19)/GS19,IF(AND(GS18=0,GS19=0),"",IF(AND(GS18="",GS19=""),"",IF(AND(GS18=0,GS19=""),"", IF(AND(GS18="",GS19=0),"",1)))))</f>
        <v>1</v>
      </c>
      <c r="GT20" s="73">
        <f t="shared" si="651"/>
        <v>1</v>
      </c>
      <c r="GU20" s="73">
        <f t="shared" si="651"/>
        <v>1</v>
      </c>
      <c r="GV20" s="73">
        <f t="shared" si="651"/>
        <v>1</v>
      </c>
      <c r="GW20" s="73">
        <f t="shared" si="651"/>
        <v>1</v>
      </c>
      <c r="GX20" s="73">
        <f t="shared" si="651"/>
        <v>1</v>
      </c>
      <c r="GY20" s="73">
        <f t="shared" si="651"/>
        <v>1</v>
      </c>
      <c r="GZ20" s="73">
        <f t="shared" si="651"/>
        <v>1</v>
      </c>
      <c r="HA20" s="73">
        <f t="shared" si="651"/>
        <v>1</v>
      </c>
      <c r="HB20" s="73">
        <f t="shared" si="651"/>
        <v>1</v>
      </c>
      <c r="HC20" s="73">
        <f t="shared" si="651"/>
        <v>1</v>
      </c>
      <c r="HD20" s="73">
        <f t="shared" si="651"/>
        <v>1</v>
      </c>
      <c r="HE20" s="73" t="str">
        <f t="shared" si="651"/>
        <v/>
      </c>
      <c r="HF20" s="73" t="str">
        <f t="shared" si="651"/>
        <v/>
      </c>
      <c r="HG20" s="73" t="str">
        <f t="shared" ref="HG20:HT20" si="652">IF(AND(HG18&lt;&gt;0,HG19&lt;&gt;0),(HG18-HG19)/HG19,IF(AND(HG18=0,HG19=0),"",IF(AND(HG18="",HG19=""),"",IF(AND(HG18=0,HG19=""),"", IF(AND(HG18="",HG19=0),"",1)))))</f>
        <v/>
      </c>
      <c r="HH20" s="73" t="str">
        <f t="shared" si="652"/>
        <v/>
      </c>
      <c r="HI20" s="73" t="str">
        <f t="shared" si="652"/>
        <v/>
      </c>
      <c r="HJ20" s="73" t="str">
        <f t="shared" si="652"/>
        <v/>
      </c>
      <c r="HK20" s="73" t="str">
        <f t="shared" si="652"/>
        <v/>
      </c>
      <c r="HL20" s="73" t="str">
        <f t="shared" si="652"/>
        <v/>
      </c>
      <c r="HM20" s="73" t="str">
        <f t="shared" si="652"/>
        <v/>
      </c>
      <c r="HN20" s="73" t="str">
        <f t="shared" si="652"/>
        <v/>
      </c>
      <c r="HO20" s="73" t="str">
        <f t="shared" si="652"/>
        <v/>
      </c>
      <c r="HP20" s="73" t="str">
        <f t="shared" si="652"/>
        <v/>
      </c>
      <c r="HQ20" s="73" t="str">
        <f t="shared" si="652"/>
        <v/>
      </c>
      <c r="HR20" s="73" t="str">
        <f t="shared" si="652"/>
        <v/>
      </c>
      <c r="HS20" s="73" t="str">
        <f t="shared" si="652"/>
        <v/>
      </c>
      <c r="HT20" s="73" t="str">
        <f t="shared" si="652"/>
        <v/>
      </c>
      <c r="HU20" s="74">
        <f t="shared" si="651"/>
        <v>1</v>
      </c>
      <c r="HV20" s="39">
        <f t="shared" si="651"/>
        <v>7.3927289748790762E-3</v>
      </c>
      <c r="HW20" s="40">
        <f t="shared" si="651"/>
        <v>8.0592402673868337E-3</v>
      </c>
      <c r="HX20" s="40">
        <f t="shared" si="651"/>
        <v>7.6165329541992488E-3</v>
      </c>
      <c r="HY20" s="40">
        <f t="shared" si="651"/>
        <v>6.8962711772476157E-3</v>
      </c>
      <c r="HZ20" s="40">
        <f t="shared" si="651"/>
        <v>6.9596271016794014E-3</v>
      </c>
      <c r="IA20" s="40">
        <f t="shared" si="651"/>
        <v>6.5572605442980759E-3</v>
      </c>
      <c r="IB20" s="40">
        <f t="shared" si="651"/>
        <v>5.9119189193927134E-3</v>
      </c>
      <c r="IC20" s="40">
        <f t="shared" si="651"/>
        <v>5.1432609684572399E-3</v>
      </c>
      <c r="ID20" s="40">
        <f t="shared" si="651"/>
        <v>-3.4836918601061223E-2</v>
      </c>
      <c r="IE20" s="40">
        <f t="shared" si="651"/>
        <v>2.8083516945770241E-3</v>
      </c>
      <c r="IF20" s="40">
        <f t="shared" si="651"/>
        <v>0</v>
      </c>
      <c r="IG20" s="40">
        <f t="shared" si="651"/>
        <v>-4.3490573753278042E-2</v>
      </c>
      <c r="IH20" s="40">
        <f t="shared" si="651"/>
        <v>-9.97455491042351E-7</v>
      </c>
      <c r="II20" s="40">
        <f t="shared" si="651"/>
        <v>-1.5490246690512187E-2</v>
      </c>
      <c r="IJ20" s="40">
        <f t="shared" si="651"/>
        <v>-5.8049717193302298E-2</v>
      </c>
      <c r="IK20" s="40">
        <f t="shared" si="651"/>
        <v>-6.8408673743570417E-2</v>
      </c>
      <c r="IL20" s="40">
        <f t="shared" si="651"/>
        <v>-2.1250906775331979E-2</v>
      </c>
      <c r="IM20" s="40">
        <f t="shared" si="651"/>
        <v>-2.6699188469909756E-2</v>
      </c>
      <c r="IN20" s="40">
        <f t="shared" si="651"/>
        <v>0.18867353389325728</v>
      </c>
      <c r="IO20" s="40">
        <f t="shared" si="651"/>
        <v>0.18144197175580554</v>
      </c>
      <c r="IP20" s="40">
        <f t="shared" si="651"/>
        <v>1.1139500457367102</v>
      </c>
      <c r="IQ20" s="40">
        <f t="shared" si="651"/>
        <v>-0.17428980547581235</v>
      </c>
      <c r="IR20" s="40">
        <f t="shared" si="651"/>
        <v>-0.18696029973027517</v>
      </c>
      <c r="IS20" s="40">
        <f t="shared" ref="IS20:JF20" si="653">IF(AND(IS18&lt;&gt;0,IS19&lt;&gt;0),(IS18-IS19)/IS19,IF(AND(IS18=0,IS19=0),"",IF(AND(IS18="",IS19=""),"",IF(AND(IS18=0,IS19=""),"", IF(AND(IS18="",IS19=0),"",1)))))</f>
        <v>1</v>
      </c>
      <c r="IT20" s="40" t="str">
        <f t="shared" si="653"/>
        <v/>
      </c>
      <c r="IU20" s="40" t="str">
        <f t="shared" si="653"/>
        <v/>
      </c>
      <c r="IV20" s="40" t="str">
        <f t="shared" si="653"/>
        <v/>
      </c>
      <c r="IW20" s="40" t="str">
        <f t="shared" si="653"/>
        <v/>
      </c>
      <c r="IX20" s="40" t="str">
        <f t="shared" si="653"/>
        <v/>
      </c>
      <c r="IY20" s="40" t="str">
        <f t="shared" si="653"/>
        <v/>
      </c>
      <c r="IZ20" s="40" t="str">
        <f t="shared" si="653"/>
        <v/>
      </c>
      <c r="JA20" s="40" t="str">
        <f t="shared" si="653"/>
        <v/>
      </c>
      <c r="JB20" s="40" t="str">
        <f t="shared" si="653"/>
        <v/>
      </c>
      <c r="JC20" s="40" t="str">
        <f t="shared" si="653"/>
        <v/>
      </c>
      <c r="JD20" s="40" t="str">
        <f t="shared" si="653"/>
        <v/>
      </c>
      <c r="JE20" s="40" t="str">
        <f t="shared" si="653"/>
        <v/>
      </c>
      <c r="JF20" s="40" t="str">
        <f t="shared" si="653"/>
        <v/>
      </c>
      <c r="JG20" s="41">
        <f t="shared" si="651"/>
        <v>-2.9571072279476668E-2</v>
      </c>
      <c r="JH20" s="72">
        <f t="shared" si="651"/>
        <v>1</v>
      </c>
      <c r="JI20" s="73">
        <f t="shared" si="651"/>
        <v>1</v>
      </c>
      <c r="JJ20" s="73">
        <f t="shared" si="651"/>
        <v>1</v>
      </c>
      <c r="JK20" s="73">
        <f t="shared" si="651"/>
        <v>1</v>
      </c>
      <c r="JL20" s="73">
        <f t="shared" si="651"/>
        <v>1</v>
      </c>
      <c r="JM20" s="73">
        <f t="shared" si="651"/>
        <v>1</v>
      </c>
      <c r="JN20" s="73">
        <f t="shared" si="651"/>
        <v>1</v>
      </c>
      <c r="JO20" s="73">
        <f t="shared" si="651"/>
        <v>1</v>
      </c>
      <c r="JP20" s="73">
        <f t="shared" si="651"/>
        <v>1</v>
      </c>
      <c r="JQ20" s="73">
        <f t="shared" si="651"/>
        <v>1</v>
      </c>
      <c r="JR20" s="73">
        <f t="shared" si="651"/>
        <v>1</v>
      </c>
      <c r="JS20" s="73">
        <f t="shared" si="651"/>
        <v>1</v>
      </c>
      <c r="JT20" s="73">
        <f t="shared" si="651"/>
        <v>1</v>
      </c>
      <c r="JU20" s="73">
        <f t="shared" si="651"/>
        <v>1</v>
      </c>
      <c r="JV20" s="73">
        <f t="shared" si="651"/>
        <v>1</v>
      </c>
      <c r="JW20" s="73">
        <f t="shared" si="651"/>
        <v>1</v>
      </c>
      <c r="JX20" s="73">
        <f t="shared" si="651"/>
        <v>1</v>
      </c>
      <c r="JY20" s="73">
        <f t="shared" si="651"/>
        <v>1</v>
      </c>
      <c r="JZ20" s="73">
        <f t="shared" si="651"/>
        <v>1</v>
      </c>
      <c r="KA20" s="73">
        <f t="shared" si="651"/>
        <v>1</v>
      </c>
      <c r="KB20" s="73">
        <f t="shared" si="651"/>
        <v>1</v>
      </c>
      <c r="KC20" s="73">
        <f t="shared" si="651"/>
        <v>1</v>
      </c>
      <c r="KD20" s="73">
        <f t="shared" si="651"/>
        <v>1</v>
      </c>
      <c r="KE20" s="73">
        <f t="shared" ref="KE20:KR20" si="654">IF(AND(KE18&lt;&gt;0,KE19&lt;&gt;0),(KE18-KE19)/KE19,IF(AND(KE18=0,KE19=0),"",IF(AND(KE18="",KE19=""),"",IF(AND(KE18=0,KE19=""),"", IF(AND(KE18="",KE19=0),"",1)))))</f>
        <v>1</v>
      </c>
      <c r="KF20" s="73">
        <f t="shared" si="654"/>
        <v>1</v>
      </c>
      <c r="KG20" s="73">
        <f t="shared" si="654"/>
        <v>1</v>
      </c>
      <c r="KH20" s="73" t="str">
        <f t="shared" si="654"/>
        <v/>
      </c>
      <c r="KI20" s="73" t="str">
        <f t="shared" si="654"/>
        <v/>
      </c>
      <c r="KJ20" s="73" t="str">
        <f t="shared" si="654"/>
        <v/>
      </c>
      <c r="KK20" s="73" t="str">
        <f t="shared" si="654"/>
        <v/>
      </c>
      <c r="KL20" s="73" t="str">
        <f t="shared" si="654"/>
        <v/>
      </c>
      <c r="KM20" s="73" t="str">
        <f t="shared" si="654"/>
        <v/>
      </c>
      <c r="KN20" s="73" t="str">
        <f t="shared" si="654"/>
        <v/>
      </c>
      <c r="KO20" s="73" t="str">
        <f t="shared" si="654"/>
        <v/>
      </c>
      <c r="KP20" s="73" t="str">
        <f t="shared" si="654"/>
        <v/>
      </c>
      <c r="KQ20" s="73" t="str">
        <f t="shared" si="654"/>
        <v/>
      </c>
      <c r="KR20" s="73" t="str">
        <f t="shared" si="654"/>
        <v/>
      </c>
      <c r="KS20" s="74">
        <f t="shared" si="651"/>
        <v>1</v>
      </c>
      <c r="KT20" s="72">
        <f t="shared" si="651"/>
        <v>1</v>
      </c>
      <c r="KU20" s="73">
        <f t="shared" si="651"/>
        <v>1</v>
      </c>
      <c r="KV20" s="73">
        <f t="shared" si="651"/>
        <v>1</v>
      </c>
      <c r="KW20" s="73">
        <f t="shared" si="651"/>
        <v>1</v>
      </c>
      <c r="KX20" s="73">
        <f t="shared" si="651"/>
        <v>1</v>
      </c>
      <c r="KY20" s="73">
        <f t="shared" si="651"/>
        <v>1</v>
      </c>
      <c r="KZ20" s="73">
        <f t="shared" si="651"/>
        <v>1</v>
      </c>
      <c r="LA20" s="73">
        <f t="shared" si="651"/>
        <v>1</v>
      </c>
      <c r="LB20" s="73">
        <f t="shared" si="651"/>
        <v>1</v>
      </c>
      <c r="LC20" s="73">
        <f t="shared" si="651"/>
        <v>1</v>
      </c>
      <c r="LD20" s="73">
        <f t="shared" ref="LD20:PC20" si="655">IF(AND(LD18&lt;&gt;0,LD19&lt;&gt;0),(LD18-LD19)/LD19,IF(AND(LD18=0,LD19=0),"",IF(AND(LD18="",LD19=""),"",IF(AND(LD18=0,LD19=""),"", IF(AND(LD18="",LD19=0),"",1)))))</f>
        <v>1</v>
      </c>
      <c r="LE20" s="73">
        <f t="shared" si="655"/>
        <v>1</v>
      </c>
      <c r="LF20" s="73">
        <f t="shared" si="655"/>
        <v>1</v>
      </c>
      <c r="LG20" s="73">
        <f t="shared" si="655"/>
        <v>1</v>
      </c>
      <c r="LH20" s="73">
        <f t="shared" si="655"/>
        <v>1</v>
      </c>
      <c r="LI20" s="73">
        <f t="shared" si="655"/>
        <v>1</v>
      </c>
      <c r="LJ20" s="73">
        <f t="shared" si="655"/>
        <v>1</v>
      </c>
      <c r="LK20" s="73">
        <f t="shared" si="655"/>
        <v>1</v>
      </c>
      <c r="LL20" s="73">
        <f t="shared" si="655"/>
        <v>1</v>
      </c>
      <c r="LM20" s="73">
        <f t="shared" si="655"/>
        <v>1</v>
      </c>
      <c r="LN20" s="73">
        <f t="shared" si="655"/>
        <v>1</v>
      </c>
      <c r="LO20" s="73">
        <f t="shared" si="655"/>
        <v>1</v>
      </c>
      <c r="LP20" s="73">
        <f t="shared" si="655"/>
        <v>1</v>
      </c>
      <c r="LQ20" s="73">
        <f t="shared" ref="LQ20:MD20" si="656">IF(AND(LQ18&lt;&gt;0,LQ19&lt;&gt;0),(LQ18-LQ19)/LQ19,IF(AND(LQ18=0,LQ19=0),"",IF(AND(LQ18="",LQ19=""),"",IF(AND(LQ18=0,LQ19=""),"", IF(AND(LQ18="",LQ19=0),"",1)))))</f>
        <v>1</v>
      </c>
      <c r="LR20" s="73" t="str">
        <f t="shared" si="656"/>
        <v/>
      </c>
      <c r="LS20" s="73" t="str">
        <f t="shared" si="656"/>
        <v/>
      </c>
      <c r="LT20" s="73" t="str">
        <f t="shared" si="656"/>
        <v/>
      </c>
      <c r="LU20" s="73" t="str">
        <f t="shared" si="656"/>
        <v/>
      </c>
      <c r="LV20" s="73" t="str">
        <f t="shared" si="656"/>
        <v/>
      </c>
      <c r="LW20" s="73" t="str">
        <f t="shared" si="656"/>
        <v/>
      </c>
      <c r="LX20" s="73" t="str">
        <f t="shared" si="656"/>
        <v/>
      </c>
      <c r="LY20" s="73" t="str">
        <f t="shared" si="656"/>
        <v/>
      </c>
      <c r="LZ20" s="73" t="str">
        <f t="shared" si="656"/>
        <v/>
      </c>
      <c r="MA20" s="73" t="str">
        <f t="shared" si="656"/>
        <v/>
      </c>
      <c r="MB20" s="73" t="str">
        <f t="shared" si="656"/>
        <v/>
      </c>
      <c r="MC20" s="73" t="str">
        <f t="shared" si="656"/>
        <v/>
      </c>
      <c r="MD20" s="73" t="str">
        <f t="shared" si="656"/>
        <v/>
      </c>
      <c r="ME20" s="74">
        <f t="shared" si="655"/>
        <v>1</v>
      </c>
      <c r="MF20" s="72">
        <f t="shared" si="655"/>
        <v>1</v>
      </c>
      <c r="MG20" s="73">
        <f t="shared" si="655"/>
        <v>1</v>
      </c>
      <c r="MH20" s="73">
        <f t="shared" si="655"/>
        <v>1</v>
      </c>
      <c r="MI20" s="73">
        <f t="shared" si="655"/>
        <v>1</v>
      </c>
      <c r="MJ20" s="73">
        <f t="shared" si="655"/>
        <v>1</v>
      </c>
      <c r="MK20" s="73">
        <f t="shared" si="655"/>
        <v>1</v>
      </c>
      <c r="ML20" s="73">
        <f t="shared" si="655"/>
        <v>1</v>
      </c>
      <c r="MM20" s="73">
        <f t="shared" si="655"/>
        <v>1</v>
      </c>
      <c r="MN20" s="73">
        <f t="shared" si="655"/>
        <v>1</v>
      </c>
      <c r="MO20" s="73">
        <f t="shared" si="655"/>
        <v>1</v>
      </c>
      <c r="MP20" s="73">
        <f t="shared" si="655"/>
        <v>1</v>
      </c>
      <c r="MQ20" s="73">
        <f t="shared" si="655"/>
        <v>1</v>
      </c>
      <c r="MR20" s="73">
        <f t="shared" si="655"/>
        <v>1</v>
      </c>
      <c r="MS20" s="73">
        <f t="shared" si="655"/>
        <v>1</v>
      </c>
      <c r="MT20" s="73">
        <f t="shared" si="655"/>
        <v>1</v>
      </c>
      <c r="MU20" s="73">
        <f t="shared" si="655"/>
        <v>1</v>
      </c>
      <c r="MV20" s="73">
        <f t="shared" si="655"/>
        <v>1</v>
      </c>
      <c r="MW20" s="73">
        <f t="shared" si="655"/>
        <v>1</v>
      </c>
      <c r="MX20" s="73">
        <f t="shared" si="655"/>
        <v>1</v>
      </c>
      <c r="MY20" s="73">
        <f t="shared" si="655"/>
        <v>1</v>
      </c>
      <c r="MZ20" s="73">
        <f t="shared" si="655"/>
        <v>1</v>
      </c>
      <c r="NA20" s="73">
        <f t="shared" si="655"/>
        <v>1</v>
      </c>
      <c r="NB20" s="73">
        <f t="shared" si="655"/>
        <v>1</v>
      </c>
      <c r="NC20" s="73">
        <f t="shared" ref="NC20:NP20" si="657">IF(AND(NC18&lt;&gt;0,NC19&lt;&gt;0),(NC18-NC19)/NC19,IF(AND(NC18=0,NC19=0),"",IF(AND(NC18="",NC19=""),"",IF(AND(NC18=0,NC19=""),"", IF(AND(NC18="",NC19=0),"",1)))))</f>
        <v>1</v>
      </c>
      <c r="ND20" s="73" t="str">
        <f t="shared" si="657"/>
        <v/>
      </c>
      <c r="NE20" s="73" t="str">
        <f t="shared" si="657"/>
        <v/>
      </c>
      <c r="NF20" s="73" t="str">
        <f t="shared" si="657"/>
        <v/>
      </c>
      <c r="NG20" s="73" t="str">
        <f t="shared" si="657"/>
        <v/>
      </c>
      <c r="NH20" s="73" t="str">
        <f t="shared" si="657"/>
        <v/>
      </c>
      <c r="NI20" s="73" t="str">
        <f t="shared" si="657"/>
        <v/>
      </c>
      <c r="NJ20" s="73" t="str">
        <f t="shared" si="657"/>
        <v/>
      </c>
      <c r="NK20" s="73" t="str">
        <f t="shared" si="657"/>
        <v/>
      </c>
      <c r="NL20" s="73" t="str">
        <f t="shared" si="657"/>
        <v/>
      </c>
      <c r="NM20" s="73" t="str">
        <f t="shared" si="657"/>
        <v/>
      </c>
      <c r="NN20" s="73" t="str">
        <f t="shared" si="657"/>
        <v/>
      </c>
      <c r="NO20" s="73" t="str">
        <f t="shared" si="657"/>
        <v/>
      </c>
      <c r="NP20" s="73" t="str">
        <f t="shared" si="657"/>
        <v/>
      </c>
      <c r="NQ20" s="74">
        <f t="shared" si="655"/>
        <v>1</v>
      </c>
      <c r="NR20" s="40">
        <f t="shared" si="655"/>
        <v>1.5000306128696505E-3</v>
      </c>
      <c r="NS20" s="40">
        <f t="shared" si="655"/>
        <v>8.6826618109656227E-6</v>
      </c>
      <c r="NT20" s="40">
        <f t="shared" si="655"/>
        <v>8.3457824588344286E-6</v>
      </c>
      <c r="NU20" s="40">
        <f t="shared" si="655"/>
        <v>-2.249658999056985E-5</v>
      </c>
      <c r="NV20" s="40">
        <f t="shared" si="655"/>
        <v>8.389130298535525E-6</v>
      </c>
      <c r="NW20" s="40">
        <f t="shared" si="655"/>
        <v>-3.8887959898735753E-6</v>
      </c>
      <c r="NX20" s="40">
        <f t="shared" si="655"/>
        <v>3.3987670412721887E-6</v>
      </c>
      <c r="NY20" s="40">
        <f t="shared" si="655"/>
        <v>-5.4328633906500424E-6</v>
      </c>
      <c r="NZ20" s="40">
        <f t="shared" si="655"/>
        <v>0</v>
      </c>
      <c r="OA20" s="40">
        <f t="shared" si="655"/>
        <v>0</v>
      </c>
      <c r="OB20" s="40">
        <f t="shared" si="655"/>
        <v>8.3157823653362724E-3</v>
      </c>
      <c r="OC20" s="40">
        <f t="shared" si="655"/>
        <v>8.0582250153362674E-3</v>
      </c>
      <c r="OD20" s="40">
        <f t="shared" si="655"/>
        <v>7.6769644484098957E-3</v>
      </c>
      <c r="OE20" s="40">
        <f t="shared" si="655"/>
        <v>7.2205960832511283E-3</v>
      </c>
      <c r="OF20" s="40">
        <f t="shared" si="655"/>
        <v>6.7316060153392778E-3</v>
      </c>
      <c r="OG20" s="40">
        <f t="shared" si="655"/>
        <v>6.2379281264452243E-3</v>
      </c>
      <c r="OH20" s="40">
        <f t="shared" si="655"/>
        <v>-0.11321343443967866</v>
      </c>
      <c r="OI20" s="40">
        <f t="shared" si="655"/>
        <v>-2.3797707388939715E-2</v>
      </c>
      <c r="OJ20" s="40">
        <f t="shared" si="655"/>
        <v>-1.8918564408883148E-6</v>
      </c>
      <c r="OK20" s="40">
        <f t="shared" si="655"/>
        <v>-8.8878381489121727E-7</v>
      </c>
      <c r="OL20" s="40">
        <f t="shared" si="655"/>
        <v>0.16558571857097434</v>
      </c>
      <c r="OM20" s="40">
        <f t="shared" si="655"/>
        <v>0.94915075249703751</v>
      </c>
      <c r="ON20" s="40">
        <f t="shared" si="655"/>
        <v>0.9265893820472475</v>
      </c>
      <c r="OO20" s="40">
        <f t="shared" ref="OO20:PB20" si="658">IF(AND(OO18&lt;&gt;0,OO19&lt;&gt;0),(OO18-OO19)/OO19,IF(AND(OO18=0,OO19=0),"",IF(AND(OO18="",OO19=""),"",IF(AND(OO18=0,OO19=""),"", IF(AND(OO18="",OO19=0),"",1)))))</f>
        <v>-0.35696691761948496</v>
      </c>
      <c r="OP20" s="40">
        <f t="shared" si="658"/>
        <v>-0.3173835845198541</v>
      </c>
      <c r="OQ20" s="40">
        <f t="shared" si="658"/>
        <v>1</v>
      </c>
      <c r="OR20" s="40" t="str">
        <f t="shared" si="658"/>
        <v/>
      </c>
      <c r="OS20" s="40" t="str">
        <f t="shared" si="658"/>
        <v/>
      </c>
      <c r="OT20" s="40" t="str">
        <f t="shared" si="658"/>
        <v/>
      </c>
      <c r="OU20" s="40" t="str">
        <f t="shared" si="658"/>
        <v/>
      </c>
      <c r="OV20" s="40" t="str">
        <f t="shared" si="658"/>
        <v/>
      </c>
      <c r="OW20" s="40" t="str">
        <f t="shared" si="658"/>
        <v/>
      </c>
      <c r="OX20" s="40" t="str">
        <f t="shared" si="658"/>
        <v/>
      </c>
      <c r="OY20" s="40" t="str">
        <f t="shared" si="658"/>
        <v/>
      </c>
      <c r="OZ20" s="40" t="str">
        <f t="shared" si="658"/>
        <v/>
      </c>
      <c r="PA20" s="40" t="str">
        <f t="shared" si="658"/>
        <v/>
      </c>
      <c r="PB20" s="40" t="str">
        <f t="shared" si="658"/>
        <v/>
      </c>
      <c r="PC20" s="41">
        <f t="shared" si="655"/>
        <v>-3.6232886673104259E-2</v>
      </c>
    </row>
    <row r="21" spans="1:419" outlineLevel="1" x14ac:dyDescent="0.3">
      <c r="A21" s="46" t="s">
        <v>16</v>
      </c>
      <c r="B21" s="14">
        <f>'[1]D-PDP'!$BX$12</f>
        <v>48918840</v>
      </c>
      <c r="C21" s="14">
        <f>'[1]D-PDP'!$BX$13</f>
        <v>48164832</v>
      </c>
      <c r="D21" s="14">
        <f>'[1]D-PDP'!$BX$14</f>
        <v>47648960</v>
      </c>
      <c r="E21" s="14">
        <f>'[1]D-PDP'!$BX$15</f>
        <v>45896448</v>
      </c>
      <c r="F21" s="14">
        <f>'[1]D-PDP'!$BX$16</f>
        <v>42543656</v>
      </c>
      <c r="G21" s="14">
        <f>'[1]D-PDP'!$BX$17</f>
        <v>41069068</v>
      </c>
      <c r="H21" s="14">
        <f>'[1]D-PDP'!$BX$18</f>
        <v>40025684</v>
      </c>
      <c r="I21" s="14">
        <f>'[1]D-PDP'!$BX$19</f>
        <v>39127808</v>
      </c>
      <c r="J21" s="14">
        <f>'[1]D-PDP'!$BX$20</f>
        <v>38537188</v>
      </c>
      <c r="K21" s="14">
        <f>'[1]D-PDP'!$BX$21</f>
        <v>38359232</v>
      </c>
      <c r="L21" s="14">
        <f>'[1]D-PDP'!$BX$22</f>
        <v>37968176</v>
      </c>
      <c r="M21" s="14">
        <f>'[1]D-PDP'!$BX$23</f>
        <v>37833628</v>
      </c>
      <c r="N21" s="14">
        <f>'[1]D-PDP'!$BX$24</f>
        <v>37310124</v>
      </c>
      <c r="O21" s="14">
        <f>'[1]D-PDP'!$BX$25</f>
        <v>37244560</v>
      </c>
      <c r="P21" s="14">
        <f>'[1]D-PDP'!$BX$26</f>
        <v>37358156</v>
      </c>
      <c r="Q21" s="14">
        <f>'[1]D-PDP'!$BX$27</f>
        <v>37139708</v>
      </c>
      <c r="R21" s="14">
        <f>'[1]D-PDP'!$BX$28</f>
        <v>35474992</v>
      </c>
      <c r="S21" s="14">
        <f>'[1]D-PDP'!$BX$29</f>
        <v>34522264</v>
      </c>
      <c r="T21" s="14">
        <f>'[1]D-PDP'!$BX$30</f>
        <v>34468772</v>
      </c>
      <c r="U21" s="14">
        <f>'[1]D-PDP'!$BX$31</f>
        <v>34285912</v>
      </c>
      <c r="V21" s="14">
        <f>'[1]D-PDP'!$BX$32</f>
        <v>28024110</v>
      </c>
      <c r="W21" s="14">
        <f>'[1]D-PDP'!$BX$33</f>
        <v>0</v>
      </c>
      <c r="X21" s="14">
        <f>'[1]D-PDP'!$BX$34</f>
        <v>0</v>
      </c>
      <c r="Y21" s="14">
        <f>'[1]D-PDP'!$BX$35</f>
        <v>0</v>
      </c>
      <c r="Z21" s="14">
        <f>'[1]D-PDP'!$BX$36</f>
        <v>0</v>
      </c>
      <c r="AA21" s="14">
        <f>'[1]D-PDP'!$BX$37</f>
        <v>0</v>
      </c>
      <c r="AB21" s="14">
        <f>'[1]D-PDP'!$BX$38</f>
        <v>0</v>
      </c>
      <c r="AC21" s="14">
        <f>'[1]D-PDP'!$BX$39</f>
        <v>0</v>
      </c>
      <c r="AD21" s="14">
        <f>'[1]D-PDP'!$BX$40</f>
        <v>0</v>
      </c>
      <c r="AE21" s="14">
        <f>'[1]D-PDP'!$BX$41</f>
        <v>0</v>
      </c>
      <c r="AF21" s="14">
        <f>'[1]D-PDP'!$BX$42</f>
        <v>0</v>
      </c>
      <c r="AG21" s="14">
        <f>'[1]D-PDP'!$BX$43</f>
        <v>0</v>
      </c>
      <c r="AH21" s="14">
        <f>'[1]D-PDP'!$BX$44</f>
        <v>0</v>
      </c>
      <c r="AI21" s="14">
        <f>'[1]D-PDP'!$BX$45</f>
        <v>0</v>
      </c>
      <c r="AJ21" s="14">
        <f>'[1]D-PDP'!$BX$46</f>
        <v>0</v>
      </c>
      <c r="AK21" s="14">
        <f>'[1]D-PDP'!$BX$47</f>
        <v>0</v>
      </c>
      <c r="AL21" s="14">
        <f>'[1]D-PDP'!$BX$48</f>
        <v>0</v>
      </c>
      <c r="AM21" s="16">
        <f>SUM(B21:AL21)</f>
        <v>821922118</v>
      </c>
      <c r="AN21" s="28">
        <f>'[1]D-PNP'!$BX$12</f>
        <v>1839781</v>
      </c>
      <c r="AO21" s="14">
        <f>'[1]D-PNP'!$BX$13</f>
        <v>2228691.25</v>
      </c>
      <c r="AP21" s="14">
        <f>'[1]D-PNP'!$BX$14</f>
        <v>2249173</v>
      </c>
      <c r="AQ21" s="14">
        <f>'[1]D-PNP'!$BX$15</f>
        <v>2177476.75</v>
      </c>
      <c r="AR21" s="14">
        <f>'[1]D-PNP'!$BX$16</f>
        <v>1994881</v>
      </c>
      <c r="AS21" s="14">
        <f>'[1]D-PNP'!$BX$17</f>
        <v>1894516.625</v>
      </c>
      <c r="AT21" s="14">
        <f>'[1]D-PNP'!$BX$18</f>
        <v>1843558.875</v>
      </c>
      <c r="AU21" s="14">
        <f>'[1]D-PNP'!$BX$19</f>
        <v>1816631.75</v>
      </c>
      <c r="AV21" s="14">
        <f>'[1]D-PNP'!$BX$20</f>
        <v>1790599.125</v>
      </c>
      <c r="AW21" s="14">
        <f>'[1]D-PNP'!$BX$21</f>
        <v>1754294</v>
      </c>
      <c r="AX21" s="14">
        <f>'[1]D-PNP'!$BX$22</f>
        <v>1710398.125</v>
      </c>
      <c r="AY21" s="14">
        <f>'[1]D-PNP'!$BX$23</f>
        <v>1601754.25</v>
      </c>
      <c r="AZ21" s="14">
        <f>'[1]D-PNP'!$BX$24</f>
        <v>1445176.25</v>
      </c>
      <c r="BA21" s="14">
        <f>'[1]D-PNP'!$BX$25</f>
        <v>1340746.75</v>
      </c>
      <c r="BB21" s="14">
        <f>'[1]D-PNP'!$BX$26</f>
        <v>1171858.625</v>
      </c>
      <c r="BC21" s="14">
        <f>'[1]D-PNP'!$BX$27</f>
        <v>1065411</v>
      </c>
      <c r="BD21" s="14">
        <f>'[1]D-PNP'!$BX$28</f>
        <v>852310.875</v>
      </c>
      <c r="BE21" s="14">
        <f>'[1]D-PNP'!$BX$29</f>
        <v>430936.40625</v>
      </c>
      <c r="BF21" s="14">
        <f>'[1]D-PNP'!$BX$30</f>
        <v>0</v>
      </c>
      <c r="BG21" s="14">
        <f>'[1]D-PNP'!$BX$31</f>
        <v>0</v>
      </c>
      <c r="BH21" s="14">
        <f>'[1]D-PNP'!$BX$32</f>
        <v>0</v>
      </c>
      <c r="BI21" s="14">
        <f>'[1]D-PNP'!$BX$33</f>
        <v>0</v>
      </c>
      <c r="BJ21" s="14">
        <f>'[1]D-PNP'!$BX$34</f>
        <v>0</v>
      </c>
      <c r="BK21" s="14">
        <f>'[1]D-PNP'!$BX$35</f>
        <v>0</v>
      </c>
      <c r="BL21" s="14">
        <f>'[1]D-PNP'!$BX$36</f>
        <v>0</v>
      </c>
      <c r="BM21" s="14">
        <f>'[1]D-PNP'!$BX$37</f>
        <v>0</v>
      </c>
      <c r="BN21" s="14">
        <f>'[1]D-PNP'!$BX$38</f>
        <v>0</v>
      </c>
      <c r="BO21" s="14">
        <f>'[1]D-PNP'!$BX$39</f>
        <v>0</v>
      </c>
      <c r="BP21" s="14">
        <f>'[1]D-PNP'!$BX$40</f>
        <v>0</v>
      </c>
      <c r="BQ21" s="14">
        <f>'[1]D-PNP'!$BX$41</f>
        <v>0</v>
      </c>
      <c r="BR21" s="14">
        <f>'[1]D-PNP'!$BX$42</f>
        <v>0</v>
      </c>
      <c r="BS21" s="14">
        <f>'[1]D-PNP'!$BX$43</f>
        <v>0</v>
      </c>
      <c r="BT21" s="14">
        <f>'[1]D-PNP'!$BX$44</f>
        <v>0</v>
      </c>
      <c r="BU21" s="14">
        <f>'[1]D-PNP'!$BX$45</f>
        <v>0</v>
      </c>
      <c r="BV21" s="14">
        <f>'[1]D-PNP'!$BX$46</f>
        <v>0</v>
      </c>
      <c r="BW21" s="14">
        <f>'[1]D-PNP'!$BX$47</f>
        <v>0</v>
      </c>
      <c r="BX21" s="14">
        <f>'[1]D-PNP'!$BX$48</f>
        <v>0</v>
      </c>
      <c r="BY21" s="16">
        <f>SUM(AN21:BX21)</f>
        <v>29208195.65625</v>
      </c>
      <c r="BZ21" s="28">
        <f>'[1]D-PND'!$BX$12</f>
        <v>1186362.75</v>
      </c>
      <c r="CA21" s="14">
        <f>'[1]D-PND'!$BX$13</f>
        <v>1549126.5</v>
      </c>
      <c r="CB21" s="14">
        <f>'[1]D-PND'!$BX$14</f>
        <v>1984165</v>
      </c>
      <c r="CC21" s="14">
        <f>'[1]D-PND'!$BX$15</f>
        <v>4693132.5</v>
      </c>
      <c r="CD21" s="14">
        <f>'[1]D-PND'!$BX$16</f>
        <v>9640064</v>
      </c>
      <c r="CE21" s="14">
        <f>'[1]D-PND'!$BX$17</f>
        <v>10940822</v>
      </c>
      <c r="CF21" s="14">
        <f>'[1]D-PND'!$BX$18</f>
        <v>10971848</v>
      </c>
      <c r="CG21" s="14">
        <f>'[1]D-PND'!$BX$19</f>
        <v>10496319</v>
      </c>
      <c r="CH21" s="14">
        <f>'[1]D-PND'!$BX$20</f>
        <v>9925327</v>
      </c>
      <c r="CI21" s="14">
        <f>'[1]D-PND'!$BX$21</f>
        <v>9383568</v>
      </c>
      <c r="CJ21" s="14">
        <f>'[1]D-PND'!$BX$22</f>
        <v>8852041</v>
      </c>
      <c r="CK21" s="14">
        <f>'[1]D-PND'!$BX$23</f>
        <v>8351804.5</v>
      </c>
      <c r="CL21" s="14">
        <f>'[1]D-PND'!$BX$24</f>
        <v>7875085</v>
      </c>
      <c r="CM21" s="14">
        <f>'[1]D-PND'!$BX$25</f>
        <v>7393997.5</v>
      </c>
      <c r="CN21" s="14">
        <f>'[1]D-PND'!$BX$26</f>
        <v>6779970.5</v>
      </c>
      <c r="CO21" s="14">
        <f>'[1]D-PND'!$BX$27</f>
        <v>5749429.5</v>
      </c>
      <c r="CP21" s="14">
        <f>'[1]D-PND'!$BX$28</f>
        <v>4744491.5</v>
      </c>
      <c r="CQ21" s="14">
        <f>'[1]D-PND'!$BX$29</f>
        <v>4013391.5</v>
      </c>
      <c r="CR21" s="14">
        <f>'[1]D-PND'!$BX$30</f>
        <v>2990153.25</v>
      </c>
      <c r="CS21" s="14">
        <f>'[1]D-PND'!$BX$31</f>
        <v>2052401.375</v>
      </c>
      <c r="CT21" s="14">
        <f>'[1]D-PND'!$BX$32</f>
        <v>1497686.25</v>
      </c>
      <c r="CU21" s="14">
        <f>'[1]D-PND'!$BX$33</f>
        <v>0</v>
      </c>
      <c r="CV21" s="14">
        <f>'[1]D-PND'!$BX$34</f>
        <v>0</v>
      </c>
      <c r="CW21" s="14">
        <f>'[1]D-PND'!$BX$35</f>
        <v>0</v>
      </c>
      <c r="CX21" s="14">
        <f>'[1]D-PND'!$BX$36</f>
        <v>0</v>
      </c>
      <c r="CY21" s="14">
        <f>'[1]D-PND'!$BX$37</f>
        <v>0</v>
      </c>
      <c r="CZ21" s="14">
        <f>'[1]D-PND'!$BX$38</f>
        <v>0</v>
      </c>
      <c r="DA21" s="14">
        <f>'[1]D-PND'!$BX$39</f>
        <v>0</v>
      </c>
      <c r="DB21" s="14">
        <f>'[1]D-PND'!$BX$40</f>
        <v>0</v>
      </c>
      <c r="DC21" s="14">
        <f>'[1]D-PND'!$BX$41</f>
        <v>0</v>
      </c>
      <c r="DD21" s="14">
        <f>'[1]D-PND'!$BX$42</f>
        <v>0</v>
      </c>
      <c r="DE21" s="14">
        <f>'[1]D-PND'!$BX$43</f>
        <v>0</v>
      </c>
      <c r="DF21" s="14">
        <f>'[1]D-PND'!$BX$44</f>
        <v>0</v>
      </c>
      <c r="DG21" s="14">
        <f>'[1]D-PND'!$BX$45</f>
        <v>0</v>
      </c>
      <c r="DH21" s="14">
        <f>'[1]D-PND'!$BX$46</f>
        <v>0</v>
      </c>
      <c r="DI21" s="14">
        <f>'[1]D-PND'!$BX$47</f>
        <v>0</v>
      </c>
      <c r="DJ21" s="14">
        <f>'[1]D-PND'!$BX$48</f>
        <v>0</v>
      </c>
      <c r="DK21" s="16">
        <f>SUM(BZ21:DJ21)</f>
        <v>131071186.625</v>
      </c>
      <c r="DL21" s="66">
        <f>'[1]D-PRBDP'!$BX$12</f>
        <v>112713</v>
      </c>
      <c r="DM21" s="67">
        <f>'[1]D-PRBDP'!$BX$13</f>
        <v>135153</v>
      </c>
      <c r="DN21" s="67">
        <f>'[1]D-PRBDP'!$BX$14</f>
        <v>147082</v>
      </c>
      <c r="DO21" s="67">
        <f>'[1]D-PRBDP'!$BX$15</f>
        <v>152227</v>
      </c>
      <c r="DP21" s="67">
        <f>'[1]D-PRBDP'!$BX$16</f>
        <v>153556</v>
      </c>
      <c r="DQ21" s="67">
        <f>'[1]D-PRBDP'!$BX$17</f>
        <v>150412</v>
      </c>
      <c r="DR21" s="67">
        <f>'[1]D-PRBDP'!$BX$18</f>
        <v>146503</v>
      </c>
      <c r="DS21" s="67">
        <f>'[1]D-PRBDP'!$BX$19</f>
        <v>144409</v>
      </c>
      <c r="DT21" s="67">
        <f>'[1]D-PRBDP'!$BX$20</f>
        <v>357800</v>
      </c>
      <c r="DU21" s="67">
        <f>'[1]D-PRBDP'!$BX$21</f>
        <v>534376</v>
      </c>
      <c r="DV21" s="67">
        <f>'[1]D-PRBDP'!$BX$22</f>
        <v>518229</v>
      </c>
      <c r="DW21" s="67">
        <f>'[1]D-PRBDP'!$BX$23</f>
        <v>517018.96875</v>
      </c>
      <c r="DX21" s="67">
        <f>'[1]D-PRBDP'!$BX$24</f>
        <v>806543</v>
      </c>
      <c r="DY21" s="67">
        <f>'[1]D-PRBDP'!$BX$25</f>
        <v>812108</v>
      </c>
      <c r="DZ21" s="67">
        <f>'[1]D-PRBDP'!$BX$26</f>
        <v>615658</v>
      </c>
      <c r="EA21" s="67">
        <f>'[1]D-PRBDP'!$BX$27</f>
        <v>527115</v>
      </c>
      <c r="EB21" s="67">
        <f>'[1]D-PRBDP'!$BX$28</f>
        <v>529081</v>
      </c>
      <c r="EC21" s="67">
        <f>'[1]D-PRBDP'!$BX$29</f>
        <v>800486</v>
      </c>
      <c r="ED21" s="67">
        <f>'[1]D-PRBDP'!$BX$30</f>
        <v>818736</v>
      </c>
      <c r="EE21" s="67">
        <f>'[1]D-PRBDP'!$BX$31</f>
        <v>526283</v>
      </c>
      <c r="EF21" s="67">
        <f>'[1]D-PRBDP'!$BX$32</f>
        <v>5716245.5</v>
      </c>
      <c r="EG21" s="67">
        <f>'[1]D-PRBDP'!$BX$33</f>
        <v>32525472</v>
      </c>
      <c r="EH21" s="67">
        <f>'[1]D-PRBDP'!$BX$34</f>
        <v>32192036</v>
      </c>
      <c r="EI21" s="67">
        <f>'[1]D-PRBDP'!$BX$35</f>
        <v>2667331.5</v>
      </c>
      <c r="EJ21" s="67">
        <f>'[1]D-PRBDP'!$BX$36</f>
        <v>0</v>
      </c>
      <c r="EK21" s="67">
        <f>'[1]D-PRBDP'!$BX$37</f>
        <v>0</v>
      </c>
      <c r="EL21" s="67">
        <f>'[1]D-PRBDP'!$BX$38</f>
        <v>0</v>
      </c>
      <c r="EM21" s="67">
        <f>'[1]D-PRBDP'!$BX$39</f>
        <v>0</v>
      </c>
      <c r="EN21" s="67">
        <f>'[1]D-PRBDP'!$BX$40</f>
        <v>0</v>
      </c>
      <c r="EO21" s="67">
        <f>'[1]D-PRBDP'!$BX$41</f>
        <v>0</v>
      </c>
      <c r="EP21" s="67">
        <f>'[1]D-PRBDP'!$BX$42</f>
        <v>0</v>
      </c>
      <c r="EQ21" s="67">
        <f>'[1]D-PRBDP'!$BX$43</f>
        <v>0</v>
      </c>
      <c r="ER21" s="67">
        <f>'[1]D-PRBDP'!$BX$44</f>
        <v>0</v>
      </c>
      <c r="ES21" s="67">
        <f>'[1]D-PRBDP'!$BX$45</f>
        <v>0</v>
      </c>
      <c r="ET21" s="67">
        <f>'[1]D-PRBDP'!$BX$46</f>
        <v>0</v>
      </c>
      <c r="EU21" s="67">
        <f>'[1]D-PRBDP'!$BX$47</f>
        <v>0</v>
      </c>
      <c r="EV21" s="67">
        <f>'[1]D-PRBDP'!$BX$48</f>
        <v>0</v>
      </c>
      <c r="EW21" s="68">
        <f>SUM(DL21:EV21)</f>
        <v>81606573.96875</v>
      </c>
      <c r="EX21" s="66">
        <f>'[1]D-PRBNP'!$BX$12</f>
        <v>327606</v>
      </c>
      <c r="EY21" s="67">
        <f>'[1]D-PRBNP'!$BX$13</f>
        <v>334361</v>
      </c>
      <c r="EZ21" s="67">
        <f>'[1]D-PRBNP'!$BX$14</f>
        <v>331226</v>
      </c>
      <c r="FA21" s="67">
        <f>'[1]D-PRBNP'!$BX$15</f>
        <v>329118</v>
      </c>
      <c r="FB21" s="67">
        <f>'[1]D-PRBNP'!$BX$16</f>
        <v>327209</v>
      </c>
      <c r="FC21" s="67">
        <f>'[1]D-PRBNP'!$BX$17</f>
        <v>326523</v>
      </c>
      <c r="FD21" s="67">
        <f>'[1]D-PRBNP'!$BX$18</f>
        <v>324315</v>
      </c>
      <c r="FE21" s="67">
        <f>'[1]D-PRBNP'!$BX$19</f>
        <v>323228</v>
      </c>
      <c r="FF21" s="67">
        <f>'[1]D-PRBNP'!$BX$20</f>
        <v>322324.96875</v>
      </c>
      <c r="FG21" s="67">
        <f>'[1]D-PRBNP'!$BX$21</f>
        <v>322447</v>
      </c>
      <c r="FH21" s="67">
        <f>'[1]D-PRBNP'!$BX$22</f>
        <v>320547</v>
      </c>
      <c r="FI21" s="67">
        <f>'[1]D-PRBNP'!$BX$23</f>
        <v>380322</v>
      </c>
      <c r="FJ21" s="67">
        <f>'[1]D-PRBNP'!$BX$24</f>
        <v>480470</v>
      </c>
      <c r="FK21" s="67">
        <f>'[1]D-PRBNP'!$BX$25</f>
        <v>480403</v>
      </c>
      <c r="FL21" s="67">
        <f>'[1]D-PRBNP'!$BX$26</f>
        <v>473768</v>
      </c>
      <c r="FM21" s="67">
        <f>'[1]D-PRBNP'!$BX$27</f>
        <v>394007</v>
      </c>
      <c r="FN21" s="67">
        <f>'[1]D-PRBNP'!$BX$28</f>
        <v>428000</v>
      </c>
      <c r="FO21" s="67">
        <f>'[1]D-PRBNP'!$BX$29</f>
        <v>664132</v>
      </c>
      <c r="FP21" s="67">
        <f>'[1]D-PRBNP'!$BX$30</f>
        <v>852948</v>
      </c>
      <c r="FQ21" s="67">
        <f>'[1]D-PRBNP'!$BX$31</f>
        <v>636109</v>
      </c>
      <c r="FR21" s="67">
        <f>'[1]D-PRBNP'!$BX$32</f>
        <v>368422</v>
      </c>
      <c r="FS21" s="67">
        <f>'[1]D-PRBNP'!$BX$33</f>
        <v>0</v>
      </c>
      <c r="FT21" s="67">
        <f>'[1]D-PRBNP'!$BX$34</f>
        <v>0</v>
      </c>
      <c r="FU21" s="67">
        <f>'[1]D-PRBNP'!$BX$35</f>
        <v>0</v>
      </c>
      <c r="FV21" s="67">
        <f>'[1]D-PRBNP'!$BX$36</f>
        <v>0</v>
      </c>
      <c r="FW21" s="67">
        <f>'[1]D-PRBNP'!$BX$37</f>
        <v>0</v>
      </c>
      <c r="FX21" s="67">
        <f>'[1]D-PRBNP'!$BX$38</f>
        <v>0</v>
      </c>
      <c r="FY21" s="67">
        <f>'[1]D-PRBNP'!$BX$39</f>
        <v>0</v>
      </c>
      <c r="FZ21" s="67">
        <f>'[1]D-PRBNP'!$BX$40</f>
        <v>0</v>
      </c>
      <c r="GA21" s="67">
        <f>'[1]D-PRBNP'!$BX$41</f>
        <v>0</v>
      </c>
      <c r="GB21" s="67">
        <f>'[1]D-PRBNP'!$BX$42</f>
        <v>0</v>
      </c>
      <c r="GC21" s="67">
        <f>'[1]D-PRBNP'!$BX$43</f>
        <v>0</v>
      </c>
      <c r="GD21" s="67">
        <f>'[1]D-PRBNP'!$BX$44</f>
        <v>0</v>
      </c>
      <c r="GE21" s="67">
        <f>'[1]D-PRBNP'!$BX$45</f>
        <v>0</v>
      </c>
      <c r="GF21" s="67">
        <f>'[1]D-PRBNP'!$BX$46</f>
        <v>0</v>
      </c>
      <c r="GG21" s="67">
        <f>'[1]D-PRBNP'!$BX$47</f>
        <v>0</v>
      </c>
      <c r="GH21" s="67">
        <f>'[1]D-PRBNP'!$BX$48</f>
        <v>0</v>
      </c>
      <c r="GI21" s="68">
        <f>SUM(EX21:GH21)</f>
        <v>8747485.96875</v>
      </c>
      <c r="GJ21" s="66">
        <f>'[1]D-PRBND'!$BX$12</f>
        <v>205319</v>
      </c>
      <c r="GK21" s="67">
        <f>'[1]D-PRBND'!$BX$13</f>
        <v>216181</v>
      </c>
      <c r="GL21" s="67">
        <f>'[1]D-PRBND'!$BX$14</f>
        <v>245998</v>
      </c>
      <c r="GM21" s="67">
        <f>'[1]D-PRBND'!$BX$15</f>
        <v>409729</v>
      </c>
      <c r="GN21" s="67">
        <f>'[1]D-PRBND'!$BX$16</f>
        <v>660083</v>
      </c>
      <c r="GO21" s="67">
        <f>'[1]D-PRBND'!$BX$17</f>
        <v>741109</v>
      </c>
      <c r="GP21" s="67">
        <f>'[1]D-PRBND'!$BX$18</f>
        <v>734183</v>
      </c>
      <c r="GQ21" s="67">
        <f>'[1]D-PRBND'!$BX$19</f>
        <v>729953</v>
      </c>
      <c r="GR21" s="67">
        <f>'[1]D-PRBND'!$BX$20</f>
        <v>726660.0625</v>
      </c>
      <c r="GS21" s="67">
        <f>'[1]D-PRBND'!$BX$21</f>
        <v>726116</v>
      </c>
      <c r="GT21" s="67">
        <f>'[1]D-PRBND'!$BX$22</f>
        <v>720781</v>
      </c>
      <c r="GU21" s="67">
        <f>'[1]D-PRBND'!$BX$23</f>
        <v>719555</v>
      </c>
      <c r="GV21" s="67">
        <f>'[1]D-PRBND'!$BX$24</f>
        <v>718087</v>
      </c>
      <c r="GW21" s="67">
        <f>'[1]D-PRBND'!$BX$25</f>
        <v>709908</v>
      </c>
      <c r="GX21" s="67">
        <f>'[1]D-PRBND'!$BX$26</f>
        <v>801591</v>
      </c>
      <c r="GY21" s="67">
        <f>'[1]D-PRBND'!$BX$27</f>
        <v>1081096</v>
      </c>
      <c r="GZ21" s="67">
        <f>'[1]D-PRBND'!$BX$28</f>
        <v>1140950.875</v>
      </c>
      <c r="HA21" s="67">
        <f>'[1]D-PRBND'!$BX$29</f>
        <v>848190</v>
      </c>
      <c r="HB21" s="67">
        <f>'[1]D-PRBND'!$BX$30</f>
        <v>1128164</v>
      </c>
      <c r="HC21" s="67">
        <f>'[1]D-PRBND'!$BX$31</f>
        <v>1037675.0625</v>
      </c>
      <c r="HD21" s="67">
        <f>'[1]D-PRBND'!$BX$32</f>
        <v>653872</v>
      </c>
      <c r="HE21" s="67">
        <f>'[1]D-PRBND'!$BX$33</f>
        <v>0</v>
      </c>
      <c r="HF21" s="67">
        <f>'[1]D-PRBND'!$BX$34</f>
        <v>0</v>
      </c>
      <c r="HG21" s="67">
        <f>'[1]D-PRBND'!$BX$35</f>
        <v>0</v>
      </c>
      <c r="HH21" s="67">
        <f>'[1]D-PRBND'!$BX$36</f>
        <v>0</v>
      </c>
      <c r="HI21" s="67">
        <f>'[1]D-PRBND'!$BX$37</f>
        <v>0</v>
      </c>
      <c r="HJ21" s="67">
        <f>'[1]D-PRBND'!$BX$38</f>
        <v>0</v>
      </c>
      <c r="HK21" s="67">
        <f>'[1]D-PRBND'!$BX$39</f>
        <v>0</v>
      </c>
      <c r="HL21" s="67">
        <f>'[1]D-PRBND'!$BX$40</f>
        <v>0</v>
      </c>
      <c r="HM21" s="67">
        <f>'[1]D-PRBND'!$BX$41</f>
        <v>0</v>
      </c>
      <c r="HN21" s="67">
        <f>'[1]D-PRBND'!$BX$42</f>
        <v>0</v>
      </c>
      <c r="HO21" s="67">
        <f>'[1]D-PRBND'!$BX$43</f>
        <v>0</v>
      </c>
      <c r="HP21" s="67">
        <f>'[1]D-PRBND'!$BX$44</f>
        <v>0</v>
      </c>
      <c r="HQ21" s="67">
        <f>'[1]D-PRBND'!$BX$45</f>
        <v>0</v>
      </c>
      <c r="HR21" s="67">
        <f>'[1]D-PRBND'!$BX$46</f>
        <v>0</v>
      </c>
      <c r="HS21" s="67">
        <f>'[1]D-PRBND'!$BX$47</f>
        <v>0</v>
      </c>
      <c r="HT21" s="67">
        <f>'[1]D-PRBND'!$BX$48</f>
        <v>0</v>
      </c>
      <c r="HU21" s="68">
        <f>SUM(GJ21:HT21)</f>
        <v>14955201</v>
      </c>
      <c r="HV21" s="28">
        <f>SUM($DL$21,$EX$21,$GJ$21)</f>
        <v>645638</v>
      </c>
      <c r="HW21" s="14">
        <f>SUM($DM$21,$EY$21,$GK$21)</f>
        <v>685695</v>
      </c>
      <c r="HX21" s="14">
        <f>SUM($DN$21,$EZ$21,$GL$21)</f>
        <v>724306</v>
      </c>
      <c r="HY21" s="14">
        <f>SUM($DO$21,$FA$21,$GM$21)</f>
        <v>891074</v>
      </c>
      <c r="HZ21" s="14">
        <f>SUM($DP$21,$FB$21,$GN$21)</f>
        <v>1140848</v>
      </c>
      <c r="IA21" s="14">
        <f>SUM($DQ$21,$FC$21,$GO$21)</f>
        <v>1218044</v>
      </c>
      <c r="IB21" s="14">
        <f>SUM($DR$21,$FD$21,$GP$21)</f>
        <v>1205001</v>
      </c>
      <c r="IC21" s="14">
        <f>SUM($DS$21,$FE$21,$GQ$21)</f>
        <v>1197590</v>
      </c>
      <c r="ID21" s="14">
        <f>SUM($DT$21,$FF$21,$GR$21)</f>
        <v>1406785.03125</v>
      </c>
      <c r="IE21" s="14">
        <f>SUM($DU$21,$FG$21,$GS$21)</f>
        <v>1582939</v>
      </c>
      <c r="IF21" s="14">
        <f>SUM($DV$21,$FH$21,$GT$21)</f>
        <v>1559557</v>
      </c>
      <c r="IG21" s="14">
        <f>SUM($DW$21,$FI$21,$GU$21)</f>
        <v>1616895.96875</v>
      </c>
      <c r="IH21" s="14">
        <f>SUM($DX$21,$FJ$21,$GV$21)</f>
        <v>2005100</v>
      </c>
      <c r="II21" s="14">
        <f>SUM($DY$21,$FK$21,$GW$21)</f>
        <v>2002419</v>
      </c>
      <c r="IJ21" s="14">
        <f>SUM($DZ$21,$FL$21,$GX$21)</f>
        <v>1891017</v>
      </c>
      <c r="IK21" s="14">
        <f>SUM($EA$21,$FM$21,$GY$21)</f>
        <v>2002218</v>
      </c>
      <c r="IL21" s="14">
        <f>SUM($EB$21,$FN$21,$GZ$21)</f>
        <v>2098031.875</v>
      </c>
      <c r="IM21" s="14">
        <f>SUM($EC$21,$FO$21,$HA$21)</f>
        <v>2312808</v>
      </c>
      <c r="IN21" s="14">
        <f>SUM($ED$21,$FP$21,$HB$21)</f>
        <v>2799848</v>
      </c>
      <c r="IO21" s="14">
        <f>SUM($EE$21,$FQ$21,$HC$21)</f>
        <v>2200067.0625</v>
      </c>
      <c r="IP21" s="14">
        <f>SUM($EF$21,$FR$21,$HD$21)</f>
        <v>6738539.5</v>
      </c>
      <c r="IQ21" s="14">
        <f>SUM($EG$21,$FS$21,$HE$21)</f>
        <v>32525472</v>
      </c>
      <c r="IR21" s="14">
        <f>SUM($EH$21,$FT$21,$HF$21)</f>
        <v>32192036</v>
      </c>
      <c r="IS21" s="14">
        <f>SUM($EI$21,$FU$21,$HG$21)</f>
        <v>2667331.5</v>
      </c>
      <c r="IT21" s="14">
        <f>SUM($EJ$21,$FV$21,$HH$21)</f>
        <v>0</v>
      </c>
      <c r="IU21" s="14">
        <f>SUM($EK$21,$FW$21,$HI$21)</f>
        <v>0</v>
      </c>
      <c r="IV21" s="14">
        <f>SUM($EL$21,$FX$21,$HJ$21)</f>
        <v>0</v>
      </c>
      <c r="IW21" s="14">
        <f>SUM($EM$21,$FY$21,$HK$21)</f>
        <v>0</v>
      </c>
      <c r="IX21" s="14">
        <f>SUM($EN$21,$FZ$21,$HL$21)</f>
        <v>0</v>
      </c>
      <c r="IY21" s="14">
        <f>SUM($EO$21,$GA$21,$HM$21)</f>
        <v>0</v>
      </c>
      <c r="IZ21" s="14">
        <f>SUM($EP$21,$GB$21,$HN$21)</f>
        <v>0</v>
      </c>
      <c r="JA21" s="14">
        <f>SUM($EQ$21,$GC$21,$HO$21)</f>
        <v>0</v>
      </c>
      <c r="JB21" s="14">
        <f>SUM($ER$21,$GD$21,$HP$21)</f>
        <v>0</v>
      </c>
      <c r="JC21" s="14">
        <f>SUM($ES$21,$GE$21,$HQ$21)</f>
        <v>0</v>
      </c>
      <c r="JD21" s="14">
        <f>SUM($ET$21,$GF$21,$HR$21)</f>
        <v>0</v>
      </c>
      <c r="JE21" s="14">
        <f>SUM($EU$21,$GG$21,$HS$21)</f>
        <v>0</v>
      </c>
      <c r="JF21" s="14">
        <f>SUM($EV$21,$GH$21,$HT$21)</f>
        <v>0</v>
      </c>
      <c r="JG21" s="16">
        <f>SUM(HV21:JF21)</f>
        <v>105309260.9375</v>
      </c>
      <c r="JH21" s="66">
        <f>'[1]D-PSDP'!$BX$12</f>
        <v>2419</v>
      </c>
      <c r="JI21" s="67">
        <f>'[1]D-PSDP'!$BX$13</f>
        <v>6845</v>
      </c>
      <c r="JJ21" s="67">
        <f>'[1]D-PSDP'!$BX$14</f>
        <v>10743</v>
      </c>
      <c r="JK21" s="67">
        <f>'[1]D-PSDP'!$BX$15</f>
        <v>14112</v>
      </c>
      <c r="JL21" s="67">
        <f>'[1]D-PSDP'!$BX$16</f>
        <v>16951</v>
      </c>
      <c r="JM21" s="67">
        <f>'[1]D-PSDP'!$BX$17</f>
        <v>19334</v>
      </c>
      <c r="JN21" s="67">
        <f>'[1]D-PSDP'!$BX$18</f>
        <v>21144.001953125</v>
      </c>
      <c r="JO21" s="67">
        <f>'[1]D-PSDP'!$BX$19</f>
        <v>22569</v>
      </c>
      <c r="JP21" s="67">
        <f>'[1]D-PSDP'!$BX$20</f>
        <v>23612</v>
      </c>
      <c r="JQ21" s="67">
        <f>'[1]D-PSDP'!$BX$21</f>
        <v>24379</v>
      </c>
      <c r="JR21" s="67">
        <f>'[1]D-PSDP'!$BX$22</f>
        <v>25362.998046875</v>
      </c>
      <c r="JS21" s="67">
        <f>'[1]D-PSDP'!$BX$23</f>
        <v>25510</v>
      </c>
      <c r="JT21" s="67">
        <f>'[1]D-PSDP'!$BX$24</f>
        <v>25438</v>
      </c>
      <c r="JU21" s="67">
        <f>'[1]D-PSDP'!$BX$25</f>
        <v>25242</v>
      </c>
      <c r="JV21" s="67">
        <f>'[1]D-PSDP'!$BX$26</f>
        <v>24754</v>
      </c>
      <c r="JW21" s="67">
        <f>'[1]D-PSDP'!$BX$27</f>
        <v>24206</v>
      </c>
      <c r="JX21" s="67">
        <f>'[1]D-PSDP'!$BX$28</f>
        <v>23559</v>
      </c>
      <c r="JY21" s="67">
        <f>'[1]D-PSDP'!$BX$29</f>
        <v>22894.001953125</v>
      </c>
      <c r="JZ21" s="67">
        <f>'[1]D-PSDP'!$BX$30</f>
        <v>21481</v>
      </c>
      <c r="KA21" s="67">
        <f>'[1]D-PSDP'!$BX$31</f>
        <v>20675</v>
      </c>
      <c r="KB21" s="67">
        <f>'[1]D-PSDP'!$BX$32</f>
        <v>19839</v>
      </c>
      <c r="KC21" s="67">
        <f>'[1]D-PSDP'!$BX$33</f>
        <v>19039.998046875</v>
      </c>
      <c r="KD21" s="67">
        <f>'[1]D-PSDP'!$BX$34</f>
        <v>18131</v>
      </c>
      <c r="KE21" s="67">
        <f>'[1]D-PSDP'!$BX$35</f>
        <v>22762106</v>
      </c>
      <c r="KF21" s="67">
        <f>'[1]D-PSDP'!$BX$36</f>
        <v>24894072</v>
      </c>
      <c r="KG21" s="67">
        <f>'[1]D-PSDP'!$BX$37</f>
        <v>8219609.5</v>
      </c>
      <c r="KH21" s="67">
        <f>'[1]D-PSDP'!$BX$38</f>
        <v>0</v>
      </c>
      <c r="KI21" s="67">
        <f>'[1]D-PSDP'!$BX$39</f>
        <v>0</v>
      </c>
      <c r="KJ21" s="67">
        <f>'[1]D-PSDP'!$BX$40</f>
        <v>0</v>
      </c>
      <c r="KK21" s="67">
        <f>'[1]D-PSDP'!$BX$41</f>
        <v>0</v>
      </c>
      <c r="KL21" s="67">
        <f>'[1]D-PSDP'!$BX$42</f>
        <v>0</v>
      </c>
      <c r="KM21" s="67">
        <f>'[1]D-PSDP'!$BX$43</f>
        <v>0</v>
      </c>
      <c r="KN21" s="67">
        <f>'[1]D-PSDP'!$BX$44</f>
        <v>0</v>
      </c>
      <c r="KO21" s="67">
        <f>'[1]D-PSDP'!$BX$45</f>
        <v>0</v>
      </c>
      <c r="KP21" s="67">
        <f>'[1]D-PSDP'!$BX$46</f>
        <v>0</v>
      </c>
      <c r="KQ21" s="67">
        <f>'[1]D-PSDP'!$BX$47</f>
        <v>0</v>
      </c>
      <c r="KR21" s="67">
        <f>'[1]D-PSDP'!$BX$48</f>
        <v>0</v>
      </c>
      <c r="KS21" s="68">
        <f>SUM(JH21:KR21)</f>
        <v>56334027.5</v>
      </c>
      <c r="KT21" s="66">
        <f>'[1]D-PSNP'!$BX$12</f>
        <v>83591</v>
      </c>
      <c r="KU21" s="67">
        <f>'[1]D-PSNP'!$BX$13</f>
        <v>84646</v>
      </c>
      <c r="KV21" s="67">
        <f>'[1]D-PSNP'!$BX$14</f>
        <v>85009</v>
      </c>
      <c r="KW21" s="67">
        <f>'[1]D-PSNP'!$BX$15</f>
        <v>90056</v>
      </c>
      <c r="KX21" s="67">
        <f>'[1]D-PSNP'!$BX$16</f>
        <v>91538</v>
      </c>
      <c r="KY21" s="67">
        <f>'[1]D-PSNP'!$BX$17</f>
        <v>92001</v>
      </c>
      <c r="KZ21" s="67">
        <f>'[1]D-PSNP'!$BX$18</f>
        <v>91826</v>
      </c>
      <c r="LA21" s="67">
        <f>'[1]D-PSNP'!$BX$19</f>
        <v>91808</v>
      </c>
      <c r="LB21" s="67">
        <f>'[1]D-PSNP'!$BX$20</f>
        <v>91725</v>
      </c>
      <c r="LC21" s="67">
        <f>'[1]D-PSNP'!$BX$21</f>
        <v>91849</v>
      </c>
      <c r="LD21" s="67">
        <f>'[1]D-PSNP'!$BX$22</f>
        <v>92130</v>
      </c>
      <c r="LE21" s="67">
        <f>'[1]D-PSNP'!$BX$23</f>
        <v>91913</v>
      </c>
      <c r="LF21" s="67">
        <f>'[1]D-PSNP'!$BX$24</f>
        <v>91679</v>
      </c>
      <c r="LG21" s="67">
        <f>'[1]D-PSNP'!$BX$25</f>
        <v>91695</v>
      </c>
      <c r="LH21" s="67">
        <f>'[1]D-PSNP'!$BX$26</f>
        <v>91212</v>
      </c>
      <c r="LI21" s="67">
        <f>'[1]D-PSNP'!$BX$27</f>
        <v>90990</v>
      </c>
      <c r="LJ21" s="67">
        <f>'[1]D-PSNP'!$BX$28</f>
        <v>90781</v>
      </c>
      <c r="LK21" s="67">
        <f>'[1]D-PSNP'!$BX$29</f>
        <v>172144</v>
      </c>
      <c r="LL21" s="67">
        <f>'[1]D-PSNP'!$BX$30</f>
        <v>366386</v>
      </c>
      <c r="LM21" s="67">
        <f>'[1]D-PSNP'!$BX$31</f>
        <v>411558</v>
      </c>
      <c r="LN21" s="67">
        <f>'[1]D-PSNP'!$BX$32</f>
        <v>608442</v>
      </c>
      <c r="LO21" s="67">
        <f>'[1]D-PSNP'!$BX$33</f>
        <v>980919</v>
      </c>
      <c r="LP21" s="67">
        <f>'[1]D-PSNP'!$BX$34</f>
        <v>980166</v>
      </c>
      <c r="LQ21" s="67">
        <f>'[1]D-PSNP'!$BX$35</f>
        <v>114260.9921875</v>
      </c>
      <c r="LR21" s="67">
        <f>'[1]D-PSNP'!$BX$36</f>
        <v>0</v>
      </c>
      <c r="LS21" s="67">
        <f>'[1]D-PSNP'!$BX$37</f>
        <v>0</v>
      </c>
      <c r="LT21" s="67">
        <f>'[1]D-PSNP'!$BX$38</f>
        <v>0</v>
      </c>
      <c r="LU21" s="67">
        <f>'[1]D-PSNP'!$BX$39</f>
        <v>0</v>
      </c>
      <c r="LV21" s="67">
        <f>'[1]D-PSNP'!$BX$40</f>
        <v>0</v>
      </c>
      <c r="LW21" s="67">
        <f>'[1]D-PSNP'!$BX$41</f>
        <v>0</v>
      </c>
      <c r="LX21" s="67">
        <f>'[1]D-PSNP'!$BX$42</f>
        <v>0</v>
      </c>
      <c r="LY21" s="67">
        <f>'[1]D-PSNP'!$BX$43</f>
        <v>0</v>
      </c>
      <c r="LZ21" s="67">
        <f>'[1]D-PSNP'!$BX$44</f>
        <v>0</v>
      </c>
      <c r="MA21" s="67">
        <f>'[1]D-PSNP'!$BX$45</f>
        <v>0</v>
      </c>
      <c r="MB21" s="67">
        <f>'[1]D-PSNP'!$BX$46</f>
        <v>0</v>
      </c>
      <c r="MC21" s="67">
        <f>'[1]D-PSNP'!$BX$47</f>
        <v>0</v>
      </c>
      <c r="MD21" s="67">
        <f>'[1]D-PSNP'!$BX$48</f>
        <v>0</v>
      </c>
      <c r="ME21" s="68">
        <f>SUM(KT21:MD21)</f>
        <v>5168324.9921875</v>
      </c>
      <c r="MF21" s="66">
        <f>'[1]D-PSND'!$BX$12</f>
        <v>12135</v>
      </c>
      <c r="MG21" s="67">
        <f>'[1]D-PSND'!$BX$13</f>
        <v>23907.001953125</v>
      </c>
      <c r="MH21" s="67">
        <f>'[1]D-PSND'!$BX$14</f>
        <v>24070</v>
      </c>
      <c r="MI21" s="67">
        <f>'[1]D-PSND'!$BX$15</f>
        <v>73979.9921875</v>
      </c>
      <c r="MJ21" s="67">
        <f>'[1]D-PSND'!$BX$16</f>
        <v>130848.0078125</v>
      </c>
      <c r="MK21" s="67">
        <f>'[1]D-PSND'!$BX$17</f>
        <v>145813</v>
      </c>
      <c r="ML21" s="67">
        <f>'[1]D-PSND'!$BX$18</f>
        <v>181829</v>
      </c>
      <c r="MM21" s="67">
        <f>'[1]D-PSND'!$BX$19</f>
        <v>253751</v>
      </c>
      <c r="MN21" s="67">
        <f>'[1]D-PSND'!$BX$20</f>
        <v>255137</v>
      </c>
      <c r="MO21" s="67">
        <f>'[1]D-PSND'!$BX$21</f>
        <v>256417</v>
      </c>
      <c r="MP21" s="67">
        <f>'[1]D-PSND'!$BX$22</f>
        <v>257545.015625</v>
      </c>
      <c r="MQ21" s="67">
        <f>'[1]D-PSND'!$BX$23</f>
        <v>257239.984375</v>
      </c>
      <c r="MR21" s="67">
        <f>'[1]D-PSND'!$BX$24</f>
        <v>256713.984375</v>
      </c>
      <c r="MS21" s="67">
        <f>'[1]D-PSND'!$BX$25</f>
        <v>256764</v>
      </c>
      <c r="MT21" s="67">
        <f>'[1]D-PSND'!$BX$26</f>
        <v>255374</v>
      </c>
      <c r="MU21" s="67">
        <f>'[1]D-PSND'!$BX$27</f>
        <v>254687</v>
      </c>
      <c r="MV21" s="67">
        <f>'[1]D-PSND'!$BX$28</f>
        <v>468277</v>
      </c>
      <c r="MW21" s="67">
        <f>'[1]D-PSND'!$BX$29</f>
        <v>1012862</v>
      </c>
      <c r="MX21" s="67">
        <f>'[1]D-PSND'!$BX$30</f>
        <v>1197874</v>
      </c>
      <c r="MY21" s="67">
        <f>'[1]D-PSND'!$BX$31</f>
        <v>1818031</v>
      </c>
      <c r="MZ21" s="67">
        <f>'[1]D-PSND'!$BX$32</f>
        <v>2223822</v>
      </c>
      <c r="NA21" s="67">
        <f>'[1]D-PSND'!$BX$33</f>
        <v>3395029</v>
      </c>
      <c r="NB21" s="67">
        <f>'[1]D-PSND'!$BX$34</f>
        <v>3339760</v>
      </c>
      <c r="NC21" s="67">
        <f>'[1]D-PSND'!$BX$35</f>
        <v>265410</v>
      </c>
      <c r="ND21" s="67">
        <f>'[1]D-PSND'!$BX$36</f>
        <v>0</v>
      </c>
      <c r="NE21" s="67">
        <f>'[1]D-PSND'!$BX$37</f>
        <v>0</v>
      </c>
      <c r="NF21" s="67">
        <f>'[1]D-PSND'!$BX$38</f>
        <v>0</v>
      </c>
      <c r="NG21" s="67">
        <f>'[1]D-PSND'!$BX$39</f>
        <v>0</v>
      </c>
      <c r="NH21" s="67">
        <f>'[1]D-PSND'!$BX$40</f>
        <v>0</v>
      </c>
      <c r="NI21" s="67">
        <f>'[1]D-PSND'!$BX$41</f>
        <v>0</v>
      </c>
      <c r="NJ21" s="67">
        <f>'[1]D-PSND'!$BX$42</f>
        <v>0</v>
      </c>
      <c r="NK21" s="67">
        <f>'[1]D-PSND'!$BX$43</f>
        <v>0</v>
      </c>
      <c r="NL21" s="67">
        <f>'[1]D-PSND'!$BX$44</f>
        <v>0</v>
      </c>
      <c r="NM21" s="67">
        <f>'[1]D-PSND'!$BX$45</f>
        <v>0</v>
      </c>
      <c r="NN21" s="67">
        <f>'[1]D-PSND'!$BX$46</f>
        <v>0</v>
      </c>
      <c r="NO21" s="67">
        <f>'[1]D-PSND'!$BX$47</f>
        <v>0</v>
      </c>
      <c r="NP21" s="67">
        <f>'[1]D-PSND'!$BX$48</f>
        <v>0</v>
      </c>
      <c r="NQ21" s="68">
        <f>SUM(MF21:NP21)</f>
        <v>16617275.986328125</v>
      </c>
      <c r="NR21" s="14">
        <f>SUM($JH$21,$KT$21,$MF$21)</f>
        <v>98145</v>
      </c>
      <c r="NS21" s="14">
        <f>SUM($JI$21,$KU$21,$MG$21)</f>
        <v>115398.001953125</v>
      </c>
      <c r="NT21" s="14">
        <f>SUM($JJ$21,$KV$21,$MH$21)</f>
        <v>119822</v>
      </c>
      <c r="NU21" s="14">
        <f>SUM($JK$21,$KW$21,$MI$21)</f>
        <v>178147.9921875</v>
      </c>
      <c r="NV21" s="14">
        <f>SUM($JL$21,$KX$21,$MJ$21)</f>
        <v>239337.0078125</v>
      </c>
      <c r="NW21" s="14">
        <f>SUM($JM$21,$KY$21,$MK$21)</f>
        <v>257148</v>
      </c>
      <c r="NX21" s="14">
        <f>SUM($JN$21,$KZ$21,$ML$21)</f>
        <v>294799.001953125</v>
      </c>
      <c r="NY21" s="14">
        <f>SUM($JO$21,$LA$21,$MM$21)</f>
        <v>368128</v>
      </c>
      <c r="NZ21" s="14">
        <f>SUM($JP$21,$LB$21,$MN$21)</f>
        <v>370474</v>
      </c>
      <c r="OA21" s="14">
        <f>SUM($JQ$21,$LC$21,$MO$21)</f>
        <v>372645</v>
      </c>
      <c r="OB21" s="14">
        <f>SUM($JR$21,$LD$21,$MP$21)</f>
        <v>375038.013671875</v>
      </c>
      <c r="OC21" s="14">
        <f>SUM($JS$21,$LE$21,$MQ$21)</f>
        <v>374662.984375</v>
      </c>
      <c r="OD21" s="14">
        <f>SUM($JT$21,$LF$21,$MR$21)</f>
        <v>373830.984375</v>
      </c>
      <c r="OE21" s="14">
        <f>SUM($JU$21,$LG$21,$MS$21)</f>
        <v>373701</v>
      </c>
      <c r="OF21" s="14">
        <f>SUM($JV$21,$LH$21,$MT$21)</f>
        <v>371340</v>
      </c>
      <c r="OG21" s="14">
        <f>SUM($JW$21,$LI$21,$MU$21)</f>
        <v>369883</v>
      </c>
      <c r="OH21" s="14">
        <f>SUM($JX$21,$LJ$21,$MV$21)</f>
        <v>582617</v>
      </c>
      <c r="OI21" s="14">
        <f>SUM($JY$21,$LK$21,$MW$21)</f>
        <v>1207900.001953125</v>
      </c>
      <c r="OJ21" s="14">
        <f>SUM($JZ$21,$LL$21,$MX$21)</f>
        <v>1585741</v>
      </c>
      <c r="OK21" s="14">
        <f>SUM($KA$21,$LM$21,$MY$21)</f>
        <v>2250264</v>
      </c>
      <c r="OL21" s="14">
        <f>SUM($KB$21,$LN$21,$MZ$21)</f>
        <v>2852103</v>
      </c>
      <c r="OM21" s="14">
        <f>SUM($KC$21,$LO$21,$NA$21)</f>
        <v>4394987.998046875</v>
      </c>
      <c r="ON21" s="14">
        <f>SUM($KD$21,$LP$21,$NB$21)</f>
        <v>4338057</v>
      </c>
      <c r="OO21" s="14">
        <f>SUM($KE$21,$LQ$21,$NC$21)</f>
        <v>23141776.9921875</v>
      </c>
      <c r="OP21" s="14">
        <f>SUM($KF$21,$LR$21,$ND$21)</f>
        <v>24894072</v>
      </c>
      <c r="OQ21" s="14">
        <f>SUM($KG$21,$LS$21,$NE$21)</f>
        <v>8219609.5</v>
      </c>
      <c r="OR21" s="14">
        <f>SUM($KH$21,$LT$21,$NF$21)</f>
        <v>0</v>
      </c>
      <c r="OS21" s="14">
        <f>SUM($KI$21,$LU$21,$NG$21)</f>
        <v>0</v>
      </c>
      <c r="OT21" s="14">
        <f>SUM($KJ$21,$LV$21,$NH$21)</f>
        <v>0</v>
      </c>
      <c r="OU21" s="14">
        <f>SUM($KK$21,$LW$21,$NI$21)</f>
        <v>0</v>
      </c>
      <c r="OV21" s="14">
        <f>SUM($KL$21,$LX$21,$NJ$21)</f>
        <v>0</v>
      </c>
      <c r="OW21" s="14">
        <f>SUM($KM$21,$LY$21,$NK$21)</f>
        <v>0</v>
      </c>
      <c r="OX21" s="14">
        <f>SUM($KN$21,$LZ$21,$NL$21)</f>
        <v>0</v>
      </c>
      <c r="OY21" s="14">
        <f>SUM($KO$21,$MA$21,$NM$21)</f>
        <v>0</v>
      </c>
      <c r="OZ21" s="14">
        <f>SUM($KP$21,$MB$21,$NN$21)</f>
        <v>0</v>
      </c>
      <c r="PA21" s="14">
        <f>SUM($KQ$21,$MC$21,$NO$21)</f>
        <v>0</v>
      </c>
      <c r="PB21" s="14">
        <f>SUM($KR$21,$MD$21,$NP$21)</f>
        <v>0</v>
      </c>
      <c r="PC21" s="16">
        <f>SUM(NR21:PB21)</f>
        <v>78119628.478515625</v>
      </c>
    </row>
    <row r="22" spans="1:419" outlineLevel="1" x14ac:dyDescent="0.3">
      <c r="A22" s="46" t="s">
        <v>17</v>
      </c>
      <c r="B22" s="25">
        <f>'[2]CF PDP'!$BU$36</f>
        <v>48874498</v>
      </c>
      <c r="C22" s="25">
        <f>'[2]CF PDP'!$BU$37</f>
        <v>48123398</v>
      </c>
      <c r="D22" s="25">
        <f>'[2]CF PDP'!$BU$38</f>
        <v>47619423</v>
      </c>
      <c r="E22" s="25">
        <f>'[2]CF PDP'!$BU$39</f>
        <v>45871614</v>
      </c>
      <c r="F22" s="25">
        <f>'[2]CF PDP'!$BU$40</f>
        <v>42501071</v>
      </c>
      <c r="G22" s="25">
        <f>'[2]CF PDP'!$BU$41</f>
        <v>41049220</v>
      </c>
      <c r="H22" s="25">
        <f>'[2]CF PDP'!$BU$42</f>
        <v>40004531</v>
      </c>
      <c r="I22" s="25">
        <f>'[2]CF PDP'!$BU$43</f>
        <v>39103930</v>
      </c>
      <c r="J22" s="25">
        <f>'[2]CF PDP'!$BU$44</f>
        <v>38514603</v>
      </c>
      <c r="K22" s="25">
        <f>'[2]CF PDP'!$BU$45</f>
        <v>38337667</v>
      </c>
      <c r="L22" s="25">
        <f>'[2]CF PDP'!$BU$46</f>
        <v>37961482</v>
      </c>
      <c r="M22" s="25">
        <f>'[2]CF PDP'!$BU$47</f>
        <v>37826966</v>
      </c>
      <c r="N22" s="25">
        <f>'[2]CF PDP'!$BU$48</f>
        <v>37303218</v>
      </c>
      <c r="O22" s="25">
        <f>'[2]CF PDP'!$BU$49</f>
        <v>37237623</v>
      </c>
      <c r="P22" s="25">
        <f>'[2]CF PDP'!$BU$50</f>
        <v>37350448</v>
      </c>
      <c r="Q22" s="25">
        <f>'[2]CF PDP'!$BU$51</f>
        <v>37128934</v>
      </c>
      <c r="R22" s="25">
        <f>'[2]CF PDP'!$BU$52</f>
        <v>35469511</v>
      </c>
      <c r="S22" s="25">
        <f>'[2]CF PDP'!$BU$53</f>
        <v>34520488</v>
      </c>
      <c r="T22" s="25">
        <f>'[2]CF PDP'!$BU$54</f>
        <v>34465830</v>
      </c>
      <c r="U22" s="25">
        <f>'[2]CF PDP'!$BU$55</f>
        <v>34283668</v>
      </c>
      <c r="V22" s="25">
        <f>'[2]CF PDP'!$BU$56</f>
        <v>33585104</v>
      </c>
      <c r="W22" s="25">
        <f>'[2]CF PDP'!$BU$57</f>
        <v>0</v>
      </c>
      <c r="X22" s="25">
        <f>'[2]CF PDP'!$BU$58</f>
        <v>0</v>
      </c>
      <c r="Y22" s="25">
        <f>'[2]CF PDP'!$BU$59</f>
        <v>0</v>
      </c>
      <c r="Z22" s="25">
        <f>'[2]CF PDP'!$BU$60</f>
        <v>0</v>
      </c>
      <c r="AA22" s="25">
        <f>'[2]CF PDP'!$BU$61</f>
        <v>0</v>
      </c>
      <c r="AB22" s="25">
        <f>'[2]CF PDP'!$BU$62</f>
        <v>0</v>
      </c>
      <c r="AC22" s="25">
        <f>'[2]CF PDP'!$BU$63</f>
        <v>0</v>
      </c>
      <c r="AD22" s="25">
        <f>'[2]CF PDP'!$BU$64</f>
        <v>0</v>
      </c>
      <c r="AE22" s="25">
        <f>'[2]CF PDP'!$BU$65</f>
        <v>0</v>
      </c>
      <c r="AF22" s="25">
        <f>'[2]CF PDP'!$BU$66</f>
        <v>0</v>
      </c>
      <c r="AG22" s="25">
        <f>'[2]CF PDP'!$BU$67</f>
        <v>0</v>
      </c>
      <c r="AH22" s="25">
        <f>'[2]CF PDP'!$BU$68</f>
        <v>0</v>
      </c>
      <c r="AI22" s="25">
        <f>'[2]CF PDP'!$BU$69</f>
        <v>0</v>
      </c>
      <c r="AJ22" s="25">
        <f>'[2]CF PDP'!$BU$70</f>
        <v>0</v>
      </c>
      <c r="AK22" s="25">
        <f>'[2]CF PDP'!$BU$71</f>
        <v>0</v>
      </c>
      <c r="AL22" s="25">
        <f>'[2]CF PDP'!$BU$72</f>
        <v>0</v>
      </c>
      <c r="AM22" s="26">
        <f>SUM(B22:AL22)</f>
        <v>827133227</v>
      </c>
      <c r="AN22" s="27">
        <f>'[2]CF PNP'!$BU$36</f>
        <v>1836408</v>
      </c>
      <c r="AO22" s="25">
        <f>'[2]CF PNP'!$BU$37</f>
        <v>2225216</v>
      </c>
      <c r="AP22" s="25">
        <f>'[2]CF PNP'!$BU$38</f>
        <v>2247041</v>
      </c>
      <c r="AQ22" s="25">
        <f>'[2]CF PNP'!$BU$39</f>
        <v>2176076</v>
      </c>
      <c r="AR22" s="25">
        <f>'[2]CF PNP'!$BU$40</f>
        <v>1992307</v>
      </c>
      <c r="AS22" s="25">
        <f>'[2]CF PNP'!$BU$41</f>
        <v>1893780</v>
      </c>
      <c r="AT22" s="25">
        <f>'[2]CF PNP'!$BU$42</f>
        <v>1842906</v>
      </c>
      <c r="AU22" s="25">
        <f>'[2]CF PNP'!$BU$43</f>
        <v>1814807</v>
      </c>
      <c r="AV22" s="25">
        <f>'[2]CF PNP'!$BU$44</f>
        <v>1790269</v>
      </c>
      <c r="AW22" s="25">
        <f>'[2]CF PNP'!$BU$45</f>
        <v>1754201</v>
      </c>
      <c r="AX22" s="25">
        <f>'[2]CF PNP'!$BU$46</f>
        <v>1710970</v>
      </c>
      <c r="AY22" s="25">
        <f>'[2]CF PNP'!$BU$47</f>
        <v>1602461</v>
      </c>
      <c r="AZ22" s="25">
        <f>'[2]CF PNP'!$BU$48</f>
        <v>1446291</v>
      </c>
      <c r="BA22" s="25">
        <f>'[2]CF PNP'!$BU$49</f>
        <v>1341499</v>
      </c>
      <c r="BB22" s="25">
        <f>'[2]CF PNP'!$BU$50</f>
        <v>1172611</v>
      </c>
      <c r="BC22" s="25">
        <f>'[2]CF PNP'!$BU$51</f>
        <v>1066602</v>
      </c>
      <c r="BD22" s="25">
        <f>'[2]CF PNP'!$BU$52</f>
        <v>853636</v>
      </c>
      <c r="BE22" s="25">
        <f>'[2]CF PNP'!$BU$53</f>
        <v>498502</v>
      </c>
      <c r="BF22" s="25">
        <f>'[2]CF PNP'!$BU$54</f>
        <v>0</v>
      </c>
      <c r="BG22" s="25">
        <f>'[2]CF PNP'!$BU$55</f>
        <v>0</v>
      </c>
      <c r="BH22" s="25">
        <f>'[2]CF PNP'!$BU$56</f>
        <v>0</v>
      </c>
      <c r="BI22" s="25">
        <f>'[2]CF PNP'!$BU$57</f>
        <v>0</v>
      </c>
      <c r="BJ22" s="25">
        <f>'[2]CF PNP'!$BU$58</f>
        <v>0</v>
      </c>
      <c r="BK22" s="25">
        <f>'[2]CF PNP'!$BU$59</f>
        <v>0</v>
      </c>
      <c r="BL22" s="25">
        <f>'[2]CF PNP'!$BU$60</f>
        <v>0</v>
      </c>
      <c r="BM22" s="25">
        <f>'[2]CF PNP'!$BU$61</f>
        <v>0</v>
      </c>
      <c r="BN22" s="25">
        <f>'[2]CF PNP'!$BU$62</f>
        <v>0</v>
      </c>
      <c r="BO22" s="25">
        <f>'[2]CF PNP'!$BU$63</f>
        <v>0</v>
      </c>
      <c r="BP22" s="25">
        <f>'[2]CF PNP'!$BU$64</f>
        <v>0</v>
      </c>
      <c r="BQ22" s="25">
        <f>'[2]CF PNP'!$BU$65</f>
        <v>0</v>
      </c>
      <c r="BR22" s="25">
        <f>'[2]CF PNP'!$BU$66</f>
        <v>0</v>
      </c>
      <c r="BS22" s="25">
        <f>'[2]CF PNP'!$BU$67</f>
        <v>0</v>
      </c>
      <c r="BT22" s="25">
        <f>'[2]CF PNP'!$BU$68</f>
        <v>0</v>
      </c>
      <c r="BU22" s="25">
        <f>'[2]CF PNP'!$BU$69</f>
        <v>0</v>
      </c>
      <c r="BV22" s="25">
        <f>'[2]CF PNP'!$BU$70</f>
        <v>0</v>
      </c>
      <c r="BW22" s="25">
        <f>'[2]CF PNP'!$BU$71</f>
        <v>0</v>
      </c>
      <c r="BX22" s="25">
        <f>'[2]CF PNP'!$BU$72</f>
        <v>0</v>
      </c>
      <c r="BY22" s="26">
        <f>SUM(AN22:BX22)</f>
        <v>29265583</v>
      </c>
      <c r="BZ22" s="27">
        <f>'[2]CF PND'!$BU$36</f>
        <v>1178804</v>
      </c>
      <c r="CA22" s="25">
        <f>'[2]CF PND'!$BU$37</f>
        <v>1546948</v>
      </c>
      <c r="CB22" s="25">
        <f>'[2]CF PND'!$BU$38</f>
        <v>1974741</v>
      </c>
      <c r="CC22" s="25">
        <f>'[2]CF PND'!$BU$39</f>
        <v>4681117</v>
      </c>
      <c r="CD22" s="25">
        <f>'[2]CF PND'!$BU$40</f>
        <v>9647243</v>
      </c>
      <c r="CE22" s="25">
        <f>'[2]CF PND'!$BU$41</f>
        <v>10926498</v>
      </c>
      <c r="CF22" s="25">
        <f>'[2]CF PND'!$BU$42</f>
        <v>10963387</v>
      </c>
      <c r="CG22" s="25">
        <f>'[2]CF PND'!$BU$43</f>
        <v>10496568</v>
      </c>
      <c r="CH22" s="25">
        <f>'[2]CF PND'!$BU$44</f>
        <v>9926822</v>
      </c>
      <c r="CI22" s="25">
        <f>'[2]CF PND'!$BU$45</f>
        <v>9387096</v>
      </c>
      <c r="CJ22" s="25">
        <f>'[2]CF PND'!$BU$46</f>
        <v>8858200</v>
      </c>
      <c r="CK22" s="25">
        <f>'[2]CF PND'!$BU$47</f>
        <v>8357574</v>
      </c>
      <c r="CL22" s="25">
        <f>'[2]CF PND'!$BU$48</f>
        <v>7880679</v>
      </c>
      <c r="CM22" s="25">
        <f>'[2]CF PND'!$BU$49</f>
        <v>7400303</v>
      </c>
      <c r="CN22" s="25">
        <f>'[2]CF PND'!$BU$50</f>
        <v>6786928</v>
      </c>
      <c r="CO22" s="25">
        <f>'[2]CF PND'!$BU$51</f>
        <v>5759015</v>
      </c>
      <c r="CP22" s="25">
        <f>'[2]CF PND'!$BU$52</f>
        <v>4748651</v>
      </c>
      <c r="CQ22" s="25">
        <f>'[2]CF PND'!$BU$53</f>
        <v>4020061</v>
      </c>
      <c r="CR22" s="25">
        <f>'[2]CF PND'!$BU$54</f>
        <v>2993101</v>
      </c>
      <c r="CS22" s="25">
        <f>'[2]CF PND'!$BU$55</f>
        <v>2054648</v>
      </c>
      <c r="CT22" s="25">
        <f>'[2]CF PND'!$BU$56</f>
        <v>1783170</v>
      </c>
      <c r="CU22" s="25">
        <f>'[2]CF PND'!$BU$57</f>
        <v>0</v>
      </c>
      <c r="CV22" s="25">
        <f>'[2]CF PND'!$BU$58</f>
        <v>0</v>
      </c>
      <c r="CW22" s="25">
        <f>'[2]CF PND'!$BU$59</f>
        <v>0</v>
      </c>
      <c r="CX22" s="25">
        <f>'[2]CF PND'!$BU$60</f>
        <v>0</v>
      </c>
      <c r="CY22" s="25">
        <f>'[2]CF PND'!$BU$61</f>
        <v>0</v>
      </c>
      <c r="CZ22" s="25">
        <f>'[2]CF PND'!$BU$62</f>
        <v>0</v>
      </c>
      <c r="DA22" s="25">
        <f>'[2]CF PND'!$BU$63</f>
        <v>0</v>
      </c>
      <c r="DB22" s="25">
        <f>'[2]CF PND'!$BU$64</f>
        <v>0</v>
      </c>
      <c r="DC22" s="25">
        <f>'[2]CF PND'!$BU$65</f>
        <v>0</v>
      </c>
      <c r="DD22" s="25">
        <f>'[2]CF PND'!$BU$66</f>
        <v>0</v>
      </c>
      <c r="DE22" s="25">
        <f>'[2]CF PND'!$BU$67</f>
        <v>0</v>
      </c>
      <c r="DF22" s="25">
        <f>'[2]CF PND'!$BU$68</f>
        <v>0</v>
      </c>
      <c r="DG22" s="25">
        <f>'[2]CF PND'!$BU$69</f>
        <v>0</v>
      </c>
      <c r="DH22" s="25">
        <f>'[2]CF PND'!$BU$70</f>
        <v>0</v>
      </c>
      <c r="DI22" s="25">
        <f>'[2]CF PND'!$BU$71</f>
        <v>0</v>
      </c>
      <c r="DJ22" s="25">
        <f>'[2]CF PND'!$BU$72</f>
        <v>0</v>
      </c>
      <c r="DK22" s="26">
        <f>SUM(BZ22:DJ22)</f>
        <v>131371554</v>
      </c>
      <c r="DL22" s="69"/>
      <c r="DM22" s="70"/>
      <c r="DN22" s="70"/>
      <c r="DO22" s="70"/>
      <c r="DP22" s="70"/>
      <c r="DQ22" s="70"/>
      <c r="DR22" s="70"/>
      <c r="DS22" s="70"/>
      <c r="DT22" s="70"/>
      <c r="DU22" s="70"/>
      <c r="DV22" s="70"/>
      <c r="DW22" s="70"/>
      <c r="DX22" s="70"/>
      <c r="DY22" s="70"/>
      <c r="DZ22" s="70"/>
      <c r="EA22" s="70"/>
      <c r="EB22" s="70"/>
      <c r="EC22" s="70"/>
      <c r="ED22" s="70"/>
      <c r="EE22" s="70"/>
      <c r="EF22" s="70"/>
      <c r="EG22" s="70"/>
      <c r="EH22" s="70"/>
      <c r="EI22" s="70"/>
      <c r="EJ22" s="70"/>
      <c r="EK22" s="70"/>
      <c r="EL22" s="70"/>
      <c r="EM22" s="70"/>
      <c r="EN22" s="70"/>
      <c r="EO22" s="70"/>
      <c r="EP22" s="70"/>
      <c r="EQ22" s="70"/>
      <c r="ER22" s="70"/>
      <c r="ES22" s="70"/>
      <c r="ET22" s="70"/>
      <c r="EU22" s="70"/>
      <c r="EV22" s="70"/>
      <c r="EW22" s="71">
        <f>SUM(DL22:EV22)</f>
        <v>0</v>
      </c>
      <c r="EX22" s="69"/>
      <c r="EY22" s="70"/>
      <c r="EZ22" s="70"/>
      <c r="FA22" s="70"/>
      <c r="FB22" s="70"/>
      <c r="FC22" s="70"/>
      <c r="FD22" s="70"/>
      <c r="FE22" s="70"/>
      <c r="FF22" s="70"/>
      <c r="FG22" s="70"/>
      <c r="FH22" s="70"/>
      <c r="FI22" s="70"/>
      <c r="FJ22" s="70"/>
      <c r="FK22" s="70"/>
      <c r="FL22" s="70"/>
      <c r="FM22" s="70"/>
      <c r="FN22" s="70"/>
      <c r="FO22" s="70"/>
      <c r="FP22" s="70"/>
      <c r="FQ22" s="70"/>
      <c r="FR22" s="70"/>
      <c r="FS22" s="70"/>
      <c r="FT22" s="70"/>
      <c r="FU22" s="70"/>
      <c r="FV22" s="70"/>
      <c r="FW22" s="70"/>
      <c r="FX22" s="70"/>
      <c r="FY22" s="70"/>
      <c r="FZ22" s="70"/>
      <c r="GA22" s="70"/>
      <c r="GB22" s="70"/>
      <c r="GC22" s="70"/>
      <c r="GD22" s="70"/>
      <c r="GE22" s="70"/>
      <c r="GF22" s="70"/>
      <c r="GG22" s="70"/>
      <c r="GH22" s="70"/>
      <c r="GI22" s="71">
        <f>SUM(EX22:GH22)</f>
        <v>0</v>
      </c>
      <c r="GJ22" s="69"/>
      <c r="GK22" s="70"/>
      <c r="GL22" s="70"/>
      <c r="GM22" s="70"/>
      <c r="GN22" s="70"/>
      <c r="GO22" s="70"/>
      <c r="GP22" s="70"/>
      <c r="GQ22" s="70"/>
      <c r="GR22" s="70"/>
      <c r="GS22" s="70"/>
      <c r="GT22" s="70"/>
      <c r="GU22" s="70"/>
      <c r="GV22" s="70"/>
      <c r="GW22" s="70"/>
      <c r="GX22" s="70"/>
      <c r="GY22" s="70"/>
      <c r="GZ22" s="70"/>
      <c r="HA22" s="70"/>
      <c r="HB22" s="70"/>
      <c r="HC22" s="70"/>
      <c r="HD22" s="70"/>
      <c r="HE22" s="70"/>
      <c r="HF22" s="70"/>
      <c r="HG22" s="70"/>
      <c r="HH22" s="70"/>
      <c r="HI22" s="70"/>
      <c r="HJ22" s="70"/>
      <c r="HK22" s="70"/>
      <c r="HL22" s="70"/>
      <c r="HM22" s="70"/>
      <c r="HN22" s="70"/>
      <c r="HO22" s="70"/>
      <c r="HP22" s="70"/>
      <c r="HQ22" s="70"/>
      <c r="HR22" s="70"/>
      <c r="HS22" s="70"/>
      <c r="HT22" s="70"/>
      <c r="HU22" s="71">
        <f>SUM(GJ22:HT22)</f>
        <v>0</v>
      </c>
      <c r="HV22" s="27">
        <f>'[2]CF PRB'!$BU$36</f>
        <v>640900</v>
      </c>
      <c r="HW22" s="25">
        <f>'[2]CF PRB'!$BU$37</f>
        <v>680213</v>
      </c>
      <c r="HX22" s="25">
        <f>'[2]CF PRB'!$BU$38</f>
        <v>718831</v>
      </c>
      <c r="HY22" s="25">
        <f>'[2]CF PRB'!$BU$39</f>
        <v>884971</v>
      </c>
      <c r="HZ22" s="25">
        <f>'[2]CF PRB'!$BU$40</f>
        <v>1132963</v>
      </c>
      <c r="IA22" s="25">
        <f>'[2]CF PRB'!$BU$41</f>
        <v>1210109</v>
      </c>
      <c r="IB22" s="25">
        <f>'[2]CF PRB'!$BU$42</f>
        <v>1197919</v>
      </c>
      <c r="IC22" s="25">
        <f>'[2]CF PRB'!$BU$43</f>
        <v>1191462</v>
      </c>
      <c r="ID22" s="25">
        <f>'[2]CF PRB'!$BU$44</f>
        <v>1457562</v>
      </c>
      <c r="IE22" s="25">
        <f>'[2]CF PRB'!$BU$45</f>
        <v>1578506</v>
      </c>
      <c r="IF22" s="25">
        <f>'[2]CF PRB'!$BU$46</f>
        <v>1559557</v>
      </c>
      <c r="IG22" s="25">
        <f>'[2]CF PRB'!$BU$47</f>
        <v>1690413</v>
      </c>
      <c r="IH22" s="25">
        <f>'[2]CF PRB'!$BU$48</f>
        <v>2005102</v>
      </c>
      <c r="II22" s="25">
        <f>'[2]CF PRB'!$BU$49</f>
        <v>2033925</v>
      </c>
      <c r="IJ22" s="25">
        <f>'[2]CF PRB'!$BU$50</f>
        <v>2007555</v>
      </c>
      <c r="IK22" s="25">
        <f>'[2]CF PRB'!$BU$51</f>
        <v>2149245</v>
      </c>
      <c r="IL22" s="25">
        <f>'[2]CF PRB'!$BU$52</f>
        <v>2143585</v>
      </c>
      <c r="IM22" s="25">
        <f>'[2]CF PRB'!$BU$53</f>
        <v>2376252</v>
      </c>
      <c r="IN22" s="25">
        <f>'[2]CF PRB'!$BU$54</f>
        <v>2355439</v>
      </c>
      <c r="IO22" s="25">
        <f>'[2]CF PRB'!$BU$55</f>
        <v>1862188</v>
      </c>
      <c r="IP22" s="25">
        <f>'[2]CF PRB'!$BU$56</f>
        <v>1432110</v>
      </c>
      <c r="IQ22" s="25">
        <f>'[2]CF PRB'!$BU$57</f>
        <v>35974267</v>
      </c>
      <c r="IR22" s="25">
        <f>'[2]CF PRB'!$BU$58</f>
        <v>35419075</v>
      </c>
      <c r="IS22" s="25">
        <f>'[2]CF PRB'!$BU$59</f>
        <v>0</v>
      </c>
      <c r="IT22" s="25">
        <f>'[2]CF PRB'!$BU$60</f>
        <v>0</v>
      </c>
      <c r="IU22" s="25">
        <f>'[2]CF PRB'!$BU$61</f>
        <v>0</v>
      </c>
      <c r="IV22" s="25">
        <f>'[2]CF PRB'!$BU$62</f>
        <v>0</v>
      </c>
      <c r="IW22" s="25">
        <f>'[2]CF PRB'!$BU$63</f>
        <v>0</v>
      </c>
      <c r="IX22" s="25">
        <f>'[2]CF PRB'!$BU$64</f>
        <v>0</v>
      </c>
      <c r="IY22" s="25">
        <f>'[2]CF PRB'!$BU$65</f>
        <v>0</v>
      </c>
      <c r="IZ22" s="25">
        <f>'[2]CF PRB'!$BU$66</f>
        <v>0</v>
      </c>
      <c r="JA22" s="25">
        <f>'[2]CF PRB'!$BU$67</f>
        <v>0</v>
      </c>
      <c r="JB22" s="25">
        <f>'[2]CF PRB'!$BU$68</f>
        <v>0</v>
      </c>
      <c r="JC22" s="25">
        <f>'[2]CF PRB'!$BU$69</f>
        <v>0</v>
      </c>
      <c r="JD22" s="25">
        <f>'[2]CF PRB'!$BU$70</f>
        <v>0</v>
      </c>
      <c r="JE22" s="25">
        <f>'[2]CF PRB'!$BU$71</f>
        <v>0</v>
      </c>
      <c r="JF22" s="25">
        <f>'[2]CF PRB'!$BU$72</f>
        <v>0</v>
      </c>
      <c r="JG22" s="26">
        <f>SUM(HV22:JF22)</f>
        <v>103702149</v>
      </c>
      <c r="JH22" s="69"/>
      <c r="JI22" s="70"/>
      <c r="JJ22" s="70"/>
      <c r="JK22" s="70"/>
      <c r="JL22" s="70"/>
      <c r="JM22" s="70"/>
      <c r="JN22" s="70"/>
      <c r="JO22" s="70"/>
      <c r="JP22" s="70"/>
      <c r="JQ22" s="70"/>
      <c r="JR22" s="70"/>
      <c r="JS22" s="70"/>
      <c r="JT22" s="70"/>
      <c r="JU22" s="70"/>
      <c r="JV22" s="70"/>
      <c r="JW22" s="70"/>
      <c r="JX22" s="70"/>
      <c r="JY22" s="70"/>
      <c r="JZ22" s="70"/>
      <c r="KA22" s="70"/>
      <c r="KB22" s="70"/>
      <c r="KC22" s="70"/>
      <c r="KD22" s="70"/>
      <c r="KE22" s="70"/>
      <c r="KF22" s="70"/>
      <c r="KG22" s="70"/>
      <c r="KH22" s="70"/>
      <c r="KI22" s="70"/>
      <c r="KJ22" s="70"/>
      <c r="KK22" s="70"/>
      <c r="KL22" s="70"/>
      <c r="KM22" s="70"/>
      <c r="KN22" s="70"/>
      <c r="KO22" s="70"/>
      <c r="KP22" s="70"/>
      <c r="KQ22" s="70"/>
      <c r="KR22" s="70"/>
      <c r="KS22" s="71">
        <f>SUM(JH22:KR22)</f>
        <v>0</v>
      </c>
      <c r="KT22" s="69"/>
      <c r="KU22" s="70"/>
      <c r="KV22" s="70"/>
      <c r="KW22" s="70"/>
      <c r="KX22" s="70"/>
      <c r="KY22" s="70"/>
      <c r="KZ22" s="70"/>
      <c r="LA22" s="70"/>
      <c r="LB22" s="70"/>
      <c r="LC22" s="70"/>
      <c r="LD22" s="70"/>
      <c r="LE22" s="70"/>
      <c r="LF22" s="70"/>
      <c r="LG22" s="70"/>
      <c r="LH22" s="70"/>
      <c r="LI22" s="70"/>
      <c r="LJ22" s="70"/>
      <c r="LK22" s="70"/>
      <c r="LL22" s="70"/>
      <c r="LM22" s="70"/>
      <c r="LN22" s="70"/>
      <c r="LO22" s="70"/>
      <c r="LP22" s="70"/>
      <c r="LQ22" s="70"/>
      <c r="LR22" s="70"/>
      <c r="LS22" s="70"/>
      <c r="LT22" s="70"/>
      <c r="LU22" s="70"/>
      <c r="LV22" s="70"/>
      <c r="LW22" s="70"/>
      <c r="LX22" s="70"/>
      <c r="LY22" s="70"/>
      <c r="LZ22" s="70"/>
      <c r="MA22" s="70"/>
      <c r="MB22" s="70"/>
      <c r="MC22" s="70"/>
      <c r="MD22" s="70"/>
      <c r="ME22" s="71">
        <f>SUM(KT22:MD22)</f>
        <v>0</v>
      </c>
      <c r="MF22" s="69"/>
      <c r="MG22" s="70"/>
      <c r="MH22" s="70"/>
      <c r="MI22" s="70"/>
      <c r="MJ22" s="70"/>
      <c r="MK22" s="70"/>
      <c r="ML22" s="70"/>
      <c r="MM22" s="70"/>
      <c r="MN22" s="70"/>
      <c r="MO22" s="70"/>
      <c r="MP22" s="70"/>
      <c r="MQ22" s="70"/>
      <c r="MR22" s="70"/>
      <c r="MS22" s="70"/>
      <c r="MT22" s="70"/>
      <c r="MU22" s="70"/>
      <c r="MV22" s="70"/>
      <c r="MW22" s="70"/>
      <c r="MX22" s="70"/>
      <c r="MY22" s="70"/>
      <c r="MZ22" s="70"/>
      <c r="NA22" s="70"/>
      <c r="NB22" s="70"/>
      <c r="NC22" s="70"/>
      <c r="ND22" s="70"/>
      <c r="NE22" s="70"/>
      <c r="NF22" s="70"/>
      <c r="NG22" s="70"/>
      <c r="NH22" s="70"/>
      <c r="NI22" s="70"/>
      <c r="NJ22" s="70"/>
      <c r="NK22" s="70"/>
      <c r="NL22" s="70"/>
      <c r="NM22" s="70"/>
      <c r="NN22" s="70"/>
      <c r="NO22" s="70"/>
      <c r="NP22" s="70"/>
      <c r="NQ22" s="71">
        <f>SUM(MF22:NP22)</f>
        <v>0</v>
      </c>
      <c r="NR22" s="25">
        <f>'[2]CF PS'!$BU$36</f>
        <v>97998</v>
      </c>
      <c r="NS22" s="25">
        <f>'[2]CF PS'!$BU$37</f>
        <v>115397</v>
      </c>
      <c r="NT22" s="25">
        <f>'[2]CF PS'!$BU$38</f>
        <v>119821</v>
      </c>
      <c r="NU22" s="25">
        <f>'[2]CF PS'!$BU$39</f>
        <v>178152</v>
      </c>
      <c r="NV22" s="25">
        <f>'[2]CF PS'!$BU$40</f>
        <v>239335</v>
      </c>
      <c r="NW22" s="25">
        <f>'[2]CF PS'!$BU$41</f>
        <v>257149</v>
      </c>
      <c r="NX22" s="25">
        <f>'[2]CF PS'!$BU$42</f>
        <v>294799</v>
      </c>
      <c r="NY22" s="25">
        <f>'[2]CF PS'!$BU$43</f>
        <v>368130</v>
      </c>
      <c r="NZ22" s="25">
        <f>'[2]CF PS'!$BU$44</f>
        <v>370474</v>
      </c>
      <c r="OA22" s="25">
        <f>'[2]CF PS'!$BU$45</f>
        <v>372645</v>
      </c>
      <c r="OB22" s="25">
        <f>'[2]CF PS'!$BU$46</f>
        <v>371945</v>
      </c>
      <c r="OC22" s="25">
        <f>'[2]CF PS'!$BU$47</f>
        <v>371668</v>
      </c>
      <c r="OD22" s="25">
        <f>'[2]CF PS'!$BU$48</f>
        <v>370982</v>
      </c>
      <c r="OE22" s="25">
        <f>'[2]CF PS'!$BU$49</f>
        <v>371022</v>
      </c>
      <c r="OF22" s="25">
        <f>'[2]CF PS'!$BU$50</f>
        <v>368857</v>
      </c>
      <c r="OG22" s="25">
        <f>'[2]CF PS'!$BU$51</f>
        <v>367590</v>
      </c>
      <c r="OH22" s="25">
        <f>'[2]CF PS'!$BU$52</f>
        <v>656998</v>
      </c>
      <c r="OI22" s="25">
        <f>'[2]CF PS'!$BU$53</f>
        <v>1237346</v>
      </c>
      <c r="OJ22" s="25">
        <f>'[2]CF PS'!$BU$54</f>
        <v>1585744</v>
      </c>
      <c r="OK22" s="25">
        <f>'[2]CF PS'!$BU$55</f>
        <v>2250266</v>
      </c>
      <c r="OL22" s="25">
        <f>'[2]CF PS'!$BU$56</f>
        <v>2446926</v>
      </c>
      <c r="OM22" s="25">
        <f>'[2]CF PS'!$BU$57</f>
        <v>2254822</v>
      </c>
      <c r="ON22" s="25">
        <f>'[2]CF PS'!$BU$58</f>
        <v>2251677</v>
      </c>
      <c r="OO22" s="25">
        <f>'[2]CF PS'!$BU$59</f>
        <v>37029335</v>
      </c>
      <c r="OP22" s="25">
        <f>'[2]CF PS'!$BU$60</f>
        <v>35762556</v>
      </c>
      <c r="OQ22" s="25">
        <f>'[2]CF PS'!$BU$61</f>
        <v>0</v>
      </c>
      <c r="OR22" s="25">
        <f>'[2]CF PS'!$BU$62</f>
        <v>0</v>
      </c>
      <c r="OS22" s="25">
        <f>'[2]CF PS'!$BU$63</f>
        <v>0</v>
      </c>
      <c r="OT22" s="25">
        <f>'[2]CF PS'!$BU$64</f>
        <v>0</v>
      </c>
      <c r="OU22" s="25">
        <f>'[2]CF PS'!$BU$65</f>
        <v>0</v>
      </c>
      <c r="OV22" s="25">
        <f>'[2]CF PS'!$BU$66</f>
        <v>0</v>
      </c>
      <c r="OW22" s="25">
        <f>'[2]CF PS'!$BU$67</f>
        <v>0</v>
      </c>
      <c r="OX22" s="25">
        <f>'[2]CF PS'!$BU$68</f>
        <v>0</v>
      </c>
      <c r="OY22" s="25">
        <f>'[2]CF PS'!$BU$69</f>
        <v>0</v>
      </c>
      <c r="OZ22" s="25">
        <f>'[2]CF PS'!$BU$70</f>
        <v>0</v>
      </c>
      <c r="PA22" s="25">
        <f>'[2]CF PS'!$BU$71</f>
        <v>0</v>
      </c>
      <c r="PB22" s="25">
        <f>'[2]CF PS'!$BU$72</f>
        <v>0</v>
      </c>
      <c r="PC22" s="26">
        <f>SUM(NR22:PB22)</f>
        <v>90111634</v>
      </c>
    </row>
    <row r="23" spans="1:419" ht="16.5" thickBot="1" x14ac:dyDescent="0.35">
      <c r="A23" s="47" t="s">
        <v>18</v>
      </c>
      <c r="B23" s="40">
        <f>IF(AND(B21&lt;&gt;0,B22&lt;&gt;0),(B21-B22)/B22,IF(AND(B21=0,B22=0),"",IF(AND(B21="",B22=""),"",IF(AND(B21=0,B22=""),"", IF(AND(B21="",B22=0),"",1)))))</f>
        <v>9.0726251551473739E-4</v>
      </c>
      <c r="C23" s="40">
        <f t="shared" ref="C23" si="659">IF(AND(C21&lt;&gt;0,C22&lt;&gt;0),(C21-C22)/C22,IF(AND(C21=0,C22=0),"",IF(AND(C21="",C22=""),"",IF(AND(C21=0,C22=""),"", IF(AND(C21="",C22=0),"",1)))))</f>
        <v>8.6099489483265504E-4</v>
      </c>
      <c r="D23" s="40">
        <f t="shared" ref="D23" si="660">IF(AND(D21&lt;&gt;0,D22&lt;&gt;0),(D21-D22)/D22,IF(AND(D21=0,D22=0),"",IF(AND(D21="",D22=""),"",IF(AND(D21=0,D22=""),"", IF(AND(D21="",D22=0),"",1)))))</f>
        <v>6.2027211039495376E-4</v>
      </c>
      <c r="E23" s="40">
        <f t="shared" ref="E23" si="661">IF(AND(E21&lt;&gt;0,E22&lt;&gt;0),(E21-E22)/E22,IF(AND(E21=0,E22=0),"",IF(AND(E21="",E22=""),"",IF(AND(E21=0,E22=""),"", IF(AND(E21="",E22=0),"",1)))))</f>
        <v>5.4138055835576228E-4</v>
      </c>
      <c r="F23" s="40">
        <f t="shared" ref="F23" si="662">IF(AND(F21&lt;&gt;0,F22&lt;&gt;0),(F21-F22)/F22,IF(AND(F21=0,F22=0),"",IF(AND(F21="",F22=""),"",IF(AND(F21=0,F22=""),"", IF(AND(F21="",F22=0),"",1)))))</f>
        <v>1.001974750236294E-3</v>
      </c>
      <c r="G23" s="40">
        <f t="shared" ref="G23" si="663">IF(AND(G21&lt;&gt;0,G22&lt;&gt;0),(G21-G22)/G22,IF(AND(G21=0,G22=0),"",IF(AND(G21="",G22=""),"",IF(AND(G21=0,G22=""),"", IF(AND(G21="",G22=0),"",1)))))</f>
        <v>4.8351710458810178E-4</v>
      </c>
      <c r="H23" s="40">
        <f t="shared" ref="H23" si="664">IF(AND(H21&lt;&gt;0,H22&lt;&gt;0),(H21-H22)/H22,IF(AND(H21=0,H22=0),"",IF(AND(H21="",H22=""),"",IF(AND(H21=0,H22=""),"", IF(AND(H21="",H22=0),"",1)))))</f>
        <v>5.2876510413282936E-4</v>
      </c>
      <c r="I23" s="40">
        <f t="shared" ref="I23" si="665">IF(AND(I21&lt;&gt;0,I22&lt;&gt;0),(I21-I22)/I22,IF(AND(I21=0,I22=0),"",IF(AND(I21="",I22=""),"",IF(AND(I21=0,I22=""),"", IF(AND(I21="",I22=0),"",1)))))</f>
        <v>6.1062916182593407E-4</v>
      </c>
      <c r="J23" s="40">
        <f t="shared" ref="J23" si="666">IF(AND(J21&lt;&gt;0,J22&lt;&gt;0),(J21-J22)/J22,IF(AND(J21=0,J22=0),"",IF(AND(J21="",J22=""),"",IF(AND(J21=0,J22=""),"", IF(AND(J21="",J22=0),"",1)))))</f>
        <v>5.8640095550251418E-4</v>
      </c>
      <c r="K23" s="40">
        <f t="shared" ref="K23" si="667">IF(AND(K21&lt;&gt;0,K22&lt;&gt;0),(K21-K22)/K22,IF(AND(K21=0,K22=0),"",IF(AND(K21="",K22=""),"",IF(AND(K21=0,K22=""),"", IF(AND(K21="",K22=0),"",1)))))</f>
        <v>5.6250162535972784E-4</v>
      </c>
      <c r="L23" s="40">
        <f t="shared" ref="L23" si="668">IF(AND(L21&lt;&gt;0,L22&lt;&gt;0),(L21-L22)/L22,IF(AND(L21=0,L22=0),"",IF(AND(L21="",L22=""),"",IF(AND(L21=0,L22=""),"", IF(AND(L21="",L22=0),"",1)))))</f>
        <v>1.7633663511872375E-4</v>
      </c>
      <c r="M23" s="40">
        <f t="shared" ref="M23" si="669">IF(AND(M21&lt;&gt;0,M22&lt;&gt;0),(M21-M22)/M22,IF(AND(M21=0,M22=0),"",IF(AND(M21="",M22=""),"",IF(AND(M21=0,M22=""),"", IF(AND(M21="",M22=0),"",1)))))</f>
        <v>1.761177462659839E-4</v>
      </c>
      <c r="N23" s="40">
        <f t="shared" ref="N23" si="670">IF(AND(N21&lt;&gt;0,N22&lt;&gt;0),(N21-N22)/N22,IF(AND(N21=0,N22=0),"",IF(AND(N21="",N22=""),"",IF(AND(N21=0,N22=""),"", IF(AND(N21="",N22=0),"",1)))))</f>
        <v>1.8513148114996406E-4</v>
      </c>
      <c r="O23" s="40">
        <f t="shared" ref="O23" si="671">IF(AND(O21&lt;&gt;0,O22&lt;&gt;0),(O21-O22)/O22,IF(AND(O21=0,O22=0),"",IF(AND(O21="",O22=""),"",IF(AND(O21=0,O22=""),"", IF(AND(O21="",O22=0),"",1)))))</f>
        <v>1.862900862388558E-4</v>
      </c>
      <c r="P23" s="40">
        <f t="shared" ref="P23" si="672">IF(AND(P21&lt;&gt;0,P22&lt;&gt;0),(P21-P22)/P22,IF(AND(P21=0,P22=0),"",IF(AND(P21="",P22=""),"",IF(AND(P21=0,P22=""),"", IF(AND(P21="",P22=0),"",1)))))</f>
        <v>2.0636967995671699E-4</v>
      </c>
      <c r="Q23" s="40">
        <f t="shared" ref="Q23" si="673">IF(AND(Q21&lt;&gt;0,Q22&lt;&gt;0),(Q21-Q22)/Q22,IF(AND(Q21=0,Q22=0),"",IF(AND(Q21="",Q22=""),"",IF(AND(Q21=0,Q22=""),"", IF(AND(Q21="",Q22=0),"",1)))))</f>
        <v>2.9017800511051567E-4</v>
      </c>
      <c r="R23" s="40">
        <f t="shared" ref="R23" si="674">IF(AND(R21&lt;&gt;0,R22&lt;&gt;0),(R21-R22)/R22,IF(AND(R21=0,R22=0),"",IF(AND(R21="",R22=""),"",IF(AND(R21=0,R22=""),"", IF(AND(R21="",R22=0),"",1)))))</f>
        <v>1.5452708101896303E-4</v>
      </c>
      <c r="S23" s="40">
        <f t="shared" ref="S23" si="675">IF(AND(S21&lt;&gt;0,S22&lt;&gt;0),(S21-S22)/S22,IF(AND(S21=0,S22=0),"",IF(AND(S21="",S22=""),"",IF(AND(S21=0,S22=""),"", IF(AND(S21="",S22=0),"",1)))))</f>
        <v>5.1447708386972979E-5</v>
      </c>
      <c r="T23" s="40">
        <f t="shared" ref="T23" si="676">IF(AND(T21&lt;&gt;0,T22&lt;&gt;0),(T21-T22)/T22,IF(AND(T21=0,T22=0),"",IF(AND(T21="",T22=""),"",IF(AND(T21=0,T22=""),"", IF(AND(T21="",T22=0),"",1)))))</f>
        <v>8.5359905738524214E-5</v>
      </c>
      <c r="U23" s="40">
        <f t="shared" ref="U23" si="677">IF(AND(U21&lt;&gt;0,U22&lt;&gt;0),(U21-U22)/U22,IF(AND(U21=0,U22=0),"",IF(AND(U21="",U22=""),"",IF(AND(U21=0,U22=""),"", IF(AND(U21="",U22=0),"",1)))))</f>
        <v>6.545390650732004E-5</v>
      </c>
      <c r="V23" s="40">
        <f t="shared" ref="V23" si="678">IF(AND(V21&lt;&gt;0,V22&lt;&gt;0),(V21-V22)/V22,IF(AND(V21=0,V22=0),"",IF(AND(V21="",V22=""),"",IF(AND(V21=0,V22=""),"", IF(AND(V21="",V22=0),"",1)))))</f>
        <v>-0.16557918057958076</v>
      </c>
      <c r="W23" s="40" t="str">
        <f t="shared" ref="W23" si="679">IF(AND(W21&lt;&gt;0,W22&lt;&gt;0),(W21-W22)/W22,IF(AND(W21=0,W22=0),"",IF(AND(W21="",W22=""),"",IF(AND(W21=0,W22=""),"", IF(AND(W21="",W22=0),"",1)))))</f>
        <v/>
      </c>
      <c r="X23" s="40" t="str">
        <f t="shared" ref="X23:AL23" si="680">IF(AND(X21&lt;&gt;0,X22&lt;&gt;0),(X21-X22)/X22,IF(AND(X21=0,X22=0),"",IF(AND(X21="",X22=""),"",IF(AND(X21=0,X22=""),"", IF(AND(X21="",X22=0),"",1)))))</f>
        <v/>
      </c>
      <c r="Y23" s="40" t="str">
        <f t="shared" si="680"/>
        <v/>
      </c>
      <c r="Z23" s="40" t="str">
        <f t="shared" si="680"/>
        <v/>
      </c>
      <c r="AA23" s="40" t="str">
        <f t="shared" si="680"/>
        <v/>
      </c>
      <c r="AB23" s="40" t="str">
        <f t="shared" si="680"/>
        <v/>
      </c>
      <c r="AC23" s="40" t="str">
        <f t="shared" si="680"/>
        <v/>
      </c>
      <c r="AD23" s="40" t="str">
        <f t="shared" si="680"/>
        <v/>
      </c>
      <c r="AE23" s="40" t="str">
        <f t="shared" si="680"/>
        <v/>
      </c>
      <c r="AF23" s="40" t="str">
        <f t="shared" si="680"/>
        <v/>
      </c>
      <c r="AG23" s="40" t="str">
        <f t="shared" si="680"/>
        <v/>
      </c>
      <c r="AH23" s="40" t="str">
        <f t="shared" si="680"/>
        <v/>
      </c>
      <c r="AI23" s="40" t="str">
        <f t="shared" si="680"/>
        <v/>
      </c>
      <c r="AJ23" s="40" t="str">
        <f t="shared" si="680"/>
        <v/>
      </c>
      <c r="AK23" s="40" t="str">
        <f t="shared" si="680"/>
        <v/>
      </c>
      <c r="AL23" s="40" t="str">
        <f t="shared" si="680"/>
        <v/>
      </c>
      <c r="AM23" s="41">
        <f t="shared" ref="AM23" si="681">IF(AND(AM21&lt;&gt;0,AM22&lt;&gt;0),(AM21-AM22)/AM22,IF(AND(AM21=0,AM22=0),"",IF(AND(AM21="",AM22=""),"",IF(AND(AM21=0,AM22=""),"", IF(AND(AM21="",AM22=0),"",1)))))</f>
        <v>-6.3002051300739244E-3</v>
      </c>
      <c r="AN23" s="39">
        <f t="shared" ref="AN23" si="682">IF(AND(AN21&lt;&gt;0,AN22&lt;&gt;0),(AN21-AN22)/AN22,IF(AND(AN21=0,AN22=0),"",IF(AND(AN21="",AN22=""),"",IF(AND(AN21=0,AN22=""),"", IF(AND(AN21="",AN22=0),"",1)))))</f>
        <v>1.8367378055421236E-3</v>
      </c>
      <c r="AO23" s="40">
        <f t="shared" ref="AO23" si="683">IF(AND(AO21&lt;&gt;0,AO22&lt;&gt;0),(AO21-AO22)/AO22,IF(AND(AO21=0,AO22=0),"",IF(AND(AO21="",AO22=""),"",IF(AND(AO21=0,AO22=""),"", IF(AND(AO21="",AO22=0),"",1)))))</f>
        <v>1.5617584989502144E-3</v>
      </c>
      <c r="AP23" s="40">
        <f t="shared" ref="AP23" si="684">IF(AND(AP21&lt;&gt;0,AP22&lt;&gt;0),(AP21-AP22)/AP22,IF(AND(AP21=0,AP22=0),"",IF(AND(AP21="",AP22=""),"",IF(AND(AP21=0,AP22=""),"", IF(AND(AP21="",AP22=0),"",1)))))</f>
        <v>9.4880333736678589E-4</v>
      </c>
      <c r="AQ23" s="40">
        <f t="shared" ref="AQ23" si="685">IF(AND(AQ21&lt;&gt;0,AQ22&lt;&gt;0),(AQ21-AQ22)/AQ22,IF(AND(AQ21=0,AQ22=0),"",IF(AND(AQ21="",AQ22=""),"",IF(AND(AQ21=0,AQ22=""),"", IF(AND(AQ21="",AQ22=0),"",1)))))</f>
        <v>6.4370453973114914E-4</v>
      </c>
      <c r="AR23" s="40">
        <f t="shared" ref="AR23" si="686">IF(AND(AR21&lt;&gt;0,AR22&lt;&gt;0),(AR21-AR22)/AR22,IF(AND(AR21=0,AR22=0),"",IF(AND(AR21="",AR22=""),"",IF(AND(AR21=0,AR22=""),"", IF(AND(AR21="",AR22=0),"",1)))))</f>
        <v>1.2919695609160636E-3</v>
      </c>
      <c r="AS23" s="40">
        <f t="shared" ref="AS23" si="687">IF(AND(AS21&lt;&gt;0,AS22&lt;&gt;0),(AS21-AS22)/AS22,IF(AND(AS21=0,AS22=0),"",IF(AND(AS21="",AS22=""),"",IF(AND(AS21=0,AS22=""),"", IF(AND(AS21="",AS22=0),"",1)))))</f>
        <v>3.8897073577712302E-4</v>
      </c>
      <c r="AT23" s="40">
        <f t="shared" ref="AT23" si="688">IF(AND(AT21&lt;&gt;0,AT22&lt;&gt;0),(AT21-AT22)/AT22,IF(AND(AT21=0,AT22=0),"",IF(AND(AT21="",AT22=""),"",IF(AND(AT21=0,AT22=""),"", IF(AND(AT21="",AT22=0),"",1)))))</f>
        <v>3.5426386370221815E-4</v>
      </c>
      <c r="AU23" s="40">
        <f t="shared" ref="AU23" si="689">IF(AND(AU21&lt;&gt;0,AU22&lt;&gt;0),(AU21-AU22)/AU22,IF(AND(AU21=0,AU22=0),"",IF(AND(AU21="",AU22=""),"",IF(AND(AU21=0,AU22=""),"", IF(AND(AU21="",AU22=0),"",1)))))</f>
        <v>1.005478819510835E-3</v>
      </c>
      <c r="AV23" s="40">
        <f t="shared" ref="AV23" si="690">IF(AND(AV21&lt;&gt;0,AV22&lt;&gt;0),(AV21-AV22)/AV22,IF(AND(AV21=0,AV22=0),"",IF(AND(AV21="",AV22=""),"",IF(AND(AV21=0,AV22=""),"", IF(AND(AV21="",AV22=0),"",1)))))</f>
        <v>1.8439966284396368E-4</v>
      </c>
      <c r="AW23" s="40">
        <f t="shared" ref="AW23" si="691">IF(AND(AW21&lt;&gt;0,AW22&lt;&gt;0),(AW21-AW22)/AW22,IF(AND(AW21=0,AW22=0),"",IF(AND(AW21="",AW22=""),"",IF(AND(AW21=0,AW22=""),"", IF(AND(AW21="",AW22=0),"",1)))))</f>
        <v>5.3015589433593981E-5</v>
      </c>
      <c r="AX23" s="40">
        <f t="shared" ref="AX23" si="692">IF(AND(AX21&lt;&gt;0,AX22&lt;&gt;0),(AX21-AX22)/AX22,IF(AND(AX21=0,AX22=0),"",IF(AND(AX21="",AX22=""),"",IF(AND(AX21=0,AX22=""),"", IF(AND(AX21="",AX22=0),"",1)))))</f>
        <v>-3.3424022630437706E-4</v>
      </c>
      <c r="AY23" s="40">
        <f t="shared" ref="AY23" si="693">IF(AND(AY21&lt;&gt;0,AY22&lt;&gt;0),(AY21-AY22)/AY22,IF(AND(AY21=0,AY22=0),"",IF(AND(AY21="",AY22=""),"",IF(AND(AY21=0,AY22=""),"", IF(AND(AY21="",AY22=0),"",1)))))</f>
        <v>-4.410403747735514E-4</v>
      </c>
      <c r="AZ23" s="40">
        <f t="shared" ref="AZ23" si="694">IF(AND(AZ21&lt;&gt;0,AZ22&lt;&gt;0),(AZ21-AZ22)/AZ22,IF(AND(AZ21=0,AZ22=0),"",IF(AND(AZ21="",AZ22=""),"",IF(AND(AZ21=0,AZ22=""),"", IF(AND(AZ21="",AZ22=0),"",1)))))</f>
        <v>-7.7076466630850919E-4</v>
      </c>
      <c r="BA23" s="40">
        <f t="shared" ref="BA23" si="695">IF(AND(BA21&lt;&gt;0,BA22&lt;&gt;0),(BA21-BA22)/BA22,IF(AND(BA21=0,BA22=0),"",IF(AND(BA21="",BA22=""),"",IF(AND(BA21=0,BA22=""),"", IF(AND(BA21="",BA22=0),"",1)))))</f>
        <v>-5.6075330656228596E-4</v>
      </c>
      <c r="BB23" s="40">
        <f t="shared" ref="BB23" si="696">IF(AND(BB21&lt;&gt;0,BB22&lt;&gt;0),(BB21-BB22)/BB22,IF(AND(BB21=0,BB22=0),"",IF(AND(BB21="",BB22=""),"",IF(AND(BB21=0,BB22=""),"", IF(AND(BB21="",BB22=0),"",1)))))</f>
        <v>-6.4162369276767831E-4</v>
      </c>
      <c r="BC23" s="40">
        <f t="shared" ref="BC23" si="697">IF(AND(BC21&lt;&gt;0,BC22&lt;&gt;0),(BC21-BC22)/BC22,IF(AND(BC21=0,BC22=0),"",IF(AND(BC21="",BC22=""),"",IF(AND(BC21=0,BC22=""),"", IF(AND(BC21="",BC22=0),"",1)))))</f>
        <v>-1.1166301957056147E-3</v>
      </c>
      <c r="BD23" s="40">
        <f t="shared" ref="BD23" si="698">IF(AND(BD21&lt;&gt;0,BD22&lt;&gt;0),(BD21-BD22)/BD22,IF(AND(BD21=0,BD22=0),"",IF(AND(BD21="",BD22=""),"",IF(AND(BD21=0,BD22=""),"", IF(AND(BD21="",BD22=0),"",1)))))</f>
        <v>-1.5523302672333407E-3</v>
      </c>
      <c r="BE23" s="40">
        <f t="shared" ref="BE23" si="699">IF(AND(BE21&lt;&gt;0,BE22&lt;&gt;0),(BE21-BE22)/BE22,IF(AND(BE21=0,BE22=0),"",IF(AND(BE21="",BE22=""),"",IF(AND(BE21=0,BE22=""),"", IF(AND(BE21="",BE22=0),"",1)))))</f>
        <v>-0.13553725712233852</v>
      </c>
      <c r="BF23" s="40" t="str">
        <f t="shared" ref="BF23" si="700">IF(AND(BF21&lt;&gt;0,BF22&lt;&gt;0),(BF21-BF22)/BF22,IF(AND(BF21=0,BF22=0),"",IF(AND(BF21="",BF22=""),"",IF(AND(BF21=0,BF22=""),"", IF(AND(BF21="",BF22=0),"",1)))))</f>
        <v/>
      </c>
      <c r="BG23" s="40" t="str">
        <f t="shared" ref="BG23" si="701">IF(AND(BG21&lt;&gt;0,BG22&lt;&gt;0),(BG21-BG22)/BG22,IF(AND(BG21=0,BG22=0),"",IF(AND(BG21="",BG22=""),"",IF(AND(BG21=0,BG22=""),"", IF(AND(BG21="",BG22=0),"",1)))))</f>
        <v/>
      </c>
      <c r="BH23" s="40" t="str">
        <f t="shared" ref="BH23" si="702">IF(AND(BH21&lt;&gt;0,BH22&lt;&gt;0),(BH21-BH22)/BH22,IF(AND(BH21=0,BH22=0),"",IF(AND(BH21="",BH22=""),"",IF(AND(BH21=0,BH22=""),"", IF(AND(BH21="",BH22=0),"",1)))))</f>
        <v/>
      </c>
      <c r="BI23" s="40" t="str">
        <f t="shared" ref="BI23" si="703">IF(AND(BI21&lt;&gt;0,BI22&lt;&gt;0),(BI21-BI22)/BI22,IF(AND(BI21=0,BI22=0),"",IF(AND(BI21="",BI22=""),"",IF(AND(BI21=0,BI22=""),"", IF(AND(BI21="",BI22=0),"",1)))))</f>
        <v/>
      </c>
      <c r="BJ23" s="40" t="str">
        <f t="shared" ref="BJ23:BX23" si="704">IF(AND(BJ21&lt;&gt;0,BJ22&lt;&gt;0),(BJ21-BJ22)/BJ22,IF(AND(BJ21=0,BJ22=0),"",IF(AND(BJ21="",BJ22=""),"",IF(AND(BJ21=0,BJ22=""),"", IF(AND(BJ21="",BJ22=0),"",1)))))</f>
        <v/>
      </c>
      <c r="BK23" s="40" t="str">
        <f t="shared" si="704"/>
        <v/>
      </c>
      <c r="BL23" s="40" t="str">
        <f t="shared" si="704"/>
        <v/>
      </c>
      <c r="BM23" s="40" t="str">
        <f t="shared" si="704"/>
        <v/>
      </c>
      <c r="BN23" s="40" t="str">
        <f t="shared" si="704"/>
        <v/>
      </c>
      <c r="BO23" s="40" t="str">
        <f t="shared" si="704"/>
        <v/>
      </c>
      <c r="BP23" s="40" t="str">
        <f t="shared" si="704"/>
        <v/>
      </c>
      <c r="BQ23" s="40" t="str">
        <f t="shared" si="704"/>
        <v/>
      </c>
      <c r="BR23" s="40" t="str">
        <f t="shared" si="704"/>
        <v/>
      </c>
      <c r="BS23" s="40" t="str">
        <f t="shared" si="704"/>
        <v/>
      </c>
      <c r="BT23" s="40" t="str">
        <f t="shared" si="704"/>
        <v/>
      </c>
      <c r="BU23" s="40" t="str">
        <f t="shared" si="704"/>
        <v/>
      </c>
      <c r="BV23" s="40" t="str">
        <f t="shared" si="704"/>
        <v/>
      </c>
      <c r="BW23" s="40" t="str">
        <f t="shared" si="704"/>
        <v/>
      </c>
      <c r="BX23" s="40" t="str">
        <f t="shared" si="704"/>
        <v/>
      </c>
      <c r="BY23" s="41">
        <f t="shared" ref="BY23" si="705">IF(AND(BY21&lt;&gt;0,BY22&lt;&gt;0),(BY21-BY22)/BY22,IF(AND(BY21=0,BY22=0),"",IF(AND(BY21="",BY22=""),"",IF(AND(BY21=0,BY22=""),"", IF(AND(BY21="",BY22=0),"",1)))))</f>
        <v>-1.960915788009417E-3</v>
      </c>
      <c r="BZ23" s="39">
        <f t="shared" ref="BZ23" si="706">IF(AND(BZ21&lt;&gt;0,BZ22&lt;&gt;0),(BZ21-BZ22)/BZ22,IF(AND(BZ21=0,BZ22=0),"",IF(AND(BZ21="",BZ22=""),"",IF(AND(BZ21=0,BZ22=""),"", IF(AND(BZ21="",BZ22=0),"",1)))))</f>
        <v>6.4122195038360912E-3</v>
      </c>
      <c r="CA23" s="40">
        <f t="shared" ref="CA23" si="707">IF(AND(CA21&lt;&gt;0,CA22&lt;&gt;0),(CA21-CA22)/CA22,IF(AND(CA21=0,CA22=0),"",IF(AND(CA21="",CA22=""),"",IF(AND(CA21=0,CA22=""),"", IF(AND(CA21="",CA22=0),"",1)))))</f>
        <v>1.408256773983353E-3</v>
      </c>
      <c r="CB23" s="40">
        <f t="shared" ref="CB23" si="708">IF(AND(CB21&lt;&gt;0,CB22&lt;&gt;0),(CB21-CB22)/CB22,IF(AND(CB21=0,CB22=0),"",IF(AND(CB21="",CB22=""),"",IF(AND(CB21=0,CB22=""),"", IF(AND(CB21="",CB22=0),"",1)))))</f>
        <v>4.772271401667358E-3</v>
      </c>
      <c r="CC23" s="40">
        <f t="shared" ref="CC23" si="709">IF(AND(CC21&lt;&gt;0,CC22&lt;&gt;0),(CC21-CC22)/CC22,IF(AND(CC21=0,CC22=0),"",IF(AND(CC21="",CC22=""),"",IF(AND(CC21=0,CC22=""),"", IF(AND(CC21="",CC22=0),"",1)))))</f>
        <v>2.566801897923081E-3</v>
      </c>
      <c r="CD23" s="40">
        <f t="shared" ref="CD23" si="710">IF(AND(CD21&lt;&gt;0,CD22&lt;&gt;0),(CD21-CD22)/CD22,IF(AND(CD21=0,CD22=0),"",IF(AND(CD21="",CD22=""),"",IF(AND(CD21=0,CD22=""),"", IF(AND(CD21="",CD22=0),"",1)))))</f>
        <v>-7.4415042722568512E-4</v>
      </c>
      <c r="CE23" s="40">
        <f t="shared" ref="CE23" si="711">IF(AND(CE21&lt;&gt;0,CE22&lt;&gt;0),(CE21-CE22)/CE22,IF(AND(CE21=0,CE22=0),"",IF(AND(CE21="",CE22=""),"",IF(AND(CE21=0,CE22=""),"", IF(AND(CE21="",CE22=0),"",1)))))</f>
        <v>1.3109415294818157E-3</v>
      </c>
      <c r="CF23" s="40">
        <f t="shared" ref="CF23" si="712">IF(AND(CF21&lt;&gt;0,CF22&lt;&gt;0),(CF21-CF22)/CF22,IF(AND(CF21=0,CF22=0),"",IF(AND(CF21="",CF22=""),"",IF(AND(CF21=0,CF22=""),"", IF(AND(CF21="",CF22=0),"",1)))))</f>
        <v>7.7175055482397916E-4</v>
      </c>
      <c r="CG23" s="40">
        <f t="shared" ref="CG23" si="713">IF(AND(CG21&lt;&gt;0,CG22&lt;&gt;0),(CG21-CG22)/CG22,IF(AND(CG21=0,CG22=0),"",IF(AND(CG21="",CG22=""),"",IF(AND(CG21=0,CG22=""),"", IF(AND(CG21="",CG22=0),"",1)))))</f>
        <v>-2.3722039432317306E-5</v>
      </c>
      <c r="CH23" s="40">
        <f t="shared" ref="CH23" si="714">IF(AND(CH21&lt;&gt;0,CH22&lt;&gt;0),(CH21-CH22)/CH22,IF(AND(CH21=0,CH22=0),"",IF(AND(CH21="",CH22=""),"",IF(AND(CH21=0,CH22=""),"", IF(AND(CH21="",CH22=0),"",1)))))</f>
        <v>-1.5060207587080739E-4</v>
      </c>
      <c r="CI23" s="40">
        <f t="shared" ref="CI23" si="715">IF(AND(CI21&lt;&gt;0,CI22&lt;&gt;0),(CI21-CI22)/CI22,IF(AND(CI21=0,CI22=0),"",IF(AND(CI21="",CI22=""),"",IF(AND(CI21=0,CI22=""),"", IF(AND(CI21="",CI22=0),"",1)))))</f>
        <v>-3.7583508254309962E-4</v>
      </c>
      <c r="CJ23" s="40">
        <f t="shared" ref="CJ23" si="716">IF(AND(CJ21&lt;&gt;0,CJ22&lt;&gt;0),(CJ21-CJ22)/CJ22,IF(AND(CJ21=0,CJ22=0),"",IF(AND(CJ21="",CJ22=""),"",IF(AND(CJ21=0,CJ22=""),"", IF(AND(CJ21="",CJ22=0),"",1)))))</f>
        <v>-6.9528798175701612E-4</v>
      </c>
      <c r="CK23" s="40">
        <f t="shared" ref="CK23" si="717">IF(AND(CK21&lt;&gt;0,CK22&lt;&gt;0),(CK21-CK22)/CK22,IF(AND(CK21=0,CK22=0),"",IF(AND(CK21="",CK22=""),"",IF(AND(CK21=0,CK22=""),"", IF(AND(CK21="",CK22=0),"",1)))))</f>
        <v>-6.9033190732143085E-4</v>
      </c>
      <c r="CL23" s="40">
        <f t="shared" ref="CL23" si="718">IF(AND(CL21&lt;&gt;0,CL22&lt;&gt;0),(CL21-CL22)/CL22,IF(AND(CL21=0,CL22=0),"",IF(AND(CL21="",CL22=""),"",IF(AND(CL21=0,CL22=""),"", IF(AND(CL21="",CL22=0),"",1)))))</f>
        <v>-7.0983731224174976E-4</v>
      </c>
      <c r="CM23" s="40">
        <f t="shared" ref="CM23" si="719">IF(AND(CM21&lt;&gt;0,CM22&lt;&gt;0),(CM21-CM22)/CM22,IF(AND(CM21=0,CM22=0),"",IF(AND(CM21="",CM22=""),"",IF(AND(CM21=0,CM22=""),"", IF(AND(CM21="",CM22=0),"",1)))))</f>
        <v>-8.5205970620392168E-4</v>
      </c>
      <c r="CN23" s="40">
        <f t="shared" ref="CN23" si="720">IF(AND(CN21&lt;&gt;0,CN22&lt;&gt;0),(CN21-CN22)/CN22,IF(AND(CN21=0,CN22=0),"",IF(AND(CN21="",CN22=""),"",IF(AND(CN21=0,CN22=""),"", IF(AND(CN21="",CN22=0),"",1)))))</f>
        <v>-1.0251324310498063E-3</v>
      </c>
      <c r="CO23" s="40">
        <f t="shared" ref="CO23" si="721">IF(AND(CO21&lt;&gt;0,CO22&lt;&gt;0),(CO21-CO22)/CO22,IF(AND(CO21=0,CO22=0),"",IF(AND(CO21="",CO22=""),"",IF(AND(CO21=0,CO22=""),"", IF(AND(CO21="",CO22=0),"",1)))))</f>
        <v>-1.6644339353170637E-3</v>
      </c>
      <c r="CP23" s="40">
        <f t="shared" ref="CP23" si="722">IF(AND(CP21&lt;&gt;0,CP22&lt;&gt;0),(CP21-CP22)/CP22,IF(AND(CP21=0,CP22=0),"",IF(AND(CP21="",CP22=""),"",IF(AND(CP21=0,CP22=""),"", IF(AND(CP21="",CP22=0),"",1)))))</f>
        <v>-8.7593297549135528E-4</v>
      </c>
      <c r="CQ23" s="40">
        <f t="shared" ref="CQ23" si="723">IF(AND(CQ21&lt;&gt;0,CQ22&lt;&gt;0),(CQ21-CQ22)/CQ22,IF(AND(CQ21=0,CQ22=0),"",IF(AND(CQ21="",CQ22=""),"",IF(AND(CQ21=0,CQ22=""),"", IF(AND(CQ21="",CQ22=0),"",1)))))</f>
        <v>-1.659054427283566E-3</v>
      </c>
      <c r="CR23" s="40">
        <f t="shared" ref="CR23" si="724">IF(AND(CR21&lt;&gt;0,CR22&lt;&gt;0),(CR21-CR22)/CR22,IF(AND(CR21=0,CR22=0),"",IF(AND(CR21="",CR22=""),"",IF(AND(CR21=0,CR22=""),"", IF(AND(CR21="",CR22=0),"",1)))))</f>
        <v>-9.8484815580897529E-4</v>
      </c>
      <c r="CS23" s="40">
        <f t="shared" ref="CS23" si="725">IF(AND(CS21&lt;&gt;0,CS22&lt;&gt;0),(CS21-CS22)/CS22,IF(AND(CS21=0,CS22=0),"",IF(AND(CS21="",CS22=""),"",IF(AND(CS21=0,CS22=""),"", IF(AND(CS21="",CS22=0),"",1)))))</f>
        <v>-1.0934354692385265E-3</v>
      </c>
      <c r="CT23" s="40">
        <f t="shared" ref="CT23" si="726">IF(AND(CT21&lt;&gt;0,CT22&lt;&gt;0),(CT21-CT22)/CT22,IF(AND(CT21=0,CT22=0),"",IF(AND(CT21="",CT22=""),"",IF(AND(CT21=0,CT22=""),"", IF(AND(CT21="",CT22=0),"",1)))))</f>
        <v>-0.16009900906812025</v>
      </c>
      <c r="CU23" s="40" t="str">
        <f t="shared" ref="CU23" si="727">IF(AND(CU21&lt;&gt;0,CU22&lt;&gt;0),(CU21-CU22)/CU22,IF(AND(CU21=0,CU22=0),"",IF(AND(CU21="",CU22=""),"",IF(AND(CU21=0,CU22=""),"", IF(AND(CU21="",CU22=0),"",1)))))</f>
        <v/>
      </c>
      <c r="CV23" s="40" t="str">
        <f t="shared" ref="CV23:DJ23" si="728">IF(AND(CV21&lt;&gt;0,CV22&lt;&gt;0),(CV21-CV22)/CV22,IF(AND(CV21=0,CV22=0),"",IF(AND(CV21="",CV22=""),"",IF(AND(CV21=0,CV22=""),"", IF(AND(CV21="",CV22=0),"",1)))))</f>
        <v/>
      </c>
      <c r="CW23" s="40" t="str">
        <f t="shared" si="728"/>
        <v/>
      </c>
      <c r="CX23" s="40" t="str">
        <f t="shared" si="728"/>
        <v/>
      </c>
      <c r="CY23" s="40" t="str">
        <f t="shared" si="728"/>
        <v/>
      </c>
      <c r="CZ23" s="40" t="str">
        <f t="shared" si="728"/>
        <v/>
      </c>
      <c r="DA23" s="40" t="str">
        <f t="shared" si="728"/>
        <v/>
      </c>
      <c r="DB23" s="40" t="str">
        <f t="shared" si="728"/>
        <v/>
      </c>
      <c r="DC23" s="40" t="str">
        <f t="shared" si="728"/>
        <v/>
      </c>
      <c r="DD23" s="40" t="str">
        <f t="shared" si="728"/>
        <v/>
      </c>
      <c r="DE23" s="40" t="str">
        <f t="shared" si="728"/>
        <v/>
      </c>
      <c r="DF23" s="40" t="str">
        <f t="shared" si="728"/>
        <v/>
      </c>
      <c r="DG23" s="40" t="str">
        <f t="shared" si="728"/>
        <v/>
      </c>
      <c r="DH23" s="40" t="str">
        <f t="shared" si="728"/>
        <v/>
      </c>
      <c r="DI23" s="40" t="str">
        <f t="shared" si="728"/>
        <v/>
      </c>
      <c r="DJ23" s="40" t="str">
        <f t="shared" si="728"/>
        <v/>
      </c>
      <c r="DK23" s="41">
        <f t="shared" ref="DK23:HU23" si="729">IF(AND(DK21&lt;&gt;0,DK22&lt;&gt;0),(DK21-DK22)/DK22,IF(AND(DK21=0,DK22=0),"",IF(AND(DK21="",DK22=""),"",IF(AND(DK21=0,DK22=""),"", IF(AND(DK21="",DK22=0),"",1)))))</f>
        <v>-2.2863958433497712E-3</v>
      </c>
      <c r="DL23" s="72">
        <f t="shared" si="729"/>
        <v>1</v>
      </c>
      <c r="DM23" s="73">
        <f t="shared" si="729"/>
        <v>1</v>
      </c>
      <c r="DN23" s="73">
        <f t="shared" si="729"/>
        <v>1</v>
      </c>
      <c r="DO23" s="73">
        <f t="shared" si="729"/>
        <v>1</v>
      </c>
      <c r="DP23" s="73">
        <f t="shared" si="729"/>
        <v>1</v>
      </c>
      <c r="DQ23" s="73">
        <f t="shared" si="729"/>
        <v>1</v>
      </c>
      <c r="DR23" s="73">
        <f t="shared" si="729"/>
        <v>1</v>
      </c>
      <c r="DS23" s="73">
        <f t="shared" si="729"/>
        <v>1</v>
      </c>
      <c r="DT23" s="73">
        <f t="shared" si="729"/>
        <v>1</v>
      </c>
      <c r="DU23" s="73">
        <f t="shared" si="729"/>
        <v>1</v>
      </c>
      <c r="DV23" s="73">
        <f t="shared" si="729"/>
        <v>1</v>
      </c>
      <c r="DW23" s="73">
        <f t="shared" si="729"/>
        <v>1</v>
      </c>
      <c r="DX23" s="73">
        <f t="shared" si="729"/>
        <v>1</v>
      </c>
      <c r="DY23" s="73">
        <f t="shared" si="729"/>
        <v>1</v>
      </c>
      <c r="DZ23" s="73">
        <f t="shared" si="729"/>
        <v>1</v>
      </c>
      <c r="EA23" s="73">
        <f t="shared" si="729"/>
        <v>1</v>
      </c>
      <c r="EB23" s="73">
        <f t="shared" si="729"/>
        <v>1</v>
      </c>
      <c r="EC23" s="73">
        <f t="shared" si="729"/>
        <v>1</v>
      </c>
      <c r="ED23" s="73">
        <f t="shared" si="729"/>
        <v>1</v>
      </c>
      <c r="EE23" s="73">
        <f t="shared" si="729"/>
        <v>1</v>
      </c>
      <c r="EF23" s="73">
        <f t="shared" si="729"/>
        <v>1</v>
      </c>
      <c r="EG23" s="73">
        <f t="shared" si="729"/>
        <v>1</v>
      </c>
      <c r="EH23" s="73">
        <f t="shared" si="729"/>
        <v>1</v>
      </c>
      <c r="EI23" s="73">
        <f t="shared" ref="EI23:EV23" si="730">IF(AND(EI21&lt;&gt;0,EI22&lt;&gt;0),(EI21-EI22)/EI22,IF(AND(EI21=0,EI22=0),"",IF(AND(EI21="",EI22=""),"",IF(AND(EI21=0,EI22=""),"", IF(AND(EI21="",EI22=0),"",1)))))</f>
        <v>1</v>
      </c>
      <c r="EJ23" s="73" t="str">
        <f t="shared" si="730"/>
        <v/>
      </c>
      <c r="EK23" s="73" t="str">
        <f t="shared" si="730"/>
        <v/>
      </c>
      <c r="EL23" s="73" t="str">
        <f t="shared" si="730"/>
        <v/>
      </c>
      <c r="EM23" s="73" t="str">
        <f t="shared" si="730"/>
        <v/>
      </c>
      <c r="EN23" s="73" t="str">
        <f t="shared" si="730"/>
        <v/>
      </c>
      <c r="EO23" s="73" t="str">
        <f t="shared" si="730"/>
        <v/>
      </c>
      <c r="EP23" s="73" t="str">
        <f t="shared" si="730"/>
        <v/>
      </c>
      <c r="EQ23" s="73" t="str">
        <f t="shared" si="730"/>
        <v/>
      </c>
      <c r="ER23" s="73" t="str">
        <f t="shared" si="730"/>
        <v/>
      </c>
      <c r="ES23" s="73" t="str">
        <f t="shared" si="730"/>
        <v/>
      </c>
      <c r="ET23" s="73" t="str">
        <f t="shared" si="730"/>
        <v/>
      </c>
      <c r="EU23" s="73" t="str">
        <f t="shared" si="730"/>
        <v/>
      </c>
      <c r="EV23" s="73" t="str">
        <f t="shared" si="730"/>
        <v/>
      </c>
      <c r="EW23" s="74">
        <f t="shared" si="729"/>
        <v>1</v>
      </c>
      <c r="EX23" s="72">
        <f t="shared" ref="EX23:GI23" si="731">IF(AND(EX21&lt;&gt;0,EX22&lt;&gt;0),(EX21-EX22)/EX22,IF(AND(EX21=0,EX22=0),"",IF(AND(EX21="",EX22=""),"",IF(AND(EX21=0,EX22=""),"", IF(AND(EX21="",EX22=0),"",1)))))</f>
        <v>1</v>
      </c>
      <c r="EY23" s="73">
        <f t="shared" si="731"/>
        <v>1</v>
      </c>
      <c r="EZ23" s="73">
        <f t="shared" si="731"/>
        <v>1</v>
      </c>
      <c r="FA23" s="73">
        <f t="shared" si="731"/>
        <v>1</v>
      </c>
      <c r="FB23" s="73">
        <f t="shared" si="731"/>
        <v>1</v>
      </c>
      <c r="FC23" s="73">
        <f t="shared" si="731"/>
        <v>1</v>
      </c>
      <c r="FD23" s="73">
        <f t="shared" si="731"/>
        <v>1</v>
      </c>
      <c r="FE23" s="73">
        <f t="shared" si="731"/>
        <v>1</v>
      </c>
      <c r="FF23" s="73">
        <f t="shared" si="731"/>
        <v>1</v>
      </c>
      <c r="FG23" s="73">
        <f t="shared" si="731"/>
        <v>1</v>
      </c>
      <c r="FH23" s="73">
        <f t="shared" si="731"/>
        <v>1</v>
      </c>
      <c r="FI23" s="73">
        <f t="shared" si="731"/>
        <v>1</v>
      </c>
      <c r="FJ23" s="73">
        <f t="shared" si="731"/>
        <v>1</v>
      </c>
      <c r="FK23" s="73">
        <f t="shared" si="731"/>
        <v>1</v>
      </c>
      <c r="FL23" s="73">
        <f t="shared" si="731"/>
        <v>1</v>
      </c>
      <c r="FM23" s="73">
        <f t="shared" si="731"/>
        <v>1</v>
      </c>
      <c r="FN23" s="73">
        <f t="shared" si="731"/>
        <v>1</v>
      </c>
      <c r="FO23" s="73">
        <f t="shared" si="731"/>
        <v>1</v>
      </c>
      <c r="FP23" s="73">
        <f t="shared" si="731"/>
        <v>1</v>
      </c>
      <c r="FQ23" s="73">
        <f t="shared" si="731"/>
        <v>1</v>
      </c>
      <c r="FR23" s="73">
        <f t="shared" si="731"/>
        <v>1</v>
      </c>
      <c r="FS23" s="73" t="str">
        <f t="shared" si="731"/>
        <v/>
      </c>
      <c r="FT23" s="73" t="str">
        <f t="shared" si="731"/>
        <v/>
      </c>
      <c r="FU23" s="73" t="str">
        <f t="shared" ref="FU23:GH23" si="732">IF(AND(FU21&lt;&gt;0,FU22&lt;&gt;0),(FU21-FU22)/FU22,IF(AND(FU21=0,FU22=0),"",IF(AND(FU21="",FU22=""),"",IF(AND(FU21=0,FU22=""),"", IF(AND(FU21="",FU22=0),"",1)))))</f>
        <v/>
      </c>
      <c r="FV23" s="73" t="str">
        <f t="shared" si="732"/>
        <v/>
      </c>
      <c r="FW23" s="73" t="str">
        <f t="shared" si="732"/>
        <v/>
      </c>
      <c r="FX23" s="73" t="str">
        <f t="shared" si="732"/>
        <v/>
      </c>
      <c r="FY23" s="73" t="str">
        <f t="shared" si="732"/>
        <v/>
      </c>
      <c r="FZ23" s="73" t="str">
        <f t="shared" si="732"/>
        <v/>
      </c>
      <c r="GA23" s="73" t="str">
        <f t="shared" si="732"/>
        <v/>
      </c>
      <c r="GB23" s="73" t="str">
        <f t="shared" si="732"/>
        <v/>
      </c>
      <c r="GC23" s="73" t="str">
        <f t="shared" si="732"/>
        <v/>
      </c>
      <c r="GD23" s="73" t="str">
        <f t="shared" si="732"/>
        <v/>
      </c>
      <c r="GE23" s="73" t="str">
        <f t="shared" si="732"/>
        <v/>
      </c>
      <c r="GF23" s="73" t="str">
        <f t="shared" si="732"/>
        <v/>
      </c>
      <c r="GG23" s="73" t="str">
        <f t="shared" si="732"/>
        <v/>
      </c>
      <c r="GH23" s="73" t="str">
        <f t="shared" si="732"/>
        <v/>
      </c>
      <c r="GI23" s="74">
        <f t="shared" si="731"/>
        <v>1</v>
      </c>
      <c r="GJ23" s="72">
        <f t="shared" si="729"/>
        <v>1</v>
      </c>
      <c r="GK23" s="73">
        <f t="shared" si="729"/>
        <v>1</v>
      </c>
      <c r="GL23" s="73">
        <f t="shared" si="729"/>
        <v>1</v>
      </c>
      <c r="GM23" s="73">
        <f t="shared" si="729"/>
        <v>1</v>
      </c>
      <c r="GN23" s="73">
        <f t="shared" si="729"/>
        <v>1</v>
      </c>
      <c r="GO23" s="73">
        <f t="shared" si="729"/>
        <v>1</v>
      </c>
      <c r="GP23" s="73">
        <f t="shared" si="729"/>
        <v>1</v>
      </c>
      <c r="GQ23" s="73">
        <f t="shared" si="729"/>
        <v>1</v>
      </c>
      <c r="GR23" s="73">
        <f t="shared" si="729"/>
        <v>1</v>
      </c>
      <c r="GS23" s="73">
        <f t="shared" si="729"/>
        <v>1</v>
      </c>
      <c r="GT23" s="73">
        <f t="shared" si="729"/>
        <v>1</v>
      </c>
      <c r="GU23" s="73">
        <f t="shared" si="729"/>
        <v>1</v>
      </c>
      <c r="GV23" s="73">
        <f t="shared" si="729"/>
        <v>1</v>
      </c>
      <c r="GW23" s="73">
        <f t="shared" si="729"/>
        <v>1</v>
      </c>
      <c r="GX23" s="73">
        <f t="shared" si="729"/>
        <v>1</v>
      </c>
      <c r="GY23" s="73">
        <f t="shared" si="729"/>
        <v>1</v>
      </c>
      <c r="GZ23" s="73">
        <f t="shared" si="729"/>
        <v>1</v>
      </c>
      <c r="HA23" s="73">
        <f t="shared" si="729"/>
        <v>1</v>
      </c>
      <c r="HB23" s="73">
        <f t="shared" si="729"/>
        <v>1</v>
      </c>
      <c r="HC23" s="73">
        <f t="shared" si="729"/>
        <v>1</v>
      </c>
      <c r="HD23" s="73">
        <f t="shared" si="729"/>
        <v>1</v>
      </c>
      <c r="HE23" s="73" t="str">
        <f t="shared" si="729"/>
        <v/>
      </c>
      <c r="HF23" s="73" t="str">
        <f t="shared" si="729"/>
        <v/>
      </c>
      <c r="HG23" s="73" t="str">
        <f t="shared" ref="HG23:HT23" si="733">IF(AND(HG21&lt;&gt;0,HG22&lt;&gt;0),(HG21-HG22)/HG22,IF(AND(HG21=0,HG22=0),"",IF(AND(HG21="",HG22=""),"",IF(AND(HG21=0,HG22=""),"", IF(AND(HG21="",HG22=0),"",1)))))</f>
        <v/>
      </c>
      <c r="HH23" s="73" t="str">
        <f t="shared" si="733"/>
        <v/>
      </c>
      <c r="HI23" s="73" t="str">
        <f t="shared" si="733"/>
        <v/>
      </c>
      <c r="HJ23" s="73" t="str">
        <f t="shared" si="733"/>
        <v/>
      </c>
      <c r="HK23" s="73" t="str">
        <f t="shared" si="733"/>
        <v/>
      </c>
      <c r="HL23" s="73" t="str">
        <f t="shared" si="733"/>
        <v/>
      </c>
      <c r="HM23" s="73" t="str">
        <f t="shared" si="733"/>
        <v/>
      </c>
      <c r="HN23" s="73" t="str">
        <f t="shared" si="733"/>
        <v/>
      </c>
      <c r="HO23" s="73" t="str">
        <f t="shared" si="733"/>
        <v/>
      </c>
      <c r="HP23" s="73" t="str">
        <f t="shared" si="733"/>
        <v/>
      </c>
      <c r="HQ23" s="73" t="str">
        <f t="shared" si="733"/>
        <v/>
      </c>
      <c r="HR23" s="73" t="str">
        <f t="shared" si="733"/>
        <v/>
      </c>
      <c r="HS23" s="73" t="str">
        <f t="shared" si="733"/>
        <v/>
      </c>
      <c r="HT23" s="73" t="str">
        <f t="shared" si="733"/>
        <v/>
      </c>
      <c r="HU23" s="74">
        <f t="shared" si="729"/>
        <v>1</v>
      </c>
      <c r="HV23" s="39">
        <f t="shared" ref="HV23" si="734">IF(AND(HV21&lt;&gt;0,HV22&lt;&gt;0),(HV21-HV22)/HV22,IF(AND(HV21=0,HV22=0),"",IF(AND(HV21="",HV22=""),"",IF(AND(HV21=0,HV22=""),"", IF(AND(HV21="",HV22=0),"",1)))))</f>
        <v>7.3927289748790762E-3</v>
      </c>
      <c r="HW23" s="40">
        <f t="shared" ref="HW23" si="735">IF(AND(HW21&lt;&gt;0,HW22&lt;&gt;0),(HW21-HW22)/HW22,IF(AND(HW21=0,HW22=0),"",IF(AND(HW21="",HW22=""),"",IF(AND(HW21=0,HW22=""),"", IF(AND(HW21="",HW22=0),"",1)))))</f>
        <v>8.0592402673868337E-3</v>
      </c>
      <c r="HX23" s="40">
        <f t="shared" ref="HX23" si="736">IF(AND(HX21&lt;&gt;0,HX22&lt;&gt;0),(HX21-HX22)/HX22,IF(AND(HX21=0,HX22=0),"",IF(AND(HX21="",HX22=""),"",IF(AND(HX21=0,HX22=""),"", IF(AND(HX21="",HX22=0),"",1)))))</f>
        <v>7.6165329541992488E-3</v>
      </c>
      <c r="HY23" s="40">
        <f t="shared" ref="HY23" si="737">IF(AND(HY21&lt;&gt;0,HY22&lt;&gt;0),(HY21-HY22)/HY22,IF(AND(HY21=0,HY22=0),"",IF(AND(HY21="",HY22=""),"",IF(AND(HY21=0,HY22=""),"", IF(AND(HY21="",HY22=0),"",1)))))</f>
        <v>6.8962711772476157E-3</v>
      </c>
      <c r="HZ23" s="40">
        <f t="shared" ref="HZ23" si="738">IF(AND(HZ21&lt;&gt;0,HZ22&lt;&gt;0),(HZ21-HZ22)/HZ22,IF(AND(HZ21=0,HZ22=0),"",IF(AND(HZ21="",HZ22=""),"",IF(AND(HZ21=0,HZ22=""),"", IF(AND(HZ21="",HZ22=0),"",1)))))</f>
        <v>6.9596271016794014E-3</v>
      </c>
      <c r="IA23" s="40">
        <f t="shared" ref="IA23" si="739">IF(AND(IA21&lt;&gt;0,IA22&lt;&gt;0),(IA21-IA22)/IA22,IF(AND(IA21=0,IA22=0),"",IF(AND(IA21="",IA22=""),"",IF(AND(IA21=0,IA22=""),"", IF(AND(IA21="",IA22=0),"",1)))))</f>
        <v>6.5572605442980759E-3</v>
      </c>
      <c r="IB23" s="40">
        <f t="shared" ref="IB23" si="740">IF(AND(IB21&lt;&gt;0,IB22&lt;&gt;0),(IB21-IB22)/IB22,IF(AND(IB21=0,IB22=0),"",IF(AND(IB21="",IB22=""),"",IF(AND(IB21=0,IB22=""),"", IF(AND(IB21="",IB22=0),"",1)))))</f>
        <v>5.9119189193927134E-3</v>
      </c>
      <c r="IC23" s="40">
        <f t="shared" ref="IC23" si="741">IF(AND(IC21&lt;&gt;0,IC22&lt;&gt;0),(IC21-IC22)/IC22,IF(AND(IC21=0,IC22=0),"",IF(AND(IC21="",IC22=""),"",IF(AND(IC21=0,IC22=""),"", IF(AND(IC21="",IC22=0),"",1)))))</f>
        <v>5.1432609684572399E-3</v>
      </c>
      <c r="ID23" s="40">
        <f t="shared" ref="ID23" si="742">IF(AND(ID21&lt;&gt;0,ID22&lt;&gt;0),(ID21-ID22)/ID22,IF(AND(ID21=0,ID22=0),"",IF(AND(ID21="",ID22=""),"",IF(AND(ID21=0,ID22=""),"", IF(AND(ID21="",ID22=0),"",1)))))</f>
        <v>-3.4836918601061223E-2</v>
      </c>
      <c r="IE23" s="40">
        <f t="shared" ref="IE23" si="743">IF(AND(IE21&lt;&gt;0,IE22&lt;&gt;0),(IE21-IE22)/IE22,IF(AND(IE21=0,IE22=0),"",IF(AND(IE21="",IE22=""),"",IF(AND(IE21=0,IE22=""),"", IF(AND(IE21="",IE22=0),"",1)))))</f>
        <v>2.8083516945770241E-3</v>
      </c>
      <c r="IF23" s="40">
        <f t="shared" ref="IF23" si="744">IF(AND(IF21&lt;&gt;0,IF22&lt;&gt;0),(IF21-IF22)/IF22,IF(AND(IF21=0,IF22=0),"",IF(AND(IF21="",IF22=""),"",IF(AND(IF21=0,IF22=""),"", IF(AND(IF21="",IF22=0),"",1)))))</f>
        <v>0</v>
      </c>
      <c r="IG23" s="40">
        <f t="shared" ref="IG23" si="745">IF(AND(IG21&lt;&gt;0,IG22&lt;&gt;0),(IG21-IG22)/IG22,IF(AND(IG21=0,IG22=0),"",IF(AND(IG21="",IG22=""),"",IF(AND(IG21=0,IG22=""),"", IF(AND(IG21="",IG22=0),"",1)))))</f>
        <v>-4.3490573753278042E-2</v>
      </c>
      <c r="IH23" s="40">
        <f t="shared" ref="IH23" si="746">IF(AND(IH21&lt;&gt;0,IH22&lt;&gt;0),(IH21-IH22)/IH22,IF(AND(IH21=0,IH22=0),"",IF(AND(IH21="",IH22=""),"",IF(AND(IH21=0,IH22=""),"", IF(AND(IH21="",IH22=0),"",1)))))</f>
        <v>-9.97455491042351E-7</v>
      </c>
      <c r="II23" s="40">
        <f t="shared" ref="II23" si="747">IF(AND(II21&lt;&gt;0,II22&lt;&gt;0),(II21-II22)/II22,IF(AND(II21=0,II22=0),"",IF(AND(II21="",II22=""),"",IF(AND(II21=0,II22=""),"", IF(AND(II21="",II22=0),"",1)))))</f>
        <v>-1.5490246690512187E-2</v>
      </c>
      <c r="IJ23" s="40">
        <f t="shared" ref="IJ23" si="748">IF(AND(IJ21&lt;&gt;0,IJ22&lt;&gt;0),(IJ21-IJ22)/IJ22,IF(AND(IJ21=0,IJ22=0),"",IF(AND(IJ21="",IJ22=""),"",IF(AND(IJ21=0,IJ22=""),"", IF(AND(IJ21="",IJ22=0),"",1)))))</f>
        <v>-5.8049717193302298E-2</v>
      </c>
      <c r="IK23" s="40">
        <f t="shared" ref="IK23" si="749">IF(AND(IK21&lt;&gt;0,IK22&lt;&gt;0),(IK21-IK22)/IK22,IF(AND(IK21=0,IK22=0),"",IF(AND(IK21="",IK22=""),"",IF(AND(IK21=0,IK22=""),"", IF(AND(IK21="",IK22=0),"",1)))))</f>
        <v>-6.8408673743570417E-2</v>
      </c>
      <c r="IL23" s="40">
        <f t="shared" ref="IL23" si="750">IF(AND(IL21&lt;&gt;0,IL22&lt;&gt;0),(IL21-IL22)/IL22,IF(AND(IL21=0,IL22=0),"",IF(AND(IL21="",IL22=""),"",IF(AND(IL21=0,IL22=""),"", IF(AND(IL21="",IL22=0),"",1)))))</f>
        <v>-2.1250906775331979E-2</v>
      </c>
      <c r="IM23" s="40">
        <f t="shared" ref="IM23" si="751">IF(AND(IM21&lt;&gt;0,IM22&lt;&gt;0),(IM21-IM22)/IM22,IF(AND(IM21=0,IM22=0),"",IF(AND(IM21="",IM22=""),"",IF(AND(IM21=0,IM22=""),"", IF(AND(IM21="",IM22=0),"",1)))))</f>
        <v>-2.6699188469909756E-2</v>
      </c>
      <c r="IN23" s="40">
        <f t="shared" ref="IN23" si="752">IF(AND(IN21&lt;&gt;0,IN22&lt;&gt;0),(IN21-IN22)/IN22,IF(AND(IN21=0,IN22=0),"",IF(AND(IN21="",IN22=""),"",IF(AND(IN21=0,IN22=""),"", IF(AND(IN21="",IN22=0),"",1)))))</f>
        <v>0.18867353389325728</v>
      </c>
      <c r="IO23" s="40">
        <f t="shared" ref="IO23" si="753">IF(AND(IO21&lt;&gt;0,IO22&lt;&gt;0),(IO21-IO22)/IO22,IF(AND(IO21=0,IO22=0),"",IF(AND(IO21="",IO22=""),"",IF(AND(IO21=0,IO22=""),"", IF(AND(IO21="",IO22=0),"",1)))))</f>
        <v>0.18144197175580554</v>
      </c>
      <c r="IP23" s="40">
        <f t="shared" ref="IP23" si="754">IF(AND(IP21&lt;&gt;0,IP22&lt;&gt;0),(IP21-IP22)/IP22,IF(AND(IP21=0,IP22=0),"",IF(AND(IP21="",IP22=""),"",IF(AND(IP21=0,IP22=""),"", IF(AND(IP21="",IP22=0),"",1)))))</f>
        <v>3.7053225660040079</v>
      </c>
      <c r="IQ23" s="40">
        <f t="shared" ref="IQ23" si="755">IF(AND(IQ21&lt;&gt;0,IQ22&lt;&gt;0),(IQ21-IQ22)/IQ22,IF(AND(IQ21=0,IQ22=0),"",IF(AND(IQ21="",IQ22=""),"",IF(AND(IQ21=0,IQ22=""),"", IF(AND(IQ21="",IQ22=0),"",1)))))</f>
        <v>-9.5868388367718507E-2</v>
      </c>
      <c r="IR23" s="40">
        <f t="shared" ref="IR23:JF23" si="756">IF(AND(IR21&lt;&gt;0,IR22&lt;&gt;0),(IR21-IR22)/IR22,IF(AND(IR21=0,IR22=0),"",IF(AND(IR21="",IR22=""),"",IF(AND(IR21=0,IR22=""),"", IF(AND(IR21="",IR22=0),"",1)))))</f>
        <v>-9.1110199800531214E-2</v>
      </c>
      <c r="IS23" s="40">
        <f t="shared" si="756"/>
        <v>1</v>
      </c>
      <c r="IT23" s="40" t="str">
        <f t="shared" si="756"/>
        <v/>
      </c>
      <c r="IU23" s="40" t="str">
        <f t="shared" si="756"/>
        <v/>
      </c>
      <c r="IV23" s="40" t="str">
        <f t="shared" si="756"/>
        <v/>
      </c>
      <c r="IW23" s="40" t="str">
        <f t="shared" si="756"/>
        <v/>
      </c>
      <c r="IX23" s="40" t="str">
        <f t="shared" si="756"/>
        <v/>
      </c>
      <c r="IY23" s="40" t="str">
        <f t="shared" si="756"/>
        <v/>
      </c>
      <c r="IZ23" s="40" t="str">
        <f t="shared" si="756"/>
        <v/>
      </c>
      <c r="JA23" s="40" t="str">
        <f t="shared" si="756"/>
        <v/>
      </c>
      <c r="JB23" s="40" t="str">
        <f t="shared" si="756"/>
        <v/>
      </c>
      <c r="JC23" s="40" t="str">
        <f t="shared" si="756"/>
        <v/>
      </c>
      <c r="JD23" s="40" t="str">
        <f t="shared" si="756"/>
        <v/>
      </c>
      <c r="JE23" s="40" t="str">
        <f t="shared" si="756"/>
        <v/>
      </c>
      <c r="JF23" s="40" t="str">
        <f t="shared" si="756"/>
        <v/>
      </c>
      <c r="JG23" s="41">
        <f t="shared" ref="JG23:NQ23" si="757">IF(AND(JG21&lt;&gt;0,JG22&lt;&gt;0),(JG21-JG22)/JG22,IF(AND(JG21=0,JG22=0),"",IF(AND(JG21="",JG22=""),"",IF(AND(JG21=0,JG22=""),"", IF(AND(JG21="",JG22=0),"",1)))))</f>
        <v>1.5497383159340314E-2</v>
      </c>
      <c r="JH23" s="72">
        <f t="shared" si="757"/>
        <v>1</v>
      </c>
      <c r="JI23" s="73">
        <f t="shared" si="757"/>
        <v>1</v>
      </c>
      <c r="JJ23" s="73">
        <f t="shared" si="757"/>
        <v>1</v>
      </c>
      <c r="JK23" s="73">
        <f t="shared" si="757"/>
        <v>1</v>
      </c>
      <c r="JL23" s="73">
        <f t="shared" si="757"/>
        <v>1</v>
      </c>
      <c r="JM23" s="73">
        <f t="shared" si="757"/>
        <v>1</v>
      </c>
      <c r="JN23" s="73">
        <f t="shared" si="757"/>
        <v>1</v>
      </c>
      <c r="JO23" s="73">
        <f t="shared" si="757"/>
        <v>1</v>
      </c>
      <c r="JP23" s="73">
        <f t="shared" si="757"/>
        <v>1</v>
      </c>
      <c r="JQ23" s="73">
        <f t="shared" si="757"/>
        <v>1</v>
      </c>
      <c r="JR23" s="73">
        <f t="shared" si="757"/>
        <v>1</v>
      </c>
      <c r="JS23" s="73">
        <f t="shared" si="757"/>
        <v>1</v>
      </c>
      <c r="JT23" s="73">
        <f t="shared" si="757"/>
        <v>1</v>
      </c>
      <c r="JU23" s="73">
        <f t="shared" si="757"/>
        <v>1</v>
      </c>
      <c r="JV23" s="73">
        <f t="shared" si="757"/>
        <v>1</v>
      </c>
      <c r="JW23" s="73">
        <f t="shared" si="757"/>
        <v>1</v>
      </c>
      <c r="JX23" s="73">
        <f t="shared" si="757"/>
        <v>1</v>
      </c>
      <c r="JY23" s="73">
        <f t="shared" si="757"/>
        <v>1</v>
      </c>
      <c r="JZ23" s="73">
        <f t="shared" si="757"/>
        <v>1</v>
      </c>
      <c r="KA23" s="73">
        <f t="shared" si="757"/>
        <v>1</v>
      </c>
      <c r="KB23" s="73">
        <f t="shared" si="757"/>
        <v>1</v>
      </c>
      <c r="KC23" s="73">
        <f t="shared" si="757"/>
        <v>1</v>
      </c>
      <c r="KD23" s="73">
        <f t="shared" si="757"/>
        <v>1</v>
      </c>
      <c r="KE23" s="73">
        <f t="shared" ref="KE23:KR23" si="758">IF(AND(KE21&lt;&gt;0,KE22&lt;&gt;0),(KE21-KE22)/KE22,IF(AND(KE21=0,KE22=0),"",IF(AND(KE21="",KE22=""),"",IF(AND(KE21=0,KE22=""),"", IF(AND(KE21="",KE22=0),"",1)))))</f>
        <v>1</v>
      </c>
      <c r="KF23" s="73">
        <f t="shared" si="758"/>
        <v>1</v>
      </c>
      <c r="KG23" s="73">
        <f t="shared" si="758"/>
        <v>1</v>
      </c>
      <c r="KH23" s="73" t="str">
        <f t="shared" si="758"/>
        <v/>
      </c>
      <c r="KI23" s="73" t="str">
        <f t="shared" si="758"/>
        <v/>
      </c>
      <c r="KJ23" s="73" t="str">
        <f t="shared" si="758"/>
        <v/>
      </c>
      <c r="KK23" s="73" t="str">
        <f t="shared" si="758"/>
        <v/>
      </c>
      <c r="KL23" s="73" t="str">
        <f t="shared" si="758"/>
        <v/>
      </c>
      <c r="KM23" s="73" t="str">
        <f t="shared" si="758"/>
        <v/>
      </c>
      <c r="KN23" s="73" t="str">
        <f t="shared" si="758"/>
        <v/>
      </c>
      <c r="KO23" s="73" t="str">
        <f t="shared" si="758"/>
        <v/>
      </c>
      <c r="KP23" s="73" t="str">
        <f t="shared" si="758"/>
        <v/>
      </c>
      <c r="KQ23" s="73" t="str">
        <f t="shared" si="758"/>
        <v/>
      </c>
      <c r="KR23" s="73" t="str">
        <f t="shared" si="758"/>
        <v/>
      </c>
      <c r="KS23" s="74">
        <f t="shared" si="757"/>
        <v>1</v>
      </c>
      <c r="KT23" s="72">
        <f t="shared" ref="KT23:ME23" si="759">IF(AND(KT21&lt;&gt;0,KT22&lt;&gt;0),(KT21-KT22)/KT22,IF(AND(KT21=0,KT22=0),"",IF(AND(KT21="",KT22=""),"",IF(AND(KT21=0,KT22=""),"", IF(AND(KT21="",KT22=0),"",1)))))</f>
        <v>1</v>
      </c>
      <c r="KU23" s="73">
        <f t="shared" si="759"/>
        <v>1</v>
      </c>
      <c r="KV23" s="73">
        <f t="shared" si="759"/>
        <v>1</v>
      </c>
      <c r="KW23" s="73">
        <f t="shared" si="759"/>
        <v>1</v>
      </c>
      <c r="KX23" s="73">
        <f t="shared" si="759"/>
        <v>1</v>
      </c>
      <c r="KY23" s="73">
        <f t="shared" si="759"/>
        <v>1</v>
      </c>
      <c r="KZ23" s="73">
        <f t="shared" si="759"/>
        <v>1</v>
      </c>
      <c r="LA23" s="73">
        <f t="shared" si="759"/>
        <v>1</v>
      </c>
      <c r="LB23" s="73">
        <f t="shared" si="759"/>
        <v>1</v>
      </c>
      <c r="LC23" s="73">
        <f t="shared" si="759"/>
        <v>1</v>
      </c>
      <c r="LD23" s="73">
        <f t="shared" si="759"/>
        <v>1</v>
      </c>
      <c r="LE23" s="73">
        <f t="shared" si="759"/>
        <v>1</v>
      </c>
      <c r="LF23" s="73">
        <f t="shared" si="759"/>
        <v>1</v>
      </c>
      <c r="LG23" s="73">
        <f t="shared" si="759"/>
        <v>1</v>
      </c>
      <c r="LH23" s="73">
        <f t="shared" si="759"/>
        <v>1</v>
      </c>
      <c r="LI23" s="73">
        <f t="shared" si="759"/>
        <v>1</v>
      </c>
      <c r="LJ23" s="73">
        <f t="shared" si="759"/>
        <v>1</v>
      </c>
      <c r="LK23" s="73">
        <f t="shared" si="759"/>
        <v>1</v>
      </c>
      <c r="LL23" s="73">
        <f t="shared" si="759"/>
        <v>1</v>
      </c>
      <c r="LM23" s="73">
        <f t="shared" si="759"/>
        <v>1</v>
      </c>
      <c r="LN23" s="73">
        <f t="shared" si="759"/>
        <v>1</v>
      </c>
      <c r="LO23" s="73">
        <f t="shared" si="759"/>
        <v>1</v>
      </c>
      <c r="LP23" s="73">
        <f t="shared" si="759"/>
        <v>1</v>
      </c>
      <c r="LQ23" s="73">
        <f t="shared" ref="LQ23:MD23" si="760">IF(AND(LQ21&lt;&gt;0,LQ22&lt;&gt;0),(LQ21-LQ22)/LQ22,IF(AND(LQ21=0,LQ22=0),"",IF(AND(LQ21="",LQ22=""),"",IF(AND(LQ21=0,LQ22=""),"", IF(AND(LQ21="",LQ22=0),"",1)))))</f>
        <v>1</v>
      </c>
      <c r="LR23" s="73" t="str">
        <f t="shared" si="760"/>
        <v/>
      </c>
      <c r="LS23" s="73" t="str">
        <f t="shared" si="760"/>
        <v/>
      </c>
      <c r="LT23" s="73" t="str">
        <f t="shared" si="760"/>
        <v/>
      </c>
      <c r="LU23" s="73" t="str">
        <f t="shared" si="760"/>
        <v/>
      </c>
      <c r="LV23" s="73" t="str">
        <f t="shared" si="760"/>
        <v/>
      </c>
      <c r="LW23" s="73" t="str">
        <f t="shared" si="760"/>
        <v/>
      </c>
      <c r="LX23" s="73" t="str">
        <f t="shared" si="760"/>
        <v/>
      </c>
      <c r="LY23" s="73" t="str">
        <f t="shared" si="760"/>
        <v/>
      </c>
      <c r="LZ23" s="73" t="str">
        <f t="shared" si="760"/>
        <v/>
      </c>
      <c r="MA23" s="73" t="str">
        <f t="shared" si="760"/>
        <v/>
      </c>
      <c r="MB23" s="73" t="str">
        <f t="shared" si="760"/>
        <v/>
      </c>
      <c r="MC23" s="73" t="str">
        <f t="shared" si="760"/>
        <v/>
      </c>
      <c r="MD23" s="73" t="str">
        <f t="shared" si="760"/>
        <v/>
      </c>
      <c r="ME23" s="74">
        <f t="shared" si="759"/>
        <v>1</v>
      </c>
      <c r="MF23" s="72">
        <f t="shared" si="757"/>
        <v>1</v>
      </c>
      <c r="MG23" s="73">
        <f t="shared" si="757"/>
        <v>1</v>
      </c>
      <c r="MH23" s="73">
        <f t="shared" si="757"/>
        <v>1</v>
      </c>
      <c r="MI23" s="73">
        <f t="shared" si="757"/>
        <v>1</v>
      </c>
      <c r="MJ23" s="73">
        <f t="shared" si="757"/>
        <v>1</v>
      </c>
      <c r="MK23" s="73">
        <f t="shared" si="757"/>
        <v>1</v>
      </c>
      <c r="ML23" s="73">
        <f t="shared" si="757"/>
        <v>1</v>
      </c>
      <c r="MM23" s="73">
        <f t="shared" si="757"/>
        <v>1</v>
      </c>
      <c r="MN23" s="73">
        <f t="shared" si="757"/>
        <v>1</v>
      </c>
      <c r="MO23" s="73">
        <f t="shared" si="757"/>
        <v>1</v>
      </c>
      <c r="MP23" s="73">
        <f t="shared" si="757"/>
        <v>1</v>
      </c>
      <c r="MQ23" s="73">
        <f t="shared" si="757"/>
        <v>1</v>
      </c>
      <c r="MR23" s="73">
        <f t="shared" si="757"/>
        <v>1</v>
      </c>
      <c r="MS23" s="73">
        <f t="shared" si="757"/>
        <v>1</v>
      </c>
      <c r="MT23" s="73">
        <f t="shared" si="757"/>
        <v>1</v>
      </c>
      <c r="MU23" s="73">
        <f t="shared" si="757"/>
        <v>1</v>
      </c>
      <c r="MV23" s="73">
        <f t="shared" si="757"/>
        <v>1</v>
      </c>
      <c r="MW23" s="73">
        <f t="shared" si="757"/>
        <v>1</v>
      </c>
      <c r="MX23" s="73">
        <f t="shared" si="757"/>
        <v>1</v>
      </c>
      <c r="MY23" s="73">
        <f t="shared" si="757"/>
        <v>1</v>
      </c>
      <c r="MZ23" s="73">
        <f t="shared" si="757"/>
        <v>1</v>
      </c>
      <c r="NA23" s="73">
        <f t="shared" si="757"/>
        <v>1</v>
      </c>
      <c r="NB23" s="73">
        <f t="shared" si="757"/>
        <v>1</v>
      </c>
      <c r="NC23" s="73">
        <f t="shared" ref="NC23:NP23" si="761">IF(AND(NC21&lt;&gt;0,NC22&lt;&gt;0),(NC21-NC22)/NC22,IF(AND(NC21=0,NC22=0),"",IF(AND(NC21="",NC22=""),"",IF(AND(NC21=0,NC22=""),"", IF(AND(NC21="",NC22=0),"",1)))))</f>
        <v>1</v>
      </c>
      <c r="ND23" s="73" t="str">
        <f t="shared" si="761"/>
        <v/>
      </c>
      <c r="NE23" s="73" t="str">
        <f t="shared" si="761"/>
        <v/>
      </c>
      <c r="NF23" s="73" t="str">
        <f t="shared" si="761"/>
        <v/>
      </c>
      <c r="NG23" s="73" t="str">
        <f t="shared" si="761"/>
        <v/>
      </c>
      <c r="NH23" s="73" t="str">
        <f t="shared" si="761"/>
        <v/>
      </c>
      <c r="NI23" s="73" t="str">
        <f t="shared" si="761"/>
        <v/>
      </c>
      <c r="NJ23" s="73" t="str">
        <f t="shared" si="761"/>
        <v/>
      </c>
      <c r="NK23" s="73" t="str">
        <f t="shared" si="761"/>
        <v/>
      </c>
      <c r="NL23" s="73" t="str">
        <f t="shared" si="761"/>
        <v/>
      </c>
      <c r="NM23" s="73" t="str">
        <f t="shared" si="761"/>
        <v/>
      </c>
      <c r="NN23" s="73" t="str">
        <f t="shared" si="761"/>
        <v/>
      </c>
      <c r="NO23" s="73" t="str">
        <f t="shared" si="761"/>
        <v/>
      </c>
      <c r="NP23" s="73" t="str">
        <f t="shared" si="761"/>
        <v/>
      </c>
      <c r="NQ23" s="74">
        <f t="shared" si="757"/>
        <v>1</v>
      </c>
      <c r="NR23" s="40">
        <f t="shared" ref="NR23" si="762">IF(AND(NR21&lt;&gt;0,NR22&lt;&gt;0),(NR21-NR22)/NR22,IF(AND(NR21=0,NR22=0),"",IF(AND(NR21="",NR22=""),"",IF(AND(NR21=0,NR22=""),"", IF(AND(NR21="",NR22=0),"",1)))))</f>
        <v>1.5000306128696505E-3</v>
      </c>
      <c r="NS23" s="40">
        <f t="shared" ref="NS23" si="763">IF(AND(NS21&lt;&gt;0,NS22&lt;&gt;0),(NS21-NS22)/NS22,IF(AND(NS21=0,NS22=0),"",IF(AND(NS21="",NS22=""),"",IF(AND(NS21=0,NS22=""),"", IF(AND(NS21="",NS22=0),"",1)))))</f>
        <v>8.6826618109656227E-6</v>
      </c>
      <c r="NT23" s="40">
        <f t="shared" ref="NT23" si="764">IF(AND(NT21&lt;&gt;0,NT22&lt;&gt;0),(NT21-NT22)/NT22,IF(AND(NT21=0,NT22=0),"",IF(AND(NT21="",NT22=""),"",IF(AND(NT21=0,NT22=""),"", IF(AND(NT21="",NT22=0),"",1)))))</f>
        <v>8.3457824588344286E-6</v>
      </c>
      <c r="NU23" s="40">
        <f t="shared" ref="NU23" si="765">IF(AND(NU21&lt;&gt;0,NU22&lt;&gt;0),(NU21-NU22)/NU22,IF(AND(NU21=0,NU22=0),"",IF(AND(NU21="",NU22=""),"",IF(AND(NU21=0,NU22=""),"", IF(AND(NU21="",NU22=0),"",1)))))</f>
        <v>-2.249658999056985E-5</v>
      </c>
      <c r="NV23" s="40">
        <f t="shared" ref="NV23" si="766">IF(AND(NV21&lt;&gt;0,NV22&lt;&gt;0),(NV21-NV22)/NV22,IF(AND(NV21=0,NV22=0),"",IF(AND(NV21="",NV22=""),"",IF(AND(NV21=0,NV22=""),"", IF(AND(NV21="",NV22=0),"",1)))))</f>
        <v>8.389130298535525E-6</v>
      </c>
      <c r="NW23" s="40">
        <f t="shared" ref="NW23" si="767">IF(AND(NW21&lt;&gt;0,NW22&lt;&gt;0),(NW21-NW22)/NW22,IF(AND(NW21=0,NW22=0),"",IF(AND(NW21="",NW22=""),"",IF(AND(NW21=0,NW22=""),"", IF(AND(NW21="",NW22=0),"",1)))))</f>
        <v>-3.8887959898735753E-6</v>
      </c>
      <c r="NX23" s="40">
        <f t="shared" ref="NX23" si="768">IF(AND(NX21&lt;&gt;0,NX22&lt;&gt;0),(NX21-NX22)/NX22,IF(AND(NX21=0,NX22=0),"",IF(AND(NX21="",NX22=""),"",IF(AND(NX21=0,NX22=""),"", IF(AND(NX21="",NX22=0),"",1)))))</f>
        <v>6.6252768835715184E-9</v>
      </c>
      <c r="NY23" s="40">
        <f t="shared" ref="NY23" si="769">IF(AND(NY21&lt;&gt;0,NY22&lt;&gt;0),(NY21-NY22)/NY22,IF(AND(NY21=0,NY22=0),"",IF(AND(NY21="",NY22=""),"",IF(AND(NY21=0,NY22=""),"", IF(AND(NY21="",NY22=0),"",1)))))</f>
        <v>-5.4328633906500424E-6</v>
      </c>
      <c r="NZ23" s="40">
        <f t="shared" ref="NZ23" si="770">IF(AND(NZ21&lt;&gt;0,NZ22&lt;&gt;0),(NZ21-NZ22)/NZ22,IF(AND(NZ21=0,NZ22=0),"",IF(AND(NZ21="",NZ22=""),"",IF(AND(NZ21=0,NZ22=""),"", IF(AND(NZ21="",NZ22=0),"",1)))))</f>
        <v>0</v>
      </c>
      <c r="OA23" s="40">
        <f t="shared" ref="OA23" si="771">IF(AND(OA21&lt;&gt;0,OA22&lt;&gt;0),(OA21-OA22)/OA22,IF(AND(OA21=0,OA22=0),"",IF(AND(OA21="",OA22=""),"",IF(AND(OA21=0,OA22=""),"", IF(AND(OA21="",OA22=0),"",1)))))</f>
        <v>0</v>
      </c>
      <c r="OB23" s="40">
        <f t="shared" ref="OB23" si="772">IF(AND(OB21&lt;&gt;0,OB22&lt;&gt;0),(OB21-OB22)/OB22,IF(AND(OB21=0,OB22=0),"",IF(AND(OB21="",OB22=""),"",IF(AND(OB21=0,OB22=""),"", IF(AND(OB21="",OB22=0),"",1)))))</f>
        <v>8.3157823653362724E-3</v>
      </c>
      <c r="OC23" s="40">
        <f t="shared" ref="OC23" si="773">IF(AND(OC21&lt;&gt;0,OC22&lt;&gt;0),(OC21-OC22)/OC22,IF(AND(OC21=0,OC22=0),"",IF(AND(OC21="",OC22=""),"",IF(AND(OC21=0,OC22=""),"", IF(AND(OC21="",OC22=0),"",1)))))</f>
        <v>8.0582250153362674E-3</v>
      </c>
      <c r="OD23" s="40">
        <f t="shared" ref="OD23" si="774">IF(AND(OD21&lt;&gt;0,OD22&lt;&gt;0),(OD21-OD22)/OD22,IF(AND(OD21=0,OD22=0),"",IF(AND(OD21="",OD22=""),"",IF(AND(OD21=0,OD22=""),"", IF(AND(OD21="",OD22=0),"",1)))))</f>
        <v>7.6795757610881388E-3</v>
      </c>
      <c r="OE23" s="40">
        <f t="shared" ref="OE23" si="775">IF(AND(OE21&lt;&gt;0,OE22&lt;&gt;0),(OE21-OE22)/OE22,IF(AND(OE21=0,OE22=0),"",IF(AND(OE21="",OE22=""),"",IF(AND(OE21=0,OE22=""),"", IF(AND(OE21="",OE22=0),"",1)))))</f>
        <v>7.2205960832511283E-3</v>
      </c>
      <c r="OF23" s="40">
        <f t="shared" ref="OF23" si="776">IF(AND(OF21&lt;&gt;0,OF22&lt;&gt;0),(OF21-OF22)/OF22,IF(AND(OF21=0,OF22=0),"",IF(AND(OF21="",OF22=""),"",IF(AND(OF21=0,OF22=""),"", IF(AND(OF21="",OF22=0),"",1)))))</f>
        <v>6.7316060153392778E-3</v>
      </c>
      <c r="OG23" s="40">
        <f t="shared" ref="OG23" si="777">IF(AND(OG21&lt;&gt;0,OG22&lt;&gt;0),(OG21-OG22)/OG22,IF(AND(OG21=0,OG22=0),"",IF(AND(OG21="",OG22=""),"",IF(AND(OG21=0,OG22=""),"", IF(AND(OG21="",OG22=0),"",1)))))</f>
        <v>6.2379281264452243E-3</v>
      </c>
      <c r="OH23" s="40">
        <f t="shared" ref="OH23" si="778">IF(AND(OH21&lt;&gt;0,OH22&lt;&gt;0),(OH21-OH22)/OH22,IF(AND(OH21=0,OH22=0),"",IF(AND(OH21="",OH22=""),"",IF(AND(OH21=0,OH22=""),"", IF(AND(OH21="",OH22=0),"",1)))))</f>
        <v>-0.11321343443967866</v>
      </c>
      <c r="OI23" s="40">
        <f t="shared" ref="OI23" si="779">IF(AND(OI21&lt;&gt;0,OI22&lt;&gt;0),(OI21-OI22)/OI22,IF(AND(OI21=0,OI22=0),"",IF(AND(OI21="",OI22=""),"",IF(AND(OI21=0,OI22=""),"", IF(AND(OI21="",OI22=0),"",1)))))</f>
        <v>-2.3797707388939715E-2</v>
      </c>
      <c r="OJ23" s="40">
        <f t="shared" ref="OJ23" si="780">IF(AND(OJ21&lt;&gt;0,OJ22&lt;&gt;0),(OJ21-OJ22)/OJ22,IF(AND(OJ21=0,OJ22=0),"",IF(AND(OJ21="",OJ22=""),"",IF(AND(OJ21=0,OJ22=""),"", IF(AND(OJ21="",OJ22=0),"",1)))))</f>
        <v>-1.8918564408883148E-6</v>
      </c>
      <c r="OK23" s="40">
        <f t="shared" ref="OK23" si="781">IF(AND(OK21&lt;&gt;0,OK22&lt;&gt;0),(OK21-OK22)/OK22,IF(AND(OK21=0,OK22=0),"",IF(AND(OK21="",OK22=""),"",IF(AND(OK21=0,OK22=""),"", IF(AND(OK21="",OK22=0),"",1)))))</f>
        <v>-8.8878381489121727E-7</v>
      </c>
      <c r="OL23" s="40">
        <f t="shared" ref="OL23" si="782">IF(AND(OL21&lt;&gt;0,OL22&lt;&gt;0),(OL21-OL22)/OL22,IF(AND(OL21=0,OL22=0),"",IF(AND(OL21="",OL22=""),"",IF(AND(OL21=0,OL22=""),"", IF(AND(OL21="",OL22=0),"",1)))))</f>
        <v>0.16558612724700297</v>
      </c>
      <c r="OM23" s="40">
        <f t="shared" ref="OM23" si="783">IF(AND(OM21&lt;&gt;0,OM22&lt;&gt;0),(OM21-OM22)/OM22,IF(AND(OM21=0,OM22=0),"",IF(AND(OM21="",OM22=""),"",IF(AND(OM21=0,OM22=""),"", IF(AND(OM21="",OM22=0),"",1)))))</f>
        <v>0.94915075249703751</v>
      </c>
      <c r="ON23" s="40">
        <f t="shared" ref="ON23:PB23" si="784">IF(AND(ON21&lt;&gt;0,ON22&lt;&gt;0),(ON21-ON22)/ON22,IF(AND(ON21=0,ON22=0),"",IF(AND(ON21="",ON22=""),"",IF(AND(ON21=0,ON22=""),"", IF(AND(ON21="",ON22=0),"",1)))))</f>
        <v>0.9265893820472475</v>
      </c>
      <c r="OO23" s="40">
        <f t="shared" si="784"/>
        <v>-0.37504205808212598</v>
      </c>
      <c r="OP23" s="40">
        <f t="shared" si="784"/>
        <v>-0.30390680129239084</v>
      </c>
      <c r="OQ23" s="40">
        <f t="shared" si="784"/>
        <v>1</v>
      </c>
      <c r="OR23" s="40" t="str">
        <f t="shared" si="784"/>
        <v/>
      </c>
      <c r="OS23" s="40" t="str">
        <f t="shared" si="784"/>
        <v/>
      </c>
      <c r="OT23" s="40" t="str">
        <f t="shared" si="784"/>
        <v/>
      </c>
      <c r="OU23" s="40" t="str">
        <f t="shared" si="784"/>
        <v/>
      </c>
      <c r="OV23" s="40" t="str">
        <f t="shared" si="784"/>
        <v/>
      </c>
      <c r="OW23" s="40" t="str">
        <f t="shared" si="784"/>
        <v/>
      </c>
      <c r="OX23" s="40" t="str">
        <f t="shared" si="784"/>
        <v/>
      </c>
      <c r="OY23" s="40" t="str">
        <f t="shared" si="784"/>
        <v/>
      </c>
      <c r="OZ23" s="40" t="str">
        <f t="shared" si="784"/>
        <v/>
      </c>
      <c r="PA23" s="40" t="str">
        <f t="shared" si="784"/>
        <v/>
      </c>
      <c r="PB23" s="40" t="str">
        <f t="shared" si="784"/>
        <v/>
      </c>
      <c r="PC23" s="41">
        <f t="shared" ref="PC23" si="785">IF(AND(PC21&lt;&gt;0,PC22&lt;&gt;0),(PC21-PC22)/PC22,IF(AND(PC21=0,PC22=0),"",IF(AND(PC21="",PC22=""),"",IF(AND(PC21=0,PC22=""),"", IF(AND(PC21="",PC22=0),"",1)))))</f>
        <v>-0.13307943701791464</v>
      </c>
    </row>
    <row r="24" spans="1:419" ht="15" customHeight="1" outlineLevel="1" x14ac:dyDescent="0.3">
      <c r="A24" s="46" t="s">
        <v>19</v>
      </c>
      <c r="B24" s="14">
        <f>'[1]D-PDP'!$DC$12</f>
        <v>8270149.5</v>
      </c>
      <c r="C24" s="14">
        <f>'[1]D-PDP'!$DC$13</f>
        <v>20870276</v>
      </c>
      <c r="D24" s="14">
        <f>'[1]D-PDP'!$DC$14</f>
        <v>14833778</v>
      </c>
      <c r="E24" s="14">
        <f>'[1]D-PDP'!$DC$15</f>
        <v>14043264</v>
      </c>
      <c r="F24" s="14">
        <f>'[1]D-PDP'!$DC$16</f>
        <v>3122569</v>
      </c>
      <c r="G24" s="14">
        <f>'[1]D-PDP'!$DC$17</f>
        <v>0</v>
      </c>
      <c r="H24" s="14">
        <f>'[1]D-PDP'!$DC$18</f>
        <v>0</v>
      </c>
      <c r="I24" s="14">
        <f>'[1]D-PDP'!$DC$19</f>
        <v>0</v>
      </c>
      <c r="J24" s="14">
        <f>'[1]D-PDP'!$DC$20</f>
        <v>0</v>
      </c>
      <c r="K24" s="14">
        <f>'[1]D-PDP'!$DC$21</f>
        <v>0</v>
      </c>
      <c r="L24" s="14">
        <f>'[1]D-PDP'!$DC$22</f>
        <v>0</v>
      </c>
      <c r="M24" s="14">
        <f>'[1]D-PDP'!$DC$23</f>
        <v>0</v>
      </c>
      <c r="N24" s="14">
        <f>'[1]D-PDP'!$DC$24</f>
        <v>0</v>
      </c>
      <c r="O24" s="14">
        <f>'[1]D-PDP'!$DC$25</f>
        <v>0</v>
      </c>
      <c r="P24" s="14">
        <f>'[1]D-PDP'!$DC$26</f>
        <v>0</v>
      </c>
      <c r="Q24" s="14">
        <f>'[1]D-PDP'!$DC$27</f>
        <v>0</v>
      </c>
      <c r="R24" s="14">
        <f>'[1]D-PDP'!$DC$28</f>
        <v>0</v>
      </c>
      <c r="S24" s="14">
        <f>'[1]D-PDP'!$DC$29</f>
        <v>0</v>
      </c>
      <c r="T24" s="14">
        <f>'[1]D-PDP'!$DC$30</f>
        <v>0</v>
      </c>
      <c r="U24" s="14">
        <f>'[1]D-PDP'!$DC$31</f>
        <v>0</v>
      </c>
      <c r="V24" s="14">
        <f>'[1]D-PDP'!$DC$32</f>
        <v>0</v>
      </c>
      <c r="W24" s="14">
        <f>'[1]D-PDP'!$DC$33</f>
        <v>0</v>
      </c>
      <c r="X24" s="14">
        <f>'[1]D-PDP'!$DC$34</f>
        <v>0</v>
      </c>
      <c r="Y24" s="14">
        <f>'[1]D-PDP'!$DC$35</f>
        <v>0</v>
      </c>
      <c r="Z24" s="14">
        <f>'[1]D-PDP'!$DC$36</f>
        <v>0</v>
      </c>
      <c r="AA24" s="14">
        <f>'[1]D-PDP'!$DC$37</f>
        <v>0</v>
      </c>
      <c r="AB24" s="14">
        <f>'[1]D-PDP'!$DC$38</f>
        <v>0</v>
      </c>
      <c r="AC24" s="14">
        <f>'[1]D-PDP'!$DC$39</f>
        <v>0</v>
      </c>
      <c r="AD24" s="14">
        <f>'[1]D-PDP'!$DC$40</f>
        <v>0</v>
      </c>
      <c r="AE24" s="14">
        <f>'[1]D-PDP'!$DC$41</f>
        <v>0</v>
      </c>
      <c r="AF24" s="14">
        <f>'[1]D-PDP'!$DC$42</f>
        <v>0</v>
      </c>
      <c r="AG24" s="14">
        <f>'[1]D-PDP'!$DC$43</f>
        <v>0</v>
      </c>
      <c r="AH24" s="14">
        <f>'[1]D-PDP'!$DC$44</f>
        <v>0</v>
      </c>
      <c r="AI24" s="14">
        <f>'[1]D-PDP'!$DC$45</f>
        <v>0</v>
      </c>
      <c r="AJ24" s="14">
        <f>'[1]D-PDP'!$DC$46</f>
        <v>0</v>
      </c>
      <c r="AK24" s="14">
        <f>'[1]D-PDP'!$DC$47</f>
        <v>0</v>
      </c>
      <c r="AL24" s="14">
        <f>'[1]D-PDP'!$DC$48</f>
        <v>0</v>
      </c>
      <c r="AM24" s="16">
        <f>SUM(B24:AL24)</f>
        <v>61140036.5</v>
      </c>
      <c r="AN24" s="28">
        <f>'[1]D-PNP'!$DC$12</f>
        <v>0</v>
      </c>
      <c r="AO24" s="14">
        <f>'[1]D-PNP'!$DC$13</f>
        <v>0</v>
      </c>
      <c r="AP24" s="14">
        <f>'[1]D-PNP'!$DC$14</f>
        <v>0</v>
      </c>
      <c r="AQ24" s="14">
        <f>'[1]D-PNP'!$DC$15</f>
        <v>0</v>
      </c>
      <c r="AR24" s="14">
        <f>'[1]D-PNP'!$DC$16</f>
        <v>0</v>
      </c>
      <c r="AS24" s="14">
        <f>'[1]D-PNP'!$DC$17</f>
        <v>0</v>
      </c>
      <c r="AT24" s="14">
        <f>'[1]D-PNP'!$DC$18</f>
        <v>0</v>
      </c>
      <c r="AU24" s="14">
        <f>'[1]D-PNP'!$DC$19</f>
        <v>0</v>
      </c>
      <c r="AV24" s="14">
        <f>'[1]D-PNP'!$DC$20</f>
        <v>0</v>
      </c>
      <c r="AW24" s="14">
        <f>'[1]D-PNP'!$DC$21</f>
        <v>0</v>
      </c>
      <c r="AX24" s="14">
        <f>'[1]D-PNP'!$DC$22</f>
        <v>0</v>
      </c>
      <c r="AY24" s="14">
        <f>'[1]D-PNP'!$DC$23</f>
        <v>0</v>
      </c>
      <c r="AZ24" s="14">
        <f>'[1]D-PNP'!$DC$24</f>
        <v>0</v>
      </c>
      <c r="BA24" s="14">
        <f>'[1]D-PNP'!$DC$25</f>
        <v>0</v>
      </c>
      <c r="BB24" s="14">
        <f>'[1]D-PNP'!$DC$26</f>
        <v>0</v>
      </c>
      <c r="BC24" s="14">
        <f>'[1]D-PNP'!$DC$27</f>
        <v>0</v>
      </c>
      <c r="BD24" s="14">
        <f>'[1]D-PNP'!$DC$28</f>
        <v>0</v>
      </c>
      <c r="BE24" s="14">
        <f>'[1]D-PNP'!$DC$29</f>
        <v>0</v>
      </c>
      <c r="BF24" s="14">
        <f>'[1]D-PNP'!$DC$30</f>
        <v>0</v>
      </c>
      <c r="BG24" s="14">
        <f>'[1]D-PNP'!$DC$31</f>
        <v>0</v>
      </c>
      <c r="BH24" s="14">
        <f>'[1]D-PNP'!$DC$32</f>
        <v>0</v>
      </c>
      <c r="BI24" s="14">
        <f>'[1]D-PNP'!$DC$33</f>
        <v>0</v>
      </c>
      <c r="BJ24" s="14">
        <f>'[1]D-PNP'!$DC$34</f>
        <v>0</v>
      </c>
      <c r="BK24" s="14">
        <f>'[1]D-PNP'!$DC$35</f>
        <v>0</v>
      </c>
      <c r="BL24" s="14">
        <f>'[1]D-PNP'!$DC$36</f>
        <v>0</v>
      </c>
      <c r="BM24" s="14">
        <f>'[1]D-PNP'!$DC$37</f>
        <v>0</v>
      </c>
      <c r="BN24" s="14">
        <f>'[1]D-PNP'!$DC$38</f>
        <v>0</v>
      </c>
      <c r="BO24" s="14">
        <f>'[1]D-PNP'!$DC$39</f>
        <v>0</v>
      </c>
      <c r="BP24" s="14">
        <f>'[1]D-PNP'!$DC$40</f>
        <v>0</v>
      </c>
      <c r="BQ24" s="14">
        <f>'[1]D-PNP'!$DC$41</f>
        <v>0</v>
      </c>
      <c r="BR24" s="14">
        <f>'[1]D-PNP'!$DC$42</f>
        <v>0</v>
      </c>
      <c r="BS24" s="14">
        <f>'[1]D-PNP'!$DC$43</f>
        <v>0</v>
      </c>
      <c r="BT24" s="14">
        <f>'[1]D-PNP'!$DC$44</f>
        <v>0</v>
      </c>
      <c r="BU24" s="14">
        <f>'[1]D-PNP'!$DC$45</f>
        <v>0</v>
      </c>
      <c r="BV24" s="14">
        <f>'[1]D-PNP'!$DC$46</f>
        <v>0</v>
      </c>
      <c r="BW24" s="14">
        <f>'[1]D-PNP'!$DC$47</f>
        <v>0</v>
      </c>
      <c r="BX24" s="14">
        <f>'[1]D-PNP'!$DC$48</f>
        <v>0</v>
      </c>
      <c r="BY24" s="16">
        <f>SUM(AN24:BX24)</f>
        <v>0</v>
      </c>
      <c r="BZ24" s="28">
        <f>'[1]D-PND'!$DC$12</f>
        <v>13950299</v>
      </c>
      <c r="CA24" s="14">
        <f>'[1]D-PND'!$DC$13</f>
        <v>5977042</v>
      </c>
      <c r="CB24" s="14">
        <f>'[1]D-PND'!$DC$14</f>
        <v>65700000</v>
      </c>
      <c r="CC24" s="14">
        <f>'[1]D-PND'!$DC$15</f>
        <v>65243640</v>
      </c>
      <c r="CD24" s="14">
        <f>'[1]D-PND'!$DC$16</f>
        <v>24003290</v>
      </c>
      <c r="CE24" s="14">
        <f>'[1]D-PND'!$DC$17</f>
        <v>0</v>
      </c>
      <c r="CF24" s="14">
        <f>'[1]D-PND'!$DC$18</f>
        <v>0</v>
      </c>
      <c r="CG24" s="14">
        <f>'[1]D-PND'!$DC$19</f>
        <v>0</v>
      </c>
      <c r="CH24" s="14">
        <f>'[1]D-PND'!$DC$20</f>
        <v>0</v>
      </c>
      <c r="CI24" s="14">
        <f>'[1]D-PND'!$DC$21</f>
        <v>0</v>
      </c>
      <c r="CJ24" s="14">
        <f>'[1]D-PND'!$DC$22</f>
        <v>0</v>
      </c>
      <c r="CK24" s="14">
        <f>'[1]D-PND'!$DC$23</f>
        <v>0</v>
      </c>
      <c r="CL24" s="14">
        <f>'[1]D-PND'!$DC$24</f>
        <v>0</v>
      </c>
      <c r="CM24" s="14">
        <f>'[1]D-PND'!$DC$25</f>
        <v>0</v>
      </c>
      <c r="CN24" s="14">
        <f>'[1]D-PND'!$DC$26</f>
        <v>0</v>
      </c>
      <c r="CO24" s="14">
        <f>'[1]D-PND'!$DC$27</f>
        <v>0</v>
      </c>
      <c r="CP24" s="14">
        <f>'[1]D-PND'!$DC$28</f>
        <v>0</v>
      </c>
      <c r="CQ24" s="14">
        <f>'[1]D-PND'!$DC$29</f>
        <v>0</v>
      </c>
      <c r="CR24" s="14">
        <f>'[1]D-PND'!$DC$30</f>
        <v>0</v>
      </c>
      <c r="CS24" s="14">
        <f>'[1]D-PND'!$DC$31</f>
        <v>0</v>
      </c>
      <c r="CT24" s="14">
        <f>'[1]D-PND'!$DC$32</f>
        <v>0</v>
      </c>
      <c r="CU24" s="14">
        <f>'[1]D-PND'!$DC$33</f>
        <v>0</v>
      </c>
      <c r="CV24" s="14">
        <f>'[1]D-PND'!$DC$34</f>
        <v>0</v>
      </c>
      <c r="CW24" s="14">
        <f>'[1]D-PND'!$DC$35</f>
        <v>0</v>
      </c>
      <c r="CX24" s="14">
        <f>'[1]D-PND'!$DC$36</f>
        <v>0</v>
      </c>
      <c r="CY24" s="14">
        <f>'[1]D-PND'!$DC$37</f>
        <v>0</v>
      </c>
      <c r="CZ24" s="14">
        <f>'[1]D-PND'!$DC$38</f>
        <v>0</v>
      </c>
      <c r="DA24" s="14">
        <f>'[1]D-PND'!$DC$39</f>
        <v>0</v>
      </c>
      <c r="DB24" s="14">
        <f>'[1]D-PND'!$DC$40</f>
        <v>0</v>
      </c>
      <c r="DC24" s="14">
        <f>'[1]D-PND'!$DC$41</f>
        <v>0</v>
      </c>
      <c r="DD24" s="14">
        <f>'[1]D-PND'!$DC$42</f>
        <v>0</v>
      </c>
      <c r="DE24" s="14">
        <f>'[1]D-PND'!$DC$43</f>
        <v>0</v>
      </c>
      <c r="DF24" s="14">
        <f>'[1]D-PND'!$DC$44</f>
        <v>0</v>
      </c>
      <c r="DG24" s="14">
        <f>'[1]D-PND'!$DC$45</f>
        <v>0</v>
      </c>
      <c r="DH24" s="14">
        <f>'[1]D-PND'!$DC$46</f>
        <v>0</v>
      </c>
      <c r="DI24" s="14">
        <f>'[1]D-PND'!$DC$47</f>
        <v>0</v>
      </c>
      <c r="DJ24" s="14">
        <f>'[1]D-PND'!$DC$48</f>
        <v>0</v>
      </c>
      <c r="DK24" s="16">
        <f>SUM(BZ24:DJ24)</f>
        <v>174874271</v>
      </c>
      <c r="DL24" s="66">
        <f>'[1]D-PRBDP'!$DC$12</f>
        <v>13023592</v>
      </c>
      <c r="DM24" s="67">
        <f>'[1]D-PRBDP'!$DC$13</f>
        <v>2675811.75</v>
      </c>
      <c r="DN24" s="67">
        <f>'[1]D-PRBDP'!$DC$14</f>
        <v>0</v>
      </c>
      <c r="DO24" s="67">
        <f>'[1]D-PRBDP'!$DC$15</f>
        <v>0</v>
      </c>
      <c r="DP24" s="67">
        <f>'[1]D-PRBDP'!$DC$16</f>
        <v>0</v>
      </c>
      <c r="DQ24" s="67">
        <f>'[1]D-PRBDP'!$DC$17</f>
        <v>0</v>
      </c>
      <c r="DR24" s="67">
        <f>'[1]D-PRBDP'!$DC$18</f>
        <v>0</v>
      </c>
      <c r="DS24" s="67">
        <f>'[1]D-PRBDP'!$DC$19</f>
        <v>0</v>
      </c>
      <c r="DT24" s="67">
        <f>'[1]D-PRBDP'!$DC$20</f>
        <v>0</v>
      </c>
      <c r="DU24" s="67">
        <f>'[1]D-PRBDP'!$DC$21</f>
        <v>0</v>
      </c>
      <c r="DV24" s="67">
        <f>'[1]D-PRBDP'!$DC$22</f>
        <v>0</v>
      </c>
      <c r="DW24" s="67">
        <f>'[1]D-PRBDP'!$DC$23</f>
        <v>0</v>
      </c>
      <c r="DX24" s="67">
        <f>'[1]D-PRBDP'!$DC$24</f>
        <v>0</v>
      </c>
      <c r="DY24" s="67">
        <f>'[1]D-PRBDP'!$DC$25</f>
        <v>0</v>
      </c>
      <c r="DZ24" s="67">
        <f>'[1]D-PRBDP'!$DC$26</f>
        <v>0</v>
      </c>
      <c r="EA24" s="67">
        <f>'[1]D-PRBDP'!$DC$27</f>
        <v>0</v>
      </c>
      <c r="EB24" s="67">
        <f>'[1]D-PRBDP'!$DC$28</f>
        <v>0</v>
      </c>
      <c r="EC24" s="67">
        <f>'[1]D-PRBDP'!$DC$29</f>
        <v>0</v>
      </c>
      <c r="ED24" s="67">
        <f>'[1]D-PRBDP'!$DC$30</f>
        <v>0</v>
      </c>
      <c r="EE24" s="67">
        <f>'[1]D-PRBDP'!$DC$31</f>
        <v>0</v>
      </c>
      <c r="EF24" s="67">
        <f>'[1]D-PRBDP'!$DC$32</f>
        <v>0</v>
      </c>
      <c r="EG24" s="67">
        <f>'[1]D-PRBDP'!$DC$33</f>
        <v>0</v>
      </c>
      <c r="EH24" s="67">
        <f>'[1]D-PRBDP'!$DC$34</f>
        <v>0</v>
      </c>
      <c r="EI24" s="67">
        <f>'[1]D-PRBDP'!$DC$35</f>
        <v>0</v>
      </c>
      <c r="EJ24" s="67">
        <f>'[1]D-PRBDP'!$DC$36</f>
        <v>0</v>
      </c>
      <c r="EK24" s="67">
        <f>'[1]D-PRBDP'!$DC$37</f>
        <v>0</v>
      </c>
      <c r="EL24" s="67">
        <f>'[1]D-PRBDP'!$DC$38</f>
        <v>0</v>
      </c>
      <c r="EM24" s="67">
        <f>'[1]D-PRBDP'!$DC$39</f>
        <v>0</v>
      </c>
      <c r="EN24" s="67">
        <f>'[1]D-PRBDP'!$DC$40</f>
        <v>0</v>
      </c>
      <c r="EO24" s="67">
        <f>'[1]D-PRBDP'!$DC$41</f>
        <v>0</v>
      </c>
      <c r="EP24" s="67">
        <f>'[1]D-PRBDP'!$DC$42</f>
        <v>0</v>
      </c>
      <c r="EQ24" s="67">
        <f>'[1]D-PRBDP'!$DC$43</f>
        <v>0</v>
      </c>
      <c r="ER24" s="67">
        <f>'[1]D-PRBDP'!$DC$44</f>
        <v>0</v>
      </c>
      <c r="ES24" s="67">
        <f>'[1]D-PRBDP'!$DC$45</f>
        <v>0</v>
      </c>
      <c r="ET24" s="67">
        <f>'[1]D-PRBDP'!$DC$46</f>
        <v>0</v>
      </c>
      <c r="EU24" s="67">
        <f>'[1]D-PRBDP'!$DC$47</f>
        <v>0</v>
      </c>
      <c r="EV24" s="67">
        <f>'[1]D-PRBDP'!$DC$48</f>
        <v>0</v>
      </c>
      <c r="EW24" s="68">
        <f>SUM(DL24:EV24)</f>
        <v>15699403.75</v>
      </c>
      <c r="EX24" s="66">
        <f>'[1]D-PRBNP'!$DC$12</f>
        <v>0</v>
      </c>
      <c r="EY24" s="67">
        <f>'[1]D-PRBNP'!$DC$13</f>
        <v>0</v>
      </c>
      <c r="EZ24" s="67">
        <f>'[1]D-PRBNP'!$DC$14</f>
        <v>0</v>
      </c>
      <c r="FA24" s="67">
        <f>'[1]D-PRBNP'!$DC$15</f>
        <v>0</v>
      </c>
      <c r="FB24" s="67">
        <f>'[1]D-PRBNP'!$DC$16</f>
        <v>0</v>
      </c>
      <c r="FC24" s="67">
        <f>'[1]D-PRBNP'!$DC$17</f>
        <v>0</v>
      </c>
      <c r="FD24" s="67">
        <f>'[1]D-PRBNP'!$DC$18</f>
        <v>0</v>
      </c>
      <c r="FE24" s="67">
        <f>'[1]D-PRBNP'!$DC$19</f>
        <v>0</v>
      </c>
      <c r="FF24" s="67">
        <f>'[1]D-PRBNP'!$DC$20</f>
        <v>0</v>
      </c>
      <c r="FG24" s="67">
        <f>'[1]D-PRBNP'!$DC$21</f>
        <v>0</v>
      </c>
      <c r="FH24" s="67">
        <f>'[1]D-PRBNP'!$DC$22</f>
        <v>0</v>
      </c>
      <c r="FI24" s="67">
        <f>'[1]D-PRBNP'!$DC$23</f>
        <v>0</v>
      </c>
      <c r="FJ24" s="67">
        <f>'[1]D-PRBNP'!$DC$24</f>
        <v>0</v>
      </c>
      <c r="FK24" s="67">
        <f>'[1]D-PRBNP'!$DC$25</f>
        <v>0</v>
      </c>
      <c r="FL24" s="67">
        <f>'[1]D-PRBNP'!$DC$26</f>
        <v>0</v>
      </c>
      <c r="FM24" s="67">
        <f>'[1]D-PRBNP'!$DC$27</f>
        <v>0</v>
      </c>
      <c r="FN24" s="67">
        <f>'[1]D-PRBNP'!$DC$28</f>
        <v>0</v>
      </c>
      <c r="FO24" s="67">
        <f>'[1]D-PRBNP'!$DC$29</f>
        <v>0</v>
      </c>
      <c r="FP24" s="67">
        <f>'[1]D-PRBNP'!$DC$30</f>
        <v>0</v>
      </c>
      <c r="FQ24" s="67">
        <f>'[1]D-PRBNP'!$DC$31</f>
        <v>0</v>
      </c>
      <c r="FR24" s="67">
        <f>'[1]D-PRBNP'!$DC$32</f>
        <v>0</v>
      </c>
      <c r="FS24" s="67">
        <f>'[1]D-PRBNP'!$DC$33</f>
        <v>0</v>
      </c>
      <c r="FT24" s="67">
        <f>'[1]D-PRBNP'!$DC$34</f>
        <v>0</v>
      </c>
      <c r="FU24" s="67">
        <f>'[1]D-PRBNP'!$DC$35</f>
        <v>0</v>
      </c>
      <c r="FV24" s="67">
        <f>'[1]D-PRBNP'!$DC$36</f>
        <v>0</v>
      </c>
      <c r="FW24" s="67">
        <f>'[1]D-PRBNP'!$DC$37</f>
        <v>0</v>
      </c>
      <c r="FX24" s="67">
        <f>'[1]D-PRBNP'!$DC$38</f>
        <v>0</v>
      </c>
      <c r="FY24" s="67">
        <f>'[1]D-PRBNP'!$DC$39</f>
        <v>0</v>
      </c>
      <c r="FZ24" s="67">
        <f>'[1]D-PRBNP'!$DC$40</f>
        <v>0</v>
      </c>
      <c r="GA24" s="67">
        <f>'[1]D-PRBNP'!$DC$41</f>
        <v>0</v>
      </c>
      <c r="GB24" s="67">
        <f>'[1]D-PRBNP'!$DC$42</f>
        <v>0</v>
      </c>
      <c r="GC24" s="67">
        <f>'[1]D-PRBNP'!$DC$43</f>
        <v>0</v>
      </c>
      <c r="GD24" s="67">
        <f>'[1]D-PRBNP'!$DC$44</f>
        <v>0</v>
      </c>
      <c r="GE24" s="67">
        <f>'[1]D-PRBNP'!$DC$45</f>
        <v>0</v>
      </c>
      <c r="GF24" s="67">
        <f>'[1]D-PRBNP'!$DC$46</f>
        <v>0</v>
      </c>
      <c r="GG24" s="67">
        <f>'[1]D-PRBNP'!$DC$47</f>
        <v>0</v>
      </c>
      <c r="GH24" s="67">
        <f>'[1]D-PRBNP'!$DC$48</f>
        <v>0</v>
      </c>
      <c r="GI24" s="68">
        <f>SUM(EX24:GH24)</f>
        <v>0</v>
      </c>
      <c r="GJ24" s="66">
        <f>'[1]D-PRBND'!$DC$12</f>
        <v>0</v>
      </c>
      <c r="GK24" s="67">
        <f>'[1]D-PRBND'!$DC$13</f>
        <v>0</v>
      </c>
      <c r="GL24" s="67">
        <f>'[1]D-PRBND'!$DC$14</f>
        <v>0</v>
      </c>
      <c r="GM24" s="67">
        <f>'[1]D-PRBND'!$DC$15</f>
        <v>0</v>
      </c>
      <c r="GN24" s="67">
        <f>'[1]D-PRBND'!$DC$16</f>
        <v>0</v>
      </c>
      <c r="GO24" s="67">
        <f>'[1]D-PRBND'!$DC$17</f>
        <v>0</v>
      </c>
      <c r="GP24" s="67">
        <f>'[1]D-PRBND'!$DC$18</f>
        <v>0</v>
      </c>
      <c r="GQ24" s="67">
        <f>'[1]D-PRBND'!$DC$19</f>
        <v>0</v>
      </c>
      <c r="GR24" s="67">
        <f>'[1]D-PRBND'!$DC$20</f>
        <v>0</v>
      </c>
      <c r="GS24" s="67">
        <f>'[1]D-PRBND'!$DC$21</f>
        <v>0</v>
      </c>
      <c r="GT24" s="67">
        <f>'[1]D-PRBND'!$DC$22</f>
        <v>0</v>
      </c>
      <c r="GU24" s="67">
        <f>'[1]D-PRBND'!$DC$23</f>
        <v>0</v>
      </c>
      <c r="GV24" s="67">
        <f>'[1]D-PRBND'!$DC$24</f>
        <v>0</v>
      </c>
      <c r="GW24" s="67">
        <f>'[1]D-PRBND'!$DC$25</f>
        <v>0</v>
      </c>
      <c r="GX24" s="67">
        <f>'[1]D-PRBND'!$DC$26</f>
        <v>0</v>
      </c>
      <c r="GY24" s="67">
        <f>'[1]D-PRBND'!$DC$27</f>
        <v>0</v>
      </c>
      <c r="GZ24" s="67">
        <f>'[1]D-PRBND'!$DC$28</f>
        <v>0</v>
      </c>
      <c r="HA24" s="67">
        <f>'[1]D-PRBND'!$DC$29</f>
        <v>0</v>
      </c>
      <c r="HB24" s="67">
        <f>'[1]D-PRBND'!$DC$30</f>
        <v>0</v>
      </c>
      <c r="HC24" s="67">
        <f>'[1]D-PRBND'!$DC$31</f>
        <v>0</v>
      </c>
      <c r="HD24" s="67">
        <f>'[1]D-PRBND'!$DC$32</f>
        <v>0</v>
      </c>
      <c r="HE24" s="67">
        <f>'[1]D-PRBND'!$DC$33</f>
        <v>0</v>
      </c>
      <c r="HF24" s="67">
        <f>'[1]D-PRBND'!$DC$34</f>
        <v>0</v>
      </c>
      <c r="HG24" s="67">
        <f>'[1]D-PRBND'!$DC$35</f>
        <v>0</v>
      </c>
      <c r="HH24" s="67">
        <f>'[1]D-PRBND'!$DC$36</f>
        <v>0</v>
      </c>
      <c r="HI24" s="67">
        <f>'[1]D-PRBND'!$DC$37</f>
        <v>0</v>
      </c>
      <c r="HJ24" s="67">
        <f>'[1]D-PRBND'!$DC$38</f>
        <v>0</v>
      </c>
      <c r="HK24" s="67">
        <f>'[1]D-PRBND'!$DC$39</f>
        <v>0</v>
      </c>
      <c r="HL24" s="67">
        <f>'[1]D-PRBND'!$DC$40</f>
        <v>0</v>
      </c>
      <c r="HM24" s="67">
        <f>'[1]D-PRBND'!$DC$41</f>
        <v>0</v>
      </c>
      <c r="HN24" s="67">
        <f>'[1]D-PRBND'!$DC$42</f>
        <v>0</v>
      </c>
      <c r="HO24" s="67">
        <f>'[1]D-PRBND'!$DC$43</f>
        <v>0</v>
      </c>
      <c r="HP24" s="67">
        <f>'[1]D-PRBND'!$DC$44</f>
        <v>0</v>
      </c>
      <c r="HQ24" s="67">
        <f>'[1]D-PRBND'!$DC$45</f>
        <v>0</v>
      </c>
      <c r="HR24" s="67">
        <f>'[1]D-PRBND'!$DC$46</f>
        <v>0</v>
      </c>
      <c r="HS24" s="67">
        <f>'[1]D-PRBND'!$DC$47</f>
        <v>0</v>
      </c>
      <c r="HT24" s="67">
        <f>'[1]D-PRBND'!$DC$48</f>
        <v>0</v>
      </c>
      <c r="HU24" s="68">
        <f>SUM(GJ24:HT24)</f>
        <v>0</v>
      </c>
      <c r="HV24" s="28">
        <f>SUM($DL$24,$EX$24,$GJ$24)</f>
        <v>13023592</v>
      </c>
      <c r="HW24" s="14">
        <f>SUM($DM$24,$EY$24,$GK$24)</f>
        <v>2675811.75</v>
      </c>
      <c r="HX24" s="14">
        <f>SUM($DN$24,$EZ$24,$GL$24)</f>
        <v>0</v>
      </c>
      <c r="HY24" s="14">
        <f>SUM($DO$24,$FA$24,$GM$24)</f>
        <v>0</v>
      </c>
      <c r="HZ24" s="14">
        <f>SUM($DP$24,$FB$24,$GN$24)</f>
        <v>0</v>
      </c>
      <c r="IA24" s="14">
        <f>SUM($DQ$24,$FC$24,$GO$24)</f>
        <v>0</v>
      </c>
      <c r="IB24" s="14">
        <f>SUM($DR$24,$FD$24,$GP$24)</f>
        <v>0</v>
      </c>
      <c r="IC24" s="14">
        <f>SUM($DS$24,$FE$24,$GQ$24)</f>
        <v>0</v>
      </c>
      <c r="ID24" s="14">
        <f>SUM($DT$24,$FF$24,$GR$24)</f>
        <v>0</v>
      </c>
      <c r="IE24" s="14">
        <f>SUM($DU$24,$FG$24,$GS$24)</f>
        <v>0</v>
      </c>
      <c r="IF24" s="14">
        <f>SUM($DV$24,$FH$24,$GT$24)</f>
        <v>0</v>
      </c>
      <c r="IG24" s="14">
        <f>SUM($DW$24,$FI$24,$GU$24)</f>
        <v>0</v>
      </c>
      <c r="IH24" s="14">
        <f>SUM($DX$24,$FJ$24,$GV$24)</f>
        <v>0</v>
      </c>
      <c r="II24" s="14">
        <f>SUM($DY$24,$FK$24,$GW$24)</f>
        <v>0</v>
      </c>
      <c r="IJ24" s="14">
        <f>SUM($DZ$24,$FL$24,$GX$24)</f>
        <v>0</v>
      </c>
      <c r="IK24" s="14">
        <f>SUM($EA$24,$FM$24,$GY$24)</f>
        <v>0</v>
      </c>
      <c r="IL24" s="14">
        <f>SUM($EB$24,$FN$24,$GZ$24)</f>
        <v>0</v>
      </c>
      <c r="IM24" s="14">
        <f>SUM($EC$24,$FO$24,$HA$24)</f>
        <v>0</v>
      </c>
      <c r="IN24" s="14">
        <f>SUM($ED$24,$FP$24,$HB$24)</f>
        <v>0</v>
      </c>
      <c r="IO24" s="14">
        <f>SUM($EE$24,$FQ$24,$HC$24)</f>
        <v>0</v>
      </c>
      <c r="IP24" s="14">
        <f>SUM($EF$24,$FR$24,$HD$24)</f>
        <v>0</v>
      </c>
      <c r="IQ24" s="14">
        <f>SUM($EG$24,$FS$24,$HE$24)</f>
        <v>0</v>
      </c>
      <c r="IR24" s="14">
        <f>SUM($EH$24,$FT$24,$HF$24)</f>
        <v>0</v>
      </c>
      <c r="IS24" s="14">
        <f>SUM($EI$24,$FU$24,$HG$24)</f>
        <v>0</v>
      </c>
      <c r="IT24" s="14">
        <f>SUM($EJ$24,$FV$24,$HH$24)</f>
        <v>0</v>
      </c>
      <c r="IU24" s="14">
        <f>SUM($EK$24,$FW$24,$HI$24)</f>
        <v>0</v>
      </c>
      <c r="IV24" s="14">
        <f>SUM($EL$24,$FX$24,$HJ$24)</f>
        <v>0</v>
      </c>
      <c r="IW24" s="14">
        <f>SUM($EM$24,$FY$24,$HK$24)</f>
        <v>0</v>
      </c>
      <c r="IX24" s="14">
        <f>SUM($EN$24,$FZ$24,$HL$24)</f>
        <v>0</v>
      </c>
      <c r="IY24" s="14">
        <f>SUM($EO$24,$GA$24,$HM$24)</f>
        <v>0</v>
      </c>
      <c r="IZ24" s="14">
        <f>SUM($EP$24,$GB$24,$HN$24)</f>
        <v>0</v>
      </c>
      <c r="JA24" s="14">
        <f>SUM($EQ$24,$GC$24,$HO$24)</f>
        <v>0</v>
      </c>
      <c r="JB24" s="14">
        <f>SUM($ER$24,$GD$24,$HP$24)</f>
        <v>0</v>
      </c>
      <c r="JC24" s="14">
        <f>SUM($ES$24,$GE$24,$HQ$24)</f>
        <v>0</v>
      </c>
      <c r="JD24" s="14">
        <f>SUM($ET$24,$GF$24,$HR$24)</f>
        <v>0</v>
      </c>
      <c r="JE24" s="14">
        <f>SUM($EU$24,$GG$24,$HS$24)</f>
        <v>0</v>
      </c>
      <c r="JF24" s="14">
        <f>SUM($EV$24,$GH$24,$HT$24)</f>
        <v>0</v>
      </c>
      <c r="JG24" s="16">
        <f>SUM(HV24:JF24)</f>
        <v>15699403.75</v>
      </c>
      <c r="JH24" s="66">
        <f>'[1]D-PSDP'!$DC$12</f>
        <v>0</v>
      </c>
      <c r="JI24" s="67">
        <f>'[1]D-PSDP'!$DC$13</f>
        <v>0</v>
      </c>
      <c r="JJ24" s="67">
        <f>'[1]D-PSDP'!$DC$14</f>
        <v>0</v>
      </c>
      <c r="JK24" s="67">
        <f>'[1]D-PSDP'!$DC$15</f>
        <v>0</v>
      </c>
      <c r="JL24" s="67">
        <f>'[1]D-PSDP'!$DC$16</f>
        <v>0</v>
      </c>
      <c r="JM24" s="67">
        <f>'[1]D-PSDP'!$DC$17</f>
        <v>0</v>
      </c>
      <c r="JN24" s="67">
        <f>'[1]D-PSDP'!$DC$18</f>
        <v>0</v>
      </c>
      <c r="JO24" s="67">
        <f>'[1]D-PSDP'!$DC$19</f>
        <v>0</v>
      </c>
      <c r="JP24" s="67">
        <f>'[1]D-PSDP'!$DC$20</f>
        <v>0</v>
      </c>
      <c r="JQ24" s="67">
        <f>'[1]D-PSDP'!$DC$21</f>
        <v>0</v>
      </c>
      <c r="JR24" s="67">
        <f>'[1]D-PSDP'!$DC$22</f>
        <v>0</v>
      </c>
      <c r="JS24" s="67">
        <f>'[1]D-PSDP'!$DC$23</f>
        <v>0</v>
      </c>
      <c r="JT24" s="67">
        <f>'[1]D-PSDP'!$DC$24</f>
        <v>0</v>
      </c>
      <c r="JU24" s="67">
        <f>'[1]D-PSDP'!$DC$25</f>
        <v>0</v>
      </c>
      <c r="JV24" s="67">
        <f>'[1]D-PSDP'!$DC$26</f>
        <v>0</v>
      </c>
      <c r="JW24" s="67">
        <f>'[1]D-PSDP'!$DC$27</f>
        <v>0</v>
      </c>
      <c r="JX24" s="67">
        <f>'[1]D-PSDP'!$DC$28</f>
        <v>0</v>
      </c>
      <c r="JY24" s="67">
        <f>'[1]D-PSDP'!$DC$29</f>
        <v>0</v>
      </c>
      <c r="JZ24" s="67">
        <f>'[1]D-PSDP'!$DC$30</f>
        <v>0</v>
      </c>
      <c r="KA24" s="67">
        <f>'[1]D-PSDP'!$DC$31</f>
        <v>0</v>
      </c>
      <c r="KB24" s="67">
        <f>'[1]D-PSDP'!$DC$32</f>
        <v>0</v>
      </c>
      <c r="KC24" s="67">
        <f>'[1]D-PSDP'!$DC$33</f>
        <v>0</v>
      </c>
      <c r="KD24" s="67">
        <f>'[1]D-PSDP'!$DC$34</f>
        <v>0</v>
      </c>
      <c r="KE24" s="67">
        <f>'[1]D-PSDP'!$DC$35</f>
        <v>0</v>
      </c>
      <c r="KF24" s="67">
        <f>'[1]D-PSDP'!$DC$36</f>
        <v>0</v>
      </c>
      <c r="KG24" s="67">
        <f>'[1]D-PSDP'!$DC$37</f>
        <v>0</v>
      </c>
      <c r="KH24" s="67">
        <f>'[1]D-PSDP'!$DC$38</f>
        <v>0</v>
      </c>
      <c r="KI24" s="67">
        <f>'[1]D-PSDP'!$DC$39</f>
        <v>0</v>
      </c>
      <c r="KJ24" s="67">
        <f>'[1]D-PSDP'!$DC$40</f>
        <v>0</v>
      </c>
      <c r="KK24" s="67">
        <f>'[1]D-PSDP'!$DC$41</f>
        <v>0</v>
      </c>
      <c r="KL24" s="67">
        <f>'[1]D-PSDP'!$DC$42</f>
        <v>0</v>
      </c>
      <c r="KM24" s="67">
        <f>'[1]D-PSDP'!$DC$43</f>
        <v>0</v>
      </c>
      <c r="KN24" s="67">
        <f>'[1]D-PSDP'!$DC$44</f>
        <v>0</v>
      </c>
      <c r="KO24" s="67">
        <f>'[1]D-PSDP'!$DC$45</f>
        <v>0</v>
      </c>
      <c r="KP24" s="67">
        <f>'[1]D-PSDP'!$DC$46</f>
        <v>0</v>
      </c>
      <c r="KQ24" s="67">
        <f>'[1]D-PSDP'!$DC$47</f>
        <v>0</v>
      </c>
      <c r="KR24" s="67">
        <f>'[1]D-PSDP'!$DC$48</f>
        <v>0</v>
      </c>
      <c r="KS24" s="68">
        <f>SUM(JH24:KR24)</f>
        <v>0</v>
      </c>
      <c r="KT24" s="66">
        <f>'[1]D-PSNP'!$DC$12</f>
        <v>0</v>
      </c>
      <c r="KU24" s="67">
        <f>'[1]D-PSNP'!$DC$13</f>
        <v>0</v>
      </c>
      <c r="KV24" s="67">
        <f>'[1]D-PSNP'!$DC$14</f>
        <v>0</v>
      </c>
      <c r="KW24" s="67">
        <f>'[1]D-PSNP'!$DC$15</f>
        <v>0</v>
      </c>
      <c r="KX24" s="67">
        <f>'[1]D-PSNP'!$DC$16</f>
        <v>0</v>
      </c>
      <c r="KY24" s="67">
        <f>'[1]D-PSNP'!$DC$17</f>
        <v>0</v>
      </c>
      <c r="KZ24" s="67">
        <f>'[1]D-PSNP'!$DC$18</f>
        <v>0</v>
      </c>
      <c r="LA24" s="67">
        <f>'[1]D-PSNP'!$DC$19</f>
        <v>0</v>
      </c>
      <c r="LB24" s="67">
        <f>'[1]D-PSNP'!$DC$20</f>
        <v>0</v>
      </c>
      <c r="LC24" s="67">
        <f>'[1]D-PSNP'!$DC$21</f>
        <v>0</v>
      </c>
      <c r="LD24" s="67">
        <f>'[1]D-PSNP'!$DC$22</f>
        <v>0</v>
      </c>
      <c r="LE24" s="67">
        <f>'[1]D-PSNP'!$DC$23</f>
        <v>0</v>
      </c>
      <c r="LF24" s="67">
        <f>'[1]D-PSNP'!$DC$24</f>
        <v>0</v>
      </c>
      <c r="LG24" s="67">
        <f>'[1]D-PSNP'!$DC$25</f>
        <v>0</v>
      </c>
      <c r="LH24" s="67">
        <f>'[1]D-PSNP'!$DC$26</f>
        <v>0</v>
      </c>
      <c r="LI24" s="67">
        <f>'[1]D-PSNP'!$DC$27</f>
        <v>0</v>
      </c>
      <c r="LJ24" s="67">
        <f>'[1]D-PSNP'!$DC$28</f>
        <v>0</v>
      </c>
      <c r="LK24" s="67">
        <f>'[1]D-PSNP'!$DC$29</f>
        <v>0</v>
      </c>
      <c r="LL24" s="67">
        <f>'[1]D-PSNP'!$DC$30</f>
        <v>0</v>
      </c>
      <c r="LM24" s="67">
        <f>'[1]D-PSNP'!$DC$31</f>
        <v>0</v>
      </c>
      <c r="LN24" s="67">
        <f>'[1]D-PSNP'!$DC$32</f>
        <v>0</v>
      </c>
      <c r="LO24" s="67">
        <f>'[1]D-PSNP'!$DC$33</f>
        <v>0</v>
      </c>
      <c r="LP24" s="67">
        <f>'[1]D-PSNP'!$DC$34</f>
        <v>0</v>
      </c>
      <c r="LQ24" s="67">
        <f>'[1]D-PSNP'!$DC$35</f>
        <v>0</v>
      </c>
      <c r="LR24" s="67">
        <f>'[1]D-PSNP'!$DC$36</f>
        <v>0</v>
      </c>
      <c r="LS24" s="67">
        <f>'[1]D-PSNP'!$DC$37</f>
        <v>0</v>
      </c>
      <c r="LT24" s="67">
        <f>'[1]D-PSNP'!$DC$38</f>
        <v>0</v>
      </c>
      <c r="LU24" s="67">
        <f>'[1]D-PSNP'!$DC$39</f>
        <v>0</v>
      </c>
      <c r="LV24" s="67">
        <f>'[1]D-PSNP'!$DC$40</f>
        <v>0</v>
      </c>
      <c r="LW24" s="67">
        <f>'[1]D-PSNP'!$DC$41</f>
        <v>0</v>
      </c>
      <c r="LX24" s="67">
        <f>'[1]D-PSNP'!$DC$42</f>
        <v>0</v>
      </c>
      <c r="LY24" s="67">
        <f>'[1]D-PSNP'!$DC$43</f>
        <v>0</v>
      </c>
      <c r="LZ24" s="67">
        <f>'[1]D-PSNP'!$DC$44</f>
        <v>0</v>
      </c>
      <c r="MA24" s="67">
        <f>'[1]D-PSNP'!$DC$45</f>
        <v>0</v>
      </c>
      <c r="MB24" s="67">
        <f>'[1]D-PSNP'!$DC$46</f>
        <v>0</v>
      </c>
      <c r="MC24" s="67">
        <f>'[1]D-PSNP'!$DC$47</f>
        <v>0</v>
      </c>
      <c r="MD24" s="67">
        <f>'[1]D-PSNP'!$DC$48</f>
        <v>0</v>
      </c>
      <c r="ME24" s="68">
        <f>SUM(KT24:MD24)</f>
        <v>0</v>
      </c>
      <c r="MF24" s="66">
        <f>'[1]D-PSND'!$DC$12</f>
        <v>0</v>
      </c>
      <c r="MG24" s="67">
        <f>'[1]D-PSND'!$DC$13</f>
        <v>0</v>
      </c>
      <c r="MH24" s="67">
        <f>'[1]D-PSND'!$DC$14</f>
        <v>0</v>
      </c>
      <c r="MI24" s="67">
        <f>'[1]D-PSND'!$DC$15</f>
        <v>0</v>
      </c>
      <c r="MJ24" s="67">
        <f>'[1]D-PSND'!$DC$16</f>
        <v>0</v>
      </c>
      <c r="MK24" s="67">
        <f>'[1]D-PSND'!$DC$17</f>
        <v>0</v>
      </c>
      <c r="ML24" s="67">
        <f>'[1]D-PSND'!$DC$18</f>
        <v>0</v>
      </c>
      <c r="MM24" s="67">
        <f>'[1]D-PSND'!$DC$19</f>
        <v>0</v>
      </c>
      <c r="MN24" s="67">
        <f>'[1]D-PSND'!$DC$20</f>
        <v>0</v>
      </c>
      <c r="MO24" s="67">
        <f>'[1]D-PSND'!$DC$21</f>
        <v>0</v>
      </c>
      <c r="MP24" s="67">
        <f>'[1]D-PSND'!$DC$22</f>
        <v>0</v>
      </c>
      <c r="MQ24" s="67">
        <f>'[1]D-PSND'!$DC$23</f>
        <v>0</v>
      </c>
      <c r="MR24" s="67">
        <f>'[1]D-PSND'!$DC$24</f>
        <v>0</v>
      </c>
      <c r="MS24" s="67">
        <f>'[1]D-PSND'!$DC$25</f>
        <v>0</v>
      </c>
      <c r="MT24" s="67">
        <f>'[1]D-PSND'!$DC$26</f>
        <v>0</v>
      </c>
      <c r="MU24" s="67">
        <f>'[1]D-PSND'!$DC$27</f>
        <v>0</v>
      </c>
      <c r="MV24" s="67">
        <f>'[1]D-PSND'!$DC$28</f>
        <v>0</v>
      </c>
      <c r="MW24" s="67">
        <f>'[1]D-PSND'!$DC$29</f>
        <v>0</v>
      </c>
      <c r="MX24" s="67">
        <f>'[1]D-PSND'!$DC$30</f>
        <v>0</v>
      </c>
      <c r="MY24" s="67">
        <f>'[1]D-PSND'!$DC$31</f>
        <v>0</v>
      </c>
      <c r="MZ24" s="67">
        <f>'[1]D-PSND'!$DC$32</f>
        <v>0</v>
      </c>
      <c r="NA24" s="67">
        <f>'[1]D-PSND'!$DC$33</f>
        <v>0</v>
      </c>
      <c r="NB24" s="67">
        <f>'[1]D-PSND'!$DC$34</f>
        <v>0</v>
      </c>
      <c r="NC24" s="67">
        <f>'[1]D-PSND'!$DC$35</f>
        <v>0</v>
      </c>
      <c r="ND24" s="67">
        <f>'[1]D-PSND'!$DC$36</f>
        <v>0</v>
      </c>
      <c r="NE24" s="67">
        <f>'[1]D-PSND'!$DC$37</f>
        <v>0</v>
      </c>
      <c r="NF24" s="67">
        <f>'[1]D-PSND'!$DC$38</f>
        <v>0</v>
      </c>
      <c r="NG24" s="67">
        <f>'[1]D-PSND'!$DC$39</f>
        <v>0</v>
      </c>
      <c r="NH24" s="67">
        <f>'[1]D-PSND'!$DC$40</f>
        <v>0</v>
      </c>
      <c r="NI24" s="67">
        <f>'[1]D-PSND'!$DC$41</f>
        <v>0</v>
      </c>
      <c r="NJ24" s="67">
        <f>'[1]D-PSND'!$DC$42</f>
        <v>0</v>
      </c>
      <c r="NK24" s="67">
        <f>'[1]D-PSND'!$DC$43</f>
        <v>0</v>
      </c>
      <c r="NL24" s="67">
        <f>'[1]D-PSND'!$DC$44</f>
        <v>0</v>
      </c>
      <c r="NM24" s="67">
        <f>'[1]D-PSND'!$DC$45</f>
        <v>0</v>
      </c>
      <c r="NN24" s="67">
        <f>'[1]D-PSND'!$DC$46</f>
        <v>0</v>
      </c>
      <c r="NO24" s="67">
        <f>'[1]D-PSND'!$DC$47</f>
        <v>0</v>
      </c>
      <c r="NP24" s="67">
        <f>'[1]D-PSND'!$DC$48</f>
        <v>0</v>
      </c>
      <c r="NQ24" s="68">
        <f>SUM(MF24:NP24)</f>
        <v>0</v>
      </c>
      <c r="NR24" s="14">
        <f>SUM($JH$24,$KT$24,$MF$24)</f>
        <v>0</v>
      </c>
      <c r="NS24" s="14">
        <f>SUM($JI$24,$KU$24,$MG$24)</f>
        <v>0</v>
      </c>
      <c r="NT24" s="14">
        <f>SUM($JJ$24,$KV$24,$MH$24)</f>
        <v>0</v>
      </c>
      <c r="NU24" s="14">
        <f>SUM($JK$24,$KW$24,$MI$24)</f>
        <v>0</v>
      </c>
      <c r="NV24" s="14">
        <f>SUM($JL$24,$KX$24,$MJ$24)</f>
        <v>0</v>
      </c>
      <c r="NW24" s="14">
        <f>SUM($JM$24,$KY$24,$MK$24)</f>
        <v>0</v>
      </c>
      <c r="NX24" s="14">
        <f>SUM($JN$24,$KZ$24,$ML$24)</f>
        <v>0</v>
      </c>
      <c r="NY24" s="14">
        <f>SUM($JO$24,$LA$24,$MM$24)</f>
        <v>0</v>
      </c>
      <c r="NZ24" s="14">
        <f>SUM($JP$24,$LB$24,$MN$24)</f>
        <v>0</v>
      </c>
      <c r="OA24" s="14">
        <f>SUM($JQ$24,$LC$24,$MO$24)</f>
        <v>0</v>
      </c>
      <c r="OB24" s="14">
        <f>SUM($JR$24,$LD$24,$MP$24)</f>
        <v>0</v>
      </c>
      <c r="OC24" s="14">
        <f>SUM($JS$24,$LE$24,$MQ$24)</f>
        <v>0</v>
      </c>
      <c r="OD24" s="14">
        <f>SUM($JT$24,$LF$24,$MR$24)</f>
        <v>0</v>
      </c>
      <c r="OE24" s="14">
        <f>SUM($JU$24,$LG$24,$MS$24)</f>
        <v>0</v>
      </c>
      <c r="OF24" s="14">
        <f>SUM($JV$24,$LH$24,$MT$24)</f>
        <v>0</v>
      </c>
      <c r="OG24" s="14">
        <f>SUM($JW$24,$LI$24,$MU$24)</f>
        <v>0</v>
      </c>
      <c r="OH24" s="14">
        <f>SUM($JX$24,$LJ$24,$MV$24)</f>
        <v>0</v>
      </c>
      <c r="OI24" s="14">
        <f>SUM($JY$24,$LK$24,$MW$24)</f>
        <v>0</v>
      </c>
      <c r="OJ24" s="14">
        <f>SUM($JZ$24,$LL$24,$MX$24)</f>
        <v>0</v>
      </c>
      <c r="OK24" s="14">
        <f>SUM($KA$24,$LM$24,$MY$24)</f>
        <v>0</v>
      </c>
      <c r="OL24" s="14">
        <f>SUM($KB$24,$LN$24,$MZ$24)</f>
        <v>0</v>
      </c>
      <c r="OM24" s="14">
        <f>SUM($KC$24,$LO$24,$NA$24)</f>
        <v>0</v>
      </c>
      <c r="ON24" s="14">
        <f>SUM($KD$24,$LP$24,$NB$24)</f>
        <v>0</v>
      </c>
      <c r="OO24" s="14">
        <f>SUM($KE$24,$LQ$24,$NC$24)</f>
        <v>0</v>
      </c>
      <c r="OP24" s="14">
        <f>SUM($KF$24,$LR$24,$ND$24)</f>
        <v>0</v>
      </c>
      <c r="OQ24" s="14">
        <f>SUM($KG$24,$LS$24,$NE$24)</f>
        <v>0</v>
      </c>
      <c r="OR24" s="14">
        <f>SUM($KH$24,$LT$24,$NF$24)</f>
        <v>0</v>
      </c>
      <c r="OS24" s="14">
        <f>SUM($KI$24,$LU$24,$NG$24)</f>
        <v>0</v>
      </c>
      <c r="OT24" s="14">
        <f>SUM($KJ$24,$LV$24,$NH$24)</f>
        <v>0</v>
      </c>
      <c r="OU24" s="14">
        <f>SUM($KK$24,$LW$24,$NI$24)</f>
        <v>0</v>
      </c>
      <c r="OV24" s="14">
        <f>SUM($KL$24,$LX$24,$NJ$24)</f>
        <v>0</v>
      </c>
      <c r="OW24" s="14">
        <f>SUM($KM$24,$LY$24,$NK$24)</f>
        <v>0</v>
      </c>
      <c r="OX24" s="14">
        <f>SUM($KN$24,$LZ$24,$NL$24)</f>
        <v>0</v>
      </c>
      <c r="OY24" s="14">
        <f>SUM($KO$24,$MA$24,$NM$24)</f>
        <v>0</v>
      </c>
      <c r="OZ24" s="14">
        <f>SUM($KP$24,$MB$24,$NN$24)</f>
        <v>0</v>
      </c>
      <c r="PA24" s="14">
        <f>SUM($KQ$24,$MC$24,$NO$24)</f>
        <v>0</v>
      </c>
      <c r="PB24" s="14">
        <f>SUM($KR$24,$MD$24,$NP$24)</f>
        <v>0</v>
      </c>
      <c r="PC24" s="16">
        <f>SUM(NR24:PB24)</f>
        <v>0</v>
      </c>
    </row>
    <row r="25" spans="1:419" outlineLevel="1" x14ac:dyDescent="0.3">
      <c r="A25" s="46" t="s">
        <v>20</v>
      </c>
      <c r="B25" s="25">
        <f>'[2]CF PDP'!$CT$36</f>
        <v>8270150</v>
      </c>
      <c r="C25" s="25">
        <f>'[2]CF PDP'!$CT$37</f>
        <v>20870276</v>
      </c>
      <c r="D25" s="25">
        <f>'[2]CF PDP'!$CT$38</f>
        <v>14833778</v>
      </c>
      <c r="E25" s="25">
        <f>'[2]CF PDP'!$CT$39</f>
        <v>14043264</v>
      </c>
      <c r="F25" s="25">
        <f>'[2]CF PDP'!$CT$40</f>
        <v>3122570</v>
      </c>
      <c r="G25" s="25">
        <f>'[2]CF PDP'!$CT$41</f>
        <v>0</v>
      </c>
      <c r="H25" s="25">
        <f>'[2]CF PDP'!$CT$42</f>
        <v>0</v>
      </c>
      <c r="I25" s="25">
        <f>'[2]CF PDP'!$CT$43</f>
        <v>0</v>
      </c>
      <c r="J25" s="25">
        <f>'[2]CF PDP'!$CT$44</f>
        <v>0</v>
      </c>
      <c r="K25" s="25">
        <f>'[2]CF PDP'!$CT$45</f>
        <v>0</v>
      </c>
      <c r="L25" s="25">
        <f>'[2]CF PDP'!$CT$46</f>
        <v>0</v>
      </c>
      <c r="M25" s="25">
        <f>'[2]CF PDP'!$CT$47</f>
        <v>0</v>
      </c>
      <c r="N25" s="25">
        <f>'[2]CF PDP'!$CT$48</f>
        <v>0</v>
      </c>
      <c r="O25" s="25">
        <f>'[2]CF PDP'!$CT$49</f>
        <v>0</v>
      </c>
      <c r="P25" s="25">
        <f>'[2]CF PDP'!$CT$50</f>
        <v>0</v>
      </c>
      <c r="Q25" s="25">
        <f>'[2]CF PDP'!$CT$51</f>
        <v>0</v>
      </c>
      <c r="R25" s="25">
        <f>'[2]CF PDP'!$CT$52</f>
        <v>0</v>
      </c>
      <c r="S25" s="25">
        <f>'[2]CF PDP'!$CT$53</f>
        <v>0</v>
      </c>
      <c r="T25" s="25">
        <f>'[2]CF PDP'!$CT$54</f>
        <v>0</v>
      </c>
      <c r="U25" s="25">
        <f>'[2]CF PDP'!$CT$55</f>
        <v>0</v>
      </c>
      <c r="V25" s="25">
        <f>'[2]CF PDP'!$CT$56</f>
        <v>0</v>
      </c>
      <c r="W25" s="25">
        <f>'[2]CF PDP'!$CT$57</f>
        <v>0</v>
      </c>
      <c r="X25" s="25">
        <f>'[2]CF PDP'!$CT$58</f>
        <v>0</v>
      </c>
      <c r="Y25" s="25">
        <f>'[2]CF PDP'!$CT$59</f>
        <v>0</v>
      </c>
      <c r="Z25" s="25">
        <f>'[2]CF PDP'!$CT$60</f>
        <v>0</v>
      </c>
      <c r="AA25" s="25">
        <f>'[2]CF PDP'!$CT$61</f>
        <v>0</v>
      </c>
      <c r="AB25" s="25">
        <f>'[2]CF PDP'!$CT$62</f>
        <v>0</v>
      </c>
      <c r="AC25" s="25">
        <f>'[2]CF PDP'!$CT$63</f>
        <v>0</v>
      </c>
      <c r="AD25" s="25">
        <f>'[2]CF PDP'!$CT$64</f>
        <v>0</v>
      </c>
      <c r="AE25" s="25">
        <f>'[2]CF PDP'!$CT$65</f>
        <v>0</v>
      </c>
      <c r="AF25" s="25">
        <f>'[2]CF PDP'!$CT$66</f>
        <v>0</v>
      </c>
      <c r="AG25" s="25">
        <f>'[2]CF PDP'!$CT$67</f>
        <v>0</v>
      </c>
      <c r="AH25" s="25">
        <f>'[2]CF PDP'!$CT$68</f>
        <v>0</v>
      </c>
      <c r="AI25" s="25">
        <f>'[2]CF PDP'!$CT$69</f>
        <v>0</v>
      </c>
      <c r="AJ25" s="25">
        <f>'[2]CF PDP'!$CT$70</f>
        <v>0</v>
      </c>
      <c r="AK25" s="25">
        <f>'[2]CF PDP'!$CT$71</f>
        <v>0</v>
      </c>
      <c r="AL25" s="25">
        <f>'[2]CF PDP'!$CT$72</f>
        <v>0</v>
      </c>
      <c r="AM25" s="26">
        <f>SUM(B25:AL25)</f>
        <v>61140038</v>
      </c>
      <c r="AN25" s="27">
        <f>'[2]CF PNP'!$CT$36</f>
        <v>0</v>
      </c>
      <c r="AO25" s="25">
        <f>'[2]CF PNP'!$CT$37</f>
        <v>0</v>
      </c>
      <c r="AP25" s="25">
        <f>'[2]CF PNP'!$CT$38</f>
        <v>0</v>
      </c>
      <c r="AQ25" s="25">
        <f>'[2]CF PNP'!$CT$39</f>
        <v>0</v>
      </c>
      <c r="AR25" s="25">
        <f>'[2]CF PNP'!$CT$40</f>
        <v>0</v>
      </c>
      <c r="AS25" s="25">
        <f>'[2]CF PNP'!$CT$41</f>
        <v>0</v>
      </c>
      <c r="AT25" s="25">
        <f>'[2]CF PNP'!$CT$42</f>
        <v>0</v>
      </c>
      <c r="AU25" s="25">
        <f>'[2]CF PNP'!$CT$43</f>
        <v>0</v>
      </c>
      <c r="AV25" s="25">
        <f>'[2]CF PNP'!$CT$44</f>
        <v>0</v>
      </c>
      <c r="AW25" s="25">
        <f>'[2]CF PNP'!$CT$45</f>
        <v>0</v>
      </c>
      <c r="AX25" s="25">
        <f>'[2]CF PNP'!$CT$46</f>
        <v>0</v>
      </c>
      <c r="AY25" s="25">
        <f>'[2]CF PNP'!$CT$47</f>
        <v>0</v>
      </c>
      <c r="AZ25" s="25">
        <f>'[2]CF PNP'!$CT$48</f>
        <v>0</v>
      </c>
      <c r="BA25" s="25">
        <f>'[2]CF PNP'!$CT$49</f>
        <v>0</v>
      </c>
      <c r="BB25" s="25">
        <f>'[2]CF PNP'!$CT$50</f>
        <v>0</v>
      </c>
      <c r="BC25" s="25">
        <f>'[2]CF PNP'!$CT$51</f>
        <v>0</v>
      </c>
      <c r="BD25" s="25">
        <f>'[2]CF PNP'!$CT$52</f>
        <v>0</v>
      </c>
      <c r="BE25" s="25">
        <f>'[2]CF PNP'!$CT$53</f>
        <v>0</v>
      </c>
      <c r="BF25" s="25">
        <f>'[2]CF PNP'!$CT$54</f>
        <v>0</v>
      </c>
      <c r="BG25" s="25">
        <f>'[2]CF PNP'!$CT$55</f>
        <v>0</v>
      </c>
      <c r="BH25" s="25">
        <f>'[2]CF PNP'!$CT$56</f>
        <v>0</v>
      </c>
      <c r="BI25" s="25">
        <f>'[2]CF PNP'!$CT$57</f>
        <v>0</v>
      </c>
      <c r="BJ25" s="25">
        <f>'[2]CF PNP'!$CT$58</f>
        <v>0</v>
      </c>
      <c r="BK25" s="25">
        <f>'[2]CF PNP'!$CT$59</f>
        <v>0</v>
      </c>
      <c r="BL25" s="25">
        <f>'[2]CF PNP'!$CT$60</f>
        <v>0</v>
      </c>
      <c r="BM25" s="25">
        <f>'[2]CF PNP'!$CT$61</f>
        <v>0</v>
      </c>
      <c r="BN25" s="25">
        <f>'[2]CF PNP'!$CT$62</f>
        <v>0</v>
      </c>
      <c r="BO25" s="25">
        <f>'[2]CF PNP'!$CT$63</f>
        <v>0</v>
      </c>
      <c r="BP25" s="25">
        <f>'[2]CF PNP'!$CT$64</f>
        <v>0</v>
      </c>
      <c r="BQ25" s="25">
        <f>'[2]CF PNP'!$CT$65</f>
        <v>0</v>
      </c>
      <c r="BR25" s="25">
        <f>'[2]CF PNP'!$CT$66</f>
        <v>0</v>
      </c>
      <c r="BS25" s="25">
        <f>'[2]CF PNP'!$CT$67</f>
        <v>0</v>
      </c>
      <c r="BT25" s="25">
        <f>'[2]CF PNP'!$CT$68</f>
        <v>0</v>
      </c>
      <c r="BU25" s="25">
        <f>'[2]CF PNP'!$CT$69</f>
        <v>0</v>
      </c>
      <c r="BV25" s="25">
        <f>'[2]CF PNP'!$CT$70</f>
        <v>0</v>
      </c>
      <c r="BW25" s="25">
        <f>'[2]CF PNP'!$CT$71</f>
        <v>0</v>
      </c>
      <c r="BX25" s="25">
        <f>'[2]CF PNP'!$CT$72</f>
        <v>0</v>
      </c>
      <c r="BY25" s="26">
        <f>SUM(AN25:BX25)</f>
        <v>0</v>
      </c>
      <c r="BZ25" s="27">
        <f>'[2]CF PND'!$CT$36</f>
        <v>13950298</v>
      </c>
      <c r="CA25" s="25">
        <f>'[2]CF PND'!$CT$37</f>
        <v>5977042</v>
      </c>
      <c r="CB25" s="25">
        <f>'[2]CF PND'!$CT$38</f>
        <v>65700000</v>
      </c>
      <c r="CC25" s="25">
        <f>'[2]CF PND'!$CT$39</f>
        <v>65243636</v>
      </c>
      <c r="CD25" s="25">
        <f>'[2]CF PND'!$CT$40</f>
        <v>24003290</v>
      </c>
      <c r="CE25" s="25">
        <f>'[2]CF PND'!$CT$41</f>
        <v>0</v>
      </c>
      <c r="CF25" s="25">
        <f>'[2]CF PND'!$CT$42</f>
        <v>0</v>
      </c>
      <c r="CG25" s="25">
        <f>'[2]CF PND'!$CT$43</f>
        <v>0</v>
      </c>
      <c r="CH25" s="25">
        <f>'[2]CF PND'!$CT$44</f>
        <v>0</v>
      </c>
      <c r="CI25" s="25">
        <f>'[2]CF PND'!$CT$45</f>
        <v>0</v>
      </c>
      <c r="CJ25" s="25">
        <f>'[2]CF PND'!$CT$46</f>
        <v>0</v>
      </c>
      <c r="CK25" s="25">
        <f>'[2]CF PND'!$CT$47</f>
        <v>0</v>
      </c>
      <c r="CL25" s="25">
        <f>'[2]CF PND'!$CT$48</f>
        <v>0</v>
      </c>
      <c r="CM25" s="25">
        <f>'[2]CF PND'!$CT$49</f>
        <v>0</v>
      </c>
      <c r="CN25" s="25">
        <f>'[2]CF PND'!$CT$50</f>
        <v>0</v>
      </c>
      <c r="CO25" s="25">
        <f>'[2]CF PND'!$CT$51</f>
        <v>0</v>
      </c>
      <c r="CP25" s="25">
        <f>'[2]CF PND'!$CT$52</f>
        <v>0</v>
      </c>
      <c r="CQ25" s="25">
        <f>'[2]CF PND'!$CT$53</f>
        <v>0</v>
      </c>
      <c r="CR25" s="25">
        <f>'[2]CF PND'!$CT$54</f>
        <v>0</v>
      </c>
      <c r="CS25" s="25">
        <f>'[2]CF PND'!$CT$55</f>
        <v>0</v>
      </c>
      <c r="CT25" s="25">
        <f>'[2]CF PND'!$CT$56</f>
        <v>0</v>
      </c>
      <c r="CU25" s="25">
        <f>'[2]CF PND'!$CT$57</f>
        <v>0</v>
      </c>
      <c r="CV25" s="25">
        <f>'[2]CF PND'!$CT$58</f>
        <v>0</v>
      </c>
      <c r="CW25" s="25">
        <f>'[2]CF PND'!$CT$59</f>
        <v>0</v>
      </c>
      <c r="CX25" s="25">
        <f>'[2]CF PND'!$CT$60</f>
        <v>0</v>
      </c>
      <c r="CY25" s="25">
        <f>'[2]CF PND'!$CT$61</f>
        <v>0</v>
      </c>
      <c r="CZ25" s="25">
        <f>'[2]CF PND'!$CT$62</f>
        <v>0</v>
      </c>
      <c r="DA25" s="25">
        <f>'[2]CF PND'!$CT$63</f>
        <v>0</v>
      </c>
      <c r="DB25" s="25">
        <f>'[2]CF PND'!$CT$64</f>
        <v>0</v>
      </c>
      <c r="DC25" s="25">
        <f>'[2]CF PND'!$CT$65</f>
        <v>0</v>
      </c>
      <c r="DD25" s="25">
        <f>'[2]CF PND'!$CT$66</f>
        <v>0</v>
      </c>
      <c r="DE25" s="25">
        <f>'[2]CF PND'!$CT$67</f>
        <v>0</v>
      </c>
      <c r="DF25" s="25">
        <f>'[2]CF PND'!$CT$68</f>
        <v>0</v>
      </c>
      <c r="DG25" s="25">
        <f>'[2]CF PND'!$CT$69</f>
        <v>0</v>
      </c>
      <c r="DH25" s="25">
        <f>'[2]CF PND'!$CT$70</f>
        <v>0</v>
      </c>
      <c r="DI25" s="25">
        <f>'[2]CF PND'!$CT$71</f>
        <v>0</v>
      </c>
      <c r="DJ25" s="25">
        <f>'[2]CF PND'!$CT$72</f>
        <v>0</v>
      </c>
      <c r="DK25" s="26">
        <f>SUM(BZ25:DJ25)</f>
        <v>174874266</v>
      </c>
      <c r="DL25" s="69"/>
      <c r="DM25" s="70"/>
      <c r="DN25" s="70"/>
      <c r="DO25" s="70"/>
      <c r="DP25" s="70"/>
      <c r="DQ25" s="70"/>
      <c r="DR25" s="70"/>
      <c r="DS25" s="70"/>
      <c r="DT25" s="70"/>
      <c r="DU25" s="70"/>
      <c r="DV25" s="70"/>
      <c r="DW25" s="70"/>
      <c r="DX25" s="70"/>
      <c r="DY25" s="70"/>
      <c r="DZ25" s="70"/>
      <c r="EA25" s="70"/>
      <c r="EB25" s="70"/>
      <c r="EC25" s="70"/>
      <c r="ED25" s="70"/>
      <c r="EE25" s="70"/>
      <c r="EF25" s="70"/>
      <c r="EG25" s="70"/>
      <c r="EH25" s="70"/>
      <c r="EI25" s="70"/>
      <c r="EJ25" s="70"/>
      <c r="EK25" s="70"/>
      <c r="EL25" s="70"/>
      <c r="EM25" s="70"/>
      <c r="EN25" s="70"/>
      <c r="EO25" s="70"/>
      <c r="EP25" s="70"/>
      <c r="EQ25" s="70"/>
      <c r="ER25" s="70"/>
      <c r="ES25" s="70"/>
      <c r="ET25" s="70"/>
      <c r="EU25" s="70"/>
      <c r="EV25" s="70"/>
      <c r="EW25" s="71">
        <f>SUM(DL25:EV25)</f>
        <v>0</v>
      </c>
      <c r="EX25" s="69"/>
      <c r="EY25" s="70"/>
      <c r="EZ25" s="70"/>
      <c r="FA25" s="70"/>
      <c r="FB25" s="70"/>
      <c r="FC25" s="70"/>
      <c r="FD25" s="70"/>
      <c r="FE25" s="70"/>
      <c r="FF25" s="70"/>
      <c r="FG25" s="70"/>
      <c r="FH25" s="70"/>
      <c r="FI25" s="70"/>
      <c r="FJ25" s="70"/>
      <c r="FK25" s="70"/>
      <c r="FL25" s="70"/>
      <c r="FM25" s="70"/>
      <c r="FN25" s="70"/>
      <c r="FO25" s="70"/>
      <c r="FP25" s="70"/>
      <c r="FQ25" s="70"/>
      <c r="FR25" s="70"/>
      <c r="FS25" s="70"/>
      <c r="FT25" s="70"/>
      <c r="FU25" s="70"/>
      <c r="FV25" s="70"/>
      <c r="FW25" s="70"/>
      <c r="FX25" s="70"/>
      <c r="FY25" s="70"/>
      <c r="FZ25" s="70"/>
      <c r="GA25" s="70"/>
      <c r="GB25" s="70"/>
      <c r="GC25" s="70"/>
      <c r="GD25" s="70"/>
      <c r="GE25" s="70"/>
      <c r="GF25" s="70"/>
      <c r="GG25" s="70"/>
      <c r="GH25" s="70"/>
      <c r="GI25" s="71">
        <f>SUM(EX25:GH25)</f>
        <v>0</v>
      </c>
      <c r="GJ25" s="69"/>
      <c r="GK25" s="70"/>
      <c r="GL25" s="70"/>
      <c r="GM25" s="70"/>
      <c r="GN25" s="70"/>
      <c r="GO25" s="70"/>
      <c r="GP25" s="70"/>
      <c r="GQ25" s="70"/>
      <c r="GR25" s="70"/>
      <c r="GS25" s="70"/>
      <c r="GT25" s="70"/>
      <c r="GU25" s="70"/>
      <c r="GV25" s="70"/>
      <c r="GW25" s="70"/>
      <c r="GX25" s="70"/>
      <c r="GY25" s="70"/>
      <c r="GZ25" s="70"/>
      <c r="HA25" s="70"/>
      <c r="HB25" s="70"/>
      <c r="HC25" s="70"/>
      <c r="HD25" s="70"/>
      <c r="HE25" s="70"/>
      <c r="HF25" s="70"/>
      <c r="HG25" s="70"/>
      <c r="HH25" s="70"/>
      <c r="HI25" s="70"/>
      <c r="HJ25" s="70"/>
      <c r="HK25" s="70"/>
      <c r="HL25" s="70"/>
      <c r="HM25" s="70"/>
      <c r="HN25" s="70"/>
      <c r="HO25" s="70"/>
      <c r="HP25" s="70"/>
      <c r="HQ25" s="70"/>
      <c r="HR25" s="70"/>
      <c r="HS25" s="70"/>
      <c r="HT25" s="70"/>
      <c r="HU25" s="71">
        <f>SUM(GJ25:HT25)</f>
        <v>0</v>
      </c>
      <c r="HV25" s="27">
        <f>'[2]CF PRB'!$CT$36</f>
        <v>13023594</v>
      </c>
      <c r="HW25" s="25">
        <f>'[2]CF PRB'!$CT$37</f>
        <v>2675812</v>
      </c>
      <c r="HX25" s="25">
        <f>'[2]CF PRB'!$CT$38</f>
        <v>0</v>
      </c>
      <c r="HY25" s="25">
        <f>'[2]CF PRB'!$CT$39</f>
        <v>0</v>
      </c>
      <c r="HZ25" s="25">
        <f>'[2]CF PRB'!$CT$40</f>
        <v>0</v>
      </c>
      <c r="IA25" s="25">
        <f>'[2]CF PRB'!$CT$41</f>
        <v>0</v>
      </c>
      <c r="IB25" s="25">
        <f>'[2]CF PRB'!$CT$42</f>
        <v>0</v>
      </c>
      <c r="IC25" s="25">
        <f>'[2]CF PRB'!$CT$43</f>
        <v>0</v>
      </c>
      <c r="ID25" s="25">
        <f>'[2]CF PRB'!$CT$44</f>
        <v>0</v>
      </c>
      <c r="IE25" s="25">
        <f>'[2]CF PRB'!$CT$45</f>
        <v>0</v>
      </c>
      <c r="IF25" s="25">
        <f>'[2]CF PRB'!$CT$46</f>
        <v>0</v>
      </c>
      <c r="IG25" s="25">
        <f>'[2]CF PRB'!$CT$47</f>
        <v>0</v>
      </c>
      <c r="IH25" s="25">
        <f>'[2]CF PRB'!$CT$48</f>
        <v>0</v>
      </c>
      <c r="II25" s="25">
        <f>'[2]CF PRB'!$CT$49</f>
        <v>0</v>
      </c>
      <c r="IJ25" s="25">
        <f>'[2]CF PRB'!$CT$50</f>
        <v>0</v>
      </c>
      <c r="IK25" s="25">
        <f>'[2]CF PRB'!$CT$51</f>
        <v>0</v>
      </c>
      <c r="IL25" s="25">
        <f>'[2]CF PRB'!$CT$52</f>
        <v>0</v>
      </c>
      <c r="IM25" s="25">
        <f>'[2]CF PRB'!$CT$53</f>
        <v>0</v>
      </c>
      <c r="IN25" s="25">
        <f>'[2]CF PRB'!$CT$54</f>
        <v>0</v>
      </c>
      <c r="IO25" s="25">
        <f>'[2]CF PRB'!$CT$55</f>
        <v>0</v>
      </c>
      <c r="IP25" s="25">
        <f>'[2]CF PRB'!$CT$56</f>
        <v>0</v>
      </c>
      <c r="IQ25" s="25">
        <f>'[2]CF PRB'!$CT$57</f>
        <v>0</v>
      </c>
      <c r="IR25" s="25">
        <f>'[2]CF PRB'!$CT$58</f>
        <v>0</v>
      </c>
      <c r="IS25" s="25">
        <f>'[2]CF PRB'!$CT$59</f>
        <v>0</v>
      </c>
      <c r="IT25" s="25">
        <f>'[2]CF PRB'!$CT$60</f>
        <v>0</v>
      </c>
      <c r="IU25" s="25">
        <f>'[2]CF PRB'!$CT$61</f>
        <v>0</v>
      </c>
      <c r="IV25" s="25">
        <f>'[2]CF PRB'!$CT$62</f>
        <v>0</v>
      </c>
      <c r="IW25" s="25">
        <f>'[2]CF PRB'!$CT$63</f>
        <v>0</v>
      </c>
      <c r="IX25" s="25">
        <f>'[2]CF PRB'!$CT$64</f>
        <v>0</v>
      </c>
      <c r="IY25" s="25">
        <f>'[2]CF PRB'!$CT$65</f>
        <v>0</v>
      </c>
      <c r="IZ25" s="25">
        <f>'[2]CF PRB'!$CT$66</f>
        <v>0</v>
      </c>
      <c r="JA25" s="25">
        <f>'[2]CF PRB'!$CT$67</f>
        <v>0</v>
      </c>
      <c r="JB25" s="25">
        <f>'[2]CF PRB'!$CT$68</f>
        <v>0</v>
      </c>
      <c r="JC25" s="25">
        <f>'[2]CF PRB'!$CT$69</f>
        <v>0</v>
      </c>
      <c r="JD25" s="25">
        <f>'[2]CF PRB'!$CT$70</f>
        <v>0</v>
      </c>
      <c r="JE25" s="25">
        <f>'[2]CF PRB'!$CT$71</f>
        <v>0</v>
      </c>
      <c r="JF25" s="25">
        <f>'[2]CF PRB'!$CT$72</f>
        <v>0</v>
      </c>
      <c r="JG25" s="26">
        <f>SUM(HV25:JF25)</f>
        <v>15699406</v>
      </c>
      <c r="JH25" s="69"/>
      <c r="JI25" s="70"/>
      <c r="JJ25" s="70"/>
      <c r="JK25" s="70"/>
      <c r="JL25" s="70"/>
      <c r="JM25" s="70"/>
      <c r="JN25" s="70"/>
      <c r="JO25" s="70"/>
      <c r="JP25" s="70"/>
      <c r="JQ25" s="70"/>
      <c r="JR25" s="70"/>
      <c r="JS25" s="70"/>
      <c r="JT25" s="70"/>
      <c r="JU25" s="70"/>
      <c r="JV25" s="70"/>
      <c r="JW25" s="70"/>
      <c r="JX25" s="70"/>
      <c r="JY25" s="70"/>
      <c r="JZ25" s="70"/>
      <c r="KA25" s="70"/>
      <c r="KB25" s="70"/>
      <c r="KC25" s="70"/>
      <c r="KD25" s="70"/>
      <c r="KE25" s="70"/>
      <c r="KF25" s="70"/>
      <c r="KG25" s="70"/>
      <c r="KH25" s="70"/>
      <c r="KI25" s="70"/>
      <c r="KJ25" s="70"/>
      <c r="KK25" s="70"/>
      <c r="KL25" s="70"/>
      <c r="KM25" s="70"/>
      <c r="KN25" s="70"/>
      <c r="KO25" s="70"/>
      <c r="KP25" s="70"/>
      <c r="KQ25" s="70"/>
      <c r="KR25" s="70"/>
      <c r="KS25" s="71">
        <f>SUM(JH25:KR25)</f>
        <v>0</v>
      </c>
      <c r="KT25" s="69"/>
      <c r="KU25" s="70"/>
      <c r="KV25" s="70"/>
      <c r="KW25" s="70"/>
      <c r="KX25" s="70"/>
      <c r="KY25" s="70"/>
      <c r="KZ25" s="70"/>
      <c r="LA25" s="70"/>
      <c r="LB25" s="70"/>
      <c r="LC25" s="70"/>
      <c r="LD25" s="70"/>
      <c r="LE25" s="70"/>
      <c r="LF25" s="70"/>
      <c r="LG25" s="70"/>
      <c r="LH25" s="70"/>
      <c r="LI25" s="70"/>
      <c r="LJ25" s="70"/>
      <c r="LK25" s="70"/>
      <c r="LL25" s="70"/>
      <c r="LM25" s="70"/>
      <c r="LN25" s="70"/>
      <c r="LO25" s="70"/>
      <c r="LP25" s="70"/>
      <c r="LQ25" s="70"/>
      <c r="LR25" s="70"/>
      <c r="LS25" s="70"/>
      <c r="LT25" s="70"/>
      <c r="LU25" s="70"/>
      <c r="LV25" s="70"/>
      <c r="LW25" s="70"/>
      <c r="LX25" s="70"/>
      <c r="LY25" s="70"/>
      <c r="LZ25" s="70"/>
      <c r="MA25" s="70"/>
      <c r="MB25" s="70"/>
      <c r="MC25" s="70"/>
      <c r="MD25" s="70"/>
      <c r="ME25" s="71">
        <f>SUM(KT25:MD25)</f>
        <v>0</v>
      </c>
      <c r="MF25" s="69"/>
      <c r="MG25" s="70"/>
      <c r="MH25" s="70"/>
      <c r="MI25" s="70"/>
      <c r="MJ25" s="70"/>
      <c r="MK25" s="70"/>
      <c r="ML25" s="70"/>
      <c r="MM25" s="70"/>
      <c r="MN25" s="70"/>
      <c r="MO25" s="70"/>
      <c r="MP25" s="70"/>
      <c r="MQ25" s="70"/>
      <c r="MR25" s="70"/>
      <c r="MS25" s="70"/>
      <c r="MT25" s="70"/>
      <c r="MU25" s="70"/>
      <c r="MV25" s="70"/>
      <c r="MW25" s="70"/>
      <c r="MX25" s="70"/>
      <c r="MY25" s="70"/>
      <c r="MZ25" s="70"/>
      <c r="NA25" s="70"/>
      <c r="NB25" s="70"/>
      <c r="NC25" s="70"/>
      <c r="ND25" s="70"/>
      <c r="NE25" s="70"/>
      <c r="NF25" s="70"/>
      <c r="NG25" s="70"/>
      <c r="NH25" s="70"/>
      <c r="NI25" s="70"/>
      <c r="NJ25" s="70"/>
      <c r="NK25" s="70"/>
      <c r="NL25" s="70"/>
      <c r="NM25" s="70"/>
      <c r="NN25" s="70"/>
      <c r="NO25" s="70"/>
      <c r="NP25" s="70"/>
      <c r="NQ25" s="71">
        <f>SUM(MF25:NP25)</f>
        <v>0</v>
      </c>
      <c r="NR25" s="25">
        <f>'[2]CF PS'!$CT$36</f>
        <v>0</v>
      </c>
      <c r="NS25" s="25">
        <f>'[2]CF PS'!$CT$37</f>
        <v>0</v>
      </c>
      <c r="NT25" s="25">
        <f>'[2]CF PS'!$CT$38</f>
        <v>0</v>
      </c>
      <c r="NU25" s="25">
        <f>'[2]CF PS'!$CT$39</f>
        <v>0</v>
      </c>
      <c r="NV25" s="25">
        <f>'[2]CF PS'!$CT$40</f>
        <v>0</v>
      </c>
      <c r="NW25" s="25">
        <f>'[2]CF PS'!$CT$41</f>
        <v>0</v>
      </c>
      <c r="NX25" s="25">
        <f>'[2]CF PS'!$CT$42</f>
        <v>0</v>
      </c>
      <c r="NY25" s="25">
        <f>'[2]CF PS'!$CT$43</f>
        <v>0</v>
      </c>
      <c r="NZ25" s="25">
        <f>'[2]CF PS'!$CT$44</f>
        <v>0</v>
      </c>
      <c r="OA25" s="25">
        <f>'[2]CF PS'!$CT$45</f>
        <v>0</v>
      </c>
      <c r="OB25" s="25">
        <f>'[2]CF PS'!$CT$46</f>
        <v>0</v>
      </c>
      <c r="OC25" s="25">
        <f>'[2]CF PS'!$CT$47</f>
        <v>0</v>
      </c>
      <c r="OD25" s="25">
        <f>'[2]CF PS'!$CT$48</f>
        <v>0</v>
      </c>
      <c r="OE25" s="25">
        <f>'[2]CF PS'!$CT$49</f>
        <v>0</v>
      </c>
      <c r="OF25" s="25">
        <f>'[2]CF PS'!$CT$50</f>
        <v>0</v>
      </c>
      <c r="OG25" s="25">
        <f>'[2]CF PS'!$CT$51</f>
        <v>0</v>
      </c>
      <c r="OH25" s="25">
        <f>'[2]CF PS'!$CT$52</f>
        <v>0</v>
      </c>
      <c r="OI25" s="25">
        <f>'[2]CF PS'!$CT$53</f>
        <v>0</v>
      </c>
      <c r="OJ25" s="25">
        <f>'[2]CF PS'!$CT$54</f>
        <v>0</v>
      </c>
      <c r="OK25" s="25">
        <f>'[2]CF PS'!$CT$55</f>
        <v>0</v>
      </c>
      <c r="OL25" s="25">
        <f>'[2]CF PS'!$CT$56</f>
        <v>0</v>
      </c>
      <c r="OM25" s="25">
        <f>'[2]CF PS'!$CT$57</f>
        <v>0</v>
      </c>
      <c r="ON25" s="25">
        <f>'[2]CF PS'!$CT$58</f>
        <v>0</v>
      </c>
      <c r="OO25" s="25">
        <f>'[2]CF PS'!$CT$59</f>
        <v>0</v>
      </c>
      <c r="OP25" s="25">
        <f>'[2]CF PS'!$CT$60</f>
        <v>0</v>
      </c>
      <c r="OQ25" s="25">
        <f>'[2]CF PS'!$CT$61</f>
        <v>0</v>
      </c>
      <c r="OR25" s="25">
        <f>'[2]CF PS'!$CT$62</f>
        <v>0</v>
      </c>
      <c r="OS25" s="25">
        <f>'[2]CF PS'!$CT$63</f>
        <v>0</v>
      </c>
      <c r="OT25" s="25">
        <f>'[2]CF PS'!$CT$64</f>
        <v>0</v>
      </c>
      <c r="OU25" s="25">
        <f>'[2]CF PS'!$CT$65</f>
        <v>0</v>
      </c>
      <c r="OV25" s="25">
        <f>'[2]CF PS'!$CT$66</f>
        <v>0</v>
      </c>
      <c r="OW25" s="25">
        <f>'[2]CF PS'!$CT$67</f>
        <v>0</v>
      </c>
      <c r="OX25" s="25">
        <f>'[2]CF PS'!$CT$68</f>
        <v>0</v>
      </c>
      <c r="OY25" s="25">
        <f>'[2]CF PS'!$CT$69</f>
        <v>0</v>
      </c>
      <c r="OZ25" s="25">
        <f>'[2]CF PS'!$CT$70</f>
        <v>0</v>
      </c>
      <c r="PA25" s="25">
        <f>'[2]CF PS'!$CT$71</f>
        <v>0</v>
      </c>
      <c r="PB25" s="25">
        <f>'[2]CF PS'!$CT$72</f>
        <v>0</v>
      </c>
      <c r="PC25" s="26">
        <f>SUM(NR25:PB25)</f>
        <v>0</v>
      </c>
    </row>
    <row r="26" spans="1:419" ht="16.5" thickBot="1" x14ac:dyDescent="0.35">
      <c r="A26" s="47" t="s">
        <v>21</v>
      </c>
      <c r="B26" s="40">
        <f>IF(AND(B24&lt;&gt;0,B25&lt;&gt;0),(B24-B25)/B25,IF(AND(B24=0,B25=0),"",IF(AND(B24="",B25=""),"",IF(AND(B24=0,B25=""),"", IF(AND(B24="",B25=0),"",1)))))</f>
        <v>-6.0458395555098755E-8</v>
      </c>
      <c r="C26" s="40">
        <f t="shared" ref="C26" si="786">IF(AND(C24&lt;&gt;0,C25&lt;&gt;0),(C24-C25)/C25,IF(AND(C24=0,C25=0),"",IF(AND(C24="",C25=""),"",IF(AND(C24=0,C25=""),"", IF(AND(C24="",C25=0),"",1)))))</f>
        <v>0</v>
      </c>
      <c r="D26" s="40">
        <f t="shared" ref="D26" si="787">IF(AND(D24&lt;&gt;0,D25&lt;&gt;0),(D24-D25)/D25,IF(AND(D24=0,D25=0),"",IF(AND(D24="",D25=""),"",IF(AND(D24=0,D25=""),"", IF(AND(D24="",D25=0),"",1)))))</f>
        <v>0</v>
      </c>
      <c r="E26" s="40">
        <f t="shared" ref="E26" si="788">IF(AND(E24&lt;&gt;0,E25&lt;&gt;0),(E24-E25)/E25,IF(AND(E24=0,E25=0),"",IF(AND(E24="",E25=""),"",IF(AND(E24=0,E25=""),"", IF(AND(E24="",E25=0),"",1)))))</f>
        <v>0</v>
      </c>
      <c r="F26" s="40">
        <f t="shared" ref="F26" si="789">IF(AND(F24&lt;&gt;0,F25&lt;&gt;0),(F24-F25)/F25,IF(AND(F24=0,F25=0),"",IF(AND(F24="",F25=""),"",IF(AND(F24=0,F25=""),"", IF(AND(F24="",F25=0),"",1)))))</f>
        <v>-3.2024902564233948E-7</v>
      </c>
      <c r="G26" s="40" t="str">
        <f t="shared" ref="G26" si="790">IF(AND(G24&lt;&gt;0,G25&lt;&gt;0),(G24-G25)/G25,IF(AND(G24=0,G25=0),"",IF(AND(G24="",G25=""),"",IF(AND(G24=0,G25=""),"", IF(AND(G24="",G25=0),"",1)))))</f>
        <v/>
      </c>
      <c r="H26" s="40" t="str">
        <f t="shared" ref="H26" si="791">IF(AND(H24&lt;&gt;0,H25&lt;&gt;0),(H24-H25)/H25,IF(AND(H24=0,H25=0),"",IF(AND(H24="",H25=""),"",IF(AND(H24=0,H25=""),"", IF(AND(H24="",H25=0),"",1)))))</f>
        <v/>
      </c>
      <c r="I26" s="40" t="str">
        <f t="shared" ref="I26" si="792">IF(AND(I24&lt;&gt;0,I25&lt;&gt;0),(I24-I25)/I25,IF(AND(I24=0,I25=0),"",IF(AND(I24="",I25=""),"",IF(AND(I24=0,I25=""),"", IF(AND(I24="",I25=0),"",1)))))</f>
        <v/>
      </c>
      <c r="J26" s="40" t="str">
        <f t="shared" ref="J26" si="793">IF(AND(J24&lt;&gt;0,J25&lt;&gt;0),(J24-J25)/J25,IF(AND(J24=0,J25=0),"",IF(AND(J24="",J25=""),"",IF(AND(J24=0,J25=""),"", IF(AND(J24="",J25=0),"",1)))))</f>
        <v/>
      </c>
      <c r="K26" s="40" t="str">
        <f t="shared" ref="K26" si="794">IF(AND(K24&lt;&gt;0,K25&lt;&gt;0),(K24-K25)/K25,IF(AND(K24=0,K25=0),"",IF(AND(K24="",K25=""),"",IF(AND(K24=0,K25=""),"", IF(AND(K24="",K25=0),"",1)))))</f>
        <v/>
      </c>
      <c r="L26" s="40" t="str">
        <f t="shared" ref="L26" si="795">IF(AND(L24&lt;&gt;0,L25&lt;&gt;0),(L24-L25)/L25,IF(AND(L24=0,L25=0),"",IF(AND(L24="",L25=""),"",IF(AND(L24=0,L25=""),"", IF(AND(L24="",L25=0),"",1)))))</f>
        <v/>
      </c>
      <c r="M26" s="40" t="str">
        <f t="shared" ref="M26" si="796">IF(AND(M24&lt;&gt;0,M25&lt;&gt;0),(M24-M25)/M25,IF(AND(M24=0,M25=0),"",IF(AND(M24="",M25=""),"",IF(AND(M24=0,M25=""),"", IF(AND(M24="",M25=0),"",1)))))</f>
        <v/>
      </c>
      <c r="N26" s="40" t="str">
        <f t="shared" ref="N26" si="797">IF(AND(N24&lt;&gt;0,N25&lt;&gt;0),(N24-N25)/N25,IF(AND(N24=0,N25=0),"",IF(AND(N24="",N25=""),"",IF(AND(N24=0,N25=""),"", IF(AND(N24="",N25=0),"",1)))))</f>
        <v/>
      </c>
      <c r="O26" s="40" t="str">
        <f t="shared" ref="O26" si="798">IF(AND(O24&lt;&gt;0,O25&lt;&gt;0),(O24-O25)/O25,IF(AND(O24=0,O25=0),"",IF(AND(O24="",O25=""),"",IF(AND(O24=0,O25=""),"", IF(AND(O24="",O25=0),"",1)))))</f>
        <v/>
      </c>
      <c r="P26" s="40" t="str">
        <f t="shared" ref="P26" si="799">IF(AND(P24&lt;&gt;0,P25&lt;&gt;0),(P24-P25)/P25,IF(AND(P24=0,P25=0),"",IF(AND(P24="",P25=""),"",IF(AND(P24=0,P25=""),"", IF(AND(P24="",P25=0),"",1)))))</f>
        <v/>
      </c>
      <c r="Q26" s="40" t="str">
        <f t="shared" ref="Q26" si="800">IF(AND(Q24&lt;&gt;0,Q25&lt;&gt;0),(Q24-Q25)/Q25,IF(AND(Q24=0,Q25=0),"",IF(AND(Q24="",Q25=""),"",IF(AND(Q24=0,Q25=""),"", IF(AND(Q24="",Q25=0),"",1)))))</f>
        <v/>
      </c>
      <c r="R26" s="40" t="str">
        <f t="shared" ref="R26" si="801">IF(AND(R24&lt;&gt;0,R25&lt;&gt;0),(R24-R25)/R25,IF(AND(R24=0,R25=0),"",IF(AND(R24="",R25=""),"",IF(AND(R24=0,R25=""),"", IF(AND(R24="",R25=0),"",1)))))</f>
        <v/>
      </c>
      <c r="S26" s="40" t="str">
        <f t="shared" ref="S26" si="802">IF(AND(S24&lt;&gt;0,S25&lt;&gt;0),(S24-S25)/S25,IF(AND(S24=0,S25=0),"",IF(AND(S24="",S25=""),"",IF(AND(S24=0,S25=""),"", IF(AND(S24="",S25=0),"",1)))))</f>
        <v/>
      </c>
      <c r="T26" s="40" t="str">
        <f t="shared" ref="T26" si="803">IF(AND(T24&lt;&gt;0,T25&lt;&gt;0),(T24-T25)/T25,IF(AND(T24=0,T25=0),"",IF(AND(T24="",T25=""),"",IF(AND(T24=0,T25=""),"", IF(AND(T24="",T25=0),"",1)))))</f>
        <v/>
      </c>
      <c r="U26" s="40" t="str">
        <f t="shared" ref="U26" si="804">IF(AND(U24&lt;&gt;0,U25&lt;&gt;0),(U24-U25)/U25,IF(AND(U24=0,U25=0),"",IF(AND(U24="",U25=""),"",IF(AND(U24=0,U25=""),"", IF(AND(U24="",U25=0),"",1)))))</f>
        <v/>
      </c>
      <c r="V26" s="40" t="str">
        <f t="shared" ref="V26" si="805">IF(AND(V24&lt;&gt;0,V25&lt;&gt;0),(V24-V25)/V25,IF(AND(V24=0,V25=0),"",IF(AND(V24="",V25=""),"",IF(AND(V24=0,V25=""),"", IF(AND(V24="",V25=0),"",1)))))</f>
        <v/>
      </c>
      <c r="W26" s="40" t="str">
        <f t="shared" ref="W26" si="806">IF(AND(W24&lt;&gt;0,W25&lt;&gt;0),(W24-W25)/W25,IF(AND(W24=0,W25=0),"",IF(AND(W24="",W25=""),"",IF(AND(W24=0,W25=""),"", IF(AND(W24="",W25=0),"",1)))))</f>
        <v/>
      </c>
      <c r="X26" s="40" t="str">
        <f t="shared" ref="X26:AL26" si="807">IF(AND(X24&lt;&gt;0,X25&lt;&gt;0),(X24-X25)/X25,IF(AND(X24=0,X25=0),"",IF(AND(X24="",X25=""),"",IF(AND(X24=0,X25=""),"", IF(AND(X24="",X25=0),"",1)))))</f>
        <v/>
      </c>
      <c r="Y26" s="40" t="str">
        <f t="shared" si="807"/>
        <v/>
      </c>
      <c r="Z26" s="40" t="str">
        <f t="shared" si="807"/>
        <v/>
      </c>
      <c r="AA26" s="40" t="str">
        <f t="shared" si="807"/>
        <v/>
      </c>
      <c r="AB26" s="40" t="str">
        <f t="shared" si="807"/>
        <v/>
      </c>
      <c r="AC26" s="40" t="str">
        <f t="shared" si="807"/>
        <v/>
      </c>
      <c r="AD26" s="40" t="str">
        <f t="shared" si="807"/>
        <v/>
      </c>
      <c r="AE26" s="40" t="str">
        <f t="shared" si="807"/>
        <v/>
      </c>
      <c r="AF26" s="40" t="str">
        <f t="shared" si="807"/>
        <v/>
      </c>
      <c r="AG26" s="40" t="str">
        <f t="shared" si="807"/>
        <v/>
      </c>
      <c r="AH26" s="40" t="str">
        <f t="shared" si="807"/>
        <v/>
      </c>
      <c r="AI26" s="40" t="str">
        <f t="shared" si="807"/>
        <v/>
      </c>
      <c r="AJ26" s="40" t="str">
        <f t="shared" si="807"/>
        <v/>
      </c>
      <c r="AK26" s="40" t="str">
        <f t="shared" si="807"/>
        <v/>
      </c>
      <c r="AL26" s="40" t="str">
        <f t="shared" si="807"/>
        <v/>
      </c>
      <c r="AM26" s="41">
        <f t="shared" ref="AM26" si="808">IF(AND(AM24&lt;&gt;0,AM25&lt;&gt;0),(AM24-AM25)/AM25,IF(AND(AM24=0,AM25=0),"",IF(AND(AM24="",AM25=""),"",IF(AND(AM24=0,AM25=""),"", IF(AND(AM24="",AM25=0),"",1)))))</f>
        <v>-2.4533841473896368E-8</v>
      </c>
      <c r="AN26" s="39" t="str">
        <f t="shared" ref="AN26" si="809">IF(AND(AN24&lt;&gt;0,AN25&lt;&gt;0),(AN24-AN25)/AN25,IF(AND(AN24=0,AN25=0),"",IF(AND(AN24="",AN25=""),"",IF(AND(AN24=0,AN25=""),"", IF(AND(AN24="",AN25=0),"",1)))))</f>
        <v/>
      </c>
      <c r="AO26" s="40" t="str">
        <f t="shared" ref="AO26" si="810">IF(AND(AO24&lt;&gt;0,AO25&lt;&gt;0),(AO24-AO25)/AO25,IF(AND(AO24=0,AO25=0),"",IF(AND(AO24="",AO25=""),"",IF(AND(AO24=0,AO25=""),"", IF(AND(AO24="",AO25=0),"",1)))))</f>
        <v/>
      </c>
      <c r="AP26" s="40" t="str">
        <f t="shared" ref="AP26" si="811">IF(AND(AP24&lt;&gt;0,AP25&lt;&gt;0),(AP24-AP25)/AP25,IF(AND(AP24=0,AP25=0),"",IF(AND(AP24="",AP25=""),"",IF(AND(AP24=0,AP25=""),"", IF(AND(AP24="",AP25=0),"",1)))))</f>
        <v/>
      </c>
      <c r="AQ26" s="40" t="str">
        <f t="shared" ref="AQ26" si="812">IF(AND(AQ24&lt;&gt;0,AQ25&lt;&gt;0),(AQ24-AQ25)/AQ25,IF(AND(AQ24=0,AQ25=0),"",IF(AND(AQ24="",AQ25=""),"",IF(AND(AQ24=0,AQ25=""),"", IF(AND(AQ24="",AQ25=0),"",1)))))</f>
        <v/>
      </c>
      <c r="AR26" s="40" t="str">
        <f t="shared" ref="AR26" si="813">IF(AND(AR24&lt;&gt;0,AR25&lt;&gt;0),(AR24-AR25)/AR25,IF(AND(AR24=0,AR25=0),"",IF(AND(AR24="",AR25=""),"",IF(AND(AR24=0,AR25=""),"", IF(AND(AR24="",AR25=0),"",1)))))</f>
        <v/>
      </c>
      <c r="AS26" s="40" t="str">
        <f t="shared" ref="AS26" si="814">IF(AND(AS24&lt;&gt;0,AS25&lt;&gt;0),(AS24-AS25)/AS25,IF(AND(AS24=0,AS25=0),"",IF(AND(AS24="",AS25=""),"",IF(AND(AS24=0,AS25=""),"", IF(AND(AS24="",AS25=0),"",1)))))</f>
        <v/>
      </c>
      <c r="AT26" s="40" t="str">
        <f t="shared" ref="AT26" si="815">IF(AND(AT24&lt;&gt;0,AT25&lt;&gt;0),(AT24-AT25)/AT25,IF(AND(AT24=0,AT25=0),"",IF(AND(AT24="",AT25=""),"",IF(AND(AT24=0,AT25=""),"", IF(AND(AT24="",AT25=0),"",1)))))</f>
        <v/>
      </c>
      <c r="AU26" s="40" t="str">
        <f t="shared" ref="AU26" si="816">IF(AND(AU24&lt;&gt;0,AU25&lt;&gt;0),(AU24-AU25)/AU25,IF(AND(AU24=0,AU25=0),"",IF(AND(AU24="",AU25=""),"",IF(AND(AU24=0,AU25=""),"", IF(AND(AU24="",AU25=0),"",1)))))</f>
        <v/>
      </c>
      <c r="AV26" s="40" t="str">
        <f t="shared" ref="AV26" si="817">IF(AND(AV24&lt;&gt;0,AV25&lt;&gt;0),(AV24-AV25)/AV25,IF(AND(AV24=0,AV25=0),"",IF(AND(AV24="",AV25=""),"",IF(AND(AV24=0,AV25=""),"", IF(AND(AV24="",AV25=0),"",1)))))</f>
        <v/>
      </c>
      <c r="AW26" s="40" t="str">
        <f t="shared" ref="AW26" si="818">IF(AND(AW24&lt;&gt;0,AW25&lt;&gt;0),(AW24-AW25)/AW25,IF(AND(AW24=0,AW25=0),"",IF(AND(AW24="",AW25=""),"",IF(AND(AW24=0,AW25=""),"", IF(AND(AW24="",AW25=0),"",1)))))</f>
        <v/>
      </c>
      <c r="AX26" s="40" t="str">
        <f t="shared" ref="AX26" si="819">IF(AND(AX24&lt;&gt;0,AX25&lt;&gt;0),(AX24-AX25)/AX25,IF(AND(AX24=0,AX25=0),"",IF(AND(AX24="",AX25=""),"",IF(AND(AX24=0,AX25=""),"", IF(AND(AX24="",AX25=0),"",1)))))</f>
        <v/>
      </c>
      <c r="AY26" s="40" t="str">
        <f t="shared" ref="AY26" si="820">IF(AND(AY24&lt;&gt;0,AY25&lt;&gt;0),(AY24-AY25)/AY25,IF(AND(AY24=0,AY25=0),"",IF(AND(AY24="",AY25=""),"",IF(AND(AY24=0,AY25=""),"", IF(AND(AY24="",AY25=0),"",1)))))</f>
        <v/>
      </c>
      <c r="AZ26" s="40" t="str">
        <f t="shared" ref="AZ26" si="821">IF(AND(AZ24&lt;&gt;0,AZ25&lt;&gt;0),(AZ24-AZ25)/AZ25,IF(AND(AZ24=0,AZ25=0),"",IF(AND(AZ24="",AZ25=""),"",IF(AND(AZ24=0,AZ25=""),"", IF(AND(AZ24="",AZ25=0),"",1)))))</f>
        <v/>
      </c>
      <c r="BA26" s="40" t="str">
        <f t="shared" ref="BA26" si="822">IF(AND(BA24&lt;&gt;0,BA25&lt;&gt;0),(BA24-BA25)/BA25,IF(AND(BA24=0,BA25=0),"",IF(AND(BA24="",BA25=""),"",IF(AND(BA24=0,BA25=""),"", IF(AND(BA24="",BA25=0),"",1)))))</f>
        <v/>
      </c>
      <c r="BB26" s="40" t="str">
        <f t="shared" ref="BB26" si="823">IF(AND(BB24&lt;&gt;0,BB25&lt;&gt;0),(BB24-BB25)/BB25,IF(AND(BB24=0,BB25=0),"",IF(AND(BB24="",BB25=""),"",IF(AND(BB24=0,BB25=""),"", IF(AND(BB24="",BB25=0),"",1)))))</f>
        <v/>
      </c>
      <c r="BC26" s="40" t="str">
        <f t="shared" ref="BC26" si="824">IF(AND(BC24&lt;&gt;0,BC25&lt;&gt;0),(BC24-BC25)/BC25,IF(AND(BC24=0,BC25=0),"",IF(AND(BC24="",BC25=""),"",IF(AND(BC24=0,BC25=""),"", IF(AND(BC24="",BC25=0),"",1)))))</f>
        <v/>
      </c>
      <c r="BD26" s="40" t="str">
        <f t="shared" ref="BD26" si="825">IF(AND(BD24&lt;&gt;0,BD25&lt;&gt;0),(BD24-BD25)/BD25,IF(AND(BD24=0,BD25=0),"",IF(AND(BD24="",BD25=""),"",IF(AND(BD24=0,BD25=""),"", IF(AND(BD24="",BD25=0),"",1)))))</f>
        <v/>
      </c>
      <c r="BE26" s="40" t="str">
        <f t="shared" ref="BE26" si="826">IF(AND(BE24&lt;&gt;0,BE25&lt;&gt;0),(BE24-BE25)/BE25,IF(AND(BE24=0,BE25=0),"",IF(AND(BE24="",BE25=""),"",IF(AND(BE24=0,BE25=""),"", IF(AND(BE24="",BE25=0),"",1)))))</f>
        <v/>
      </c>
      <c r="BF26" s="40" t="str">
        <f t="shared" ref="BF26" si="827">IF(AND(BF24&lt;&gt;0,BF25&lt;&gt;0),(BF24-BF25)/BF25,IF(AND(BF24=0,BF25=0),"",IF(AND(BF24="",BF25=""),"",IF(AND(BF24=0,BF25=""),"", IF(AND(BF24="",BF25=0),"",1)))))</f>
        <v/>
      </c>
      <c r="BG26" s="40" t="str">
        <f t="shared" ref="BG26" si="828">IF(AND(BG24&lt;&gt;0,BG25&lt;&gt;0),(BG24-BG25)/BG25,IF(AND(BG24=0,BG25=0),"",IF(AND(BG24="",BG25=""),"",IF(AND(BG24=0,BG25=""),"", IF(AND(BG24="",BG25=0),"",1)))))</f>
        <v/>
      </c>
      <c r="BH26" s="40" t="str">
        <f t="shared" ref="BH26" si="829">IF(AND(BH24&lt;&gt;0,BH25&lt;&gt;0),(BH24-BH25)/BH25,IF(AND(BH24=0,BH25=0),"",IF(AND(BH24="",BH25=""),"",IF(AND(BH24=0,BH25=""),"", IF(AND(BH24="",BH25=0),"",1)))))</f>
        <v/>
      </c>
      <c r="BI26" s="40" t="str">
        <f t="shared" ref="BI26" si="830">IF(AND(BI24&lt;&gt;0,BI25&lt;&gt;0),(BI24-BI25)/BI25,IF(AND(BI24=0,BI25=0),"",IF(AND(BI24="",BI25=""),"",IF(AND(BI24=0,BI25=""),"", IF(AND(BI24="",BI25=0),"",1)))))</f>
        <v/>
      </c>
      <c r="BJ26" s="40" t="str">
        <f t="shared" ref="BJ26:BX26" si="831">IF(AND(BJ24&lt;&gt;0,BJ25&lt;&gt;0),(BJ24-BJ25)/BJ25,IF(AND(BJ24=0,BJ25=0),"",IF(AND(BJ24="",BJ25=""),"",IF(AND(BJ24=0,BJ25=""),"", IF(AND(BJ24="",BJ25=0),"",1)))))</f>
        <v/>
      </c>
      <c r="BK26" s="40" t="str">
        <f t="shared" si="831"/>
        <v/>
      </c>
      <c r="BL26" s="40" t="str">
        <f t="shared" si="831"/>
        <v/>
      </c>
      <c r="BM26" s="40" t="str">
        <f t="shared" si="831"/>
        <v/>
      </c>
      <c r="BN26" s="40" t="str">
        <f t="shared" si="831"/>
        <v/>
      </c>
      <c r="BO26" s="40" t="str">
        <f t="shared" si="831"/>
        <v/>
      </c>
      <c r="BP26" s="40" t="str">
        <f t="shared" si="831"/>
        <v/>
      </c>
      <c r="BQ26" s="40" t="str">
        <f t="shared" si="831"/>
        <v/>
      </c>
      <c r="BR26" s="40" t="str">
        <f t="shared" si="831"/>
        <v/>
      </c>
      <c r="BS26" s="40" t="str">
        <f t="shared" si="831"/>
        <v/>
      </c>
      <c r="BT26" s="40" t="str">
        <f t="shared" si="831"/>
        <v/>
      </c>
      <c r="BU26" s="40" t="str">
        <f t="shared" si="831"/>
        <v/>
      </c>
      <c r="BV26" s="40" t="str">
        <f t="shared" si="831"/>
        <v/>
      </c>
      <c r="BW26" s="40" t="str">
        <f t="shared" si="831"/>
        <v/>
      </c>
      <c r="BX26" s="40" t="str">
        <f t="shared" si="831"/>
        <v/>
      </c>
      <c r="BY26" s="41" t="str">
        <f t="shared" ref="BY26" si="832">IF(AND(BY24&lt;&gt;0,BY25&lt;&gt;0),(BY24-BY25)/BY25,IF(AND(BY24=0,BY25=0),"",IF(AND(BY24="",BY25=""),"",IF(AND(BY24=0,BY25=""),"", IF(AND(BY24="",BY25=0),"",1)))))</f>
        <v/>
      </c>
      <c r="BZ26" s="39">
        <f t="shared" ref="BZ26" si="833">IF(AND(BZ24&lt;&gt;0,BZ25&lt;&gt;0),(BZ24-BZ25)/BZ25,IF(AND(BZ24=0,BZ25=0),"",IF(AND(BZ24="",BZ25=""),"",IF(AND(BZ24=0,BZ25=""),"", IF(AND(BZ24="",BZ25=0),"",1)))))</f>
        <v>7.1683056519652846E-8</v>
      </c>
      <c r="CA26" s="40">
        <f t="shared" ref="CA26" si="834">IF(AND(CA24&lt;&gt;0,CA25&lt;&gt;0),(CA24-CA25)/CA25,IF(AND(CA24=0,CA25=0),"",IF(AND(CA24="",CA25=""),"",IF(AND(CA24=0,CA25=""),"", IF(AND(CA24="",CA25=0),"",1)))))</f>
        <v>0</v>
      </c>
      <c r="CB26" s="40">
        <f t="shared" ref="CB26" si="835">IF(AND(CB24&lt;&gt;0,CB25&lt;&gt;0),(CB24-CB25)/CB25,IF(AND(CB24=0,CB25=0),"",IF(AND(CB24="",CB25=""),"",IF(AND(CB24=0,CB25=""),"", IF(AND(CB24="",CB25=0),"",1)))))</f>
        <v>0</v>
      </c>
      <c r="CC26" s="40">
        <f t="shared" ref="CC26" si="836">IF(AND(CC24&lt;&gt;0,CC25&lt;&gt;0),(CC24-CC25)/CC25,IF(AND(CC24=0,CC25=0),"",IF(AND(CC24="",CC25=""),"",IF(AND(CC24=0,CC25=""),"", IF(AND(CC24="",CC25=0),"",1)))))</f>
        <v>6.1308661583483792E-8</v>
      </c>
      <c r="CD26" s="40">
        <f t="shared" ref="CD26" si="837">IF(AND(CD24&lt;&gt;0,CD25&lt;&gt;0),(CD24-CD25)/CD25,IF(AND(CD24=0,CD25=0),"",IF(AND(CD24="",CD25=""),"",IF(AND(CD24=0,CD25=""),"", IF(AND(CD24="",CD25=0),"",1)))))</f>
        <v>0</v>
      </c>
      <c r="CE26" s="40" t="str">
        <f t="shared" ref="CE26" si="838">IF(AND(CE24&lt;&gt;0,CE25&lt;&gt;0),(CE24-CE25)/CE25,IF(AND(CE24=0,CE25=0),"",IF(AND(CE24="",CE25=""),"",IF(AND(CE24=0,CE25=""),"", IF(AND(CE24="",CE25=0),"",1)))))</f>
        <v/>
      </c>
      <c r="CF26" s="40" t="str">
        <f t="shared" ref="CF26" si="839">IF(AND(CF24&lt;&gt;0,CF25&lt;&gt;0),(CF24-CF25)/CF25,IF(AND(CF24=0,CF25=0),"",IF(AND(CF24="",CF25=""),"",IF(AND(CF24=0,CF25=""),"", IF(AND(CF24="",CF25=0),"",1)))))</f>
        <v/>
      </c>
      <c r="CG26" s="40" t="str">
        <f t="shared" ref="CG26" si="840">IF(AND(CG24&lt;&gt;0,CG25&lt;&gt;0),(CG24-CG25)/CG25,IF(AND(CG24=0,CG25=0),"",IF(AND(CG24="",CG25=""),"",IF(AND(CG24=0,CG25=""),"", IF(AND(CG24="",CG25=0),"",1)))))</f>
        <v/>
      </c>
      <c r="CH26" s="40" t="str">
        <f t="shared" ref="CH26" si="841">IF(AND(CH24&lt;&gt;0,CH25&lt;&gt;0),(CH24-CH25)/CH25,IF(AND(CH24=0,CH25=0),"",IF(AND(CH24="",CH25=""),"",IF(AND(CH24=0,CH25=""),"", IF(AND(CH24="",CH25=0),"",1)))))</f>
        <v/>
      </c>
      <c r="CI26" s="40" t="str">
        <f t="shared" ref="CI26" si="842">IF(AND(CI24&lt;&gt;0,CI25&lt;&gt;0),(CI24-CI25)/CI25,IF(AND(CI24=0,CI25=0),"",IF(AND(CI24="",CI25=""),"",IF(AND(CI24=0,CI25=""),"", IF(AND(CI24="",CI25=0),"",1)))))</f>
        <v/>
      </c>
      <c r="CJ26" s="40" t="str">
        <f t="shared" ref="CJ26" si="843">IF(AND(CJ24&lt;&gt;0,CJ25&lt;&gt;0),(CJ24-CJ25)/CJ25,IF(AND(CJ24=0,CJ25=0),"",IF(AND(CJ24="",CJ25=""),"",IF(AND(CJ24=0,CJ25=""),"", IF(AND(CJ24="",CJ25=0),"",1)))))</f>
        <v/>
      </c>
      <c r="CK26" s="40" t="str">
        <f t="shared" ref="CK26" si="844">IF(AND(CK24&lt;&gt;0,CK25&lt;&gt;0),(CK24-CK25)/CK25,IF(AND(CK24=0,CK25=0),"",IF(AND(CK24="",CK25=""),"",IF(AND(CK24=0,CK25=""),"", IF(AND(CK24="",CK25=0),"",1)))))</f>
        <v/>
      </c>
      <c r="CL26" s="40" t="str">
        <f t="shared" ref="CL26" si="845">IF(AND(CL24&lt;&gt;0,CL25&lt;&gt;0),(CL24-CL25)/CL25,IF(AND(CL24=0,CL25=0),"",IF(AND(CL24="",CL25=""),"",IF(AND(CL24=0,CL25=""),"", IF(AND(CL24="",CL25=0),"",1)))))</f>
        <v/>
      </c>
      <c r="CM26" s="40" t="str">
        <f t="shared" ref="CM26" si="846">IF(AND(CM24&lt;&gt;0,CM25&lt;&gt;0),(CM24-CM25)/CM25,IF(AND(CM24=0,CM25=0),"",IF(AND(CM24="",CM25=""),"",IF(AND(CM24=0,CM25=""),"", IF(AND(CM24="",CM25=0),"",1)))))</f>
        <v/>
      </c>
      <c r="CN26" s="40" t="str">
        <f t="shared" ref="CN26" si="847">IF(AND(CN24&lt;&gt;0,CN25&lt;&gt;0),(CN24-CN25)/CN25,IF(AND(CN24=0,CN25=0),"",IF(AND(CN24="",CN25=""),"",IF(AND(CN24=0,CN25=""),"", IF(AND(CN24="",CN25=0),"",1)))))</f>
        <v/>
      </c>
      <c r="CO26" s="40" t="str">
        <f t="shared" ref="CO26" si="848">IF(AND(CO24&lt;&gt;0,CO25&lt;&gt;0),(CO24-CO25)/CO25,IF(AND(CO24=0,CO25=0),"",IF(AND(CO24="",CO25=""),"",IF(AND(CO24=0,CO25=""),"", IF(AND(CO24="",CO25=0),"",1)))))</f>
        <v/>
      </c>
      <c r="CP26" s="40" t="str">
        <f t="shared" ref="CP26" si="849">IF(AND(CP24&lt;&gt;0,CP25&lt;&gt;0),(CP24-CP25)/CP25,IF(AND(CP24=0,CP25=0),"",IF(AND(CP24="",CP25=""),"",IF(AND(CP24=0,CP25=""),"", IF(AND(CP24="",CP25=0),"",1)))))</f>
        <v/>
      </c>
      <c r="CQ26" s="40" t="str">
        <f t="shared" ref="CQ26" si="850">IF(AND(CQ24&lt;&gt;0,CQ25&lt;&gt;0),(CQ24-CQ25)/CQ25,IF(AND(CQ24=0,CQ25=0),"",IF(AND(CQ24="",CQ25=""),"",IF(AND(CQ24=0,CQ25=""),"", IF(AND(CQ24="",CQ25=0),"",1)))))</f>
        <v/>
      </c>
      <c r="CR26" s="40" t="str">
        <f t="shared" ref="CR26" si="851">IF(AND(CR24&lt;&gt;0,CR25&lt;&gt;0),(CR24-CR25)/CR25,IF(AND(CR24=0,CR25=0),"",IF(AND(CR24="",CR25=""),"",IF(AND(CR24=0,CR25=""),"", IF(AND(CR24="",CR25=0),"",1)))))</f>
        <v/>
      </c>
      <c r="CS26" s="40" t="str">
        <f t="shared" ref="CS26" si="852">IF(AND(CS24&lt;&gt;0,CS25&lt;&gt;0),(CS24-CS25)/CS25,IF(AND(CS24=0,CS25=0),"",IF(AND(CS24="",CS25=""),"",IF(AND(CS24=0,CS25=""),"", IF(AND(CS24="",CS25=0),"",1)))))</f>
        <v/>
      </c>
      <c r="CT26" s="40" t="str">
        <f t="shared" ref="CT26" si="853">IF(AND(CT24&lt;&gt;0,CT25&lt;&gt;0),(CT24-CT25)/CT25,IF(AND(CT24=0,CT25=0),"",IF(AND(CT24="",CT25=""),"",IF(AND(CT24=0,CT25=""),"", IF(AND(CT24="",CT25=0),"",1)))))</f>
        <v/>
      </c>
      <c r="CU26" s="40" t="str">
        <f t="shared" ref="CU26" si="854">IF(AND(CU24&lt;&gt;0,CU25&lt;&gt;0),(CU24-CU25)/CU25,IF(AND(CU24=0,CU25=0),"",IF(AND(CU24="",CU25=""),"",IF(AND(CU24=0,CU25=""),"", IF(AND(CU24="",CU25=0),"",1)))))</f>
        <v/>
      </c>
      <c r="CV26" s="40" t="str">
        <f t="shared" ref="CV26:DJ26" si="855">IF(AND(CV24&lt;&gt;0,CV25&lt;&gt;0),(CV24-CV25)/CV25,IF(AND(CV24=0,CV25=0),"",IF(AND(CV24="",CV25=""),"",IF(AND(CV24=0,CV25=""),"", IF(AND(CV24="",CV25=0),"",1)))))</f>
        <v/>
      </c>
      <c r="CW26" s="40" t="str">
        <f t="shared" si="855"/>
        <v/>
      </c>
      <c r="CX26" s="40" t="str">
        <f t="shared" si="855"/>
        <v/>
      </c>
      <c r="CY26" s="40" t="str">
        <f t="shared" si="855"/>
        <v/>
      </c>
      <c r="CZ26" s="40" t="str">
        <f t="shared" si="855"/>
        <v/>
      </c>
      <c r="DA26" s="40" t="str">
        <f t="shared" si="855"/>
        <v/>
      </c>
      <c r="DB26" s="40" t="str">
        <f t="shared" si="855"/>
        <v/>
      </c>
      <c r="DC26" s="40" t="str">
        <f t="shared" si="855"/>
        <v/>
      </c>
      <c r="DD26" s="40" t="str">
        <f t="shared" si="855"/>
        <v/>
      </c>
      <c r="DE26" s="40" t="str">
        <f t="shared" si="855"/>
        <v/>
      </c>
      <c r="DF26" s="40" t="str">
        <f t="shared" si="855"/>
        <v/>
      </c>
      <c r="DG26" s="40" t="str">
        <f t="shared" si="855"/>
        <v/>
      </c>
      <c r="DH26" s="40" t="str">
        <f t="shared" si="855"/>
        <v/>
      </c>
      <c r="DI26" s="40" t="str">
        <f t="shared" si="855"/>
        <v/>
      </c>
      <c r="DJ26" s="40" t="str">
        <f t="shared" si="855"/>
        <v/>
      </c>
      <c r="DK26" s="41">
        <f t="shared" ref="DK26:HU26" si="856">IF(AND(DK24&lt;&gt;0,DK25&lt;&gt;0),(DK24-DK25)/DK25,IF(AND(DK24=0,DK25=0),"",IF(AND(DK24="",DK25=""),"",IF(AND(DK24=0,DK25=""),"", IF(AND(DK24="",DK25=0),"",1)))))</f>
        <v>2.8591971330990462E-8</v>
      </c>
      <c r="DL26" s="72">
        <f t="shared" si="856"/>
        <v>1</v>
      </c>
      <c r="DM26" s="73">
        <f t="shared" si="856"/>
        <v>1</v>
      </c>
      <c r="DN26" s="73" t="str">
        <f t="shared" si="856"/>
        <v/>
      </c>
      <c r="DO26" s="73" t="str">
        <f t="shared" si="856"/>
        <v/>
      </c>
      <c r="DP26" s="73" t="str">
        <f t="shared" si="856"/>
        <v/>
      </c>
      <c r="DQ26" s="73" t="str">
        <f t="shared" si="856"/>
        <v/>
      </c>
      <c r="DR26" s="73" t="str">
        <f t="shared" si="856"/>
        <v/>
      </c>
      <c r="DS26" s="73" t="str">
        <f t="shared" si="856"/>
        <v/>
      </c>
      <c r="DT26" s="73" t="str">
        <f t="shared" si="856"/>
        <v/>
      </c>
      <c r="DU26" s="73" t="str">
        <f t="shared" si="856"/>
        <v/>
      </c>
      <c r="DV26" s="73" t="str">
        <f t="shared" si="856"/>
        <v/>
      </c>
      <c r="DW26" s="73" t="str">
        <f t="shared" si="856"/>
        <v/>
      </c>
      <c r="DX26" s="73" t="str">
        <f t="shared" si="856"/>
        <v/>
      </c>
      <c r="DY26" s="73" t="str">
        <f t="shared" si="856"/>
        <v/>
      </c>
      <c r="DZ26" s="73" t="str">
        <f t="shared" si="856"/>
        <v/>
      </c>
      <c r="EA26" s="73" t="str">
        <f t="shared" si="856"/>
        <v/>
      </c>
      <c r="EB26" s="73" t="str">
        <f t="shared" si="856"/>
        <v/>
      </c>
      <c r="EC26" s="73" t="str">
        <f t="shared" si="856"/>
        <v/>
      </c>
      <c r="ED26" s="73" t="str">
        <f t="shared" si="856"/>
        <v/>
      </c>
      <c r="EE26" s="73" t="str">
        <f t="shared" si="856"/>
        <v/>
      </c>
      <c r="EF26" s="73" t="str">
        <f t="shared" si="856"/>
        <v/>
      </c>
      <c r="EG26" s="73" t="str">
        <f t="shared" si="856"/>
        <v/>
      </c>
      <c r="EH26" s="73" t="str">
        <f t="shared" si="856"/>
        <v/>
      </c>
      <c r="EI26" s="73" t="str">
        <f t="shared" ref="EI26:EV26" si="857">IF(AND(EI24&lt;&gt;0,EI25&lt;&gt;0),(EI24-EI25)/EI25,IF(AND(EI24=0,EI25=0),"",IF(AND(EI24="",EI25=""),"",IF(AND(EI24=0,EI25=""),"", IF(AND(EI24="",EI25=0),"",1)))))</f>
        <v/>
      </c>
      <c r="EJ26" s="73" t="str">
        <f t="shared" si="857"/>
        <v/>
      </c>
      <c r="EK26" s="73" t="str">
        <f t="shared" si="857"/>
        <v/>
      </c>
      <c r="EL26" s="73" t="str">
        <f t="shared" si="857"/>
        <v/>
      </c>
      <c r="EM26" s="73" t="str">
        <f t="shared" si="857"/>
        <v/>
      </c>
      <c r="EN26" s="73" t="str">
        <f t="shared" si="857"/>
        <v/>
      </c>
      <c r="EO26" s="73" t="str">
        <f t="shared" si="857"/>
        <v/>
      </c>
      <c r="EP26" s="73" t="str">
        <f t="shared" si="857"/>
        <v/>
      </c>
      <c r="EQ26" s="73" t="str">
        <f t="shared" si="857"/>
        <v/>
      </c>
      <c r="ER26" s="73" t="str">
        <f t="shared" si="857"/>
        <v/>
      </c>
      <c r="ES26" s="73" t="str">
        <f t="shared" si="857"/>
        <v/>
      </c>
      <c r="ET26" s="73" t="str">
        <f t="shared" si="857"/>
        <v/>
      </c>
      <c r="EU26" s="73" t="str">
        <f t="shared" si="857"/>
        <v/>
      </c>
      <c r="EV26" s="73" t="str">
        <f t="shared" si="857"/>
        <v/>
      </c>
      <c r="EW26" s="74">
        <f t="shared" si="856"/>
        <v>1</v>
      </c>
      <c r="EX26" s="72" t="str">
        <f t="shared" ref="EX26:GI26" si="858">IF(AND(EX24&lt;&gt;0,EX25&lt;&gt;0),(EX24-EX25)/EX25,IF(AND(EX24=0,EX25=0),"",IF(AND(EX24="",EX25=""),"",IF(AND(EX24=0,EX25=""),"", IF(AND(EX24="",EX25=0),"",1)))))</f>
        <v/>
      </c>
      <c r="EY26" s="73" t="str">
        <f t="shared" si="858"/>
        <v/>
      </c>
      <c r="EZ26" s="73" t="str">
        <f t="shared" si="858"/>
        <v/>
      </c>
      <c r="FA26" s="73" t="str">
        <f t="shared" si="858"/>
        <v/>
      </c>
      <c r="FB26" s="73" t="str">
        <f t="shared" si="858"/>
        <v/>
      </c>
      <c r="FC26" s="73" t="str">
        <f t="shared" si="858"/>
        <v/>
      </c>
      <c r="FD26" s="73" t="str">
        <f t="shared" si="858"/>
        <v/>
      </c>
      <c r="FE26" s="73" t="str">
        <f t="shared" si="858"/>
        <v/>
      </c>
      <c r="FF26" s="73" t="str">
        <f t="shared" si="858"/>
        <v/>
      </c>
      <c r="FG26" s="73" t="str">
        <f t="shared" si="858"/>
        <v/>
      </c>
      <c r="FH26" s="73" t="str">
        <f t="shared" si="858"/>
        <v/>
      </c>
      <c r="FI26" s="73" t="str">
        <f t="shared" si="858"/>
        <v/>
      </c>
      <c r="FJ26" s="73" t="str">
        <f t="shared" si="858"/>
        <v/>
      </c>
      <c r="FK26" s="73" t="str">
        <f t="shared" si="858"/>
        <v/>
      </c>
      <c r="FL26" s="73" t="str">
        <f t="shared" si="858"/>
        <v/>
      </c>
      <c r="FM26" s="73" t="str">
        <f t="shared" si="858"/>
        <v/>
      </c>
      <c r="FN26" s="73" t="str">
        <f t="shared" si="858"/>
        <v/>
      </c>
      <c r="FO26" s="73" t="str">
        <f t="shared" si="858"/>
        <v/>
      </c>
      <c r="FP26" s="73" t="str">
        <f t="shared" si="858"/>
        <v/>
      </c>
      <c r="FQ26" s="73" t="str">
        <f t="shared" si="858"/>
        <v/>
      </c>
      <c r="FR26" s="73" t="str">
        <f t="shared" si="858"/>
        <v/>
      </c>
      <c r="FS26" s="73" t="str">
        <f t="shared" si="858"/>
        <v/>
      </c>
      <c r="FT26" s="73" t="str">
        <f t="shared" si="858"/>
        <v/>
      </c>
      <c r="FU26" s="73" t="str">
        <f t="shared" ref="FU26:GH26" si="859">IF(AND(FU24&lt;&gt;0,FU25&lt;&gt;0),(FU24-FU25)/FU25,IF(AND(FU24=0,FU25=0),"",IF(AND(FU24="",FU25=""),"",IF(AND(FU24=0,FU25=""),"", IF(AND(FU24="",FU25=0),"",1)))))</f>
        <v/>
      </c>
      <c r="FV26" s="73" t="str">
        <f t="shared" si="859"/>
        <v/>
      </c>
      <c r="FW26" s="73" t="str">
        <f t="shared" si="859"/>
        <v/>
      </c>
      <c r="FX26" s="73" t="str">
        <f t="shared" si="859"/>
        <v/>
      </c>
      <c r="FY26" s="73" t="str">
        <f t="shared" si="859"/>
        <v/>
      </c>
      <c r="FZ26" s="73" t="str">
        <f t="shared" si="859"/>
        <v/>
      </c>
      <c r="GA26" s="73" t="str">
        <f t="shared" si="859"/>
        <v/>
      </c>
      <c r="GB26" s="73" t="str">
        <f t="shared" si="859"/>
        <v/>
      </c>
      <c r="GC26" s="73" t="str">
        <f t="shared" si="859"/>
        <v/>
      </c>
      <c r="GD26" s="73" t="str">
        <f t="shared" si="859"/>
        <v/>
      </c>
      <c r="GE26" s="73" t="str">
        <f t="shared" si="859"/>
        <v/>
      </c>
      <c r="GF26" s="73" t="str">
        <f t="shared" si="859"/>
        <v/>
      </c>
      <c r="GG26" s="73" t="str">
        <f t="shared" si="859"/>
        <v/>
      </c>
      <c r="GH26" s="73" t="str">
        <f t="shared" si="859"/>
        <v/>
      </c>
      <c r="GI26" s="74" t="str">
        <f t="shared" si="858"/>
        <v/>
      </c>
      <c r="GJ26" s="72" t="str">
        <f t="shared" si="856"/>
        <v/>
      </c>
      <c r="GK26" s="73" t="str">
        <f t="shared" si="856"/>
        <v/>
      </c>
      <c r="GL26" s="73" t="str">
        <f t="shared" si="856"/>
        <v/>
      </c>
      <c r="GM26" s="73" t="str">
        <f t="shared" si="856"/>
        <v/>
      </c>
      <c r="GN26" s="73" t="str">
        <f t="shared" si="856"/>
        <v/>
      </c>
      <c r="GO26" s="73" t="str">
        <f t="shared" si="856"/>
        <v/>
      </c>
      <c r="GP26" s="73" t="str">
        <f t="shared" si="856"/>
        <v/>
      </c>
      <c r="GQ26" s="73" t="str">
        <f t="shared" si="856"/>
        <v/>
      </c>
      <c r="GR26" s="73" t="str">
        <f t="shared" si="856"/>
        <v/>
      </c>
      <c r="GS26" s="73" t="str">
        <f t="shared" si="856"/>
        <v/>
      </c>
      <c r="GT26" s="73" t="str">
        <f t="shared" si="856"/>
        <v/>
      </c>
      <c r="GU26" s="73" t="str">
        <f t="shared" si="856"/>
        <v/>
      </c>
      <c r="GV26" s="73" t="str">
        <f t="shared" si="856"/>
        <v/>
      </c>
      <c r="GW26" s="73" t="str">
        <f t="shared" si="856"/>
        <v/>
      </c>
      <c r="GX26" s="73" t="str">
        <f t="shared" si="856"/>
        <v/>
      </c>
      <c r="GY26" s="73" t="str">
        <f t="shared" si="856"/>
        <v/>
      </c>
      <c r="GZ26" s="73" t="str">
        <f t="shared" si="856"/>
        <v/>
      </c>
      <c r="HA26" s="73" t="str">
        <f t="shared" si="856"/>
        <v/>
      </c>
      <c r="HB26" s="73" t="str">
        <f t="shared" si="856"/>
        <v/>
      </c>
      <c r="HC26" s="73" t="str">
        <f t="shared" si="856"/>
        <v/>
      </c>
      <c r="HD26" s="73" t="str">
        <f t="shared" si="856"/>
        <v/>
      </c>
      <c r="HE26" s="73" t="str">
        <f t="shared" si="856"/>
        <v/>
      </c>
      <c r="HF26" s="73" t="str">
        <f t="shared" si="856"/>
        <v/>
      </c>
      <c r="HG26" s="73" t="str">
        <f t="shared" ref="HG26:HT26" si="860">IF(AND(HG24&lt;&gt;0,HG25&lt;&gt;0),(HG24-HG25)/HG25,IF(AND(HG24=0,HG25=0),"",IF(AND(HG24="",HG25=""),"",IF(AND(HG24=0,HG25=""),"", IF(AND(HG24="",HG25=0),"",1)))))</f>
        <v/>
      </c>
      <c r="HH26" s="73" t="str">
        <f t="shared" si="860"/>
        <v/>
      </c>
      <c r="HI26" s="73" t="str">
        <f t="shared" si="860"/>
        <v/>
      </c>
      <c r="HJ26" s="73" t="str">
        <f t="shared" si="860"/>
        <v/>
      </c>
      <c r="HK26" s="73" t="str">
        <f t="shared" si="860"/>
        <v/>
      </c>
      <c r="HL26" s="73" t="str">
        <f t="shared" si="860"/>
        <v/>
      </c>
      <c r="HM26" s="73" t="str">
        <f t="shared" si="860"/>
        <v/>
      </c>
      <c r="HN26" s="73" t="str">
        <f t="shared" si="860"/>
        <v/>
      </c>
      <c r="HO26" s="73" t="str">
        <f t="shared" si="860"/>
        <v/>
      </c>
      <c r="HP26" s="73" t="str">
        <f t="shared" si="860"/>
        <v/>
      </c>
      <c r="HQ26" s="73" t="str">
        <f t="shared" si="860"/>
        <v/>
      </c>
      <c r="HR26" s="73" t="str">
        <f t="shared" si="860"/>
        <v/>
      </c>
      <c r="HS26" s="73" t="str">
        <f t="shared" si="860"/>
        <v/>
      </c>
      <c r="HT26" s="73" t="str">
        <f t="shared" si="860"/>
        <v/>
      </c>
      <c r="HU26" s="74" t="str">
        <f t="shared" si="856"/>
        <v/>
      </c>
      <c r="HV26" s="39">
        <f t="shared" ref="HV26" si="861">IF(AND(HV24&lt;&gt;0,HV25&lt;&gt;0),(HV24-HV25)/HV25,IF(AND(HV24=0,HV25=0),"",IF(AND(HV24="",HV25=""),"",IF(AND(HV24=0,HV25=""),"", IF(AND(HV24="",HV25=0),"",1)))))</f>
        <v>-1.5356744075406528E-7</v>
      </c>
      <c r="HW26" s="40">
        <f t="shared" ref="HW26" si="862">IF(AND(HW24&lt;&gt;0,HW25&lt;&gt;0),(HW24-HW25)/HW25,IF(AND(HW24=0,HW25=0),"",IF(AND(HW24="",HW25=""),"",IF(AND(HW24=0,HW25=""),"", IF(AND(HW24="",HW25=0),"",1)))))</f>
        <v>-9.3429583244263794E-8</v>
      </c>
      <c r="HX26" s="40" t="str">
        <f t="shared" ref="HX26" si="863">IF(AND(HX24&lt;&gt;0,HX25&lt;&gt;0),(HX24-HX25)/HX25,IF(AND(HX24=0,HX25=0),"",IF(AND(HX24="",HX25=""),"",IF(AND(HX24=0,HX25=""),"", IF(AND(HX24="",HX25=0),"",1)))))</f>
        <v/>
      </c>
      <c r="HY26" s="40" t="str">
        <f t="shared" ref="HY26" si="864">IF(AND(HY24&lt;&gt;0,HY25&lt;&gt;0),(HY24-HY25)/HY25,IF(AND(HY24=0,HY25=0),"",IF(AND(HY24="",HY25=""),"",IF(AND(HY24=0,HY25=""),"", IF(AND(HY24="",HY25=0),"",1)))))</f>
        <v/>
      </c>
      <c r="HZ26" s="40" t="str">
        <f t="shared" ref="HZ26" si="865">IF(AND(HZ24&lt;&gt;0,HZ25&lt;&gt;0),(HZ24-HZ25)/HZ25,IF(AND(HZ24=0,HZ25=0),"",IF(AND(HZ24="",HZ25=""),"",IF(AND(HZ24=0,HZ25=""),"", IF(AND(HZ24="",HZ25=0),"",1)))))</f>
        <v/>
      </c>
      <c r="IA26" s="40" t="str">
        <f t="shared" ref="IA26" si="866">IF(AND(IA24&lt;&gt;0,IA25&lt;&gt;0),(IA24-IA25)/IA25,IF(AND(IA24=0,IA25=0),"",IF(AND(IA24="",IA25=""),"",IF(AND(IA24=0,IA25=""),"", IF(AND(IA24="",IA25=0),"",1)))))</f>
        <v/>
      </c>
      <c r="IB26" s="40" t="str">
        <f t="shared" ref="IB26" si="867">IF(AND(IB24&lt;&gt;0,IB25&lt;&gt;0),(IB24-IB25)/IB25,IF(AND(IB24=0,IB25=0),"",IF(AND(IB24="",IB25=""),"",IF(AND(IB24=0,IB25=""),"", IF(AND(IB24="",IB25=0),"",1)))))</f>
        <v/>
      </c>
      <c r="IC26" s="40" t="str">
        <f t="shared" ref="IC26" si="868">IF(AND(IC24&lt;&gt;0,IC25&lt;&gt;0),(IC24-IC25)/IC25,IF(AND(IC24=0,IC25=0),"",IF(AND(IC24="",IC25=""),"",IF(AND(IC24=0,IC25=""),"", IF(AND(IC24="",IC25=0),"",1)))))</f>
        <v/>
      </c>
      <c r="ID26" s="40" t="str">
        <f t="shared" ref="ID26" si="869">IF(AND(ID24&lt;&gt;0,ID25&lt;&gt;0),(ID24-ID25)/ID25,IF(AND(ID24=0,ID25=0),"",IF(AND(ID24="",ID25=""),"",IF(AND(ID24=0,ID25=""),"", IF(AND(ID24="",ID25=0),"",1)))))</f>
        <v/>
      </c>
      <c r="IE26" s="40" t="str">
        <f t="shared" ref="IE26" si="870">IF(AND(IE24&lt;&gt;0,IE25&lt;&gt;0),(IE24-IE25)/IE25,IF(AND(IE24=0,IE25=0),"",IF(AND(IE24="",IE25=""),"",IF(AND(IE24=0,IE25=""),"", IF(AND(IE24="",IE25=0),"",1)))))</f>
        <v/>
      </c>
      <c r="IF26" s="40" t="str">
        <f t="shared" ref="IF26" si="871">IF(AND(IF24&lt;&gt;0,IF25&lt;&gt;0),(IF24-IF25)/IF25,IF(AND(IF24=0,IF25=0),"",IF(AND(IF24="",IF25=""),"",IF(AND(IF24=0,IF25=""),"", IF(AND(IF24="",IF25=0),"",1)))))</f>
        <v/>
      </c>
      <c r="IG26" s="40" t="str">
        <f t="shared" ref="IG26" si="872">IF(AND(IG24&lt;&gt;0,IG25&lt;&gt;0),(IG24-IG25)/IG25,IF(AND(IG24=0,IG25=0),"",IF(AND(IG24="",IG25=""),"",IF(AND(IG24=0,IG25=""),"", IF(AND(IG24="",IG25=0),"",1)))))</f>
        <v/>
      </c>
      <c r="IH26" s="40" t="str">
        <f t="shared" ref="IH26" si="873">IF(AND(IH24&lt;&gt;0,IH25&lt;&gt;0),(IH24-IH25)/IH25,IF(AND(IH24=0,IH25=0),"",IF(AND(IH24="",IH25=""),"",IF(AND(IH24=0,IH25=""),"", IF(AND(IH24="",IH25=0),"",1)))))</f>
        <v/>
      </c>
      <c r="II26" s="40" t="str">
        <f t="shared" ref="II26" si="874">IF(AND(II24&lt;&gt;0,II25&lt;&gt;0),(II24-II25)/II25,IF(AND(II24=0,II25=0),"",IF(AND(II24="",II25=""),"",IF(AND(II24=0,II25=""),"", IF(AND(II24="",II25=0),"",1)))))</f>
        <v/>
      </c>
      <c r="IJ26" s="40" t="str">
        <f t="shared" ref="IJ26" si="875">IF(AND(IJ24&lt;&gt;0,IJ25&lt;&gt;0),(IJ24-IJ25)/IJ25,IF(AND(IJ24=0,IJ25=0),"",IF(AND(IJ24="",IJ25=""),"",IF(AND(IJ24=0,IJ25=""),"", IF(AND(IJ24="",IJ25=0),"",1)))))</f>
        <v/>
      </c>
      <c r="IK26" s="40" t="str">
        <f t="shared" ref="IK26" si="876">IF(AND(IK24&lt;&gt;0,IK25&lt;&gt;0),(IK24-IK25)/IK25,IF(AND(IK24=0,IK25=0),"",IF(AND(IK24="",IK25=""),"",IF(AND(IK24=0,IK25=""),"", IF(AND(IK24="",IK25=0),"",1)))))</f>
        <v/>
      </c>
      <c r="IL26" s="40" t="str">
        <f t="shared" ref="IL26" si="877">IF(AND(IL24&lt;&gt;0,IL25&lt;&gt;0),(IL24-IL25)/IL25,IF(AND(IL24=0,IL25=0),"",IF(AND(IL24="",IL25=""),"",IF(AND(IL24=0,IL25=""),"", IF(AND(IL24="",IL25=0),"",1)))))</f>
        <v/>
      </c>
      <c r="IM26" s="40" t="str">
        <f t="shared" ref="IM26" si="878">IF(AND(IM24&lt;&gt;0,IM25&lt;&gt;0),(IM24-IM25)/IM25,IF(AND(IM24=0,IM25=0),"",IF(AND(IM24="",IM25=""),"",IF(AND(IM24=0,IM25=""),"", IF(AND(IM24="",IM25=0),"",1)))))</f>
        <v/>
      </c>
      <c r="IN26" s="40" t="str">
        <f t="shared" ref="IN26" si="879">IF(AND(IN24&lt;&gt;0,IN25&lt;&gt;0),(IN24-IN25)/IN25,IF(AND(IN24=0,IN25=0),"",IF(AND(IN24="",IN25=""),"",IF(AND(IN24=0,IN25=""),"", IF(AND(IN24="",IN25=0),"",1)))))</f>
        <v/>
      </c>
      <c r="IO26" s="40" t="str">
        <f t="shared" ref="IO26" si="880">IF(AND(IO24&lt;&gt;0,IO25&lt;&gt;0),(IO24-IO25)/IO25,IF(AND(IO24=0,IO25=0),"",IF(AND(IO24="",IO25=""),"",IF(AND(IO24=0,IO25=""),"", IF(AND(IO24="",IO25=0),"",1)))))</f>
        <v/>
      </c>
      <c r="IP26" s="40" t="str">
        <f t="shared" ref="IP26" si="881">IF(AND(IP24&lt;&gt;0,IP25&lt;&gt;0),(IP24-IP25)/IP25,IF(AND(IP24=0,IP25=0),"",IF(AND(IP24="",IP25=""),"",IF(AND(IP24=0,IP25=""),"", IF(AND(IP24="",IP25=0),"",1)))))</f>
        <v/>
      </c>
      <c r="IQ26" s="40" t="str">
        <f t="shared" ref="IQ26" si="882">IF(AND(IQ24&lt;&gt;0,IQ25&lt;&gt;0),(IQ24-IQ25)/IQ25,IF(AND(IQ24=0,IQ25=0),"",IF(AND(IQ24="",IQ25=""),"",IF(AND(IQ24=0,IQ25=""),"", IF(AND(IQ24="",IQ25=0),"",1)))))</f>
        <v/>
      </c>
      <c r="IR26" s="40" t="str">
        <f t="shared" ref="IR26:JF26" si="883">IF(AND(IR24&lt;&gt;0,IR25&lt;&gt;0),(IR24-IR25)/IR25,IF(AND(IR24=0,IR25=0),"",IF(AND(IR24="",IR25=""),"",IF(AND(IR24=0,IR25=""),"", IF(AND(IR24="",IR25=0),"",1)))))</f>
        <v/>
      </c>
      <c r="IS26" s="40" t="str">
        <f t="shared" si="883"/>
        <v/>
      </c>
      <c r="IT26" s="40" t="str">
        <f t="shared" si="883"/>
        <v/>
      </c>
      <c r="IU26" s="40" t="str">
        <f t="shared" si="883"/>
        <v/>
      </c>
      <c r="IV26" s="40" t="str">
        <f t="shared" si="883"/>
        <v/>
      </c>
      <c r="IW26" s="40" t="str">
        <f t="shared" si="883"/>
        <v/>
      </c>
      <c r="IX26" s="40" t="str">
        <f t="shared" si="883"/>
        <v/>
      </c>
      <c r="IY26" s="40" t="str">
        <f t="shared" si="883"/>
        <v/>
      </c>
      <c r="IZ26" s="40" t="str">
        <f t="shared" si="883"/>
        <v/>
      </c>
      <c r="JA26" s="40" t="str">
        <f t="shared" si="883"/>
        <v/>
      </c>
      <c r="JB26" s="40" t="str">
        <f t="shared" si="883"/>
        <v/>
      </c>
      <c r="JC26" s="40" t="str">
        <f t="shared" si="883"/>
        <v/>
      </c>
      <c r="JD26" s="40" t="str">
        <f t="shared" si="883"/>
        <v/>
      </c>
      <c r="JE26" s="40" t="str">
        <f t="shared" si="883"/>
        <v/>
      </c>
      <c r="JF26" s="40" t="str">
        <f t="shared" si="883"/>
        <v/>
      </c>
      <c r="JG26" s="41">
        <f t="shared" ref="JG26:NQ26" si="884">IF(AND(JG24&lt;&gt;0,JG25&lt;&gt;0),(JG24-JG25)/JG25,IF(AND(JG24=0,JG25=0),"",IF(AND(JG24="",JG25=""),"",IF(AND(JG24=0,JG25=""),"", IF(AND(JG24="",JG25=0),"",1)))))</f>
        <v>-1.4331752424263696E-7</v>
      </c>
      <c r="JH26" s="72" t="str">
        <f t="shared" si="884"/>
        <v/>
      </c>
      <c r="JI26" s="73" t="str">
        <f t="shared" si="884"/>
        <v/>
      </c>
      <c r="JJ26" s="73" t="str">
        <f t="shared" si="884"/>
        <v/>
      </c>
      <c r="JK26" s="73" t="str">
        <f t="shared" si="884"/>
        <v/>
      </c>
      <c r="JL26" s="73" t="str">
        <f t="shared" si="884"/>
        <v/>
      </c>
      <c r="JM26" s="73" t="str">
        <f t="shared" si="884"/>
        <v/>
      </c>
      <c r="JN26" s="73" t="str">
        <f t="shared" si="884"/>
        <v/>
      </c>
      <c r="JO26" s="73" t="str">
        <f t="shared" si="884"/>
        <v/>
      </c>
      <c r="JP26" s="73" t="str">
        <f t="shared" si="884"/>
        <v/>
      </c>
      <c r="JQ26" s="73" t="str">
        <f t="shared" si="884"/>
        <v/>
      </c>
      <c r="JR26" s="73" t="str">
        <f t="shared" si="884"/>
        <v/>
      </c>
      <c r="JS26" s="73" t="str">
        <f t="shared" si="884"/>
        <v/>
      </c>
      <c r="JT26" s="73" t="str">
        <f t="shared" si="884"/>
        <v/>
      </c>
      <c r="JU26" s="73" t="str">
        <f t="shared" si="884"/>
        <v/>
      </c>
      <c r="JV26" s="73" t="str">
        <f t="shared" si="884"/>
        <v/>
      </c>
      <c r="JW26" s="73" t="str">
        <f t="shared" si="884"/>
        <v/>
      </c>
      <c r="JX26" s="73" t="str">
        <f t="shared" si="884"/>
        <v/>
      </c>
      <c r="JY26" s="73" t="str">
        <f t="shared" si="884"/>
        <v/>
      </c>
      <c r="JZ26" s="73" t="str">
        <f t="shared" si="884"/>
        <v/>
      </c>
      <c r="KA26" s="73" t="str">
        <f t="shared" si="884"/>
        <v/>
      </c>
      <c r="KB26" s="73" t="str">
        <f t="shared" si="884"/>
        <v/>
      </c>
      <c r="KC26" s="73" t="str">
        <f t="shared" si="884"/>
        <v/>
      </c>
      <c r="KD26" s="73" t="str">
        <f t="shared" si="884"/>
        <v/>
      </c>
      <c r="KE26" s="73" t="str">
        <f t="shared" ref="KE26:KR26" si="885">IF(AND(KE24&lt;&gt;0,KE25&lt;&gt;0),(KE24-KE25)/KE25,IF(AND(KE24=0,KE25=0),"",IF(AND(KE24="",KE25=""),"",IF(AND(KE24=0,KE25=""),"", IF(AND(KE24="",KE25=0),"",1)))))</f>
        <v/>
      </c>
      <c r="KF26" s="73" t="str">
        <f t="shared" si="885"/>
        <v/>
      </c>
      <c r="KG26" s="73" t="str">
        <f t="shared" si="885"/>
        <v/>
      </c>
      <c r="KH26" s="73" t="str">
        <f t="shared" si="885"/>
        <v/>
      </c>
      <c r="KI26" s="73" t="str">
        <f t="shared" si="885"/>
        <v/>
      </c>
      <c r="KJ26" s="73" t="str">
        <f t="shared" si="885"/>
        <v/>
      </c>
      <c r="KK26" s="73" t="str">
        <f t="shared" si="885"/>
        <v/>
      </c>
      <c r="KL26" s="73" t="str">
        <f t="shared" si="885"/>
        <v/>
      </c>
      <c r="KM26" s="73" t="str">
        <f t="shared" si="885"/>
        <v/>
      </c>
      <c r="KN26" s="73" t="str">
        <f t="shared" si="885"/>
        <v/>
      </c>
      <c r="KO26" s="73" t="str">
        <f t="shared" si="885"/>
        <v/>
      </c>
      <c r="KP26" s="73" t="str">
        <f t="shared" si="885"/>
        <v/>
      </c>
      <c r="KQ26" s="73" t="str">
        <f t="shared" si="885"/>
        <v/>
      </c>
      <c r="KR26" s="73" t="str">
        <f t="shared" si="885"/>
        <v/>
      </c>
      <c r="KS26" s="74" t="str">
        <f t="shared" si="884"/>
        <v/>
      </c>
      <c r="KT26" s="72" t="str">
        <f t="shared" ref="KT26:ME26" si="886">IF(AND(KT24&lt;&gt;0,KT25&lt;&gt;0),(KT24-KT25)/KT25,IF(AND(KT24=0,KT25=0),"",IF(AND(KT24="",KT25=""),"",IF(AND(KT24=0,KT25=""),"", IF(AND(KT24="",KT25=0),"",1)))))</f>
        <v/>
      </c>
      <c r="KU26" s="73" t="str">
        <f t="shared" si="886"/>
        <v/>
      </c>
      <c r="KV26" s="73" t="str">
        <f t="shared" si="886"/>
        <v/>
      </c>
      <c r="KW26" s="73" t="str">
        <f t="shared" si="886"/>
        <v/>
      </c>
      <c r="KX26" s="73" t="str">
        <f t="shared" si="886"/>
        <v/>
      </c>
      <c r="KY26" s="73" t="str">
        <f t="shared" si="886"/>
        <v/>
      </c>
      <c r="KZ26" s="73" t="str">
        <f t="shared" si="886"/>
        <v/>
      </c>
      <c r="LA26" s="73" t="str">
        <f t="shared" si="886"/>
        <v/>
      </c>
      <c r="LB26" s="73" t="str">
        <f t="shared" si="886"/>
        <v/>
      </c>
      <c r="LC26" s="73" t="str">
        <f t="shared" si="886"/>
        <v/>
      </c>
      <c r="LD26" s="73" t="str">
        <f t="shared" si="886"/>
        <v/>
      </c>
      <c r="LE26" s="73" t="str">
        <f t="shared" si="886"/>
        <v/>
      </c>
      <c r="LF26" s="73" t="str">
        <f t="shared" si="886"/>
        <v/>
      </c>
      <c r="LG26" s="73" t="str">
        <f t="shared" si="886"/>
        <v/>
      </c>
      <c r="LH26" s="73" t="str">
        <f t="shared" si="886"/>
        <v/>
      </c>
      <c r="LI26" s="73" t="str">
        <f t="shared" si="886"/>
        <v/>
      </c>
      <c r="LJ26" s="73" t="str">
        <f t="shared" si="886"/>
        <v/>
      </c>
      <c r="LK26" s="73" t="str">
        <f t="shared" si="886"/>
        <v/>
      </c>
      <c r="LL26" s="73" t="str">
        <f t="shared" si="886"/>
        <v/>
      </c>
      <c r="LM26" s="73" t="str">
        <f t="shared" si="886"/>
        <v/>
      </c>
      <c r="LN26" s="73" t="str">
        <f t="shared" si="886"/>
        <v/>
      </c>
      <c r="LO26" s="73" t="str">
        <f t="shared" si="886"/>
        <v/>
      </c>
      <c r="LP26" s="73" t="str">
        <f t="shared" si="886"/>
        <v/>
      </c>
      <c r="LQ26" s="73" t="str">
        <f t="shared" ref="LQ26:MD26" si="887">IF(AND(LQ24&lt;&gt;0,LQ25&lt;&gt;0),(LQ24-LQ25)/LQ25,IF(AND(LQ24=0,LQ25=0),"",IF(AND(LQ24="",LQ25=""),"",IF(AND(LQ24=0,LQ25=""),"", IF(AND(LQ24="",LQ25=0),"",1)))))</f>
        <v/>
      </c>
      <c r="LR26" s="73" t="str">
        <f t="shared" si="887"/>
        <v/>
      </c>
      <c r="LS26" s="73" t="str">
        <f t="shared" si="887"/>
        <v/>
      </c>
      <c r="LT26" s="73" t="str">
        <f t="shared" si="887"/>
        <v/>
      </c>
      <c r="LU26" s="73" t="str">
        <f t="shared" si="887"/>
        <v/>
      </c>
      <c r="LV26" s="73" t="str">
        <f t="shared" si="887"/>
        <v/>
      </c>
      <c r="LW26" s="73" t="str">
        <f t="shared" si="887"/>
        <v/>
      </c>
      <c r="LX26" s="73" t="str">
        <f t="shared" si="887"/>
        <v/>
      </c>
      <c r="LY26" s="73" t="str">
        <f t="shared" si="887"/>
        <v/>
      </c>
      <c r="LZ26" s="73" t="str">
        <f t="shared" si="887"/>
        <v/>
      </c>
      <c r="MA26" s="73" t="str">
        <f t="shared" si="887"/>
        <v/>
      </c>
      <c r="MB26" s="73" t="str">
        <f t="shared" si="887"/>
        <v/>
      </c>
      <c r="MC26" s="73" t="str">
        <f t="shared" si="887"/>
        <v/>
      </c>
      <c r="MD26" s="73" t="str">
        <f t="shared" si="887"/>
        <v/>
      </c>
      <c r="ME26" s="74" t="str">
        <f t="shared" si="886"/>
        <v/>
      </c>
      <c r="MF26" s="72" t="str">
        <f t="shared" si="884"/>
        <v/>
      </c>
      <c r="MG26" s="73" t="str">
        <f t="shared" si="884"/>
        <v/>
      </c>
      <c r="MH26" s="73" t="str">
        <f t="shared" si="884"/>
        <v/>
      </c>
      <c r="MI26" s="73" t="str">
        <f t="shared" si="884"/>
        <v/>
      </c>
      <c r="MJ26" s="73" t="str">
        <f t="shared" si="884"/>
        <v/>
      </c>
      <c r="MK26" s="73" t="str">
        <f t="shared" si="884"/>
        <v/>
      </c>
      <c r="ML26" s="73" t="str">
        <f t="shared" si="884"/>
        <v/>
      </c>
      <c r="MM26" s="73" t="str">
        <f t="shared" si="884"/>
        <v/>
      </c>
      <c r="MN26" s="73" t="str">
        <f t="shared" si="884"/>
        <v/>
      </c>
      <c r="MO26" s="73" t="str">
        <f t="shared" si="884"/>
        <v/>
      </c>
      <c r="MP26" s="73" t="str">
        <f t="shared" si="884"/>
        <v/>
      </c>
      <c r="MQ26" s="73" t="str">
        <f t="shared" si="884"/>
        <v/>
      </c>
      <c r="MR26" s="73" t="str">
        <f t="shared" si="884"/>
        <v/>
      </c>
      <c r="MS26" s="73" t="str">
        <f t="shared" si="884"/>
        <v/>
      </c>
      <c r="MT26" s="73" t="str">
        <f t="shared" si="884"/>
        <v/>
      </c>
      <c r="MU26" s="73" t="str">
        <f t="shared" si="884"/>
        <v/>
      </c>
      <c r="MV26" s="73" t="str">
        <f t="shared" si="884"/>
        <v/>
      </c>
      <c r="MW26" s="73" t="str">
        <f t="shared" si="884"/>
        <v/>
      </c>
      <c r="MX26" s="73" t="str">
        <f t="shared" si="884"/>
        <v/>
      </c>
      <c r="MY26" s="73" t="str">
        <f t="shared" si="884"/>
        <v/>
      </c>
      <c r="MZ26" s="73" t="str">
        <f t="shared" si="884"/>
        <v/>
      </c>
      <c r="NA26" s="73" t="str">
        <f t="shared" si="884"/>
        <v/>
      </c>
      <c r="NB26" s="73" t="str">
        <f t="shared" si="884"/>
        <v/>
      </c>
      <c r="NC26" s="73" t="str">
        <f t="shared" ref="NC26:NP26" si="888">IF(AND(NC24&lt;&gt;0,NC25&lt;&gt;0),(NC24-NC25)/NC25,IF(AND(NC24=0,NC25=0),"",IF(AND(NC24="",NC25=""),"",IF(AND(NC24=0,NC25=""),"", IF(AND(NC24="",NC25=0),"",1)))))</f>
        <v/>
      </c>
      <c r="ND26" s="73" t="str">
        <f t="shared" si="888"/>
        <v/>
      </c>
      <c r="NE26" s="73" t="str">
        <f t="shared" si="888"/>
        <v/>
      </c>
      <c r="NF26" s="73" t="str">
        <f t="shared" si="888"/>
        <v/>
      </c>
      <c r="NG26" s="73" t="str">
        <f t="shared" si="888"/>
        <v/>
      </c>
      <c r="NH26" s="73" t="str">
        <f t="shared" si="888"/>
        <v/>
      </c>
      <c r="NI26" s="73" t="str">
        <f t="shared" si="888"/>
        <v/>
      </c>
      <c r="NJ26" s="73" t="str">
        <f t="shared" si="888"/>
        <v/>
      </c>
      <c r="NK26" s="73" t="str">
        <f t="shared" si="888"/>
        <v/>
      </c>
      <c r="NL26" s="73" t="str">
        <f t="shared" si="888"/>
        <v/>
      </c>
      <c r="NM26" s="73" t="str">
        <f t="shared" si="888"/>
        <v/>
      </c>
      <c r="NN26" s="73" t="str">
        <f t="shared" si="888"/>
        <v/>
      </c>
      <c r="NO26" s="73" t="str">
        <f t="shared" si="888"/>
        <v/>
      </c>
      <c r="NP26" s="73" t="str">
        <f t="shared" si="888"/>
        <v/>
      </c>
      <c r="NQ26" s="74" t="str">
        <f t="shared" si="884"/>
        <v/>
      </c>
      <c r="NR26" s="40" t="str">
        <f t="shared" ref="NR26" si="889">IF(AND(NR24&lt;&gt;0,NR25&lt;&gt;0),(NR24-NR25)/NR25,IF(AND(NR24=0,NR25=0),"",IF(AND(NR24="",NR25=""),"",IF(AND(NR24=0,NR25=""),"", IF(AND(NR24="",NR25=0),"",1)))))</f>
        <v/>
      </c>
      <c r="NS26" s="40" t="str">
        <f t="shared" ref="NS26" si="890">IF(AND(NS24&lt;&gt;0,NS25&lt;&gt;0),(NS24-NS25)/NS25,IF(AND(NS24=0,NS25=0),"",IF(AND(NS24="",NS25=""),"",IF(AND(NS24=0,NS25=""),"", IF(AND(NS24="",NS25=0),"",1)))))</f>
        <v/>
      </c>
      <c r="NT26" s="40" t="str">
        <f t="shared" ref="NT26" si="891">IF(AND(NT24&lt;&gt;0,NT25&lt;&gt;0),(NT24-NT25)/NT25,IF(AND(NT24=0,NT25=0),"",IF(AND(NT24="",NT25=""),"",IF(AND(NT24=0,NT25=""),"", IF(AND(NT24="",NT25=0),"",1)))))</f>
        <v/>
      </c>
      <c r="NU26" s="40" t="str">
        <f t="shared" ref="NU26" si="892">IF(AND(NU24&lt;&gt;0,NU25&lt;&gt;0),(NU24-NU25)/NU25,IF(AND(NU24=0,NU25=0),"",IF(AND(NU24="",NU25=""),"",IF(AND(NU24=0,NU25=""),"", IF(AND(NU24="",NU25=0),"",1)))))</f>
        <v/>
      </c>
      <c r="NV26" s="40" t="str">
        <f t="shared" ref="NV26" si="893">IF(AND(NV24&lt;&gt;0,NV25&lt;&gt;0),(NV24-NV25)/NV25,IF(AND(NV24=0,NV25=0),"",IF(AND(NV24="",NV25=""),"",IF(AND(NV24=0,NV25=""),"", IF(AND(NV24="",NV25=0),"",1)))))</f>
        <v/>
      </c>
      <c r="NW26" s="40" t="str">
        <f t="shared" ref="NW26" si="894">IF(AND(NW24&lt;&gt;0,NW25&lt;&gt;0),(NW24-NW25)/NW25,IF(AND(NW24=0,NW25=0),"",IF(AND(NW24="",NW25=""),"",IF(AND(NW24=0,NW25=""),"", IF(AND(NW24="",NW25=0),"",1)))))</f>
        <v/>
      </c>
      <c r="NX26" s="40" t="str">
        <f t="shared" ref="NX26" si="895">IF(AND(NX24&lt;&gt;0,NX25&lt;&gt;0),(NX24-NX25)/NX25,IF(AND(NX24=0,NX25=0),"",IF(AND(NX24="",NX25=""),"",IF(AND(NX24=0,NX25=""),"", IF(AND(NX24="",NX25=0),"",1)))))</f>
        <v/>
      </c>
      <c r="NY26" s="40" t="str">
        <f t="shared" ref="NY26" si="896">IF(AND(NY24&lt;&gt;0,NY25&lt;&gt;0),(NY24-NY25)/NY25,IF(AND(NY24=0,NY25=0),"",IF(AND(NY24="",NY25=""),"",IF(AND(NY24=0,NY25=""),"", IF(AND(NY24="",NY25=0),"",1)))))</f>
        <v/>
      </c>
      <c r="NZ26" s="40" t="str">
        <f t="shared" ref="NZ26" si="897">IF(AND(NZ24&lt;&gt;0,NZ25&lt;&gt;0),(NZ24-NZ25)/NZ25,IF(AND(NZ24=0,NZ25=0),"",IF(AND(NZ24="",NZ25=""),"",IF(AND(NZ24=0,NZ25=""),"", IF(AND(NZ24="",NZ25=0),"",1)))))</f>
        <v/>
      </c>
      <c r="OA26" s="40" t="str">
        <f t="shared" ref="OA26" si="898">IF(AND(OA24&lt;&gt;0,OA25&lt;&gt;0),(OA24-OA25)/OA25,IF(AND(OA24=0,OA25=0),"",IF(AND(OA24="",OA25=""),"",IF(AND(OA24=0,OA25=""),"", IF(AND(OA24="",OA25=0),"",1)))))</f>
        <v/>
      </c>
      <c r="OB26" s="40" t="str">
        <f t="shared" ref="OB26" si="899">IF(AND(OB24&lt;&gt;0,OB25&lt;&gt;0),(OB24-OB25)/OB25,IF(AND(OB24=0,OB25=0),"",IF(AND(OB24="",OB25=""),"",IF(AND(OB24=0,OB25=""),"", IF(AND(OB24="",OB25=0),"",1)))))</f>
        <v/>
      </c>
      <c r="OC26" s="40" t="str">
        <f t="shared" ref="OC26" si="900">IF(AND(OC24&lt;&gt;0,OC25&lt;&gt;0),(OC24-OC25)/OC25,IF(AND(OC24=0,OC25=0),"",IF(AND(OC24="",OC25=""),"",IF(AND(OC24=0,OC25=""),"", IF(AND(OC24="",OC25=0),"",1)))))</f>
        <v/>
      </c>
      <c r="OD26" s="40" t="str">
        <f t="shared" ref="OD26" si="901">IF(AND(OD24&lt;&gt;0,OD25&lt;&gt;0),(OD24-OD25)/OD25,IF(AND(OD24=0,OD25=0),"",IF(AND(OD24="",OD25=""),"",IF(AND(OD24=0,OD25=""),"", IF(AND(OD24="",OD25=0),"",1)))))</f>
        <v/>
      </c>
      <c r="OE26" s="40" t="str">
        <f t="shared" ref="OE26" si="902">IF(AND(OE24&lt;&gt;0,OE25&lt;&gt;0),(OE24-OE25)/OE25,IF(AND(OE24=0,OE25=0),"",IF(AND(OE24="",OE25=""),"",IF(AND(OE24=0,OE25=""),"", IF(AND(OE24="",OE25=0),"",1)))))</f>
        <v/>
      </c>
      <c r="OF26" s="40" t="str">
        <f t="shared" ref="OF26" si="903">IF(AND(OF24&lt;&gt;0,OF25&lt;&gt;0),(OF24-OF25)/OF25,IF(AND(OF24=0,OF25=0),"",IF(AND(OF24="",OF25=""),"",IF(AND(OF24=0,OF25=""),"", IF(AND(OF24="",OF25=0),"",1)))))</f>
        <v/>
      </c>
      <c r="OG26" s="40" t="str">
        <f t="shared" ref="OG26" si="904">IF(AND(OG24&lt;&gt;0,OG25&lt;&gt;0),(OG24-OG25)/OG25,IF(AND(OG24=0,OG25=0),"",IF(AND(OG24="",OG25=""),"",IF(AND(OG24=0,OG25=""),"", IF(AND(OG24="",OG25=0),"",1)))))</f>
        <v/>
      </c>
      <c r="OH26" s="40" t="str">
        <f t="shared" ref="OH26" si="905">IF(AND(OH24&lt;&gt;0,OH25&lt;&gt;0),(OH24-OH25)/OH25,IF(AND(OH24=0,OH25=0),"",IF(AND(OH24="",OH25=""),"",IF(AND(OH24=0,OH25=""),"", IF(AND(OH24="",OH25=0),"",1)))))</f>
        <v/>
      </c>
      <c r="OI26" s="40" t="str">
        <f t="shared" ref="OI26" si="906">IF(AND(OI24&lt;&gt;0,OI25&lt;&gt;0),(OI24-OI25)/OI25,IF(AND(OI24=0,OI25=0),"",IF(AND(OI24="",OI25=""),"",IF(AND(OI24=0,OI25=""),"", IF(AND(OI24="",OI25=0),"",1)))))</f>
        <v/>
      </c>
      <c r="OJ26" s="40" t="str">
        <f t="shared" ref="OJ26" si="907">IF(AND(OJ24&lt;&gt;0,OJ25&lt;&gt;0),(OJ24-OJ25)/OJ25,IF(AND(OJ24=0,OJ25=0),"",IF(AND(OJ24="",OJ25=""),"",IF(AND(OJ24=0,OJ25=""),"", IF(AND(OJ24="",OJ25=0),"",1)))))</f>
        <v/>
      </c>
      <c r="OK26" s="40" t="str">
        <f t="shared" ref="OK26" si="908">IF(AND(OK24&lt;&gt;0,OK25&lt;&gt;0),(OK24-OK25)/OK25,IF(AND(OK24=0,OK25=0),"",IF(AND(OK24="",OK25=""),"",IF(AND(OK24=0,OK25=""),"", IF(AND(OK24="",OK25=0),"",1)))))</f>
        <v/>
      </c>
      <c r="OL26" s="40" t="str">
        <f t="shared" ref="OL26" si="909">IF(AND(OL24&lt;&gt;0,OL25&lt;&gt;0),(OL24-OL25)/OL25,IF(AND(OL24=0,OL25=0),"",IF(AND(OL24="",OL25=""),"",IF(AND(OL24=0,OL25=""),"", IF(AND(OL24="",OL25=0),"",1)))))</f>
        <v/>
      </c>
      <c r="OM26" s="40" t="str">
        <f t="shared" ref="OM26" si="910">IF(AND(OM24&lt;&gt;0,OM25&lt;&gt;0),(OM24-OM25)/OM25,IF(AND(OM24=0,OM25=0),"",IF(AND(OM24="",OM25=""),"",IF(AND(OM24=0,OM25=""),"", IF(AND(OM24="",OM25=0),"",1)))))</f>
        <v/>
      </c>
      <c r="ON26" s="40" t="str">
        <f t="shared" ref="ON26:PB26" si="911">IF(AND(ON24&lt;&gt;0,ON25&lt;&gt;0),(ON24-ON25)/ON25,IF(AND(ON24=0,ON25=0),"",IF(AND(ON24="",ON25=""),"",IF(AND(ON24=0,ON25=""),"", IF(AND(ON24="",ON25=0),"",1)))))</f>
        <v/>
      </c>
      <c r="OO26" s="40" t="str">
        <f t="shared" si="911"/>
        <v/>
      </c>
      <c r="OP26" s="40" t="str">
        <f t="shared" si="911"/>
        <v/>
      </c>
      <c r="OQ26" s="40" t="str">
        <f t="shared" si="911"/>
        <v/>
      </c>
      <c r="OR26" s="40" t="str">
        <f t="shared" si="911"/>
        <v/>
      </c>
      <c r="OS26" s="40" t="str">
        <f t="shared" si="911"/>
        <v/>
      </c>
      <c r="OT26" s="40" t="str">
        <f t="shared" si="911"/>
        <v/>
      </c>
      <c r="OU26" s="40" t="str">
        <f t="shared" si="911"/>
        <v/>
      </c>
      <c r="OV26" s="40" t="str">
        <f t="shared" si="911"/>
        <v/>
      </c>
      <c r="OW26" s="40" t="str">
        <f t="shared" si="911"/>
        <v/>
      </c>
      <c r="OX26" s="40" t="str">
        <f t="shared" si="911"/>
        <v/>
      </c>
      <c r="OY26" s="40" t="str">
        <f t="shared" si="911"/>
        <v/>
      </c>
      <c r="OZ26" s="40" t="str">
        <f t="shared" si="911"/>
        <v/>
      </c>
      <c r="PA26" s="40" t="str">
        <f t="shared" si="911"/>
        <v/>
      </c>
      <c r="PB26" s="40" t="str">
        <f t="shared" si="911"/>
        <v/>
      </c>
      <c r="PC26" s="41" t="str">
        <f t="shared" ref="PC26" si="912">IF(AND(PC24&lt;&gt;0,PC25&lt;&gt;0),(PC24-PC25)/PC25,IF(AND(PC24=0,PC25=0),"",IF(AND(PC24="",PC25=""),"",IF(AND(PC24=0,PC25=""),"", IF(AND(PC24="",PC25=0),"",1)))))</f>
        <v/>
      </c>
    </row>
    <row r="27" spans="1:419" outlineLevel="1" x14ac:dyDescent="0.3">
      <c r="A27" s="46" t="s">
        <v>22</v>
      </c>
      <c r="B27" s="14">
        <f>'[1]D-PDP'!$EA$12</f>
        <v>517970208</v>
      </c>
      <c r="C27" s="14">
        <f>'[1]D-PDP'!$EA$13</f>
        <v>432787776</v>
      </c>
      <c r="D27" s="14">
        <f>'[1]D-PDP'!$EA$14</f>
        <v>361474240</v>
      </c>
      <c r="E27" s="14">
        <f>'[1]D-PDP'!$EA$15</f>
        <v>305053728</v>
      </c>
      <c r="F27" s="14">
        <f>'[1]D-PDP'!$EA$16</f>
        <v>259529312</v>
      </c>
      <c r="G27" s="14">
        <f>'[1]D-PDP'!$EA$17</f>
        <v>220894960</v>
      </c>
      <c r="H27" s="14">
        <f>'[1]D-PDP'!$EA$18</f>
        <v>185840448</v>
      </c>
      <c r="I27" s="14">
        <f>'[1]D-PDP'!$EA$19</f>
        <v>156377920</v>
      </c>
      <c r="J27" s="14">
        <f>'[1]D-PDP'!$EA$20</f>
        <v>131346544</v>
      </c>
      <c r="K27" s="14">
        <f>'[1]D-PDP'!$EA$21</f>
        <v>110583872</v>
      </c>
      <c r="L27" s="14">
        <f>'[1]D-PDP'!$EA$22</f>
        <v>92209088</v>
      </c>
      <c r="M27" s="14">
        <f>'[1]D-PDP'!$EA$23</f>
        <v>76619944</v>
      </c>
      <c r="N27" s="14">
        <f>'[1]D-PDP'!$EA$24</f>
        <v>63001148</v>
      </c>
      <c r="O27" s="14">
        <f>'[1]D-PDP'!$EA$25</f>
        <v>51439096</v>
      </c>
      <c r="P27" s="14">
        <f>'[1]D-PDP'!$EA$26</f>
        <v>41008804</v>
      </c>
      <c r="Q27" s="14">
        <f>'[1]D-PDP'!$EA$27</f>
        <v>31934018</v>
      </c>
      <c r="R27" s="14">
        <f>'[1]D-PDP'!$EA$28</f>
        <v>24167566</v>
      </c>
      <c r="S27" s="14">
        <f>'[1]D-PDP'!$EA$29</f>
        <v>16476734</v>
      </c>
      <c r="T27" s="14">
        <f>'[1]D-PDP'!$EA$30</f>
        <v>10725251</v>
      </c>
      <c r="U27" s="14">
        <f>'[1]D-PDP'!$EA$31</f>
        <v>5648418.5</v>
      </c>
      <c r="V27" s="14">
        <f>'[1]D-PDP'!$EA$32</f>
        <v>1207165.75</v>
      </c>
      <c r="W27" s="14">
        <f>'[1]D-PDP'!$EA$33</f>
        <v>0</v>
      </c>
      <c r="X27" s="14">
        <f>'[1]D-PDP'!$EA$34</f>
        <v>0</v>
      </c>
      <c r="Y27" s="14">
        <f>'[1]D-PDP'!$EA$35</f>
        <v>0</v>
      </c>
      <c r="Z27" s="14">
        <f>'[1]D-PDP'!$EA$36</f>
        <v>0</v>
      </c>
      <c r="AA27" s="14">
        <f>'[1]D-PDP'!$EA$37</f>
        <v>0</v>
      </c>
      <c r="AB27" s="14">
        <f>'[1]D-PDP'!$EA$38</f>
        <v>0</v>
      </c>
      <c r="AC27" s="14">
        <f>'[1]D-PDP'!$EA$39</f>
        <v>0</v>
      </c>
      <c r="AD27" s="14">
        <f>'[1]D-PDP'!$EA$40</f>
        <v>0</v>
      </c>
      <c r="AE27" s="14">
        <f>'[1]D-PDP'!$EA$41</f>
        <v>0</v>
      </c>
      <c r="AF27" s="14">
        <f>'[1]D-PDP'!$EA$42</f>
        <v>0</v>
      </c>
      <c r="AG27" s="14">
        <f>'[1]D-PDP'!$EA$43</f>
        <v>0</v>
      </c>
      <c r="AH27" s="14">
        <f>'[1]D-PDP'!$EA$44</f>
        <v>0</v>
      </c>
      <c r="AI27" s="14">
        <f>'[1]D-PDP'!$EA$45</f>
        <v>0</v>
      </c>
      <c r="AJ27" s="14">
        <f>'[1]D-PDP'!$EA$46</f>
        <v>0</v>
      </c>
      <c r="AK27" s="14">
        <f>'[1]D-PDP'!$EA$47</f>
        <v>0</v>
      </c>
      <c r="AL27" s="14">
        <f>'[1]D-PDP'!$EA$48</f>
        <v>0</v>
      </c>
      <c r="AM27" s="16">
        <f>SUM(B27:AL27)</f>
        <v>3096296241.25</v>
      </c>
      <c r="AN27" s="28">
        <f>'[1]D-PNP'!$EA$12</f>
        <v>21011876</v>
      </c>
      <c r="AO27" s="14">
        <f>'[1]D-PNP'!$EA$13</f>
        <v>22355108</v>
      </c>
      <c r="AP27" s="14">
        <f>'[1]D-PNP'!$EA$14</f>
        <v>19368560</v>
      </c>
      <c r="AQ27" s="14">
        <f>'[1]D-PNP'!$EA$15</f>
        <v>16477754</v>
      </c>
      <c r="AR27" s="14">
        <f>'[1]D-PNP'!$EA$16</f>
        <v>13421574</v>
      </c>
      <c r="AS27" s="14">
        <f>'[1]D-PNP'!$EA$17</f>
        <v>10846990</v>
      </c>
      <c r="AT27" s="14">
        <f>'[1]D-PNP'!$EA$18</f>
        <v>8635482</v>
      </c>
      <c r="AU27" s="14">
        <f>'[1]D-PNP'!$EA$19</f>
        <v>6839322.5</v>
      </c>
      <c r="AV27" s="14">
        <f>'[1]D-PNP'!$EA$20</f>
        <v>5369131.5</v>
      </c>
      <c r="AW27" s="14">
        <f>'[1]D-PNP'!$EA$21</f>
        <v>4160560</v>
      </c>
      <c r="AX27" s="14">
        <f>'[1]D-PNP'!$EA$22</f>
        <v>3156279</v>
      </c>
      <c r="AY27" s="14">
        <f>'[1]D-PNP'!$EA$23</f>
        <v>2345467.75</v>
      </c>
      <c r="AZ27" s="14">
        <f>'[1]D-PNP'!$EA$24</f>
        <v>1665858.125</v>
      </c>
      <c r="BA27" s="14">
        <f>'[1]D-PNP'!$EA$25</f>
        <v>1114050.5</v>
      </c>
      <c r="BB27" s="14">
        <f>'[1]D-PNP'!$EA$26</f>
        <v>730809.5625</v>
      </c>
      <c r="BC27" s="14">
        <f>'[1]D-PNP'!$EA$27</f>
        <v>451755.84375</v>
      </c>
      <c r="BD27" s="14">
        <f>'[1]D-PNP'!$EA$28</f>
        <v>147841.3125</v>
      </c>
      <c r="BE27" s="14">
        <f>'[1]D-PNP'!$EA$29</f>
        <v>3858.58544921875</v>
      </c>
      <c r="BF27" s="14">
        <f>'[1]D-PNP'!$EA$30</f>
        <v>0</v>
      </c>
      <c r="BG27" s="14">
        <f>'[1]D-PNP'!$EA$31</f>
        <v>0</v>
      </c>
      <c r="BH27" s="14">
        <f>'[1]D-PNP'!$EA$32</f>
        <v>0</v>
      </c>
      <c r="BI27" s="14">
        <f>'[1]D-PNP'!$EA$33</f>
        <v>0</v>
      </c>
      <c r="BJ27" s="14">
        <f>'[1]D-PNP'!$EA$34</f>
        <v>0</v>
      </c>
      <c r="BK27" s="14">
        <f>'[1]D-PNP'!$EA$35</f>
        <v>0</v>
      </c>
      <c r="BL27" s="14">
        <f>'[1]D-PNP'!$EA$36</f>
        <v>0</v>
      </c>
      <c r="BM27" s="14">
        <f>'[1]D-PNP'!$EA$37</f>
        <v>0</v>
      </c>
      <c r="BN27" s="14">
        <f>'[1]D-PNP'!$EA$38</f>
        <v>0</v>
      </c>
      <c r="BO27" s="14">
        <f>'[1]D-PNP'!$EA$39</f>
        <v>0</v>
      </c>
      <c r="BP27" s="14">
        <f>'[1]D-PNP'!$EA$40</f>
        <v>0</v>
      </c>
      <c r="BQ27" s="14">
        <f>'[1]D-PNP'!$EA$41</f>
        <v>0</v>
      </c>
      <c r="BR27" s="14">
        <f>'[1]D-PNP'!$EA$42</f>
        <v>0</v>
      </c>
      <c r="BS27" s="14">
        <f>'[1]D-PNP'!$EA$43</f>
        <v>0</v>
      </c>
      <c r="BT27" s="14">
        <f>'[1]D-PNP'!$EA$44</f>
        <v>0</v>
      </c>
      <c r="BU27" s="14">
        <f>'[1]D-PNP'!$EA$45</f>
        <v>0</v>
      </c>
      <c r="BV27" s="14">
        <f>'[1]D-PNP'!$EA$46</f>
        <v>0</v>
      </c>
      <c r="BW27" s="14">
        <f>'[1]D-PNP'!$EA$47</f>
        <v>0</v>
      </c>
      <c r="BX27" s="14">
        <f>'[1]D-PNP'!$EA$48</f>
        <v>0</v>
      </c>
      <c r="BY27" s="16">
        <f>SUM(AN27:BX27)</f>
        <v>138102278.67919922</v>
      </c>
      <c r="BZ27" s="28">
        <f>'[1]D-PND'!$EA$12</f>
        <v>8479248</v>
      </c>
      <c r="CA27" s="14">
        <f>'[1]D-PND'!$EA$13</f>
        <v>12606094</v>
      </c>
      <c r="CB27" s="14">
        <f>'[1]D-PND'!$EA$14</f>
        <v>15636201</v>
      </c>
      <c r="CC27" s="14">
        <f>'[1]D-PND'!$EA$15</f>
        <v>36898820</v>
      </c>
      <c r="CD27" s="14">
        <f>'[1]D-PND'!$EA$16</f>
        <v>77302800</v>
      </c>
      <c r="CE27" s="14">
        <f>'[1]D-PND'!$EA$17</f>
        <v>84973056</v>
      </c>
      <c r="CF27" s="14">
        <f>'[1]D-PND'!$EA$18</f>
        <v>73661136</v>
      </c>
      <c r="CG27" s="14">
        <f>'[1]D-PND'!$EA$19</f>
        <v>56407832</v>
      </c>
      <c r="CH27" s="14">
        <f>'[1]D-PND'!$EA$20</f>
        <v>41550788</v>
      </c>
      <c r="CI27" s="14">
        <f>'[1]D-PND'!$EA$21</f>
        <v>30577736</v>
      </c>
      <c r="CJ27" s="14">
        <f>'[1]D-PND'!$EA$22</f>
        <v>22132786</v>
      </c>
      <c r="CK27" s="14">
        <f>'[1]D-PND'!$EA$23</f>
        <v>15872048</v>
      </c>
      <c r="CL27" s="14">
        <f>'[1]D-PND'!$EA$24</f>
        <v>11175005</v>
      </c>
      <c r="CM27" s="14">
        <f>'[1]D-PND'!$EA$25</f>
        <v>7672898</v>
      </c>
      <c r="CN27" s="14">
        <f>'[1]D-PND'!$EA$26</f>
        <v>4985566.5</v>
      </c>
      <c r="CO27" s="14">
        <f>'[1]D-PND'!$EA$27</f>
        <v>2982250.25</v>
      </c>
      <c r="CP27" s="14">
        <f>'[1]D-PND'!$EA$28</f>
        <v>1646013.25</v>
      </c>
      <c r="CQ27" s="14">
        <f>'[1]D-PND'!$EA$29</f>
        <v>838821</v>
      </c>
      <c r="CR27" s="14">
        <f>'[1]D-PND'!$EA$30</f>
        <v>389903.46875</v>
      </c>
      <c r="CS27" s="14">
        <f>'[1]D-PND'!$EA$31</f>
        <v>131755.59375</v>
      </c>
      <c r="CT27" s="14">
        <f>'[1]D-PND'!$EA$32</f>
        <v>20622.498046875</v>
      </c>
      <c r="CU27" s="14">
        <f>'[1]D-PND'!$EA$33</f>
        <v>0</v>
      </c>
      <c r="CV27" s="14">
        <f>'[1]D-PND'!$EA$34</f>
        <v>0</v>
      </c>
      <c r="CW27" s="14">
        <f>'[1]D-PND'!$EA$35</f>
        <v>0</v>
      </c>
      <c r="CX27" s="14">
        <f>'[1]D-PND'!$EA$36</f>
        <v>0</v>
      </c>
      <c r="CY27" s="14">
        <f>'[1]D-PND'!$EA$37</f>
        <v>0</v>
      </c>
      <c r="CZ27" s="14">
        <f>'[1]D-PND'!$EA$38</f>
        <v>0</v>
      </c>
      <c r="DA27" s="14">
        <f>'[1]D-PND'!$EA$39</f>
        <v>0</v>
      </c>
      <c r="DB27" s="14">
        <f>'[1]D-PND'!$EA$40</f>
        <v>0</v>
      </c>
      <c r="DC27" s="14">
        <f>'[1]D-PND'!$EA$41</f>
        <v>0</v>
      </c>
      <c r="DD27" s="14">
        <f>'[1]D-PND'!$EA$42</f>
        <v>0</v>
      </c>
      <c r="DE27" s="14">
        <f>'[1]D-PND'!$EA$43</f>
        <v>0</v>
      </c>
      <c r="DF27" s="14">
        <f>'[1]D-PND'!$EA$44</f>
        <v>0</v>
      </c>
      <c r="DG27" s="14">
        <f>'[1]D-PND'!$EA$45</f>
        <v>0</v>
      </c>
      <c r="DH27" s="14">
        <f>'[1]D-PND'!$EA$46</f>
        <v>0</v>
      </c>
      <c r="DI27" s="14">
        <f>'[1]D-PND'!$EA$47</f>
        <v>0</v>
      </c>
      <c r="DJ27" s="14">
        <f>'[1]D-PND'!$EA$48</f>
        <v>0</v>
      </c>
      <c r="DK27" s="16">
        <f>SUM(BZ27:DJ27)</f>
        <v>505941380.56054688</v>
      </c>
      <c r="DL27" s="66">
        <f>'[1]D-PRBDP'!$EA$12</f>
        <v>19677950</v>
      </c>
      <c r="DM27" s="67">
        <f>'[1]D-PRBDP'!$EA$13</f>
        <v>27825234</v>
      </c>
      <c r="DN27" s="67">
        <f>'[1]D-PRBDP'!$EA$14</f>
        <v>32089382</v>
      </c>
      <c r="DO27" s="67">
        <f>'[1]D-PRBDP'!$EA$15</f>
        <v>33854456</v>
      </c>
      <c r="DP27" s="67">
        <f>'[1]D-PRBDP'!$EA$16</f>
        <v>34037232</v>
      </c>
      <c r="DQ27" s="67">
        <f>'[1]D-PRBDP'!$EA$17</f>
        <v>32793762</v>
      </c>
      <c r="DR27" s="67">
        <f>'[1]D-PRBDP'!$EA$18</f>
        <v>31397868</v>
      </c>
      <c r="DS27" s="67">
        <f>'[1]D-PRBDP'!$EA$19</f>
        <v>30478698</v>
      </c>
      <c r="DT27" s="67">
        <f>'[1]D-PRBDP'!$EA$20</f>
        <v>28784408</v>
      </c>
      <c r="DU27" s="67">
        <f>'[1]D-PRBDP'!$EA$21</f>
        <v>25921444</v>
      </c>
      <c r="DV27" s="67">
        <f>'[1]D-PRBDP'!$EA$22</f>
        <v>23317506</v>
      </c>
      <c r="DW27" s="67">
        <f>'[1]D-PRBDP'!$EA$23</f>
        <v>20862402</v>
      </c>
      <c r="DX27" s="67">
        <f>'[1]D-PRBDP'!$EA$24</f>
        <v>18904542</v>
      </c>
      <c r="DY27" s="67">
        <f>'[1]D-PRBDP'!$EA$25</f>
        <v>16912468</v>
      </c>
      <c r="DZ27" s="67">
        <f>'[1]D-PRBDP'!$EA$26</f>
        <v>15112330</v>
      </c>
      <c r="EA27" s="67">
        <f>'[1]D-PRBDP'!$EA$27</f>
        <v>13821593</v>
      </c>
      <c r="EB27" s="67">
        <f>'[1]D-PRBDP'!$EA$28</f>
        <v>14214833</v>
      </c>
      <c r="EC27" s="67">
        <f>'[1]D-PRBDP'!$EA$29</f>
        <v>14914177</v>
      </c>
      <c r="ED27" s="67">
        <f>'[1]D-PRBDP'!$EA$30</f>
        <v>13333940</v>
      </c>
      <c r="EE27" s="67">
        <f>'[1]D-PRBDP'!$EA$31</f>
        <v>12384432</v>
      </c>
      <c r="EF27" s="67">
        <f>'[1]D-PRBDP'!$EA$32</f>
        <v>12467298</v>
      </c>
      <c r="EG27" s="67">
        <f>'[1]D-PRBDP'!$EA$33</f>
        <v>10186351</v>
      </c>
      <c r="EH27" s="67">
        <f>'[1]D-PRBDP'!$EA$34</f>
        <v>4620509</v>
      </c>
      <c r="EI27" s="67">
        <f>'[1]D-PRBDP'!$EA$35</f>
        <v>117963.375</v>
      </c>
      <c r="EJ27" s="67">
        <f>'[1]D-PRBDP'!$EA$36</f>
        <v>0</v>
      </c>
      <c r="EK27" s="67">
        <f>'[1]D-PRBDP'!$EA$37</f>
        <v>0</v>
      </c>
      <c r="EL27" s="67">
        <f>'[1]D-PRBDP'!$EA$38</f>
        <v>0</v>
      </c>
      <c r="EM27" s="67">
        <f>'[1]D-PRBDP'!$EA$39</f>
        <v>0</v>
      </c>
      <c r="EN27" s="67">
        <f>'[1]D-PRBDP'!$EA$40</f>
        <v>0</v>
      </c>
      <c r="EO27" s="67">
        <f>'[1]D-PRBDP'!$EA$41</f>
        <v>0</v>
      </c>
      <c r="EP27" s="67">
        <f>'[1]D-PRBDP'!$EA$42</f>
        <v>0</v>
      </c>
      <c r="EQ27" s="67">
        <f>'[1]D-PRBDP'!$EA$43</f>
        <v>0</v>
      </c>
      <c r="ER27" s="67">
        <f>'[1]D-PRBDP'!$EA$44</f>
        <v>0</v>
      </c>
      <c r="ES27" s="67">
        <f>'[1]D-PRBDP'!$EA$45</f>
        <v>0</v>
      </c>
      <c r="ET27" s="67">
        <f>'[1]D-PRBDP'!$EA$46</f>
        <v>0</v>
      </c>
      <c r="EU27" s="67">
        <f>'[1]D-PRBDP'!$EA$47</f>
        <v>0</v>
      </c>
      <c r="EV27" s="67">
        <f>'[1]D-PRBDP'!$EA$48</f>
        <v>0</v>
      </c>
      <c r="EW27" s="68">
        <f>SUM(DL27:EV27)</f>
        <v>488030778.375</v>
      </c>
      <c r="EX27" s="66">
        <f>'[1]D-PRBNP'!$EA$12</f>
        <v>20822336</v>
      </c>
      <c r="EY27" s="67">
        <f>'[1]D-PRBNP'!$EA$13</f>
        <v>19007806</v>
      </c>
      <c r="EZ27" s="67">
        <f>'[1]D-PRBNP'!$EA$14</f>
        <v>15967497</v>
      </c>
      <c r="FA27" s="67">
        <f>'[1]D-PRBNP'!$EA$15</f>
        <v>13367345</v>
      </c>
      <c r="FB27" s="67">
        <f>'[1]D-PRBNP'!$EA$16</f>
        <v>10934267</v>
      </c>
      <c r="FC27" s="67">
        <f>'[1]D-PRBNP'!$EA$17</f>
        <v>8981542</v>
      </c>
      <c r="FD27" s="67">
        <f>'[1]D-PRBNP'!$EA$18</f>
        <v>7330946.5</v>
      </c>
      <c r="FE27" s="67">
        <f>'[1]D-PRBNP'!$EA$19</f>
        <v>5996196</v>
      </c>
      <c r="FF27" s="67">
        <f>'[1]D-PRBNP'!$EA$20</f>
        <v>4895002</v>
      </c>
      <c r="FG27" s="67">
        <f>'[1]D-PRBNP'!$EA$21</f>
        <v>3999750</v>
      </c>
      <c r="FH27" s="67">
        <f>'[1]D-PRBNP'!$EA$22</f>
        <v>3254392</v>
      </c>
      <c r="FI27" s="67">
        <f>'[1]D-PRBNP'!$EA$23</f>
        <v>2653756.75</v>
      </c>
      <c r="FJ27" s="67">
        <f>'[1]D-PRBNP'!$EA$24</f>
        <v>2180164</v>
      </c>
      <c r="FK27" s="67">
        <f>'[1]D-PRBNP'!$EA$25</f>
        <v>1799203</v>
      </c>
      <c r="FL27" s="67">
        <f>'[1]D-PRBNP'!$EA$26</f>
        <v>1424046</v>
      </c>
      <c r="FM27" s="67">
        <f>'[1]D-PRBNP'!$EA$27</f>
        <v>1088330</v>
      </c>
      <c r="FN27" s="67">
        <f>'[1]D-PRBNP'!$EA$28</f>
        <v>981730</v>
      </c>
      <c r="FO27" s="67">
        <f>'[1]D-PRBNP'!$EA$29</f>
        <v>698969</v>
      </c>
      <c r="FP27" s="67">
        <f>'[1]D-PRBNP'!$EA$30</f>
        <v>383299.96875</v>
      </c>
      <c r="FQ27" s="67">
        <f>'[1]D-PRBNP'!$EA$31</f>
        <v>150310</v>
      </c>
      <c r="FR27" s="67">
        <f>'[1]D-PRBNP'!$EA$32</f>
        <v>18219.986328125</v>
      </c>
      <c r="FS27" s="67">
        <f>'[1]D-PRBNP'!$EA$33</f>
        <v>0</v>
      </c>
      <c r="FT27" s="67">
        <f>'[1]D-PRBNP'!$EA$34</f>
        <v>0</v>
      </c>
      <c r="FU27" s="67">
        <f>'[1]D-PRBNP'!$EA$35</f>
        <v>0</v>
      </c>
      <c r="FV27" s="67">
        <f>'[1]D-PRBNP'!$EA$36</f>
        <v>0</v>
      </c>
      <c r="FW27" s="67">
        <f>'[1]D-PRBNP'!$EA$37</f>
        <v>0</v>
      </c>
      <c r="FX27" s="67">
        <f>'[1]D-PRBNP'!$EA$38</f>
        <v>0</v>
      </c>
      <c r="FY27" s="67">
        <f>'[1]D-PRBNP'!$EA$39</f>
        <v>0</v>
      </c>
      <c r="FZ27" s="67">
        <f>'[1]D-PRBNP'!$EA$40</f>
        <v>0</v>
      </c>
      <c r="GA27" s="67">
        <f>'[1]D-PRBNP'!$EA$41</f>
        <v>0</v>
      </c>
      <c r="GB27" s="67">
        <f>'[1]D-PRBNP'!$EA$42</f>
        <v>0</v>
      </c>
      <c r="GC27" s="67">
        <f>'[1]D-PRBNP'!$EA$43</f>
        <v>0</v>
      </c>
      <c r="GD27" s="67">
        <f>'[1]D-PRBNP'!$EA$44</f>
        <v>0</v>
      </c>
      <c r="GE27" s="67">
        <f>'[1]D-PRBNP'!$EA$45</f>
        <v>0</v>
      </c>
      <c r="GF27" s="67">
        <f>'[1]D-PRBNP'!$EA$46</f>
        <v>0</v>
      </c>
      <c r="GG27" s="67">
        <f>'[1]D-PRBNP'!$EA$47</f>
        <v>0</v>
      </c>
      <c r="GH27" s="67">
        <f>'[1]D-PRBNP'!$EA$48</f>
        <v>0</v>
      </c>
      <c r="GI27" s="68">
        <f>SUM(EX27:GH27)</f>
        <v>125935108.20507813</v>
      </c>
      <c r="GJ27" s="66">
        <f>'[1]D-PRBND'!$EA$12</f>
        <v>8127037</v>
      </c>
      <c r="GK27" s="67">
        <f>'[1]D-PRBND'!$EA$13</f>
        <v>11833567</v>
      </c>
      <c r="GL27" s="67">
        <f>'[1]D-PRBND'!$EA$14</f>
        <v>11706408</v>
      </c>
      <c r="GM27" s="67">
        <f>'[1]D-PRBND'!$EA$15</f>
        <v>18309710</v>
      </c>
      <c r="GN27" s="67">
        <f>'[1]D-PRBND'!$EA$16</f>
        <v>34036956</v>
      </c>
      <c r="GO27" s="67">
        <f>'[1]D-PRBND'!$EA$17</f>
        <v>36143940</v>
      </c>
      <c r="GP27" s="67">
        <f>'[1]D-PRBND'!$EA$18</f>
        <v>31774348</v>
      </c>
      <c r="GQ27" s="67">
        <f>'[1]D-PRBND'!$EA$19</f>
        <v>25355202</v>
      </c>
      <c r="GR27" s="67">
        <f>'[1]D-PRBND'!$EA$20</f>
        <v>19688708</v>
      </c>
      <c r="GS27" s="67">
        <f>'[1]D-PRBND'!$EA$21</f>
        <v>15372560</v>
      </c>
      <c r="GT27" s="67">
        <f>'[1]D-PRBND'!$EA$22</f>
        <v>12002990</v>
      </c>
      <c r="GU27" s="67">
        <f>'[1]D-PRBND'!$EA$23</f>
        <v>9405130</v>
      </c>
      <c r="GV27" s="67">
        <f>'[1]D-PRBND'!$EA$24</f>
        <v>7352313</v>
      </c>
      <c r="GW27" s="67">
        <f>'[1]D-PRBND'!$EA$25</f>
        <v>5745119</v>
      </c>
      <c r="GX27" s="67">
        <f>'[1]D-PRBND'!$EA$26</f>
        <v>4561546</v>
      </c>
      <c r="GY27" s="67">
        <f>'[1]D-PRBND'!$EA$27</f>
        <v>3723345</v>
      </c>
      <c r="GZ27" s="67">
        <f>'[1]D-PRBND'!$EA$28</f>
        <v>2737849.75</v>
      </c>
      <c r="HA27" s="67">
        <f>'[1]D-PRBND'!$EA$29</f>
        <v>1894663</v>
      </c>
      <c r="HB27" s="67">
        <f>'[1]D-PRBND'!$EA$30</f>
        <v>1439305</v>
      </c>
      <c r="HC27" s="67">
        <f>'[1]D-PRBND'!$EA$31</f>
        <v>1165229</v>
      </c>
      <c r="HD27" s="67">
        <f>'[1]D-PRBND'!$EA$32</f>
        <v>658887</v>
      </c>
      <c r="HE27" s="67">
        <f>'[1]D-PRBND'!$EA$33</f>
        <v>0</v>
      </c>
      <c r="HF27" s="67">
        <f>'[1]D-PRBND'!$EA$34</f>
        <v>0</v>
      </c>
      <c r="HG27" s="67">
        <f>'[1]D-PRBND'!$EA$35</f>
        <v>0</v>
      </c>
      <c r="HH27" s="67">
        <f>'[1]D-PRBND'!$EA$36</f>
        <v>0</v>
      </c>
      <c r="HI27" s="67">
        <f>'[1]D-PRBND'!$EA$37</f>
        <v>0</v>
      </c>
      <c r="HJ27" s="67">
        <f>'[1]D-PRBND'!$EA$38</f>
        <v>0</v>
      </c>
      <c r="HK27" s="67">
        <f>'[1]D-PRBND'!$EA$39</f>
        <v>0</v>
      </c>
      <c r="HL27" s="67">
        <f>'[1]D-PRBND'!$EA$40</f>
        <v>0</v>
      </c>
      <c r="HM27" s="67">
        <f>'[1]D-PRBND'!$EA$41</f>
        <v>0</v>
      </c>
      <c r="HN27" s="67">
        <f>'[1]D-PRBND'!$EA$42</f>
        <v>0</v>
      </c>
      <c r="HO27" s="67">
        <f>'[1]D-PRBND'!$EA$43</f>
        <v>0</v>
      </c>
      <c r="HP27" s="67">
        <f>'[1]D-PRBND'!$EA$44</f>
        <v>0</v>
      </c>
      <c r="HQ27" s="67">
        <f>'[1]D-PRBND'!$EA$45</f>
        <v>0</v>
      </c>
      <c r="HR27" s="67">
        <f>'[1]D-PRBND'!$EA$46</f>
        <v>0</v>
      </c>
      <c r="HS27" s="67">
        <f>'[1]D-PRBND'!$EA$47</f>
        <v>0</v>
      </c>
      <c r="HT27" s="67">
        <f>'[1]D-PRBND'!$EA$48</f>
        <v>0</v>
      </c>
      <c r="HU27" s="68">
        <f>SUM(GJ27:HT27)</f>
        <v>263034812.75</v>
      </c>
      <c r="HV27" s="28">
        <f>SUM($DL$27,$EX$27,$GJ$27)</f>
        <v>48627323</v>
      </c>
      <c r="HW27" s="14">
        <f>SUM($DM$27,$EY$27,$GK$27)</f>
        <v>58666607</v>
      </c>
      <c r="HX27" s="14">
        <f>SUM($DN$27,$EZ$27,$GL$27)</f>
        <v>59763287</v>
      </c>
      <c r="HY27" s="14">
        <f>SUM($DO$27,$FA$27,$GM$27)</f>
        <v>65531511</v>
      </c>
      <c r="HZ27" s="14">
        <f>SUM($DP$27,$FB$27,$GN$27)</f>
        <v>79008455</v>
      </c>
      <c r="IA27" s="14">
        <f>SUM($DQ$27,$FC$27,$GO$27)</f>
        <v>77919244</v>
      </c>
      <c r="IB27" s="14">
        <f>SUM($DR$27,$FD$27,$GP$27)</f>
        <v>70503162.5</v>
      </c>
      <c r="IC27" s="14">
        <f>SUM($DS$27,$FE$27,$GQ$27)</f>
        <v>61830096</v>
      </c>
      <c r="ID27" s="14">
        <f>SUM($DT$27,$FF$27,$GR$27)</f>
        <v>53368118</v>
      </c>
      <c r="IE27" s="14">
        <f>SUM($DU$27,$FG$27,$GS$27)</f>
        <v>45293754</v>
      </c>
      <c r="IF27" s="14">
        <f>SUM($DV$27,$FH$27,$GT$27)</f>
        <v>38574888</v>
      </c>
      <c r="IG27" s="14">
        <f>SUM($DW$27,$FI$27,$GU$27)</f>
        <v>32921288.75</v>
      </c>
      <c r="IH27" s="14">
        <f>SUM($DX$27,$FJ$27,$GV$27)</f>
        <v>28437019</v>
      </c>
      <c r="II27" s="14">
        <f>SUM($DY$27,$FK$27,$GW$27)</f>
        <v>24456790</v>
      </c>
      <c r="IJ27" s="14">
        <f>SUM($DZ$27,$FL$27,$GX$27)</f>
        <v>21097922</v>
      </c>
      <c r="IK27" s="14">
        <f>SUM($EA$27,$FM$27,$GY$27)</f>
        <v>18633268</v>
      </c>
      <c r="IL27" s="14">
        <f>SUM($EB$27,$FN$27,$GZ$27)</f>
        <v>17934412.75</v>
      </c>
      <c r="IM27" s="14">
        <f>SUM($EC$27,$FO$27,$HA$27)</f>
        <v>17507809</v>
      </c>
      <c r="IN27" s="14">
        <f>SUM($ED$27,$FP$27,$HB$27)</f>
        <v>15156544.96875</v>
      </c>
      <c r="IO27" s="14">
        <f>SUM($EE$27,$FQ$27,$HC$27)</f>
        <v>13699971</v>
      </c>
      <c r="IP27" s="14">
        <f>SUM($EF$27,$FR$27,$HD$27)</f>
        <v>13144404.986328125</v>
      </c>
      <c r="IQ27" s="14">
        <f>SUM($EG$27,$FS$27,$HE$27)</f>
        <v>10186351</v>
      </c>
      <c r="IR27" s="14">
        <f>SUM($EH$27,$FT$27,$HF$27)</f>
        <v>4620509</v>
      </c>
      <c r="IS27" s="14">
        <f>SUM($EI$27,$FU$27,$HG$27)</f>
        <v>117963.375</v>
      </c>
      <c r="IT27" s="14">
        <f>SUM($EJ$27,$FV$27,$HH$27)</f>
        <v>0</v>
      </c>
      <c r="IU27" s="14">
        <f>SUM($EK$27,$FW$27,$HI$27)</f>
        <v>0</v>
      </c>
      <c r="IV27" s="14">
        <f>SUM($EL$27,$FX$27,$HJ$27)</f>
        <v>0</v>
      </c>
      <c r="IW27" s="14">
        <f>SUM($EM$27,$FY$27,$HK$27)</f>
        <v>0</v>
      </c>
      <c r="IX27" s="14">
        <f>SUM($EN$27,$FZ$27,$HL$27)</f>
        <v>0</v>
      </c>
      <c r="IY27" s="14">
        <f>SUM($EO$27,$GA$27,$HM$27)</f>
        <v>0</v>
      </c>
      <c r="IZ27" s="14">
        <f>SUM($EP$27,$GB$27,$HN$27)</f>
        <v>0</v>
      </c>
      <c r="JA27" s="14">
        <f>SUM($EQ$27,$GC$27,$HO$27)</f>
        <v>0</v>
      </c>
      <c r="JB27" s="14">
        <f>SUM($ER$27,$GD$27,$HP$27)</f>
        <v>0</v>
      </c>
      <c r="JC27" s="14">
        <f>SUM($ES$27,$GE$27,$HQ$27)</f>
        <v>0</v>
      </c>
      <c r="JD27" s="14">
        <f>SUM($ET$27,$GF$27,$HR$27)</f>
        <v>0</v>
      </c>
      <c r="JE27" s="14">
        <f>SUM($EU$27,$GG$27,$HS$27)</f>
        <v>0</v>
      </c>
      <c r="JF27" s="14">
        <f>SUM($EV$27,$GH$27,$HT$27)</f>
        <v>0</v>
      </c>
      <c r="JG27" s="16">
        <f>SUM(HV27:JF27)</f>
        <v>877000699.33007813</v>
      </c>
      <c r="JH27" s="66">
        <f>'[1]D-PSDP'!$EA$12</f>
        <v>1144416</v>
      </c>
      <c r="JI27" s="67">
        <f>'[1]D-PSDP'!$EA$13</f>
        <v>3289436</v>
      </c>
      <c r="JJ27" s="67">
        <f>'[1]D-PSDP'!$EA$14</f>
        <v>5183233</v>
      </c>
      <c r="JK27" s="67">
        <f>'[1]D-PSDP'!$EA$15</f>
        <v>6820323</v>
      </c>
      <c r="JL27" s="67">
        <f>'[1]D-PSDP'!$EA$16</f>
        <v>8183929</v>
      </c>
      <c r="JM27" s="67">
        <f>'[1]D-PSDP'!$EA$17</f>
        <v>9354919</v>
      </c>
      <c r="JN27" s="67">
        <f>'[1]D-PSDP'!$EA$18</f>
        <v>10263127</v>
      </c>
      <c r="JO27" s="67">
        <f>'[1]D-PSDP'!$EA$19</f>
        <v>10993398</v>
      </c>
      <c r="JP27" s="67">
        <f>'[1]D-PSDP'!$EA$20</f>
        <v>11535247</v>
      </c>
      <c r="JQ27" s="67">
        <f>'[1]D-PSDP'!$EA$21</f>
        <v>11940201</v>
      </c>
      <c r="JR27" s="67">
        <f>'[1]D-PSDP'!$EA$22</f>
        <v>12142021</v>
      </c>
      <c r="JS27" s="67">
        <f>'[1]D-PSDP'!$EA$23</f>
        <v>12262090</v>
      </c>
      <c r="JT27" s="67">
        <f>'[1]D-PSDP'!$EA$24</f>
        <v>12273136</v>
      </c>
      <c r="JU27" s="67">
        <f>'[1]D-PSDP'!$EA$25</f>
        <v>12181621</v>
      </c>
      <c r="JV27" s="67">
        <f>'[1]D-PSDP'!$EA$26</f>
        <v>11942212</v>
      </c>
      <c r="JW27" s="67">
        <f>'[1]D-PSDP'!$EA$27</f>
        <v>11678098</v>
      </c>
      <c r="JX27" s="67">
        <f>'[1]D-PSDP'!$EA$28</f>
        <v>11365070</v>
      </c>
      <c r="JY27" s="67">
        <f>'[1]D-PSDP'!$EA$29</f>
        <v>11043429</v>
      </c>
      <c r="JZ27" s="67">
        <f>'[1]D-PSDP'!$EA$30</f>
        <v>10625143</v>
      </c>
      <c r="KA27" s="67">
        <f>'[1]D-PSDP'!$EA$31</f>
        <v>10225795</v>
      </c>
      <c r="KB27" s="67">
        <f>'[1]D-PSDP'!$EA$32</f>
        <v>9812958</v>
      </c>
      <c r="KC27" s="67">
        <f>'[1]D-PSDP'!$EA$33</f>
        <v>9417506</v>
      </c>
      <c r="KD27" s="67">
        <f>'[1]D-PSDP'!$EA$34</f>
        <v>8968105</v>
      </c>
      <c r="KE27" s="67">
        <f>'[1]D-PSDP'!$EA$35</f>
        <v>14073371</v>
      </c>
      <c r="KF27" s="67">
        <f>'[1]D-PSDP'!$EA$36</f>
        <v>11248243</v>
      </c>
      <c r="KG27" s="67">
        <f>'[1]D-PSDP'!$EA$37</f>
        <v>3134162.25</v>
      </c>
      <c r="KH27" s="67">
        <f>'[1]D-PSDP'!$EA$38</f>
        <v>0</v>
      </c>
      <c r="KI27" s="67">
        <f>'[1]D-PSDP'!$EA$39</f>
        <v>0</v>
      </c>
      <c r="KJ27" s="67">
        <f>'[1]D-PSDP'!$EA$40</f>
        <v>0</v>
      </c>
      <c r="KK27" s="67">
        <f>'[1]D-PSDP'!$EA$41</f>
        <v>0</v>
      </c>
      <c r="KL27" s="67">
        <f>'[1]D-PSDP'!$EA$42</f>
        <v>0</v>
      </c>
      <c r="KM27" s="67">
        <f>'[1]D-PSDP'!$EA$43</f>
        <v>0</v>
      </c>
      <c r="KN27" s="67">
        <f>'[1]D-PSDP'!$EA$44</f>
        <v>0</v>
      </c>
      <c r="KO27" s="67">
        <f>'[1]D-PSDP'!$EA$45</f>
        <v>0</v>
      </c>
      <c r="KP27" s="67">
        <f>'[1]D-PSDP'!$EA$46</f>
        <v>0</v>
      </c>
      <c r="KQ27" s="67">
        <f>'[1]D-PSDP'!$EA$47</f>
        <v>0</v>
      </c>
      <c r="KR27" s="67">
        <f>'[1]D-PSDP'!$EA$48</f>
        <v>0</v>
      </c>
      <c r="KS27" s="68">
        <f>SUM(JH27:KR27)</f>
        <v>251101189.25</v>
      </c>
      <c r="KT27" s="66">
        <f>'[1]D-PSNP'!$EA$12</f>
        <v>1428096.875</v>
      </c>
      <c r="KU27" s="67">
        <f>'[1]D-PSNP'!$EA$13</f>
        <v>3248608</v>
      </c>
      <c r="KV27" s="67">
        <f>'[1]D-PSNP'!$EA$14</f>
        <v>4493448</v>
      </c>
      <c r="KW27" s="67">
        <f>'[1]D-PSNP'!$EA$15</f>
        <v>5430406</v>
      </c>
      <c r="KX27" s="67">
        <f>'[1]D-PSNP'!$EA$16</f>
        <v>6226994</v>
      </c>
      <c r="KY27" s="67">
        <f>'[1]D-PSNP'!$EA$17</f>
        <v>6699407.5</v>
      </c>
      <c r="KZ27" s="67">
        <f>'[1]D-PSNP'!$EA$18</f>
        <v>6870325</v>
      </c>
      <c r="LA27" s="67">
        <f>'[1]D-PSNP'!$EA$19</f>
        <v>6860803.5</v>
      </c>
      <c r="LB27" s="67">
        <f>'[1]D-PSNP'!$EA$20</f>
        <v>6704868.5</v>
      </c>
      <c r="LC27" s="67">
        <f>'[1]D-PSNP'!$EA$21</f>
        <v>6464367</v>
      </c>
      <c r="LD27" s="67">
        <f>'[1]D-PSNP'!$EA$22</f>
        <v>6131917</v>
      </c>
      <c r="LE27" s="67">
        <f>'[1]D-PSNP'!$EA$23</f>
        <v>5782944.5</v>
      </c>
      <c r="LF27" s="67">
        <f>'[1]D-PSNP'!$EA$24</f>
        <v>5401211</v>
      </c>
      <c r="LG27" s="67">
        <f>'[1]D-PSNP'!$EA$25</f>
        <v>5008007</v>
      </c>
      <c r="LH27" s="67">
        <f>'[1]D-PSNP'!$EA$26</f>
        <v>4589622</v>
      </c>
      <c r="LI27" s="67">
        <f>'[1]D-PSNP'!$EA$27</f>
        <v>4201404</v>
      </c>
      <c r="LJ27" s="67">
        <f>'[1]D-PSNP'!$EA$28</f>
        <v>3831865.25</v>
      </c>
      <c r="LK27" s="67">
        <f>'[1]D-PSNP'!$EA$29</f>
        <v>3611376</v>
      </c>
      <c r="LL27" s="67">
        <f>'[1]D-PSNP'!$EA$30</f>
        <v>3243963.25</v>
      </c>
      <c r="LM27" s="67">
        <f>'[1]D-PSNP'!$EA$31</f>
        <v>2867057.25</v>
      </c>
      <c r="LN27" s="67">
        <f>'[1]D-PSNP'!$EA$32</f>
        <v>2523336</v>
      </c>
      <c r="LO27" s="67">
        <f>'[1]D-PSNP'!$EA$33</f>
        <v>2137062</v>
      </c>
      <c r="LP27" s="67">
        <f>'[1]D-PSNP'!$EA$34</f>
        <v>1768682</v>
      </c>
      <c r="LQ27" s="67">
        <f>'[1]D-PSNP'!$EA$35</f>
        <v>103850</v>
      </c>
      <c r="LR27" s="67">
        <f>'[1]D-PSNP'!$EA$36</f>
        <v>0</v>
      </c>
      <c r="LS27" s="67">
        <f>'[1]D-PSNP'!$EA$37</f>
        <v>0</v>
      </c>
      <c r="LT27" s="67">
        <f>'[1]D-PSNP'!$EA$38</f>
        <v>0</v>
      </c>
      <c r="LU27" s="67">
        <f>'[1]D-PSNP'!$EA$39</f>
        <v>0</v>
      </c>
      <c r="LV27" s="67">
        <f>'[1]D-PSNP'!$EA$40</f>
        <v>0</v>
      </c>
      <c r="LW27" s="67">
        <f>'[1]D-PSNP'!$EA$41</f>
        <v>0</v>
      </c>
      <c r="LX27" s="67">
        <f>'[1]D-PSNP'!$EA$42</f>
        <v>0</v>
      </c>
      <c r="LY27" s="67">
        <f>'[1]D-PSNP'!$EA$43</f>
        <v>0</v>
      </c>
      <c r="LZ27" s="67">
        <f>'[1]D-PSNP'!$EA$44</f>
        <v>0</v>
      </c>
      <c r="MA27" s="67">
        <f>'[1]D-PSNP'!$EA$45</f>
        <v>0</v>
      </c>
      <c r="MB27" s="67">
        <f>'[1]D-PSNP'!$EA$46</f>
        <v>0</v>
      </c>
      <c r="MC27" s="67">
        <f>'[1]D-PSNP'!$EA$47</f>
        <v>0</v>
      </c>
      <c r="MD27" s="67">
        <f>'[1]D-PSNP'!$EA$48</f>
        <v>0</v>
      </c>
      <c r="ME27" s="68">
        <f>SUM(KT27:MD27)</f>
        <v>105629621.625</v>
      </c>
      <c r="MF27" s="66">
        <f>'[1]D-PSND'!$EA$12</f>
        <v>124796.0078125</v>
      </c>
      <c r="MG27" s="67">
        <f>'[1]D-PSND'!$EA$13</f>
        <v>655664</v>
      </c>
      <c r="MH27" s="67">
        <f>'[1]D-PSND'!$EA$14</f>
        <v>1138791</v>
      </c>
      <c r="MI27" s="67">
        <f>'[1]D-PSND'!$EA$15</f>
        <v>1642849</v>
      </c>
      <c r="MJ27" s="67">
        <f>'[1]D-PSND'!$EA$16</f>
        <v>2975608</v>
      </c>
      <c r="MK27" s="67">
        <f>'[1]D-PSND'!$EA$17</f>
        <v>5118528.5</v>
      </c>
      <c r="ML27" s="67">
        <f>'[1]D-PSND'!$EA$18</f>
        <v>6881154</v>
      </c>
      <c r="MM27" s="67">
        <f>'[1]D-PSND'!$EA$19</f>
        <v>11024428</v>
      </c>
      <c r="MN27" s="67">
        <f>'[1]D-PSND'!$EA$20</f>
        <v>13999305</v>
      </c>
      <c r="MO27" s="67">
        <f>'[1]D-PSND'!$EA$21</f>
        <v>15319089</v>
      </c>
      <c r="MP27" s="67">
        <f>'[1]D-PSND'!$EA$22</f>
        <v>15492205</v>
      </c>
      <c r="MQ27" s="67">
        <f>'[1]D-PSND'!$EA$23</f>
        <v>15042948</v>
      </c>
      <c r="MR27" s="67">
        <f>'[1]D-PSND'!$EA$24</f>
        <v>14178322</v>
      </c>
      <c r="MS27" s="67">
        <f>'[1]D-PSND'!$EA$25</f>
        <v>13086721</v>
      </c>
      <c r="MT27" s="67">
        <f>'[1]D-PSND'!$EA$26</f>
        <v>11841681</v>
      </c>
      <c r="MU27" s="67">
        <f>'[1]D-PSND'!$EA$27</f>
        <v>10641155</v>
      </c>
      <c r="MV27" s="67">
        <f>'[1]D-PSND'!$EA$28</f>
        <v>9658982</v>
      </c>
      <c r="MW27" s="67">
        <f>'[1]D-PSND'!$EA$29</f>
        <v>8579170</v>
      </c>
      <c r="MX27" s="67">
        <f>'[1]D-PSND'!$EA$30</f>
        <v>7265543</v>
      </c>
      <c r="MY27" s="67">
        <f>'[1]D-PSND'!$EA$31</f>
        <v>6090499</v>
      </c>
      <c r="MZ27" s="67">
        <f>'[1]D-PSND'!$EA$32</f>
        <v>5278841.5</v>
      </c>
      <c r="NA27" s="67">
        <f>'[1]D-PSND'!$EA$33</f>
        <v>4636069</v>
      </c>
      <c r="NB27" s="67">
        <f>'[1]D-PSND'!$EA$34</f>
        <v>3545206</v>
      </c>
      <c r="NC27" s="67">
        <f>'[1]D-PSND'!$EA$35</f>
        <v>264356.96875</v>
      </c>
      <c r="ND27" s="67">
        <f>'[1]D-PSND'!$EA$36</f>
        <v>0</v>
      </c>
      <c r="NE27" s="67">
        <f>'[1]D-PSND'!$EA$37</f>
        <v>0</v>
      </c>
      <c r="NF27" s="67">
        <f>'[1]D-PSND'!$EA$38</f>
        <v>0</v>
      </c>
      <c r="NG27" s="67">
        <f>'[1]D-PSND'!$EA$39</f>
        <v>0</v>
      </c>
      <c r="NH27" s="67">
        <f>'[1]D-PSND'!$EA$40</f>
        <v>0</v>
      </c>
      <c r="NI27" s="67">
        <f>'[1]D-PSND'!$EA$41</f>
        <v>0</v>
      </c>
      <c r="NJ27" s="67">
        <f>'[1]D-PSND'!$EA$42</f>
        <v>0</v>
      </c>
      <c r="NK27" s="67">
        <f>'[1]D-PSND'!$EA$43</f>
        <v>0</v>
      </c>
      <c r="NL27" s="67">
        <f>'[1]D-PSND'!$EA$44</f>
        <v>0</v>
      </c>
      <c r="NM27" s="67">
        <f>'[1]D-PSND'!$EA$45</f>
        <v>0</v>
      </c>
      <c r="NN27" s="67">
        <f>'[1]D-PSND'!$EA$46</f>
        <v>0</v>
      </c>
      <c r="NO27" s="67">
        <f>'[1]D-PSND'!$EA$47</f>
        <v>0</v>
      </c>
      <c r="NP27" s="67">
        <f>'[1]D-PSND'!$EA$48</f>
        <v>0</v>
      </c>
      <c r="NQ27" s="68">
        <f>SUM(MF27:NP27)</f>
        <v>184481911.9765625</v>
      </c>
      <c r="NR27" s="14">
        <f>SUM($JH$27,$KT$27,$MF$27)</f>
        <v>2697308.8828125</v>
      </c>
      <c r="NS27" s="14">
        <f>SUM($JI$27,$KU$27,$MG$27)</f>
        <v>7193708</v>
      </c>
      <c r="NT27" s="14">
        <f>SUM($JJ$27,$KV$27,$MH$27)</f>
        <v>10815472</v>
      </c>
      <c r="NU27" s="14">
        <f>SUM($JK$27,$KW$27,$MI$27)</f>
        <v>13893578</v>
      </c>
      <c r="NV27" s="14">
        <f>SUM($JL$27,$KX$27,$MJ$27)</f>
        <v>17386531</v>
      </c>
      <c r="NW27" s="14">
        <f>SUM($JM$27,$KY$27,$MK$27)</f>
        <v>21172855</v>
      </c>
      <c r="NX27" s="14">
        <f>SUM($JN$27,$KZ$27,$ML$27)</f>
        <v>24014606</v>
      </c>
      <c r="NY27" s="14">
        <f>SUM($JO$27,$LA$27,$MM$27)</f>
        <v>28878629.5</v>
      </c>
      <c r="NZ27" s="14">
        <f>SUM($JP$27,$LB$27,$MN$27)</f>
        <v>32239420.5</v>
      </c>
      <c r="OA27" s="14">
        <f>SUM($JQ$27,$LC$27,$MO$27)</f>
        <v>33723657</v>
      </c>
      <c r="OB27" s="14">
        <f>SUM($JR$27,$LD$27,$MP$27)</f>
        <v>33766143</v>
      </c>
      <c r="OC27" s="14">
        <f>SUM($JS$27,$LE$27,$MQ$27)</f>
        <v>33087982.5</v>
      </c>
      <c r="OD27" s="14">
        <f>SUM($JT$27,$LF$27,$MR$27)</f>
        <v>31852669</v>
      </c>
      <c r="OE27" s="14">
        <f>SUM($JU$27,$LG$27,$MS$27)</f>
        <v>30276349</v>
      </c>
      <c r="OF27" s="14">
        <f>SUM($JV$27,$LH$27,$MT$27)</f>
        <v>28373515</v>
      </c>
      <c r="OG27" s="14">
        <f>SUM($JW$27,$LI$27,$MU$27)</f>
        <v>26520657</v>
      </c>
      <c r="OH27" s="14">
        <f>SUM($JX$27,$LJ$27,$MV$27)</f>
        <v>24855917.25</v>
      </c>
      <c r="OI27" s="14">
        <f>SUM($JY$27,$LK$27,$MW$27)</f>
        <v>23233975</v>
      </c>
      <c r="OJ27" s="14">
        <f>SUM($JZ$27,$LL$27,$MX$27)</f>
        <v>21134649.25</v>
      </c>
      <c r="OK27" s="14">
        <f>SUM($KA$27,$LM$27,$MY$27)</f>
        <v>19183351.25</v>
      </c>
      <c r="OL27" s="14">
        <f>SUM($KB$27,$LN$27,$MZ$27)</f>
        <v>17615135.5</v>
      </c>
      <c r="OM27" s="14">
        <f>SUM($KC$27,$LO$27,$NA$27)</f>
        <v>16190637</v>
      </c>
      <c r="ON27" s="14">
        <f>SUM($KD$27,$LP$27,$NB$27)</f>
        <v>14281993</v>
      </c>
      <c r="OO27" s="14">
        <f>SUM($KE$27,$LQ$27,$NC$27)</f>
        <v>14441577.96875</v>
      </c>
      <c r="OP27" s="14">
        <f>SUM($KF$27,$LR$27,$ND$27)</f>
        <v>11248243</v>
      </c>
      <c r="OQ27" s="14">
        <f>SUM($KG$27,$LS$27,$NE$27)</f>
        <v>3134162.25</v>
      </c>
      <c r="OR27" s="14">
        <f>SUM($KH$27,$LT$27,$NF$27)</f>
        <v>0</v>
      </c>
      <c r="OS27" s="14">
        <f>SUM($KI$27,$LU$27,$NG$27)</f>
        <v>0</v>
      </c>
      <c r="OT27" s="14">
        <f>SUM($KJ$27,$LV$27,$NH$27)</f>
        <v>0</v>
      </c>
      <c r="OU27" s="14">
        <f>SUM($KK$27,$LW$27,$NI$27)</f>
        <v>0</v>
      </c>
      <c r="OV27" s="14">
        <f>SUM($KL$27,$LX$27,$NJ$27)</f>
        <v>0</v>
      </c>
      <c r="OW27" s="14">
        <f>SUM($KM$27,$LY$27,$NK$27)</f>
        <v>0</v>
      </c>
      <c r="OX27" s="14">
        <f>SUM($KN$27,$LZ$27,$NL$27)</f>
        <v>0</v>
      </c>
      <c r="OY27" s="14">
        <f>SUM($KO$27,$MA$27,$NM$27)</f>
        <v>0</v>
      </c>
      <c r="OZ27" s="14">
        <f>SUM($KP$27,$MB$27,$NN$27)</f>
        <v>0</v>
      </c>
      <c r="PA27" s="14">
        <f>SUM($KQ$27,$MC$27,$NO$27)</f>
        <v>0</v>
      </c>
      <c r="PB27" s="14">
        <f>SUM($KR$27,$MD$27,$NP$27)</f>
        <v>0</v>
      </c>
      <c r="PC27" s="16">
        <f>SUM(NR27:PB27)</f>
        <v>541212722.8515625</v>
      </c>
    </row>
    <row r="28" spans="1:419" outlineLevel="1" x14ac:dyDescent="0.3">
      <c r="A28" s="46" t="s">
        <v>23</v>
      </c>
      <c r="B28" s="25">
        <f>'[2]CF PDP'!$DN$36</f>
        <v>518014567</v>
      </c>
      <c r="C28" s="25">
        <f>'[2]CF PDP'!$DN$37</f>
        <v>432829290</v>
      </c>
      <c r="D28" s="25">
        <f>'[2]CF PDP'!$DN$38</f>
        <v>361512871</v>
      </c>
      <c r="E28" s="25">
        <f>'[2]CF PDP'!$DN$39</f>
        <v>305084899</v>
      </c>
      <c r="F28" s="25">
        <f>'[2]CF PDP'!$DN$40</f>
        <v>259576192</v>
      </c>
      <c r="G28" s="25">
        <f>'[2]CF PDP'!$DN$41</f>
        <v>220913164</v>
      </c>
      <c r="H28" s="25">
        <f>'[2]CF PDP'!$DN$42</f>
        <v>185863954</v>
      </c>
      <c r="I28" s="25">
        <f>'[2]CF PDP'!$DN$43</f>
        <v>156416295</v>
      </c>
      <c r="J28" s="25">
        <f>'[2]CF PDP'!$DN$44</f>
        <v>131369172</v>
      </c>
      <c r="K28" s="25">
        <f>'[2]CF PDP'!$DN$45</f>
        <v>110605452</v>
      </c>
      <c r="L28" s="25">
        <f>'[2]CF PDP'!$DN$46</f>
        <v>92215818</v>
      </c>
      <c r="M28" s="25">
        <f>'[2]CF PDP'!$DN$47</f>
        <v>76626581</v>
      </c>
      <c r="N28" s="25">
        <f>'[2]CF PDP'!$DN$48</f>
        <v>63008023</v>
      </c>
      <c r="O28" s="25">
        <f>'[2]CF PDP'!$DN$49</f>
        <v>51446069</v>
      </c>
      <c r="P28" s="25">
        <f>'[2]CF PDP'!$DN$50</f>
        <v>41016552</v>
      </c>
      <c r="Q28" s="25">
        <f>'[2]CF PDP'!$DN$51</f>
        <v>31944778</v>
      </c>
      <c r="R28" s="25">
        <f>'[2]CF PDP'!$DN$52</f>
        <v>24173031</v>
      </c>
      <c r="S28" s="25">
        <f>'[2]CF PDP'!$DN$53</f>
        <v>16478557</v>
      </c>
      <c r="T28" s="25">
        <f>'[2]CF PDP'!$DN$54</f>
        <v>10728233</v>
      </c>
      <c r="U28" s="25">
        <f>'[2]CF PDP'!$DN$55</f>
        <v>5650629</v>
      </c>
      <c r="V28" s="25">
        <f>'[2]CF PDP'!$DN$56</f>
        <v>1104425</v>
      </c>
      <c r="W28" s="25">
        <f>'[2]CF PDP'!$DN$57</f>
        <v>0</v>
      </c>
      <c r="X28" s="25">
        <f>'[2]CF PDP'!$DN$58</f>
        <v>0</v>
      </c>
      <c r="Y28" s="25">
        <f>'[2]CF PDP'!$DN$59</f>
        <v>0</v>
      </c>
      <c r="Z28" s="25">
        <f>'[2]CF PDP'!$DN$60</f>
        <v>0</v>
      </c>
      <c r="AA28" s="25">
        <f>'[2]CF PDP'!$DN$61</f>
        <v>0</v>
      </c>
      <c r="AB28" s="25">
        <f>'[2]CF PDP'!$DN$62</f>
        <v>0</v>
      </c>
      <c r="AC28" s="25">
        <f>'[2]CF PDP'!$DN$63</f>
        <v>0</v>
      </c>
      <c r="AD28" s="25">
        <f>'[2]CF PDP'!$DN$64</f>
        <v>0</v>
      </c>
      <c r="AE28" s="25">
        <f>'[2]CF PDP'!$DN$65</f>
        <v>0</v>
      </c>
      <c r="AF28" s="25">
        <f>'[2]CF PDP'!$DN$66</f>
        <v>0</v>
      </c>
      <c r="AG28" s="25">
        <f>'[2]CF PDP'!$DN$67</f>
        <v>0</v>
      </c>
      <c r="AH28" s="25">
        <f>'[2]CF PDP'!$DN$68</f>
        <v>0</v>
      </c>
      <c r="AI28" s="25">
        <f>'[2]CF PDP'!$DN$69</f>
        <v>0</v>
      </c>
      <c r="AJ28" s="25">
        <f>'[2]CF PDP'!$DN$70</f>
        <v>0</v>
      </c>
      <c r="AK28" s="25">
        <f>'[2]CF PDP'!$DN$71</f>
        <v>0</v>
      </c>
      <c r="AL28" s="25">
        <f>'[2]CF PDP'!$DN$72</f>
        <v>0</v>
      </c>
      <c r="AM28" s="26">
        <f>SUM(B28:AL28)</f>
        <v>3096578552</v>
      </c>
      <c r="AN28" s="27">
        <f>'[2]CF PNP'!$DN$36</f>
        <v>21015442</v>
      </c>
      <c r="AO28" s="25">
        <f>'[2]CF PNP'!$DN$37</f>
        <v>22358504</v>
      </c>
      <c r="AP28" s="25">
        <f>'[2]CF PNP'!$DN$38</f>
        <v>19371589</v>
      </c>
      <c r="AQ28" s="25">
        <f>'[2]CF PNP'!$DN$39</f>
        <v>16480135</v>
      </c>
      <c r="AR28" s="25">
        <f>'[2]CF PNP'!$DN$40</f>
        <v>13424814</v>
      </c>
      <c r="AS28" s="25">
        <f>'[2]CF PNP'!$DN$41</f>
        <v>10847628</v>
      </c>
      <c r="AT28" s="25">
        <f>'[2]CF PNP'!$DN$42</f>
        <v>8636419</v>
      </c>
      <c r="AU28" s="25">
        <f>'[2]CF PNP'!$DN$43</f>
        <v>6829502</v>
      </c>
      <c r="AV28" s="25">
        <f>'[2]CF PNP'!$DN$44</f>
        <v>5369499</v>
      </c>
      <c r="AW28" s="25">
        <f>'[2]CF PNP'!$DN$45</f>
        <v>4160671</v>
      </c>
      <c r="AX28" s="25">
        <f>'[2]CF PNP'!$DN$46</f>
        <v>3155736</v>
      </c>
      <c r="AY28" s="25">
        <f>'[2]CF PNP'!$DN$47</f>
        <v>2344794</v>
      </c>
      <c r="AZ28" s="25">
        <f>'[2]CF PNP'!$DN$48</f>
        <v>1664781</v>
      </c>
      <c r="BA28" s="25">
        <f>'[2]CF PNP'!$DN$49</f>
        <v>1113265</v>
      </c>
      <c r="BB28" s="25">
        <f>'[2]CF PNP'!$DN$50</f>
        <v>730007</v>
      </c>
      <c r="BC28" s="25">
        <f>'[2]CF PNP'!$DN$51</f>
        <v>450610</v>
      </c>
      <c r="BD28" s="25">
        <f>'[2]CF PNP'!$DN$52</f>
        <v>146495</v>
      </c>
      <c r="BE28" s="25">
        <f>'[2]CF PNP'!$DN$53</f>
        <v>7098</v>
      </c>
      <c r="BF28" s="25">
        <f>'[2]CF PNP'!$DN$54</f>
        <v>0</v>
      </c>
      <c r="BG28" s="25">
        <f>'[2]CF PNP'!$DN$55</f>
        <v>0</v>
      </c>
      <c r="BH28" s="25">
        <f>'[2]CF PNP'!$DN$56</f>
        <v>0</v>
      </c>
      <c r="BI28" s="25">
        <f>'[2]CF PNP'!$DN$57</f>
        <v>0</v>
      </c>
      <c r="BJ28" s="25">
        <f>'[2]CF PNP'!$DN$58</f>
        <v>0</v>
      </c>
      <c r="BK28" s="25">
        <f>'[2]CF PNP'!$DN$59</f>
        <v>0</v>
      </c>
      <c r="BL28" s="25">
        <f>'[2]CF PNP'!$DN$60</f>
        <v>0</v>
      </c>
      <c r="BM28" s="25">
        <f>'[2]CF PNP'!$DN$61</f>
        <v>0</v>
      </c>
      <c r="BN28" s="25">
        <f>'[2]CF PNP'!$DN$62</f>
        <v>0</v>
      </c>
      <c r="BO28" s="25">
        <f>'[2]CF PNP'!$DN$63</f>
        <v>0</v>
      </c>
      <c r="BP28" s="25">
        <f>'[2]CF PNP'!$DN$64</f>
        <v>0</v>
      </c>
      <c r="BQ28" s="25">
        <f>'[2]CF PNP'!$DN$65</f>
        <v>0</v>
      </c>
      <c r="BR28" s="25">
        <f>'[2]CF PNP'!$DN$66</f>
        <v>0</v>
      </c>
      <c r="BS28" s="25">
        <f>'[2]CF PNP'!$DN$67</f>
        <v>0</v>
      </c>
      <c r="BT28" s="25">
        <f>'[2]CF PNP'!$DN$68</f>
        <v>0</v>
      </c>
      <c r="BU28" s="25">
        <f>'[2]CF PNP'!$DN$69</f>
        <v>0</v>
      </c>
      <c r="BV28" s="25">
        <f>'[2]CF PNP'!$DN$70</f>
        <v>0</v>
      </c>
      <c r="BW28" s="25">
        <f>'[2]CF PNP'!$DN$71</f>
        <v>0</v>
      </c>
      <c r="BX28" s="25">
        <f>'[2]CF PNP'!$DN$72</f>
        <v>0</v>
      </c>
      <c r="BY28" s="26">
        <f>SUM(AN28:BX28)</f>
        <v>138106989</v>
      </c>
      <c r="BZ28" s="27">
        <f>'[2]CF PND'!$DN$36</f>
        <v>8486780</v>
      </c>
      <c r="CA28" s="25">
        <f>'[2]CF PND'!$DN$37</f>
        <v>12608055</v>
      </c>
      <c r="CB28" s="25">
        <f>'[2]CF PND'!$DN$38</f>
        <v>15640990</v>
      </c>
      <c r="CC28" s="25">
        <f>'[2]CF PND'!$DN$39</f>
        <v>36905341</v>
      </c>
      <c r="CD28" s="25">
        <f>'[2]CF PND'!$DN$40</f>
        <v>77291978</v>
      </c>
      <c r="CE28" s="25">
        <f>'[2]CF PND'!$DN$41</f>
        <v>84984141</v>
      </c>
      <c r="CF28" s="25">
        <f>'[2]CF PND'!$DN$42</f>
        <v>73672521</v>
      </c>
      <c r="CG28" s="25">
        <f>'[2]CF PND'!$DN$43</f>
        <v>56409960</v>
      </c>
      <c r="CH28" s="25">
        <f>'[2]CF PND'!$DN$44</f>
        <v>41552627</v>
      </c>
      <c r="CI28" s="25">
        <f>'[2]CF PND'!$DN$45</f>
        <v>30581364</v>
      </c>
      <c r="CJ28" s="25">
        <f>'[2]CF PND'!$DN$46</f>
        <v>22126633</v>
      </c>
      <c r="CK28" s="25">
        <f>'[2]CF PND'!$DN$47</f>
        <v>15866313</v>
      </c>
      <c r="CL28" s="25">
        <f>'[2]CF PND'!$DN$48</f>
        <v>11169398</v>
      </c>
      <c r="CM28" s="25">
        <f>'[2]CF PND'!$DN$49</f>
        <v>7666626</v>
      </c>
      <c r="CN28" s="25">
        <f>'[2]CF PND'!$DN$50</f>
        <v>4978605</v>
      </c>
      <c r="CO28" s="25">
        <f>'[2]CF PND'!$DN$51</f>
        <v>2972714</v>
      </c>
      <c r="CP28" s="25">
        <f>'[2]CF PND'!$DN$52</f>
        <v>1641887</v>
      </c>
      <c r="CQ28" s="25">
        <f>'[2]CF PND'!$DN$53</f>
        <v>832164</v>
      </c>
      <c r="CR28" s="25">
        <f>'[2]CF PND'!$DN$54</f>
        <v>386906</v>
      </c>
      <c r="CS28" s="25">
        <f>'[2]CF PND'!$DN$55</f>
        <v>129526</v>
      </c>
      <c r="CT28" s="25">
        <f>'[2]CF PND'!$DN$56</f>
        <v>16322</v>
      </c>
      <c r="CU28" s="25">
        <f>'[2]CF PND'!$DN$57</f>
        <v>0</v>
      </c>
      <c r="CV28" s="25">
        <f>'[2]CF PND'!$DN$58</f>
        <v>0</v>
      </c>
      <c r="CW28" s="25">
        <f>'[2]CF PND'!$DN$59</f>
        <v>0</v>
      </c>
      <c r="CX28" s="25">
        <f>'[2]CF PND'!$DN$60</f>
        <v>0</v>
      </c>
      <c r="CY28" s="25">
        <f>'[2]CF PND'!$DN$61</f>
        <v>0</v>
      </c>
      <c r="CZ28" s="25">
        <f>'[2]CF PND'!$DN$62</f>
        <v>0</v>
      </c>
      <c r="DA28" s="25">
        <f>'[2]CF PND'!$DN$63</f>
        <v>0</v>
      </c>
      <c r="DB28" s="25">
        <f>'[2]CF PND'!$DN$64</f>
        <v>0</v>
      </c>
      <c r="DC28" s="25">
        <f>'[2]CF PND'!$DN$65</f>
        <v>0</v>
      </c>
      <c r="DD28" s="25">
        <f>'[2]CF PND'!$DN$66</f>
        <v>0</v>
      </c>
      <c r="DE28" s="25">
        <f>'[2]CF PND'!$DN$67</f>
        <v>0</v>
      </c>
      <c r="DF28" s="25">
        <f>'[2]CF PND'!$DN$68</f>
        <v>0</v>
      </c>
      <c r="DG28" s="25">
        <f>'[2]CF PND'!$DN$69</f>
        <v>0</v>
      </c>
      <c r="DH28" s="25">
        <f>'[2]CF PND'!$DN$70</f>
        <v>0</v>
      </c>
      <c r="DI28" s="25">
        <f>'[2]CF PND'!$DN$71</f>
        <v>0</v>
      </c>
      <c r="DJ28" s="25">
        <f>'[2]CF PND'!$DN$72</f>
        <v>0</v>
      </c>
      <c r="DK28" s="26">
        <f>SUM(BZ28:DJ28)</f>
        <v>505920851</v>
      </c>
      <c r="DL28" s="69"/>
      <c r="DM28" s="70"/>
      <c r="DN28" s="70"/>
      <c r="DO28" s="70"/>
      <c r="DP28" s="70"/>
      <c r="DQ28" s="70"/>
      <c r="DR28" s="70"/>
      <c r="DS28" s="70"/>
      <c r="DT28" s="70"/>
      <c r="DU28" s="70"/>
      <c r="DV28" s="70"/>
      <c r="DW28" s="70"/>
      <c r="DX28" s="70"/>
      <c r="DY28" s="70"/>
      <c r="DZ28" s="70"/>
      <c r="EA28" s="70"/>
      <c r="EB28" s="70"/>
      <c r="EC28" s="70"/>
      <c r="ED28" s="70"/>
      <c r="EE28" s="70"/>
      <c r="EF28" s="70"/>
      <c r="EG28" s="70"/>
      <c r="EH28" s="70"/>
      <c r="EI28" s="70"/>
      <c r="EJ28" s="70"/>
      <c r="EK28" s="70"/>
      <c r="EL28" s="70"/>
      <c r="EM28" s="70"/>
      <c r="EN28" s="70"/>
      <c r="EO28" s="70"/>
      <c r="EP28" s="70"/>
      <c r="EQ28" s="70"/>
      <c r="ER28" s="70"/>
      <c r="ES28" s="70"/>
      <c r="ET28" s="70"/>
      <c r="EU28" s="70"/>
      <c r="EV28" s="70"/>
      <c r="EW28" s="71">
        <f>SUM(DL28:EV28)</f>
        <v>0</v>
      </c>
      <c r="EX28" s="69"/>
      <c r="EY28" s="70"/>
      <c r="EZ28" s="70"/>
      <c r="FA28" s="70"/>
      <c r="FB28" s="70"/>
      <c r="FC28" s="70"/>
      <c r="FD28" s="70"/>
      <c r="FE28" s="70"/>
      <c r="FF28" s="70"/>
      <c r="FG28" s="70"/>
      <c r="FH28" s="70"/>
      <c r="FI28" s="70"/>
      <c r="FJ28" s="70"/>
      <c r="FK28" s="70"/>
      <c r="FL28" s="70"/>
      <c r="FM28" s="70"/>
      <c r="FN28" s="70"/>
      <c r="FO28" s="70"/>
      <c r="FP28" s="70"/>
      <c r="FQ28" s="70"/>
      <c r="FR28" s="70"/>
      <c r="FS28" s="70"/>
      <c r="FT28" s="70"/>
      <c r="FU28" s="70"/>
      <c r="FV28" s="70"/>
      <c r="FW28" s="70"/>
      <c r="FX28" s="70"/>
      <c r="FY28" s="70"/>
      <c r="FZ28" s="70"/>
      <c r="GA28" s="70"/>
      <c r="GB28" s="70"/>
      <c r="GC28" s="70"/>
      <c r="GD28" s="70"/>
      <c r="GE28" s="70"/>
      <c r="GF28" s="70"/>
      <c r="GG28" s="70"/>
      <c r="GH28" s="70"/>
      <c r="GI28" s="71">
        <f>SUM(EX28:GH28)</f>
        <v>0</v>
      </c>
      <c r="GJ28" s="69"/>
      <c r="GK28" s="70"/>
      <c r="GL28" s="70"/>
      <c r="GM28" s="70"/>
      <c r="GN28" s="70"/>
      <c r="GO28" s="70"/>
      <c r="GP28" s="70"/>
      <c r="GQ28" s="70"/>
      <c r="GR28" s="70"/>
      <c r="GS28" s="70"/>
      <c r="GT28" s="70"/>
      <c r="GU28" s="70"/>
      <c r="GV28" s="70"/>
      <c r="GW28" s="70"/>
      <c r="GX28" s="70"/>
      <c r="GY28" s="70"/>
      <c r="GZ28" s="70"/>
      <c r="HA28" s="70"/>
      <c r="HB28" s="70"/>
      <c r="HC28" s="70"/>
      <c r="HD28" s="70"/>
      <c r="HE28" s="70"/>
      <c r="HF28" s="70"/>
      <c r="HG28" s="70"/>
      <c r="HH28" s="70"/>
      <c r="HI28" s="70"/>
      <c r="HJ28" s="70"/>
      <c r="HK28" s="70"/>
      <c r="HL28" s="70"/>
      <c r="HM28" s="70"/>
      <c r="HN28" s="70"/>
      <c r="HO28" s="70"/>
      <c r="HP28" s="70"/>
      <c r="HQ28" s="70"/>
      <c r="HR28" s="70"/>
      <c r="HS28" s="70"/>
      <c r="HT28" s="70"/>
      <c r="HU28" s="71">
        <f>SUM(GJ28:HT28)</f>
        <v>0</v>
      </c>
      <c r="HV28" s="27">
        <f>'[2]CF PRB'!$DN$36</f>
        <v>48632056</v>
      </c>
      <c r="HW28" s="25">
        <f>'[2]CF PRB'!$DN$37</f>
        <v>58672004</v>
      </c>
      <c r="HX28" s="25">
        <f>'[2]CF PRB'!$DN$38</f>
        <v>59767934</v>
      </c>
      <c r="HY28" s="25">
        <f>'[2]CF PRB'!$DN$39</f>
        <v>65536915</v>
      </c>
      <c r="HZ28" s="25">
        <f>'[2]CF PRB'!$DN$40</f>
        <v>79018807</v>
      </c>
      <c r="IA28" s="25">
        <f>'[2]CF PRB'!$DN$41</f>
        <v>77923838</v>
      </c>
      <c r="IB28" s="25">
        <f>'[2]CF PRB'!$DN$42</f>
        <v>70512197</v>
      </c>
      <c r="IC28" s="25">
        <f>'[2]CF PRB'!$DN$43</f>
        <v>61838252</v>
      </c>
      <c r="ID28" s="25">
        <f>'[2]CF PRB'!$DN$44</f>
        <v>53319182</v>
      </c>
      <c r="IE28" s="25">
        <f>'[2]CF PRB'!$DN$45</f>
        <v>45289863</v>
      </c>
      <c r="IF28" s="25">
        <f>'[2]CF PRB'!$DN$46</f>
        <v>38577372</v>
      </c>
      <c r="IG28" s="25">
        <f>'[2]CF PRB'!$DN$47</f>
        <v>32849546</v>
      </c>
      <c r="IH28" s="25">
        <f>'[2]CF PRB'!$DN$48</f>
        <v>28436997</v>
      </c>
      <c r="II28" s="25">
        <f>'[2]CF PRB'!$DN$49</f>
        <v>24425233</v>
      </c>
      <c r="IJ28" s="25">
        <f>'[2]CF PRB'!$DN$50</f>
        <v>20981399</v>
      </c>
      <c r="IK28" s="25">
        <f>'[2]CF PRB'!$DN$51</f>
        <v>18486209</v>
      </c>
      <c r="IL28" s="25">
        <f>'[2]CF PRB'!$DN$52</f>
        <v>17888832</v>
      </c>
      <c r="IM28" s="25">
        <f>'[2]CF PRB'!$DN$53</f>
        <v>17373575</v>
      </c>
      <c r="IN28" s="25">
        <f>'[2]CF PRB'!$DN$54</f>
        <v>15228523</v>
      </c>
      <c r="IO28" s="25">
        <f>'[2]CF PRB'!$DN$55</f>
        <v>13746853</v>
      </c>
      <c r="IP28" s="25">
        <f>'[2]CF PRB'!$DN$56</f>
        <v>13111014</v>
      </c>
      <c r="IQ28" s="25">
        <f>'[2]CF PRB'!$DN$57</f>
        <v>9487594</v>
      </c>
      <c r="IR28" s="25">
        <f>'[2]CF PRB'!$DN$58</f>
        <v>3666936</v>
      </c>
      <c r="IS28" s="25">
        <f>'[2]CF PRB'!$DN$59</f>
        <v>0</v>
      </c>
      <c r="IT28" s="25">
        <f>'[2]CF PRB'!$DN$60</f>
        <v>0</v>
      </c>
      <c r="IU28" s="25">
        <f>'[2]CF PRB'!$DN$61</f>
        <v>0</v>
      </c>
      <c r="IV28" s="25">
        <f>'[2]CF PRB'!$DN$62</f>
        <v>0</v>
      </c>
      <c r="IW28" s="25">
        <f>'[2]CF PRB'!$DN$63</f>
        <v>0</v>
      </c>
      <c r="IX28" s="25">
        <f>'[2]CF PRB'!$DN$64</f>
        <v>0</v>
      </c>
      <c r="IY28" s="25">
        <f>'[2]CF PRB'!$DN$65</f>
        <v>0</v>
      </c>
      <c r="IZ28" s="25">
        <f>'[2]CF PRB'!$DN$66</f>
        <v>0</v>
      </c>
      <c r="JA28" s="25">
        <f>'[2]CF PRB'!$DN$67</f>
        <v>0</v>
      </c>
      <c r="JB28" s="25">
        <f>'[2]CF PRB'!$DN$68</f>
        <v>0</v>
      </c>
      <c r="JC28" s="25">
        <f>'[2]CF PRB'!$DN$69</f>
        <v>0</v>
      </c>
      <c r="JD28" s="25">
        <f>'[2]CF PRB'!$DN$70</f>
        <v>0</v>
      </c>
      <c r="JE28" s="25">
        <f>'[2]CF PRB'!$DN$71</f>
        <v>0</v>
      </c>
      <c r="JF28" s="25">
        <f>'[2]CF PRB'!$DN$72</f>
        <v>0</v>
      </c>
      <c r="JG28" s="26">
        <f>SUM(HV28:JF28)</f>
        <v>874771131</v>
      </c>
      <c r="JH28" s="69"/>
      <c r="JI28" s="70"/>
      <c r="JJ28" s="70"/>
      <c r="JK28" s="70"/>
      <c r="JL28" s="70"/>
      <c r="JM28" s="70"/>
      <c r="JN28" s="70"/>
      <c r="JO28" s="70"/>
      <c r="JP28" s="70"/>
      <c r="JQ28" s="70"/>
      <c r="JR28" s="70"/>
      <c r="JS28" s="70"/>
      <c r="JT28" s="70"/>
      <c r="JU28" s="70"/>
      <c r="JV28" s="70"/>
      <c r="JW28" s="70"/>
      <c r="JX28" s="70"/>
      <c r="JY28" s="70"/>
      <c r="JZ28" s="70"/>
      <c r="KA28" s="70"/>
      <c r="KB28" s="70"/>
      <c r="KC28" s="70"/>
      <c r="KD28" s="70"/>
      <c r="KE28" s="70"/>
      <c r="KF28" s="70"/>
      <c r="KG28" s="70"/>
      <c r="KH28" s="70"/>
      <c r="KI28" s="70"/>
      <c r="KJ28" s="70"/>
      <c r="KK28" s="70"/>
      <c r="KL28" s="70"/>
      <c r="KM28" s="70"/>
      <c r="KN28" s="70"/>
      <c r="KO28" s="70"/>
      <c r="KP28" s="70"/>
      <c r="KQ28" s="70"/>
      <c r="KR28" s="70"/>
      <c r="KS28" s="71">
        <f>SUM(JH28:KR28)</f>
        <v>0</v>
      </c>
      <c r="KT28" s="69"/>
      <c r="KU28" s="70"/>
      <c r="KV28" s="70"/>
      <c r="KW28" s="70"/>
      <c r="KX28" s="70"/>
      <c r="KY28" s="70"/>
      <c r="KZ28" s="70"/>
      <c r="LA28" s="70"/>
      <c r="LB28" s="70"/>
      <c r="LC28" s="70"/>
      <c r="LD28" s="70"/>
      <c r="LE28" s="70"/>
      <c r="LF28" s="70"/>
      <c r="LG28" s="70"/>
      <c r="LH28" s="70"/>
      <c r="LI28" s="70"/>
      <c r="LJ28" s="70"/>
      <c r="LK28" s="70"/>
      <c r="LL28" s="70"/>
      <c r="LM28" s="70"/>
      <c r="LN28" s="70"/>
      <c r="LO28" s="70"/>
      <c r="LP28" s="70"/>
      <c r="LQ28" s="70"/>
      <c r="LR28" s="70"/>
      <c r="LS28" s="70"/>
      <c r="LT28" s="70"/>
      <c r="LU28" s="70"/>
      <c r="LV28" s="70"/>
      <c r="LW28" s="70"/>
      <c r="LX28" s="70"/>
      <c r="LY28" s="70"/>
      <c r="LZ28" s="70"/>
      <c r="MA28" s="70"/>
      <c r="MB28" s="70"/>
      <c r="MC28" s="70"/>
      <c r="MD28" s="70"/>
      <c r="ME28" s="71">
        <f>SUM(KT28:MD28)</f>
        <v>0</v>
      </c>
      <c r="MF28" s="69"/>
      <c r="MG28" s="70"/>
      <c r="MH28" s="70"/>
      <c r="MI28" s="70"/>
      <c r="MJ28" s="70"/>
      <c r="MK28" s="70"/>
      <c r="ML28" s="70"/>
      <c r="MM28" s="70"/>
      <c r="MN28" s="70"/>
      <c r="MO28" s="70"/>
      <c r="MP28" s="70"/>
      <c r="MQ28" s="70"/>
      <c r="MR28" s="70"/>
      <c r="MS28" s="70"/>
      <c r="MT28" s="70"/>
      <c r="MU28" s="70"/>
      <c r="MV28" s="70"/>
      <c r="MW28" s="70"/>
      <c r="MX28" s="70"/>
      <c r="MY28" s="70"/>
      <c r="MZ28" s="70"/>
      <c r="NA28" s="70"/>
      <c r="NB28" s="70"/>
      <c r="NC28" s="70"/>
      <c r="ND28" s="70"/>
      <c r="NE28" s="70"/>
      <c r="NF28" s="70"/>
      <c r="NG28" s="70"/>
      <c r="NH28" s="70"/>
      <c r="NI28" s="70"/>
      <c r="NJ28" s="70"/>
      <c r="NK28" s="70"/>
      <c r="NL28" s="70"/>
      <c r="NM28" s="70"/>
      <c r="NN28" s="70"/>
      <c r="NO28" s="70"/>
      <c r="NP28" s="70"/>
      <c r="NQ28" s="71">
        <f>SUM(MF28:NP28)</f>
        <v>0</v>
      </c>
      <c r="NR28" s="25">
        <f>'[2]CF PS'!$DN$36</f>
        <v>2697307</v>
      </c>
      <c r="NS28" s="25">
        <f>'[2]CF PS'!$DN$37</f>
        <v>7193868</v>
      </c>
      <c r="NT28" s="25">
        <f>'[2]CF PS'!$DN$38</f>
        <v>10814804</v>
      </c>
      <c r="NU28" s="25">
        <f>'[2]CF PS'!$DN$39</f>
        <v>13893300</v>
      </c>
      <c r="NV28" s="25">
        <f>'[2]CF PS'!$DN$40</f>
        <v>17387036</v>
      </c>
      <c r="NW28" s="25">
        <f>'[2]CF PS'!$DN$41</f>
        <v>21170321</v>
      </c>
      <c r="NX28" s="25">
        <f>'[2]CF PS'!$DN$42</f>
        <v>24013699</v>
      </c>
      <c r="NY28" s="25">
        <f>'[2]CF PS'!$DN$43</f>
        <v>28877411</v>
      </c>
      <c r="NZ28" s="25">
        <f>'[2]CF PS'!$DN$44</f>
        <v>32238939</v>
      </c>
      <c r="OA28" s="25">
        <f>'[2]CF PS'!$DN$45</f>
        <v>33722122</v>
      </c>
      <c r="OB28" s="25">
        <f>'[2]CF PS'!$DN$46</f>
        <v>33769326</v>
      </c>
      <c r="OC28" s="25">
        <f>'[2]CF PS'!$DN$47</f>
        <v>33090979</v>
      </c>
      <c r="OD28" s="25">
        <f>'[2]CF PS'!$DN$48</f>
        <v>31869717</v>
      </c>
      <c r="OE28" s="25">
        <f>'[2]CF PS'!$DN$49</f>
        <v>30278981</v>
      </c>
      <c r="OF28" s="25">
        <f>'[2]CF PS'!$DN$50</f>
        <v>28375976</v>
      </c>
      <c r="OG28" s="25">
        <f>'[2]CF PS'!$DN$51</f>
        <v>26522965</v>
      </c>
      <c r="OH28" s="25">
        <f>'[2]CF PS'!$DN$52</f>
        <v>24781553</v>
      </c>
      <c r="OI28" s="25">
        <f>'[2]CF PS'!$DN$53</f>
        <v>23204555</v>
      </c>
      <c r="OJ28" s="25">
        <f>'[2]CF PS'!$DN$54</f>
        <v>21134688</v>
      </c>
      <c r="OK28" s="25">
        <f>'[2]CF PS'!$DN$55</f>
        <v>19183307</v>
      </c>
      <c r="OL28" s="25">
        <f>'[2]CF PS'!$DN$56</f>
        <v>17414510</v>
      </c>
      <c r="OM28" s="25">
        <f>'[2]CF PS'!$DN$57</f>
        <v>15580699</v>
      </c>
      <c r="ON28" s="25">
        <f>'[2]CF PS'!$DN$58</f>
        <v>14094870</v>
      </c>
      <c r="OO28" s="25">
        <f>'[2]CF PS'!$DN$59</f>
        <v>10863086</v>
      </c>
      <c r="OP28" s="25">
        <f>'[2]CF PS'!$DN$60</f>
        <v>7160860</v>
      </c>
      <c r="OQ28" s="25">
        <f>'[2]CF PS'!$DN$61</f>
        <v>0</v>
      </c>
      <c r="OR28" s="25">
        <f>'[2]CF PS'!$DN$62</f>
        <v>0</v>
      </c>
      <c r="OS28" s="25">
        <f>'[2]CF PS'!$DN$63</f>
        <v>0</v>
      </c>
      <c r="OT28" s="25">
        <f>'[2]CF PS'!$DN$64</f>
        <v>0</v>
      </c>
      <c r="OU28" s="25">
        <f>'[2]CF PS'!$DN$65</f>
        <v>0</v>
      </c>
      <c r="OV28" s="25">
        <f>'[2]CF PS'!$DN$66</f>
        <v>0</v>
      </c>
      <c r="OW28" s="25">
        <f>'[2]CF PS'!$DN$67</f>
        <v>0</v>
      </c>
      <c r="OX28" s="25">
        <f>'[2]CF PS'!$DN$68</f>
        <v>0</v>
      </c>
      <c r="OY28" s="25">
        <f>'[2]CF PS'!$DN$69</f>
        <v>0</v>
      </c>
      <c r="OZ28" s="25">
        <f>'[2]CF PS'!$DN$70</f>
        <v>0</v>
      </c>
      <c r="PA28" s="25">
        <f>'[2]CF PS'!$DN$71</f>
        <v>0</v>
      </c>
      <c r="PB28" s="25">
        <f>'[2]CF PS'!$DN$72</f>
        <v>0</v>
      </c>
      <c r="PC28" s="26">
        <f>SUM(NR28:PB28)</f>
        <v>529334879</v>
      </c>
    </row>
    <row r="29" spans="1:419" ht="16.5" thickBot="1" x14ac:dyDescent="0.35">
      <c r="A29" s="47" t="s">
        <v>24</v>
      </c>
      <c r="B29" s="40">
        <f>IF(AND(B27&lt;&gt;0,B28&lt;&gt;0),(B27-B28)/B28,IF(AND(B27=0,B28=0),"",IF(AND(B27="",B28=""),"",IF(AND(B27=0,B28=""),"", IF(AND(B27="",B28=0),"",1)))))</f>
        <v>-8.5632727003987904E-5</v>
      </c>
      <c r="C29" s="40">
        <f t="shared" ref="C29" si="913">IF(AND(C27&lt;&gt;0,C28&lt;&gt;0),(C27-C28)/C28,IF(AND(C27=0,C28=0),"",IF(AND(C27="",C28=""),"",IF(AND(C27=0,C28=""),"", IF(AND(C27="",C28=0),"",1)))))</f>
        <v>-9.5913102368834602E-5</v>
      </c>
      <c r="D29" s="40">
        <f t="shared" ref="D29" si="914">IF(AND(D27&lt;&gt;0,D28&lt;&gt;0),(D27-D28)/D28,IF(AND(D27=0,D28=0),"",IF(AND(D27="",D28=""),"",IF(AND(D27=0,D28=""),"", IF(AND(D27="",D28=0),"",1)))))</f>
        <v>-1.0685926587659448E-4</v>
      </c>
      <c r="E29" s="40">
        <f t="shared" ref="E29" si="915">IF(AND(E27&lt;&gt;0,E28&lt;&gt;0),(E27-E28)/E28,IF(AND(E27=0,E28=0),"",IF(AND(E27="",E28=""),"",IF(AND(E27=0,E28=""),"", IF(AND(E27="",E28=0),"",1)))))</f>
        <v>-1.0217155979260711E-4</v>
      </c>
      <c r="F29" s="40">
        <f t="shared" ref="F29" si="916">IF(AND(F27&lt;&gt;0,F28&lt;&gt;0),(F27-F28)/F28,IF(AND(F27=0,F28=0),"",IF(AND(F27="",F28=""),"",IF(AND(F27=0,F28=""),"", IF(AND(F27="",F28=0),"",1)))))</f>
        <v>-1.8060207925386316E-4</v>
      </c>
      <c r="G29" s="40">
        <f t="shared" ref="G29" si="917">IF(AND(G27&lt;&gt;0,G28&lt;&gt;0),(G27-G28)/G28,IF(AND(G27=0,G28=0),"",IF(AND(G27="",G28=""),"",IF(AND(G27=0,G28=""),"", IF(AND(G27="",G28=0),"",1)))))</f>
        <v>-8.2403418928896419E-5</v>
      </c>
      <c r="H29" s="40">
        <f t="shared" ref="H29" si="918">IF(AND(H27&lt;&gt;0,H28&lt;&gt;0),(H27-H28)/H28,IF(AND(H27=0,H28=0),"",IF(AND(H27="",H28=""),"",IF(AND(H27=0,H28=""),"", IF(AND(H27="",H28=0),"",1)))))</f>
        <v>-1.2646884720853404E-4</v>
      </c>
      <c r="I29" s="40">
        <f t="shared" ref="I29" si="919">IF(AND(I27&lt;&gt;0,I28&lt;&gt;0),(I27-I28)/I28,IF(AND(I27=0,I28=0),"",IF(AND(I27="",I28=""),"",IF(AND(I27=0,I28=""),"", IF(AND(I27="",I28=0),"",1)))))</f>
        <v>-2.4533888876475434E-4</v>
      </c>
      <c r="J29" s="40">
        <f t="shared" ref="J29" si="920">IF(AND(J27&lt;&gt;0,J28&lt;&gt;0),(J27-J28)/J28,IF(AND(J27=0,J28=0),"",IF(AND(J27="",J28=""),"",IF(AND(J27=0,J28=""),"", IF(AND(J27="",J28=0),"",1)))))</f>
        <v>-1.7224741281006171E-4</v>
      </c>
      <c r="K29" s="40">
        <f t="shared" ref="K29" si="921">IF(AND(K27&lt;&gt;0,K28&lt;&gt;0),(K27-K28)/K28,IF(AND(K27=0,K28=0),"",IF(AND(K27="",K28=""),"",IF(AND(K27=0,K28=""),"", IF(AND(K27="",K28=0),"",1)))))</f>
        <v>-1.9510792288973241E-4</v>
      </c>
      <c r="L29" s="40">
        <f t="shared" ref="L29" si="922">IF(AND(L27&lt;&gt;0,L28&lt;&gt;0),(L27-L28)/L28,IF(AND(L27=0,L28=0),"",IF(AND(L27="",L28=""),"",IF(AND(L27=0,L28=""),"", IF(AND(L27="",L28=0),"",1)))))</f>
        <v>-7.2980971659330723E-5</v>
      </c>
      <c r="M29" s="40">
        <f t="shared" ref="M29" si="923">IF(AND(M27&lt;&gt;0,M28&lt;&gt;0),(M27-M28)/M28,IF(AND(M27=0,M28=0),"",IF(AND(M27="",M28=""),"",IF(AND(M27=0,M28=""),"", IF(AND(M27="",M28=0),"",1)))))</f>
        <v>-8.6614852357826065E-5</v>
      </c>
      <c r="N29" s="40">
        <f t="shared" ref="N29" si="924">IF(AND(N27&lt;&gt;0,N28&lt;&gt;0),(N27-N28)/N28,IF(AND(N27=0,N28=0),"",IF(AND(N27="",N28=""),"",IF(AND(N27=0,N28=""),"", IF(AND(N27="",N28=0),"",1)))))</f>
        <v>-1.0911308866174075E-4</v>
      </c>
      <c r="O29" s="40">
        <f t="shared" ref="O29" si="925">IF(AND(O27&lt;&gt;0,O28&lt;&gt;0),(O27-O28)/O28,IF(AND(O27=0,O28=0),"",IF(AND(O27="",O28=""),"",IF(AND(O27=0,O28=""),"", IF(AND(O27="",O28=0),"",1)))))</f>
        <v>-1.3553999626288258E-4</v>
      </c>
      <c r="P29" s="40">
        <f t="shared" ref="P29" si="926">IF(AND(P27&lt;&gt;0,P28&lt;&gt;0),(P27-P28)/P28,IF(AND(P27=0,P28=0),"",IF(AND(P27="",P28=""),"",IF(AND(P27=0,P28=""),"", IF(AND(P27="",P28=0),"",1)))))</f>
        <v>-1.8889934970643072E-4</v>
      </c>
      <c r="Q29" s="40">
        <f t="shared" ref="Q29" si="927">IF(AND(Q27&lt;&gt;0,Q28&lt;&gt;0),(Q27-Q28)/Q28,IF(AND(Q27=0,Q28=0),"",IF(AND(Q27="",Q28=""),"",IF(AND(Q27=0,Q28=""),"", IF(AND(Q27="",Q28=0),"",1)))))</f>
        <v>-3.368312655044903E-4</v>
      </c>
      <c r="R29" s="40">
        <f t="shared" ref="R29" si="928">IF(AND(R27&lt;&gt;0,R28&lt;&gt;0),(R27-R28)/R28,IF(AND(R27=0,R28=0),"",IF(AND(R27="",R28=""),"",IF(AND(R27=0,R28=""),"", IF(AND(R27="",R28=0),"",1)))))</f>
        <v>-2.2607839289992223E-4</v>
      </c>
      <c r="S29" s="40">
        <f t="shared" ref="S29" si="929">IF(AND(S27&lt;&gt;0,S28&lt;&gt;0),(S27-S28)/S28,IF(AND(S27=0,S28=0),"",IF(AND(S27="",S28=""),"",IF(AND(S27=0,S28=""),"", IF(AND(S27="",S28=0),"",1)))))</f>
        <v>-1.1062861875587771E-4</v>
      </c>
      <c r="T29" s="40">
        <f t="shared" ref="T29" si="930">IF(AND(T27&lt;&gt;0,T28&lt;&gt;0),(T27-T28)/T28,IF(AND(T27=0,T28=0),"",IF(AND(T27="",T28=""),"",IF(AND(T27=0,T28=""),"", IF(AND(T27="",T28=0),"",1)))))</f>
        <v>-2.7795816888018742E-4</v>
      </c>
      <c r="U29" s="40">
        <f t="shared" ref="U29" si="931">IF(AND(U27&lt;&gt;0,U28&lt;&gt;0),(U27-U28)/U28,IF(AND(U27=0,U28=0),"",IF(AND(U27="",U28=""),"",IF(AND(U27=0,U28=""),"", IF(AND(U27="",U28=0),"",1)))))</f>
        <v>-3.9119538727458485E-4</v>
      </c>
      <c r="V29" s="40">
        <f t="shared" ref="V29" si="932">IF(AND(V27&lt;&gt;0,V28&lt;&gt;0),(V27-V28)/V28,IF(AND(V27=0,V28=0),"",IF(AND(V27="",V28=""),"",IF(AND(V27=0,V28=""),"", IF(AND(V27="",V28=0),"",1)))))</f>
        <v>9.3026461733481225E-2</v>
      </c>
      <c r="W29" s="40" t="str">
        <f t="shared" ref="W29" si="933">IF(AND(W27&lt;&gt;0,W28&lt;&gt;0),(W27-W28)/W28,IF(AND(W27=0,W28=0),"",IF(AND(W27="",W28=""),"",IF(AND(W27=0,W28=""),"", IF(AND(W27="",W28=0),"",1)))))</f>
        <v/>
      </c>
      <c r="X29" s="40" t="str">
        <f t="shared" ref="X29:AL29" si="934">IF(AND(X27&lt;&gt;0,X28&lt;&gt;0),(X27-X28)/X28,IF(AND(X27=0,X28=0),"",IF(AND(X27="",X28=""),"",IF(AND(X27=0,X28=""),"", IF(AND(X27="",X28=0),"",1)))))</f>
        <v/>
      </c>
      <c r="Y29" s="40" t="str">
        <f t="shared" si="934"/>
        <v/>
      </c>
      <c r="Z29" s="40" t="str">
        <f t="shared" si="934"/>
        <v/>
      </c>
      <c r="AA29" s="40" t="str">
        <f t="shared" si="934"/>
        <v/>
      </c>
      <c r="AB29" s="40" t="str">
        <f t="shared" si="934"/>
        <v/>
      </c>
      <c r="AC29" s="40" t="str">
        <f t="shared" si="934"/>
        <v/>
      </c>
      <c r="AD29" s="40" t="str">
        <f t="shared" si="934"/>
        <v/>
      </c>
      <c r="AE29" s="40" t="str">
        <f t="shared" si="934"/>
        <v/>
      </c>
      <c r="AF29" s="40" t="str">
        <f t="shared" si="934"/>
        <v/>
      </c>
      <c r="AG29" s="40" t="str">
        <f t="shared" si="934"/>
        <v/>
      </c>
      <c r="AH29" s="40" t="str">
        <f t="shared" si="934"/>
        <v/>
      </c>
      <c r="AI29" s="40" t="str">
        <f t="shared" si="934"/>
        <v/>
      </c>
      <c r="AJ29" s="40" t="str">
        <f t="shared" si="934"/>
        <v/>
      </c>
      <c r="AK29" s="40" t="str">
        <f t="shared" si="934"/>
        <v/>
      </c>
      <c r="AL29" s="40" t="str">
        <f t="shared" si="934"/>
        <v/>
      </c>
      <c r="AM29" s="41">
        <f t="shared" ref="AM29" si="935">IF(AND(AM27&lt;&gt;0,AM28&lt;&gt;0),(AM27-AM28)/AM28,IF(AND(AM27=0,AM28=0),"",IF(AND(AM27="",AM28=""),"",IF(AND(AM27=0,AM28=""),"", IF(AND(AM27="",AM28=0),"",1)))))</f>
        <v>-9.1168606014422853E-5</v>
      </c>
      <c r="AN29" s="39">
        <f t="shared" ref="AN29" si="936">IF(AND(AN27&lt;&gt;0,AN28&lt;&gt;0),(AN27-AN28)/AN28,IF(AND(AN27=0,AN28=0),"",IF(AND(AN27="",AN28=""),"",IF(AND(AN27=0,AN28=""),"", IF(AND(AN27="",AN28=0),"",1)))))</f>
        <v>-1.6968474895745709E-4</v>
      </c>
      <c r="AO29" s="40">
        <f t="shared" ref="AO29" si="937">IF(AND(AO27&lt;&gt;0,AO28&lt;&gt;0),(AO27-AO28)/AO28,IF(AND(AO27=0,AO28=0),"",IF(AND(AO27="",AO28=""),"",IF(AND(AO27=0,AO28=""),"", IF(AND(AO27="",AO28=0),"",1)))))</f>
        <v>-1.5188851633365094E-4</v>
      </c>
      <c r="AP29" s="40">
        <f t="shared" ref="AP29" si="938">IF(AND(AP27&lt;&gt;0,AP28&lt;&gt;0),(AP27-AP28)/AP28,IF(AND(AP27=0,AP28=0),"",IF(AND(AP27="",AP28=""),"",IF(AND(AP27=0,AP28=""),"", IF(AND(AP27="",AP28=0),"",1)))))</f>
        <v>-1.5636301183139905E-4</v>
      </c>
      <c r="AQ29" s="40">
        <f t="shared" ref="AQ29" si="939">IF(AND(AQ27&lt;&gt;0,AQ28&lt;&gt;0),(AQ27-AQ28)/AQ28,IF(AND(AQ27=0,AQ28=0),"",IF(AND(AQ27="",AQ28=""),"",IF(AND(AQ27=0,AQ28=""),"", IF(AND(AQ27="",AQ28=0),"",1)))))</f>
        <v>-1.4447697182092258E-4</v>
      </c>
      <c r="AR29" s="40">
        <f t="shared" ref="AR29" si="940">IF(AND(AR27&lt;&gt;0,AR28&lt;&gt;0),(AR27-AR28)/AR28,IF(AND(AR27=0,AR28=0),"",IF(AND(AR27="",AR28=""),"",IF(AND(AR27=0,AR28=""),"", IF(AND(AR27="",AR28=0),"",1)))))</f>
        <v>-2.4134412588509607E-4</v>
      </c>
      <c r="AS29" s="40">
        <f t="shared" ref="AS29" si="941">IF(AND(AS27&lt;&gt;0,AS28&lt;&gt;0),(AS27-AS28)/AS28,IF(AND(AS27=0,AS28=0),"",IF(AND(AS27="",AS28=""),"",IF(AND(AS27=0,AS28=""),"", IF(AND(AS27="",AS28=0),"",1)))))</f>
        <v>-5.8814701241598625E-5</v>
      </c>
      <c r="AT29" s="40">
        <f t="shared" ref="AT29" si="942">IF(AND(AT27&lt;&gt;0,AT28&lt;&gt;0),(AT27-AT28)/AT28,IF(AND(AT27=0,AT28=0),"",IF(AND(AT27="",AT28=""),"",IF(AND(AT27=0,AT28=""),"", IF(AND(AT27="",AT28=0),"",1)))))</f>
        <v>-1.0849404133819816E-4</v>
      </c>
      <c r="AU29" s="40">
        <f t="shared" ref="AU29" si="943">IF(AND(AU27&lt;&gt;0,AU28&lt;&gt;0),(AU27-AU28)/AU28,IF(AND(AU27=0,AU28=0),"",IF(AND(AU27="",AU28=""),"",IF(AND(AU27=0,AU28=""),"", IF(AND(AU27="",AU28=0),"",1)))))</f>
        <v>1.4379525769228855E-3</v>
      </c>
      <c r="AV29" s="40">
        <f t="shared" ref="AV29" si="944">IF(AND(AV27&lt;&gt;0,AV28&lt;&gt;0),(AV27-AV28)/AV28,IF(AND(AV27=0,AV28=0),"",IF(AND(AV27="",AV28=""),"",IF(AND(AV27=0,AV28=""),"", IF(AND(AV27="",AV28=0),"",1)))))</f>
        <v>-6.8442139573915556E-5</v>
      </c>
      <c r="AW29" s="40">
        <f t="shared" ref="AW29" si="945">IF(AND(AW27&lt;&gt;0,AW28&lt;&gt;0),(AW27-AW28)/AW28,IF(AND(AW27=0,AW28=0),"",IF(AND(AW27="",AW28=""),"",IF(AND(AW27=0,AW28=""),"", IF(AND(AW27="",AW28=0),"",1)))))</f>
        <v>-2.6678389134829453E-5</v>
      </c>
      <c r="AX29" s="40">
        <f t="shared" ref="AX29" si="946">IF(AND(AX27&lt;&gt;0,AX28&lt;&gt;0),(AX27-AX28)/AX28,IF(AND(AX27=0,AX28=0),"",IF(AND(AX27="",AX28=""),"",IF(AND(AX27=0,AX28=""),"", IF(AND(AX27="",AX28=0),"",1)))))</f>
        <v>1.7206762542874309E-4</v>
      </c>
      <c r="AY29" s="40">
        <f t="shared" ref="AY29" si="947">IF(AND(AY27&lt;&gt;0,AY28&lt;&gt;0),(AY27-AY28)/AY28,IF(AND(AY27=0,AY28=0),"",IF(AND(AY27="",AY28=""),"",IF(AND(AY27=0,AY28=""),"", IF(AND(AY27="",AY28=0),"",1)))))</f>
        <v>2.8733867452748513E-4</v>
      </c>
      <c r="AZ29" s="40">
        <f t="shared" ref="AZ29" si="948">IF(AND(AZ27&lt;&gt;0,AZ28&lt;&gt;0),(AZ27-AZ28)/AZ28,IF(AND(AZ27=0,AZ28=0),"",IF(AND(AZ27="",AZ28=""),"",IF(AND(AZ27=0,AZ28=""),"", IF(AND(AZ27="",AZ28=0),"",1)))))</f>
        <v>6.4700702374666697E-4</v>
      </c>
      <c r="BA29" s="40">
        <f t="shared" ref="BA29" si="949">IF(AND(BA27&lt;&gt;0,BA28&lt;&gt;0),(BA27-BA28)/BA28,IF(AND(BA27=0,BA28=0),"",IF(AND(BA27="",BA28=""),"",IF(AND(BA27=0,BA28=""),"", IF(AND(BA27="",BA28=0),"",1)))))</f>
        <v>7.0558222884937549E-4</v>
      </c>
      <c r="BB29" s="40">
        <f t="shared" ref="BB29" si="950">IF(AND(BB27&lt;&gt;0,BB28&lt;&gt;0),(BB27-BB28)/BB28,IF(AND(BB27=0,BB28=0),"",IF(AND(BB27="",BB28=""),"",IF(AND(BB27=0,BB28=""),"", IF(AND(BB27="",BB28=0),"",1)))))</f>
        <v>1.0993901428342468E-3</v>
      </c>
      <c r="BC29" s="40">
        <f t="shared" ref="BC29" si="951">IF(AND(BC27&lt;&gt;0,BC28&lt;&gt;0),(BC27-BC28)/BC28,IF(AND(BC27=0,BC28=0),"",IF(AND(BC27="",BC28=""),"",IF(AND(BC27=0,BC28=""),"", IF(AND(BC27="",BC28=0),"",1)))))</f>
        <v>2.5428724395819002E-3</v>
      </c>
      <c r="BD29" s="40">
        <f t="shared" ref="BD29" si="952">IF(AND(BD27&lt;&gt;0,BD28&lt;&gt;0),(BD27-BD28)/BD28,IF(AND(BD27=0,BD28=0),"",IF(AND(BD27="",BD28=""),"",IF(AND(BD27=0,BD28=""),"", IF(AND(BD27="",BD28=0),"",1)))))</f>
        <v>9.1901600737226523E-3</v>
      </c>
      <c r="BE29" s="40">
        <f t="shared" ref="BE29" si="953">IF(AND(BE27&lt;&gt;0,BE28&lt;&gt;0),(BE27-BE28)/BE28,IF(AND(BE27=0,BE28=0),"",IF(AND(BE27="",BE28=""),"",IF(AND(BE27=0,BE28=""),"", IF(AND(BE27="",BE28=0),"",1)))))</f>
        <v>-0.45638412944227247</v>
      </c>
      <c r="BF29" s="40" t="str">
        <f t="shared" ref="BF29" si="954">IF(AND(BF27&lt;&gt;0,BF28&lt;&gt;0),(BF27-BF28)/BF28,IF(AND(BF27=0,BF28=0),"",IF(AND(BF27="",BF28=""),"",IF(AND(BF27=0,BF28=""),"", IF(AND(BF27="",BF28=0),"",1)))))</f>
        <v/>
      </c>
      <c r="BG29" s="40" t="str">
        <f t="shared" ref="BG29" si="955">IF(AND(BG27&lt;&gt;0,BG28&lt;&gt;0),(BG27-BG28)/BG28,IF(AND(BG27=0,BG28=0),"",IF(AND(BG27="",BG28=""),"",IF(AND(BG27=0,BG28=""),"", IF(AND(BG27="",BG28=0),"",1)))))</f>
        <v/>
      </c>
      <c r="BH29" s="40" t="str">
        <f t="shared" ref="BH29" si="956">IF(AND(BH27&lt;&gt;0,BH28&lt;&gt;0),(BH27-BH28)/BH28,IF(AND(BH27=0,BH28=0),"",IF(AND(BH27="",BH28=""),"",IF(AND(BH27=0,BH28=""),"", IF(AND(BH27="",BH28=0),"",1)))))</f>
        <v/>
      </c>
      <c r="BI29" s="40" t="str">
        <f t="shared" ref="BI29" si="957">IF(AND(BI27&lt;&gt;0,BI28&lt;&gt;0),(BI27-BI28)/BI28,IF(AND(BI27=0,BI28=0),"",IF(AND(BI27="",BI28=""),"",IF(AND(BI27=0,BI28=""),"", IF(AND(BI27="",BI28=0),"",1)))))</f>
        <v/>
      </c>
      <c r="BJ29" s="40" t="str">
        <f t="shared" ref="BJ29:BX29" si="958">IF(AND(BJ27&lt;&gt;0,BJ28&lt;&gt;0),(BJ27-BJ28)/BJ28,IF(AND(BJ27=0,BJ28=0),"",IF(AND(BJ27="",BJ28=""),"",IF(AND(BJ27=0,BJ28=""),"", IF(AND(BJ27="",BJ28=0),"",1)))))</f>
        <v/>
      </c>
      <c r="BK29" s="40" t="str">
        <f t="shared" si="958"/>
        <v/>
      </c>
      <c r="BL29" s="40" t="str">
        <f t="shared" si="958"/>
        <v/>
      </c>
      <c r="BM29" s="40" t="str">
        <f t="shared" si="958"/>
        <v/>
      </c>
      <c r="BN29" s="40" t="str">
        <f t="shared" si="958"/>
        <v/>
      </c>
      <c r="BO29" s="40" t="str">
        <f t="shared" si="958"/>
        <v/>
      </c>
      <c r="BP29" s="40" t="str">
        <f t="shared" si="958"/>
        <v/>
      </c>
      <c r="BQ29" s="40" t="str">
        <f t="shared" si="958"/>
        <v/>
      </c>
      <c r="BR29" s="40" t="str">
        <f t="shared" si="958"/>
        <v/>
      </c>
      <c r="BS29" s="40" t="str">
        <f t="shared" si="958"/>
        <v/>
      </c>
      <c r="BT29" s="40" t="str">
        <f t="shared" si="958"/>
        <v/>
      </c>
      <c r="BU29" s="40" t="str">
        <f t="shared" si="958"/>
        <v/>
      </c>
      <c r="BV29" s="40" t="str">
        <f t="shared" si="958"/>
        <v/>
      </c>
      <c r="BW29" s="40" t="str">
        <f t="shared" si="958"/>
        <v/>
      </c>
      <c r="BX29" s="40" t="str">
        <f t="shared" si="958"/>
        <v/>
      </c>
      <c r="BY29" s="41">
        <f t="shared" ref="BY29" si="959">IF(AND(BY27&lt;&gt;0,BY28&lt;&gt;0),(BY27-BY28)/BY28,IF(AND(BY27=0,BY28=0),"",IF(AND(BY27="",BY28=""),"",IF(AND(BY27=0,BY28=""),"", IF(AND(BY27="",BY28=0),"",1)))))</f>
        <v>-3.4106317391231009E-5</v>
      </c>
      <c r="BZ29" s="39">
        <f t="shared" ref="BZ29" si="960">IF(AND(BZ27&lt;&gt;0,BZ28&lt;&gt;0),(BZ27-BZ28)/BZ28,IF(AND(BZ27=0,BZ28=0),"",IF(AND(BZ27="",BZ28=""),"",IF(AND(BZ27=0,BZ28=""),"", IF(AND(BZ27="",BZ28=0),"",1)))))</f>
        <v>-8.874979674269864E-4</v>
      </c>
      <c r="CA29" s="40">
        <f t="shared" ref="CA29" si="961">IF(AND(CA27&lt;&gt;0,CA28&lt;&gt;0),(CA27-CA28)/CA28,IF(AND(CA27=0,CA28=0),"",IF(AND(CA27="",CA28=""),"",IF(AND(CA27=0,CA28=""),"", IF(AND(CA27="",CA28=0),"",1)))))</f>
        <v>-1.5553548901872652E-4</v>
      </c>
      <c r="CB29" s="40">
        <f t="shared" ref="CB29" si="962">IF(AND(CB27&lt;&gt;0,CB28&lt;&gt;0),(CB27-CB28)/CB28,IF(AND(CB27=0,CB28=0),"",IF(AND(CB27="",CB28=""),"",IF(AND(CB27=0,CB28=""),"", IF(AND(CB27="",CB28=0),"",1)))))</f>
        <v>-3.0618266490803971E-4</v>
      </c>
      <c r="CC29" s="40">
        <f t="shared" ref="CC29" si="963">IF(AND(CC27&lt;&gt;0,CC28&lt;&gt;0),(CC27-CC28)/CC28,IF(AND(CC27=0,CC28=0),"",IF(AND(CC27="",CC28=""),"",IF(AND(CC27=0,CC28=""),"", IF(AND(CC27="",CC28=0),"",1)))))</f>
        <v>-1.76695291882007E-4</v>
      </c>
      <c r="CD29" s="40">
        <f t="shared" ref="CD29" si="964">IF(AND(CD27&lt;&gt;0,CD28&lt;&gt;0),(CD27-CD28)/CD28,IF(AND(CD27=0,CD28=0),"",IF(AND(CD27="",CD28=""),"",IF(AND(CD27=0,CD28=""),"", IF(AND(CD27="",CD28=0),"",1)))))</f>
        <v>1.4001453035656559E-4</v>
      </c>
      <c r="CE29" s="40">
        <f t="shared" ref="CE29" si="965">IF(AND(CE27&lt;&gt;0,CE28&lt;&gt;0),(CE27-CE28)/CE28,IF(AND(CE27=0,CE28=0),"",IF(AND(CE27="",CE28=""),"",IF(AND(CE27=0,CE28=""),"", IF(AND(CE27="",CE28=0),"",1)))))</f>
        <v>-1.304361010132467E-4</v>
      </c>
      <c r="CF29" s="40">
        <f t="shared" ref="CF29" si="966">IF(AND(CF27&lt;&gt;0,CF28&lt;&gt;0),(CF27-CF28)/CF28,IF(AND(CF27=0,CF28=0),"",IF(AND(CF27="",CF28=""),"",IF(AND(CF27=0,CF28=""),"", IF(AND(CF27="",CF28=0),"",1)))))</f>
        <v>-1.5453523030656166E-4</v>
      </c>
      <c r="CG29" s="40">
        <f t="shared" ref="CG29" si="967">IF(AND(CG27&lt;&gt;0,CG28&lt;&gt;0),(CG27-CG28)/CG28,IF(AND(CG27=0,CG28=0),"",IF(AND(CG27="",CG28=""),"",IF(AND(CG27=0,CG28=""),"", IF(AND(CG27="",CG28=0),"",1)))))</f>
        <v>-3.7723834585239911E-5</v>
      </c>
      <c r="CH29" s="40">
        <f t="shared" ref="CH29" si="968">IF(AND(CH27&lt;&gt;0,CH28&lt;&gt;0),(CH27-CH28)/CH28,IF(AND(CH27=0,CH28=0),"",IF(AND(CH27="",CH28=""),"",IF(AND(CH27=0,CH28=""),"", IF(AND(CH27="",CH28=0),"",1)))))</f>
        <v>-4.4257129639481035E-5</v>
      </c>
      <c r="CI29" s="40">
        <f t="shared" ref="CI29" si="969">IF(AND(CI27&lt;&gt;0,CI28&lt;&gt;0),(CI27-CI28)/CI28,IF(AND(CI27=0,CI28=0),"",IF(AND(CI27="",CI28=""),"",IF(AND(CI27=0,CI28=""),"", IF(AND(CI27="",CI28=0),"",1)))))</f>
        <v>-1.1863434214379712E-4</v>
      </c>
      <c r="CJ29" s="40">
        <f t="shared" ref="CJ29" si="970">IF(AND(CJ27&lt;&gt;0,CJ28&lt;&gt;0),(CJ27-CJ28)/CJ28,IF(AND(CJ27=0,CJ28=0),"",IF(AND(CJ27="",CJ28=""),"",IF(AND(CJ27=0,CJ28=""),"", IF(AND(CJ27="",CJ28=0),"",1)))))</f>
        <v>2.7808117032537214E-4</v>
      </c>
      <c r="CK29" s="40">
        <f t="shared" ref="CK29" si="971">IF(AND(CK27&lt;&gt;0,CK28&lt;&gt;0),(CK27-CK28)/CK28,IF(AND(CK27=0,CK28=0),"",IF(AND(CK27="",CK28=""),"",IF(AND(CK27=0,CK28=""),"", IF(AND(CK27="",CK28=0),"",1)))))</f>
        <v>3.6145763669228004E-4</v>
      </c>
      <c r="CL29" s="40">
        <f t="shared" ref="CL29" si="972">IF(AND(CL27&lt;&gt;0,CL28&lt;&gt;0),(CL27-CL28)/CL28,IF(AND(CL27=0,CL28=0),"",IF(AND(CL27="",CL28=""),"",IF(AND(CL27=0,CL28=""),"", IF(AND(CL27="",CL28=0),"",1)))))</f>
        <v>5.0199661611127116E-4</v>
      </c>
      <c r="CM29" s="40">
        <f t="shared" ref="CM29" si="973">IF(AND(CM27&lt;&gt;0,CM28&lt;&gt;0),(CM27-CM28)/CM28,IF(AND(CM27=0,CM28=0),"",IF(AND(CM27="",CM28=""),"",IF(AND(CM27=0,CM28=""),"", IF(AND(CM27="",CM28=0),"",1)))))</f>
        <v>8.1809129596252636E-4</v>
      </c>
      <c r="CN29" s="40">
        <f t="shared" ref="CN29" si="974">IF(AND(CN27&lt;&gt;0,CN28&lt;&gt;0),(CN27-CN28)/CN28,IF(AND(CN27=0,CN28=0),"",IF(AND(CN27="",CN28=""),"",IF(AND(CN27=0,CN28=""),"", IF(AND(CN27="",CN28=0),"",1)))))</f>
        <v>1.3982832540440544E-3</v>
      </c>
      <c r="CO29" s="40">
        <f t="shared" ref="CO29" si="975">IF(AND(CO27&lt;&gt;0,CO28&lt;&gt;0),(CO27-CO28)/CO28,IF(AND(CO27=0,CO28=0),"",IF(AND(CO27="",CO28=""),"",IF(AND(CO27=0,CO28=""),"", IF(AND(CO27="",CO28=0),"",1)))))</f>
        <v>3.2079271668919379E-3</v>
      </c>
      <c r="CP29" s="40">
        <f t="shared" ref="CP29" si="976">IF(AND(CP27&lt;&gt;0,CP28&lt;&gt;0),(CP27-CP28)/CP28,IF(AND(CP27=0,CP28=0),"",IF(AND(CP27="",CP28=""),"",IF(AND(CP27=0,CP28=""),"", IF(AND(CP27="",CP28=0),"",1)))))</f>
        <v>2.5131144835180497E-3</v>
      </c>
      <c r="CQ29" s="40">
        <f t="shared" ref="CQ29" si="977">IF(AND(CQ27&lt;&gt;0,CQ28&lt;&gt;0),(CQ27-CQ28)/CQ28,IF(AND(CQ27=0,CQ28=0),"",IF(AND(CQ27="",CQ28=""),"",IF(AND(CQ27=0,CQ28=""),"", IF(AND(CQ27="",CQ28=0),"",1)))))</f>
        <v>7.9996250739037024E-3</v>
      </c>
      <c r="CR29" s="40">
        <f t="shared" ref="CR29" si="978">IF(AND(CR27&lt;&gt;0,CR28&lt;&gt;0),(CR27-CR28)/CR28,IF(AND(CR27=0,CR28=0),"",IF(AND(CR27="",CR28=""),"",IF(AND(CR27=0,CR28=""),"", IF(AND(CR27="",CR28=0),"",1)))))</f>
        <v>7.7472790548608703E-3</v>
      </c>
      <c r="CS29" s="40">
        <f t="shared" ref="CS29" si="979">IF(AND(CS27&lt;&gt;0,CS28&lt;&gt;0),(CS27-CS28)/CS28,IF(AND(CS27=0,CS28=0),"",IF(AND(CS27="",CS28=""),"",IF(AND(CS27=0,CS28=""),"", IF(AND(CS27="",CS28=0),"",1)))))</f>
        <v>1.7213484165341322E-2</v>
      </c>
      <c r="CT29" s="40">
        <f t="shared" ref="CT29" si="980">IF(AND(CT27&lt;&gt;0,CT28&lt;&gt;0),(CT27-CT28)/CT28,IF(AND(CT27=0,CT28=0),"",IF(AND(CT27="",CT28=""),"",IF(AND(CT27=0,CT28=""),"", IF(AND(CT27="",CT28=0),"",1)))))</f>
        <v>0.26347862068833477</v>
      </c>
      <c r="CU29" s="40" t="str">
        <f t="shared" ref="CU29" si="981">IF(AND(CU27&lt;&gt;0,CU28&lt;&gt;0),(CU27-CU28)/CU28,IF(AND(CU27=0,CU28=0),"",IF(AND(CU27="",CU28=""),"",IF(AND(CU27=0,CU28=""),"", IF(AND(CU27="",CU28=0),"",1)))))</f>
        <v/>
      </c>
      <c r="CV29" s="40" t="str">
        <f t="shared" ref="CV29:DJ29" si="982">IF(AND(CV27&lt;&gt;0,CV28&lt;&gt;0),(CV27-CV28)/CV28,IF(AND(CV27=0,CV28=0),"",IF(AND(CV27="",CV28=""),"",IF(AND(CV27=0,CV28=""),"", IF(AND(CV27="",CV28=0),"",1)))))</f>
        <v/>
      </c>
      <c r="CW29" s="40" t="str">
        <f t="shared" si="982"/>
        <v/>
      </c>
      <c r="CX29" s="40" t="str">
        <f t="shared" si="982"/>
        <v/>
      </c>
      <c r="CY29" s="40" t="str">
        <f t="shared" si="982"/>
        <v/>
      </c>
      <c r="CZ29" s="40" t="str">
        <f t="shared" si="982"/>
        <v/>
      </c>
      <c r="DA29" s="40" t="str">
        <f t="shared" si="982"/>
        <v/>
      </c>
      <c r="DB29" s="40" t="str">
        <f t="shared" si="982"/>
        <v/>
      </c>
      <c r="DC29" s="40" t="str">
        <f t="shared" si="982"/>
        <v/>
      </c>
      <c r="DD29" s="40" t="str">
        <f t="shared" si="982"/>
        <v/>
      </c>
      <c r="DE29" s="40" t="str">
        <f t="shared" si="982"/>
        <v/>
      </c>
      <c r="DF29" s="40" t="str">
        <f t="shared" si="982"/>
        <v/>
      </c>
      <c r="DG29" s="40" t="str">
        <f t="shared" si="982"/>
        <v/>
      </c>
      <c r="DH29" s="40" t="str">
        <f t="shared" si="982"/>
        <v/>
      </c>
      <c r="DI29" s="40" t="str">
        <f t="shared" si="982"/>
        <v/>
      </c>
      <c r="DJ29" s="40" t="str">
        <f t="shared" si="982"/>
        <v/>
      </c>
      <c r="DK29" s="41">
        <f t="shared" ref="DK29:HU29" si="983">IF(AND(DK27&lt;&gt;0,DK28&lt;&gt;0),(DK27-DK28)/DK28,IF(AND(DK27=0,DK28=0),"",IF(AND(DK27="",DK28=""),"",IF(AND(DK27=0,DK28=""),"", IF(AND(DK27="",DK28=0),"",1)))))</f>
        <v>4.0578601388530239E-5</v>
      </c>
      <c r="DL29" s="72">
        <f t="shared" si="983"/>
        <v>1</v>
      </c>
      <c r="DM29" s="73">
        <f t="shared" si="983"/>
        <v>1</v>
      </c>
      <c r="DN29" s="73">
        <f t="shared" si="983"/>
        <v>1</v>
      </c>
      <c r="DO29" s="73">
        <f t="shared" si="983"/>
        <v>1</v>
      </c>
      <c r="DP29" s="73">
        <f t="shared" si="983"/>
        <v>1</v>
      </c>
      <c r="DQ29" s="73">
        <f t="shared" si="983"/>
        <v>1</v>
      </c>
      <c r="DR29" s="73">
        <f t="shared" si="983"/>
        <v>1</v>
      </c>
      <c r="DS29" s="73">
        <f t="shared" si="983"/>
        <v>1</v>
      </c>
      <c r="DT29" s="73">
        <f t="shared" si="983"/>
        <v>1</v>
      </c>
      <c r="DU29" s="73">
        <f t="shared" si="983"/>
        <v>1</v>
      </c>
      <c r="DV29" s="73">
        <f t="shared" si="983"/>
        <v>1</v>
      </c>
      <c r="DW29" s="73">
        <f t="shared" si="983"/>
        <v>1</v>
      </c>
      <c r="DX29" s="73">
        <f t="shared" si="983"/>
        <v>1</v>
      </c>
      <c r="DY29" s="73">
        <f t="shared" si="983"/>
        <v>1</v>
      </c>
      <c r="DZ29" s="73">
        <f t="shared" si="983"/>
        <v>1</v>
      </c>
      <c r="EA29" s="73">
        <f t="shared" si="983"/>
        <v>1</v>
      </c>
      <c r="EB29" s="73">
        <f t="shared" si="983"/>
        <v>1</v>
      </c>
      <c r="EC29" s="73">
        <f t="shared" si="983"/>
        <v>1</v>
      </c>
      <c r="ED29" s="73">
        <f t="shared" si="983"/>
        <v>1</v>
      </c>
      <c r="EE29" s="73">
        <f t="shared" si="983"/>
        <v>1</v>
      </c>
      <c r="EF29" s="73">
        <f t="shared" si="983"/>
        <v>1</v>
      </c>
      <c r="EG29" s="73">
        <f t="shared" si="983"/>
        <v>1</v>
      </c>
      <c r="EH29" s="73">
        <f t="shared" si="983"/>
        <v>1</v>
      </c>
      <c r="EI29" s="73">
        <f t="shared" ref="EI29:EV29" si="984">IF(AND(EI27&lt;&gt;0,EI28&lt;&gt;0),(EI27-EI28)/EI28,IF(AND(EI27=0,EI28=0),"",IF(AND(EI27="",EI28=""),"",IF(AND(EI27=0,EI28=""),"", IF(AND(EI27="",EI28=0),"",1)))))</f>
        <v>1</v>
      </c>
      <c r="EJ29" s="73" t="str">
        <f t="shared" si="984"/>
        <v/>
      </c>
      <c r="EK29" s="73" t="str">
        <f t="shared" si="984"/>
        <v/>
      </c>
      <c r="EL29" s="73" t="str">
        <f t="shared" si="984"/>
        <v/>
      </c>
      <c r="EM29" s="73" t="str">
        <f t="shared" si="984"/>
        <v/>
      </c>
      <c r="EN29" s="73" t="str">
        <f t="shared" si="984"/>
        <v/>
      </c>
      <c r="EO29" s="73" t="str">
        <f t="shared" si="984"/>
        <v/>
      </c>
      <c r="EP29" s="73" t="str">
        <f t="shared" si="984"/>
        <v/>
      </c>
      <c r="EQ29" s="73" t="str">
        <f t="shared" si="984"/>
        <v/>
      </c>
      <c r="ER29" s="73" t="str">
        <f t="shared" si="984"/>
        <v/>
      </c>
      <c r="ES29" s="73" t="str">
        <f t="shared" si="984"/>
        <v/>
      </c>
      <c r="ET29" s="73" t="str">
        <f t="shared" si="984"/>
        <v/>
      </c>
      <c r="EU29" s="73" t="str">
        <f t="shared" si="984"/>
        <v/>
      </c>
      <c r="EV29" s="73" t="str">
        <f t="shared" si="984"/>
        <v/>
      </c>
      <c r="EW29" s="74">
        <f t="shared" si="983"/>
        <v>1</v>
      </c>
      <c r="EX29" s="72">
        <f t="shared" ref="EX29:GI29" si="985">IF(AND(EX27&lt;&gt;0,EX28&lt;&gt;0),(EX27-EX28)/EX28,IF(AND(EX27=0,EX28=0),"",IF(AND(EX27="",EX28=""),"",IF(AND(EX27=0,EX28=""),"", IF(AND(EX27="",EX28=0),"",1)))))</f>
        <v>1</v>
      </c>
      <c r="EY29" s="73">
        <f t="shared" si="985"/>
        <v>1</v>
      </c>
      <c r="EZ29" s="73">
        <f t="shared" si="985"/>
        <v>1</v>
      </c>
      <c r="FA29" s="73">
        <f t="shared" si="985"/>
        <v>1</v>
      </c>
      <c r="FB29" s="73">
        <f t="shared" si="985"/>
        <v>1</v>
      </c>
      <c r="FC29" s="73">
        <f t="shared" si="985"/>
        <v>1</v>
      </c>
      <c r="FD29" s="73">
        <f t="shared" si="985"/>
        <v>1</v>
      </c>
      <c r="FE29" s="73">
        <f t="shared" si="985"/>
        <v>1</v>
      </c>
      <c r="FF29" s="73">
        <f t="shared" si="985"/>
        <v>1</v>
      </c>
      <c r="FG29" s="73">
        <f t="shared" si="985"/>
        <v>1</v>
      </c>
      <c r="FH29" s="73">
        <f t="shared" si="985"/>
        <v>1</v>
      </c>
      <c r="FI29" s="73">
        <f t="shared" si="985"/>
        <v>1</v>
      </c>
      <c r="FJ29" s="73">
        <f t="shared" si="985"/>
        <v>1</v>
      </c>
      <c r="FK29" s="73">
        <f t="shared" si="985"/>
        <v>1</v>
      </c>
      <c r="FL29" s="73">
        <f t="shared" si="985"/>
        <v>1</v>
      </c>
      <c r="FM29" s="73">
        <f t="shared" si="985"/>
        <v>1</v>
      </c>
      <c r="FN29" s="73">
        <f t="shared" si="985"/>
        <v>1</v>
      </c>
      <c r="FO29" s="73">
        <f t="shared" si="985"/>
        <v>1</v>
      </c>
      <c r="FP29" s="73">
        <f t="shared" si="985"/>
        <v>1</v>
      </c>
      <c r="FQ29" s="73">
        <f t="shared" si="985"/>
        <v>1</v>
      </c>
      <c r="FR29" s="73">
        <f t="shared" si="985"/>
        <v>1</v>
      </c>
      <c r="FS29" s="73" t="str">
        <f t="shared" si="985"/>
        <v/>
      </c>
      <c r="FT29" s="73" t="str">
        <f t="shared" si="985"/>
        <v/>
      </c>
      <c r="FU29" s="73" t="str">
        <f t="shared" ref="FU29:GH29" si="986">IF(AND(FU27&lt;&gt;0,FU28&lt;&gt;0),(FU27-FU28)/FU28,IF(AND(FU27=0,FU28=0),"",IF(AND(FU27="",FU28=""),"",IF(AND(FU27=0,FU28=""),"", IF(AND(FU27="",FU28=0),"",1)))))</f>
        <v/>
      </c>
      <c r="FV29" s="73" t="str">
        <f t="shared" si="986"/>
        <v/>
      </c>
      <c r="FW29" s="73" t="str">
        <f t="shared" si="986"/>
        <v/>
      </c>
      <c r="FX29" s="73" t="str">
        <f t="shared" si="986"/>
        <v/>
      </c>
      <c r="FY29" s="73" t="str">
        <f t="shared" si="986"/>
        <v/>
      </c>
      <c r="FZ29" s="73" t="str">
        <f t="shared" si="986"/>
        <v/>
      </c>
      <c r="GA29" s="73" t="str">
        <f t="shared" si="986"/>
        <v/>
      </c>
      <c r="GB29" s="73" t="str">
        <f t="shared" si="986"/>
        <v/>
      </c>
      <c r="GC29" s="73" t="str">
        <f t="shared" si="986"/>
        <v/>
      </c>
      <c r="GD29" s="73" t="str">
        <f t="shared" si="986"/>
        <v/>
      </c>
      <c r="GE29" s="73" t="str">
        <f t="shared" si="986"/>
        <v/>
      </c>
      <c r="GF29" s="73" t="str">
        <f t="shared" si="986"/>
        <v/>
      </c>
      <c r="GG29" s="73" t="str">
        <f t="shared" si="986"/>
        <v/>
      </c>
      <c r="GH29" s="73" t="str">
        <f t="shared" si="986"/>
        <v/>
      </c>
      <c r="GI29" s="74">
        <f t="shared" si="985"/>
        <v>1</v>
      </c>
      <c r="GJ29" s="72">
        <f t="shared" si="983"/>
        <v>1</v>
      </c>
      <c r="GK29" s="73">
        <f t="shared" si="983"/>
        <v>1</v>
      </c>
      <c r="GL29" s="73">
        <f t="shared" si="983"/>
        <v>1</v>
      </c>
      <c r="GM29" s="73">
        <f t="shared" si="983"/>
        <v>1</v>
      </c>
      <c r="GN29" s="73">
        <f t="shared" si="983"/>
        <v>1</v>
      </c>
      <c r="GO29" s="73">
        <f t="shared" si="983"/>
        <v>1</v>
      </c>
      <c r="GP29" s="73">
        <f t="shared" si="983"/>
        <v>1</v>
      </c>
      <c r="GQ29" s="73">
        <f t="shared" si="983"/>
        <v>1</v>
      </c>
      <c r="GR29" s="73">
        <f t="shared" si="983"/>
        <v>1</v>
      </c>
      <c r="GS29" s="73">
        <f t="shared" si="983"/>
        <v>1</v>
      </c>
      <c r="GT29" s="73">
        <f t="shared" si="983"/>
        <v>1</v>
      </c>
      <c r="GU29" s="73">
        <f t="shared" si="983"/>
        <v>1</v>
      </c>
      <c r="GV29" s="73">
        <f t="shared" si="983"/>
        <v>1</v>
      </c>
      <c r="GW29" s="73">
        <f t="shared" si="983"/>
        <v>1</v>
      </c>
      <c r="GX29" s="73">
        <f t="shared" si="983"/>
        <v>1</v>
      </c>
      <c r="GY29" s="73">
        <f t="shared" si="983"/>
        <v>1</v>
      </c>
      <c r="GZ29" s="73">
        <f t="shared" si="983"/>
        <v>1</v>
      </c>
      <c r="HA29" s="73">
        <f t="shared" si="983"/>
        <v>1</v>
      </c>
      <c r="HB29" s="73">
        <f t="shared" si="983"/>
        <v>1</v>
      </c>
      <c r="HC29" s="73">
        <f t="shared" si="983"/>
        <v>1</v>
      </c>
      <c r="HD29" s="73">
        <f t="shared" si="983"/>
        <v>1</v>
      </c>
      <c r="HE29" s="73" t="str">
        <f t="shared" si="983"/>
        <v/>
      </c>
      <c r="HF29" s="73" t="str">
        <f t="shared" si="983"/>
        <v/>
      </c>
      <c r="HG29" s="73" t="str">
        <f t="shared" ref="HG29:HT29" si="987">IF(AND(HG27&lt;&gt;0,HG28&lt;&gt;0),(HG27-HG28)/HG28,IF(AND(HG27=0,HG28=0),"",IF(AND(HG27="",HG28=""),"",IF(AND(HG27=0,HG28=""),"", IF(AND(HG27="",HG28=0),"",1)))))</f>
        <v/>
      </c>
      <c r="HH29" s="73" t="str">
        <f t="shared" si="987"/>
        <v/>
      </c>
      <c r="HI29" s="73" t="str">
        <f t="shared" si="987"/>
        <v/>
      </c>
      <c r="HJ29" s="73" t="str">
        <f t="shared" si="987"/>
        <v/>
      </c>
      <c r="HK29" s="73" t="str">
        <f t="shared" si="987"/>
        <v/>
      </c>
      <c r="HL29" s="73" t="str">
        <f t="shared" si="987"/>
        <v/>
      </c>
      <c r="HM29" s="73" t="str">
        <f t="shared" si="987"/>
        <v/>
      </c>
      <c r="HN29" s="73" t="str">
        <f t="shared" si="987"/>
        <v/>
      </c>
      <c r="HO29" s="73" t="str">
        <f t="shared" si="987"/>
        <v/>
      </c>
      <c r="HP29" s="73" t="str">
        <f t="shared" si="987"/>
        <v/>
      </c>
      <c r="HQ29" s="73" t="str">
        <f t="shared" si="987"/>
        <v/>
      </c>
      <c r="HR29" s="73" t="str">
        <f t="shared" si="987"/>
        <v/>
      </c>
      <c r="HS29" s="73" t="str">
        <f t="shared" si="987"/>
        <v/>
      </c>
      <c r="HT29" s="73" t="str">
        <f t="shared" si="987"/>
        <v/>
      </c>
      <c r="HU29" s="74">
        <f t="shared" si="983"/>
        <v>1</v>
      </c>
      <c r="HV29" s="39">
        <f t="shared" ref="HV29" si="988">IF(AND(HV27&lt;&gt;0,HV28&lt;&gt;0),(HV27-HV28)/HV28,IF(AND(HV27=0,HV28=0),"",IF(AND(HV27="",HV28=""),"",IF(AND(HV27=0,HV28=""),"", IF(AND(HV27="",HV28=0),"",1)))))</f>
        <v>-9.7322638384854637E-5</v>
      </c>
      <c r="HW29" s="40">
        <f t="shared" ref="HW29" si="989">IF(AND(HW27&lt;&gt;0,HW28&lt;&gt;0),(HW27-HW28)/HW28,IF(AND(HW27=0,HW28=0),"",IF(AND(HW27="",HW28=""),"",IF(AND(HW27=0,HW28=""),"", IF(AND(HW27="",HW28=0),"",1)))))</f>
        <v>-9.1985949550998805E-5</v>
      </c>
      <c r="HX29" s="40">
        <f t="shared" ref="HX29" si="990">IF(AND(HX27&lt;&gt;0,HX28&lt;&gt;0),(HX27-HX28)/HX28,IF(AND(HX27=0,HX28=0),"",IF(AND(HX27="",HX28=""),"",IF(AND(HX27=0,HX28=""),"", IF(AND(HX27="",HX28=0),"",1)))))</f>
        <v>-7.7750721649505228E-5</v>
      </c>
      <c r="HY29" s="40">
        <f t="shared" ref="HY29" si="991">IF(AND(HY27&lt;&gt;0,HY28&lt;&gt;0),(HY27-HY28)/HY28,IF(AND(HY27=0,HY28=0),"",IF(AND(HY27="",HY28=""),"",IF(AND(HY27=0,HY28=""),"", IF(AND(HY27="",HY28=0),"",1)))))</f>
        <v>-8.2457344841453095E-5</v>
      </c>
      <c r="HZ29" s="40">
        <f t="shared" ref="HZ29" si="992">IF(AND(HZ27&lt;&gt;0,HZ28&lt;&gt;0),(HZ27-HZ28)/HZ28,IF(AND(HZ27=0,HZ28=0),"",IF(AND(HZ27="",HZ28=""),"",IF(AND(HZ27=0,HZ28=""),"", IF(AND(HZ27="",HZ28=0),"",1)))))</f>
        <v>-1.3100678677672266E-4</v>
      </c>
      <c r="IA29" s="40">
        <f t="shared" ref="IA29" si="993">IF(AND(IA27&lt;&gt;0,IA28&lt;&gt;0),(IA27-IA28)/IA28,IF(AND(IA27=0,IA28=0),"",IF(AND(IA27="",IA28=""),"",IF(AND(IA27=0,IA28=""),"", IF(AND(IA27="",IA28=0),"",1)))))</f>
        <v>-5.8955001677407108E-5</v>
      </c>
      <c r="IB29" s="40">
        <f t="shared" ref="IB29" si="994">IF(AND(IB27&lt;&gt;0,IB28&lt;&gt;0),(IB27-IB28)/IB28,IF(AND(IB27=0,IB28=0),"",IF(AND(IB27="",IB28=""),"",IF(AND(IB27=0,IB28=""),"", IF(AND(IB27="",IB28=0),"",1)))))</f>
        <v>-1.2812676933041811E-4</v>
      </c>
      <c r="IC29" s="40">
        <f t="shared" ref="IC29" si="995">IF(AND(IC27&lt;&gt;0,IC28&lt;&gt;0),(IC27-IC28)/IC28,IF(AND(IC27=0,IC28=0),"",IF(AND(IC27="",IC28=""),"",IF(AND(IC27=0,IC28=""),"", IF(AND(IC27="",IC28=0),"",1)))))</f>
        <v>-1.3189247328659938E-4</v>
      </c>
      <c r="ID29" s="40">
        <f t="shared" ref="ID29" si="996">IF(AND(ID27&lt;&gt;0,ID28&lt;&gt;0),(ID27-ID28)/ID28,IF(AND(ID27=0,ID28=0),"",IF(AND(ID27="",ID28=""),"",IF(AND(ID27=0,ID28=""),"", IF(AND(ID27="",ID28=0),"",1)))))</f>
        <v>9.1779352503945015E-4</v>
      </c>
      <c r="IE29" s="40">
        <f t="shared" ref="IE29" si="997">IF(AND(IE27&lt;&gt;0,IE28&lt;&gt;0),(IE27-IE28)/IE28,IF(AND(IE27=0,IE28=0),"",IF(AND(IE27="",IE28=""),"",IF(AND(IE27=0,IE28=""),"", IF(AND(IE27="",IE28=0),"",1)))))</f>
        <v>8.5913264961742097E-5</v>
      </c>
      <c r="IF29" s="40">
        <f t="shared" ref="IF29" si="998">IF(AND(IF27&lt;&gt;0,IF28&lt;&gt;0),(IF27-IF28)/IF28,IF(AND(IF27=0,IF28=0),"",IF(AND(IF27="",IF28=""),"",IF(AND(IF27=0,IF28=""),"", IF(AND(IF27="",IF28=0),"",1)))))</f>
        <v>-6.4390078204394022E-5</v>
      </c>
      <c r="IG29" s="40">
        <f t="shared" ref="IG29" si="999">IF(AND(IG27&lt;&gt;0,IG28&lt;&gt;0),(IG27-IG28)/IG28,IF(AND(IG27=0,IG28=0),"",IF(AND(IG27="",IG28=""),"",IF(AND(IG27=0,IG28=""),"", IF(AND(IG27="",IG28=0),"",1)))))</f>
        <v>2.1839799551567622E-3</v>
      </c>
      <c r="IH29" s="40">
        <f t="shared" ref="IH29" si="1000">IF(AND(IH27&lt;&gt;0,IH28&lt;&gt;0),(IH27-IH28)/IH28,IF(AND(IH27=0,IH28=0),"",IF(AND(IH27="",IH28=""),"",IF(AND(IH27=0,IH28=""),"", IF(AND(IH27="",IH28=0),"",1)))))</f>
        <v>7.7364005770370198E-7</v>
      </c>
      <c r="II29" s="40">
        <f t="shared" ref="II29" si="1001">IF(AND(II27&lt;&gt;0,II28&lt;&gt;0),(II27-II28)/II28,IF(AND(II27=0,II28=0),"",IF(AND(II27="",II28=""),"",IF(AND(II27=0,II28=""),"", IF(AND(II27="",II28=0),"",1)))))</f>
        <v>1.2919835810778141E-3</v>
      </c>
      <c r="IJ29" s="40">
        <f t="shared" ref="IJ29" si="1002">IF(AND(IJ27&lt;&gt;0,IJ28&lt;&gt;0),(IJ27-IJ28)/IJ28,IF(AND(IJ27=0,IJ28=0),"",IF(AND(IJ27="",IJ28=""),"",IF(AND(IJ27=0,IJ28=""),"", IF(AND(IJ27="",IJ28=0),"",1)))))</f>
        <v>5.5536334826862595E-3</v>
      </c>
      <c r="IK29" s="40">
        <f t="shared" ref="IK29" si="1003">IF(AND(IK27&lt;&gt;0,IK28&lt;&gt;0),(IK27-IK28)/IK28,IF(AND(IK27=0,IK28=0),"",IF(AND(IK27="",IK28=""),"",IF(AND(IK27=0,IK28=""),"", IF(AND(IK27="",IK28=0),"",1)))))</f>
        <v>7.9550653138239433E-3</v>
      </c>
      <c r="IL29" s="40">
        <f t="shared" ref="IL29" si="1004">IF(AND(IL27&lt;&gt;0,IL28&lt;&gt;0),(IL27-IL28)/IL28,IF(AND(IL27=0,IL28=0),"",IF(AND(IL27="",IL28=""),"",IF(AND(IL27=0,IL28=""),"", IF(AND(IL27="",IL28=0),"",1)))))</f>
        <v>2.5480003389824445E-3</v>
      </c>
      <c r="IM29" s="40">
        <f t="shared" ref="IM29" si="1005">IF(AND(IM27&lt;&gt;0,IM28&lt;&gt;0),(IM27-IM28)/IM28,IF(AND(IM27=0,IM28=0),"",IF(AND(IM27="",IM28=""),"",IF(AND(IM27=0,IM28=""),"", IF(AND(IM27="",IM28=0),"",1)))))</f>
        <v>7.7263315120808468E-3</v>
      </c>
      <c r="IN29" s="40">
        <f t="shared" ref="IN29" si="1006">IF(AND(IN27&lt;&gt;0,IN28&lt;&gt;0),(IN27-IN28)/IN28,IF(AND(IN27=0,IN28=0),"",IF(AND(IN27="",IN28=""),"",IF(AND(IN27=0,IN28=""),"", IF(AND(IN27="",IN28=0),"",1)))))</f>
        <v>-4.7265274019023381E-3</v>
      </c>
      <c r="IO29" s="40">
        <f t="shared" ref="IO29" si="1007">IF(AND(IO27&lt;&gt;0,IO28&lt;&gt;0),(IO27-IO28)/IO28,IF(AND(IO27=0,IO28=0),"",IF(AND(IO27="",IO28=""),"",IF(AND(IO27=0,IO28=""),"", IF(AND(IO27="",IO28=0),"",1)))))</f>
        <v>-3.410380543095936E-3</v>
      </c>
      <c r="IP29" s="40">
        <f t="shared" ref="IP29" si="1008">IF(AND(IP27&lt;&gt;0,IP28&lt;&gt;0),(IP27-IP28)/IP28,IF(AND(IP27=0,IP28=0),"",IF(AND(IP27="",IP28=""),"",IF(AND(IP27=0,IP28=""),"", IF(AND(IP27="",IP28=0),"",1)))))</f>
        <v>2.5467890071755703E-3</v>
      </c>
      <c r="IQ29" s="40">
        <f t="shared" ref="IQ29" si="1009">IF(AND(IQ27&lt;&gt;0,IQ28&lt;&gt;0),(IQ27-IQ28)/IQ28,IF(AND(IQ27=0,IQ28=0),"",IF(AND(IQ27="",IQ28=""),"",IF(AND(IQ27=0,IQ28=""),"", IF(AND(IQ27="",IQ28=0),"",1)))))</f>
        <v>7.3649546976820468E-2</v>
      </c>
      <c r="IR29" s="40">
        <f t="shared" ref="IR29:JF29" si="1010">IF(AND(IR27&lt;&gt;0,IR28&lt;&gt;0),(IR27-IR28)/IR28,IF(AND(IR27=0,IR28=0),"",IF(AND(IR27="",IR28=""),"",IF(AND(IR27=0,IR28=""),"", IF(AND(IR27="",IR28=0),"",1)))))</f>
        <v>0.26004626205638715</v>
      </c>
      <c r="IS29" s="40">
        <f t="shared" si="1010"/>
        <v>1</v>
      </c>
      <c r="IT29" s="40" t="str">
        <f t="shared" si="1010"/>
        <v/>
      </c>
      <c r="IU29" s="40" t="str">
        <f t="shared" si="1010"/>
        <v/>
      </c>
      <c r="IV29" s="40" t="str">
        <f t="shared" si="1010"/>
        <v/>
      </c>
      <c r="IW29" s="40" t="str">
        <f t="shared" si="1010"/>
        <v/>
      </c>
      <c r="IX29" s="40" t="str">
        <f t="shared" si="1010"/>
        <v/>
      </c>
      <c r="IY29" s="40" t="str">
        <f t="shared" si="1010"/>
        <v/>
      </c>
      <c r="IZ29" s="40" t="str">
        <f t="shared" si="1010"/>
        <v/>
      </c>
      <c r="JA29" s="40" t="str">
        <f t="shared" si="1010"/>
        <v/>
      </c>
      <c r="JB29" s="40" t="str">
        <f t="shared" si="1010"/>
        <v/>
      </c>
      <c r="JC29" s="40" t="str">
        <f t="shared" si="1010"/>
        <v/>
      </c>
      <c r="JD29" s="40" t="str">
        <f t="shared" si="1010"/>
        <v/>
      </c>
      <c r="JE29" s="40" t="str">
        <f t="shared" si="1010"/>
        <v/>
      </c>
      <c r="JF29" s="40" t="str">
        <f t="shared" si="1010"/>
        <v/>
      </c>
      <c r="JG29" s="41">
        <f t="shared" ref="JG29:NQ29" si="1011">IF(AND(JG27&lt;&gt;0,JG28&lt;&gt;0),(JG27-JG28)/JG28,IF(AND(JG27=0,JG28=0),"",IF(AND(JG27="",JG28=""),"",IF(AND(JG27=0,JG28=""),"", IF(AND(JG27="",JG28=0),"",1)))))</f>
        <v>2.5487447528468165E-3</v>
      </c>
      <c r="JH29" s="72">
        <f t="shared" si="1011"/>
        <v>1</v>
      </c>
      <c r="JI29" s="73">
        <f t="shared" si="1011"/>
        <v>1</v>
      </c>
      <c r="JJ29" s="73">
        <f t="shared" si="1011"/>
        <v>1</v>
      </c>
      <c r="JK29" s="73">
        <f t="shared" si="1011"/>
        <v>1</v>
      </c>
      <c r="JL29" s="73">
        <f t="shared" si="1011"/>
        <v>1</v>
      </c>
      <c r="JM29" s="73">
        <f t="shared" si="1011"/>
        <v>1</v>
      </c>
      <c r="JN29" s="73">
        <f t="shared" si="1011"/>
        <v>1</v>
      </c>
      <c r="JO29" s="73">
        <f t="shared" si="1011"/>
        <v>1</v>
      </c>
      <c r="JP29" s="73">
        <f t="shared" si="1011"/>
        <v>1</v>
      </c>
      <c r="JQ29" s="73">
        <f t="shared" si="1011"/>
        <v>1</v>
      </c>
      <c r="JR29" s="73">
        <f t="shared" si="1011"/>
        <v>1</v>
      </c>
      <c r="JS29" s="73">
        <f t="shared" si="1011"/>
        <v>1</v>
      </c>
      <c r="JT29" s="73">
        <f t="shared" si="1011"/>
        <v>1</v>
      </c>
      <c r="JU29" s="73">
        <f t="shared" si="1011"/>
        <v>1</v>
      </c>
      <c r="JV29" s="73">
        <f t="shared" si="1011"/>
        <v>1</v>
      </c>
      <c r="JW29" s="73">
        <f t="shared" si="1011"/>
        <v>1</v>
      </c>
      <c r="JX29" s="73">
        <f t="shared" si="1011"/>
        <v>1</v>
      </c>
      <c r="JY29" s="73">
        <f t="shared" si="1011"/>
        <v>1</v>
      </c>
      <c r="JZ29" s="73">
        <f t="shared" si="1011"/>
        <v>1</v>
      </c>
      <c r="KA29" s="73">
        <f t="shared" si="1011"/>
        <v>1</v>
      </c>
      <c r="KB29" s="73">
        <f t="shared" si="1011"/>
        <v>1</v>
      </c>
      <c r="KC29" s="73">
        <f t="shared" si="1011"/>
        <v>1</v>
      </c>
      <c r="KD29" s="73">
        <f t="shared" si="1011"/>
        <v>1</v>
      </c>
      <c r="KE29" s="73">
        <f t="shared" ref="KE29:KR29" si="1012">IF(AND(KE27&lt;&gt;0,KE28&lt;&gt;0),(KE27-KE28)/KE28,IF(AND(KE27=0,KE28=0),"",IF(AND(KE27="",KE28=""),"",IF(AND(KE27=0,KE28=""),"", IF(AND(KE27="",KE28=0),"",1)))))</f>
        <v>1</v>
      </c>
      <c r="KF29" s="73">
        <f t="shared" si="1012"/>
        <v>1</v>
      </c>
      <c r="KG29" s="73">
        <f t="shared" si="1012"/>
        <v>1</v>
      </c>
      <c r="KH29" s="73" t="str">
        <f t="shared" si="1012"/>
        <v/>
      </c>
      <c r="KI29" s="73" t="str">
        <f t="shared" si="1012"/>
        <v/>
      </c>
      <c r="KJ29" s="73" t="str">
        <f t="shared" si="1012"/>
        <v/>
      </c>
      <c r="KK29" s="73" t="str">
        <f t="shared" si="1012"/>
        <v/>
      </c>
      <c r="KL29" s="73" t="str">
        <f t="shared" si="1012"/>
        <v/>
      </c>
      <c r="KM29" s="73" t="str">
        <f t="shared" si="1012"/>
        <v/>
      </c>
      <c r="KN29" s="73" t="str">
        <f t="shared" si="1012"/>
        <v/>
      </c>
      <c r="KO29" s="73" t="str">
        <f t="shared" si="1012"/>
        <v/>
      </c>
      <c r="KP29" s="73" t="str">
        <f t="shared" si="1012"/>
        <v/>
      </c>
      <c r="KQ29" s="73" t="str">
        <f t="shared" si="1012"/>
        <v/>
      </c>
      <c r="KR29" s="73" t="str">
        <f t="shared" si="1012"/>
        <v/>
      </c>
      <c r="KS29" s="74">
        <f t="shared" si="1011"/>
        <v>1</v>
      </c>
      <c r="KT29" s="72">
        <f t="shared" ref="KT29:ME29" si="1013">IF(AND(KT27&lt;&gt;0,KT28&lt;&gt;0),(KT27-KT28)/KT28,IF(AND(KT27=0,KT28=0),"",IF(AND(KT27="",KT28=""),"",IF(AND(KT27=0,KT28=""),"", IF(AND(KT27="",KT28=0),"",1)))))</f>
        <v>1</v>
      </c>
      <c r="KU29" s="73">
        <f t="shared" si="1013"/>
        <v>1</v>
      </c>
      <c r="KV29" s="73">
        <f t="shared" si="1013"/>
        <v>1</v>
      </c>
      <c r="KW29" s="73">
        <f t="shared" si="1013"/>
        <v>1</v>
      </c>
      <c r="KX29" s="73">
        <f t="shared" si="1013"/>
        <v>1</v>
      </c>
      <c r="KY29" s="73">
        <f t="shared" si="1013"/>
        <v>1</v>
      </c>
      <c r="KZ29" s="73">
        <f t="shared" si="1013"/>
        <v>1</v>
      </c>
      <c r="LA29" s="73">
        <f t="shared" si="1013"/>
        <v>1</v>
      </c>
      <c r="LB29" s="73">
        <f t="shared" si="1013"/>
        <v>1</v>
      </c>
      <c r="LC29" s="73">
        <f t="shared" si="1013"/>
        <v>1</v>
      </c>
      <c r="LD29" s="73">
        <f t="shared" si="1013"/>
        <v>1</v>
      </c>
      <c r="LE29" s="73">
        <f t="shared" si="1013"/>
        <v>1</v>
      </c>
      <c r="LF29" s="73">
        <f t="shared" si="1013"/>
        <v>1</v>
      </c>
      <c r="LG29" s="73">
        <f t="shared" si="1013"/>
        <v>1</v>
      </c>
      <c r="LH29" s="73">
        <f t="shared" si="1013"/>
        <v>1</v>
      </c>
      <c r="LI29" s="73">
        <f t="shared" si="1013"/>
        <v>1</v>
      </c>
      <c r="LJ29" s="73">
        <f t="shared" si="1013"/>
        <v>1</v>
      </c>
      <c r="LK29" s="73">
        <f t="shared" si="1013"/>
        <v>1</v>
      </c>
      <c r="LL29" s="73">
        <f t="shared" si="1013"/>
        <v>1</v>
      </c>
      <c r="LM29" s="73">
        <f t="shared" si="1013"/>
        <v>1</v>
      </c>
      <c r="LN29" s="73">
        <f t="shared" si="1013"/>
        <v>1</v>
      </c>
      <c r="LO29" s="73">
        <f t="shared" si="1013"/>
        <v>1</v>
      </c>
      <c r="LP29" s="73">
        <f t="shared" si="1013"/>
        <v>1</v>
      </c>
      <c r="LQ29" s="73">
        <f t="shared" ref="LQ29:MD29" si="1014">IF(AND(LQ27&lt;&gt;0,LQ28&lt;&gt;0),(LQ27-LQ28)/LQ28,IF(AND(LQ27=0,LQ28=0),"",IF(AND(LQ27="",LQ28=""),"",IF(AND(LQ27=0,LQ28=""),"", IF(AND(LQ27="",LQ28=0),"",1)))))</f>
        <v>1</v>
      </c>
      <c r="LR29" s="73" t="str">
        <f t="shared" si="1014"/>
        <v/>
      </c>
      <c r="LS29" s="73" t="str">
        <f t="shared" si="1014"/>
        <v/>
      </c>
      <c r="LT29" s="73" t="str">
        <f t="shared" si="1014"/>
        <v/>
      </c>
      <c r="LU29" s="73" t="str">
        <f t="shared" si="1014"/>
        <v/>
      </c>
      <c r="LV29" s="73" t="str">
        <f t="shared" si="1014"/>
        <v/>
      </c>
      <c r="LW29" s="73" t="str">
        <f t="shared" si="1014"/>
        <v/>
      </c>
      <c r="LX29" s="73" t="str">
        <f t="shared" si="1014"/>
        <v/>
      </c>
      <c r="LY29" s="73" t="str">
        <f t="shared" si="1014"/>
        <v/>
      </c>
      <c r="LZ29" s="73" t="str">
        <f t="shared" si="1014"/>
        <v/>
      </c>
      <c r="MA29" s="73" t="str">
        <f t="shared" si="1014"/>
        <v/>
      </c>
      <c r="MB29" s="73" t="str">
        <f t="shared" si="1014"/>
        <v/>
      </c>
      <c r="MC29" s="73" t="str">
        <f t="shared" si="1014"/>
        <v/>
      </c>
      <c r="MD29" s="73" t="str">
        <f t="shared" si="1014"/>
        <v/>
      </c>
      <c r="ME29" s="74">
        <f t="shared" si="1013"/>
        <v>1</v>
      </c>
      <c r="MF29" s="72">
        <f t="shared" si="1011"/>
        <v>1</v>
      </c>
      <c r="MG29" s="73">
        <f t="shared" si="1011"/>
        <v>1</v>
      </c>
      <c r="MH29" s="73">
        <f t="shared" si="1011"/>
        <v>1</v>
      </c>
      <c r="MI29" s="73">
        <f t="shared" si="1011"/>
        <v>1</v>
      </c>
      <c r="MJ29" s="73">
        <f t="shared" si="1011"/>
        <v>1</v>
      </c>
      <c r="MK29" s="73">
        <f t="shared" si="1011"/>
        <v>1</v>
      </c>
      <c r="ML29" s="73">
        <f t="shared" si="1011"/>
        <v>1</v>
      </c>
      <c r="MM29" s="73">
        <f t="shared" si="1011"/>
        <v>1</v>
      </c>
      <c r="MN29" s="73">
        <f t="shared" si="1011"/>
        <v>1</v>
      </c>
      <c r="MO29" s="73">
        <f t="shared" si="1011"/>
        <v>1</v>
      </c>
      <c r="MP29" s="73">
        <f t="shared" si="1011"/>
        <v>1</v>
      </c>
      <c r="MQ29" s="73">
        <f t="shared" si="1011"/>
        <v>1</v>
      </c>
      <c r="MR29" s="73">
        <f t="shared" si="1011"/>
        <v>1</v>
      </c>
      <c r="MS29" s="73">
        <f t="shared" si="1011"/>
        <v>1</v>
      </c>
      <c r="MT29" s="73">
        <f t="shared" si="1011"/>
        <v>1</v>
      </c>
      <c r="MU29" s="73">
        <f t="shared" si="1011"/>
        <v>1</v>
      </c>
      <c r="MV29" s="73">
        <f t="shared" si="1011"/>
        <v>1</v>
      </c>
      <c r="MW29" s="73">
        <f t="shared" si="1011"/>
        <v>1</v>
      </c>
      <c r="MX29" s="73">
        <f t="shared" si="1011"/>
        <v>1</v>
      </c>
      <c r="MY29" s="73">
        <f t="shared" si="1011"/>
        <v>1</v>
      </c>
      <c r="MZ29" s="73">
        <f t="shared" si="1011"/>
        <v>1</v>
      </c>
      <c r="NA29" s="73">
        <f t="shared" si="1011"/>
        <v>1</v>
      </c>
      <c r="NB29" s="73">
        <f t="shared" si="1011"/>
        <v>1</v>
      </c>
      <c r="NC29" s="73">
        <f t="shared" ref="NC29:NP29" si="1015">IF(AND(NC27&lt;&gt;0,NC28&lt;&gt;0),(NC27-NC28)/NC28,IF(AND(NC27=0,NC28=0),"",IF(AND(NC27="",NC28=""),"",IF(AND(NC27=0,NC28=""),"", IF(AND(NC27="",NC28=0),"",1)))))</f>
        <v>1</v>
      </c>
      <c r="ND29" s="73" t="str">
        <f t="shared" si="1015"/>
        <v/>
      </c>
      <c r="NE29" s="73" t="str">
        <f t="shared" si="1015"/>
        <v/>
      </c>
      <c r="NF29" s="73" t="str">
        <f t="shared" si="1015"/>
        <v/>
      </c>
      <c r="NG29" s="73" t="str">
        <f t="shared" si="1015"/>
        <v/>
      </c>
      <c r="NH29" s="73" t="str">
        <f t="shared" si="1015"/>
        <v/>
      </c>
      <c r="NI29" s="73" t="str">
        <f t="shared" si="1015"/>
        <v/>
      </c>
      <c r="NJ29" s="73" t="str">
        <f t="shared" si="1015"/>
        <v/>
      </c>
      <c r="NK29" s="73" t="str">
        <f t="shared" si="1015"/>
        <v/>
      </c>
      <c r="NL29" s="73" t="str">
        <f t="shared" si="1015"/>
        <v/>
      </c>
      <c r="NM29" s="73" t="str">
        <f t="shared" si="1015"/>
        <v/>
      </c>
      <c r="NN29" s="73" t="str">
        <f t="shared" si="1015"/>
        <v/>
      </c>
      <c r="NO29" s="73" t="str">
        <f t="shared" si="1015"/>
        <v/>
      </c>
      <c r="NP29" s="73" t="str">
        <f t="shared" si="1015"/>
        <v/>
      </c>
      <c r="NQ29" s="74">
        <f t="shared" si="1011"/>
        <v>1</v>
      </c>
      <c r="NR29" s="40">
        <f t="shared" ref="NR29" si="1016">IF(AND(NR27&lt;&gt;0,NR28&lt;&gt;0),(NR27-NR28)/NR28,IF(AND(NR27=0,NR28=0),"",IF(AND(NR27="",NR28=""),"",IF(AND(NR27=0,NR28=""),"", IF(AND(NR27="",NR28=0),"",1)))))</f>
        <v>6.9803418743213139E-7</v>
      </c>
      <c r="NS29" s="40">
        <f t="shared" ref="NS29" si="1017">IF(AND(NS27&lt;&gt;0,NS28&lt;&gt;0),(NS27-NS28)/NS28,IF(AND(NS27=0,NS28=0),"",IF(AND(NS27="",NS28=""),"",IF(AND(NS27=0,NS28=""),"", IF(AND(NS27="",NS28=0),"",1)))))</f>
        <v>-2.2241164280467755E-5</v>
      </c>
      <c r="NT29" s="40">
        <f t="shared" ref="NT29" si="1018">IF(AND(NT27&lt;&gt;0,NT28&lt;&gt;0),(NT27-NT28)/NT28,IF(AND(NT27=0,NT28=0),"",IF(AND(NT27="",NT28=""),"",IF(AND(NT27=0,NT28=""),"", IF(AND(NT27="",NT28=0),"",1)))))</f>
        <v>6.1767185054856293E-5</v>
      </c>
      <c r="NU29" s="40">
        <f t="shared" ref="NU29" si="1019">IF(AND(NU27&lt;&gt;0,NU28&lt;&gt;0),(NU27-NU28)/NU28,IF(AND(NU27=0,NU28=0),"",IF(AND(NU27="",NU28=""),"",IF(AND(NU27=0,NU28=""),"", IF(AND(NU27="",NU28=0),"",1)))))</f>
        <v>2.0009644936768081E-5</v>
      </c>
      <c r="NV29" s="40">
        <f t="shared" ref="NV29" si="1020">IF(AND(NV27&lt;&gt;0,NV28&lt;&gt;0),(NV27-NV28)/NV28,IF(AND(NV27=0,NV28=0),"",IF(AND(NV27="",NV28=""),"",IF(AND(NV27=0,NV28=""),"", IF(AND(NV27="",NV28=0),"",1)))))</f>
        <v>-2.9044628423153896E-5</v>
      </c>
      <c r="NW29" s="40">
        <f t="shared" ref="NW29" si="1021">IF(AND(NW27&lt;&gt;0,NW28&lt;&gt;0),(NW27-NW28)/NW28,IF(AND(NW27=0,NW28=0),"",IF(AND(NW27="",NW28=""),"",IF(AND(NW27=0,NW28=""),"", IF(AND(NW27="",NW28=0),"",1)))))</f>
        <v>1.1969587045940399E-4</v>
      </c>
      <c r="NX29" s="40">
        <f t="shared" ref="NX29" si="1022">IF(AND(NX27&lt;&gt;0,NX28&lt;&gt;0),(NX27-NX28)/NX28,IF(AND(NX27=0,NX28=0),"",IF(AND(NX27="",NX28=""),"",IF(AND(NX27=0,NX28=""),"", IF(AND(NX27="",NX28=0),"",1)))))</f>
        <v>3.7770107803883109E-5</v>
      </c>
      <c r="NY29" s="40">
        <f t="shared" ref="NY29" si="1023">IF(AND(NY27&lt;&gt;0,NY28&lt;&gt;0),(NY27-NY28)/NY28,IF(AND(NY27=0,NY28=0),"",IF(AND(NY27="",NY28=""),"",IF(AND(NY27=0,NY28=""),"", IF(AND(NY27="",NY28=0),"",1)))))</f>
        <v>4.2195610956951783E-5</v>
      </c>
      <c r="NZ29" s="40">
        <f t="shared" ref="NZ29" si="1024">IF(AND(NZ27&lt;&gt;0,NZ28&lt;&gt;0),(NZ27-NZ28)/NZ28,IF(AND(NZ27=0,NZ28=0),"",IF(AND(NZ27="",NZ28=""),"",IF(AND(NZ27=0,NZ28=""),"", IF(AND(NZ27="",NZ28=0),"",1)))))</f>
        <v>1.4935355037583588E-5</v>
      </c>
      <c r="OA29" s="40">
        <f t="shared" ref="OA29" si="1025">IF(AND(OA27&lt;&gt;0,OA28&lt;&gt;0),(OA27-OA28)/OA28,IF(AND(OA27=0,OA28=0),"",IF(AND(OA27="",OA28=""),"",IF(AND(OA27=0,OA28=""),"", IF(AND(OA27="",OA28=0),"",1)))))</f>
        <v>4.5519080916675408E-5</v>
      </c>
      <c r="OB29" s="40">
        <f t="shared" ref="OB29" si="1026">IF(AND(OB27&lt;&gt;0,OB28&lt;&gt;0),(OB27-OB28)/OB28,IF(AND(OB27=0,OB28=0),"",IF(AND(OB27="",OB28=""),"",IF(AND(OB27=0,OB28=""),"", IF(AND(OB27="",OB28=0),"",1)))))</f>
        <v>-9.4257137379644474E-5</v>
      </c>
      <c r="OC29" s="40">
        <f t="shared" ref="OC29" si="1027">IF(AND(OC27&lt;&gt;0,OC28&lt;&gt;0),(OC27-OC28)/OC28,IF(AND(OC27=0,OC28=0),"",IF(AND(OC27="",OC28=""),"",IF(AND(OC27=0,OC28=""),"", IF(AND(OC27="",OC28=0),"",1)))))</f>
        <v>-9.0553380122117267E-5</v>
      </c>
      <c r="OD29" s="40">
        <f t="shared" ref="OD29" si="1028">IF(AND(OD27&lt;&gt;0,OD28&lt;&gt;0),(OD27-OD28)/OD28,IF(AND(OD27=0,OD28=0),"",IF(AND(OD27="",OD28=""),"",IF(AND(OD27=0,OD28=""),"", IF(AND(OD27="",OD28=0),"",1)))))</f>
        <v>-5.3492787526164727E-4</v>
      </c>
      <c r="OE29" s="40">
        <f t="shared" ref="OE29" si="1029">IF(AND(OE27&lt;&gt;0,OE28&lt;&gt;0),(OE27-OE28)/OE28,IF(AND(OE27=0,OE28=0),"",IF(AND(OE27="",OE28=""),"",IF(AND(OE27=0,OE28=""),"", IF(AND(OE27="",OE28=0),"",1)))))</f>
        <v>-8.6924986015876827E-5</v>
      </c>
      <c r="OF29" s="40">
        <f t="shared" ref="OF29" si="1030">IF(AND(OF27&lt;&gt;0,OF28&lt;&gt;0),(OF27-OF28)/OF28,IF(AND(OF27=0,OF28=0),"",IF(AND(OF27="",OF28=""),"",IF(AND(OF27=0,OF28=""),"", IF(AND(OF27="",OF28=0),"",1)))))</f>
        <v>-8.6728294385363173E-5</v>
      </c>
      <c r="OG29" s="40">
        <f t="shared" ref="OG29" si="1031">IF(AND(OG27&lt;&gt;0,OG28&lt;&gt;0),(OG27-OG28)/OG28,IF(AND(OG27=0,OG28=0),"",IF(AND(OG27="",OG28=""),"",IF(AND(OG27=0,OG28=""),"", IF(AND(OG27="",OG28=0),"",1)))))</f>
        <v>-8.7018928690664869E-5</v>
      </c>
      <c r="OH29" s="40">
        <f t="shared" ref="OH29" si="1032">IF(AND(OH27&lt;&gt;0,OH28&lt;&gt;0),(OH27-OH28)/OH28,IF(AND(OH27=0,OH28=0),"",IF(AND(OH27="",OH28=""),"",IF(AND(OH27=0,OH28=""),"", IF(AND(OH27="",OH28=0),"",1)))))</f>
        <v>3.0007905477110334E-3</v>
      </c>
      <c r="OI29" s="40">
        <f t="shared" ref="OI29" si="1033">IF(AND(OI27&lt;&gt;0,OI28&lt;&gt;0),(OI27-OI28)/OI28,IF(AND(OI27=0,OI28=0),"",IF(AND(OI27="",OI28=""),"",IF(AND(OI27=0,OI28=""),"", IF(AND(OI27="",OI28=0),"",1)))))</f>
        <v>1.2678545225280123E-3</v>
      </c>
      <c r="OJ29" s="40">
        <f t="shared" ref="OJ29" si="1034">IF(AND(OJ27&lt;&gt;0,OJ28&lt;&gt;0),(OJ27-OJ28)/OJ28,IF(AND(OJ27=0,OJ28=0),"",IF(AND(OJ27="",OJ28=""),"",IF(AND(OJ27=0,OJ28=""),"", IF(AND(OJ27="",OJ28=0),"",1)))))</f>
        <v>-1.8334786867920644E-6</v>
      </c>
      <c r="OK29" s="40">
        <f t="shared" ref="OK29" si="1035">IF(AND(OK27&lt;&gt;0,OK28&lt;&gt;0),(OK27-OK28)/OK28,IF(AND(OK27=0,OK28=0),"",IF(AND(OK27="",OK28=""),"",IF(AND(OK27=0,OK28=""),"", IF(AND(OK27="",OK28=0),"",1)))))</f>
        <v>2.3066930013683253E-6</v>
      </c>
      <c r="OL29" s="40">
        <f t="shared" ref="OL29" si="1036">IF(AND(OL27&lt;&gt;0,OL28&lt;&gt;0),(OL27-OL28)/OL28,IF(AND(OL27=0,OL28=0),"",IF(AND(OL27="",OL28=""),"",IF(AND(OL27=0,OL28=""),"", IF(AND(OL27="",OL28=0),"",1)))))</f>
        <v>1.1520594033366428E-2</v>
      </c>
      <c r="OM29" s="40">
        <f t="shared" ref="OM29" si="1037">IF(AND(OM27&lt;&gt;0,OM28&lt;&gt;0),(OM27-OM28)/OM28,IF(AND(OM27=0,OM28=0),"",IF(AND(OM27="",OM28=""),"",IF(AND(OM27=0,OM28=""),"", IF(AND(OM27="",OM28=0),"",1)))))</f>
        <v>3.9147024148274735E-2</v>
      </c>
      <c r="ON29" s="40">
        <f t="shared" ref="ON29:PB29" si="1038">IF(AND(ON27&lt;&gt;0,ON28&lt;&gt;0),(ON27-ON28)/ON28,IF(AND(ON27=0,ON28=0),"",IF(AND(ON27="",ON28=""),"",IF(AND(ON27=0,ON28=""),"", IF(AND(ON27="",ON28=0),"",1)))))</f>
        <v>1.3275964943273688E-2</v>
      </c>
      <c r="OO29" s="40">
        <f t="shared" si="1038"/>
        <v>0.32941762301706901</v>
      </c>
      <c r="OP29" s="40">
        <f t="shared" si="1038"/>
        <v>0.57079498831145981</v>
      </c>
      <c r="OQ29" s="40">
        <f t="shared" si="1038"/>
        <v>1</v>
      </c>
      <c r="OR29" s="40" t="str">
        <f t="shared" si="1038"/>
        <v/>
      </c>
      <c r="OS29" s="40" t="str">
        <f t="shared" si="1038"/>
        <v/>
      </c>
      <c r="OT29" s="40" t="str">
        <f t="shared" si="1038"/>
        <v/>
      </c>
      <c r="OU29" s="40" t="str">
        <f t="shared" si="1038"/>
        <v/>
      </c>
      <c r="OV29" s="40" t="str">
        <f t="shared" si="1038"/>
        <v/>
      </c>
      <c r="OW29" s="40" t="str">
        <f t="shared" si="1038"/>
        <v/>
      </c>
      <c r="OX29" s="40" t="str">
        <f t="shared" si="1038"/>
        <v/>
      </c>
      <c r="OY29" s="40" t="str">
        <f t="shared" si="1038"/>
        <v/>
      </c>
      <c r="OZ29" s="40" t="str">
        <f t="shared" si="1038"/>
        <v/>
      </c>
      <c r="PA29" s="40" t="str">
        <f t="shared" si="1038"/>
        <v/>
      </c>
      <c r="PB29" s="40" t="str">
        <f t="shared" si="1038"/>
        <v/>
      </c>
      <c r="PC29" s="41">
        <f t="shared" ref="PC29" si="1039">IF(AND(PC27&lt;&gt;0,PC28&lt;&gt;0),(PC27-PC28)/PC28,IF(AND(PC27=0,PC28=0),"",IF(AND(PC27="",PC28=""),"",IF(AND(PC27=0,PC28=""),"", IF(AND(PC27="",PC28=0),"",1)))))</f>
        <v>2.2439186085756686E-2</v>
      </c>
    </row>
    <row r="30" spans="1:419" outlineLevel="1" x14ac:dyDescent="0.3">
      <c r="A30" s="46" t="s">
        <v>25</v>
      </c>
      <c r="B30" s="14">
        <f>'[1]D-PDP'!$DT$12</f>
        <v>0</v>
      </c>
      <c r="C30" s="14">
        <f>'[1]D-PDP'!$DT$13</f>
        <v>0</v>
      </c>
      <c r="D30" s="14">
        <f>'[1]D-PDP'!$DT$14</f>
        <v>0</v>
      </c>
      <c r="E30" s="14">
        <f>'[1]D-PDP'!$DT$15</f>
        <v>0</v>
      </c>
      <c r="F30" s="14">
        <f>'[1]D-PDP'!$DT$16</f>
        <v>0</v>
      </c>
      <c r="G30" s="14">
        <f>'[1]D-PDP'!$DT$17</f>
        <v>0</v>
      </c>
      <c r="H30" s="14">
        <f>'[1]D-PDP'!$DT$18</f>
        <v>0</v>
      </c>
      <c r="I30" s="14">
        <f>'[1]D-PDP'!$DT$19</f>
        <v>0</v>
      </c>
      <c r="J30" s="14">
        <f>'[1]D-PDP'!$DT$20</f>
        <v>0</v>
      </c>
      <c r="K30" s="14">
        <f>'[1]D-PDP'!$DT$21</f>
        <v>0</v>
      </c>
      <c r="L30" s="14">
        <f>'[1]D-PDP'!$DT$22</f>
        <v>0</v>
      </c>
      <c r="M30" s="14">
        <f>'[1]D-PDP'!$DT$23</f>
        <v>0</v>
      </c>
      <c r="N30" s="14">
        <f>'[1]D-PDP'!$DT$24</f>
        <v>0</v>
      </c>
      <c r="O30" s="14">
        <f>'[1]D-PDP'!$DT$25</f>
        <v>0</v>
      </c>
      <c r="P30" s="14">
        <f>'[1]D-PDP'!$DT$26</f>
        <v>0</v>
      </c>
      <c r="Q30" s="14">
        <f>'[1]D-PDP'!$DT$27</f>
        <v>0</v>
      </c>
      <c r="R30" s="14">
        <f>'[1]D-PDP'!$DT$28</f>
        <v>0</v>
      </c>
      <c r="S30" s="14">
        <f>'[1]D-PDP'!$DT$29</f>
        <v>0</v>
      </c>
      <c r="T30" s="14">
        <f>'[1]D-PDP'!$DT$30</f>
        <v>0</v>
      </c>
      <c r="U30" s="14">
        <f>'[1]D-PDP'!$DT$31</f>
        <v>0</v>
      </c>
      <c r="V30" s="14">
        <f>'[1]D-PDP'!$DT$32</f>
        <v>0</v>
      </c>
      <c r="W30" s="14">
        <f>'[1]D-PDP'!$DT$33</f>
        <v>105076824</v>
      </c>
      <c r="X30" s="14">
        <f>'[1]D-PDP'!$DT$34</f>
        <v>0</v>
      </c>
      <c r="Y30" s="14">
        <f>'[1]D-PDP'!$DT$35</f>
        <v>0</v>
      </c>
      <c r="Z30" s="14">
        <f>'[1]D-PDP'!$DT$36</f>
        <v>0</v>
      </c>
      <c r="AA30" s="14">
        <f>'[1]D-PDP'!$DT$37</f>
        <v>0</v>
      </c>
      <c r="AB30" s="14">
        <f>'[1]D-PDP'!$DT$38</f>
        <v>0</v>
      </c>
      <c r="AC30" s="14">
        <f>'[1]D-PDP'!$DT$39</f>
        <v>0</v>
      </c>
      <c r="AD30" s="14">
        <f>'[1]D-PDP'!$DT$40</f>
        <v>0</v>
      </c>
      <c r="AE30" s="14">
        <f>'[1]D-PDP'!$DT$41</f>
        <v>0</v>
      </c>
      <c r="AF30" s="14">
        <f>'[1]D-PDP'!$DT$42</f>
        <v>0</v>
      </c>
      <c r="AG30" s="14">
        <f>'[1]D-PDP'!$DT$43</f>
        <v>0</v>
      </c>
      <c r="AH30" s="14">
        <f>'[1]D-PDP'!$DT$44</f>
        <v>0</v>
      </c>
      <c r="AI30" s="14">
        <f>'[1]D-PDP'!$DT$45</f>
        <v>0</v>
      </c>
      <c r="AJ30" s="14">
        <f>'[1]D-PDP'!$DT$46</f>
        <v>0</v>
      </c>
      <c r="AK30" s="14">
        <f>'[1]D-PDP'!$DT$47</f>
        <v>0</v>
      </c>
      <c r="AL30" s="14">
        <f>'[1]D-PDP'!$DT$48</f>
        <v>0</v>
      </c>
      <c r="AM30" s="16">
        <f>SUM(B30:AL30)</f>
        <v>105076824</v>
      </c>
      <c r="AN30" s="28">
        <f>'[1]D-PNP'!$DT$12</f>
        <v>0</v>
      </c>
      <c r="AO30" s="14">
        <f>'[1]D-PNP'!$DT$13</f>
        <v>0</v>
      </c>
      <c r="AP30" s="14">
        <f>'[1]D-PNP'!$DT$14</f>
        <v>0</v>
      </c>
      <c r="AQ30" s="14">
        <f>'[1]D-PNP'!$DT$15</f>
        <v>0</v>
      </c>
      <c r="AR30" s="14">
        <f>'[1]D-PNP'!$DT$16</f>
        <v>0</v>
      </c>
      <c r="AS30" s="14">
        <f>'[1]D-PNP'!$DT$17</f>
        <v>0</v>
      </c>
      <c r="AT30" s="14">
        <f>'[1]D-PNP'!$DT$18</f>
        <v>0</v>
      </c>
      <c r="AU30" s="14">
        <f>'[1]D-PNP'!$DT$19</f>
        <v>0</v>
      </c>
      <c r="AV30" s="14">
        <f>'[1]D-PNP'!$DT$20</f>
        <v>0</v>
      </c>
      <c r="AW30" s="14">
        <f>'[1]D-PNP'!$DT$21</f>
        <v>0</v>
      </c>
      <c r="AX30" s="14">
        <f>'[1]D-PNP'!$DT$22</f>
        <v>0</v>
      </c>
      <c r="AY30" s="14">
        <f>'[1]D-PNP'!$DT$23</f>
        <v>0</v>
      </c>
      <c r="AZ30" s="14">
        <f>'[1]D-PNP'!$DT$24</f>
        <v>0</v>
      </c>
      <c r="BA30" s="14">
        <f>'[1]D-PNP'!$DT$25</f>
        <v>0</v>
      </c>
      <c r="BB30" s="14">
        <f>'[1]D-PNP'!$DT$26</f>
        <v>0</v>
      </c>
      <c r="BC30" s="14">
        <f>'[1]D-PNP'!$DT$27</f>
        <v>0</v>
      </c>
      <c r="BD30" s="14">
        <f>'[1]D-PNP'!$DT$28</f>
        <v>0</v>
      </c>
      <c r="BE30" s="14">
        <f>'[1]D-PNP'!$DT$29</f>
        <v>0</v>
      </c>
      <c r="BF30" s="14">
        <f>'[1]D-PNP'!$DT$30</f>
        <v>0</v>
      </c>
      <c r="BG30" s="14">
        <f>'[1]D-PNP'!$DT$31</f>
        <v>0</v>
      </c>
      <c r="BH30" s="14">
        <f>'[1]D-PNP'!$DT$32</f>
        <v>0</v>
      </c>
      <c r="BI30" s="14">
        <f>'[1]D-PNP'!$DT$33</f>
        <v>0</v>
      </c>
      <c r="BJ30" s="14">
        <f>'[1]D-PNP'!$DT$34</f>
        <v>0</v>
      </c>
      <c r="BK30" s="14">
        <f>'[1]D-PNP'!$DT$35</f>
        <v>0</v>
      </c>
      <c r="BL30" s="14">
        <f>'[1]D-PNP'!$DT$36</f>
        <v>0</v>
      </c>
      <c r="BM30" s="14">
        <f>'[1]D-PNP'!$DT$37</f>
        <v>0</v>
      </c>
      <c r="BN30" s="14">
        <f>'[1]D-PNP'!$DT$38</f>
        <v>0</v>
      </c>
      <c r="BO30" s="14">
        <f>'[1]D-PNP'!$DT$39</f>
        <v>0</v>
      </c>
      <c r="BP30" s="14">
        <f>'[1]D-PNP'!$DT$40</f>
        <v>0</v>
      </c>
      <c r="BQ30" s="14">
        <f>'[1]D-PNP'!$DT$41</f>
        <v>0</v>
      </c>
      <c r="BR30" s="14">
        <f>'[1]D-PNP'!$DT$42</f>
        <v>0</v>
      </c>
      <c r="BS30" s="14">
        <f>'[1]D-PNP'!$DT$43</f>
        <v>0</v>
      </c>
      <c r="BT30" s="14">
        <f>'[1]D-PNP'!$DT$44</f>
        <v>0</v>
      </c>
      <c r="BU30" s="14">
        <f>'[1]D-PNP'!$DT$45</f>
        <v>0</v>
      </c>
      <c r="BV30" s="14">
        <f>'[1]D-PNP'!$DT$46</f>
        <v>0</v>
      </c>
      <c r="BW30" s="14">
        <f>'[1]D-PNP'!$DT$47</f>
        <v>0</v>
      </c>
      <c r="BX30" s="14">
        <f>'[1]D-PNP'!$DT$48</f>
        <v>0</v>
      </c>
      <c r="BY30" s="16">
        <f>SUM(AN30:BX30)</f>
        <v>0</v>
      </c>
      <c r="BZ30" s="28">
        <f>'[1]D-PND'!$DT$12</f>
        <v>0</v>
      </c>
      <c r="CA30" s="14">
        <f>'[1]D-PND'!$DT$13</f>
        <v>0</v>
      </c>
      <c r="CB30" s="14">
        <f>'[1]D-PND'!$DT$14</f>
        <v>0</v>
      </c>
      <c r="CC30" s="14">
        <f>'[1]D-PND'!$DT$15</f>
        <v>0</v>
      </c>
      <c r="CD30" s="14">
        <f>'[1]D-PND'!$DT$16</f>
        <v>0</v>
      </c>
      <c r="CE30" s="14">
        <f>'[1]D-PND'!$DT$17</f>
        <v>0</v>
      </c>
      <c r="CF30" s="14">
        <f>'[1]D-PND'!$DT$18</f>
        <v>0</v>
      </c>
      <c r="CG30" s="14">
        <f>'[1]D-PND'!$DT$19</f>
        <v>0</v>
      </c>
      <c r="CH30" s="14">
        <f>'[1]D-PND'!$DT$20</f>
        <v>0</v>
      </c>
      <c r="CI30" s="14">
        <f>'[1]D-PND'!$DT$21</f>
        <v>0</v>
      </c>
      <c r="CJ30" s="14">
        <f>'[1]D-PND'!$DT$22</f>
        <v>0</v>
      </c>
      <c r="CK30" s="14">
        <f>'[1]D-PND'!$DT$23</f>
        <v>0</v>
      </c>
      <c r="CL30" s="14">
        <f>'[1]D-PND'!$DT$24</f>
        <v>0</v>
      </c>
      <c r="CM30" s="14">
        <f>'[1]D-PND'!$DT$25</f>
        <v>0</v>
      </c>
      <c r="CN30" s="14">
        <f>'[1]D-PND'!$DT$26</f>
        <v>0</v>
      </c>
      <c r="CO30" s="14">
        <f>'[1]D-PND'!$DT$27</f>
        <v>0</v>
      </c>
      <c r="CP30" s="14">
        <f>'[1]D-PND'!$DT$28</f>
        <v>0</v>
      </c>
      <c r="CQ30" s="14">
        <f>'[1]D-PND'!$DT$29</f>
        <v>0</v>
      </c>
      <c r="CR30" s="14">
        <f>'[1]D-PND'!$DT$30</f>
        <v>0</v>
      </c>
      <c r="CS30" s="14">
        <f>'[1]D-PND'!$DT$31</f>
        <v>0</v>
      </c>
      <c r="CT30" s="14">
        <f>'[1]D-PND'!$DT$32</f>
        <v>0</v>
      </c>
      <c r="CU30" s="14">
        <f>'[1]D-PND'!$DT$33</f>
        <v>8891340</v>
      </c>
      <c r="CV30" s="14">
        <f>'[1]D-PND'!$DT$34</f>
        <v>0</v>
      </c>
      <c r="CW30" s="14">
        <f>'[1]D-PND'!$DT$35</f>
        <v>0</v>
      </c>
      <c r="CX30" s="14">
        <f>'[1]D-PND'!$DT$36</f>
        <v>0</v>
      </c>
      <c r="CY30" s="14">
        <f>'[1]D-PND'!$DT$37</f>
        <v>0</v>
      </c>
      <c r="CZ30" s="14">
        <f>'[1]D-PND'!$DT$38</f>
        <v>0</v>
      </c>
      <c r="DA30" s="14">
        <f>'[1]D-PND'!$DT$39</f>
        <v>0</v>
      </c>
      <c r="DB30" s="14">
        <f>'[1]D-PND'!$DT$40</f>
        <v>0</v>
      </c>
      <c r="DC30" s="14">
        <f>'[1]D-PND'!$DT$41</f>
        <v>0</v>
      </c>
      <c r="DD30" s="14">
        <f>'[1]D-PND'!$DT$42</f>
        <v>0</v>
      </c>
      <c r="DE30" s="14">
        <f>'[1]D-PND'!$DT$43</f>
        <v>0</v>
      </c>
      <c r="DF30" s="14">
        <f>'[1]D-PND'!$DT$44</f>
        <v>0</v>
      </c>
      <c r="DG30" s="14">
        <f>'[1]D-PND'!$DT$45</f>
        <v>0</v>
      </c>
      <c r="DH30" s="14">
        <f>'[1]D-PND'!$DT$46</f>
        <v>0</v>
      </c>
      <c r="DI30" s="14">
        <f>'[1]D-PND'!$DT$47</f>
        <v>0</v>
      </c>
      <c r="DJ30" s="14">
        <f>'[1]D-PND'!$DT$48</f>
        <v>0</v>
      </c>
      <c r="DK30" s="16">
        <f>SUM(BZ30:DJ30)</f>
        <v>8891340</v>
      </c>
      <c r="DL30" s="66">
        <f>'[1]D-PRBDP'!$DT$12</f>
        <v>0</v>
      </c>
      <c r="DM30" s="67">
        <f>'[1]D-PRBDP'!$DT$13</f>
        <v>0</v>
      </c>
      <c r="DN30" s="67">
        <f>'[1]D-PRBDP'!$DT$14</f>
        <v>0</v>
      </c>
      <c r="DO30" s="67">
        <f>'[1]D-PRBDP'!$DT$15</f>
        <v>0</v>
      </c>
      <c r="DP30" s="67">
        <f>'[1]D-PRBDP'!$DT$16</f>
        <v>0</v>
      </c>
      <c r="DQ30" s="67">
        <f>'[1]D-PRBDP'!$DT$17</f>
        <v>0</v>
      </c>
      <c r="DR30" s="67">
        <f>'[1]D-PRBDP'!$DT$18</f>
        <v>0</v>
      </c>
      <c r="DS30" s="67">
        <f>'[1]D-PRBDP'!$DT$19</f>
        <v>0</v>
      </c>
      <c r="DT30" s="67">
        <f>'[1]D-PRBDP'!$DT$20</f>
        <v>0</v>
      </c>
      <c r="DU30" s="67">
        <f>'[1]D-PRBDP'!$DT$21</f>
        <v>0</v>
      </c>
      <c r="DV30" s="67">
        <f>'[1]D-PRBDP'!$DT$22</f>
        <v>0</v>
      </c>
      <c r="DW30" s="67">
        <f>'[1]D-PRBDP'!$DT$23</f>
        <v>0</v>
      </c>
      <c r="DX30" s="67">
        <f>'[1]D-PRBDP'!$DT$24</f>
        <v>0</v>
      </c>
      <c r="DY30" s="67">
        <f>'[1]D-PRBDP'!$DT$25</f>
        <v>0</v>
      </c>
      <c r="DZ30" s="67">
        <f>'[1]D-PRBDP'!$DT$26</f>
        <v>0</v>
      </c>
      <c r="EA30" s="67">
        <f>'[1]D-PRBDP'!$DT$27</f>
        <v>0</v>
      </c>
      <c r="EB30" s="67">
        <f>'[1]D-PRBDP'!$DT$28</f>
        <v>0</v>
      </c>
      <c r="EC30" s="67">
        <f>'[1]D-PRBDP'!$DT$29</f>
        <v>0</v>
      </c>
      <c r="ED30" s="67">
        <f>'[1]D-PRBDP'!$DT$30</f>
        <v>0</v>
      </c>
      <c r="EE30" s="67">
        <f>'[1]D-PRBDP'!$DT$31</f>
        <v>0</v>
      </c>
      <c r="EF30" s="67">
        <f>'[1]D-PRBDP'!$DT$32</f>
        <v>0</v>
      </c>
      <c r="EG30" s="67">
        <f>'[1]D-PRBDP'!$DT$33</f>
        <v>0</v>
      </c>
      <c r="EH30" s="67">
        <f>'[1]D-PRBDP'!$DT$34</f>
        <v>0</v>
      </c>
      <c r="EI30" s="67">
        <f>'[1]D-PRBDP'!$DT$35</f>
        <v>0</v>
      </c>
      <c r="EJ30" s="67">
        <f>'[1]D-PRBDP'!$DT$36</f>
        <v>0</v>
      </c>
      <c r="EK30" s="67">
        <f>'[1]D-PRBDP'!$DT$37</f>
        <v>0</v>
      </c>
      <c r="EL30" s="67">
        <f>'[1]D-PRBDP'!$DT$38</f>
        <v>0</v>
      </c>
      <c r="EM30" s="67">
        <f>'[1]D-PRBDP'!$DT$39</f>
        <v>0</v>
      </c>
      <c r="EN30" s="67">
        <f>'[1]D-PRBDP'!$DT$40</f>
        <v>0</v>
      </c>
      <c r="EO30" s="67">
        <f>'[1]D-PRBDP'!$DT$41</f>
        <v>0</v>
      </c>
      <c r="EP30" s="67">
        <f>'[1]D-PRBDP'!$DT$42</f>
        <v>0</v>
      </c>
      <c r="EQ30" s="67">
        <f>'[1]D-PRBDP'!$DT$43</f>
        <v>0</v>
      </c>
      <c r="ER30" s="67">
        <f>'[1]D-PRBDP'!$DT$44</f>
        <v>0</v>
      </c>
      <c r="ES30" s="67">
        <f>'[1]D-PRBDP'!$DT$45</f>
        <v>0</v>
      </c>
      <c r="ET30" s="67">
        <f>'[1]D-PRBDP'!$DT$46</f>
        <v>0</v>
      </c>
      <c r="EU30" s="67">
        <f>'[1]D-PRBDP'!$DT$47</f>
        <v>0</v>
      </c>
      <c r="EV30" s="67">
        <f>'[1]D-PRBDP'!$DT$48</f>
        <v>0</v>
      </c>
      <c r="EW30" s="68">
        <f>SUM(DL30:EV30)</f>
        <v>0</v>
      </c>
      <c r="EX30" s="66">
        <f>'[1]D-PRBNP'!$DT$12</f>
        <v>0</v>
      </c>
      <c r="EY30" s="67">
        <f>'[1]D-PRBNP'!$DT$13</f>
        <v>0</v>
      </c>
      <c r="EZ30" s="67">
        <f>'[1]D-PRBNP'!$DT$14</f>
        <v>0</v>
      </c>
      <c r="FA30" s="67">
        <f>'[1]D-PRBNP'!$DT$15</f>
        <v>0</v>
      </c>
      <c r="FB30" s="67">
        <f>'[1]D-PRBNP'!$DT$16</f>
        <v>0</v>
      </c>
      <c r="FC30" s="67">
        <f>'[1]D-PRBNP'!$DT$17</f>
        <v>0</v>
      </c>
      <c r="FD30" s="67">
        <f>'[1]D-PRBNP'!$DT$18</f>
        <v>0</v>
      </c>
      <c r="FE30" s="67">
        <f>'[1]D-PRBNP'!$DT$19</f>
        <v>0</v>
      </c>
      <c r="FF30" s="67">
        <f>'[1]D-PRBNP'!$DT$20</f>
        <v>0</v>
      </c>
      <c r="FG30" s="67">
        <f>'[1]D-PRBNP'!$DT$21</f>
        <v>0</v>
      </c>
      <c r="FH30" s="67">
        <f>'[1]D-PRBNP'!$DT$22</f>
        <v>0</v>
      </c>
      <c r="FI30" s="67">
        <f>'[1]D-PRBNP'!$DT$23</f>
        <v>0</v>
      </c>
      <c r="FJ30" s="67">
        <f>'[1]D-PRBNP'!$DT$24</f>
        <v>0</v>
      </c>
      <c r="FK30" s="67">
        <f>'[1]D-PRBNP'!$DT$25</f>
        <v>0</v>
      </c>
      <c r="FL30" s="67">
        <f>'[1]D-PRBNP'!$DT$26</f>
        <v>0</v>
      </c>
      <c r="FM30" s="67">
        <f>'[1]D-PRBNP'!$DT$27</f>
        <v>0</v>
      </c>
      <c r="FN30" s="67">
        <f>'[1]D-PRBNP'!$DT$28</f>
        <v>0</v>
      </c>
      <c r="FO30" s="67">
        <f>'[1]D-PRBNP'!$DT$29</f>
        <v>0</v>
      </c>
      <c r="FP30" s="67">
        <f>'[1]D-PRBNP'!$DT$30</f>
        <v>0</v>
      </c>
      <c r="FQ30" s="67">
        <f>'[1]D-PRBNP'!$DT$31</f>
        <v>0</v>
      </c>
      <c r="FR30" s="67">
        <f>'[1]D-PRBNP'!$DT$32</f>
        <v>0</v>
      </c>
      <c r="FS30" s="67">
        <f>'[1]D-PRBNP'!$DT$33</f>
        <v>0</v>
      </c>
      <c r="FT30" s="67">
        <f>'[1]D-PRBNP'!$DT$34</f>
        <v>0</v>
      </c>
      <c r="FU30" s="67">
        <f>'[1]D-PRBNP'!$DT$35</f>
        <v>0</v>
      </c>
      <c r="FV30" s="67">
        <f>'[1]D-PRBNP'!$DT$36</f>
        <v>0</v>
      </c>
      <c r="FW30" s="67">
        <f>'[1]D-PRBNP'!$DT$37</f>
        <v>0</v>
      </c>
      <c r="FX30" s="67">
        <f>'[1]D-PRBNP'!$DT$38</f>
        <v>0</v>
      </c>
      <c r="FY30" s="67">
        <f>'[1]D-PRBNP'!$DT$39</f>
        <v>0</v>
      </c>
      <c r="FZ30" s="67">
        <f>'[1]D-PRBNP'!$DT$40</f>
        <v>0</v>
      </c>
      <c r="GA30" s="67">
        <f>'[1]D-PRBNP'!$DT$41</f>
        <v>0</v>
      </c>
      <c r="GB30" s="67">
        <f>'[1]D-PRBNP'!$DT$42</f>
        <v>0</v>
      </c>
      <c r="GC30" s="67">
        <f>'[1]D-PRBNP'!$DT$43</f>
        <v>0</v>
      </c>
      <c r="GD30" s="67">
        <f>'[1]D-PRBNP'!$DT$44</f>
        <v>0</v>
      </c>
      <c r="GE30" s="67">
        <f>'[1]D-PRBNP'!$DT$45</f>
        <v>0</v>
      </c>
      <c r="GF30" s="67">
        <f>'[1]D-PRBNP'!$DT$46</f>
        <v>0</v>
      </c>
      <c r="GG30" s="67">
        <f>'[1]D-PRBNP'!$DT$47</f>
        <v>0</v>
      </c>
      <c r="GH30" s="67">
        <f>'[1]D-PRBNP'!$DT$48</f>
        <v>0</v>
      </c>
      <c r="GI30" s="68">
        <f>SUM(EX30:GH30)</f>
        <v>0</v>
      </c>
      <c r="GJ30" s="66">
        <f>'[1]D-PRBND'!$DT$12</f>
        <v>0</v>
      </c>
      <c r="GK30" s="67">
        <f>'[1]D-PRBND'!$DT$13</f>
        <v>0</v>
      </c>
      <c r="GL30" s="67">
        <f>'[1]D-PRBND'!$DT$14</f>
        <v>0</v>
      </c>
      <c r="GM30" s="67">
        <f>'[1]D-PRBND'!$DT$15</f>
        <v>0</v>
      </c>
      <c r="GN30" s="67">
        <f>'[1]D-PRBND'!$DT$16</f>
        <v>0</v>
      </c>
      <c r="GO30" s="67">
        <f>'[1]D-PRBND'!$DT$17</f>
        <v>0</v>
      </c>
      <c r="GP30" s="67">
        <f>'[1]D-PRBND'!$DT$18</f>
        <v>0</v>
      </c>
      <c r="GQ30" s="67">
        <f>'[1]D-PRBND'!$DT$19</f>
        <v>0</v>
      </c>
      <c r="GR30" s="67">
        <f>'[1]D-PRBND'!$DT$20</f>
        <v>0</v>
      </c>
      <c r="GS30" s="67">
        <f>'[1]D-PRBND'!$DT$21</f>
        <v>0</v>
      </c>
      <c r="GT30" s="67">
        <f>'[1]D-PRBND'!$DT$22</f>
        <v>0</v>
      </c>
      <c r="GU30" s="67">
        <f>'[1]D-PRBND'!$DT$23</f>
        <v>0</v>
      </c>
      <c r="GV30" s="67">
        <f>'[1]D-PRBND'!$DT$24</f>
        <v>0</v>
      </c>
      <c r="GW30" s="67">
        <f>'[1]D-PRBND'!$DT$25</f>
        <v>0</v>
      </c>
      <c r="GX30" s="67">
        <f>'[1]D-PRBND'!$DT$26</f>
        <v>0</v>
      </c>
      <c r="GY30" s="67">
        <f>'[1]D-PRBND'!$DT$27</f>
        <v>0</v>
      </c>
      <c r="GZ30" s="67">
        <f>'[1]D-PRBND'!$DT$28</f>
        <v>0</v>
      </c>
      <c r="HA30" s="67">
        <f>'[1]D-PRBND'!$DT$29</f>
        <v>0</v>
      </c>
      <c r="HB30" s="67">
        <f>'[1]D-PRBND'!$DT$30</f>
        <v>0</v>
      </c>
      <c r="HC30" s="67">
        <f>'[1]D-PRBND'!$DT$31</f>
        <v>0</v>
      </c>
      <c r="HD30" s="67">
        <f>'[1]D-PRBND'!$DT$32</f>
        <v>0</v>
      </c>
      <c r="HE30" s="67">
        <f>'[1]D-PRBND'!$DT$33</f>
        <v>0</v>
      </c>
      <c r="HF30" s="67">
        <f>'[1]D-PRBND'!$DT$34</f>
        <v>0</v>
      </c>
      <c r="HG30" s="67">
        <f>'[1]D-PRBND'!$DT$35</f>
        <v>0</v>
      </c>
      <c r="HH30" s="67">
        <f>'[1]D-PRBND'!$DT$36</f>
        <v>0</v>
      </c>
      <c r="HI30" s="67">
        <f>'[1]D-PRBND'!$DT$37</f>
        <v>0</v>
      </c>
      <c r="HJ30" s="67">
        <f>'[1]D-PRBND'!$DT$38</f>
        <v>0</v>
      </c>
      <c r="HK30" s="67">
        <f>'[1]D-PRBND'!$DT$39</f>
        <v>0</v>
      </c>
      <c r="HL30" s="67">
        <f>'[1]D-PRBND'!$DT$40</f>
        <v>0</v>
      </c>
      <c r="HM30" s="67">
        <f>'[1]D-PRBND'!$DT$41</f>
        <v>0</v>
      </c>
      <c r="HN30" s="67">
        <f>'[1]D-PRBND'!$DT$42</f>
        <v>0</v>
      </c>
      <c r="HO30" s="67">
        <f>'[1]D-PRBND'!$DT$43</f>
        <v>0</v>
      </c>
      <c r="HP30" s="67">
        <f>'[1]D-PRBND'!$DT$44</f>
        <v>0</v>
      </c>
      <c r="HQ30" s="67">
        <f>'[1]D-PRBND'!$DT$45</f>
        <v>0</v>
      </c>
      <c r="HR30" s="67">
        <f>'[1]D-PRBND'!$DT$46</f>
        <v>0</v>
      </c>
      <c r="HS30" s="67">
        <f>'[1]D-PRBND'!$DT$47</f>
        <v>0</v>
      </c>
      <c r="HT30" s="67">
        <f>'[1]D-PRBND'!$DT$48</f>
        <v>0</v>
      </c>
      <c r="HU30" s="68">
        <f>SUM(GJ30:HT30)</f>
        <v>0</v>
      </c>
      <c r="HV30" s="28">
        <f>SUM($DL$30,$EX$30,$GJ$30)</f>
        <v>0</v>
      </c>
      <c r="HW30" s="14">
        <f>SUM($DM$30,$EY$30,$GK$30)</f>
        <v>0</v>
      </c>
      <c r="HX30" s="14">
        <f>SUM($DN$30,$EZ$30,$GL$30)</f>
        <v>0</v>
      </c>
      <c r="HY30" s="14">
        <f>SUM($DO$30,$FA$30,$GM$30)</f>
        <v>0</v>
      </c>
      <c r="HZ30" s="14">
        <f>SUM($DP$30,$FB$30,$GN$30)</f>
        <v>0</v>
      </c>
      <c r="IA30" s="14">
        <f>SUM($DQ$30,$FC$30,$GO$30)</f>
        <v>0</v>
      </c>
      <c r="IB30" s="14">
        <f>SUM($DR$30,$FD$30,$GP$30)</f>
        <v>0</v>
      </c>
      <c r="IC30" s="14">
        <f>SUM($DS$30,$FE$30,$GQ$30)</f>
        <v>0</v>
      </c>
      <c r="ID30" s="14">
        <f>SUM($DT$30,$FF$30,$GR$30)</f>
        <v>0</v>
      </c>
      <c r="IE30" s="14">
        <f>SUM($DU$30,$FG$30,$GS$30)</f>
        <v>0</v>
      </c>
      <c r="IF30" s="14">
        <f>SUM($DV$30,$FH$30,$GT$30)</f>
        <v>0</v>
      </c>
      <c r="IG30" s="14">
        <f>SUM($DW$30,$FI$30,$GU$30)</f>
        <v>0</v>
      </c>
      <c r="IH30" s="14">
        <f>SUM($DX$30,$FJ$30,$GV$30)</f>
        <v>0</v>
      </c>
      <c r="II30" s="14">
        <f>SUM($DY$30,$FK$30,$GW$30)</f>
        <v>0</v>
      </c>
      <c r="IJ30" s="14">
        <f>SUM($DZ$30,$FL$30,$GX$30)</f>
        <v>0</v>
      </c>
      <c r="IK30" s="14">
        <f>SUM($EA$30,$FM$30,$GY$30)</f>
        <v>0</v>
      </c>
      <c r="IL30" s="14">
        <f>SUM($EB$30,$FN$30,$GZ$30)</f>
        <v>0</v>
      </c>
      <c r="IM30" s="14">
        <f>SUM($EC$30,$FO$30,$HA$30)</f>
        <v>0</v>
      </c>
      <c r="IN30" s="14">
        <f>SUM($ED$30,$FP$30,$HB$30)</f>
        <v>0</v>
      </c>
      <c r="IO30" s="14">
        <f>SUM($EE$30,$FQ$30,$HC$30)</f>
        <v>0</v>
      </c>
      <c r="IP30" s="14">
        <f>SUM($EF$30,$FR$30,$HD$30)</f>
        <v>0</v>
      </c>
      <c r="IQ30" s="14">
        <f>SUM($EG$30,$FS$30,$HE$30)</f>
        <v>0</v>
      </c>
      <c r="IR30" s="14">
        <f>SUM($EH$30,$FT$30,$HF$30)</f>
        <v>0</v>
      </c>
      <c r="IS30" s="14">
        <f>SUM($EI$30,$FU$30,$HG$30)</f>
        <v>0</v>
      </c>
      <c r="IT30" s="14">
        <f>SUM($EJ$30,$FV$30,$HH$30)</f>
        <v>0</v>
      </c>
      <c r="IU30" s="14">
        <f>SUM($EK$30,$FW$30,$HI$30)</f>
        <v>0</v>
      </c>
      <c r="IV30" s="14">
        <f>SUM($EL$30,$FX$30,$HJ$30)</f>
        <v>0</v>
      </c>
      <c r="IW30" s="14">
        <f>SUM($EM$30,$FY$30,$HK$30)</f>
        <v>0</v>
      </c>
      <c r="IX30" s="14">
        <f>SUM($EN$30,$FZ$30,$HL$30)</f>
        <v>0</v>
      </c>
      <c r="IY30" s="14">
        <f>SUM($EO$30,$GA$30,$HM$30)</f>
        <v>0</v>
      </c>
      <c r="IZ30" s="14">
        <f>SUM($EP$30,$GB$30,$HN$30)</f>
        <v>0</v>
      </c>
      <c r="JA30" s="14">
        <f>SUM($EQ$30,$GC$30,$HO$30)</f>
        <v>0</v>
      </c>
      <c r="JB30" s="14">
        <f>SUM($ER$30,$GD$30,$HP$30)</f>
        <v>0</v>
      </c>
      <c r="JC30" s="14">
        <f>SUM($ES$30,$GE$30,$HQ$30)</f>
        <v>0</v>
      </c>
      <c r="JD30" s="14">
        <f>SUM($ET$30,$GF$30,$HR$30)</f>
        <v>0</v>
      </c>
      <c r="JE30" s="14">
        <f>SUM($EU$30,$GG$30,$HS$30)</f>
        <v>0</v>
      </c>
      <c r="JF30" s="14">
        <f>SUM($EV$30,$GH$30,$HT$30)</f>
        <v>0</v>
      </c>
      <c r="JG30" s="16">
        <f>SUM(HV30:JF30)</f>
        <v>0</v>
      </c>
      <c r="JH30" s="66">
        <f>'[1]D-PSDP'!$DT$12</f>
        <v>0</v>
      </c>
      <c r="JI30" s="67">
        <f>'[1]D-PSDP'!$DT$13</f>
        <v>0</v>
      </c>
      <c r="JJ30" s="67">
        <f>'[1]D-PSDP'!$DT$14</f>
        <v>0</v>
      </c>
      <c r="JK30" s="67">
        <f>'[1]D-PSDP'!$DT$15</f>
        <v>0</v>
      </c>
      <c r="JL30" s="67">
        <f>'[1]D-PSDP'!$DT$16</f>
        <v>0</v>
      </c>
      <c r="JM30" s="67">
        <f>'[1]D-PSDP'!$DT$17</f>
        <v>0</v>
      </c>
      <c r="JN30" s="67">
        <f>'[1]D-PSDP'!$DT$18</f>
        <v>0</v>
      </c>
      <c r="JO30" s="67">
        <f>'[1]D-PSDP'!$DT$19</f>
        <v>0</v>
      </c>
      <c r="JP30" s="67">
        <f>'[1]D-PSDP'!$DT$20</f>
        <v>0</v>
      </c>
      <c r="JQ30" s="67">
        <f>'[1]D-PSDP'!$DT$21</f>
        <v>0</v>
      </c>
      <c r="JR30" s="67">
        <f>'[1]D-PSDP'!$DT$22</f>
        <v>0</v>
      </c>
      <c r="JS30" s="67">
        <f>'[1]D-PSDP'!$DT$23</f>
        <v>0</v>
      </c>
      <c r="JT30" s="67">
        <f>'[1]D-PSDP'!$DT$24</f>
        <v>0</v>
      </c>
      <c r="JU30" s="67">
        <f>'[1]D-PSDP'!$DT$25</f>
        <v>0</v>
      </c>
      <c r="JV30" s="67">
        <f>'[1]D-PSDP'!$DT$26</f>
        <v>0</v>
      </c>
      <c r="JW30" s="67">
        <f>'[1]D-PSDP'!$DT$27</f>
        <v>0</v>
      </c>
      <c r="JX30" s="67">
        <f>'[1]D-PSDP'!$DT$28</f>
        <v>0</v>
      </c>
      <c r="JY30" s="67">
        <f>'[1]D-PSDP'!$DT$29</f>
        <v>0</v>
      </c>
      <c r="JZ30" s="67">
        <f>'[1]D-PSDP'!$DT$30</f>
        <v>0</v>
      </c>
      <c r="KA30" s="67">
        <f>'[1]D-PSDP'!$DT$31</f>
        <v>0</v>
      </c>
      <c r="KB30" s="67">
        <f>'[1]D-PSDP'!$DT$32</f>
        <v>0</v>
      </c>
      <c r="KC30" s="67">
        <f>'[1]D-PSDP'!$DT$33</f>
        <v>0</v>
      </c>
      <c r="KD30" s="67">
        <f>'[1]D-PSDP'!$DT$34</f>
        <v>0</v>
      </c>
      <c r="KE30" s="67">
        <f>'[1]D-PSDP'!$DT$35</f>
        <v>0</v>
      </c>
      <c r="KF30" s="67">
        <f>'[1]D-PSDP'!$DT$36</f>
        <v>0</v>
      </c>
      <c r="KG30" s="67">
        <f>'[1]D-PSDP'!$DT$37</f>
        <v>0</v>
      </c>
      <c r="KH30" s="67">
        <f>'[1]D-PSDP'!$DT$38</f>
        <v>0</v>
      </c>
      <c r="KI30" s="67">
        <f>'[1]D-PSDP'!$DT$39</f>
        <v>0</v>
      </c>
      <c r="KJ30" s="67">
        <f>'[1]D-PSDP'!$DT$40</f>
        <v>0</v>
      </c>
      <c r="KK30" s="67">
        <f>'[1]D-PSDP'!$DT$41</f>
        <v>0</v>
      </c>
      <c r="KL30" s="67">
        <f>'[1]D-PSDP'!$DT$42</f>
        <v>0</v>
      </c>
      <c r="KM30" s="67">
        <f>'[1]D-PSDP'!$DT$43</f>
        <v>0</v>
      </c>
      <c r="KN30" s="67">
        <f>'[1]D-PSDP'!$DT$44</f>
        <v>0</v>
      </c>
      <c r="KO30" s="67">
        <f>'[1]D-PSDP'!$DT$45</f>
        <v>0</v>
      </c>
      <c r="KP30" s="67">
        <f>'[1]D-PSDP'!$DT$46</f>
        <v>0</v>
      </c>
      <c r="KQ30" s="67">
        <f>'[1]D-PSDP'!$DT$47</f>
        <v>0</v>
      </c>
      <c r="KR30" s="67">
        <f>'[1]D-PSDP'!$DT$48</f>
        <v>0</v>
      </c>
      <c r="KS30" s="68">
        <f>SUM(JH30:KR30)</f>
        <v>0</v>
      </c>
      <c r="KT30" s="66">
        <f>'[1]D-PSNP'!$DT$12</f>
        <v>0</v>
      </c>
      <c r="KU30" s="67">
        <f>'[1]D-PSNP'!$DT$13</f>
        <v>0</v>
      </c>
      <c r="KV30" s="67">
        <f>'[1]D-PSNP'!$DT$14</f>
        <v>0</v>
      </c>
      <c r="KW30" s="67">
        <f>'[1]D-PSNP'!$DT$15</f>
        <v>0</v>
      </c>
      <c r="KX30" s="67">
        <f>'[1]D-PSNP'!$DT$16</f>
        <v>0</v>
      </c>
      <c r="KY30" s="67">
        <f>'[1]D-PSNP'!$DT$17</f>
        <v>0</v>
      </c>
      <c r="KZ30" s="67">
        <f>'[1]D-PSNP'!$DT$18</f>
        <v>0</v>
      </c>
      <c r="LA30" s="67">
        <f>'[1]D-PSNP'!$DT$19</f>
        <v>0</v>
      </c>
      <c r="LB30" s="67">
        <f>'[1]D-PSNP'!$DT$20</f>
        <v>0</v>
      </c>
      <c r="LC30" s="67">
        <f>'[1]D-PSNP'!$DT$21</f>
        <v>0</v>
      </c>
      <c r="LD30" s="67">
        <f>'[1]D-PSNP'!$DT$22</f>
        <v>0</v>
      </c>
      <c r="LE30" s="67">
        <f>'[1]D-PSNP'!$DT$23</f>
        <v>0</v>
      </c>
      <c r="LF30" s="67">
        <f>'[1]D-PSNP'!$DT$24</f>
        <v>0</v>
      </c>
      <c r="LG30" s="67">
        <f>'[1]D-PSNP'!$DT$25</f>
        <v>0</v>
      </c>
      <c r="LH30" s="67">
        <f>'[1]D-PSNP'!$DT$26</f>
        <v>0</v>
      </c>
      <c r="LI30" s="67">
        <f>'[1]D-PSNP'!$DT$27</f>
        <v>0</v>
      </c>
      <c r="LJ30" s="67">
        <f>'[1]D-PSNP'!$DT$28</f>
        <v>0</v>
      </c>
      <c r="LK30" s="67">
        <f>'[1]D-PSNP'!$DT$29</f>
        <v>0</v>
      </c>
      <c r="LL30" s="67">
        <f>'[1]D-PSNP'!$DT$30</f>
        <v>0</v>
      </c>
      <c r="LM30" s="67">
        <f>'[1]D-PSNP'!$DT$31</f>
        <v>0</v>
      </c>
      <c r="LN30" s="67">
        <f>'[1]D-PSNP'!$DT$32</f>
        <v>0</v>
      </c>
      <c r="LO30" s="67">
        <f>'[1]D-PSNP'!$DT$33</f>
        <v>0</v>
      </c>
      <c r="LP30" s="67">
        <f>'[1]D-PSNP'!$DT$34</f>
        <v>0</v>
      </c>
      <c r="LQ30" s="67">
        <f>'[1]D-PSNP'!$DT$35</f>
        <v>0</v>
      </c>
      <c r="LR30" s="67">
        <f>'[1]D-PSNP'!$DT$36</f>
        <v>0</v>
      </c>
      <c r="LS30" s="67">
        <f>'[1]D-PSNP'!$DT$37</f>
        <v>0</v>
      </c>
      <c r="LT30" s="67">
        <f>'[1]D-PSNP'!$DT$38</f>
        <v>0</v>
      </c>
      <c r="LU30" s="67">
        <f>'[1]D-PSNP'!$DT$39</f>
        <v>0</v>
      </c>
      <c r="LV30" s="67">
        <f>'[1]D-PSNP'!$DT$40</f>
        <v>0</v>
      </c>
      <c r="LW30" s="67">
        <f>'[1]D-PSNP'!$DT$41</f>
        <v>0</v>
      </c>
      <c r="LX30" s="67">
        <f>'[1]D-PSNP'!$DT$42</f>
        <v>0</v>
      </c>
      <c r="LY30" s="67">
        <f>'[1]D-PSNP'!$DT$43</f>
        <v>0</v>
      </c>
      <c r="LZ30" s="67">
        <f>'[1]D-PSNP'!$DT$44</f>
        <v>0</v>
      </c>
      <c r="MA30" s="67">
        <f>'[1]D-PSNP'!$DT$45</f>
        <v>0</v>
      </c>
      <c r="MB30" s="67">
        <f>'[1]D-PSNP'!$DT$46</f>
        <v>0</v>
      </c>
      <c r="MC30" s="67">
        <f>'[1]D-PSNP'!$DT$47</f>
        <v>0</v>
      </c>
      <c r="MD30" s="67">
        <f>'[1]D-PSNP'!$DT$48</f>
        <v>0</v>
      </c>
      <c r="ME30" s="68">
        <f>SUM(KT30:MD30)</f>
        <v>0</v>
      </c>
      <c r="MF30" s="66">
        <f>'[1]D-PSND'!$DT$12</f>
        <v>0</v>
      </c>
      <c r="MG30" s="67">
        <f>'[1]D-PSND'!$DT$13</f>
        <v>0</v>
      </c>
      <c r="MH30" s="67">
        <f>'[1]D-PSND'!$DT$14</f>
        <v>0</v>
      </c>
      <c r="MI30" s="67">
        <f>'[1]D-PSND'!$DT$15</f>
        <v>0</v>
      </c>
      <c r="MJ30" s="67">
        <f>'[1]D-PSND'!$DT$16</f>
        <v>0</v>
      </c>
      <c r="MK30" s="67">
        <f>'[1]D-PSND'!$DT$17</f>
        <v>0</v>
      </c>
      <c r="ML30" s="67">
        <f>'[1]D-PSND'!$DT$18</f>
        <v>0</v>
      </c>
      <c r="MM30" s="67">
        <f>'[1]D-PSND'!$DT$19</f>
        <v>0</v>
      </c>
      <c r="MN30" s="67">
        <f>'[1]D-PSND'!$DT$20</f>
        <v>0</v>
      </c>
      <c r="MO30" s="67">
        <f>'[1]D-PSND'!$DT$21</f>
        <v>0</v>
      </c>
      <c r="MP30" s="67">
        <f>'[1]D-PSND'!$DT$22</f>
        <v>0</v>
      </c>
      <c r="MQ30" s="67">
        <f>'[1]D-PSND'!$DT$23</f>
        <v>0</v>
      </c>
      <c r="MR30" s="67">
        <f>'[1]D-PSND'!$DT$24</f>
        <v>0</v>
      </c>
      <c r="MS30" s="67">
        <f>'[1]D-PSND'!$DT$25</f>
        <v>0</v>
      </c>
      <c r="MT30" s="67">
        <f>'[1]D-PSND'!$DT$26</f>
        <v>0</v>
      </c>
      <c r="MU30" s="67">
        <f>'[1]D-PSND'!$DT$27</f>
        <v>0</v>
      </c>
      <c r="MV30" s="67">
        <f>'[1]D-PSND'!$DT$28</f>
        <v>0</v>
      </c>
      <c r="MW30" s="67">
        <f>'[1]D-PSND'!$DT$29</f>
        <v>0</v>
      </c>
      <c r="MX30" s="67">
        <f>'[1]D-PSND'!$DT$30</f>
        <v>0</v>
      </c>
      <c r="MY30" s="67">
        <f>'[1]D-PSND'!$DT$31</f>
        <v>0</v>
      </c>
      <c r="MZ30" s="67">
        <f>'[1]D-PSND'!$DT$32</f>
        <v>0</v>
      </c>
      <c r="NA30" s="67">
        <f>'[1]D-PSND'!$DT$33</f>
        <v>0</v>
      </c>
      <c r="NB30" s="67">
        <f>'[1]D-PSND'!$DT$34</f>
        <v>0</v>
      </c>
      <c r="NC30" s="67">
        <f>'[1]D-PSND'!$DT$35</f>
        <v>0</v>
      </c>
      <c r="ND30" s="67">
        <f>'[1]D-PSND'!$DT$36</f>
        <v>0</v>
      </c>
      <c r="NE30" s="67">
        <f>'[1]D-PSND'!$DT$37</f>
        <v>0</v>
      </c>
      <c r="NF30" s="67">
        <f>'[1]D-PSND'!$DT$38</f>
        <v>0</v>
      </c>
      <c r="NG30" s="67">
        <f>'[1]D-PSND'!$DT$39</f>
        <v>0</v>
      </c>
      <c r="NH30" s="67">
        <f>'[1]D-PSND'!$DT$40</f>
        <v>0</v>
      </c>
      <c r="NI30" s="67">
        <f>'[1]D-PSND'!$DT$41</f>
        <v>0</v>
      </c>
      <c r="NJ30" s="67">
        <f>'[1]D-PSND'!$DT$42</f>
        <v>0</v>
      </c>
      <c r="NK30" s="67">
        <f>'[1]D-PSND'!$DT$43</f>
        <v>0</v>
      </c>
      <c r="NL30" s="67">
        <f>'[1]D-PSND'!$DT$44</f>
        <v>0</v>
      </c>
      <c r="NM30" s="67">
        <f>'[1]D-PSND'!$DT$45</f>
        <v>0</v>
      </c>
      <c r="NN30" s="67">
        <f>'[1]D-PSND'!$DT$46</f>
        <v>0</v>
      </c>
      <c r="NO30" s="67">
        <f>'[1]D-PSND'!$DT$47</f>
        <v>0</v>
      </c>
      <c r="NP30" s="67">
        <f>'[1]D-PSND'!$DT$48</f>
        <v>0</v>
      </c>
      <c r="NQ30" s="68">
        <f>SUM(MF30:NP30)</f>
        <v>0</v>
      </c>
      <c r="NR30" s="14">
        <f>SUM($JH$30,$KT$30,$MF$30)</f>
        <v>0</v>
      </c>
      <c r="NS30" s="14">
        <f>SUM($JI$30,$KU$30,$MG$30)</f>
        <v>0</v>
      </c>
      <c r="NT30" s="14">
        <f>SUM($JJ$30,$KV$30,$MH$30)</f>
        <v>0</v>
      </c>
      <c r="NU30" s="14">
        <f>SUM($JK$30,$KW$30,$MI$30)</f>
        <v>0</v>
      </c>
      <c r="NV30" s="14">
        <f>SUM($JL$30,$KX$30,$MJ$30)</f>
        <v>0</v>
      </c>
      <c r="NW30" s="14">
        <f>SUM($JM$30,$KY$30,$MK$30)</f>
        <v>0</v>
      </c>
      <c r="NX30" s="14">
        <f>SUM($JN$30,$KZ$30,$ML$30)</f>
        <v>0</v>
      </c>
      <c r="NY30" s="14">
        <f>SUM($JO$30,$LA$30,$MM$30)</f>
        <v>0</v>
      </c>
      <c r="NZ30" s="14">
        <f>SUM($JP$30,$LB$30,$MN$30)</f>
        <v>0</v>
      </c>
      <c r="OA30" s="14">
        <f>SUM($JQ$30,$LC$30,$MO$30)</f>
        <v>0</v>
      </c>
      <c r="OB30" s="14">
        <f>SUM($JR$30,$LD$30,$MP$30)</f>
        <v>0</v>
      </c>
      <c r="OC30" s="14">
        <f>SUM($JS$30,$LE$30,$MQ$30)</f>
        <v>0</v>
      </c>
      <c r="OD30" s="14">
        <f>SUM($JT$30,$LF$30,$MR$30)</f>
        <v>0</v>
      </c>
      <c r="OE30" s="14">
        <f>SUM($JU$30,$LG$30,$MS$30)</f>
        <v>0</v>
      </c>
      <c r="OF30" s="14">
        <f>SUM($JV$30,$LH$30,$MT$30)</f>
        <v>0</v>
      </c>
      <c r="OG30" s="14">
        <f>SUM($JW$30,$LI$30,$MU$30)</f>
        <v>0</v>
      </c>
      <c r="OH30" s="14">
        <f>SUM($JX$30,$LJ$30,$MV$30)</f>
        <v>0</v>
      </c>
      <c r="OI30" s="14">
        <f>SUM($JY$30,$LK$30,$MW$30)</f>
        <v>0</v>
      </c>
      <c r="OJ30" s="14">
        <f>SUM($JZ$30,$LL$30,$MX$30)</f>
        <v>0</v>
      </c>
      <c r="OK30" s="14">
        <f>SUM($KA$30,$LM$30,$MY$30)</f>
        <v>0</v>
      </c>
      <c r="OL30" s="14">
        <f>SUM($KB$30,$LN$30,$MZ$30)</f>
        <v>0</v>
      </c>
      <c r="OM30" s="14">
        <f>SUM($KC$30,$LO$30,$NA$30)</f>
        <v>0</v>
      </c>
      <c r="ON30" s="14">
        <f>SUM($KD$30,$LP$30,$NB$30)</f>
        <v>0</v>
      </c>
      <c r="OO30" s="14">
        <f>SUM($KE$30,$LQ$30,$NC$30)</f>
        <v>0</v>
      </c>
      <c r="OP30" s="14">
        <f>SUM($KF$30,$LR$30,$ND$30)</f>
        <v>0</v>
      </c>
      <c r="OQ30" s="14">
        <f>SUM($KG$30,$LS$30,$NE$30)</f>
        <v>0</v>
      </c>
      <c r="OR30" s="14">
        <f>SUM($KH$30,$LT$30,$NF$30)</f>
        <v>0</v>
      </c>
      <c r="OS30" s="14">
        <f>SUM($KI$30,$LU$30,$NG$30)</f>
        <v>0</v>
      </c>
      <c r="OT30" s="14">
        <f>SUM($KJ$30,$LV$30,$NH$30)</f>
        <v>0</v>
      </c>
      <c r="OU30" s="14">
        <f>SUM($KK$30,$LW$30,$NI$30)</f>
        <v>0</v>
      </c>
      <c r="OV30" s="14">
        <f>SUM($KL$30,$LX$30,$NJ$30)</f>
        <v>0</v>
      </c>
      <c r="OW30" s="14">
        <f>SUM($KM$30,$LY$30,$NK$30)</f>
        <v>0</v>
      </c>
      <c r="OX30" s="14">
        <f>SUM($KN$30,$LZ$30,$NL$30)</f>
        <v>0</v>
      </c>
      <c r="OY30" s="14">
        <f>SUM($KO$30,$MA$30,$NM$30)</f>
        <v>0</v>
      </c>
      <c r="OZ30" s="14">
        <f>SUM($KP$30,$MB$30,$NN$30)</f>
        <v>0</v>
      </c>
      <c r="PA30" s="14">
        <f>SUM($KQ$30,$MC$30,$NO$30)</f>
        <v>0</v>
      </c>
      <c r="PB30" s="14">
        <f>SUM($KR$30,$MD$30,$NP$30)</f>
        <v>0</v>
      </c>
      <c r="PC30" s="16">
        <f>SUM(NR30:PB30)</f>
        <v>0</v>
      </c>
    </row>
    <row r="31" spans="1:419" outlineLevel="1" x14ac:dyDescent="0.3">
      <c r="A31" s="46" t="s">
        <v>26</v>
      </c>
      <c r="B31" s="25">
        <f>'[2]CF PDP'!$DI$36</f>
        <v>0</v>
      </c>
      <c r="C31" s="25">
        <f>'[2]CF PDP'!$DI$37</f>
        <v>0</v>
      </c>
      <c r="D31" s="25">
        <f>'[2]CF PDP'!$DI$38</f>
        <v>0</v>
      </c>
      <c r="E31" s="25">
        <f>'[2]CF PDP'!$DI$39</f>
        <v>0</v>
      </c>
      <c r="F31" s="25">
        <f>'[2]CF PDP'!$DI$40</f>
        <v>0</v>
      </c>
      <c r="G31" s="25">
        <f>'[2]CF PDP'!$DI$41</f>
        <v>0</v>
      </c>
      <c r="H31" s="25">
        <f>'[2]CF PDP'!$DI$42</f>
        <v>0</v>
      </c>
      <c r="I31" s="25">
        <f>'[2]CF PDP'!$DI$43</f>
        <v>0</v>
      </c>
      <c r="J31" s="25">
        <f>'[2]CF PDP'!$DI$44</f>
        <v>0</v>
      </c>
      <c r="K31" s="25">
        <f>'[2]CF PDP'!$DI$45</f>
        <v>0</v>
      </c>
      <c r="L31" s="25">
        <f>'[2]CF PDP'!$DI$46</f>
        <v>0</v>
      </c>
      <c r="M31" s="25">
        <f>'[2]CF PDP'!$DI$47</f>
        <v>0</v>
      </c>
      <c r="N31" s="25">
        <f>'[2]CF PDP'!$DI$48</f>
        <v>0</v>
      </c>
      <c r="O31" s="25">
        <f>'[2]CF PDP'!$DI$49</f>
        <v>0</v>
      </c>
      <c r="P31" s="25">
        <f>'[2]CF PDP'!$DI$50</f>
        <v>0</v>
      </c>
      <c r="Q31" s="25">
        <f>'[2]CF PDP'!$DI$51</f>
        <v>0</v>
      </c>
      <c r="R31" s="25">
        <f>'[2]CF PDP'!$DI$52</f>
        <v>0</v>
      </c>
      <c r="S31" s="25">
        <f>'[2]CF PDP'!$DI$53</f>
        <v>0</v>
      </c>
      <c r="T31" s="25">
        <f>'[2]CF PDP'!$DI$54</f>
        <v>0</v>
      </c>
      <c r="U31" s="25">
        <f>'[2]CF PDP'!$DI$55</f>
        <v>0</v>
      </c>
      <c r="V31" s="25">
        <f>'[2]CF PDP'!$DI$56</f>
        <v>105076818</v>
      </c>
      <c r="W31" s="25">
        <f>'[2]CF PDP'!$DI$57</f>
        <v>0</v>
      </c>
      <c r="X31" s="25">
        <f>'[2]CF PDP'!$DI$58</f>
        <v>0</v>
      </c>
      <c r="Y31" s="25">
        <f>'[2]CF PDP'!$DI$59</f>
        <v>0</v>
      </c>
      <c r="Z31" s="25">
        <f>'[2]CF PDP'!$DI$60</f>
        <v>0</v>
      </c>
      <c r="AA31" s="25">
        <f>'[2]CF PDP'!$DI$61</f>
        <v>0</v>
      </c>
      <c r="AB31" s="25">
        <f>'[2]CF PDP'!$DI$62</f>
        <v>0</v>
      </c>
      <c r="AC31" s="25">
        <f>'[2]CF PDP'!$DI$63</f>
        <v>0</v>
      </c>
      <c r="AD31" s="25">
        <f>'[2]CF PDP'!$DI$64</f>
        <v>0</v>
      </c>
      <c r="AE31" s="25">
        <f>'[2]CF PDP'!$DI$65</f>
        <v>0</v>
      </c>
      <c r="AF31" s="25">
        <f>'[2]CF PDP'!$DI$66</f>
        <v>0</v>
      </c>
      <c r="AG31" s="25">
        <f>'[2]CF PDP'!$DI$67</f>
        <v>0</v>
      </c>
      <c r="AH31" s="25">
        <f>'[2]CF PDP'!$DI$68</f>
        <v>0</v>
      </c>
      <c r="AI31" s="25">
        <f>'[2]CF PDP'!$DI$69</f>
        <v>0</v>
      </c>
      <c r="AJ31" s="25">
        <f>'[2]CF PDP'!$DI$70</f>
        <v>0</v>
      </c>
      <c r="AK31" s="25">
        <f>'[2]CF PDP'!$DI$71</f>
        <v>0</v>
      </c>
      <c r="AL31" s="25">
        <f>'[2]CF PDP'!$DI$72</f>
        <v>0</v>
      </c>
      <c r="AM31" s="26">
        <f>SUM(B31:AL31)</f>
        <v>105076818</v>
      </c>
      <c r="AN31" s="27">
        <f>'[2]CF PNP'!$DI$36</f>
        <v>0</v>
      </c>
      <c r="AO31" s="25">
        <f>'[2]CF PNP'!$DI$37</f>
        <v>0</v>
      </c>
      <c r="AP31" s="25">
        <f>'[2]CF PNP'!$DI$38</f>
        <v>0</v>
      </c>
      <c r="AQ31" s="25">
        <f>'[2]CF PNP'!$DI$39</f>
        <v>0</v>
      </c>
      <c r="AR31" s="25">
        <f>'[2]CF PNP'!$DI$40</f>
        <v>0</v>
      </c>
      <c r="AS31" s="25">
        <f>'[2]CF PNP'!$DI$41</f>
        <v>0</v>
      </c>
      <c r="AT31" s="25">
        <f>'[2]CF PNP'!$DI$42</f>
        <v>0</v>
      </c>
      <c r="AU31" s="25">
        <f>'[2]CF PNP'!$DI$43</f>
        <v>0</v>
      </c>
      <c r="AV31" s="25">
        <f>'[2]CF PNP'!$DI$44</f>
        <v>0</v>
      </c>
      <c r="AW31" s="25">
        <f>'[2]CF PNP'!$DI$45</f>
        <v>0</v>
      </c>
      <c r="AX31" s="25">
        <f>'[2]CF PNP'!$DI$46</f>
        <v>0</v>
      </c>
      <c r="AY31" s="25">
        <f>'[2]CF PNP'!$DI$47</f>
        <v>0</v>
      </c>
      <c r="AZ31" s="25">
        <f>'[2]CF PNP'!$DI$48</f>
        <v>0</v>
      </c>
      <c r="BA31" s="25">
        <f>'[2]CF PNP'!$DI$49</f>
        <v>0</v>
      </c>
      <c r="BB31" s="25">
        <f>'[2]CF PNP'!$DI$50</f>
        <v>0</v>
      </c>
      <c r="BC31" s="25">
        <f>'[2]CF PNP'!$DI$51</f>
        <v>0</v>
      </c>
      <c r="BD31" s="25">
        <f>'[2]CF PNP'!$DI$52</f>
        <v>0</v>
      </c>
      <c r="BE31" s="25">
        <f>'[2]CF PNP'!$DI$53</f>
        <v>0</v>
      </c>
      <c r="BF31" s="25">
        <f>'[2]CF PNP'!$DI$54</f>
        <v>0</v>
      </c>
      <c r="BG31" s="25">
        <f>'[2]CF PNP'!$DI$55</f>
        <v>0</v>
      </c>
      <c r="BH31" s="25">
        <f>'[2]CF PNP'!$DI$56</f>
        <v>0</v>
      </c>
      <c r="BI31" s="25">
        <f>'[2]CF PNP'!$DI$57</f>
        <v>0</v>
      </c>
      <c r="BJ31" s="25">
        <f>'[2]CF PNP'!$DI$58</f>
        <v>0</v>
      </c>
      <c r="BK31" s="25">
        <f>'[2]CF PNP'!$DI$59</f>
        <v>0</v>
      </c>
      <c r="BL31" s="25">
        <f>'[2]CF PNP'!$DI$60</f>
        <v>0</v>
      </c>
      <c r="BM31" s="25">
        <f>'[2]CF PNP'!$DI$61</f>
        <v>0</v>
      </c>
      <c r="BN31" s="25">
        <f>'[2]CF PNP'!$DI$62</f>
        <v>0</v>
      </c>
      <c r="BO31" s="25">
        <f>'[2]CF PNP'!$DI$63</f>
        <v>0</v>
      </c>
      <c r="BP31" s="25">
        <f>'[2]CF PNP'!$DI$64</f>
        <v>0</v>
      </c>
      <c r="BQ31" s="25">
        <f>'[2]CF PNP'!$DI$65</f>
        <v>0</v>
      </c>
      <c r="BR31" s="25">
        <f>'[2]CF PNP'!$DI$66</f>
        <v>0</v>
      </c>
      <c r="BS31" s="25">
        <f>'[2]CF PNP'!$DI$67</f>
        <v>0</v>
      </c>
      <c r="BT31" s="25">
        <f>'[2]CF PNP'!$DI$68</f>
        <v>0</v>
      </c>
      <c r="BU31" s="25">
        <f>'[2]CF PNP'!$DI$69</f>
        <v>0</v>
      </c>
      <c r="BV31" s="25">
        <f>'[2]CF PNP'!$DI$70</f>
        <v>0</v>
      </c>
      <c r="BW31" s="25">
        <f>'[2]CF PNP'!$DI$71</f>
        <v>0</v>
      </c>
      <c r="BX31" s="25">
        <f>'[2]CF PNP'!$DI$72</f>
        <v>0</v>
      </c>
      <c r="BY31" s="26">
        <f>SUM(AN31:BX31)</f>
        <v>0</v>
      </c>
      <c r="BZ31" s="27">
        <f>'[2]CF PND'!$DI$36</f>
        <v>0</v>
      </c>
      <c r="CA31" s="25">
        <f>'[2]CF PND'!$DI$37</f>
        <v>0</v>
      </c>
      <c r="CB31" s="25">
        <f>'[2]CF PND'!$DI$38</f>
        <v>0</v>
      </c>
      <c r="CC31" s="25">
        <f>'[2]CF PND'!$DI$39</f>
        <v>0</v>
      </c>
      <c r="CD31" s="25">
        <f>'[2]CF PND'!$DI$40</f>
        <v>0</v>
      </c>
      <c r="CE31" s="25">
        <f>'[2]CF PND'!$DI$41</f>
        <v>0</v>
      </c>
      <c r="CF31" s="25">
        <f>'[2]CF PND'!$DI$42</f>
        <v>0</v>
      </c>
      <c r="CG31" s="25">
        <f>'[2]CF PND'!$DI$43</f>
        <v>0</v>
      </c>
      <c r="CH31" s="25">
        <f>'[2]CF PND'!$DI$44</f>
        <v>0</v>
      </c>
      <c r="CI31" s="25">
        <f>'[2]CF PND'!$DI$45</f>
        <v>0</v>
      </c>
      <c r="CJ31" s="25">
        <f>'[2]CF PND'!$DI$46</f>
        <v>0</v>
      </c>
      <c r="CK31" s="25">
        <f>'[2]CF PND'!$DI$47</f>
        <v>0</v>
      </c>
      <c r="CL31" s="25">
        <f>'[2]CF PND'!$DI$48</f>
        <v>0</v>
      </c>
      <c r="CM31" s="25">
        <f>'[2]CF PND'!$DI$49</f>
        <v>0</v>
      </c>
      <c r="CN31" s="25">
        <f>'[2]CF PND'!$DI$50</f>
        <v>0</v>
      </c>
      <c r="CO31" s="25">
        <f>'[2]CF PND'!$DI$51</f>
        <v>0</v>
      </c>
      <c r="CP31" s="25">
        <f>'[2]CF PND'!$DI$52</f>
        <v>0</v>
      </c>
      <c r="CQ31" s="25">
        <f>'[2]CF PND'!$DI$53</f>
        <v>0</v>
      </c>
      <c r="CR31" s="25">
        <f>'[2]CF PND'!$DI$54</f>
        <v>0</v>
      </c>
      <c r="CS31" s="25">
        <f>'[2]CF PND'!$DI$55</f>
        <v>0</v>
      </c>
      <c r="CT31" s="25">
        <f>'[2]CF PND'!$DI$56</f>
        <v>8891340</v>
      </c>
      <c r="CU31" s="25">
        <f>'[2]CF PND'!$DI$57</f>
        <v>0</v>
      </c>
      <c r="CV31" s="25">
        <f>'[2]CF PND'!$DI$58</f>
        <v>0</v>
      </c>
      <c r="CW31" s="25">
        <f>'[2]CF PND'!$DI$59</f>
        <v>0</v>
      </c>
      <c r="CX31" s="25">
        <f>'[2]CF PND'!$DI$60</f>
        <v>0</v>
      </c>
      <c r="CY31" s="25">
        <f>'[2]CF PND'!$DI$61</f>
        <v>0</v>
      </c>
      <c r="CZ31" s="25">
        <f>'[2]CF PND'!$DI$62</f>
        <v>0</v>
      </c>
      <c r="DA31" s="25">
        <f>'[2]CF PND'!$DI$63</f>
        <v>0</v>
      </c>
      <c r="DB31" s="25">
        <f>'[2]CF PND'!$DI$64</f>
        <v>0</v>
      </c>
      <c r="DC31" s="25">
        <f>'[2]CF PND'!$DI$65</f>
        <v>0</v>
      </c>
      <c r="DD31" s="25">
        <f>'[2]CF PND'!$DI$66</f>
        <v>0</v>
      </c>
      <c r="DE31" s="25">
        <f>'[2]CF PND'!$DI$67</f>
        <v>0</v>
      </c>
      <c r="DF31" s="25">
        <f>'[2]CF PND'!$DI$68</f>
        <v>0</v>
      </c>
      <c r="DG31" s="25">
        <f>'[2]CF PND'!$DI$69</f>
        <v>0</v>
      </c>
      <c r="DH31" s="25">
        <f>'[2]CF PND'!$DI$70</f>
        <v>0</v>
      </c>
      <c r="DI31" s="25">
        <f>'[2]CF PND'!$DI$71</f>
        <v>0</v>
      </c>
      <c r="DJ31" s="25">
        <f>'[2]CF PND'!$DI$72</f>
        <v>0</v>
      </c>
      <c r="DK31" s="26">
        <f>SUM(BZ31:DJ31)</f>
        <v>8891340</v>
      </c>
      <c r="DL31" s="69"/>
      <c r="DM31" s="70"/>
      <c r="DN31" s="70"/>
      <c r="DO31" s="70"/>
      <c r="DP31" s="70"/>
      <c r="DQ31" s="70"/>
      <c r="DR31" s="70"/>
      <c r="DS31" s="70"/>
      <c r="DT31" s="70"/>
      <c r="DU31" s="70"/>
      <c r="DV31" s="70"/>
      <c r="DW31" s="70"/>
      <c r="DX31" s="70"/>
      <c r="DY31" s="70"/>
      <c r="DZ31" s="70"/>
      <c r="EA31" s="70"/>
      <c r="EB31" s="70"/>
      <c r="EC31" s="70"/>
      <c r="ED31" s="70"/>
      <c r="EE31" s="70"/>
      <c r="EF31" s="70"/>
      <c r="EG31" s="70"/>
      <c r="EH31" s="70"/>
      <c r="EI31" s="70"/>
      <c r="EJ31" s="70"/>
      <c r="EK31" s="70"/>
      <c r="EL31" s="70"/>
      <c r="EM31" s="70"/>
      <c r="EN31" s="70"/>
      <c r="EO31" s="70"/>
      <c r="EP31" s="70"/>
      <c r="EQ31" s="70"/>
      <c r="ER31" s="70"/>
      <c r="ES31" s="70"/>
      <c r="ET31" s="70"/>
      <c r="EU31" s="70"/>
      <c r="EV31" s="70"/>
      <c r="EW31" s="71">
        <f>SUM(DL31:EV31)</f>
        <v>0</v>
      </c>
      <c r="EX31" s="69"/>
      <c r="EY31" s="70"/>
      <c r="EZ31" s="70"/>
      <c r="FA31" s="70"/>
      <c r="FB31" s="70"/>
      <c r="FC31" s="70"/>
      <c r="FD31" s="70"/>
      <c r="FE31" s="70"/>
      <c r="FF31" s="70"/>
      <c r="FG31" s="70"/>
      <c r="FH31" s="70"/>
      <c r="FI31" s="70"/>
      <c r="FJ31" s="70"/>
      <c r="FK31" s="70"/>
      <c r="FL31" s="70"/>
      <c r="FM31" s="70"/>
      <c r="FN31" s="70"/>
      <c r="FO31" s="70"/>
      <c r="FP31" s="70"/>
      <c r="FQ31" s="70"/>
      <c r="FR31" s="70"/>
      <c r="FS31" s="70"/>
      <c r="FT31" s="70"/>
      <c r="FU31" s="70"/>
      <c r="FV31" s="70"/>
      <c r="FW31" s="70"/>
      <c r="FX31" s="70"/>
      <c r="FY31" s="70"/>
      <c r="FZ31" s="70"/>
      <c r="GA31" s="70"/>
      <c r="GB31" s="70"/>
      <c r="GC31" s="70"/>
      <c r="GD31" s="70"/>
      <c r="GE31" s="70"/>
      <c r="GF31" s="70"/>
      <c r="GG31" s="70"/>
      <c r="GH31" s="70"/>
      <c r="GI31" s="71">
        <f>SUM(EX31:GH31)</f>
        <v>0</v>
      </c>
      <c r="GJ31" s="69"/>
      <c r="GK31" s="70"/>
      <c r="GL31" s="70"/>
      <c r="GM31" s="70"/>
      <c r="GN31" s="70"/>
      <c r="GO31" s="70"/>
      <c r="GP31" s="70"/>
      <c r="GQ31" s="70"/>
      <c r="GR31" s="70"/>
      <c r="GS31" s="70"/>
      <c r="GT31" s="70"/>
      <c r="GU31" s="70"/>
      <c r="GV31" s="70"/>
      <c r="GW31" s="70"/>
      <c r="GX31" s="70"/>
      <c r="GY31" s="70"/>
      <c r="GZ31" s="70"/>
      <c r="HA31" s="70"/>
      <c r="HB31" s="70"/>
      <c r="HC31" s="70"/>
      <c r="HD31" s="70"/>
      <c r="HE31" s="70"/>
      <c r="HF31" s="70"/>
      <c r="HG31" s="70"/>
      <c r="HH31" s="70"/>
      <c r="HI31" s="70"/>
      <c r="HJ31" s="70"/>
      <c r="HK31" s="70"/>
      <c r="HL31" s="70"/>
      <c r="HM31" s="70"/>
      <c r="HN31" s="70"/>
      <c r="HO31" s="70"/>
      <c r="HP31" s="70"/>
      <c r="HQ31" s="70"/>
      <c r="HR31" s="70"/>
      <c r="HS31" s="70"/>
      <c r="HT31" s="70"/>
      <c r="HU31" s="71">
        <f>SUM(GJ31:HT31)</f>
        <v>0</v>
      </c>
      <c r="HV31" s="27">
        <f>'[2]CF PRB'!$DI$36</f>
        <v>0</v>
      </c>
      <c r="HW31" s="25">
        <f>'[2]CF PRB'!$DI$37</f>
        <v>0</v>
      </c>
      <c r="HX31" s="25">
        <f>'[2]CF PRB'!$DI$38</f>
        <v>0</v>
      </c>
      <c r="HY31" s="25">
        <f>'[2]CF PRB'!$DI$39</f>
        <v>0</v>
      </c>
      <c r="HZ31" s="25">
        <f>'[2]CF PRB'!$DI$40</f>
        <v>0</v>
      </c>
      <c r="IA31" s="25">
        <f>'[2]CF PRB'!$DI$41</f>
        <v>0</v>
      </c>
      <c r="IB31" s="25">
        <f>'[2]CF PRB'!$DI$42</f>
        <v>0</v>
      </c>
      <c r="IC31" s="25">
        <f>'[2]CF PRB'!$DI$43</f>
        <v>0</v>
      </c>
      <c r="ID31" s="25">
        <f>'[2]CF PRB'!$DI$44</f>
        <v>0</v>
      </c>
      <c r="IE31" s="25">
        <f>'[2]CF PRB'!$DI$45</f>
        <v>0</v>
      </c>
      <c r="IF31" s="25">
        <f>'[2]CF PRB'!$DI$46</f>
        <v>0</v>
      </c>
      <c r="IG31" s="25">
        <f>'[2]CF PRB'!$DI$47</f>
        <v>0</v>
      </c>
      <c r="IH31" s="25">
        <f>'[2]CF PRB'!$DI$48</f>
        <v>0</v>
      </c>
      <c r="II31" s="25">
        <f>'[2]CF PRB'!$DI$49</f>
        <v>0</v>
      </c>
      <c r="IJ31" s="25">
        <f>'[2]CF PRB'!$DI$50</f>
        <v>0</v>
      </c>
      <c r="IK31" s="25">
        <f>'[2]CF PRB'!$DI$51</f>
        <v>0</v>
      </c>
      <c r="IL31" s="25">
        <f>'[2]CF PRB'!$DI$52</f>
        <v>0</v>
      </c>
      <c r="IM31" s="25">
        <f>'[2]CF PRB'!$DI$53</f>
        <v>0</v>
      </c>
      <c r="IN31" s="25">
        <f>'[2]CF PRB'!$DI$54</f>
        <v>0</v>
      </c>
      <c r="IO31" s="25">
        <f>'[2]CF PRB'!$DI$55</f>
        <v>0</v>
      </c>
      <c r="IP31" s="25">
        <f>'[2]CF PRB'!$DI$56</f>
        <v>0</v>
      </c>
      <c r="IQ31" s="25">
        <f>'[2]CF PRB'!$DI$57</f>
        <v>0</v>
      </c>
      <c r="IR31" s="25">
        <f>'[2]CF PRB'!$DI$58</f>
        <v>0</v>
      </c>
      <c r="IS31" s="25">
        <f>'[2]CF PRB'!$DI$59</f>
        <v>0</v>
      </c>
      <c r="IT31" s="25">
        <f>'[2]CF PRB'!$DI$60</f>
        <v>0</v>
      </c>
      <c r="IU31" s="25">
        <f>'[2]CF PRB'!$DI$61</f>
        <v>0</v>
      </c>
      <c r="IV31" s="25">
        <f>'[2]CF PRB'!$DI$62</f>
        <v>0</v>
      </c>
      <c r="IW31" s="25">
        <f>'[2]CF PRB'!$DI$63</f>
        <v>0</v>
      </c>
      <c r="IX31" s="25">
        <f>'[2]CF PRB'!$DI$64</f>
        <v>0</v>
      </c>
      <c r="IY31" s="25">
        <f>'[2]CF PRB'!$DI$65</f>
        <v>0</v>
      </c>
      <c r="IZ31" s="25">
        <f>'[2]CF PRB'!$DI$66</f>
        <v>0</v>
      </c>
      <c r="JA31" s="25">
        <f>'[2]CF PRB'!$DI$67</f>
        <v>0</v>
      </c>
      <c r="JB31" s="25">
        <f>'[2]CF PRB'!$DI$68</f>
        <v>0</v>
      </c>
      <c r="JC31" s="25">
        <f>'[2]CF PRB'!$DI$69</f>
        <v>0</v>
      </c>
      <c r="JD31" s="25">
        <f>'[2]CF PRB'!$DI$70</f>
        <v>0</v>
      </c>
      <c r="JE31" s="25">
        <f>'[2]CF PRB'!$DI$71</f>
        <v>0</v>
      </c>
      <c r="JF31" s="25">
        <f>'[2]CF PRB'!$DI$72</f>
        <v>0</v>
      </c>
      <c r="JG31" s="26">
        <f>SUM(HV31:JF31)</f>
        <v>0</v>
      </c>
      <c r="JH31" s="69"/>
      <c r="JI31" s="70"/>
      <c r="JJ31" s="70"/>
      <c r="JK31" s="70"/>
      <c r="JL31" s="70"/>
      <c r="JM31" s="70"/>
      <c r="JN31" s="70"/>
      <c r="JO31" s="70"/>
      <c r="JP31" s="70"/>
      <c r="JQ31" s="70"/>
      <c r="JR31" s="70"/>
      <c r="JS31" s="70"/>
      <c r="JT31" s="70"/>
      <c r="JU31" s="70"/>
      <c r="JV31" s="70"/>
      <c r="JW31" s="70"/>
      <c r="JX31" s="70"/>
      <c r="JY31" s="70"/>
      <c r="JZ31" s="70"/>
      <c r="KA31" s="70"/>
      <c r="KB31" s="70"/>
      <c r="KC31" s="70"/>
      <c r="KD31" s="70"/>
      <c r="KE31" s="70"/>
      <c r="KF31" s="70"/>
      <c r="KG31" s="70"/>
      <c r="KH31" s="70"/>
      <c r="KI31" s="70"/>
      <c r="KJ31" s="70"/>
      <c r="KK31" s="70"/>
      <c r="KL31" s="70"/>
      <c r="KM31" s="70"/>
      <c r="KN31" s="70"/>
      <c r="KO31" s="70"/>
      <c r="KP31" s="70"/>
      <c r="KQ31" s="70"/>
      <c r="KR31" s="70"/>
      <c r="KS31" s="71">
        <f>SUM(JH31:KR31)</f>
        <v>0</v>
      </c>
      <c r="KT31" s="69"/>
      <c r="KU31" s="70"/>
      <c r="KV31" s="70"/>
      <c r="KW31" s="70"/>
      <c r="KX31" s="70"/>
      <c r="KY31" s="70"/>
      <c r="KZ31" s="70"/>
      <c r="LA31" s="70"/>
      <c r="LB31" s="70"/>
      <c r="LC31" s="70"/>
      <c r="LD31" s="70"/>
      <c r="LE31" s="70"/>
      <c r="LF31" s="70"/>
      <c r="LG31" s="70"/>
      <c r="LH31" s="70"/>
      <c r="LI31" s="70"/>
      <c r="LJ31" s="70"/>
      <c r="LK31" s="70"/>
      <c r="LL31" s="70"/>
      <c r="LM31" s="70"/>
      <c r="LN31" s="70"/>
      <c r="LO31" s="70"/>
      <c r="LP31" s="70"/>
      <c r="LQ31" s="70"/>
      <c r="LR31" s="70"/>
      <c r="LS31" s="70"/>
      <c r="LT31" s="70"/>
      <c r="LU31" s="70"/>
      <c r="LV31" s="70"/>
      <c r="LW31" s="70"/>
      <c r="LX31" s="70"/>
      <c r="LY31" s="70"/>
      <c r="LZ31" s="70"/>
      <c r="MA31" s="70"/>
      <c r="MB31" s="70"/>
      <c r="MC31" s="70"/>
      <c r="MD31" s="70"/>
      <c r="ME31" s="71">
        <f>SUM(KT31:MD31)</f>
        <v>0</v>
      </c>
      <c r="MF31" s="69"/>
      <c r="MG31" s="70"/>
      <c r="MH31" s="70"/>
      <c r="MI31" s="70"/>
      <c r="MJ31" s="70"/>
      <c r="MK31" s="70"/>
      <c r="ML31" s="70"/>
      <c r="MM31" s="70"/>
      <c r="MN31" s="70"/>
      <c r="MO31" s="70"/>
      <c r="MP31" s="70"/>
      <c r="MQ31" s="70"/>
      <c r="MR31" s="70"/>
      <c r="MS31" s="70"/>
      <c r="MT31" s="70"/>
      <c r="MU31" s="70"/>
      <c r="MV31" s="70"/>
      <c r="MW31" s="70"/>
      <c r="MX31" s="70"/>
      <c r="MY31" s="70"/>
      <c r="MZ31" s="70"/>
      <c r="NA31" s="70"/>
      <c r="NB31" s="70"/>
      <c r="NC31" s="70"/>
      <c r="ND31" s="70"/>
      <c r="NE31" s="70"/>
      <c r="NF31" s="70"/>
      <c r="NG31" s="70"/>
      <c r="NH31" s="70"/>
      <c r="NI31" s="70"/>
      <c r="NJ31" s="70"/>
      <c r="NK31" s="70"/>
      <c r="NL31" s="70"/>
      <c r="NM31" s="70"/>
      <c r="NN31" s="70"/>
      <c r="NO31" s="70"/>
      <c r="NP31" s="70"/>
      <c r="NQ31" s="71">
        <f>SUM(MF31:NP31)</f>
        <v>0</v>
      </c>
      <c r="NR31" s="25">
        <f>'[2]CF PS'!$DI$36</f>
        <v>0</v>
      </c>
      <c r="NS31" s="25">
        <f>'[2]CF PS'!$DI$37</f>
        <v>0</v>
      </c>
      <c r="NT31" s="25">
        <f>'[2]CF PS'!$DI$38</f>
        <v>0</v>
      </c>
      <c r="NU31" s="25">
        <f>'[2]CF PS'!$DI$39</f>
        <v>0</v>
      </c>
      <c r="NV31" s="25">
        <f>'[2]CF PS'!$DI$40</f>
        <v>0</v>
      </c>
      <c r="NW31" s="25">
        <f>'[2]CF PS'!$DI$41</f>
        <v>0</v>
      </c>
      <c r="NX31" s="25">
        <f>'[2]CF PS'!$DI$42</f>
        <v>0</v>
      </c>
      <c r="NY31" s="25">
        <f>'[2]CF PS'!$DI$43</f>
        <v>0</v>
      </c>
      <c r="NZ31" s="25">
        <f>'[2]CF PS'!$DI$44</f>
        <v>0</v>
      </c>
      <c r="OA31" s="25">
        <f>'[2]CF PS'!$DI$45</f>
        <v>0</v>
      </c>
      <c r="OB31" s="25">
        <f>'[2]CF PS'!$DI$46</f>
        <v>0</v>
      </c>
      <c r="OC31" s="25">
        <f>'[2]CF PS'!$DI$47</f>
        <v>0</v>
      </c>
      <c r="OD31" s="25">
        <f>'[2]CF PS'!$DI$48</f>
        <v>0</v>
      </c>
      <c r="OE31" s="25">
        <f>'[2]CF PS'!$DI$49</f>
        <v>0</v>
      </c>
      <c r="OF31" s="25">
        <f>'[2]CF PS'!$DI$50</f>
        <v>0</v>
      </c>
      <c r="OG31" s="25">
        <f>'[2]CF PS'!$DI$51</f>
        <v>0</v>
      </c>
      <c r="OH31" s="25">
        <f>'[2]CF PS'!$DI$52</f>
        <v>0</v>
      </c>
      <c r="OI31" s="25">
        <f>'[2]CF PS'!$DI$53</f>
        <v>0</v>
      </c>
      <c r="OJ31" s="25">
        <f>'[2]CF PS'!$DI$54</f>
        <v>0</v>
      </c>
      <c r="OK31" s="25">
        <f>'[2]CF PS'!$DI$55</f>
        <v>0</v>
      </c>
      <c r="OL31" s="25">
        <f>'[2]CF PS'!$DI$56</f>
        <v>0</v>
      </c>
      <c r="OM31" s="25">
        <f>'[2]CF PS'!$DI$57</f>
        <v>0</v>
      </c>
      <c r="ON31" s="25">
        <f>'[2]CF PS'!$DI$58</f>
        <v>0</v>
      </c>
      <c r="OO31" s="25">
        <f>'[2]CF PS'!$DI$59</f>
        <v>0</v>
      </c>
      <c r="OP31" s="25">
        <f>'[2]CF PS'!$DI$60</f>
        <v>0</v>
      </c>
      <c r="OQ31" s="25">
        <f>'[2]CF PS'!$DI$61</f>
        <v>0</v>
      </c>
      <c r="OR31" s="25">
        <f>'[2]CF PS'!$DI$62</f>
        <v>0</v>
      </c>
      <c r="OS31" s="25">
        <f>'[2]CF PS'!$DI$63</f>
        <v>0</v>
      </c>
      <c r="OT31" s="25">
        <f>'[2]CF PS'!$DI$64</f>
        <v>0</v>
      </c>
      <c r="OU31" s="25">
        <f>'[2]CF PS'!$DI$65</f>
        <v>0</v>
      </c>
      <c r="OV31" s="25">
        <f>'[2]CF PS'!$DI$66</f>
        <v>0</v>
      </c>
      <c r="OW31" s="25">
        <f>'[2]CF PS'!$DI$67</f>
        <v>0</v>
      </c>
      <c r="OX31" s="25">
        <f>'[2]CF PS'!$DI$68</f>
        <v>0</v>
      </c>
      <c r="OY31" s="25">
        <f>'[2]CF PS'!$DI$69</f>
        <v>0</v>
      </c>
      <c r="OZ31" s="25">
        <f>'[2]CF PS'!$DI$70</f>
        <v>0</v>
      </c>
      <c r="PA31" s="25">
        <f>'[2]CF PS'!$DI$71</f>
        <v>0</v>
      </c>
      <c r="PB31" s="25">
        <f>'[2]CF PS'!$DI$72</f>
        <v>0</v>
      </c>
      <c r="PC31" s="26">
        <f>SUM(NR31:PB31)</f>
        <v>0</v>
      </c>
    </row>
    <row r="32" spans="1:419" ht="16.5" thickBot="1" x14ac:dyDescent="0.35">
      <c r="A32" s="47" t="s">
        <v>27</v>
      </c>
      <c r="B32" s="40" t="str">
        <f>IF(AND(B30&lt;&gt;0,B31&lt;&gt;0),(B30-B31)/B31,IF(AND(B30=0,B31=0),"",IF(AND(B30="",B31=""),"",IF(AND(B30=0,B31=""),"", IF(AND(B30="",B31=0),"",1)))))</f>
        <v/>
      </c>
      <c r="C32" s="40" t="str">
        <f t="shared" ref="C32" si="1040">IF(AND(C30&lt;&gt;0,C31&lt;&gt;0),(C30-C31)/C31,IF(AND(C30=0,C31=0),"",IF(AND(C30="",C31=""),"",IF(AND(C30=0,C31=""),"", IF(AND(C30="",C31=0),"",1)))))</f>
        <v/>
      </c>
      <c r="D32" s="40" t="str">
        <f t="shared" ref="D32" si="1041">IF(AND(D30&lt;&gt;0,D31&lt;&gt;0),(D30-D31)/D31,IF(AND(D30=0,D31=0),"",IF(AND(D30="",D31=""),"",IF(AND(D30=0,D31=""),"", IF(AND(D30="",D31=0),"",1)))))</f>
        <v/>
      </c>
      <c r="E32" s="40" t="str">
        <f t="shared" ref="E32" si="1042">IF(AND(E30&lt;&gt;0,E31&lt;&gt;0),(E30-E31)/E31,IF(AND(E30=0,E31=0),"",IF(AND(E30="",E31=""),"",IF(AND(E30=0,E31=""),"", IF(AND(E30="",E31=0),"",1)))))</f>
        <v/>
      </c>
      <c r="F32" s="40" t="str">
        <f t="shared" ref="F32" si="1043">IF(AND(F30&lt;&gt;0,F31&lt;&gt;0),(F30-F31)/F31,IF(AND(F30=0,F31=0),"",IF(AND(F30="",F31=""),"",IF(AND(F30=0,F31=""),"", IF(AND(F30="",F31=0),"",1)))))</f>
        <v/>
      </c>
      <c r="G32" s="40" t="str">
        <f t="shared" ref="G32" si="1044">IF(AND(G30&lt;&gt;0,G31&lt;&gt;0),(G30-G31)/G31,IF(AND(G30=0,G31=0),"",IF(AND(G30="",G31=""),"",IF(AND(G30=0,G31=""),"", IF(AND(G30="",G31=0),"",1)))))</f>
        <v/>
      </c>
      <c r="H32" s="40" t="str">
        <f t="shared" ref="H32" si="1045">IF(AND(H30&lt;&gt;0,H31&lt;&gt;0),(H30-H31)/H31,IF(AND(H30=0,H31=0),"",IF(AND(H30="",H31=""),"",IF(AND(H30=0,H31=""),"", IF(AND(H30="",H31=0),"",1)))))</f>
        <v/>
      </c>
      <c r="I32" s="40" t="str">
        <f t="shared" ref="I32" si="1046">IF(AND(I30&lt;&gt;0,I31&lt;&gt;0),(I30-I31)/I31,IF(AND(I30=0,I31=0),"",IF(AND(I30="",I31=""),"",IF(AND(I30=0,I31=""),"", IF(AND(I30="",I31=0),"",1)))))</f>
        <v/>
      </c>
      <c r="J32" s="40" t="str">
        <f t="shared" ref="J32" si="1047">IF(AND(J30&lt;&gt;0,J31&lt;&gt;0),(J30-J31)/J31,IF(AND(J30=0,J31=0),"",IF(AND(J30="",J31=""),"",IF(AND(J30=0,J31=""),"", IF(AND(J30="",J31=0),"",1)))))</f>
        <v/>
      </c>
      <c r="K32" s="40" t="str">
        <f t="shared" ref="K32" si="1048">IF(AND(K30&lt;&gt;0,K31&lt;&gt;0),(K30-K31)/K31,IF(AND(K30=0,K31=0),"",IF(AND(K30="",K31=""),"",IF(AND(K30=0,K31=""),"", IF(AND(K30="",K31=0),"",1)))))</f>
        <v/>
      </c>
      <c r="L32" s="40" t="str">
        <f t="shared" ref="L32" si="1049">IF(AND(L30&lt;&gt;0,L31&lt;&gt;0),(L30-L31)/L31,IF(AND(L30=0,L31=0),"",IF(AND(L30="",L31=""),"",IF(AND(L30=0,L31=""),"", IF(AND(L30="",L31=0),"",1)))))</f>
        <v/>
      </c>
      <c r="M32" s="40" t="str">
        <f t="shared" ref="M32" si="1050">IF(AND(M30&lt;&gt;0,M31&lt;&gt;0),(M30-M31)/M31,IF(AND(M30=0,M31=0),"",IF(AND(M30="",M31=""),"",IF(AND(M30=0,M31=""),"", IF(AND(M30="",M31=0),"",1)))))</f>
        <v/>
      </c>
      <c r="N32" s="40" t="str">
        <f t="shared" ref="N32" si="1051">IF(AND(N30&lt;&gt;0,N31&lt;&gt;0),(N30-N31)/N31,IF(AND(N30=0,N31=0),"",IF(AND(N30="",N31=""),"",IF(AND(N30=0,N31=""),"", IF(AND(N30="",N31=0),"",1)))))</f>
        <v/>
      </c>
      <c r="O32" s="40" t="str">
        <f t="shared" ref="O32" si="1052">IF(AND(O30&lt;&gt;0,O31&lt;&gt;0),(O30-O31)/O31,IF(AND(O30=0,O31=0),"",IF(AND(O30="",O31=""),"",IF(AND(O30=0,O31=""),"", IF(AND(O30="",O31=0),"",1)))))</f>
        <v/>
      </c>
      <c r="P32" s="40" t="str">
        <f t="shared" ref="P32" si="1053">IF(AND(P30&lt;&gt;0,P31&lt;&gt;0),(P30-P31)/P31,IF(AND(P30=0,P31=0),"",IF(AND(P30="",P31=""),"",IF(AND(P30=0,P31=""),"", IF(AND(P30="",P31=0),"",1)))))</f>
        <v/>
      </c>
      <c r="Q32" s="40" t="str">
        <f t="shared" ref="Q32" si="1054">IF(AND(Q30&lt;&gt;0,Q31&lt;&gt;0),(Q30-Q31)/Q31,IF(AND(Q30=0,Q31=0),"",IF(AND(Q30="",Q31=""),"",IF(AND(Q30=0,Q31=""),"", IF(AND(Q30="",Q31=0),"",1)))))</f>
        <v/>
      </c>
      <c r="R32" s="40" t="str">
        <f t="shared" ref="R32" si="1055">IF(AND(R30&lt;&gt;0,R31&lt;&gt;0),(R30-R31)/R31,IF(AND(R30=0,R31=0),"",IF(AND(R30="",R31=""),"",IF(AND(R30=0,R31=""),"", IF(AND(R30="",R31=0),"",1)))))</f>
        <v/>
      </c>
      <c r="S32" s="40" t="str">
        <f t="shared" ref="S32" si="1056">IF(AND(S30&lt;&gt;0,S31&lt;&gt;0),(S30-S31)/S31,IF(AND(S30=0,S31=0),"",IF(AND(S30="",S31=""),"",IF(AND(S30=0,S31=""),"", IF(AND(S30="",S31=0),"",1)))))</f>
        <v/>
      </c>
      <c r="T32" s="40" t="str">
        <f t="shared" ref="T32" si="1057">IF(AND(T30&lt;&gt;0,T31&lt;&gt;0),(T30-T31)/T31,IF(AND(T30=0,T31=0),"",IF(AND(T30="",T31=""),"",IF(AND(T30=0,T31=""),"", IF(AND(T30="",T31=0),"",1)))))</f>
        <v/>
      </c>
      <c r="U32" s="40" t="str">
        <f t="shared" ref="U32" si="1058">IF(AND(U30&lt;&gt;0,U31&lt;&gt;0),(U30-U31)/U31,IF(AND(U30=0,U31=0),"",IF(AND(U30="",U31=""),"",IF(AND(U30=0,U31=""),"", IF(AND(U30="",U31=0),"",1)))))</f>
        <v/>
      </c>
      <c r="V32" s="40">
        <f t="shared" ref="V32" si="1059">IF(AND(V30&lt;&gt;0,V31&lt;&gt;0),(V30-V31)/V31,IF(AND(V30=0,V31=0),"",IF(AND(V30="",V31=""),"",IF(AND(V30=0,V31=""),"", IF(AND(V30="",V31=0),"",1)))))</f>
        <v>1</v>
      </c>
      <c r="W32" s="40">
        <f t="shared" ref="W32" si="1060">IF(AND(W30&lt;&gt;0,W31&lt;&gt;0),(W30-W31)/W31,IF(AND(W30=0,W31=0),"",IF(AND(W30="",W31=""),"",IF(AND(W30=0,W31=""),"", IF(AND(W30="",W31=0),"",1)))))</f>
        <v>1</v>
      </c>
      <c r="X32" s="40" t="str">
        <f t="shared" ref="X32:AL32" si="1061">IF(AND(X30&lt;&gt;0,X31&lt;&gt;0),(X30-X31)/X31,IF(AND(X30=0,X31=0),"",IF(AND(X30="",X31=""),"",IF(AND(X30=0,X31=""),"", IF(AND(X30="",X31=0),"",1)))))</f>
        <v/>
      </c>
      <c r="Y32" s="40" t="str">
        <f t="shared" si="1061"/>
        <v/>
      </c>
      <c r="Z32" s="40" t="str">
        <f t="shared" si="1061"/>
        <v/>
      </c>
      <c r="AA32" s="40" t="str">
        <f t="shared" si="1061"/>
        <v/>
      </c>
      <c r="AB32" s="40" t="str">
        <f t="shared" si="1061"/>
        <v/>
      </c>
      <c r="AC32" s="40" t="str">
        <f t="shared" si="1061"/>
        <v/>
      </c>
      <c r="AD32" s="40" t="str">
        <f t="shared" si="1061"/>
        <v/>
      </c>
      <c r="AE32" s="40" t="str">
        <f t="shared" si="1061"/>
        <v/>
      </c>
      <c r="AF32" s="40" t="str">
        <f t="shared" si="1061"/>
        <v/>
      </c>
      <c r="AG32" s="40" t="str">
        <f t="shared" si="1061"/>
        <v/>
      </c>
      <c r="AH32" s="40" t="str">
        <f t="shared" si="1061"/>
        <v/>
      </c>
      <c r="AI32" s="40" t="str">
        <f t="shared" si="1061"/>
        <v/>
      </c>
      <c r="AJ32" s="40" t="str">
        <f t="shared" si="1061"/>
        <v/>
      </c>
      <c r="AK32" s="40" t="str">
        <f t="shared" si="1061"/>
        <v/>
      </c>
      <c r="AL32" s="40" t="str">
        <f t="shared" si="1061"/>
        <v/>
      </c>
      <c r="AM32" s="41">
        <f t="shared" ref="AM32" si="1062">IF(AND(AM30&lt;&gt;0,AM31&lt;&gt;0),(AM30-AM31)/AM31,IF(AND(AM30=0,AM31=0),"",IF(AND(AM30="",AM31=""),"",IF(AND(AM30=0,AM31=""),"", IF(AND(AM30="",AM31=0),"",1)))))</f>
        <v>5.7101081991272327E-8</v>
      </c>
      <c r="AN32" s="39" t="str">
        <f t="shared" ref="AN32" si="1063">IF(AND(AN30&lt;&gt;0,AN31&lt;&gt;0),(AN30-AN31)/AN31,IF(AND(AN30=0,AN31=0),"",IF(AND(AN30="",AN31=""),"",IF(AND(AN30=0,AN31=""),"", IF(AND(AN30="",AN31=0),"",1)))))</f>
        <v/>
      </c>
      <c r="AO32" s="40" t="str">
        <f t="shared" ref="AO32" si="1064">IF(AND(AO30&lt;&gt;0,AO31&lt;&gt;0),(AO30-AO31)/AO31,IF(AND(AO30=0,AO31=0),"",IF(AND(AO30="",AO31=""),"",IF(AND(AO30=0,AO31=""),"", IF(AND(AO30="",AO31=0),"",1)))))</f>
        <v/>
      </c>
      <c r="AP32" s="40" t="str">
        <f t="shared" ref="AP32" si="1065">IF(AND(AP30&lt;&gt;0,AP31&lt;&gt;0),(AP30-AP31)/AP31,IF(AND(AP30=0,AP31=0),"",IF(AND(AP30="",AP31=""),"",IF(AND(AP30=0,AP31=""),"", IF(AND(AP30="",AP31=0),"",1)))))</f>
        <v/>
      </c>
      <c r="AQ32" s="40" t="str">
        <f t="shared" ref="AQ32" si="1066">IF(AND(AQ30&lt;&gt;0,AQ31&lt;&gt;0),(AQ30-AQ31)/AQ31,IF(AND(AQ30=0,AQ31=0),"",IF(AND(AQ30="",AQ31=""),"",IF(AND(AQ30=0,AQ31=""),"", IF(AND(AQ30="",AQ31=0),"",1)))))</f>
        <v/>
      </c>
      <c r="AR32" s="40" t="str">
        <f t="shared" ref="AR32" si="1067">IF(AND(AR30&lt;&gt;0,AR31&lt;&gt;0),(AR30-AR31)/AR31,IF(AND(AR30=0,AR31=0),"",IF(AND(AR30="",AR31=""),"",IF(AND(AR30=0,AR31=""),"", IF(AND(AR30="",AR31=0),"",1)))))</f>
        <v/>
      </c>
      <c r="AS32" s="40" t="str">
        <f t="shared" ref="AS32" si="1068">IF(AND(AS30&lt;&gt;0,AS31&lt;&gt;0),(AS30-AS31)/AS31,IF(AND(AS30=0,AS31=0),"",IF(AND(AS30="",AS31=""),"",IF(AND(AS30=0,AS31=""),"", IF(AND(AS30="",AS31=0),"",1)))))</f>
        <v/>
      </c>
      <c r="AT32" s="40" t="str">
        <f t="shared" ref="AT32" si="1069">IF(AND(AT30&lt;&gt;0,AT31&lt;&gt;0),(AT30-AT31)/AT31,IF(AND(AT30=0,AT31=0),"",IF(AND(AT30="",AT31=""),"",IF(AND(AT30=0,AT31=""),"", IF(AND(AT30="",AT31=0),"",1)))))</f>
        <v/>
      </c>
      <c r="AU32" s="40" t="str">
        <f t="shared" ref="AU32" si="1070">IF(AND(AU30&lt;&gt;0,AU31&lt;&gt;0),(AU30-AU31)/AU31,IF(AND(AU30=0,AU31=0),"",IF(AND(AU30="",AU31=""),"",IF(AND(AU30=0,AU31=""),"", IF(AND(AU30="",AU31=0),"",1)))))</f>
        <v/>
      </c>
      <c r="AV32" s="40" t="str">
        <f t="shared" ref="AV32" si="1071">IF(AND(AV30&lt;&gt;0,AV31&lt;&gt;0),(AV30-AV31)/AV31,IF(AND(AV30=0,AV31=0),"",IF(AND(AV30="",AV31=""),"",IF(AND(AV30=0,AV31=""),"", IF(AND(AV30="",AV31=0),"",1)))))</f>
        <v/>
      </c>
      <c r="AW32" s="40" t="str">
        <f t="shared" ref="AW32" si="1072">IF(AND(AW30&lt;&gt;0,AW31&lt;&gt;0),(AW30-AW31)/AW31,IF(AND(AW30=0,AW31=0),"",IF(AND(AW30="",AW31=""),"",IF(AND(AW30=0,AW31=""),"", IF(AND(AW30="",AW31=0),"",1)))))</f>
        <v/>
      </c>
      <c r="AX32" s="40" t="str">
        <f t="shared" ref="AX32" si="1073">IF(AND(AX30&lt;&gt;0,AX31&lt;&gt;0),(AX30-AX31)/AX31,IF(AND(AX30=0,AX31=0),"",IF(AND(AX30="",AX31=""),"",IF(AND(AX30=0,AX31=""),"", IF(AND(AX30="",AX31=0),"",1)))))</f>
        <v/>
      </c>
      <c r="AY32" s="40" t="str">
        <f t="shared" ref="AY32" si="1074">IF(AND(AY30&lt;&gt;0,AY31&lt;&gt;0),(AY30-AY31)/AY31,IF(AND(AY30=0,AY31=0),"",IF(AND(AY30="",AY31=""),"",IF(AND(AY30=0,AY31=""),"", IF(AND(AY30="",AY31=0),"",1)))))</f>
        <v/>
      </c>
      <c r="AZ32" s="40" t="str">
        <f t="shared" ref="AZ32" si="1075">IF(AND(AZ30&lt;&gt;0,AZ31&lt;&gt;0),(AZ30-AZ31)/AZ31,IF(AND(AZ30=0,AZ31=0),"",IF(AND(AZ30="",AZ31=""),"",IF(AND(AZ30=0,AZ31=""),"", IF(AND(AZ30="",AZ31=0),"",1)))))</f>
        <v/>
      </c>
      <c r="BA32" s="40" t="str">
        <f t="shared" ref="BA32" si="1076">IF(AND(BA30&lt;&gt;0,BA31&lt;&gt;0),(BA30-BA31)/BA31,IF(AND(BA30=0,BA31=0),"",IF(AND(BA30="",BA31=""),"",IF(AND(BA30=0,BA31=""),"", IF(AND(BA30="",BA31=0),"",1)))))</f>
        <v/>
      </c>
      <c r="BB32" s="40" t="str">
        <f t="shared" ref="BB32" si="1077">IF(AND(BB30&lt;&gt;0,BB31&lt;&gt;0),(BB30-BB31)/BB31,IF(AND(BB30=0,BB31=0),"",IF(AND(BB30="",BB31=""),"",IF(AND(BB30=0,BB31=""),"", IF(AND(BB30="",BB31=0),"",1)))))</f>
        <v/>
      </c>
      <c r="BC32" s="40" t="str">
        <f t="shared" ref="BC32" si="1078">IF(AND(BC30&lt;&gt;0,BC31&lt;&gt;0),(BC30-BC31)/BC31,IF(AND(BC30=0,BC31=0),"",IF(AND(BC30="",BC31=""),"",IF(AND(BC30=0,BC31=""),"", IF(AND(BC30="",BC31=0),"",1)))))</f>
        <v/>
      </c>
      <c r="BD32" s="40" t="str">
        <f t="shared" ref="BD32" si="1079">IF(AND(BD30&lt;&gt;0,BD31&lt;&gt;0),(BD30-BD31)/BD31,IF(AND(BD30=0,BD31=0),"",IF(AND(BD30="",BD31=""),"",IF(AND(BD30=0,BD31=""),"", IF(AND(BD30="",BD31=0),"",1)))))</f>
        <v/>
      </c>
      <c r="BE32" s="40" t="str">
        <f t="shared" ref="BE32" si="1080">IF(AND(BE30&lt;&gt;0,BE31&lt;&gt;0),(BE30-BE31)/BE31,IF(AND(BE30=0,BE31=0),"",IF(AND(BE30="",BE31=""),"",IF(AND(BE30=0,BE31=""),"", IF(AND(BE30="",BE31=0),"",1)))))</f>
        <v/>
      </c>
      <c r="BF32" s="40" t="str">
        <f t="shared" ref="BF32" si="1081">IF(AND(BF30&lt;&gt;0,BF31&lt;&gt;0),(BF30-BF31)/BF31,IF(AND(BF30=0,BF31=0),"",IF(AND(BF30="",BF31=""),"",IF(AND(BF30=0,BF31=""),"", IF(AND(BF30="",BF31=0),"",1)))))</f>
        <v/>
      </c>
      <c r="BG32" s="40" t="str">
        <f t="shared" ref="BG32" si="1082">IF(AND(BG30&lt;&gt;0,BG31&lt;&gt;0),(BG30-BG31)/BG31,IF(AND(BG30=0,BG31=0),"",IF(AND(BG30="",BG31=""),"",IF(AND(BG30=0,BG31=""),"", IF(AND(BG30="",BG31=0),"",1)))))</f>
        <v/>
      </c>
      <c r="BH32" s="40" t="str">
        <f t="shared" ref="BH32" si="1083">IF(AND(BH30&lt;&gt;0,BH31&lt;&gt;0),(BH30-BH31)/BH31,IF(AND(BH30=0,BH31=0),"",IF(AND(BH30="",BH31=""),"",IF(AND(BH30=0,BH31=""),"", IF(AND(BH30="",BH31=0),"",1)))))</f>
        <v/>
      </c>
      <c r="BI32" s="40" t="str">
        <f t="shared" ref="BI32" si="1084">IF(AND(BI30&lt;&gt;0,BI31&lt;&gt;0),(BI30-BI31)/BI31,IF(AND(BI30=0,BI31=0),"",IF(AND(BI30="",BI31=""),"",IF(AND(BI30=0,BI31=""),"", IF(AND(BI30="",BI31=0),"",1)))))</f>
        <v/>
      </c>
      <c r="BJ32" s="40" t="str">
        <f t="shared" ref="BJ32:BX32" si="1085">IF(AND(BJ30&lt;&gt;0,BJ31&lt;&gt;0),(BJ30-BJ31)/BJ31,IF(AND(BJ30=0,BJ31=0),"",IF(AND(BJ30="",BJ31=""),"",IF(AND(BJ30=0,BJ31=""),"", IF(AND(BJ30="",BJ31=0),"",1)))))</f>
        <v/>
      </c>
      <c r="BK32" s="40" t="str">
        <f t="shared" si="1085"/>
        <v/>
      </c>
      <c r="BL32" s="40" t="str">
        <f t="shared" si="1085"/>
        <v/>
      </c>
      <c r="BM32" s="40" t="str">
        <f t="shared" si="1085"/>
        <v/>
      </c>
      <c r="BN32" s="40" t="str">
        <f t="shared" si="1085"/>
        <v/>
      </c>
      <c r="BO32" s="40" t="str">
        <f t="shared" si="1085"/>
        <v/>
      </c>
      <c r="BP32" s="40" t="str">
        <f t="shared" si="1085"/>
        <v/>
      </c>
      <c r="BQ32" s="40" t="str">
        <f t="shared" si="1085"/>
        <v/>
      </c>
      <c r="BR32" s="40" t="str">
        <f t="shared" si="1085"/>
        <v/>
      </c>
      <c r="BS32" s="40" t="str">
        <f t="shared" si="1085"/>
        <v/>
      </c>
      <c r="BT32" s="40" t="str">
        <f t="shared" si="1085"/>
        <v/>
      </c>
      <c r="BU32" s="40" t="str">
        <f t="shared" si="1085"/>
        <v/>
      </c>
      <c r="BV32" s="40" t="str">
        <f t="shared" si="1085"/>
        <v/>
      </c>
      <c r="BW32" s="40" t="str">
        <f t="shared" si="1085"/>
        <v/>
      </c>
      <c r="BX32" s="40" t="str">
        <f t="shared" si="1085"/>
        <v/>
      </c>
      <c r="BY32" s="41" t="str">
        <f t="shared" ref="BY32" si="1086">IF(AND(BY30&lt;&gt;0,BY31&lt;&gt;0),(BY30-BY31)/BY31,IF(AND(BY30=0,BY31=0),"",IF(AND(BY30="",BY31=""),"",IF(AND(BY30=0,BY31=""),"", IF(AND(BY30="",BY31=0),"",1)))))</f>
        <v/>
      </c>
      <c r="BZ32" s="39" t="str">
        <f t="shared" ref="BZ32" si="1087">IF(AND(BZ30&lt;&gt;0,BZ31&lt;&gt;0),(BZ30-BZ31)/BZ31,IF(AND(BZ30=0,BZ31=0),"",IF(AND(BZ30="",BZ31=""),"",IF(AND(BZ30=0,BZ31=""),"", IF(AND(BZ30="",BZ31=0),"",1)))))</f>
        <v/>
      </c>
      <c r="CA32" s="40" t="str">
        <f t="shared" ref="CA32" si="1088">IF(AND(CA30&lt;&gt;0,CA31&lt;&gt;0),(CA30-CA31)/CA31,IF(AND(CA30=0,CA31=0),"",IF(AND(CA30="",CA31=""),"",IF(AND(CA30=0,CA31=""),"", IF(AND(CA30="",CA31=0),"",1)))))</f>
        <v/>
      </c>
      <c r="CB32" s="40" t="str">
        <f t="shared" ref="CB32" si="1089">IF(AND(CB30&lt;&gt;0,CB31&lt;&gt;0),(CB30-CB31)/CB31,IF(AND(CB30=0,CB31=0),"",IF(AND(CB30="",CB31=""),"",IF(AND(CB30=0,CB31=""),"", IF(AND(CB30="",CB31=0),"",1)))))</f>
        <v/>
      </c>
      <c r="CC32" s="40" t="str">
        <f t="shared" ref="CC32" si="1090">IF(AND(CC30&lt;&gt;0,CC31&lt;&gt;0),(CC30-CC31)/CC31,IF(AND(CC30=0,CC31=0),"",IF(AND(CC30="",CC31=""),"",IF(AND(CC30=0,CC31=""),"", IF(AND(CC30="",CC31=0),"",1)))))</f>
        <v/>
      </c>
      <c r="CD32" s="40" t="str">
        <f t="shared" ref="CD32" si="1091">IF(AND(CD30&lt;&gt;0,CD31&lt;&gt;0),(CD30-CD31)/CD31,IF(AND(CD30=0,CD31=0),"",IF(AND(CD30="",CD31=""),"",IF(AND(CD30=0,CD31=""),"", IF(AND(CD30="",CD31=0),"",1)))))</f>
        <v/>
      </c>
      <c r="CE32" s="40" t="str">
        <f t="shared" ref="CE32" si="1092">IF(AND(CE30&lt;&gt;0,CE31&lt;&gt;0),(CE30-CE31)/CE31,IF(AND(CE30=0,CE31=0),"",IF(AND(CE30="",CE31=""),"",IF(AND(CE30=0,CE31=""),"", IF(AND(CE30="",CE31=0),"",1)))))</f>
        <v/>
      </c>
      <c r="CF32" s="40" t="str">
        <f t="shared" ref="CF32" si="1093">IF(AND(CF30&lt;&gt;0,CF31&lt;&gt;0),(CF30-CF31)/CF31,IF(AND(CF30=0,CF31=0),"",IF(AND(CF30="",CF31=""),"",IF(AND(CF30=0,CF31=""),"", IF(AND(CF30="",CF31=0),"",1)))))</f>
        <v/>
      </c>
      <c r="CG32" s="40" t="str">
        <f t="shared" ref="CG32" si="1094">IF(AND(CG30&lt;&gt;0,CG31&lt;&gt;0),(CG30-CG31)/CG31,IF(AND(CG30=0,CG31=0),"",IF(AND(CG30="",CG31=""),"",IF(AND(CG30=0,CG31=""),"", IF(AND(CG30="",CG31=0),"",1)))))</f>
        <v/>
      </c>
      <c r="CH32" s="40" t="str">
        <f t="shared" ref="CH32" si="1095">IF(AND(CH30&lt;&gt;0,CH31&lt;&gt;0),(CH30-CH31)/CH31,IF(AND(CH30=0,CH31=0),"",IF(AND(CH30="",CH31=""),"",IF(AND(CH30=0,CH31=""),"", IF(AND(CH30="",CH31=0),"",1)))))</f>
        <v/>
      </c>
      <c r="CI32" s="40" t="str">
        <f t="shared" ref="CI32" si="1096">IF(AND(CI30&lt;&gt;0,CI31&lt;&gt;0),(CI30-CI31)/CI31,IF(AND(CI30=0,CI31=0),"",IF(AND(CI30="",CI31=""),"",IF(AND(CI30=0,CI31=""),"", IF(AND(CI30="",CI31=0),"",1)))))</f>
        <v/>
      </c>
      <c r="CJ32" s="40" t="str">
        <f t="shared" ref="CJ32" si="1097">IF(AND(CJ30&lt;&gt;0,CJ31&lt;&gt;0),(CJ30-CJ31)/CJ31,IF(AND(CJ30=0,CJ31=0),"",IF(AND(CJ30="",CJ31=""),"",IF(AND(CJ30=0,CJ31=""),"", IF(AND(CJ30="",CJ31=0),"",1)))))</f>
        <v/>
      </c>
      <c r="CK32" s="40" t="str">
        <f t="shared" ref="CK32" si="1098">IF(AND(CK30&lt;&gt;0,CK31&lt;&gt;0),(CK30-CK31)/CK31,IF(AND(CK30=0,CK31=0),"",IF(AND(CK30="",CK31=""),"",IF(AND(CK30=0,CK31=""),"", IF(AND(CK30="",CK31=0),"",1)))))</f>
        <v/>
      </c>
      <c r="CL32" s="40" t="str">
        <f t="shared" ref="CL32" si="1099">IF(AND(CL30&lt;&gt;0,CL31&lt;&gt;0),(CL30-CL31)/CL31,IF(AND(CL30=0,CL31=0),"",IF(AND(CL30="",CL31=""),"",IF(AND(CL30=0,CL31=""),"", IF(AND(CL30="",CL31=0),"",1)))))</f>
        <v/>
      </c>
      <c r="CM32" s="40" t="str">
        <f t="shared" ref="CM32" si="1100">IF(AND(CM30&lt;&gt;0,CM31&lt;&gt;0),(CM30-CM31)/CM31,IF(AND(CM30=0,CM31=0),"",IF(AND(CM30="",CM31=""),"",IF(AND(CM30=0,CM31=""),"", IF(AND(CM30="",CM31=0),"",1)))))</f>
        <v/>
      </c>
      <c r="CN32" s="40" t="str">
        <f t="shared" ref="CN32" si="1101">IF(AND(CN30&lt;&gt;0,CN31&lt;&gt;0),(CN30-CN31)/CN31,IF(AND(CN30=0,CN31=0),"",IF(AND(CN30="",CN31=""),"",IF(AND(CN30=0,CN31=""),"", IF(AND(CN30="",CN31=0),"",1)))))</f>
        <v/>
      </c>
      <c r="CO32" s="40" t="str">
        <f t="shared" ref="CO32" si="1102">IF(AND(CO30&lt;&gt;0,CO31&lt;&gt;0),(CO30-CO31)/CO31,IF(AND(CO30=0,CO31=0),"",IF(AND(CO30="",CO31=""),"",IF(AND(CO30=0,CO31=""),"", IF(AND(CO30="",CO31=0),"",1)))))</f>
        <v/>
      </c>
      <c r="CP32" s="40" t="str">
        <f t="shared" ref="CP32" si="1103">IF(AND(CP30&lt;&gt;0,CP31&lt;&gt;0),(CP30-CP31)/CP31,IF(AND(CP30=0,CP31=0),"",IF(AND(CP30="",CP31=""),"",IF(AND(CP30=0,CP31=""),"", IF(AND(CP30="",CP31=0),"",1)))))</f>
        <v/>
      </c>
      <c r="CQ32" s="40" t="str">
        <f t="shared" ref="CQ32" si="1104">IF(AND(CQ30&lt;&gt;0,CQ31&lt;&gt;0),(CQ30-CQ31)/CQ31,IF(AND(CQ30=0,CQ31=0),"",IF(AND(CQ30="",CQ31=""),"",IF(AND(CQ30=0,CQ31=""),"", IF(AND(CQ30="",CQ31=0),"",1)))))</f>
        <v/>
      </c>
      <c r="CR32" s="40" t="str">
        <f t="shared" ref="CR32" si="1105">IF(AND(CR30&lt;&gt;0,CR31&lt;&gt;0),(CR30-CR31)/CR31,IF(AND(CR30=0,CR31=0),"",IF(AND(CR30="",CR31=""),"",IF(AND(CR30=0,CR31=""),"", IF(AND(CR30="",CR31=0),"",1)))))</f>
        <v/>
      </c>
      <c r="CS32" s="40" t="str">
        <f t="shared" ref="CS32" si="1106">IF(AND(CS30&lt;&gt;0,CS31&lt;&gt;0),(CS30-CS31)/CS31,IF(AND(CS30=0,CS31=0),"",IF(AND(CS30="",CS31=""),"",IF(AND(CS30=0,CS31=""),"", IF(AND(CS30="",CS31=0),"",1)))))</f>
        <v/>
      </c>
      <c r="CT32" s="40">
        <f t="shared" ref="CT32" si="1107">IF(AND(CT30&lt;&gt;0,CT31&lt;&gt;0),(CT30-CT31)/CT31,IF(AND(CT30=0,CT31=0),"",IF(AND(CT30="",CT31=""),"",IF(AND(CT30=0,CT31=""),"", IF(AND(CT30="",CT31=0),"",1)))))</f>
        <v>1</v>
      </c>
      <c r="CU32" s="40">
        <f t="shared" ref="CU32" si="1108">IF(AND(CU30&lt;&gt;0,CU31&lt;&gt;0),(CU30-CU31)/CU31,IF(AND(CU30=0,CU31=0),"",IF(AND(CU30="",CU31=""),"",IF(AND(CU30=0,CU31=""),"", IF(AND(CU30="",CU31=0),"",1)))))</f>
        <v>1</v>
      </c>
      <c r="CV32" s="40" t="str">
        <f t="shared" ref="CV32:DJ32" si="1109">IF(AND(CV30&lt;&gt;0,CV31&lt;&gt;0),(CV30-CV31)/CV31,IF(AND(CV30=0,CV31=0),"",IF(AND(CV30="",CV31=""),"",IF(AND(CV30=0,CV31=""),"", IF(AND(CV30="",CV31=0),"",1)))))</f>
        <v/>
      </c>
      <c r="CW32" s="40" t="str">
        <f t="shared" si="1109"/>
        <v/>
      </c>
      <c r="CX32" s="40" t="str">
        <f t="shared" si="1109"/>
        <v/>
      </c>
      <c r="CY32" s="40" t="str">
        <f t="shared" si="1109"/>
        <v/>
      </c>
      <c r="CZ32" s="40" t="str">
        <f t="shared" si="1109"/>
        <v/>
      </c>
      <c r="DA32" s="40" t="str">
        <f t="shared" si="1109"/>
        <v/>
      </c>
      <c r="DB32" s="40" t="str">
        <f t="shared" si="1109"/>
        <v/>
      </c>
      <c r="DC32" s="40" t="str">
        <f t="shared" si="1109"/>
        <v/>
      </c>
      <c r="DD32" s="40" t="str">
        <f t="shared" si="1109"/>
        <v/>
      </c>
      <c r="DE32" s="40" t="str">
        <f t="shared" si="1109"/>
        <v/>
      </c>
      <c r="DF32" s="40" t="str">
        <f t="shared" si="1109"/>
        <v/>
      </c>
      <c r="DG32" s="40" t="str">
        <f t="shared" si="1109"/>
        <v/>
      </c>
      <c r="DH32" s="40" t="str">
        <f t="shared" si="1109"/>
        <v/>
      </c>
      <c r="DI32" s="40" t="str">
        <f t="shared" si="1109"/>
        <v/>
      </c>
      <c r="DJ32" s="40" t="str">
        <f t="shared" si="1109"/>
        <v/>
      </c>
      <c r="DK32" s="41">
        <f t="shared" ref="DK32:HU32" si="1110">IF(AND(DK30&lt;&gt;0,DK31&lt;&gt;0),(DK30-DK31)/DK31,IF(AND(DK30=0,DK31=0),"",IF(AND(DK30="",DK31=""),"",IF(AND(DK30=0,DK31=""),"", IF(AND(DK30="",DK31=0),"",1)))))</f>
        <v>0</v>
      </c>
      <c r="DL32" s="72" t="str">
        <f t="shared" si="1110"/>
        <v/>
      </c>
      <c r="DM32" s="73" t="str">
        <f t="shared" si="1110"/>
        <v/>
      </c>
      <c r="DN32" s="73" t="str">
        <f t="shared" si="1110"/>
        <v/>
      </c>
      <c r="DO32" s="73" t="str">
        <f t="shared" si="1110"/>
        <v/>
      </c>
      <c r="DP32" s="73" t="str">
        <f t="shared" si="1110"/>
        <v/>
      </c>
      <c r="DQ32" s="73" t="str">
        <f t="shared" si="1110"/>
        <v/>
      </c>
      <c r="DR32" s="73" t="str">
        <f t="shared" si="1110"/>
        <v/>
      </c>
      <c r="DS32" s="73" t="str">
        <f t="shared" si="1110"/>
        <v/>
      </c>
      <c r="DT32" s="73" t="str">
        <f t="shared" si="1110"/>
        <v/>
      </c>
      <c r="DU32" s="73" t="str">
        <f t="shared" si="1110"/>
        <v/>
      </c>
      <c r="DV32" s="73" t="str">
        <f t="shared" si="1110"/>
        <v/>
      </c>
      <c r="DW32" s="73" t="str">
        <f t="shared" si="1110"/>
        <v/>
      </c>
      <c r="DX32" s="73" t="str">
        <f t="shared" si="1110"/>
        <v/>
      </c>
      <c r="DY32" s="73" t="str">
        <f t="shared" si="1110"/>
        <v/>
      </c>
      <c r="DZ32" s="73" t="str">
        <f t="shared" si="1110"/>
        <v/>
      </c>
      <c r="EA32" s="73" t="str">
        <f t="shared" si="1110"/>
        <v/>
      </c>
      <c r="EB32" s="73" t="str">
        <f t="shared" si="1110"/>
        <v/>
      </c>
      <c r="EC32" s="73" t="str">
        <f t="shared" si="1110"/>
        <v/>
      </c>
      <c r="ED32" s="73" t="str">
        <f t="shared" si="1110"/>
        <v/>
      </c>
      <c r="EE32" s="73" t="str">
        <f t="shared" si="1110"/>
        <v/>
      </c>
      <c r="EF32" s="73" t="str">
        <f t="shared" si="1110"/>
        <v/>
      </c>
      <c r="EG32" s="73" t="str">
        <f t="shared" si="1110"/>
        <v/>
      </c>
      <c r="EH32" s="73" t="str">
        <f t="shared" si="1110"/>
        <v/>
      </c>
      <c r="EI32" s="73" t="str">
        <f t="shared" ref="EI32:EV32" si="1111">IF(AND(EI30&lt;&gt;0,EI31&lt;&gt;0),(EI30-EI31)/EI31,IF(AND(EI30=0,EI31=0),"",IF(AND(EI30="",EI31=""),"",IF(AND(EI30=0,EI31=""),"", IF(AND(EI30="",EI31=0),"",1)))))</f>
        <v/>
      </c>
      <c r="EJ32" s="73" t="str">
        <f t="shared" si="1111"/>
        <v/>
      </c>
      <c r="EK32" s="73" t="str">
        <f t="shared" si="1111"/>
        <v/>
      </c>
      <c r="EL32" s="73" t="str">
        <f t="shared" si="1111"/>
        <v/>
      </c>
      <c r="EM32" s="73" t="str">
        <f t="shared" si="1111"/>
        <v/>
      </c>
      <c r="EN32" s="73" t="str">
        <f t="shared" si="1111"/>
        <v/>
      </c>
      <c r="EO32" s="73" t="str">
        <f t="shared" si="1111"/>
        <v/>
      </c>
      <c r="EP32" s="73" t="str">
        <f t="shared" si="1111"/>
        <v/>
      </c>
      <c r="EQ32" s="73" t="str">
        <f t="shared" si="1111"/>
        <v/>
      </c>
      <c r="ER32" s="73" t="str">
        <f t="shared" si="1111"/>
        <v/>
      </c>
      <c r="ES32" s="73" t="str">
        <f t="shared" si="1111"/>
        <v/>
      </c>
      <c r="ET32" s="73" t="str">
        <f t="shared" si="1111"/>
        <v/>
      </c>
      <c r="EU32" s="73" t="str">
        <f t="shared" si="1111"/>
        <v/>
      </c>
      <c r="EV32" s="73" t="str">
        <f t="shared" si="1111"/>
        <v/>
      </c>
      <c r="EW32" s="74" t="str">
        <f t="shared" si="1110"/>
        <v/>
      </c>
      <c r="EX32" s="72" t="str">
        <f t="shared" ref="EX32:GI32" si="1112">IF(AND(EX30&lt;&gt;0,EX31&lt;&gt;0),(EX30-EX31)/EX31,IF(AND(EX30=0,EX31=0),"",IF(AND(EX30="",EX31=""),"",IF(AND(EX30=0,EX31=""),"", IF(AND(EX30="",EX31=0),"",1)))))</f>
        <v/>
      </c>
      <c r="EY32" s="73" t="str">
        <f t="shared" si="1112"/>
        <v/>
      </c>
      <c r="EZ32" s="73" t="str">
        <f t="shared" si="1112"/>
        <v/>
      </c>
      <c r="FA32" s="73" t="str">
        <f t="shared" si="1112"/>
        <v/>
      </c>
      <c r="FB32" s="73" t="str">
        <f t="shared" si="1112"/>
        <v/>
      </c>
      <c r="FC32" s="73" t="str">
        <f t="shared" si="1112"/>
        <v/>
      </c>
      <c r="FD32" s="73" t="str">
        <f t="shared" si="1112"/>
        <v/>
      </c>
      <c r="FE32" s="73" t="str">
        <f t="shared" si="1112"/>
        <v/>
      </c>
      <c r="FF32" s="73" t="str">
        <f t="shared" si="1112"/>
        <v/>
      </c>
      <c r="FG32" s="73" t="str">
        <f t="shared" si="1112"/>
        <v/>
      </c>
      <c r="FH32" s="73" t="str">
        <f t="shared" si="1112"/>
        <v/>
      </c>
      <c r="FI32" s="73" t="str">
        <f t="shared" si="1112"/>
        <v/>
      </c>
      <c r="FJ32" s="73" t="str">
        <f t="shared" si="1112"/>
        <v/>
      </c>
      <c r="FK32" s="73" t="str">
        <f t="shared" si="1112"/>
        <v/>
      </c>
      <c r="FL32" s="73" t="str">
        <f t="shared" si="1112"/>
        <v/>
      </c>
      <c r="FM32" s="73" t="str">
        <f t="shared" si="1112"/>
        <v/>
      </c>
      <c r="FN32" s="73" t="str">
        <f t="shared" si="1112"/>
        <v/>
      </c>
      <c r="FO32" s="73" t="str">
        <f t="shared" si="1112"/>
        <v/>
      </c>
      <c r="FP32" s="73" t="str">
        <f t="shared" si="1112"/>
        <v/>
      </c>
      <c r="FQ32" s="73" t="str">
        <f t="shared" si="1112"/>
        <v/>
      </c>
      <c r="FR32" s="73" t="str">
        <f t="shared" si="1112"/>
        <v/>
      </c>
      <c r="FS32" s="73" t="str">
        <f t="shared" si="1112"/>
        <v/>
      </c>
      <c r="FT32" s="73" t="str">
        <f t="shared" si="1112"/>
        <v/>
      </c>
      <c r="FU32" s="73" t="str">
        <f t="shared" ref="FU32:GH32" si="1113">IF(AND(FU30&lt;&gt;0,FU31&lt;&gt;0),(FU30-FU31)/FU31,IF(AND(FU30=0,FU31=0),"",IF(AND(FU30="",FU31=""),"",IF(AND(FU30=0,FU31=""),"", IF(AND(FU30="",FU31=0),"",1)))))</f>
        <v/>
      </c>
      <c r="FV32" s="73" t="str">
        <f t="shared" si="1113"/>
        <v/>
      </c>
      <c r="FW32" s="73" t="str">
        <f t="shared" si="1113"/>
        <v/>
      </c>
      <c r="FX32" s="73" t="str">
        <f t="shared" si="1113"/>
        <v/>
      </c>
      <c r="FY32" s="73" t="str">
        <f t="shared" si="1113"/>
        <v/>
      </c>
      <c r="FZ32" s="73" t="str">
        <f t="shared" si="1113"/>
        <v/>
      </c>
      <c r="GA32" s="73" t="str">
        <f t="shared" si="1113"/>
        <v/>
      </c>
      <c r="GB32" s="73" t="str">
        <f t="shared" si="1113"/>
        <v/>
      </c>
      <c r="GC32" s="73" t="str">
        <f t="shared" si="1113"/>
        <v/>
      </c>
      <c r="GD32" s="73" t="str">
        <f t="shared" si="1113"/>
        <v/>
      </c>
      <c r="GE32" s="73" t="str">
        <f t="shared" si="1113"/>
        <v/>
      </c>
      <c r="GF32" s="73" t="str">
        <f t="shared" si="1113"/>
        <v/>
      </c>
      <c r="GG32" s="73" t="str">
        <f t="shared" si="1113"/>
        <v/>
      </c>
      <c r="GH32" s="73" t="str">
        <f t="shared" si="1113"/>
        <v/>
      </c>
      <c r="GI32" s="74" t="str">
        <f t="shared" si="1112"/>
        <v/>
      </c>
      <c r="GJ32" s="72" t="str">
        <f t="shared" si="1110"/>
        <v/>
      </c>
      <c r="GK32" s="73" t="str">
        <f t="shared" si="1110"/>
        <v/>
      </c>
      <c r="GL32" s="73" t="str">
        <f t="shared" si="1110"/>
        <v/>
      </c>
      <c r="GM32" s="73" t="str">
        <f t="shared" si="1110"/>
        <v/>
      </c>
      <c r="GN32" s="73" t="str">
        <f t="shared" si="1110"/>
        <v/>
      </c>
      <c r="GO32" s="73" t="str">
        <f t="shared" si="1110"/>
        <v/>
      </c>
      <c r="GP32" s="73" t="str">
        <f t="shared" si="1110"/>
        <v/>
      </c>
      <c r="GQ32" s="73" t="str">
        <f t="shared" si="1110"/>
        <v/>
      </c>
      <c r="GR32" s="73" t="str">
        <f t="shared" si="1110"/>
        <v/>
      </c>
      <c r="GS32" s="73" t="str">
        <f t="shared" si="1110"/>
        <v/>
      </c>
      <c r="GT32" s="73" t="str">
        <f t="shared" si="1110"/>
        <v/>
      </c>
      <c r="GU32" s="73" t="str">
        <f t="shared" si="1110"/>
        <v/>
      </c>
      <c r="GV32" s="73" t="str">
        <f t="shared" si="1110"/>
        <v/>
      </c>
      <c r="GW32" s="73" t="str">
        <f t="shared" si="1110"/>
        <v/>
      </c>
      <c r="GX32" s="73" t="str">
        <f t="shared" si="1110"/>
        <v/>
      </c>
      <c r="GY32" s="73" t="str">
        <f t="shared" si="1110"/>
        <v/>
      </c>
      <c r="GZ32" s="73" t="str">
        <f t="shared" si="1110"/>
        <v/>
      </c>
      <c r="HA32" s="73" t="str">
        <f t="shared" si="1110"/>
        <v/>
      </c>
      <c r="HB32" s="73" t="str">
        <f t="shared" si="1110"/>
        <v/>
      </c>
      <c r="HC32" s="73" t="str">
        <f t="shared" si="1110"/>
        <v/>
      </c>
      <c r="HD32" s="73" t="str">
        <f t="shared" si="1110"/>
        <v/>
      </c>
      <c r="HE32" s="73" t="str">
        <f t="shared" si="1110"/>
        <v/>
      </c>
      <c r="HF32" s="73" t="str">
        <f t="shared" si="1110"/>
        <v/>
      </c>
      <c r="HG32" s="73" t="str">
        <f t="shared" ref="HG32:HT32" si="1114">IF(AND(HG30&lt;&gt;0,HG31&lt;&gt;0),(HG30-HG31)/HG31,IF(AND(HG30=0,HG31=0),"",IF(AND(HG30="",HG31=""),"",IF(AND(HG30=0,HG31=""),"", IF(AND(HG30="",HG31=0),"",1)))))</f>
        <v/>
      </c>
      <c r="HH32" s="73" t="str">
        <f t="shared" si="1114"/>
        <v/>
      </c>
      <c r="HI32" s="73" t="str">
        <f t="shared" si="1114"/>
        <v/>
      </c>
      <c r="HJ32" s="73" t="str">
        <f t="shared" si="1114"/>
        <v/>
      </c>
      <c r="HK32" s="73" t="str">
        <f t="shared" si="1114"/>
        <v/>
      </c>
      <c r="HL32" s="73" t="str">
        <f t="shared" si="1114"/>
        <v/>
      </c>
      <c r="HM32" s="73" t="str">
        <f t="shared" si="1114"/>
        <v/>
      </c>
      <c r="HN32" s="73" t="str">
        <f t="shared" si="1114"/>
        <v/>
      </c>
      <c r="HO32" s="73" t="str">
        <f t="shared" si="1114"/>
        <v/>
      </c>
      <c r="HP32" s="73" t="str">
        <f t="shared" si="1114"/>
        <v/>
      </c>
      <c r="HQ32" s="73" t="str">
        <f t="shared" si="1114"/>
        <v/>
      </c>
      <c r="HR32" s="73" t="str">
        <f t="shared" si="1114"/>
        <v/>
      </c>
      <c r="HS32" s="73" t="str">
        <f t="shared" si="1114"/>
        <v/>
      </c>
      <c r="HT32" s="73" t="str">
        <f t="shared" si="1114"/>
        <v/>
      </c>
      <c r="HU32" s="74" t="str">
        <f t="shared" si="1110"/>
        <v/>
      </c>
      <c r="HV32" s="39" t="str">
        <f t="shared" ref="HV32" si="1115">IF(AND(HV30&lt;&gt;0,HV31&lt;&gt;0),(HV30-HV31)/HV31,IF(AND(HV30=0,HV31=0),"",IF(AND(HV30="",HV31=""),"",IF(AND(HV30=0,HV31=""),"", IF(AND(HV30="",HV31=0),"",1)))))</f>
        <v/>
      </c>
      <c r="HW32" s="40" t="str">
        <f t="shared" ref="HW32" si="1116">IF(AND(HW30&lt;&gt;0,HW31&lt;&gt;0),(HW30-HW31)/HW31,IF(AND(HW30=0,HW31=0),"",IF(AND(HW30="",HW31=""),"",IF(AND(HW30=0,HW31=""),"", IF(AND(HW30="",HW31=0),"",1)))))</f>
        <v/>
      </c>
      <c r="HX32" s="40" t="str">
        <f t="shared" ref="HX32" si="1117">IF(AND(HX30&lt;&gt;0,HX31&lt;&gt;0),(HX30-HX31)/HX31,IF(AND(HX30=0,HX31=0),"",IF(AND(HX30="",HX31=""),"",IF(AND(HX30=0,HX31=""),"", IF(AND(HX30="",HX31=0),"",1)))))</f>
        <v/>
      </c>
      <c r="HY32" s="40" t="str">
        <f t="shared" ref="HY32" si="1118">IF(AND(HY30&lt;&gt;0,HY31&lt;&gt;0),(HY30-HY31)/HY31,IF(AND(HY30=0,HY31=0),"",IF(AND(HY30="",HY31=""),"",IF(AND(HY30=0,HY31=""),"", IF(AND(HY30="",HY31=0),"",1)))))</f>
        <v/>
      </c>
      <c r="HZ32" s="40" t="str">
        <f t="shared" ref="HZ32" si="1119">IF(AND(HZ30&lt;&gt;0,HZ31&lt;&gt;0),(HZ30-HZ31)/HZ31,IF(AND(HZ30=0,HZ31=0),"",IF(AND(HZ30="",HZ31=""),"",IF(AND(HZ30=0,HZ31=""),"", IF(AND(HZ30="",HZ31=0),"",1)))))</f>
        <v/>
      </c>
      <c r="IA32" s="40" t="str">
        <f t="shared" ref="IA32" si="1120">IF(AND(IA30&lt;&gt;0,IA31&lt;&gt;0),(IA30-IA31)/IA31,IF(AND(IA30=0,IA31=0),"",IF(AND(IA30="",IA31=""),"",IF(AND(IA30=0,IA31=""),"", IF(AND(IA30="",IA31=0),"",1)))))</f>
        <v/>
      </c>
      <c r="IB32" s="40" t="str">
        <f t="shared" ref="IB32" si="1121">IF(AND(IB30&lt;&gt;0,IB31&lt;&gt;0),(IB30-IB31)/IB31,IF(AND(IB30=0,IB31=0),"",IF(AND(IB30="",IB31=""),"",IF(AND(IB30=0,IB31=""),"", IF(AND(IB30="",IB31=0),"",1)))))</f>
        <v/>
      </c>
      <c r="IC32" s="40" t="str">
        <f t="shared" ref="IC32" si="1122">IF(AND(IC30&lt;&gt;0,IC31&lt;&gt;0),(IC30-IC31)/IC31,IF(AND(IC30=0,IC31=0),"",IF(AND(IC30="",IC31=""),"",IF(AND(IC30=0,IC31=""),"", IF(AND(IC30="",IC31=0),"",1)))))</f>
        <v/>
      </c>
      <c r="ID32" s="40" t="str">
        <f t="shared" ref="ID32" si="1123">IF(AND(ID30&lt;&gt;0,ID31&lt;&gt;0),(ID30-ID31)/ID31,IF(AND(ID30=0,ID31=0),"",IF(AND(ID30="",ID31=""),"",IF(AND(ID30=0,ID31=""),"", IF(AND(ID30="",ID31=0),"",1)))))</f>
        <v/>
      </c>
      <c r="IE32" s="40" t="str">
        <f t="shared" ref="IE32" si="1124">IF(AND(IE30&lt;&gt;0,IE31&lt;&gt;0),(IE30-IE31)/IE31,IF(AND(IE30=0,IE31=0),"",IF(AND(IE30="",IE31=""),"",IF(AND(IE30=0,IE31=""),"", IF(AND(IE30="",IE31=0),"",1)))))</f>
        <v/>
      </c>
      <c r="IF32" s="40" t="str">
        <f t="shared" ref="IF32" si="1125">IF(AND(IF30&lt;&gt;0,IF31&lt;&gt;0),(IF30-IF31)/IF31,IF(AND(IF30=0,IF31=0),"",IF(AND(IF30="",IF31=""),"",IF(AND(IF30=0,IF31=""),"", IF(AND(IF30="",IF31=0),"",1)))))</f>
        <v/>
      </c>
      <c r="IG32" s="40" t="str">
        <f t="shared" ref="IG32" si="1126">IF(AND(IG30&lt;&gt;0,IG31&lt;&gt;0),(IG30-IG31)/IG31,IF(AND(IG30=0,IG31=0),"",IF(AND(IG30="",IG31=""),"",IF(AND(IG30=0,IG31=""),"", IF(AND(IG30="",IG31=0),"",1)))))</f>
        <v/>
      </c>
      <c r="IH32" s="40" t="str">
        <f t="shared" ref="IH32" si="1127">IF(AND(IH30&lt;&gt;0,IH31&lt;&gt;0),(IH30-IH31)/IH31,IF(AND(IH30=0,IH31=0),"",IF(AND(IH30="",IH31=""),"",IF(AND(IH30=0,IH31=""),"", IF(AND(IH30="",IH31=0),"",1)))))</f>
        <v/>
      </c>
      <c r="II32" s="40" t="str">
        <f t="shared" ref="II32" si="1128">IF(AND(II30&lt;&gt;0,II31&lt;&gt;0),(II30-II31)/II31,IF(AND(II30=0,II31=0),"",IF(AND(II30="",II31=""),"",IF(AND(II30=0,II31=""),"", IF(AND(II30="",II31=0),"",1)))))</f>
        <v/>
      </c>
      <c r="IJ32" s="40" t="str">
        <f t="shared" ref="IJ32" si="1129">IF(AND(IJ30&lt;&gt;0,IJ31&lt;&gt;0),(IJ30-IJ31)/IJ31,IF(AND(IJ30=0,IJ31=0),"",IF(AND(IJ30="",IJ31=""),"",IF(AND(IJ30=0,IJ31=""),"", IF(AND(IJ30="",IJ31=0),"",1)))))</f>
        <v/>
      </c>
      <c r="IK32" s="40" t="str">
        <f t="shared" ref="IK32" si="1130">IF(AND(IK30&lt;&gt;0,IK31&lt;&gt;0),(IK30-IK31)/IK31,IF(AND(IK30=0,IK31=0),"",IF(AND(IK30="",IK31=""),"",IF(AND(IK30=0,IK31=""),"", IF(AND(IK30="",IK31=0),"",1)))))</f>
        <v/>
      </c>
      <c r="IL32" s="40" t="str">
        <f t="shared" ref="IL32" si="1131">IF(AND(IL30&lt;&gt;0,IL31&lt;&gt;0),(IL30-IL31)/IL31,IF(AND(IL30=0,IL31=0),"",IF(AND(IL30="",IL31=""),"",IF(AND(IL30=0,IL31=""),"", IF(AND(IL30="",IL31=0),"",1)))))</f>
        <v/>
      </c>
      <c r="IM32" s="40" t="str">
        <f t="shared" ref="IM32" si="1132">IF(AND(IM30&lt;&gt;0,IM31&lt;&gt;0),(IM30-IM31)/IM31,IF(AND(IM30=0,IM31=0),"",IF(AND(IM30="",IM31=""),"",IF(AND(IM30=0,IM31=""),"", IF(AND(IM30="",IM31=0),"",1)))))</f>
        <v/>
      </c>
      <c r="IN32" s="40" t="str">
        <f t="shared" ref="IN32" si="1133">IF(AND(IN30&lt;&gt;0,IN31&lt;&gt;0),(IN30-IN31)/IN31,IF(AND(IN30=0,IN31=0),"",IF(AND(IN30="",IN31=""),"",IF(AND(IN30=0,IN31=""),"", IF(AND(IN30="",IN31=0),"",1)))))</f>
        <v/>
      </c>
      <c r="IO32" s="40" t="str">
        <f t="shared" ref="IO32" si="1134">IF(AND(IO30&lt;&gt;0,IO31&lt;&gt;0),(IO30-IO31)/IO31,IF(AND(IO30=0,IO31=0),"",IF(AND(IO30="",IO31=""),"",IF(AND(IO30=0,IO31=""),"", IF(AND(IO30="",IO31=0),"",1)))))</f>
        <v/>
      </c>
      <c r="IP32" s="40" t="str">
        <f t="shared" ref="IP32" si="1135">IF(AND(IP30&lt;&gt;0,IP31&lt;&gt;0),(IP30-IP31)/IP31,IF(AND(IP30=0,IP31=0),"",IF(AND(IP30="",IP31=""),"",IF(AND(IP30=0,IP31=""),"", IF(AND(IP30="",IP31=0),"",1)))))</f>
        <v/>
      </c>
      <c r="IQ32" s="40" t="str">
        <f t="shared" ref="IQ32" si="1136">IF(AND(IQ30&lt;&gt;0,IQ31&lt;&gt;0),(IQ30-IQ31)/IQ31,IF(AND(IQ30=0,IQ31=0),"",IF(AND(IQ30="",IQ31=""),"",IF(AND(IQ30=0,IQ31=""),"", IF(AND(IQ30="",IQ31=0),"",1)))))</f>
        <v/>
      </c>
      <c r="IR32" s="40" t="str">
        <f t="shared" ref="IR32:JF32" si="1137">IF(AND(IR30&lt;&gt;0,IR31&lt;&gt;0),(IR30-IR31)/IR31,IF(AND(IR30=0,IR31=0),"",IF(AND(IR30="",IR31=""),"",IF(AND(IR30=0,IR31=""),"", IF(AND(IR30="",IR31=0),"",1)))))</f>
        <v/>
      </c>
      <c r="IS32" s="40" t="str">
        <f t="shared" si="1137"/>
        <v/>
      </c>
      <c r="IT32" s="40" t="str">
        <f t="shared" si="1137"/>
        <v/>
      </c>
      <c r="IU32" s="40" t="str">
        <f t="shared" si="1137"/>
        <v/>
      </c>
      <c r="IV32" s="40" t="str">
        <f t="shared" si="1137"/>
        <v/>
      </c>
      <c r="IW32" s="40" t="str">
        <f t="shared" si="1137"/>
        <v/>
      </c>
      <c r="IX32" s="40" t="str">
        <f t="shared" si="1137"/>
        <v/>
      </c>
      <c r="IY32" s="40" t="str">
        <f t="shared" si="1137"/>
        <v/>
      </c>
      <c r="IZ32" s="40" t="str">
        <f t="shared" si="1137"/>
        <v/>
      </c>
      <c r="JA32" s="40" t="str">
        <f t="shared" si="1137"/>
        <v/>
      </c>
      <c r="JB32" s="40" t="str">
        <f t="shared" si="1137"/>
        <v/>
      </c>
      <c r="JC32" s="40" t="str">
        <f t="shared" si="1137"/>
        <v/>
      </c>
      <c r="JD32" s="40" t="str">
        <f t="shared" si="1137"/>
        <v/>
      </c>
      <c r="JE32" s="40" t="str">
        <f t="shared" si="1137"/>
        <v/>
      </c>
      <c r="JF32" s="40" t="str">
        <f t="shared" si="1137"/>
        <v/>
      </c>
      <c r="JG32" s="41" t="str">
        <f t="shared" ref="JG32:NQ32" si="1138">IF(AND(JG30&lt;&gt;0,JG31&lt;&gt;0),(JG30-JG31)/JG31,IF(AND(JG30=0,JG31=0),"",IF(AND(JG30="",JG31=""),"",IF(AND(JG30=0,JG31=""),"", IF(AND(JG30="",JG31=0),"",1)))))</f>
        <v/>
      </c>
      <c r="JH32" s="72" t="str">
        <f t="shared" si="1138"/>
        <v/>
      </c>
      <c r="JI32" s="73" t="str">
        <f t="shared" si="1138"/>
        <v/>
      </c>
      <c r="JJ32" s="73" t="str">
        <f t="shared" si="1138"/>
        <v/>
      </c>
      <c r="JK32" s="73" t="str">
        <f t="shared" si="1138"/>
        <v/>
      </c>
      <c r="JL32" s="73" t="str">
        <f t="shared" si="1138"/>
        <v/>
      </c>
      <c r="JM32" s="73" t="str">
        <f t="shared" si="1138"/>
        <v/>
      </c>
      <c r="JN32" s="73" t="str">
        <f t="shared" si="1138"/>
        <v/>
      </c>
      <c r="JO32" s="73" t="str">
        <f t="shared" si="1138"/>
        <v/>
      </c>
      <c r="JP32" s="73" t="str">
        <f t="shared" si="1138"/>
        <v/>
      </c>
      <c r="JQ32" s="73" t="str">
        <f t="shared" si="1138"/>
        <v/>
      </c>
      <c r="JR32" s="73" t="str">
        <f t="shared" si="1138"/>
        <v/>
      </c>
      <c r="JS32" s="73" t="str">
        <f t="shared" si="1138"/>
        <v/>
      </c>
      <c r="JT32" s="73" t="str">
        <f t="shared" si="1138"/>
        <v/>
      </c>
      <c r="JU32" s="73" t="str">
        <f t="shared" si="1138"/>
        <v/>
      </c>
      <c r="JV32" s="73" t="str">
        <f t="shared" si="1138"/>
        <v/>
      </c>
      <c r="JW32" s="73" t="str">
        <f t="shared" si="1138"/>
        <v/>
      </c>
      <c r="JX32" s="73" t="str">
        <f t="shared" si="1138"/>
        <v/>
      </c>
      <c r="JY32" s="73" t="str">
        <f t="shared" si="1138"/>
        <v/>
      </c>
      <c r="JZ32" s="73" t="str">
        <f t="shared" si="1138"/>
        <v/>
      </c>
      <c r="KA32" s="73" t="str">
        <f t="shared" si="1138"/>
        <v/>
      </c>
      <c r="KB32" s="73" t="str">
        <f t="shared" si="1138"/>
        <v/>
      </c>
      <c r="KC32" s="73" t="str">
        <f t="shared" si="1138"/>
        <v/>
      </c>
      <c r="KD32" s="73" t="str">
        <f t="shared" si="1138"/>
        <v/>
      </c>
      <c r="KE32" s="73" t="str">
        <f t="shared" ref="KE32:KR32" si="1139">IF(AND(KE30&lt;&gt;0,KE31&lt;&gt;0),(KE30-KE31)/KE31,IF(AND(KE30=0,KE31=0),"",IF(AND(KE30="",KE31=""),"",IF(AND(KE30=0,KE31=""),"", IF(AND(KE30="",KE31=0),"",1)))))</f>
        <v/>
      </c>
      <c r="KF32" s="73" t="str">
        <f t="shared" si="1139"/>
        <v/>
      </c>
      <c r="KG32" s="73" t="str">
        <f t="shared" si="1139"/>
        <v/>
      </c>
      <c r="KH32" s="73" t="str">
        <f t="shared" si="1139"/>
        <v/>
      </c>
      <c r="KI32" s="73" t="str">
        <f t="shared" si="1139"/>
        <v/>
      </c>
      <c r="KJ32" s="73" t="str">
        <f t="shared" si="1139"/>
        <v/>
      </c>
      <c r="KK32" s="73" t="str">
        <f t="shared" si="1139"/>
        <v/>
      </c>
      <c r="KL32" s="73" t="str">
        <f t="shared" si="1139"/>
        <v/>
      </c>
      <c r="KM32" s="73" t="str">
        <f t="shared" si="1139"/>
        <v/>
      </c>
      <c r="KN32" s="73" t="str">
        <f t="shared" si="1139"/>
        <v/>
      </c>
      <c r="KO32" s="73" t="str">
        <f t="shared" si="1139"/>
        <v/>
      </c>
      <c r="KP32" s="73" t="str">
        <f t="shared" si="1139"/>
        <v/>
      </c>
      <c r="KQ32" s="73" t="str">
        <f t="shared" si="1139"/>
        <v/>
      </c>
      <c r="KR32" s="73" t="str">
        <f t="shared" si="1139"/>
        <v/>
      </c>
      <c r="KS32" s="74" t="str">
        <f t="shared" si="1138"/>
        <v/>
      </c>
      <c r="KT32" s="72" t="str">
        <f t="shared" ref="KT32:ME32" si="1140">IF(AND(KT30&lt;&gt;0,KT31&lt;&gt;0),(KT30-KT31)/KT31,IF(AND(KT30=0,KT31=0),"",IF(AND(KT30="",KT31=""),"",IF(AND(KT30=0,KT31=""),"", IF(AND(KT30="",KT31=0),"",1)))))</f>
        <v/>
      </c>
      <c r="KU32" s="73" t="str">
        <f t="shared" si="1140"/>
        <v/>
      </c>
      <c r="KV32" s="73" t="str">
        <f t="shared" si="1140"/>
        <v/>
      </c>
      <c r="KW32" s="73" t="str">
        <f t="shared" si="1140"/>
        <v/>
      </c>
      <c r="KX32" s="73" t="str">
        <f t="shared" si="1140"/>
        <v/>
      </c>
      <c r="KY32" s="73" t="str">
        <f t="shared" si="1140"/>
        <v/>
      </c>
      <c r="KZ32" s="73" t="str">
        <f t="shared" si="1140"/>
        <v/>
      </c>
      <c r="LA32" s="73" t="str">
        <f t="shared" si="1140"/>
        <v/>
      </c>
      <c r="LB32" s="73" t="str">
        <f t="shared" si="1140"/>
        <v/>
      </c>
      <c r="LC32" s="73" t="str">
        <f t="shared" si="1140"/>
        <v/>
      </c>
      <c r="LD32" s="73" t="str">
        <f t="shared" si="1140"/>
        <v/>
      </c>
      <c r="LE32" s="73" t="str">
        <f t="shared" si="1140"/>
        <v/>
      </c>
      <c r="LF32" s="73" t="str">
        <f t="shared" si="1140"/>
        <v/>
      </c>
      <c r="LG32" s="73" t="str">
        <f t="shared" si="1140"/>
        <v/>
      </c>
      <c r="LH32" s="73" t="str">
        <f t="shared" si="1140"/>
        <v/>
      </c>
      <c r="LI32" s="73" t="str">
        <f t="shared" si="1140"/>
        <v/>
      </c>
      <c r="LJ32" s="73" t="str">
        <f t="shared" si="1140"/>
        <v/>
      </c>
      <c r="LK32" s="73" t="str">
        <f t="shared" si="1140"/>
        <v/>
      </c>
      <c r="LL32" s="73" t="str">
        <f t="shared" si="1140"/>
        <v/>
      </c>
      <c r="LM32" s="73" t="str">
        <f t="shared" si="1140"/>
        <v/>
      </c>
      <c r="LN32" s="73" t="str">
        <f t="shared" si="1140"/>
        <v/>
      </c>
      <c r="LO32" s="73" t="str">
        <f t="shared" si="1140"/>
        <v/>
      </c>
      <c r="LP32" s="73" t="str">
        <f t="shared" si="1140"/>
        <v/>
      </c>
      <c r="LQ32" s="73" t="str">
        <f t="shared" ref="LQ32:MD32" si="1141">IF(AND(LQ30&lt;&gt;0,LQ31&lt;&gt;0),(LQ30-LQ31)/LQ31,IF(AND(LQ30=0,LQ31=0),"",IF(AND(LQ30="",LQ31=""),"",IF(AND(LQ30=0,LQ31=""),"", IF(AND(LQ30="",LQ31=0),"",1)))))</f>
        <v/>
      </c>
      <c r="LR32" s="73" t="str">
        <f t="shared" si="1141"/>
        <v/>
      </c>
      <c r="LS32" s="73" t="str">
        <f t="shared" si="1141"/>
        <v/>
      </c>
      <c r="LT32" s="73" t="str">
        <f t="shared" si="1141"/>
        <v/>
      </c>
      <c r="LU32" s="73" t="str">
        <f t="shared" si="1141"/>
        <v/>
      </c>
      <c r="LV32" s="73" t="str">
        <f t="shared" si="1141"/>
        <v/>
      </c>
      <c r="LW32" s="73" t="str">
        <f t="shared" si="1141"/>
        <v/>
      </c>
      <c r="LX32" s="73" t="str">
        <f t="shared" si="1141"/>
        <v/>
      </c>
      <c r="LY32" s="73" t="str">
        <f t="shared" si="1141"/>
        <v/>
      </c>
      <c r="LZ32" s="73" t="str">
        <f t="shared" si="1141"/>
        <v/>
      </c>
      <c r="MA32" s="73" t="str">
        <f t="shared" si="1141"/>
        <v/>
      </c>
      <c r="MB32" s="73" t="str">
        <f t="shared" si="1141"/>
        <v/>
      </c>
      <c r="MC32" s="73" t="str">
        <f t="shared" si="1141"/>
        <v/>
      </c>
      <c r="MD32" s="73" t="str">
        <f t="shared" si="1141"/>
        <v/>
      </c>
      <c r="ME32" s="74" t="str">
        <f t="shared" si="1140"/>
        <v/>
      </c>
      <c r="MF32" s="72" t="str">
        <f t="shared" si="1138"/>
        <v/>
      </c>
      <c r="MG32" s="73" t="str">
        <f t="shared" si="1138"/>
        <v/>
      </c>
      <c r="MH32" s="73" t="str">
        <f t="shared" si="1138"/>
        <v/>
      </c>
      <c r="MI32" s="73" t="str">
        <f t="shared" si="1138"/>
        <v/>
      </c>
      <c r="MJ32" s="73" t="str">
        <f t="shared" si="1138"/>
        <v/>
      </c>
      <c r="MK32" s="73" t="str">
        <f t="shared" si="1138"/>
        <v/>
      </c>
      <c r="ML32" s="73" t="str">
        <f t="shared" si="1138"/>
        <v/>
      </c>
      <c r="MM32" s="73" t="str">
        <f t="shared" si="1138"/>
        <v/>
      </c>
      <c r="MN32" s="73" t="str">
        <f t="shared" si="1138"/>
        <v/>
      </c>
      <c r="MO32" s="73" t="str">
        <f t="shared" si="1138"/>
        <v/>
      </c>
      <c r="MP32" s="73" t="str">
        <f t="shared" si="1138"/>
        <v/>
      </c>
      <c r="MQ32" s="73" t="str">
        <f t="shared" si="1138"/>
        <v/>
      </c>
      <c r="MR32" s="73" t="str">
        <f t="shared" si="1138"/>
        <v/>
      </c>
      <c r="MS32" s="73" t="str">
        <f t="shared" si="1138"/>
        <v/>
      </c>
      <c r="MT32" s="73" t="str">
        <f t="shared" si="1138"/>
        <v/>
      </c>
      <c r="MU32" s="73" t="str">
        <f t="shared" si="1138"/>
        <v/>
      </c>
      <c r="MV32" s="73" t="str">
        <f t="shared" si="1138"/>
        <v/>
      </c>
      <c r="MW32" s="73" t="str">
        <f t="shared" si="1138"/>
        <v/>
      </c>
      <c r="MX32" s="73" t="str">
        <f t="shared" si="1138"/>
        <v/>
      </c>
      <c r="MY32" s="73" t="str">
        <f t="shared" si="1138"/>
        <v/>
      </c>
      <c r="MZ32" s="73" t="str">
        <f t="shared" si="1138"/>
        <v/>
      </c>
      <c r="NA32" s="73" t="str">
        <f t="shared" si="1138"/>
        <v/>
      </c>
      <c r="NB32" s="73" t="str">
        <f t="shared" si="1138"/>
        <v/>
      </c>
      <c r="NC32" s="73" t="str">
        <f t="shared" ref="NC32:NP32" si="1142">IF(AND(NC30&lt;&gt;0,NC31&lt;&gt;0),(NC30-NC31)/NC31,IF(AND(NC30=0,NC31=0),"",IF(AND(NC30="",NC31=""),"",IF(AND(NC30=0,NC31=""),"", IF(AND(NC30="",NC31=0),"",1)))))</f>
        <v/>
      </c>
      <c r="ND32" s="73" t="str">
        <f t="shared" si="1142"/>
        <v/>
      </c>
      <c r="NE32" s="73" t="str">
        <f t="shared" si="1142"/>
        <v/>
      </c>
      <c r="NF32" s="73" t="str">
        <f t="shared" si="1142"/>
        <v/>
      </c>
      <c r="NG32" s="73" t="str">
        <f t="shared" si="1142"/>
        <v/>
      </c>
      <c r="NH32" s="73" t="str">
        <f t="shared" si="1142"/>
        <v/>
      </c>
      <c r="NI32" s="73" t="str">
        <f t="shared" si="1142"/>
        <v/>
      </c>
      <c r="NJ32" s="73" t="str">
        <f t="shared" si="1142"/>
        <v/>
      </c>
      <c r="NK32" s="73" t="str">
        <f t="shared" si="1142"/>
        <v/>
      </c>
      <c r="NL32" s="73" t="str">
        <f t="shared" si="1142"/>
        <v/>
      </c>
      <c r="NM32" s="73" t="str">
        <f t="shared" si="1142"/>
        <v/>
      </c>
      <c r="NN32" s="73" t="str">
        <f t="shared" si="1142"/>
        <v/>
      </c>
      <c r="NO32" s="73" t="str">
        <f t="shared" si="1142"/>
        <v/>
      </c>
      <c r="NP32" s="73" t="str">
        <f t="shared" si="1142"/>
        <v/>
      </c>
      <c r="NQ32" s="74" t="str">
        <f t="shared" si="1138"/>
        <v/>
      </c>
      <c r="NR32" s="40" t="str">
        <f t="shared" ref="NR32" si="1143">IF(AND(NR30&lt;&gt;0,NR31&lt;&gt;0),(NR30-NR31)/NR31,IF(AND(NR30=0,NR31=0),"",IF(AND(NR30="",NR31=""),"",IF(AND(NR30=0,NR31=""),"", IF(AND(NR30="",NR31=0),"",1)))))</f>
        <v/>
      </c>
      <c r="NS32" s="40" t="str">
        <f t="shared" ref="NS32" si="1144">IF(AND(NS30&lt;&gt;0,NS31&lt;&gt;0),(NS30-NS31)/NS31,IF(AND(NS30=0,NS31=0),"",IF(AND(NS30="",NS31=""),"",IF(AND(NS30=0,NS31=""),"", IF(AND(NS30="",NS31=0),"",1)))))</f>
        <v/>
      </c>
      <c r="NT32" s="40" t="str">
        <f t="shared" ref="NT32" si="1145">IF(AND(NT30&lt;&gt;0,NT31&lt;&gt;0),(NT30-NT31)/NT31,IF(AND(NT30=0,NT31=0),"",IF(AND(NT30="",NT31=""),"",IF(AND(NT30=0,NT31=""),"", IF(AND(NT30="",NT31=0),"",1)))))</f>
        <v/>
      </c>
      <c r="NU32" s="40" t="str">
        <f t="shared" ref="NU32" si="1146">IF(AND(NU30&lt;&gt;0,NU31&lt;&gt;0),(NU30-NU31)/NU31,IF(AND(NU30=0,NU31=0),"",IF(AND(NU30="",NU31=""),"",IF(AND(NU30=0,NU31=""),"", IF(AND(NU30="",NU31=0),"",1)))))</f>
        <v/>
      </c>
      <c r="NV32" s="40" t="str">
        <f t="shared" ref="NV32" si="1147">IF(AND(NV30&lt;&gt;0,NV31&lt;&gt;0),(NV30-NV31)/NV31,IF(AND(NV30=0,NV31=0),"",IF(AND(NV30="",NV31=""),"",IF(AND(NV30=0,NV31=""),"", IF(AND(NV30="",NV31=0),"",1)))))</f>
        <v/>
      </c>
      <c r="NW32" s="40" t="str">
        <f t="shared" ref="NW32" si="1148">IF(AND(NW30&lt;&gt;0,NW31&lt;&gt;0),(NW30-NW31)/NW31,IF(AND(NW30=0,NW31=0),"",IF(AND(NW30="",NW31=""),"",IF(AND(NW30=0,NW31=""),"", IF(AND(NW30="",NW31=0),"",1)))))</f>
        <v/>
      </c>
      <c r="NX32" s="40" t="str">
        <f t="shared" ref="NX32" si="1149">IF(AND(NX30&lt;&gt;0,NX31&lt;&gt;0),(NX30-NX31)/NX31,IF(AND(NX30=0,NX31=0),"",IF(AND(NX30="",NX31=""),"",IF(AND(NX30=0,NX31=""),"", IF(AND(NX30="",NX31=0),"",1)))))</f>
        <v/>
      </c>
      <c r="NY32" s="40" t="str">
        <f t="shared" ref="NY32" si="1150">IF(AND(NY30&lt;&gt;0,NY31&lt;&gt;0),(NY30-NY31)/NY31,IF(AND(NY30=0,NY31=0),"",IF(AND(NY30="",NY31=""),"",IF(AND(NY30=0,NY31=""),"", IF(AND(NY30="",NY31=0),"",1)))))</f>
        <v/>
      </c>
      <c r="NZ32" s="40" t="str">
        <f t="shared" ref="NZ32" si="1151">IF(AND(NZ30&lt;&gt;0,NZ31&lt;&gt;0),(NZ30-NZ31)/NZ31,IF(AND(NZ30=0,NZ31=0),"",IF(AND(NZ30="",NZ31=""),"",IF(AND(NZ30=0,NZ31=""),"", IF(AND(NZ30="",NZ31=0),"",1)))))</f>
        <v/>
      </c>
      <c r="OA32" s="40" t="str">
        <f t="shared" ref="OA32" si="1152">IF(AND(OA30&lt;&gt;0,OA31&lt;&gt;0),(OA30-OA31)/OA31,IF(AND(OA30=0,OA31=0),"",IF(AND(OA30="",OA31=""),"",IF(AND(OA30=0,OA31=""),"", IF(AND(OA30="",OA31=0),"",1)))))</f>
        <v/>
      </c>
      <c r="OB32" s="40" t="str">
        <f t="shared" ref="OB32" si="1153">IF(AND(OB30&lt;&gt;0,OB31&lt;&gt;0),(OB30-OB31)/OB31,IF(AND(OB30=0,OB31=0),"",IF(AND(OB30="",OB31=""),"",IF(AND(OB30=0,OB31=""),"", IF(AND(OB30="",OB31=0),"",1)))))</f>
        <v/>
      </c>
      <c r="OC32" s="40" t="str">
        <f t="shared" ref="OC32" si="1154">IF(AND(OC30&lt;&gt;0,OC31&lt;&gt;0),(OC30-OC31)/OC31,IF(AND(OC30=0,OC31=0),"",IF(AND(OC30="",OC31=""),"",IF(AND(OC30=0,OC31=""),"", IF(AND(OC30="",OC31=0),"",1)))))</f>
        <v/>
      </c>
      <c r="OD32" s="40" t="str">
        <f t="shared" ref="OD32" si="1155">IF(AND(OD30&lt;&gt;0,OD31&lt;&gt;0),(OD30-OD31)/OD31,IF(AND(OD30=0,OD31=0),"",IF(AND(OD30="",OD31=""),"",IF(AND(OD30=0,OD31=""),"", IF(AND(OD30="",OD31=0),"",1)))))</f>
        <v/>
      </c>
      <c r="OE32" s="40" t="str">
        <f t="shared" ref="OE32" si="1156">IF(AND(OE30&lt;&gt;0,OE31&lt;&gt;0),(OE30-OE31)/OE31,IF(AND(OE30=0,OE31=0),"",IF(AND(OE30="",OE31=""),"",IF(AND(OE30=0,OE31=""),"", IF(AND(OE30="",OE31=0),"",1)))))</f>
        <v/>
      </c>
      <c r="OF32" s="40" t="str">
        <f t="shared" ref="OF32" si="1157">IF(AND(OF30&lt;&gt;0,OF31&lt;&gt;0),(OF30-OF31)/OF31,IF(AND(OF30=0,OF31=0),"",IF(AND(OF30="",OF31=""),"",IF(AND(OF30=0,OF31=""),"", IF(AND(OF30="",OF31=0),"",1)))))</f>
        <v/>
      </c>
      <c r="OG32" s="40" t="str">
        <f t="shared" ref="OG32" si="1158">IF(AND(OG30&lt;&gt;0,OG31&lt;&gt;0),(OG30-OG31)/OG31,IF(AND(OG30=0,OG31=0),"",IF(AND(OG30="",OG31=""),"",IF(AND(OG30=0,OG31=""),"", IF(AND(OG30="",OG31=0),"",1)))))</f>
        <v/>
      </c>
      <c r="OH32" s="40" t="str">
        <f t="shared" ref="OH32" si="1159">IF(AND(OH30&lt;&gt;0,OH31&lt;&gt;0),(OH30-OH31)/OH31,IF(AND(OH30=0,OH31=0),"",IF(AND(OH30="",OH31=""),"",IF(AND(OH30=0,OH31=""),"", IF(AND(OH30="",OH31=0),"",1)))))</f>
        <v/>
      </c>
      <c r="OI32" s="40" t="str">
        <f t="shared" ref="OI32" si="1160">IF(AND(OI30&lt;&gt;0,OI31&lt;&gt;0),(OI30-OI31)/OI31,IF(AND(OI30=0,OI31=0),"",IF(AND(OI30="",OI31=""),"",IF(AND(OI30=0,OI31=""),"", IF(AND(OI30="",OI31=0),"",1)))))</f>
        <v/>
      </c>
      <c r="OJ32" s="40" t="str">
        <f t="shared" ref="OJ32" si="1161">IF(AND(OJ30&lt;&gt;0,OJ31&lt;&gt;0),(OJ30-OJ31)/OJ31,IF(AND(OJ30=0,OJ31=0),"",IF(AND(OJ30="",OJ31=""),"",IF(AND(OJ30=0,OJ31=""),"", IF(AND(OJ30="",OJ31=0),"",1)))))</f>
        <v/>
      </c>
      <c r="OK32" s="40" t="str">
        <f t="shared" ref="OK32" si="1162">IF(AND(OK30&lt;&gt;0,OK31&lt;&gt;0),(OK30-OK31)/OK31,IF(AND(OK30=0,OK31=0),"",IF(AND(OK30="",OK31=""),"",IF(AND(OK30=0,OK31=""),"", IF(AND(OK30="",OK31=0),"",1)))))</f>
        <v/>
      </c>
      <c r="OL32" s="40" t="str">
        <f t="shared" ref="OL32" si="1163">IF(AND(OL30&lt;&gt;0,OL31&lt;&gt;0),(OL30-OL31)/OL31,IF(AND(OL30=0,OL31=0),"",IF(AND(OL30="",OL31=""),"",IF(AND(OL30=0,OL31=""),"", IF(AND(OL30="",OL31=0),"",1)))))</f>
        <v/>
      </c>
      <c r="OM32" s="40" t="str">
        <f t="shared" ref="OM32" si="1164">IF(AND(OM30&lt;&gt;0,OM31&lt;&gt;0),(OM30-OM31)/OM31,IF(AND(OM30=0,OM31=0),"",IF(AND(OM30="",OM31=""),"",IF(AND(OM30=0,OM31=""),"", IF(AND(OM30="",OM31=0),"",1)))))</f>
        <v/>
      </c>
      <c r="ON32" s="40" t="str">
        <f t="shared" ref="ON32:PB32" si="1165">IF(AND(ON30&lt;&gt;0,ON31&lt;&gt;0),(ON30-ON31)/ON31,IF(AND(ON30=0,ON31=0),"",IF(AND(ON30="",ON31=""),"",IF(AND(ON30=0,ON31=""),"", IF(AND(ON30="",ON31=0),"",1)))))</f>
        <v/>
      </c>
      <c r="OO32" s="40" t="str">
        <f t="shared" si="1165"/>
        <v/>
      </c>
      <c r="OP32" s="40" t="str">
        <f t="shared" si="1165"/>
        <v/>
      </c>
      <c r="OQ32" s="40" t="str">
        <f t="shared" si="1165"/>
        <v/>
      </c>
      <c r="OR32" s="40" t="str">
        <f t="shared" si="1165"/>
        <v/>
      </c>
      <c r="OS32" s="40" t="str">
        <f t="shared" si="1165"/>
        <v/>
      </c>
      <c r="OT32" s="40" t="str">
        <f t="shared" si="1165"/>
        <v/>
      </c>
      <c r="OU32" s="40" t="str">
        <f t="shared" si="1165"/>
        <v/>
      </c>
      <c r="OV32" s="40" t="str">
        <f t="shared" si="1165"/>
        <v/>
      </c>
      <c r="OW32" s="40" t="str">
        <f t="shared" si="1165"/>
        <v/>
      </c>
      <c r="OX32" s="40" t="str">
        <f t="shared" si="1165"/>
        <v/>
      </c>
      <c r="OY32" s="40" t="str">
        <f t="shared" si="1165"/>
        <v/>
      </c>
      <c r="OZ32" s="40" t="str">
        <f t="shared" si="1165"/>
        <v/>
      </c>
      <c r="PA32" s="40" t="str">
        <f t="shared" si="1165"/>
        <v/>
      </c>
      <c r="PB32" s="40" t="str">
        <f t="shared" si="1165"/>
        <v/>
      </c>
      <c r="PC32" s="41" t="str">
        <f t="shared" ref="PC32" si="1166">IF(AND(PC30&lt;&gt;0,PC31&lt;&gt;0),(PC30-PC31)/PC31,IF(AND(PC30=0,PC31=0),"",IF(AND(PC30="",PC31=""),"",IF(AND(PC30=0,PC31=""),"", IF(AND(PC30="",PC31=0),"",1)))))</f>
        <v/>
      </c>
    </row>
    <row r="33" spans="1:419" s="15" customFormat="1" ht="14.25" customHeight="1" outlineLevel="1" x14ac:dyDescent="0.3">
      <c r="A33" s="45" t="s">
        <v>54</v>
      </c>
      <c r="B33" s="94">
        <f>[1]Consolidado!$J$12</f>
        <v>37.737084062500003</v>
      </c>
      <c r="C33" s="95"/>
      <c r="D33" s="95"/>
      <c r="E33" s="95"/>
      <c r="F33" s="95"/>
      <c r="G33" s="95"/>
      <c r="H33" s="95"/>
      <c r="I33" s="95"/>
      <c r="J33" s="95"/>
      <c r="K33" s="95"/>
      <c r="L33" s="95"/>
      <c r="M33" s="95"/>
      <c r="N33" s="95"/>
      <c r="O33" s="95"/>
      <c r="P33" s="95"/>
      <c r="Q33" s="95"/>
      <c r="R33" s="95"/>
      <c r="S33" s="95"/>
      <c r="T33" s="95"/>
      <c r="U33" s="95"/>
      <c r="V33" s="95"/>
      <c r="W33" s="95"/>
      <c r="X33" s="95"/>
      <c r="Y33" s="95"/>
      <c r="Z33" s="95"/>
      <c r="AA33" s="95"/>
      <c r="AB33" s="95"/>
      <c r="AC33" s="95"/>
      <c r="AD33" s="95"/>
      <c r="AE33" s="95"/>
      <c r="AF33" s="95"/>
      <c r="AG33" s="95"/>
      <c r="AH33" s="95"/>
      <c r="AI33" s="95"/>
      <c r="AJ33" s="95"/>
      <c r="AK33" s="95"/>
      <c r="AL33" s="95"/>
      <c r="AM33" s="96"/>
      <c r="AN33" s="94">
        <f>[1]Consolidado!$J$13</f>
        <v>1.6092786811523438</v>
      </c>
      <c r="AO33" s="95"/>
      <c r="AP33" s="95"/>
      <c r="AQ33" s="95"/>
      <c r="AR33" s="95"/>
      <c r="AS33" s="95"/>
      <c r="AT33" s="95"/>
      <c r="AU33" s="95"/>
      <c r="AV33" s="95"/>
      <c r="AW33" s="95"/>
      <c r="AX33" s="95"/>
      <c r="AY33" s="95"/>
      <c r="AZ33" s="95"/>
      <c r="BA33" s="95"/>
      <c r="BB33" s="95"/>
      <c r="BC33" s="95"/>
      <c r="BD33" s="95"/>
      <c r="BE33" s="95"/>
      <c r="BF33" s="95"/>
      <c r="BG33" s="95"/>
      <c r="BH33" s="95"/>
      <c r="BI33" s="95"/>
      <c r="BJ33" s="95"/>
      <c r="BK33" s="95"/>
      <c r="BL33" s="95"/>
      <c r="BM33" s="95"/>
      <c r="BN33" s="95"/>
      <c r="BO33" s="95"/>
      <c r="BP33" s="95"/>
      <c r="BQ33" s="95"/>
      <c r="BR33" s="95"/>
      <c r="BS33" s="95"/>
      <c r="BT33" s="95"/>
      <c r="BU33" s="95"/>
      <c r="BV33" s="95"/>
      <c r="BW33" s="95"/>
      <c r="BX33" s="95"/>
      <c r="BY33" s="96"/>
      <c r="BZ33" s="94">
        <f>[1]Consolidado!$J$14</f>
        <v>6.1363626904296877</v>
      </c>
      <c r="CA33" s="95"/>
      <c r="CB33" s="95"/>
      <c r="CC33" s="95"/>
      <c r="CD33" s="95"/>
      <c r="CE33" s="95"/>
      <c r="CF33" s="95"/>
      <c r="CG33" s="95"/>
      <c r="CH33" s="95"/>
      <c r="CI33" s="95"/>
      <c r="CJ33" s="95"/>
      <c r="CK33" s="95"/>
      <c r="CL33" s="95"/>
      <c r="CM33" s="95"/>
      <c r="CN33" s="95"/>
      <c r="CO33" s="95"/>
      <c r="CP33" s="95"/>
      <c r="CQ33" s="95"/>
      <c r="CR33" s="95"/>
      <c r="CS33" s="95"/>
      <c r="CT33" s="95"/>
      <c r="CU33" s="95"/>
      <c r="CV33" s="95"/>
      <c r="CW33" s="95"/>
      <c r="CX33" s="95"/>
      <c r="CY33" s="95"/>
      <c r="CZ33" s="95"/>
      <c r="DA33" s="95"/>
      <c r="DB33" s="95"/>
      <c r="DC33" s="95"/>
      <c r="DD33" s="95"/>
      <c r="DE33" s="95"/>
      <c r="DF33" s="95"/>
      <c r="DG33" s="95"/>
      <c r="DH33" s="95"/>
      <c r="DI33" s="95"/>
      <c r="DJ33" s="95"/>
      <c r="DK33" s="96"/>
      <c r="DL33" s="103">
        <f>[1]Consolidado!$J$17</f>
        <v>5.4978880312499996</v>
      </c>
      <c r="DM33" s="104"/>
      <c r="DN33" s="104"/>
      <c r="DO33" s="104"/>
      <c r="DP33" s="104"/>
      <c r="DQ33" s="104"/>
      <c r="DR33" s="104"/>
      <c r="DS33" s="104"/>
      <c r="DT33" s="104"/>
      <c r="DU33" s="104"/>
      <c r="DV33" s="104"/>
      <c r="DW33" s="104"/>
      <c r="DX33" s="104"/>
      <c r="DY33" s="104"/>
      <c r="DZ33" s="104"/>
      <c r="EA33" s="104"/>
      <c r="EB33" s="104"/>
      <c r="EC33" s="104"/>
      <c r="ED33" s="104"/>
      <c r="EE33" s="104"/>
      <c r="EF33" s="104"/>
      <c r="EG33" s="104"/>
      <c r="EH33" s="104"/>
      <c r="EI33" s="104"/>
      <c r="EJ33" s="104"/>
      <c r="EK33" s="104"/>
      <c r="EL33" s="104"/>
      <c r="EM33" s="104"/>
      <c r="EN33" s="104"/>
      <c r="EO33" s="104"/>
      <c r="EP33" s="104"/>
      <c r="EQ33" s="104"/>
      <c r="ER33" s="104"/>
      <c r="ES33" s="104"/>
      <c r="ET33" s="104"/>
      <c r="EU33" s="104"/>
      <c r="EV33" s="104"/>
      <c r="EW33" s="105"/>
      <c r="EX33" s="103">
        <f>[1]Consolidado!$J$18</f>
        <v>1.2967709999999999</v>
      </c>
      <c r="EY33" s="104"/>
      <c r="EZ33" s="104"/>
      <c r="FA33" s="104"/>
      <c r="FB33" s="104"/>
      <c r="FC33" s="104"/>
      <c r="FD33" s="104"/>
      <c r="FE33" s="104"/>
      <c r="FF33" s="104"/>
      <c r="FG33" s="104"/>
      <c r="FH33" s="104"/>
      <c r="FI33" s="104"/>
      <c r="FJ33" s="104"/>
      <c r="FK33" s="104"/>
      <c r="FL33" s="104"/>
      <c r="FM33" s="104"/>
      <c r="FN33" s="104"/>
      <c r="FO33" s="104"/>
      <c r="FP33" s="104"/>
      <c r="FQ33" s="104"/>
      <c r="FR33" s="104"/>
      <c r="FS33" s="104"/>
      <c r="FT33" s="104"/>
      <c r="FU33" s="104"/>
      <c r="FV33" s="104"/>
      <c r="FW33" s="104"/>
      <c r="FX33" s="104"/>
      <c r="FY33" s="104"/>
      <c r="FZ33" s="104"/>
      <c r="GA33" s="104"/>
      <c r="GB33" s="104"/>
      <c r="GC33" s="104"/>
      <c r="GD33" s="104"/>
      <c r="GE33" s="104"/>
      <c r="GF33" s="104"/>
      <c r="GG33" s="104"/>
      <c r="GH33" s="104"/>
      <c r="GI33" s="105"/>
      <c r="GJ33" s="103">
        <f>[1]Consolidado!$J$19</f>
        <v>2.6781269921874999</v>
      </c>
      <c r="GK33" s="104"/>
      <c r="GL33" s="104"/>
      <c r="GM33" s="104"/>
      <c r="GN33" s="104"/>
      <c r="GO33" s="104"/>
      <c r="GP33" s="104"/>
      <c r="GQ33" s="104"/>
      <c r="GR33" s="104"/>
      <c r="GS33" s="104"/>
      <c r="GT33" s="104"/>
      <c r="GU33" s="104"/>
      <c r="GV33" s="104"/>
      <c r="GW33" s="104"/>
      <c r="GX33" s="104"/>
      <c r="GY33" s="104"/>
      <c r="GZ33" s="104"/>
      <c r="HA33" s="104"/>
      <c r="HB33" s="104"/>
      <c r="HC33" s="104"/>
      <c r="HD33" s="104"/>
      <c r="HE33" s="104"/>
      <c r="HF33" s="104"/>
      <c r="HG33" s="104"/>
      <c r="HH33" s="104"/>
      <c r="HI33" s="104"/>
      <c r="HJ33" s="104"/>
      <c r="HK33" s="104"/>
      <c r="HL33" s="104"/>
      <c r="HM33" s="104"/>
      <c r="HN33" s="104"/>
      <c r="HO33" s="104"/>
      <c r="HP33" s="104"/>
      <c r="HQ33" s="104"/>
      <c r="HR33" s="104"/>
      <c r="HS33" s="104"/>
      <c r="HT33" s="104"/>
      <c r="HU33" s="105"/>
      <c r="HV33" s="142">
        <f>[1]Consolidado!$J$20</f>
        <v>9.4727860234375001</v>
      </c>
      <c r="HW33" s="143"/>
      <c r="HX33" s="143"/>
      <c r="HY33" s="143"/>
      <c r="HZ33" s="143"/>
      <c r="IA33" s="143"/>
      <c r="IB33" s="143"/>
      <c r="IC33" s="143"/>
      <c r="ID33" s="143"/>
      <c r="IE33" s="143"/>
      <c r="IF33" s="143"/>
      <c r="IG33" s="143"/>
      <c r="IH33" s="143"/>
      <c r="II33" s="143"/>
      <c r="IJ33" s="143"/>
      <c r="IK33" s="143"/>
      <c r="IL33" s="143"/>
      <c r="IM33" s="143"/>
      <c r="IN33" s="143"/>
      <c r="IO33" s="143"/>
      <c r="IP33" s="143"/>
      <c r="IQ33" s="143"/>
      <c r="IR33" s="143"/>
      <c r="IS33" s="143"/>
      <c r="IT33" s="143"/>
      <c r="IU33" s="143"/>
      <c r="IV33" s="143"/>
      <c r="IW33" s="143"/>
      <c r="IX33" s="143"/>
      <c r="IY33" s="143"/>
      <c r="IZ33" s="143"/>
      <c r="JA33" s="143"/>
      <c r="JB33" s="143"/>
      <c r="JC33" s="143"/>
      <c r="JD33" s="143"/>
      <c r="JE33" s="143"/>
      <c r="JF33" s="143"/>
      <c r="JG33" s="144"/>
      <c r="JH33" s="103">
        <f>[1]Consolidado!$J$22</f>
        <v>2.9710710068359374</v>
      </c>
      <c r="JI33" s="104"/>
      <c r="JJ33" s="104"/>
      <c r="JK33" s="104"/>
      <c r="JL33" s="104"/>
      <c r="JM33" s="104"/>
      <c r="JN33" s="104"/>
      <c r="JO33" s="104"/>
      <c r="JP33" s="104"/>
      <c r="JQ33" s="104"/>
      <c r="JR33" s="104"/>
      <c r="JS33" s="104"/>
      <c r="JT33" s="104"/>
      <c r="JU33" s="104"/>
      <c r="JV33" s="104"/>
      <c r="JW33" s="104"/>
      <c r="JX33" s="104"/>
      <c r="JY33" s="104"/>
      <c r="JZ33" s="104"/>
      <c r="KA33" s="104"/>
      <c r="KB33" s="104"/>
      <c r="KC33" s="104"/>
      <c r="KD33" s="104"/>
      <c r="KE33" s="104"/>
      <c r="KF33" s="104"/>
      <c r="KG33" s="104"/>
      <c r="KH33" s="104"/>
      <c r="KI33" s="104"/>
      <c r="KJ33" s="104"/>
      <c r="KK33" s="104"/>
      <c r="KL33" s="104"/>
      <c r="KM33" s="104"/>
      <c r="KN33" s="104"/>
      <c r="KO33" s="104"/>
      <c r="KP33" s="104"/>
      <c r="KQ33" s="104"/>
      <c r="KR33" s="104"/>
      <c r="KS33" s="105"/>
      <c r="KT33" s="103">
        <f>[1]Consolidado!$J$23</f>
        <v>1.0700890058593751</v>
      </c>
      <c r="KU33" s="104"/>
      <c r="KV33" s="104"/>
      <c r="KW33" s="104"/>
      <c r="KX33" s="104"/>
      <c r="KY33" s="104"/>
      <c r="KZ33" s="104"/>
      <c r="LA33" s="104"/>
      <c r="LB33" s="104"/>
      <c r="LC33" s="104"/>
      <c r="LD33" s="104"/>
      <c r="LE33" s="104"/>
      <c r="LF33" s="104"/>
      <c r="LG33" s="104"/>
      <c r="LH33" s="104"/>
      <c r="LI33" s="104"/>
      <c r="LJ33" s="104"/>
      <c r="LK33" s="104"/>
      <c r="LL33" s="104"/>
      <c r="LM33" s="104"/>
      <c r="LN33" s="104"/>
      <c r="LO33" s="104"/>
      <c r="LP33" s="104"/>
      <c r="LQ33" s="104"/>
      <c r="LR33" s="104"/>
      <c r="LS33" s="104"/>
      <c r="LT33" s="104"/>
      <c r="LU33" s="104"/>
      <c r="LV33" s="104"/>
      <c r="LW33" s="104"/>
      <c r="LX33" s="104"/>
      <c r="LY33" s="104"/>
      <c r="LZ33" s="104"/>
      <c r="MA33" s="104"/>
      <c r="MB33" s="104"/>
      <c r="MC33" s="104"/>
      <c r="MD33" s="104"/>
      <c r="ME33" s="105"/>
      <c r="MF33" s="103">
        <f>[1]Consolidado!$J$24</f>
        <v>1.9416420219726562</v>
      </c>
      <c r="MG33" s="104"/>
      <c r="MH33" s="104"/>
      <c r="MI33" s="104"/>
      <c r="MJ33" s="104"/>
      <c r="MK33" s="104"/>
      <c r="ML33" s="104"/>
      <c r="MM33" s="104"/>
      <c r="MN33" s="104"/>
      <c r="MO33" s="104"/>
      <c r="MP33" s="104"/>
      <c r="MQ33" s="104"/>
      <c r="MR33" s="104"/>
      <c r="MS33" s="104"/>
      <c r="MT33" s="104"/>
      <c r="MU33" s="104"/>
      <c r="MV33" s="104"/>
      <c r="MW33" s="104"/>
      <c r="MX33" s="104"/>
      <c r="MY33" s="104"/>
      <c r="MZ33" s="104"/>
      <c r="NA33" s="104"/>
      <c r="NB33" s="104"/>
      <c r="NC33" s="104"/>
      <c r="ND33" s="104"/>
      <c r="NE33" s="104"/>
      <c r="NF33" s="104"/>
      <c r="NG33" s="104"/>
      <c r="NH33" s="104"/>
      <c r="NI33" s="104"/>
      <c r="NJ33" s="104"/>
      <c r="NK33" s="104"/>
      <c r="NL33" s="104"/>
      <c r="NM33" s="104"/>
      <c r="NN33" s="104"/>
      <c r="NO33" s="104"/>
      <c r="NP33" s="104"/>
      <c r="NQ33" s="105"/>
      <c r="NR33" s="142">
        <f>[1]Consolidado!$J$25</f>
        <v>5.9828020346679693</v>
      </c>
      <c r="NS33" s="143"/>
      <c r="NT33" s="143"/>
      <c r="NU33" s="143"/>
      <c r="NV33" s="143"/>
      <c r="NW33" s="143"/>
      <c r="NX33" s="143"/>
      <c r="NY33" s="143"/>
      <c r="NZ33" s="143"/>
      <c r="OA33" s="143"/>
      <c r="OB33" s="143"/>
      <c r="OC33" s="143"/>
      <c r="OD33" s="143"/>
      <c r="OE33" s="143"/>
      <c r="OF33" s="143"/>
      <c r="OG33" s="143"/>
      <c r="OH33" s="143"/>
      <c r="OI33" s="143"/>
      <c r="OJ33" s="143"/>
      <c r="OK33" s="143"/>
      <c r="OL33" s="143"/>
      <c r="OM33" s="143"/>
      <c r="ON33" s="143"/>
      <c r="OO33" s="143"/>
      <c r="OP33" s="143"/>
      <c r="OQ33" s="143"/>
      <c r="OR33" s="143"/>
      <c r="OS33" s="143"/>
      <c r="OT33" s="143"/>
      <c r="OU33" s="143"/>
      <c r="OV33" s="143"/>
      <c r="OW33" s="143"/>
      <c r="OX33" s="143"/>
      <c r="OY33" s="143"/>
      <c r="OZ33" s="143"/>
      <c r="PA33" s="143"/>
      <c r="PB33" s="143"/>
      <c r="PC33" s="144"/>
    </row>
    <row r="34" spans="1:419" s="15" customFormat="1" outlineLevel="1" x14ac:dyDescent="0.3">
      <c r="A34" s="46" t="s">
        <v>55</v>
      </c>
      <c r="B34" s="127">
        <f>[2]Consolidado!$J$12</f>
        <v>37.790191999999998</v>
      </c>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28"/>
      <c r="AB34" s="128"/>
      <c r="AC34" s="128"/>
      <c r="AD34" s="128"/>
      <c r="AE34" s="128"/>
      <c r="AF34" s="128"/>
      <c r="AG34" s="128"/>
      <c r="AH34" s="128"/>
      <c r="AI34" s="128"/>
      <c r="AJ34" s="128"/>
      <c r="AK34" s="128"/>
      <c r="AL34" s="128"/>
      <c r="AM34" s="129"/>
      <c r="AN34" s="127">
        <f>[2]Consolidado!$J$13</f>
        <v>1.6098790000000001</v>
      </c>
      <c r="AO34" s="128"/>
      <c r="AP34" s="128"/>
      <c r="AQ34" s="128"/>
      <c r="AR34" s="128"/>
      <c r="AS34" s="128"/>
      <c r="AT34" s="128"/>
      <c r="AU34" s="128"/>
      <c r="AV34" s="128"/>
      <c r="AW34" s="128"/>
      <c r="AX34" s="128"/>
      <c r="AY34" s="128"/>
      <c r="AZ34" s="128"/>
      <c r="BA34" s="128"/>
      <c r="BB34" s="128"/>
      <c r="BC34" s="128"/>
      <c r="BD34" s="128"/>
      <c r="BE34" s="128"/>
      <c r="BF34" s="128"/>
      <c r="BG34" s="128"/>
      <c r="BH34" s="128"/>
      <c r="BI34" s="128"/>
      <c r="BJ34" s="128"/>
      <c r="BK34" s="128"/>
      <c r="BL34" s="128"/>
      <c r="BM34" s="128"/>
      <c r="BN34" s="128"/>
      <c r="BO34" s="128"/>
      <c r="BP34" s="128"/>
      <c r="BQ34" s="128"/>
      <c r="BR34" s="128"/>
      <c r="BS34" s="128"/>
      <c r="BT34" s="128"/>
      <c r="BU34" s="128"/>
      <c r="BV34" s="128"/>
      <c r="BW34" s="128"/>
      <c r="BX34" s="128"/>
      <c r="BY34" s="129"/>
      <c r="BZ34" s="127">
        <f>[2]Consolidado!$J$14</f>
        <v>6.139068</v>
      </c>
      <c r="CA34" s="128"/>
      <c r="CB34" s="128"/>
      <c r="CC34" s="128"/>
      <c r="CD34" s="128"/>
      <c r="CE34" s="128"/>
      <c r="CF34" s="128"/>
      <c r="CG34" s="128"/>
      <c r="CH34" s="128"/>
      <c r="CI34" s="128"/>
      <c r="CJ34" s="128"/>
      <c r="CK34" s="128"/>
      <c r="CL34" s="128"/>
      <c r="CM34" s="128"/>
      <c r="CN34" s="128"/>
      <c r="CO34" s="128"/>
      <c r="CP34" s="128"/>
      <c r="CQ34" s="128"/>
      <c r="CR34" s="128"/>
      <c r="CS34" s="128"/>
      <c r="CT34" s="128"/>
      <c r="CU34" s="128"/>
      <c r="CV34" s="128"/>
      <c r="CW34" s="128"/>
      <c r="CX34" s="128"/>
      <c r="CY34" s="128"/>
      <c r="CZ34" s="128"/>
      <c r="DA34" s="128"/>
      <c r="DB34" s="128"/>
      <c r="DC34" s="128"/>
      <c r="DD34" s="128"/>
      <c r="DE34" s="128"/>
      <c r="DF34" s="128"/>
      <c r="DG34" s="128"/>
      <c r="DH34" s="128"/>
      <c r="DI34" s="128"/>
      <c r="DJ34" s="128"/>
      <c r="DK34" s="129"/>
      <c r="DL34" s="97">
        <f>[2]Consolidado!$J$17</f>
        <v>5.4181460000000001</v>
      </c>
      <c r="DM34" s="98"/>
      <c r="DN34" s="98"/>
      <c r="DO34" s="98"/>
      <c r="DP34" s="98"/>
      <c r="DQ34" s="98"/>
      <c r="DR34" s="98"/>
      <c r="DS34" s="98"/>
      <c r="DT34" s="98"/>
      <c r="DU34" s="98"/>
      <c r="DV34" s="98"/>
      <c r="DW34" s="98"/>
      <c r="DX34" s="98"/>
      <c r="DY34" s="98"/>
      <c r="DZ34" s="98"/>
      <c r="EA34" s="98"/>
      <c r="EB34" s="98"/>
      <c r="EC34" s="98"/>
      <c r="ED34" s="98"/>
      <c r="EE34" s="98"/>
      <c r="EF34" s="98"/>
      <c r="EG34" s="98"/>
      <c r="EH34" s="98"/>
      <c r="EI34" s="98"/>
      <c r="EJ34" s="98"/>
      <c r="EK34" s="98"/>
      <c r="EL34" s="98"/>
      <c r="EM34" s="98"/>
      <c r="EN34" s="98"/>
      <c r="EO34" s="98"/>
      <c r="EP34" s="98"/>
      <c r="EQ34" s="98"/>
      <c r="ER34" s="98"/>
      <c r="ES34" s="98"/>
      <c r="ET34" s="98"/>
      <c r="EU34" s="98"/>
      <c r="EV34" s="98"/>
      <c r="EW34" s="99"/>
      <c r="EX34" s="97">
        <f>[2]Consolidado!$J$18</f>
        <v>4.0175590000000003</v>
      </c>
      <c r="EY34" s="98"/>
      <c r="EZ34" s="98"/>
      <c r="FA34" s="98"/>
      <c r="FB34" s="98"/>
      <c r="FC34" s="98"/>
      <c r="FD34" s="98"/>
      <c r="FE34" s="98"/>
      <c r="FF34" s="98"/>
      <c r="FG34" s="98"/>
      <c r="FH34" s="98"/>
      <c r="FI34" s="98"/>
      <c r="FJ34" s="98"/>
      <c r="FK34" s="98"/>
      <c r="FL34" s="98"/>
      <c r="FM34" s="98"/>
      <c r="FN34" s="98"/>
      <c r="FO34" s="98"/>
      <c r="FP34" s="98"/>
      <c r="FQ34" s="98"/>
      <c r="FR34" s="98"/>
      <c r="FS34" s="98"/>
      <c r="FT34" s="98"/>
      <c r="FU34" s="98"/>
      <c r="FV34" s="98"/>
      <c r="FW34" s="98"/>
      <c r="FX34" s="98"/>
      <c r="FY34" s="98"/>
      <c r="FZ34" s="98"/>
      <c r="GA34" s="98"/>
      <c r="GB34" s="98"/>
      <c r="GC34" s="98"/>
      <c r="GD34" s="98"/>
      <c r="GE34" s="98"/>
      <c r="GF34" s="98"/>
      <c r="GG34" s="98"/>
      <c r="GH34" s="98"/>
      <c r="GI34" s="99"/>
      <c r="GJ34" s="97"/>
      <c r="GK34" s="98"/>
      <c r="GL34" s="98"/>
      <c r="GM34" s="98"/>
      <c r="GN34" s="98"/>
      <c r="GO34" s="98"/>
      <c r="GP34" s="98"/>
      <c r="GQ34" s="98"/>
      <c r="GR34" s="98"/>
      <c r="GS34" s="98"/>
      <c r="GT34" s="98"/>
      <c r="GU34" s="98"/>
      <c r="GV34" s="98"/>
      <c r="GW34" s="98"/>
      <c r="GX34" s="98"/>
      <c r="GY34" s="98"/>
      <c r="GZ34" s="98"/>
      <c r="HA34" s="98"/>
      <c r="HB34" s="98"/>
      <c r="HC34" s="98"/>
      <c r="HD34" s="98"/>
      <c r="HE34" s="98"/>
      <c r="HF34" s="98"/>
      <c r="HG34" s="98"/>
      <c r="HH34" s="98"/>
      <c r="HI34" s="98"/>
      <c r="HJ34" s="98"/>
      <c r="HK34" s="98"/>
      <c r="HL34" s="98"/>
      <c r="HM34" s="98"/>
      <c r="HN34" s="98"/>
      <c r="HO34" s="98"/>
      <c r="HP34" s="98"/>
      <c r="HQ34" s="98"/>
      <c r="HR34" s="98"/>
      <c r="HS34" s="98"/>
      <c r="HT34" s="98"/>
      <c r="HU34" s="99"/>
      <c r="HV34" s="127">
        <f>[2]Consolidado!$J$19</f>
        <v>9.4357050000000005</v>
      </c>
      <c r="HW34" s="128"/>
      <c r="HX34" s="128"/>
      <c r="HY34" s="128"/>
      <c r="HZ34" s="128"/>
      <c r="IA34" s="128"/>
      <c r="IB34" s="128"/>
      <c r="IC34" s="128"/>
      <c r="ID34" s="128"/>
      <c r="IE34" s="128"/>
      <c r="IF34" s="128"/>
      <c r="IG34" s="128"/>
      <c r="IH34" s="128"/>
      <c r="II34" s="128"/>
      <c r="IJ34" s="128"/>
      <c r="IK34" s="128"/>
      <c r="IL34" s="128"/>
      <c r="IM34" s="128"/>
      <c r="IN34" s="128"/>
      <c r="IO34" s="128"/>
      <c r="IP34" s="128"/>
      <c r="IQ34" s="128"/>
      <c r="IR34" s="128"/>
      <c r="IS34" s="128"/>
      <c r="IT34" s="128"/>
      <c r="IU34" s="128"/>
      <c r="IV34" s="128"/>
      <c r="IW34" s="128"/>
      <c r="IX34" s="128"/>
      <c r="IY34" s="128"/>
      <c r="IZ34" s="128"/>
      <c r="JA34" s="128"/>
      <c r="JB34" s="128"/>
      <c r="JC34" s="128"/>
      <c r="JD34" s="128"/>
      <c r="JE34" s="128"/>
      <c r="JF34" s="128"/>
      <c r="JG34" s="129"/>
      <c r="JH34" s="97">
        <f>[2]Consolidado!$J$21</f>
        <v>2.8882590000000001</v>
      </c>
      <c r="JI34" s="98"/>
      <c r="JJ34" s="98"/>
      <c r="JK34" s="98"/>
      <c r="JL34" s="98"/>
      <c r="JM34" s="98"/>
      <c r="JN34" s="98"/>
      <c r="JO34" s="98"/>
      <c r="JP34" s="98"/>
      <c r="JQ34" s="98"/>
      <c r="JR34" s="98"/>
      <c r="JS34" s="98"/>
      <c r="JT34" s="98"/>
      <c r="JU34" s="98"/>
      <c r="JV34" s="98"/>
      <c r="JW34" s="98"/>
      <c r="JX34" s="98"/>
      <c r="JY34" s="98"/>
      <c r="JZ34" s="98"/>
      <c r="KA34" s="98"/>
      <c r="KB34" s="98"/>
      <c r="KC34" s="98"/>
      <c r="KD34" s="98"/>
      <c r="KE34" s="98"/>
      <c r="KF34" s="98"/>
      <c r="KG34" s="98"/>
      <c r="KH34" s="98"/>
      <c r="KI34" s="98"/>
      <c r="KJ34" s="98"/>
      <c r="KK34" s="98"/>
      <c r="KL34" s="98"/>
      <c r="KM34" s="98"/>
      <c r="KN34" s="98"/>
      <c r="KO34" s="98"/>
      <c r="KP34" s="98"/>
      <c r="KQ34" s="98"/>
      <c r="KR34" s="98"/>
      <c r="KS34" s="99"/>
      <c r="KT34" s="97">
        <f>[2]Consolidado!$J$22</f>
        <v>3.0956440000000001</v>
      </c>
      <c r="KU34" s="98"/>
      <c r="KV34" s="98"/>
      <c r="KW34" s="98"/>
      <c r="KX34" s="98"/>
      <c r="KY34" s="98"/>
      <c r="KZ34" s="98"/>
      <c r="LA34" s="98"/>
      <c r="LB34" s="98"/>
      <c r="LC34" s="98"/>
      <c r="LD34" s="98"/>
      <c r="LE34" s="98"/>
      <c r="LF34" s="98"/>
      <c r="LG34" s="98"/>
      <c r="LH34" s="98"/>
      <c r="LI34" s="98"/>
      <c r="LJ34" s="98"/>
      <c r="LK34" s="98"/>
      <c r="LL34" s="98"/>
      <c r="LM34" s="98"/>
      <c r="LN34" s="98"/>
      <c r="LO34" s="98"/>
      <c r="LP34" s="98"/>
      <c r="LQ34" s="98"/>
      <c r="LR34" s="98"/>
      <c r="LS34" s="98"/>
      <c r="LT34" s="98"/>
      <c r="LU34" s="98"/>
      <c r="LV34" s="98"/>
      <c r="LW34" s="98"/>
      <c r="LX34" s="98"/>
      <c r="LY34" s="98"/>
      <c r="LZ34" s="98"/>
      <c r="MA34" s="98"/>
      <c r="MB34" s="98"/>
      <c r="MC34" s="98"/>
      <c r="MD34" s="98"/>
      <c r="ME34" s="99"/>
      <c r="MF34" s="97"/>
      <c r="MG34" s="98"/>
      <c r="MH34" s="98"/>
      <c r="MI34" s="98"/>
      <c r="MJ34" s="98"/>
      <c r="MK34" s="98"/>
      <c r="ML34" s="98"/>
      <c r="MM34" s="98"/>
      <c r="MN34" s="98"/>
      <c r="MO34" s="98"/>
      <c r="MP34" s="98"/>
      <c r="MQ34" s="98"/>
      <c r="MR34" s="98"/>
      <c r="MS34" s="98"/>
      <c r="MT34" s="98"/>
      <c r="MU34" s="98"/>
      <c r="MV34" s="98"/>
      <c r="MW34" s="98"/>
      <c r="MX34" s="98"/>
      <c r="MY34" s="98"/>
      <c r="MZ34" s="98"/>
      <c r="NA34" s="98"/>
      <c r="NB34" s="98"/>
      <c r="NC34" s="98"/>
      <c r="ND34" s="98"/>
      <c r="NE34" s="98"/>
      <c r="NF34" s="98"/>
      <c r="NG34" s="98"/>
      <c r="NH34" s="98"/>
      <c r="NI34" s="98"/>
      <c r="NJ34" s="98"/>
      <c r="NK34" s="98"/>
      <c r="NL34" s="98"/>
      <c r="NM34" s="98"/>
      <c r="NN34" s="98"/>
      <c r="NO34" s="98"/>
      <c r="NP34" s="98"/>
      <c r="NQ34" s="99"/>
      <c r="NR34" s="127">
        <f>[2]Consolidado!$J$23</f>
        <v>5.9839029999999998</v>
      </c>
      <c r="NS34" s="128"/>
      <c r="NT34" s="128"/>
      <c r="NU34" s="128"/>
      <c r="NV34" s="128"/>
      <c r="NW34" s="128"/>
      <c r="NX34" s="128"/>
      <c r="NY34" s="128"/>
      <c r="NZ34" s="128"/>
      <c r="OA34" s="128"/>
      <c r="OB34" s="128"/>
      <c r="OC34" s="128"/>
      <c r="OD34" s="128"/>
      <c r="OE34" s="128"/>
      <c r="OF34" s="128"/>
      <c r="OG34" s="128"/>
      <c r="OH34" s="128"/>
      <c r="OI34" s="128"/>
      <c r="OJ34" s="128"/>
      <c r="OK34" s="128"/>
      <c r="OL34" s="128"/>
      <c r="OM34" s="128"/>
      <c r="ON34" s="128"/>
      <c r="OO34" s="128"/>
      <c r="OP34" s="128"/>
      <c r="OQ34" s="128"/>
      <c r="OR34" s="128"/>
      <c r="OS34" s="128"/>
      <c r="OT34" s="128"/>
      <c r="OU34" s="128"/>
      <c r="OV34" s="128"/>
      <c r="OW34" s="128"/>
      <c r="OX34" s="128"/>
      <c r="OY34" s="128"/>
      <c r="OZ34" s="128"/>
      <c r="PA34" s="128"/>
      <c r="PB34" s="128"/>
      <c r="PC34" s="129"/>
    </row>
    <row r="35" spans="1:419" ht="15.75" customHeight="1" outlineLevel="1" thickBot="1" x14ac:dyDescent="0.35">
      <c r="A35" s="47" t="s">
        <v>53</v>
      </c>
      <c r="B35" s="131">
        <f t="shared" ref="B35" si="1167">IF(B34&gt;0,(B33-B34)/B34,0)</f>
        <v>-1.4053365354691706E-3</v>
      </c>
      <c r="C35" s="131"/>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131"/>
      <c r="AB35" s="131"/>
      <c r="AC35" s="131"/>
      <c r="AD35" s="131"/>
      <c r="AE35" s="131"/>
      <c r="AF35" s="131"/>
      <c r="AG35" s="131"/>
      <c r="AH35" s="131"/>
      <c r="AI35" s="131"/>
      <c r="AJ35" s="131"/>
      <c r="AK35" s="131"/>
      <c r="AL35" s="131"/>
      <c r="AM35" s="132"/>
      <c r="AN35" s="130">
        <f>IF(Z34&gt;0,(AN33-Z34)/Z34,0)</f>
        <v>0</v>
      </c>
      <c r="AO35" s="131"/>
      <c r="AP35" s="131"/>
      <c r="AQ35" s="131"/>
      <c r="AR35" s="131"/>
      <c r="AS35" s="131"/>
      <c r="AT35" s="131"/>
      <c r="AU35" s="131"/>
      <c r="AV35" s="131"/>
      <c r="AW35" s="131"/>
      <c r="AX35" s="131"/>
      <c r="AY35" s="131"/>
      <c r="AZ35" s="131"/>
      <c r="BA35" s="131"/>
      <c r="BB35" s="131"/>
      <c r="BC35" s="131"/>
      <c r="BD35" s="131"/>
      <c r="BE35" s="131"/>
      <c r="BF35" s="131"/>
      <c r="BG35" s="131"/>
      <c r="BH35" s="131"/>
      <c r="BI35" s="131"/>
      <c r="BJ35" s="131"/>
      <c r="BK35" s="131"/>
      <c r="BL35" s="131"/>
      <c r="BM35" s="131"/>
      <c r="BN35" s="131"/>
      <c r="BO35" s="131"/>
      <c r="BP35" s="131"/>
      <c r="BQ35" s="131"/>
      <c r="BR35" s="131"/>
      <c r="BS35" s="131"/>
      <c r="BT35" s="131"/>
      <c r="BU35" s="131"/>
      <c r="BV35" s="131"/>
      <c r="BW35" s="131"/>
      <c r="BX35" s="131"/>
      <c r="BY35" s="132"/>
      <c r="BZ35" s="106"/>
      <c r="CA35" s="107"/>
      <c r="CB35" s="107"/>
      <c r="CC35" s="107"/>
      <c r="CD35" s="107"/>
      <c r="CE35" s="107"/>
      <c r="CF35" s="107"/>
      <c r="CG35" s="107"/>
      <c r="CH35" s="107"/>
      <c r="CI35" s="107"/>
      <c r="CJ35" s="107"/>
      <c r="CK35" s="107"/>
      <c r="CL35" s="107"/>
      <c r="CM35" s="107"/>
      <c r="CN35" s="107"/>
      <c r="CO35" s="107"/>
      <c r="CP35" s="107"/>
      <c r="CQ35" s="107"/>
      <c r="CR35" s="107"/>
      <c r="CS35" s="107"/>
      <c r="CT35" s="107"/>
      <c r="CU35" s="107"/>
      <c r="CV35" s="107"/>
      <c r="CW35" s="107"/>
      <c r="CX35" s="107"/>
      <c r="CY35" s="107"/>
      <c r="CZ35" s="107"/>
      <c r="DA35" s="107"/>
      <c r="DB35" s="107"/>
      <c r="DC35" s="107"/>
      <c r="DD35" s="107"/>
      <c r="DE35" s="107"/>
      <c r="DF35" s="107"/>
      <c r="DG35" s="107"/>
      <c r="DH35" s="107"/>
      <c r="DI35" s="107"/>
      <c r="DJ35" s="107"/>
      <c r="DK35" s="108"/>
      <c r="DL35" s="100" t="s">
        <v>110</v>
      </c>
      <c r="DM35" s="101"/>
      <c r="DN35" s="101"/>
      <c r="DO35" s="101"/>
      <c r="DP35" s="101"/>
      <c r="DQ35" s="101"/>
      <c r="DR35" s="101"/>
      <c r="DS35" s="101"/>
      <c r="DT35" s="101"/>
      <c r="DU35" s="101"/>
      <c r="DV35" s="101"/>
      <c r="DW35" s="101"/>
      <c r="DX35" s="101"/>
      <c r="DY35" s="101"/>
      <c r="DZ35" s="101"/>
      <c r="EA35" s="101"/>
      <c r="EB35" s="101"/>
      <c r="EC35" s="101"/>
      <c r="ED35" s="101"/>
      <c r="EE35" s="101"/>
      <c r="EF35" s="101"/>
      <c r="EG35" s="101"/>
      <c r="EH35" s="101"/>
      <c r="EI35" s="101"/>
      <c r="EJ35" s="101"/>
      <c r="EK35" s="101"/>
      <c r="EL35" s="101"/>
      <c r="EM35" s="101"/>
      <c r="EN35" s="101"/>
      <c r="EO35" s="101"/>
      <c r="EP35" s="101"/>
      <c r="EQ35" s="101"/>
      <c r="ER35" s="101"/>
      <c r="ES35" s="101"/>
      <c r="ET35" s="101"/>
      <c r="EU35" s="101"/>
      <c r="EV35" s="101"/>
      <c r="EW35" s="102"/>
      <c r="EX35" s="100" t="s">
        <v>110</v>
      </c>
      <c r="EY35" s="101"/>
      <c r="EZ35" s="101"/>
      <c r="FA35" s="101"/>
      <c r="FB35" s="101"/>
      <c r="FC35" s="101"/>
      <c r="FD35" s="101"/>
      <c r="FE35" s="101"/>
      <c r="FF35" s="101"/>
      <c r="FG35" s="101"/>
      <c r="FH35" s="101"/>
      <c r="FI35" s="101"/>
      <c r="FJ35" s="101"/>
      <c r="FK35" s="101"/>
      <c r="FL35" s="101"/>
      <c r="FM35" s="101"/>
      <c r="FN35" s="101"/>
      <c r="FO35" s="101"/>
      <c r="FP35" s="101"/>
      <c r="FQ35" s="101"/>
      <c r="FR35" s="101"/>
      <c r="FS35" s="101"/>
      <c r="FT35" s="101"/>
      <c r="FU35" s="101"/>
      <c r="FV35" s="101"/>
      <c r="FW35" s="101"/>
      <c r="FX35" s="101"/>
      <c r="FY35" s="101"/>
      <c r="FZ35" s="101"/>
      <c r="GA35" s="101"/>
      <c r="GB35" s="101"/>
      <c r="GC35" s="101"/>
      <c r="GD35" s="101"/>
      <c r="GE35" s="101"/>
      <c r="GF35" s="101"/>
      <c r="GG35" s="101"/>
      <c r="GH35" s="101"/>
      <c r="GI35" s="102"/>
      <c r="GJ35" s="100" t="s">
        <v>110</v>
      </c>
      <c r="GK35" s="101"/>
      <c r="GL35" s="101"/>
      <c r="GM35" s="101"/>
      <c r="GN35" s="101"/>
      <c r="GO35" s="101"/>
      <c r="GP35" s="101"/>
      <c r="GQ35" s="101"/>
      <c r="GR35" s="101"/>
      <c r="GS35" s="101"/>
      <c r="GT35" s="101"/>
      <c r="GU35" s="101"/>
      <c r="GV35" s="101"/>
      <c r="GW35" s="101"/>
      <c r="GX35" s="101"/>
      <c r="GY35" s="101"/>
      <c r="GZ35" s="101"/>
      <c r="HA35" s="101"/>
      <c r="HB35" s="101"/>
      <c r="HC35" s="101"/>
      <c r="HD35" s="101"/>
      <c r="HE35" s="101"/>
      <c r="HF35" s="101"/>
      <c r="HG35" s="101"/>
      <c r="HH35" s="101"/>
      <c r="HI35" s="101"/>
      <c r="HJ35" s="101"/>
      <c r="HK35" s="101"/>
      <c r="HL35" s="101"/>
      <c r="HM35" s="101"/>
      <c r="HN35" s="101"/>
      <c r="HO35" s="101"/>
      <c r="HP35" s="101"/>
      <c r="HQ35" s="101"/>
      <c r="HR35" s="101"/>
      <c r="HS35" s="101"/>
      <c r="HT35" s="101"/>
      <c r="HU35" s="102"/>
      <c r="HV35" s="145">
        <f>IF(AND(HV33&lt;&gt;0,HV34&lt;&gt;0),(HV33-HV34)/HV34,IF(AND(HV33=0,HV34=0),"",IF(AND(HV33="",HV34=""),"",IF(AND(HV33=0,HV34=""),"",IF(AND(HV33="",HV34=0),"",1)))))</f>
        <v>3.9298625208714806E-3</v>
      </c>
      <c r="HW35" s="146"/>
      <c r="HX35" s="146"/>
      <c r="HY35" s="146"/>
      <c r="HZ35" s="146"/>
      <c r="IA35" s="146"/>
      <c r="IB35" s="146"/>
      <c r="IC35" s="146"/>
      <c r="ID35" s="146"/>
      <c r="IE35" s="146"/>
      <c r="IF35" s="146"/>
      <c r="IG35" s="146"/>
      <c r="IH35" s="146"/>
      <c r="II35" s="146"/>
      <c r="IJ35" s="146"/>
      <c r="IK35" s="146"/>
      <c r="IL35" s="146"/>
      <c r="IM35" s="146"/>
      <c r="IN35" s="146"/>
      <c r="IO35" s="146"/>
      <c r="IP35" s="146"/>
      <c r="IQ35" s="146"/>
      <c r="IR35" s="146"/>
      <c r="IS35" s="146"/>
      <c r="IT35" s="146"/>
      <c r="IU35" s="146"/>
      <c r="IV35" s="146"/>
      <c r="IW35" s="146"/>
      <c r="IX35" s="146"/>
      <c r="IY35" s="146"/>
      <c r="IZ35" s="146"/>
      <c r="JA35" s="146"/>
      <c r="JB35" s="146"/>
      <c r="JC35" s="146"/>
      <c r="JD35" s="146"/>
      <c r="JE35" s="146"/>
      <c r="JF35" s="146"/>
      <c r="JG35" s="147"/>
      <c r="JH35" s="100" t="s">
        <v>110</v>
      </c>
      <c r="JI35" s="101"/>
      <c r="JJ35" s="101"/>
      <c r="JK35" s="101"/>
      <c r="JL35" s="101"/>
      <c r="JM35" s="101"/>
      <c r="JN35" s="101"/>
      <c r="JO35" s="101"/>
      <c r="JP35" s="101"/>
      <c r="JQ35" s="101"/>
      <c r="JR35" s="101"/>
      <c r="JS35" s="101"/>
      <c r="JT35" s="101"/>
      <c r="JU35" s="101"/>
      <c r="JV35" s="101"/>
      <c r="JW35" s="101"/>
      <c r="JX35" s="101"/>
      <c r="JY35" s="101"/>
      <c r="JZ35" s="101"/>
      <c r="KA35" s="101"/>
      <c r="KB35" s="101"/>
      <c r="KC35" s="101"/>
      <c r="KD35" s="101"/>
      <c r="KE35" s="101"/>
      <c r="KF35" s="101"/>
      <c r="KG35" s="101"/>
      <c r="KH35" s="101"/>
      <c r="KI35" s="101"/>
      <c r="KJ35" s="101"/>
      <c r="KK35" s="101"/>
      <c r="KL35" s="101"/>
      <c r="KM35" s="101"/>
      <c r="KN35" s="101"/>
      <c r="KO35" s="101"/>
      <c r="KP35" s="101"/>
      <c r="KQ35" s="101"/>
      <c r="KR35" s="101"/>
      <c r="KS35" s="102"/>
      <c r="KT35" s="100" t="s">
        <v>110</v>
      </c>
      <c r="KU35" s="101"/>
      <c r="KV35" s="101"/>
      <c r="KW35" s="101"/>
      <c r="KX35" s="101"/>
      <c r="KY35" s="101"/>
      <c r="KZ35" s="101"/>
      <c r="LA35" s="101"/>
      <c r="LB35" s="101"/>
      <c r="LC35" s="101"/>
      <c r="LD35" s="101"/>
      <c r="LE35" s="101"/>
      <c r="LF35" s="101"/>
      <c r="LG35" s="101"/>
      <c r="LH35" s="101"/>
      <c r="LI35" s="101"/>
      <c r="LJ35" s="101"/>
      <c r="LK35" s="101"/>
      <c r="LL35" s="101"/>
      <c r="LM35" s="101"/>
      <c r="LN35" s="101"/>
      <c r="LO35" s="101"/>
      <c r="LP35" s="101"/>
      <c r="LQ35" s="101"/>
      <c r="LR35" s="101"/>
      <c r="LS35" s="101"/>
      <c r="LT35" s="101"/>
      <c r="LU35" s="101"/>
      <c r="LV35" s="101"/>
      <c r="LW35" s="101"/>
      <c r="LX35" s="101"/>
      <c r="LY35" s="101"/>
      <c r="LZ35" s="101"/>
      <c r="MA35" s="101"/>
      <c r="MB35" s="101"/>
      <c r="MC35" s="101"/>
      <c r="MD35" s="101"/>
      <c r="ME35" s="102"/>
      <c r="MF35" s="100" t="s">
        <v>110</v>
      </c>
      <c r="MG35" s="101"/>
      <c r="MH35" s="101"/>
      <c r="MI35" s="101"/>
      <c r="MJ35" s="101"/>
      <c r="MK35" s="101"/>
      <c r="ML35" s="101"/>
      <c r="MM35" s="101"/>
      <c r="MN35" s="101"/>
      <c r="MO35" s="101"/>
      <c r="MP35" s="101"/>
      <c r="MQ35" s="101"/>
      <c r="MR35" s="101"/>
      <c r="MS35" s="101"/>
      <c r="MT35" s="101"/>
      <c r="MU35" s="101"/>
      <c r="MV35" s="101"/>
      <c r="MW35" s="101"/>
      <c r="MX35" s="101"/>
      <c r="MY35" s="101"/>
      <c r="MZ35" s="101"/>
      <c r="NA35" s="101"/>
      <c r="NB35" s="101"/>
      <c r="NC35" s="101"/>
      <c r="ND35" s="101"/>
      <c r="NE35" s="101"/>
      <c r="NF35" s="101"/>
      <c r="NG35" s="101"/>
      <c r="NH35" s="101"/>
      <c r="NI35" s="101"/>
      <c r="NJ35" s="101"/>
      <c r="NK35" s="101"/>
      <c r="NL35" s="101"/>
      <c r="NM35" s="101"/>
      <c r="NN35" s="101"/>
      <c r="NO35" s="101"/>
      <c r="NP35" s="101"/>
      <c r="NQ35" s="102"/>
      <c r="NR35" s="136">
        <f>IF(AND(NR33&lt;&gt;0,NR34&lt;&gt;0),(NR33-NR34)/NR34,IF(AND(NR33=0,NR34=0),"",IF(AND(NR33="",NR34=""),"",IF(AND(NR33=0,NR34=""),"",IF(AND(NR33="",NR34=0),"",1)))))</f>
        <v>-1.8398783069017204E-4</v>
      </c>
      <c r="NS35" s="137"/>
      <c r="NT35" s="137"/>
      <c r="NU35" s="137"/>
      <c r="NV35" s="137"/>
      <c r="NW35" s="137"/>
      <c r="NX35" s="137"/>
      <c r="NY35" s="137"/>
      <c r="NZ35" s="137"/>
      <c r="OA35" s="137"/>
      <c r="OB35" s="137"/>
      <c r="OC35" s="137"/>
      <c r="OD35" s="137"/>
      <c r="OE35" s="137"/>
      <c r="OF35" s="137"/>
      <c r="OG35" s="137"/>
      <c r="OH35" s="137"/>
      <c r="OI35" s="137"/>
      <c r="OJ35" s="137"/>
      <c r="OK35" s="137"/>
      <c r="OL35" s="137"/>
      <c r="OM35" s="137"/>
      <c r="ON35" s="137"/>
      <c r="OO35" s="137"/>
      <c r="OP35" s="137"/>
      <c r="OQ35" s="137"/>
      <c r="OR35" s="137"/>
      <c r="OS35" s="137"/>
      <c r="OT35" s="137"/>
      <c r="OU35" s="137"/>
      <c r="OV35" s="137"/>
      <c r="OW35" s="137"/>
      <c r="OX35" s="137"/>
      <c r="OY35" s="137"/>
      <c r="OZ35" s="137"/>
      <c r="PA35" s="137"/>
      <c r="PB35" s="137"/>
      <c r="PC35" s="138"/>
    </row>
    <row r="36" spans="1:419" s="15" customFormat="1" ht="14.25" customHeight="1" outlineLevel="1" x14ac:dyDescent="0.3">
      <c r="A36" s="45" t="s">
        <v>56</v>
      </c>
      <c r="B36" s="124">
        <f>[1]Consolidado!$L$26</f>
        <v>0</v>
      </c>
      <c r="C36" s="125"/>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125"/>
      <c r="AB36" s="125"/>
      <c r="AC36" s="125"/>
      <c r="AD36" s="125"/>
      <c r="AE36" s="125"/>
      <c r="AF36" s="125"/>
      <c r="AG36" s="125"/>
      <c r="AH36" s="125"/>
      <c r="AI36" s="125"/>
      <c r="AJ36" s="125"/>
      <c r="AK36" s="125"/>
      <c r="AL36" s="125"/>
      <c r="AM36" s="126"/>
      <c r="AN36" s="124">
        <f>[1]Consolidado!$L$27</f>
        <v>0</v>
      </c>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c r="BP36" s="125"/>
      <c r="BQ36" s="125"/>
      <c r="BR36" s="125"/>
      <c r="BS36" s="125"/>
      <c r="BT36" s="125"/>
      <c r="BU36" s="125"/>
      <c r="BV36" s="125"/>
      <c r="BW36" s="125"/>
      <c r="BX36" s="125"/>
      <c r="BY36" s="126"/>
      <c r="BZ36" s="124">
        <f>[1]Consolidado!$L$14</f>
        <v>0.60426556829833988</v>
      </c>
      <c r="CA36" s="125"/>
      <c r="CB36" s="125"/>
      <c r="CC36" s="125"/>
      <c r="CD36" s="125"/>
      <c r="CE36" s="125"/>
      <c r="CF36" s="125"/>
      <c r="CG36" s="125"/>
      <c r="CH36" s="125"/>
      <c r="CI36" s="125"/>
      <c r="CJ36" s="125"/>
      <c r="CK36" s="125"/>
      <c r="CL36" s="125"/>
      <c r="CM36" s="125"/>
      <c r="CN36" s="125"/>
      <c r="CO36" s="125"/>
      <c r="CP36" s="125"/>
      <c r="CQ36" s="125"/>
      <c r="CR36" s="125"/>
      <c r="CS36" s="125"/>
      <c r="CT36" s="125"/>
      <c r="CU36" s="125"/>
      <c r="CV36" s="125"/>
      <c r="CW36" s="125"/>
      <c r="CX36" s="125"/>
      <c r="CY36" s="125"/>
      <c r="CZ36" s="125"/>
      <c r="DA36" s="125"/>
      <c r="DB36" s="125"/>
      <c r="DC36" s="125"/>
      <c r="DD36" s="125"/>
      <c r="DE36" s="125"/>
      <c r="DF36" s="125"/>
      <c r="DG36" s="125"/>
      <c r="DH36" s="125"/>
      <c r="DI36" s="125"/>
      <c r="DJ36" s="125"/>
      <c r="DK36" s="126"/>
      <c r="DL36" s="133">
        <f>[1]Consolidado!$L$17</f>
        <v>0.25178471237182615</v>
      </c>
      <c r="DM36" s="134"/>
      <c r="DN36" s="134"/>
      <c r="DO36" s="134"/>
      <c r="DP36" s="134"/>
      <c r="DQ36" s="134"/>
      <c r="DR36" s="134"/>
      <c r="DS36" s="134"/>
      <c r="DT36" s="134"/>
      <c r="DU36" s="134"/>
      <c r="DV36" s="134"/>
      <c r="DW36" s="134"/>
      <c r="DX36" s="134"/>
      <c r="DY36" s="134"/>
      <c r="DZ36" s="134"/>
      <c r="EA36" s="134"/>
      <c r="EB36" s="134"/>
      <c r="EC36" s="134"/>
      <c r="ED36" s="134"/>
      <c r="EE36" s="134"/>
      <c r="EF36" s="134"/>
      <c r="EG36" s="134"/>
      <c r="EH36" s="134"/>
      <c r="EI36" s="134"/>
      <c r="EJ36" s="134"/>
      <c r="EK36" s="134"/>
      <c r="EL36" s="134"/>
      <c r="EM36" s="134"/>
      <c r="EN36" s="134"/>
      <c r="EO36" s="134"/>
      <c r="EP36" s="134"/>
      <c r="EQ36" s="134"/>
      <c r="ER36" s="134"/>
      <c r="ES36" s="134"/>
      <c r="ET36" s="134"/>
      <c r="EU36" s="134"/>
      <c r="EV36" s="134"/>
      <c r="EW36" s="135"/>
      <c r="EX36" s="133">
        <f>[1]Consolidado!$L$18</f>
        <v>0.14491794162750243</v>
      </c>
      <c r="EY36" s="134"/>
      <c r="EZ36" s="134"/>
      <c r="FA36" s="134"/>
      <c r="FB36" s="134"/>
      <c r="FC36" s="134"/>
      <c r="FD36" s="134"/>
      <c r="FE36" s="134"/>
      <c r="FF36" s="134"/>
      <c r="FG36" s="134"/>
      <c r="FH36" s="134"/>
      <c r="FI36" s="134"/>
      <c r="FJ36" s="134"/>
      <c r="FK36" s="134"/>
      <c r="FL36" s="134"/>
      <c r="FM36" s="134"/>
      <c r="FN36" s="134"/>
      <c r="FO36" s="134"/>
      <c r="FP36" s="134"/>
      <c r="FQ36" s="134"/>
      <c r="FR36" s="134"/>
      <c r="FS36" s="134"/>
      <c r="FT36" s="134"/>
      <c r="FU36" s="134"/>
      <c r="FV36" s="134"/>
      <c r="FW36" s="134"/>
      <c r="FX36" s="134"/>
      <c r="FY36" s="134"/>
      <c r="FZ36" s="134"/>
      <c r="GA36" s="134"/>
      <c r="GB36" s="134"/>
      <c r="GC36" s="134"/>
      <c r="GD36" s="134"/>
      <c r="GE36" s="134"/>
      <c r="GF36" s="134"/>
      <c r="GG36" s="134"/>
      <c r="GH36" s="134"/>
      <c r="GI36" s="135"/>
      <c r="GJ36" s="133">
        <f>[1]Consolidado!$L$19</f>
        <v>0.25698087008666992</v>
      </c>
      <c r="GK36" s="134"/>
      <c r="GL36" s="134"/>
      <c r="GM36" s="134"/>
      <c r="GN36" s="134"/>
      <c r="GO36" s="134"/>
      <c r="GP36" s="134"/>
      <c r="GQ36" s="134"/>
      <c r="GR36" s="134"/>
      <c r="GS36" s="134"/>
      <c r="GT36" s="134"/>
      <c r="GU36" s="134"/>
      <c r="GV36" s="134"/>
      <c r="GW36" s="134"/>
      <c r="GX36" s="134"/>
      <c r="GY36" s="134"/>
      <c r="GZ36" s="134"/>
      <c r="HA36" s="134"/>
      <c r="HB36" s="134"/>
      <c r="HC36" s="134"/>
      <c r="HD36" s="134"/>
      <c r="HE36" s="134"/>
      <c r="HF36" s="134"/>
      <c r="HG36" s="134"/>
      <c r="HH36" s="134"/>
      <c r="HI36" s="134"/>
      <c r="HJ36" s="134"/>
      <c r="HK36" s="134"/>
      <c r="HL36" s="134"/>
      <c r="HM36" s="134"/>
      <c r="HN36" s="134"/>
      <c r="HO36" s="134"/>
      <c r="HP36" s="134"/>
      <c r="HQ36" s="134"/>
      <c r="HR36" s="134"/>
      <c r="HS36" s="134"/>
      <c r="HT36" s="134"/>
      <c r="HU36" s="135"/>
      <c r="HV36" s="124">
        <f>[1]Consolidado!$L$20</f>
        <v>0.6536835240859985</v>
      </c>
      <c r="HW36" s="125"/>
      <c r="HX36" s="125"/>
      <c r="HY36" s="125"/>
      <c r="HZ36" s="125"/>
      <c r="IA36" s="125"/>
      <c r="IB36" s="125"/>
      <c r="IC36" s="125"/>
      <c r="ID36" s="125"/>
      <c r="IE36" s="125"/>
      <c r="IF36" s="125"/>
      <c r="IG36" s="125"/>
      <c r="IH36" s="125"/>
      <c r="II36" s="125"/>
      <c r="IJ36" s="125"/>
      <c r="IK36" s="125"/>
      <c r="IL36" s="125"/>
      <c r="IM36" s="125"/>
      <c r="IN36" s="125"/>
      <c r="IO36" s="125"/>
      <c r="IP36" s="125"/>
      <c r="IQ36" s="125"/>
      <c r="IR36" s="125"/>
      <c r="IS36" s="125"/>
      <c r="IT36" s="125"/>
      <c r="IU36" s="125"/>
      <c r="IV36" s="125"/>
      <c r="IW36" s="125"/>
      <c r="IX36" s="125"/>
      <c r="IY36" s="125"/>
      <c r="IZ36" s="125"/>
      <c r="JA36" s="125"/>
      <c r="JB36" s="125"/>
      <c r="JC36" s="125"/>
      <c r="JD36" s="125"/>
      <c r="JE36" s="125"/>
      <c r="JF36" s="125"/>
      <c r="JG36" s="126"/>
      <c r="JH36" s="133">
        <f>[1]Consolidado!$L$22</f>
        <v>3.0997700134277342E-2</v>
      </c>
      <c r="JI36" s="134"/>
      <c r="JJ36" s="134"/>
      <c r="JK36" s="134"/>
      <c r="JL36" s="134"/>
      <c r="JM36" s="134"/>
      <c r="JN36" s="134"/>
      <c r="JO36" s="134"/>
      <c r="JP36" s="134"/>
      <c r="JQ36" s="134"/>
      <c r="JR36" s="134"/>
      <c r="JS36" s="134"/>
      <c r="JT36" s="134"/>
      <c r="JU36" s="134"/>
      <c r="JV36" s="134"/>
      <c r="JW36" s="134"/>
      <c r="JX36" s="134"/>
      <c r="JY36" s="134"/>
      <c r="JZ36" s="134"/>
      <c r="KA36" s="134"/>
      <c r="KB36" s="134"/>
      <c r="KC36" s="134"/>
      <c r="KD36" s="134"/>
      <c r="KE36" s="134"/>
      <c r="KF36" s="134"/>
      <c r="KG36" s="134"/>
      <c r="KH36" s="134"/>
      <c r="KI36" s="134"/>
      <c r="KJ36" s="134"/>
      <c r="KK36" s="134"/>
      <c r="KL36" s="134"/>
      <c r="KM36" s="134"/>
      <c r="KN36" s="134"/>
      <c r="KO36" s="134"/>
      <c r="KP36" s="134"/>
      <c r="KQ36" s="134"/>
      <c r="KR36" s="134"/>
      <c r="KS36" s="135"/>
      <c r="KT36" s="133">
        <f>[1]Consolidado!$L$23</f>
        <v>2.9374790161132813E-2</v>
      </c>
      <c r="KU36" s="134"/>
      <c r="KV36" s="134"/>
      <c r="KW36" s="134"/>
      <c r="KX36" s="134"/>
      <c r="KY36" s="134"/>
      <c r="KZ36" s="134"/>
      <c r="LA36" s="134"/>
      <c r="LB36" s="134"/>
      <c r="LC36" s="134"/>
      <c r="LD36" s="134"/>
      <c r="LE36" s="134"/>
      <c r="LF36" s="134"/>
      <c r="LG36" s="134"/>
      <c r="LH36" s="134"/>
      <c r="LI36" s="134"/>
      <c r="LJ36" s="134"/>
      <c r="LK36" s="134"/>
      <c r="LL36" s="134"/>
      <c r="LM36" s="134"/>
      <c r="LN36" s="134"/>
      <c r="LO36" s="134"/>
      <c r="LP36" s="134"/>
      <c r="LQ36" s="134"/>
      <c r="LR36" s="134"/>
      <c r="LS36" s="134"/>
      <c r="LT36" s="134"/>
      <c r="LU36" s="134"/>
      <c r="LV36" s="134"/>
      <c r="LW36" s="134"/>
      <c r="LX36" s="134"/>
      <c r="LY36" s="134"/>
      <c r="LZ36" s="134"/>
      <c r="MA36" s="134"/>
      <c r="MB36" s="134"/>
      <c r="MC36" s="134"/>
      <c r="MD36" s="134"/>
      <c r="ME36" s="135"/>
      <c r="MF36" s="133">
        <f>[1]Consolidado!$L$24</f>
        <v>6.9176878494262697E-2</v>
      </c>
      <c r="MG36" s="134"/>
      <c r="MH36" s="134"/>
      <c r="MI36" s="134"/>
      <c r="MJ36" s="134"/>
      <c r="MK36" s="134"/>
      <c r="ML36" s="134"/>
      <c r="MM36" s="134"/>
      <c r="MN36" s="134"/>
      <c r="MO36" s="134"/>
      <c r="MP36" s="134"/>
      <c r="MQ36" s="134"/>
      <c r="MR36" s="134"/>
      <c r="MS36" s="134"/>
      <c r="MT36" s="134"/>
      <c r="MU36" s="134"/>
      <c r="MV36" s="134"/>
      <c r="MW36" s="134"/>
      <c r="MX36" s="134"/>
      <c r="MY36" s="134"/>
      <c r="MZ36" s="134"/>
      <c r="NA36" s="134"/>
      <c r="NB36" s="134"/>
      <c r="NC36" s="134"/>
      <c r="ND36" s="134"/>
      <c r="NE36" s="134"/>
      <c r="NF36" s="134"/>
      <c r="NG36" s="134"/>
      <c r="NH36" s="134"/>
      <c r="NI36" s="134"/>
      <c r="NJ36" s="134"/>
      <c r="NK36" s="134"/>
      <c r="NL36" s="134"/>
      <c r="NM36" s="134"/>
      <c r="NN36" s="134"/>
      <c r="NO36" s="134"/>
      <c r="NP36" s="134"/>
      <c r="NQ36" s="135"/>
      <c r="NR36" s="124">
        <f>[1]Consolidado!$L$25</f>
        <v>0.12954936878967285</v>
      </c>
      <c r="NS36" s="125"/>
      <c r="NT36" s="125"/>
      <c r="NU36" s="125"/>
      <c r="NV36" s="125"/>
      <c r="NW36" s="125"/>
      <c r="NX36" s="125"/>
      <c r="NY36" s="125"/>
      <c r="NZ36" s="125"/>
      <c r="OA36" s="125"/>
      <c r="OB36" s="125"/>
      <c r="OC36" s="125"/>
      <c r="OD36" s="125"/>
      <c r="OE36" s="125"/>
      <c r="OF36" s="125"/>
      <c r="OG36" s="125"/>
      <c r="OH36" s="125"/>
      <c r="OI36" s="125"/>
      <c r="OJ36" s="125"/>
      <c r="OK36" s="125"/>
      <c r="OL36" s="125"/>
      <c r="OM36" s="125"/>
      <c r="ON36" s="125"/>
      <c r="OO36" s="125"/>
      <c r="OP36" s="125"/>
      <c r="OQ36" s="125"/>
      <c r="OR36" s="125"/>
      <c r="OS36" s="125"/>
      <c r="OT36" s="125"/>
      <c r="OU36" s="125"/>
      <c r="OV36" s="125"/>
      <c r="OW36" s="125"/>
      <c r="OX36" s="125"/>
      <c r="OY36" s="125"/>
      <c r="OZ36" s="125"/>
      <c r="PA36" s="125"/>
      <c r="PB36" s="125"/>
      <c r="PC36" s="126"/>
    </row>
    <row r="37" spans="1:419" s="15" customFormat="1" outlineLevel="1" x14ac:dyDescent="0.3">
      <c r="A37" s="46" t="s">
        <v>57</v>
      </c>
      <c r="B37" s="139">
        <f>[2]Consolidado!$L$12</f>
        <v>3.9147427019999994</v>
      </c>
      <c r="C37" s="140"/>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1"/>
      <c r="AN37" s="139">
        <f>[2]Consolidado!$L$13</f>
        <v>0.22510249499999999</v>
      </c>
      <c r="AO37" s="140"/>
      <c r="AP37" s="140"/>
      <c r="AQ37" s="140"/>
      <c r="AR37" s="140"/>
      <c r="AS37" s="140"/>
      <c r="AT37" s="140"/>
      <c r="AU37" s="140"/>
      <c r="AV37" s="140"/>
      <c r="AW37" s="140"/>
      <c r="AX37" s="140"/>
      <c r="AY37" s="140"/>
      <c r="AZ37" s="140"/>
      <c r="BA37" s="140"/>
      <c r="BB37" s="140"/>
      <c r="BC37" s="140"/>
      <c r="BD37" s="140"/>
      <c r="BE37" s="140"/>
      <c r="BF37" s="140"/>
      <c r="BG37" s="140"/>
      <c r="BH37" s="140"/>
      <c r="BI37" s="140"/>
      <c r="BJ37" s="140"/>
      <c r="BK37" s="140"/>
      <c r="BL37" s="140"/>
      <c r="BM37" s="140"/>
      <c r="BN37" s="140"/>
      <c r="BO37" s="140"/>
      <c r="BP37" s="140"/>
      <c r="BQ37" s="140"/>
      <c r="BR37" s="140"/>
      <c r="BS37" s="140"/>
      <c r="BT37" s="140"/>
      <c r="BU37" s="140"/>
      <c r="BV37" s="140"/>
      <c r="BW37" s="140"/>
      <c r="BX37" s="140"/>
      <c r="BY37" s="141"/>
      <c r="BZ37" s="139">
        <f>[2]Consolidado!$L$14</f>
        <v>0.60426554899999985</v>
      </c>
      <c r="CA37" s="140"/>
      <c r="CB37" s="140"/>
      <c r="CC37" s="140"/>
      <c r="CD37" s="140"/>
      <c r="CE37" s="140"/>
      <c r="CF37" s="140"/>
      <c r="CG37" s="140"/>
      <c r="CH37" s="140"/>
      <c r="CI37" s="140"/>
      <c r="CJ37" s="140"/>
      <c r="CK37" s="140"/>
      <c r="CL37" s="140"/>
      <c r="CM37" s="140"/>
      <c r="CN37" s="140"/>
      <c r="CO37" s="140"/>
      <c r="CP37" s="140"/>
      <c r="CQ37" s="140"/>
      <c r="CR37" s="140"/>
      <c r="CS37" s="140"/>
      <c r="CT37" s="140"/>
      <c r="CU37" s="140"/>
      <c r="CV37" s="140"/>
      <c r="CW37" s="140"/>
      <c r="CX37" s="140"/>
      <c r="CY37" s="140"/>
      <c r="CZ37" s="140"/>
      <c r="DA37" s="140"/>
      <c r="DB37" s="140"/>
      <c r="DC37" s="140"/>
      <c r="DD37" s="140"/>
      <c r="DE37" s="140"/>
      <c r="DF37" s="140"/>
      <c r="DG37" s="140"/>
      <c r="DH37" s="140"/>
      <c r="DI37" s="140"/>
      <c r="DJ37" s="140"/>
      <c r="DK37" s="141"/>
      <c r="DL37" s="148">
        <f>[2]Consolidado!$L$17</f>
        <v>0.25178467500000001</v>
      </c>
      <c r="DM37" s="149"/>
      <c r="DN37" s="149"/>
      <c r="DO37" s="149"/>
      <c r="DP37" s="149"/>
      <c r="DQ37" s="149"/>
      <c r="DR37" s="149"/>
      <c r="DS37" s="149"/>
      <c r="DT37" s="149"/>
      <c r="DU37" s="149"/>
      <c r="DV37" s="149"/>
      <c r="DW37" s="149"/>
      <c r="DX37" s="149"/>
      <c r="DY37" s="149"/>
      <c r="DZ37" s="149"/>
      <c r="EA37" s="149"/>
      <c r="EB37" s="149"/>
      <c r="EC37" s="149"/>
      <c r="ED37" s="149"/>
      <c r="EE37" s="149"/>
      <c r="EF37" s="149"/>
      <c r="EG37" s="149"/>
      <c r="EH37" s="149"/>
      <c r="EI37" s="149"/>
      <c r="EJ37" s="149"/>
      <c r="EK37" s="149"/>
      <c r="EL37" s="149"/>
      <c r="EM37" s="149"/>
      <c r="EN37" s="149"/>
      <c r="EO37" s="149"/>
      <c r="EP37" s="149"/>
      <c r="EQ37" s="149"/>
      <c r="ER37" s="149"/>
      <c r="ES37" s="149"/>
      <c r="ET37" s="149"/>
      <c r="EU37" s="149"/>
      <c r="EV37" s="149"/>
      <c r="EW37" s="150"/>
      <c r="EX37" s="148">
        <f>[2]Consolidado!$L$18</f>
        <v>0.40189883300000001</v>
      </c>
      <c r="EY37" s="149"/>
      <c r="EZ37" s="149"/>
      <c r="FA37" s="149"/>
      <c r="FB37" s="149"/>
      <c r="FC37" s="149"/>
      <c r="FD37" s="149"/>
      <c r="FE37" s="149"/>
      <c r="FF37" s="149"/>
      <c r="FG37" s="149"/>
      <c r="FH37" s="149"/>
      <c r="FI37" s="149"/>
      <c r="FJ37" s="149"/>
      <c r="FK37" s="149"/>
      <c r="FL37" s="149"/>
      <c r="FM37" s="149"/>
      <c r="FN37" s="149"/>
      <c r="FO37" s="149"/>
      <c r="FP37" s="149"/>
      <c r="FQ37" s="149"/>
      <c r="FR37" s="149"/>
      <c r="FS37" s="149"/>
      <c r="FT37" s="149"/>
      <c r="FU37" s="149"/>
      <c r="FV37" s="149"/>
      <c r="FW37" s="149"/>
      <c r="FX37" s="149"/>
      <c r="FY37" s="149"/>
      <c r="FZ37" s="149"/>
      <c r="GA37" s="149"/>
      <c r="GB37" s="149"/>
      <c r="GC37" s="149"/>
      <c r="GD37" s="149"/>
      <c r="GE37" s="149"/>
      <c r="GF37" s="149"/>
      <c r="GG37" s="149"/>
      <c r="GH37" s="149"/>
      <c r="GI37" s="150"/>
      <c r="GJ37" s="148"/>
      <c r="GK37" s="149"/>
      <c r="GL37" s="149"/>
      <c r="GM37" s="149"/>
      <c r="GN37" s="149"/>
      <c r="GO37" s="149"/>
      <c r="GP37" s="149"/>
      <c r="GQ37" s="149"/>
      <c r="GR37" s="149"/>
      <c r="GS37" s="149"/>
      <c r="GT37" s="149"/>
      <c r="GU37" s="149"/>
      <c r="GV37" s="149"/>
      <c r="GW37" s="149"/>
      <c r="GX37" s="149"/>
      <c r="GY37" s="149"/>
      <c r="GZ37" s="149"/>
      <c r="HA37" s="149"/>
      <c r="HB37" s="149"/>
      <c r="HC37" s="149"/>
      <c r="HD37" s="149"/>
      <c r="HE37" s="149"/>
      <c r="HF37" s="149"/>
      <c r="HG37" s="149"/>
      <c r="HH37" s="149"/>
      <c r="HI37" s="149"/>
      <c r="HJ37" s="149"/>
      <c r="HK37" s="149"/>
      <c r="HL37" s="149"/>
      <c r="HM37" s="149"/>
      <c r="HN37" s="149"/>
      <c r="HO37" s="149"/>
      <c r="HP37" s="149"/>
      <c r="HQ37" s="149"/>
      <c r="HR37" s="149"/>
      <c r="HS37" s="149"/>
      <c r="HT37" s="149"/>
      <c r="HU37" s="150"/>
      <c r="HV37" s="151">
        <f>[2]Consolidado!$L$19</f>
        <v>0.65368350800000008</v>
      </c>
      <c r="HW37" s="152"/>
      <c r="HX37" s="152"/>
      <c r="HY37" s="152"/>
      <c r="HZ37" s="152"/>
      <c r="IA37" s="152"/>
      <c r="IB37" s="152"/>
      <c r="IC37" s="152"/>
      <c r="ID37" s="152"/>
      <c r="IE37" s="152"/>
      <c r="IF37" s="152"/>
      <c r="IG37" s="152"/>
      <c r="IH37" s="152"/>
      <c r="II37" s="152"/>
      <c r="IJ37" s="152"/>
      <c r="IK37" s="152"/>
      <c r="IL37" s="152"/>
      <c r="IM37" s="152"/>
      <c r="IN37" s="152"/>
      <c r="IO37" s="152"/>
      <c r="IP37" s="152"/>
      <c r="IQ37" s="152"/>
      <c r="IR37" s="152"/>
      <c r="IS37" s="152"/>
      <c r="IT37" s="152"/>
      <c r="IU37" s="152"/>
      <c r="IV37" s="152"/>
      <c r="IW37" s="152"/>
      <c r="IX37" s="152"/>
      <c r="IY37" s="152"/>
      <c r="IZ37" s="152"/>
      <c r="JA37" s="152"/>
      <c r="JB37" s="152"/>
      <c r="JC37" s="152"/>
      <c r="JD37" s="152"/>
      <c r="JE37" s="152"/>
      <c r="JF37" s="152"/>
      <c r="JG37" s="153"/>
      <c r="JH37" s="148">
        <f>[2]Consolidado!$L$21</f>
        <v>3.0997665000000001E-2</v>
      </c>
      <c r="JI37" s="149"/>
      <c r="JJ37" s="149"/>
      <c r="JK37" s="149"/>
      <c r="JL37" s="149"/>
      <c r="JM37" s="149"/>
      <c r="JN37" s="149"/>
      <c r="JO37" s="149"/>
      <c r="JP37" s="149"/>
      <c r="JQ37" s="149"/>
      <c r="JR37" s="149"/>
      <c r="JS37" s="149"/>
      <c r="JT37" s="149"/>
      <c r="JU37" s="149"/>
      <c r="JV37" s="149"/>
      <c r="JW37" s="149"/>
      <c r="JX37" s="149"/>
      <c r="JY37" s="149"/>
      <c r="JZ37" s="149"/>
      <c r="KA37" s="149"/>
      <c r="KB37" s="149"/>
      <c r="KC37" s="149"/>
      <c r="KD37" s="149"/>
      <c r="KE37" s="149"/>
      <c r="KF37" s="149"/>
      <c r="KG37" s="149"/>
      <c r="KH37" s="149"/>
      <c r="KI37" s="149"/>
      <c r="KJ37" s="149"/>
      <c r="KK37" s="149"/>
      <c r="KL37" s="149"/>
      <c r="KM37" s="149"/>
      <c r="KN37" s="149"/>
      <c r="KO37" s="149"/>
      <c r="KP37" s="149"/>
      <c r="KQ37" s="149"/>
      <c r="KR37" s="149"/>
      <c r="KS37" s="150"/>
      <c r="KT37" s="148">
        <f>[2]Consolidado!$L$22</f>
        <v>9.8551676000000005E-2</v>
      </c>
      <c r="KU37" s="149"/>
      <c r="KV37" s="149"/>
      <c r="KW37" s="149"/>
      <c r="KX37" s="149"/>
      <c r="KY37" s="149"/>
      <c r="KZ37" s="149"/>
      <c r="LA37" s="149"/>
      <c r="LB37" s="149"/>
      <c r="LC37" s="149"/>
      <c r="LD37" s="149"/>
      <c r="LE37" s="149"/>
      <c r="LF37" s="149"/>
      <c r="LG37" s="149"/>
      <c r="LH37" s="149"/>
      <c r="LI37" s="149"/>
      <c r="LJ37" s="149"/>
      <c r="LK37" s="149"/>
      <c r="LL37" s="149"/>
      <c r="LM37" s="149"/>
      <c r="LN37" s="149"/>
      <c r="LO37" s="149"/>
      <c r="LP37" s="149"/>
      <c r="LQ37" s="149"/>
      <c r="LR37" s="149"/>
      <c r="LS37" s="149"/>
      <c r="LT37" s="149"/>
      <c r="LU37" s="149"/>
      <c r="LV37" s="149"/>
      <c r="LW37" s="149"/>
      <c r="LX37" s="149"/>
      <c r="LY37" s="149"/>
      <c r="LZ37" s="149"/>
      <c r="MA37" s="149"/>
      <c r="MB37" s="149"/>
      <c r="MC37" s="149"/>
      <c r="MD37" s="149"/>
      <c r="ME37" s="150"/>
      <c r="MF37" s="148"/>
      <c r="MG37" s="149"/>
      <c r="MH37" s="149"/>
      <c r="MI37" s="149"/>
      <c r="MJ37" s="149"/>
      <c r="MK37" s="149"/>
      <c r="ML37" s="149"/>
      <c r="MM37" s="149"/>
      <c r="MN37" s="149"/>
      <c r="MO37" s="149"/>
      <c r="MP37" s="149"/>
      <c r="MQ37" s="149"/>
      <c r="MR37" s="149"/>
      <c r="MS37" s="149"/>
      <c r="MT37" s="149"/>
      <c r="MU37" s="149"/>
      <c r="MV37" s="149"/>
      <c r="MW37" s="149"/>
      <c r="MX37" s="149"/>
      <c r="MY37" s="149"/>
      <c r="MZ37" s="149"/>
      <c r="NA37" s="149"/>
      <c r="NB37" s="149"/>
      <c r="NC37" s="149"/>
      <c r="ND37" s="149"/>
      <c r="NE37" s="149"/>
      <c r="NF37" s="149"/>
      <c r="NG37" s="149"/>
      <c r="NH37" s="149"/>
      <c r="NI37" s="149"/>
      <c r="NJ37" s="149"/>
      <c r="NK37" s="149"/>
      <c r="NL37" s="149"/>
      <c r="NM37" s="149"/>
      <c r="NN37" s="149"/>
      <c r="NO37" s="149"/>
      <c r="NP37" s="149"/>
      <c r="NQ37" s="150"/>
      <c r="NR37" s="151">
        <f>[2]Consolidado!$L$23</f>
        <v>0.12954934100000001</v>
      </c>
      <c r="NS37" s="152"/>
      <c r="NT37" s="152"/>
      <c r="NU37" s="152"/>
      <c r="NV37" s="152"/>
      <c r="NW37" s="152"/>
      <c r="NX37" s="152"/>
      <c r="NY37" s="152"/>
      <c r="NZ37" s="152"/>
      <c r="OA37" s="152"/>
      <c r="OB37" s="152"/>
      <c r="OC37" s="152"/>
      <c r="OD37" s="152"/>
      <c r="OE37" s="152"/>
      <c r="OF37" s="152"/>
      <c r="OG37" s="152"/>
      <c r="OH37" s="152"/>
      <c r="OI37" s="152"/>
      <c r="OJ37" s="152"/>
      <c r="OK37" s="152"/>
      <c r="OL37" s="152"/>
      <c r="OM37" s="152"/>
      <c r="ON37" s="152"/>
      <c r="OO37" s="152"/>
      <c r="OP37" s="152"/>
      <c r="OQ37" s="152"/>
      <c r="OR37" s="152"/>
      <c r="OS37" s="152"/>
      <c r="OT37" s="152"/>
      <c r="OU37" s="152"/>
      <c r="OV37" s="152"/>
      <c r="OW37" s="152"/>
      <c r="OX37" s="152"/>
      <c r="OY37" s="152"/>
      <c r="OZ37" s="152"/>
      <c r="PA37" s="152"/>
      <c r="PB37" s="152"/>
      <c r="PC37" s="153"/>
    </row>
    <row r="38" spans="1:419" ht="15.75" customHeight="1" outlineLevel="1" thickBot="1" x14ac:dyDescent="0.35">
      <c r="A38" s="47" t="s">
        <v>58</v>
      </c>
      <c r="B38" s="131">
        <f t="shared" ref="B38:AN38" si="1168">IF(B37&gt;0,(B36-B37)/B37,0)</f>
        <v>-1</v>
      </c>
      <c r="C38" s="131"/>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131"/>
      <c r="AB38" s="131"/>
      <c r="AC38" s="131"/>
      <c r="AD38" s="131"/>
      <c r="AE38" s="131"/>
      <c r="AF38" s="131"/>
      <c r="AG38" s="131"/>
      <c r="AH38" s="131"/>
      <c r="AI38" s="131"/>
      <c r="AJ38" s="131"/>
      <c r="AK38" s="131"/>
      <c r="AL38" s="131"/>
      <c r="AM38" s="132"/>
      <c r="AN38" s="130">
        <f t="shared" si="1168"/>
        <v>-1</v>
      </c>
      <c r="AO38" s="131"/>
      <c r="AP38" s="131"/>
      <c r="AQ38" s="131"/>
      <c r="AR38" s="131"/>
      <c r="AS38" s="131"/>
      <c r="AT38" s="131"/>
      <c r="AU38" s="131"/>
      <c r="AV38" s="131"/>
      <c r="AW38" s="131"/>
      <c r="AX38" s="131"/>
      <c r="AY38" s="131"/>
      <c r="AZ38" s="131"/>
      <c r="BA38" s="131"/>
      <c r="BB38" s="131"/>
      <c r="BC38" s="131"/>
      <c r="BD38" s="131"/>
      <c r="BE38" s="131"/>
      <c r="BF38" s="131"/>
      <c r="BG38" s="131"/>
      <c r="BH38" s="131"/>
      <c r="BI38" s="131"/>
      <c r="BJ38" s="131"/>
      <c r="BK38" s="131"/>
      <c r="BL38" s="131"/>
      <c r="BM38" s="131"/>
      <c r="BN38" s="131"/>
      <c r="BO38" s="131"/>
      <c r="BP38" s="131"/>
      <c r="BQ38" s="131"/>
      <c r="BR38" s="131"/>
      <c r="BS38" s="131"/>
      <c r="BT38" s="131"/>
      <c r="BU38" s="131"/>
      <c r="BV38" s="131"/>
      <c r="BW38" s="131"/>
      <c r="BX38" s="131"/>
      <c r="BY38" s="132"/>
      <c r="BZ38" s="130">
        <f t="shared" ref="BZ38" si="1169">IF(BZ37&gt;0,(BZ36-BZ37)/BZ37,0)</f>
        <v>3.1936853042585938E-8</v>
      </c>
      <c r="CA38" s="131"/>
      <c r="CB38" s="131"/>
      <c r="CC38" s="131"/>
      <c r="CD38" s="131"/>
      <c r="CE38" s="131"/>
      <c r="CF38" s="131"/>
      <c r="CG38" s="131"/>
      <c r="CH38" s="131"/>
      <c r="CI38" s="131"/>
      <c r="CJ38" s="131"/>
      <c r="CK38" s="131"/>
      <c r="CL38" s="131"/>
      <c r="CM38" s="131"/>
      <c r="CN38" s="131"/>
      <c r="CO38" s="131"/>
      <c r="CP38" s="131"/>
      <c r="CQ38" s="131"/>
      <c r="CR38" s="131"/>
      <c r="CS38" s="131"/>
      <c r="CT38" s="131"/>
      <c r="CU38" s="131"/>
      <c r="CV38" s="131"/>
      <c r="CW38" s="131"/>
      <c r="CX38" s="131"/>
      <c r="CY38" s="131"/>
      <c r="CZ38" s="131"/>
      <c r="DA38" s="131"/>
      <c r="DB38" s="131"/>
      <c r="DC38" s="131"/>
      <c r="DD38" s="131"/>
      <c r="DE38" s="131"/>
      <c r="DF38" s="131"/>
      <c r="DG38" s="131"/>
      <c r="DH38" s="131"/>
      <c r="DI38" s="131"/>
      <c r="DJ38" s="131"/>
      <c r="DK38" s="132"/>
      <c r="DL38" s="100" t="s">
        <v>110</v>
      </c>
      <c r="DM38" s="101"/>
      <c r="DN38" s="101"/>
      <c r="DO38" s="101"/>
      <c r="DP38" s="101"/>
      <c r="DQ38" s="101"/>
      <c r="DR38" s="101"/>
      <c r="DS38" s="101"/>
      <c r="DT38" s="101"/>
      <c r="DU38" s="101"/>
      <c r="DV38" s="101"/>
      <c r="DW38" s="101"/>
      <c r="DX38" s="101"/>
      <c r="DY38" s="101"/>
      <c r="DZ38" s="101"/>
      <c r="EA38" s="101"/>
      <c r="EB38" s="101"/>
      <c r="EC38" s="101"/>
      <c r="ED38" s="101"/>
      <c r="EE38" s="101"/>
      <c r="EF38" s="101"/>
      <c r="EG38" s="101"/>
      <c r="EH38" s="101"/>
      <c r="EI38" s="101"/>
      <c r="EJ38" s="101"/>
      <c r="EK38" s="101"/>
      <c r="EL38" s="101"/>
      <c r="EM38" s="101"/>
      <c r="EN38" s="101"/>
      <c r="EO38" s="101"/>
      <c r="EP38" s="101"/>
      <c r="EQ38" s="101"/>
      <c r="ER38" s="101"/>
      <c r="ES38" s="101"/>
      <c r="ET38" s="101"/>
      <c r="EU38" s="101"/>
      <c r="EV38" s="101"/>
      <c r="EW38" s="102"/>
      <c r="EX38" s="100" t="s">
        <v>110</v>
      </c>
      <c r="EY38" s="101"/>
      <c r="EZ38" s="101"/>
      <c r="FA38" s="101"/>
      <c r="FB38" s="101"/>
      <c r="FC38" s="101"/>
      <c r="FD38" s="101"/>
      <c r="FE38" s="101"/>
      <c r="FF38" s="101"/>
      <c r="FG38" s="101"/>
      <c r="FH38" s="101"/>
      <c r="FI38" s="101"/>
      <c r="FJ38" s="101"/>
      <c r="FK38" s="101"/>
      <c r="FL38" s="101"/>
      <c r="FM38" s="101"/>
      <c r="FN38" s="101"/>
      <c r="FO38" s="101"/>
      <c r="FP38" s="101"/>
      <c r="FQ38" s="101"/>
      <c r="FR38" s="101"/>
      <c r="FS38" s="101"/>
      <c r="FT38" s="101"/>
      <c r="FU38" s="101"/>
      <c r="FV38" s="101"/>
      <c r="FW38" s="101"/>
      <c r="FX38" s="101"/>
      <c r="FY38" s="101"/>
      <c r="FZ38" s="101"/>
      <c r="GA38" s="101"/>
      <c r="GB38" s="101"/>
      <c r="GC38" s="101"/>
      <c r="GD38" s="101"/>
      <c r="GE38" s="101"/>
      <c r="GF38" s="101"/>
      <c r="GG38" s="101"/>
      <c r="GH38" s="101"/>
      <c r="GI38" s="102"/>
      <c r="GJ38" s="100" t="s">
        <v>110</v>
      </c>
      <c r="GK38" s="101"/>
      <c r="GL38" s="101"/>
      <c r="GM38" s="101"/>
      <c r="GN38" s="101"/>
      <c r="GO38" s="101"/>
      <c r="GP38" s="101"/>
      <c r="GQ38" s="101"/>
      <c r="GR38" s="101"/>
      <c r="GS38" s="101"/>
      <c r="GT38" s="101"/>
      <c r="GU38" s="101"/>
      <c r="GV38" s="101"/>
      <c r="GW38" s="101"/>
      <c r="GX38" s="101"/>
      <c r="GY38" s="101"/>
      <c r="GZ38" s="101"/>
      <c r="HA38" s="101"/>
      <c r="HB38" s="101"/>
      <c r="HC38" s="101"/>
      <c r="HD38" s="101"/>
      <c r="HE38" s="101"/>
      <c r="HF38" s="101"/>
      <c r="HG38" s="101"/>
      <c r="HH38" s="101"/>
      <c r="HI38" s="101"/>
      <c r="HJ38" s="101"/>
      <c r="HK38" s="101"/>
      <c r="HL38" s="101"/>
      <c r="HM38" s="101"/>
      <c r="HN38" s="101"/>
      <c r="HO38" s="101"/>
      <c r="HP38" s="101"/>
      <c r="HQ38" s="101"/>
      <c r="HR38" s="101"/>
      <c r="HS38" s="101"/>
      <c r="HT38" s="101"/>
      <c r="HU38" s="102"/>
      <c r="HV38" s="136">
        <f>IF(AND(HV36&lt;&gt;0,HV37&lt;&gt;0),(HV36-HV37)/HV37,IF(AND(HV36=0,HV37=0),"",IF(AND(HV36="",HV37=""),"",IF(AND(HV36=0,HV37=""),"",IF(AND(HV36="",HV37=0),"",1)))))</f>
        <v>2.4608236593567665E-8</v>
      </c>
      <c r="HW38" s="137"/>
      <c r="HX38" s="137"/>
      <c r="HY38" s="137"/>
      <c r="HZ38" s="137"/>
      <c r="IA38" s="137"/>
      <c r="IB38" s="137"/>
      <c r="IC38" s="137"/>
      <c r="ID38" s="137"/>
      <c r="IE38" s="137"/>
      <c r="IF38" s="137"/>
      <c r="IG38" s="137"/>
      <c r="IH38" s="137"/>
      <c r="II38" s="137"/>
      <c r="IJ38" s="137"/>
      <c r="IK38" s="137"/>
      <c r="IL38" s="137"/>
      <c r="IM38" s="137"/>
      <c r="IN38" s="137"/>
      <c r="IO38" s="137"/>
      <c r="IP38" s="137"/>
      <c r="IQ38" s="137"/>
      <c r="IR38" s="137"/>
      <c r="IS38" s="137"/>
      <c r="IT38" s="137"/>
      <c r="IU38" s="137"/>
      <c r="IV38" s="137"/>
      <c r="IW38" s="137"/>
      <c r="IX38" s="137"/>
      <c r="IY38" s="137"/>
      <c r="IZ38" s="137"/>
      <c r="JA38" s="137"/>
      <c r="JB38" s="137"/>
      <c r="JC38" s="137"/>
      <c r="JD38" s="137"/>
      <c r="JE38" s="137"/>
      <c r="JF38" s="137"/>
      <c r="JG38" s="138"/>
      <c r="JH38" s="100" t="s">
        <v>110</v>
      </c>
      <c r="JI38" s="101"/>
      <c r="JJ38" s="101"/>
      <c r="JK38" s="101"/>
      <c r="JL38" s="101"/>
      <c r="JM38" s="101"/>
      <c r="JN38" s="101"/>
      <c r="JO38" s="101"/>
      <c r="JP38" s="101"/>
      <c r="JQ38" s="101"/>
      <c r="JR38" s="101"/>
      <c r="JS38" s="101"/>
      <c r="JT38" s="101"/>
      <c r="JU38" s="101"/>
      <c r="JV38" s="101"/>
      <c r="JW38" s="101"/>
      <c r="JX38" s="101"/>
      <c r="JY38" s="101"/>
      <c r="JZ38" s="101"/>
      <c r="KA38" s="101"/>
      <c r="KB38" s="101"/>
      <c r="KC38" s="101"/>
      <c r="KD38" s="101"/>
      <c r="KE38" s="101"/>
      <c r="KF38" s="101"/>
      <c r="KG38" s="101"/>
      <c r="KH38" s="101"/>
      <c r="KI38" s="101"/>
      <c r="KJ38" s="101"/>
      <c r="KK38" s="101"/>
      <c r="KL38" s="101"/>
      <c r="KM38" s="101"/>
      <c r="KN38" s="101"/>
      <c r="KO38" s="101"/>
      <c r="KP38" s="101"/>
      <c r="KQ38" s="101"/>
      <c r="KR38" s="101"/>
      <c r="KS38" s="102"/>
      <c r="KT38" s="100" t="s">
        <v>110</v>
      </c>
      <c r="KU38" s="101"/>
      <c r="KV38" s="101"/>
      <c r="KW38" s="101"/>
      <c r="KX38" s="101"/>
      <c r="KY38" s="101"/>
      <c r="KZ38" s="101"/>
      <c r="LA38" s="101"/>
      <c r="LB38" s="101"/>
      <c r="LC38" s="101"/>
      <c r="LD38" s="101"/>
      <c r="LE38" s="101"/>
      <c r="LF38" s="101"/>
      <c r="LG38" s="101"/>
      <c r="LH38" s="101"/>
      <c r="LI38" s="101"/>
      <c r="LJ38" s="101"/>
      <c r="LK38" s="101"/>
      <c r="LL38" s="101"/>
      <c r="LM38" s="101"/>
      <c r="LN38" s="101"/>
      <c r="LO38" s="101"/>
      <c r="LP38" s="101"/>
      <c r="LQ38" s="101"/>
      <c r="LR38" s="101"/>
      <c r="LS38" s="101"/>
      <c r="LT38" s="101"/>
      <c r="LU38" s="101"/>
      <c r="LV38" s="101"/>
      <c r="LW38" s="101"/>
      <c r="LX38" s="101"/>
      <c r="LY38" s="101"/>
      <c r="LZ38" s="101"/>
      <c r="MA38" s="101"/>
      <c r="MB38" s="101"/>
      <c r="MC38" s="101"/>
      <c r="MD38" s="101"/>
      <c r="ME38" s="102"/>
      <c r="MF38" s="100" t="s">
        <v>110</v>
      </c>
      <c r="MG38" s="101"/>
      <c r="MH38" s="101"/>
      <c r="MI38" s="101"/>
      <c r="MJ38" s="101"/>
      <c r="MK38" s="101"/>
      <c r="ML38" s="101"/>
      <c r="MM38" s="101"/>
      <c r="MN38" s="101"/>
      <c r="MO38" s="101"/>
      <c r="MP38" s="101"/>
      <c r="MQ38" s="101"/>
      <c r="MR38" s="101"/>
      <c r="MS38" s="101"/>
      <c r="MT38" s="101"/>
      <c r="MU38" s="101"/>
      <c r="MV38" s="101"/>
      <c r="MW38" s="101"/>
      <c r="MX38" s="101"/>
      <c r="MY38" s="101"/>
      <c r="MZ38" s="101"/>
      <c r="NA38" s="101"/>
      <c r="NB38" s="101"/>
      <c r="NC38" s="101"/>
      <c r="ND38" s="101"/>
      <c r="NE38" s="101"/>
      <c r="NF38" s="101"/>
      <c r="NG38" s="101"/>
      <c r="NH38" s="101"/>
      <c r="NI38" s="101"/>
      <c r="NJ38" s="101"/>
      <c r="NK38" s="101"/>
      <c r="NL38" s="101"/>
      <c r="NM38" s="101"/>
      <c r="NN38" s="101"/>
      <c r="NO38" s="101"/>
      <c r="NP38" s="101"/>
      <c r="NQ38" s="102"/>
      <c r="NR38" s="136">
        <f>IF(AND(NR36&lt;&gt;0,NR37&lt;&gt;0),(NR36-NR37)/NR37,IF(AND(NR36=0,NR37=0),"",IF(AND(NR36="",NR37=""),"",IF(AND(NR36=0,NR37=""),"",IF(AND(NR36="",NR37=0),"",1)))))</f>
        <v>2.1451033734453617E-7</v>
      </c>
      <c r="NS38" s="137"/>
      <c r="NT38" s="137"/>
      <c r="NU38" s="137"/>
      <c r="NV38" s="137"/>
      <c r="NW38" s="137"/>
      <c r="NX38" s="137"/>
      <c r="NY38" s="137"/>
      <c r="NZ38" s="137"/>
      <c r="OA38" s="137"/>
      <c r="OB38" s="137"/>
      <c r="OC38" s="137"/>
      <c r="OD38" s="137"/>
      <c r="OE38" s="137"/>
      <c r="OF38" s="137"/>
      <c r="OG38" s="137"/>
      <c r="OH38" s="137"/>
      <c r="OI38" s="137"/>
      <c r="OJ38" s="137"/>
      <c r="OK38" s="137"/>
      <c r="OL38" s="137"/>
      <c r="OM38" s="137"/>
      <c r="ON38" s="137"/>
      <c r="OO38" s="137"/>
      <c r="OP38" s="137"/>
      <c r="OQ38" s="137"/>
      <c r="OR38" s="137"/>
      <c r="OS38" s="137"/>
      <c r="OT38" s="137"/>
      <c r="OU38" s="137"/>
      <c r="OV38" s="137"/>
      <c r="OW38" s="137"/>
      <c r="OX38" s="137"/>
      <c r="OY38" s="137"/>
      <c r="OZ38" s="137"/>
      <c r="PA38" s="137"/>
      <c r="PB38" s="137"/>
      <c r="PC38" s="138"/>
    </row>
    <row r="39" spans="1:419" x14ac:dyDescent="0.3">
      <c r="B39" s="38"/>
      <c r="C39" s="38"/>
      <c r="D39" s="38"/>
      <c r="E39" s="38"/>
      <c r="F39" s="38"/>
      <c r="G39" s="38"/>
      <c r="H39" s="38"/>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c r="AK39" s="38"/>
      <c r="AL39" s="38"/>
      <c r="AM39" s="38"/>
      <c r="AN39" s="38"/>
      <c r="AO39" s="38"/>
      <c r="AP39" s="38"/>
      <c r="AQ39" s="38"/>
      <c r="AR39" s="38"/>
      <c r="AS39" s="38"/>
      <c r="AT39" s="38"/>
      <c r="AU39" s="38"/>
      <c r="AV39" s="38"/>
      <c r="AW39" s="38"/>
      <c r="AX39" s="38"/>
      <c r="AY39" s="38"/>
      <c r="AZ39" s="38"/>
      <c r="BA39" s="38"/>
      <c r="BB39" s="38"/>
      <c r="BC39" s="38"/>
      <c r="BD39" s="38"/>
      <c r="BE39" s="38"/>
      <c r="BF39" s="38"/>
      <c r="BG39" s="38"/>
      <c r="BH39" s="38"/>
      <c r="BI39" s="38"/>
      <c r="BJ39" s="38"/>
      <c r="BK39" s="38"/>
      <c r="BL39" s="38"/>
      <c r="BM39" s="38"/>
      <c r="BN39" s="38"/>
      <c r="BO39" s="38"/>
      <c r="BP39" s="38"/>
      <c r="BQ39" s="38"/>
      <c r="BR39" s="38"/>
      <c r="BS39" s="38"/>
      <c r="BT39" s="38"/>
      <c r="BU39" s="38"/>
      <c r="BV39" s="38"/>
      <c r="BW39" s="38"/>
      <c r="BX39" s="38"/>
      <c r="BY39" s="38"/>
    </row>
    <row r="40" spans="1:419" x14ac:dyDescent="0.3">
      <c r="HV40" s="77">
        <f>+HV18-HV19</f>
        <v>4738</v>
      </c>
      <c r="HW40" s="77">
        <f>+HW18-HW19</f>
        <v>5482</v>
      </c>
      <c r="HX40" s="77">
        <f>+HX18-HX19</f>
        <v>5475</v>
      </c>
      <c r="HY40" s="77">
        <f t="shared" ref="HY40:IC40" si="1170">+HY18-HY19</f>
        <v>6103</v>
      </c>
      <c r="HZ40" s="77">
        <f t="shared" si="1170"/>
        <v>7885</v>
      </c>
      <c r="IA40" s="77">
        <f t="shared" si="1170"/>
        <v>7935</v>
      </c>
      <c r="IB40" s="77">
        <f t="shared" si="1170"/>
        <v>7082</v>
      </c>
      <c r="IC40" s="77">
        <f t="shared" si="1170"/>
        <v>6128</v>
      </c>
      <c r="IN40" s="77">
        <f>+IN4-IN3</f>
        <v>-3598</v>
      </c>
      <c r="IO40" s="77">
        <f>+IO4-IO3</f>
        <v>-2812</v>
      </c>
      <c r="IQ40" s="79">
        <f>+IQ4-IQ3</f>
        <v>26587.96875</v>
      </c>
      <c r="IR40" s="79">
        <f>+IR4-IR3</f>
        <v>21977</v>
      </c>
    </row>
    <row r="42" spans="1:419" x14ac:dyDescent="0.3">
      <c r="B42" s="38"/>
      <c r="C42" s="38"/>
      <c r="D42" s="38"/>
      <c r="E42" s="38"/>
      <c r="F42" s="38"/>
      <c r="G42" s="38"/>
      <c r="H42" s="38"/>
      <c r="I42" s="38"/>
      <c r="J42" s="38"/>
      <c r="K42" s="38"/>
      <c r="L42" s="38"/>
      <c r="M42" s="38"/>
      <c r="N42" s="38"/>
      <c r="O42" s="38"/>
      <c r="P42" s="38"/>
      <c r="Q42" s="38"/>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row>
    <row r="43" spans="1:419" x14ac:dyDescent="0.3">
      <c r="B43" s="38"/>
      <c r="C43" s="38"/>
      <c r="D43" s="38"/>
      <c r="E43" s="38"/>
      <c r="F43" s="38"/>
      <c r="G43" s="38"/>
      <c r="H43" s="38"/>
      <c r="I43" s="38"/>
      <c r="J43" s="38"/>
      <c r="K43" s="38"/>
      <c r="L43" s="38"/>
      <c r="M43" s="38"/>
      <c r="N43" s="38"/>
      <c r="O43" s="38"/>
      <c r="P43" s="38"/>
      <c r="Q43" s="38"/>
      <c r="R43" s="38"/>
      <c r="S43" s="38"/>
      <c r="T43" s="38"/>
      <c r="U43" s="38"/>
      <c r="V43" s="38"/>
      <c r="W43" s="38"/>
      <c r="X43" s="38"/>
      <c r="Y43" s="38"/>
      <c r="Z43" s="38"/>
      <c r="AA43" s="38"/>
      <c r="AB43" s="38"/>
      <c r="AC43" s="38"/>
      <c r="AD43" s="38"/>
      <c r="AE43" s="38"/>
      <c r="AF43" s="38"/>
      <c r="AG43" s="38"/>
      <c r="AH43" s="38"/>
      <c r="AI43" s="38"/>
      <c r="AJ43" s="38"/>
      <c r="AK43" s="38"/>
      <c r="AL43" s="38"/>
      <c r="AM43" s="38"/>
      <c r="AN43" s="38"/>
      <c r="AO43" s="38"/>
      <c r="AP43" s="38"/>
      <c r="AQ43" s="38"/>
      <c r="AR43" s="38"/>
      <c r="AS43" s="38"/>
      <c r="AT43" s="38"/>
      <c r="AU43" s="38"/>
      <c r="AV43" s="38"/>
      <c r="AW43" s="38"/>
      <c r="AX43" s="38"/>
      <c r="AY43" s="38"/>
      <c r="AZ43" s="38"/>
      <c r="BA43" s="38"/>
      <c r="BB43" s="38"/>
      <c r="BC43" s="38"/>
      <c r="BD43" s="38"/>
      <c r="BE43" s="38"/>
      <c r="BF43" s="38"/>
      <c r="BG43" s="38"/>
      <c r="BH43" s="38"/>
      <c r="BI43" s="38"/>
      <c r="BJ43" s="38"/>
      <c r="BK43" s="38"/>
      <c r="BL43" s="38"/>
      <c r="BM43" s="38"/>
      <c r="BN43" s="38"/>
      <c r="BO43" s="38"/>
      <c r="BP43" s="38"/>
      <c r="BQ43" s="38"/>
      <c r="BR43" s="38"/>
      <c r="BS43" s="38"/>
      <c r="BT43" s="38"/>
      <c r="BU43" s="38"/>
      <c r="BV43" s="38"/>
      <c r="BW43" s="38"/>
      <c r="BX43" s="38"/>
      <c r="BY43" s="38"/>
    </row>
    <row r="44" spans="1:419" x14ac:dyDescent="0.3">
      <c r="B44" s="38"/>
      <c r="C44" s="38"/>
      <c r="D44" s="38"/>
      <c r="E44" s="38"/>
      <c r="F44" s="38"/>
      <c r="G44" s="38"/>
      <c r="H44" s="38"/>
      <c r="I44" s="38"/>
      <c r="J44" s="38"/>
      <c r="K44" s="38"/>
      <c r="L44" s="38"/>
      <c r="M44" s="38"/>
      <c r="N44" s="38"/>
      <c r="O44" s="38"/>
      <c r="P44" s="38"/>
      <c r="Q44" s="38"/>
      <c r="R44" s="38"/>
      <c r="S44" s="38"/>
      <c r="T44" s="38"/>
      <c r="U44" s="38"/>
      <c r="V44" s="38"/>
      <c r="W44" s="38"/>
      <c r="X44" s="38"/>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c r="BJ44" s="38"/>
      <c r="BK44" s="38"/>
      <c r="BL44" s="38"/>
      <c r="BM44" s="38"/>
      <c r="BN44" s="38"/>
      <c r="BO44" s="38"/>
      <c r="BP44" s="38"/>
      <c r="BQ44" s="38"/>
      <c r="BR44" s="38"/>
      <c r="BS44" s="38"/>
      <c r="BT44" s="38"/>
      <c r="BU44" s="38"/>
      <c r="BV44" s="38"/>
      <c r="BW44" s="38"/>
      <c r="BX44" s="38"/>
      <c r="BY44" s="38"/>
    </row>
    <row r="45" spans="1:419" x14ac:dyDescent="0.3">
      <c r="B45" s="38"/>
      <c r="C45" s="38"/>
      <c r="D45" s="38"/>
      <c r="E45" s="38"/>
      <c r="F45" s="38"/>
      <c r="G45" s="38"/>
      <c r="H45" s="38"/>
      <c r="I45" s="38"/>
      <c r="J45" s="38"/>
      <c r="K45" s="38"/>
      <c r="L45" s="38"/>
      <c r="M45" s="38"/>
      <c r="N45" s="38"/>
      <c r="O45" s="38"/>
      <c r="P45" s="38"/>
      <c r="Q45" s="38"/>
      <c r="R45" s="38"/>
      <c r="S45" s="38"/>
      <c r="T45" s="38"/>
      <c r="U45" s="38"/>
      <c r="V45" s="38"/>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c r="BJ45" s="38"/>
      <c r="BK45" s="38"/>
      <c r="BL45" s="38"/>
      <c r="BM45" s="38"/>
      <c r="BN45" s="38"/>
      <c r="BO45" s="38"/>
      <c r="BP45" s="38"/>
      <c r="BQ45" s="38"/>
      <c r="BR45" s="38"/>
      <c r="BS45" s="38"/>
      <c r="BT45" s="38"/>
      <c r="BU45" s="38"/>
      <c r="BV45" s="38"/>
      <c r="BW45" s="38"/>
      <c r="BX45" s="38"/>
      <c r="BY45" s="38"/>
    </row>
    <row r="46" spans="1:419" x14ac:dyDescent="0.3">
      <c r="B46" s="38"/>
      <c r="C46" s="38"/>
      <c r="D46" s="38"/>
      <c r="E46" s="38"/>
      <c r="F46" s="38"/>
      <c r="G46" s="38"/>
      <c r="H46" s="38"/>
      <c r="I46" s="38"/>
      <c r="J46" s="38"/>
      <c r="K46" s="38"/>
      <c r="L46" s="38"/>
      <c r="M46" s="38"/>
      <c r="N46" s="38"/>
      <c r="O46" s="38"/>
      <c r="P46" s="38"/>
      <c r="Q46" s="38"/>
      <c r="R46" s="38"/>
      <c r="S46" s="38"/>
      <c r="T46" s="38"/>
      <c r="U46" s="38"/>
      <c r="V46" s="38"/>
      <c r="W46" s="38"/>
      <c r="X46" s="38"/>
      <c r="Y46" s="38"/>
      <c r="Z46" s="38"/>
      <c r="AA46" s="38"/>
      <c r="AB46" s="38"/>
      <c r="AC46" s="38"/>
      <c r="AD46" s="38"/>
      <c r="AE46" s="38"/>
      <c r="AF46" s="38"/>
      <c r="AG46" s="38"/>
      <c r="AH46" s="38"/>
      <c r="AI46" s="38"/>
      <c r="AJ46" s="38"/>
      <c r="AK46" s="38"/>
      <c r="AL46" s="38"/>
      <c r="AM46" s="38"/>
      <c r="AN46" s="38"/>
      <c r="AO46" s="38"/>
      <c r="AP46" s="38"/>
      <c r="AQ46" s="38"/>
      <c r="AR46" s="38"/>
      <c r="AS46" s="38"/>
      <c r="AT46" s="38"/>
      <c r="AU46" s="38"/>
      <c r="AV46" s="38"/>
      <c r="AW46" s="38"/>
      <c r="AX46" s="38"/>
      <c r="AY46" s="38"/>
      <c r="AZ46" s="38"/>
      <c r="BA46" s="38"/>
      <c r="BB46" s="38"/>
      <c r="BC46" s="38"/>
      <c r="BD46" s="38"/>
      <c r="BE46" s="38"/>
      <c r="BF46" s="38"/>
      <c r="BG46" s="38"/>
      <c r="BH46" s="38"/>
      <c r="BI46" s="38"/>
      <c r="BJ46" s="38"/>
      <c r="BK46" s="38"/>
      <c r="BL46" s="38"/>
      <c r="BM46" s="38"/>
      <c r="BN46" s="38"/>
      <c r="BO46" s="38"/>
      <c r="BP46" s="38"/>
      <c r="BQ46" s="38"/>
      <c r="BR46" s="38"/>
      <c r="BS46" s="38"/>
      <c r="BT46" s="38"/>
      <c r="BU46" s="38"/>
      <c r="BV46" s="38"/>
      <c r="BW46" s="38"/>
      <c r="BX46" s="38"/>
      <c r="BY46" s="38"/>
    </row>
    <row r="47" spans="1:419" x14ac:dyDescent="0.3">
      <c r="B47" s="38"/>
      <c r="C47" s="38"/>
      <c r="D47" s="38"/>
      <c r="E47" s="38"/>
      <c r="F47" s="38"/>
      <c r="G47" s="38"/>
      <c r="H47" s="38"/>
      <c r="I47" s="38"/>
      <c r="J47" s="38"/>
      <c r="K47" s="38"/>
      <c r="L47" s="38"/>
      <c r="M47" s="38"/>
      <c r="N47" s="38"/>
      <c r="O47" s="38"/>
      <c r="P47" s="38"/>
      <c r="Q47" s="38"/>
      <c r="R47" s="38"/>
      <c r="S47" s="38"/>
      <c r="T47" s="38"/>
      <c r="U47" s="38"/>
      <c r="V47" s="38"/>
      <c r="W47" s="38"/>
      <c r="X47" s="38"/>
      <c r="Y47" s="38"/>
      <c r="Z47" s="38"/>
      <c r="AA47" s="38"/>
      <c r="AB47" s="38"/>
      <c r="AC47" s="38"/>
      <c r="AD47" s="38"/>
      <c r="AE47" s="38"/>
      <c r="AF47" s="38"/>
      <c r="AG47" s="38"/>
      <c r="AH47" s="38"/>
      <c r="AI47" s="38"/>
      <c r="AJ47" s="38"/>
      <c r="AK47" s="38"/>
      <c r="AL47" s="38"/>
      <c r="AM47" s="38"/>
      <c r="AN47" s="38"/>
      <c r="AO47" s="38"/>
      <c r="AP47" s="38"/>
      <c r="AQ47" s="38"/>
      <c r="AR47" s="38"/>
      <c r="AS47" s="38"/>
      <c r="AT47" s="38"/>
      <c r="AU47" s="38"/>
      <c r="AV47" s="38"/>
      <c r="AW47" s="38"/>
      <c r="AX47" s="38"/>
      <c r="AY47" s="38"/>
      <c r="AZ47" s="38"/>
      <c r="BA47" s="38"/>
      <c r="BB47" s="38"/>
      <c r="BC47" s="38"/>
      <c r="BD47" s="38"/>
      <c r="BE47" s="38"/>
      <c r="BF47" s="38"/>
      <c r="BG47" s="38"/>
      <c r="BH47" s="38"/>
      <c r="BI47" s="38"/>
      <c r="BJ47" s="38"/>
      <c r="BK47" s="38"/>
      <c r="BL47" s="38"/>
      <c r="BM47" s="38"/>
      <c r="BN47" s="38"/>
      <c r="BO47" s="38"/>
      <c r="BP47" s="38"/>
      <c r="BQ47" s="38"/>
      <c r="BR47" s="38"/>
      <c r="BS47" s="38"/>
      <c r="BT47" s="38"/>
      <c r="BU47" s="38"/>
      <c r="BV47" s="38"/>
      <c r="BW47" s="38"/>
      <c r="BX47" s="38"/>
      <c r="BY47" s="38"/>
    </row>
    <row r="48" spans="1:419" x14ac:dyDescent="0.3">
      <c r="B48" s="38"/>
      <c r="C48" s="38"/>
      <c r="D48" s="38"/>
      <c r="E48" s="38"/>
      <c r="F48" s="38"/>
      <c r="G48" s="38"/>
      <c r="H48" s="38"/>
      <c r="I48" s="38"/>
      <c r="J48" s="38"/>
      <c r="K48" s="38"/>
      <c r="L48" s="38"/>
      <c r="M48" s="38"/>
      <c r="N48" s="38"/>
      <c r="O48" s="38"/>
      <c r="P48" s="38"/>
      <c r="Q48" s="38"/>
      <c r="R48" s="38"/>
      <c r="S48" s="38"/>
      <c r="T48" s="38"/>
      <c r="U48" s="38"/>
      <c r="V48" s="38"/>
      <c r="W48" s="38"/>
      <c r="X48" s="38"/>
      <c r="Y48" s="38"/>
      <c r="Z48" s="38"/>
      <c r="AA48" s="38"/>
      <c r="AB48" s="38"/>
      <c r="AC48" s="38"/>
      <c r="AD48" s="38"/>
      <c r="AE48" s="38"/>
      <c r="AF48" s="38"/>
      <c r="AG48" s="38"/>
      <c r="AH48" s="38"/>
      <c r="AI48" s="38"/>
      <c r="AJ48" s="38"/>
      <c r="AK48" s="38"/>
      <c r="AL48" s="38"/>
      <c r="AM48" s="38"/>
      <c r="AN48" s="38"/>
      <c r="AO48" s="38"/>
      <c r="AP48" s="38"/>
      <c r="AQ48" s="38"/>
      <c r="AR48" s="38"/>
      <c r="AS48" s="38"/>
      <c r="AT48" s="38"/>
      <c r="AU48" s="38"/>
      <c r="AV48" s="38"/>
      <c r="AW48" s="38"/>
      <c r="AX48" s="38"/>
      <c r="AY48" s="38"/>
      <c r="AZ48" s="38"/>
      <c r="BA48" s="38"/>
      <c r="BB48" s="38"/>
      <c r="BC48" s="38"/>
      <c r="BD48" s="38"/>
      <c r="BE48" s="38"/>
      <c r="BF48" s="38"/>
      <c r="BG48" s="38"/>
      <c r="BH48" s="38"/>
      <c r="BI48" s="38"/>
      <c r="BJ48" s="38"/>
      <c r="BK48" s="38"/>
      <c r="BL48" s="38"/>
      <c r="BM48" s="38"/>
      <c r="BN48" s="38"/>
      <c r="BO48" s="38"/>
      <c r="BP48" s="38"/>
      <c r="BQ48" s="38"/>
      <c r="BR48" s="38"/>
      <c r="BS48" s="38"/>
      <c r="BT48" s="38"/>
      <c r="BU48" s="38"/>
      <c r="BV48" s="38"/>
      <c r="BW48" s="38"/>
      <c r="BX48" s="38"/>
      <c r="BY48" s="38"/>
    </row>
    <row r="49" spans="2:77" x14ac:dyDescent="0.3">
      <c r="B49" s="38"/>
      <c r="C49" s="38"/>
      <c r="D49" s="38"/>
      <c r="E49" s="38"/>
      <c r="F49" s="38"/>
      <c r="G49" s="38"/>
      <c r="H49" s="38"/>
      <c r="I49" s="38"/>
      <c r="J49" s="38"/>
      <c r="K49" s="38"/>
      <c r="L49" s="38"/>
      <c r="M49" s="38"/>
      <c r="N49" s="38"/>
      <c r="O49" s="38"/>
      <c r="P49" s="38"/>
      <c r="Q49" s="38"/>
      <c r="R49" s="38"/>
      <c r="S49" s="38"/>
      <c r="T49" s="38"/>
      <c r="U49" s="38"/>
      <c r="V49" s="38"/>
      <c r="W49" s="38"/>
      <c r="X49" s="38"/>
      <c r="Y49" s="38"/>
      <c r="Z49" s="38"/>
      <c r="AA49" s="38"/>
      <c r="AB49" s="38"/>
      <c r="AC49" s="38"/>
      <c r="AD49" s="38"/>
      <c r="AE49" s="38"/>
      <c r="AF49" s="38"/>
      <c r="AG49" s="38"/>
      <c r="AH49" s="38"/>
      <c r="AI49" s="38"/>
      <c r="AJ49" s="38"/>
      <c r="AK49" s="38"/>
      <c r="AL49" s="38"/>
      <c r="AM49" s="38"/>
      <c r="AN49" s="38"/>
      <c r="AO49" s="38"/>
      <c r="AP49" s="38"/>
      <c r="AQ49" s="38"/>
      <c r="AR49" s="38"/>
      <c r="AS49" s="38"/>
      <c r="AT49" s="38"/>
      <c r="AU49" s="38"/>
      <c r="AV49" s="38"/>
      <c r="AW49" s="38"/>
      <c r="AX49" s="38"/>
      <c r="AY49" s="38"/>
      <c r="AZ49" s="38"/>
      <c r="BA49" s="38"/>
      <c r="BB49" s="38"/>
      <c r="BC49" s="38"/>
      <c r="BD49" s="38"/>
      <c r="BE49" s="38"/>
      <c r="BF49" s="38"/>
      <c r="BG49" s="38"/>
      <c r="BH49" s="38"/>
      <c r="BI49" s="38"/>
      <c r="BJ49" s="38"/>
      <c r="BK49" s="38"/>
      <c r="BL49" s="38"/>
      <c r="BM49" s="38"/>
      <c r="BN49" s="38"/>
      <c r="BO49" s="38"/>
      <c r="BP49" s="38"/>
      <c r="BQ49" s="38"/>
      <c r="BR49" s="38"/>
      <c r="BS49" s="38"/>
      <c r="BT49" s="38"/>
      <c r="BU49" s="38"/>
      <c r="BV49" s="38"/>
      <c r="BW49" s="38"/>
      <c r="BX49" s="38"/>
      <c r="BY49" s="38"/>
    </row>
    <row r="50" spans="2:77" x14ac:dyDescent="0.3">
      <c r="B50" s="38"/>
      <c r="C50" s="38"/>
      <c r="D50" s="38"/>
      <c r="E50" s="38"/>
      <c r="F50" s="38"/>
      <c r="G50" s="38"/>
      <c r="H50" s="38"/>
      <c r="I50" s="38"/>
      <c r="J50" s="38"/>
      <c r="K50" s="38"/>
      <c r="L50" s="38"/>
      <c r="M50" s="38"/>
      <c r="N50" s="38"/>
      <c r="O50" s="38"/>
      <c r="P50" s="38"/>
      <c r="Q50" s="38"/>
      <c r="R50" s="38"/>
      <c r="S50" s="38"/>
      <c r="T50" s="38"/>
      <c r="U50" s="38"/>
      <c r="V50" s="38"/>
      <c r="W50" s="38"/>
      <c r="X50" s="38"/>
      <c r="Y50" s="38"/>
      <c r="Z50" s="38"/>
      <c r="AA50" s="38"/>
      <c r="AB50" s="38"/>
      <c r="AC50" s="38"/>
      <c r="AD50" s="38"/>
      <c r="AE50" s="38"/>
      <c r="AF50" s="38"/>
      <c r="AG50" s="38"/>
      <c r="AH50" s="38"/>
      <c r="AI50" s="38"/>
      <c r="AJ50" s="38"/>
      <c r="AK50" s="38"/>
      <c r="AL50" s="38"/>
      <c r="AM50" s="38"/>
      <c r="AN50" s="38"/>
      <c r="AO50" s="38"/>
      <c r="AP50" s="38"/>
      <c r="AQ50" s="38"/>
      <c r="AR50" s="38"/>
      <c r="AS50" s="38"/>
      <c r="AT50" s="38"/>
      <c r="AU50" s="38"/>
      <c r="AV50" s="38"/>
      <c r="AW50" s="38"/>
      <c r="AX50" s="38"/>
      <c r="AY50" s="38"/>
      <c r="AZ50" s="38"/>
      <c r="BA50" s="38"/>
      <c r="BB50" s="38"/>
      <c r="BC50" s="38"/>
      <c r="BD50" s="38"/>
      <c r="BE50" s="38"/>
      <c r="BF50" s="38"/>
      <c r="BG50" s="38"/>
      <c r="BH50" s="38"/>
      <c r="BI50" s="38"/>
      <c r="BJ50" s="38"/>
      <c r="BK50" s="38"/>
      <c r="BL50" s="38"/>
      <c r="BM50" s="38"/>
      <c r="BN50" s="38"/>
      <c r="BO50" s="38"/>
      <c r="BP50" s="38"/>
      <c r="BQ50" s="38"/>
      <c r="BR50" s="38"/>
      <c r="BS50" s="38"/>
      <c r="BT50" s="38"/>
      <c r="BU50" s="38"/>
      <c r="BV50" s="38"/>
      <c r="BW50" s="38"/>
      <c r="BX50" s="38"/>
      <c r="BY50" s="38"/>
    </row>
    <row r="51" spans="2:77" x14ac:dyDescent="0.3">
      <c r="B51" s="38"/>
      <c r="C51" s="38"/>
      <c r="D51" s="38"/>
      <c r="E51" s="38"/>
      <c r="F51" s="38"/>
      <c r="G51" s="38"/>
      <c r="H51" s="38"/>
      <c r="I51" s="38"/>
      <c r="J51" s="38"/>
      <c r="K51" s="38"/>
      <c r="L51" s="38"/>
      <c r="M51" s="38"/>
      <c r="N51" s="38"/>
      <c r="O51" s="38"/>
      <c r="P51" s="38"/>
      <c r="Q51" s="38"/>
      <c r="R51" s="38"/>
      <c r="S51" s="38"/>
      <c r="T51" s="38"/>
      <c r="U51" s="38"/>
      <c r="V51" s="38"/>
      <c r="W51" s="38"/>
      <c r="X51" s="38"/>
      <c r="Y51" s="38"/>
      <c r="Z51" s="38"/>
      <c r="AA51" s="38"/>
      <c r="AB51" s="38"/>
      <c r="AC51" s="38"/>
      <c r="AD51" s="38"/>
      <c r="AE51" s="38"/>
      <c r="AF51" s="38"/>
      <c r="AG51" s="38"/>
      <c r="AH51" s="38"/>
      <c r="AI51" s="38"/>
      <c r="AJ51" s="38"/>
      <c r="AK51" s="38"/>
      <c r="AL51" s="38"/>
      <c r="AM51" s="38"/>
      <c r="AN51" s="38"/>
      <c r="AO51" s="38"/>
      <c r="AP51" s="38"/>
      <c r="AQ51" s="38"/>
      <c r="AR51" s="38"/>
      <c r="AS51" s="38"/>
      <c r="AT51" s="38"/>
      <c r="AU51" s="38"/>
      <c r="AV51" s="38"/>
      <c r="AW51" s="38"/>
      <c r="AX51" s="38"/>
      <c r="AY51" s="38"/>
      <c r="AZ51" s="38"/>
      <c r="BA51" s="38"/>
      <c r="BB51" s="38"/>
      <c r="BC51" s="38"/>
      <c r="BD51" s="38"/>
      <c r="BE51" s="38"/>
      <c r="BF51" s="38"/>
      <c r="BG51" s="38"/>
      <c r="BH51" s="38"/>
      <c r="BI51" s="38"/>
      <c r="BJ51" s="38"/>
      <c r="BK51" s="38"/>
      <c r="BL51" s="38"/>
      <c r="BM51" s="38"/>
      <c r="BN51" s="38"/>
      <c r="BO51" s="38"/>
      <c r="BP51" s="38"/>
      <c r="BQ51" s="38"/>
      <c r="BR51" s="38"/>
      <c r="BS51" s="38"/>
      <c r="BT51" s="38"/>
      <c r="BU51" s="38"/>
      <c r="BV51" s="38"/>
      <c r="BW51" s="38"/>
      <c r="BX51" s="38"/>
      <c r="BY51" s="38"/>
    </row>
    <row r="52" spans="2:77" x14ac:dyDescent="0.3">
      <c r="B52" s="38"/>
      <c r="C52" s="38"/>
      <c r="D52" s="38"/>
      <c r="E52" s="38"/>
      <c r="F52" s="38"/>
      <c r="G52" s="38"/>
      <c r="H52" s="38"/>
      <c r="I52" s="38"/>
      <c r="J52" s="38"/>
      <c r="K52" s="38"/>
      <c r="L52" s="38"/>
      <c r="M52" s="38"/>
      <c r="N52" s="38"/>
      <c r="O52" s="38"/>
      <c r="P52" s="38"/>
      <c r="Q52" s="38"/>
      <c r="R52" s="38"/>
      <c r="S52" s="38"/>
      <c r="T52" s="38"/>
      <c r="U52" s="38"/>
      <c r="V52" s="38"/>
      <c r="W52" s="38"/>
      <c r="X52" s="38"/>
      <c r="Y52" s="38"/>
      <c r="Z52" s="38"/>
      <c r="AA52" s="38"/>
      <c r="AB52" s="38"/>
      <c r="AC52" s="38"/>
      <c r="AD52" s="38"/>
      <c r="AE52" s="38"/>
      <c r="AF52" s="38"/>
      <c r="AG52" s="38"/>
      <c r="AH52" s="38"/>
      <c r="AI52" s="38"/>
      <c r="AJ52" s="38"/>
      <c r="AK52" s="38"/>
      <c r="AL52" s="38"/>
      <c r="AM52" s="38"/>
      <c r="AN52" s="38"/>
      <c r="AO52" s="38"/>
      <c r="AP52" s="38"/>
      <c r="AQ52" s="38"/>
      <c r="AR52" s="38"/>
      <c r="AS52" s="38"/>
      <c r="AT52" s="38"/>
      <c r="AU52" s="38"/>
      <c r="AV52" s="38"/>
      <c r="AW52" s="38"/>
      <c r="AX52" s="38"/>
      <c r="AY52" s="38"/>
      <c r="AZ52" s="38"/>
      <c r="BA52" s="38"/>
      <c r="BB52" s="38"/>
      <c r="BC52" s="38"/>
      <c r="BD52" s="38"/>
      <c r="BE52" s="38"/>
      <c r="BF52" s="38"/>
      <c r="BG52" s="38"/>
      <c r="BH52" s="38"/>
      <c r="BI52" s="38"/>
      <c r="BJ52" s="38"/>
      <c r="BK52" s="38"/>
      <c r="BL52" s="38"/>
      <c r="BM52" s="38"/>
      <c r="BN52" s="38"/>
      <c r="BO52" s="38"/>
      <c r="BP52" s="38"/>
      <c r="BQ52" s="38"/>
      <c r="BR52" s="38"/>
      <c r="BS52" s="38"/>
      <c r="BT52" s="38"/>
      <c r="BU52" s="38"/>
      <c r="BV52" s="38"/>
      <c r="BW52" s="38"/>
      <c r="BX52" s="38"/>
      <c r="BY52" s="38"/>
    </row>
    <row r="53" spans="2:77" x14ac:dyDescent="0.3">
      <c r="B53" s="38"/>
      <c r="C53" s="38"/>
      <c r="D53" s="38"/>
      <c r="E53" s="38"/>
      <c r="F53" s="38"/>
      <c r="G53" s="38"/>
      <c r="H53" s="38"/>
      <c r="I53" s="38"/>
      <c r="J53" s="38"/>
      <c r="K53" s="38"/>
      <c r="L53" s="38"/>
      <c r="M53" s="38"/>
      <c r="N53" s="38"/>
      <c r="O53" s="38"/>
      <c r="P53" s="38"/>
      <c r="Q53" s="38"/>
      <c r="R53" s="38"/>
      <c r="S53" s="38"/>
      <c r="T53" s="38"/>
      <c r="U53" s="38"/>
      <c r="V53" s="38"/>
      <c r="W53" s="38"/>
      <c r="X53" s="38"/>
      <c r="Y53" s="38"/>
      <c r="Z53" s="38"/>
      <c r="AA53" s="38"/>
      <c r="AB53" s="38"/>
      <c r="AC53" s="38"/>
      <c r="AD53" s="38"/>
      <c r="AE53" s="38"/>
      <c r="AF53" s="38"/>
      <c r="AG53" s="38"/>
      <c r="AH53" s="38"/>
      <c r="AI53" s="38"/>
      <c r="AJ53" s="38"/>
      <c r="AK53" s="38"/>
      <c r="AL53" s="38"/>
      <c r="AM53" s="38"/>
      <c r="AN53" s="38"/>
      <c r="AO53" s="38"/>
      <c r="AP53" s="38"/>
      <c r="AQ53" s="38"/>
      <c r="AR53" s="38"/>
      <c r="AS53" s="38"/>
      <c r="AT53" s="38"/>
      <c r="AU53" s="38"/>
      <c r="AV53" s="38"/>
      <c r="AW53" s="38"/>
      <c r="AX53" s="38"/>
      <c r="AY53" s="38"/>
      <c r="AZ53" s="38"/>
      <c r="BA53" s="38"/>
      <c r="BB53" s="38"/>
      <c r="BC53" s="38"/>
      <c r="BD53" s="38"/>
      <c r="BE53" s="38"/>
      <c r="BF53" s="38"/>
      <c r="BG53" s="38"/>
      <c r="BH53" s="38"/>
      <c r="BI53" s="38"/>
      <c r="BJ53" s="38"/>
      <c r="BK53" s="38"/>
      <c r="BL53" s="38"/>
      <c r="BM53" s="38"/>
      <c r="BN53" s="38"/>
      <c r="BO53" s="38"/>
      <c r="BP53" s="38"/>
      <c r="BQ53" s="38"/>
      <c r="BR53" s="38"/>
      <c r="BS53" s="38"/>
      <c r="BT53" s="38"/>
      <c r="BU53" s="38"/>
      <c r="BV53" s="38"/>
      <c r="BW53" s="38"/>
      <c r="BX53" s="38"/>
      <c r="BY53" s="38"/>
    </row>
    <row r="54" spans="2:77" x14ac:dyDescent="0.3">
      <c r="B54" s="38"/>
      <c r="C54" s="38"/>
      <c r="D54" s="38"/>
      <c r="E54" s="38"/>
      <c r="F54" s="38"/>
      <c r="G54" s="38"/>
      <c r="H54" s="38"/>
      <c r="I54" s="38"/>
      <c r="J54" s="38"/>
      <c r="K54" s="38"/>
      <c r="L54" s="38"/>
      <c r="M54" s="38"/>
      <c r="N54" s="38"/>
      <c r="O54" s="38"/>
      <c r="P54" s="38"/>
      <c r="Q54" s="38"/>
      <c r="R54" s="38"/>
      <c r="S54" s="38"/>
      <c r="T54" s="38"/>
      <c r="U54" s="38"/>
      <c r="V54" s="38"/>
      <c r="W54" s="38"/>
      <c r="X54" s="38"/>
      <c r="Y54" s="38"/>
      <c r="Z54" s="38"/>
      <c r="AA54" s="38"/>
      <c r="AB54" s="38"/>
      <c r="AC54" s="38"/>
      <c r="AD54" s="38"/>
      <c r="AE54" s="38"/>
      <c r="AF54" s="38"/>
      <c r="AG54" s="38"/>
      <c r="AH54" s="38"/>
      <c r="AI54" s="38"/>
      <c r="AJ54" s="38"/>
      <c r="AK54" s="38"/>
      <c r="AL54" s="38"/>
      <c r="AM54" s="38"/>
      <c r="AN54" s="38"/>
      <c r="AO54" s="38"/>
      <c r="AP54" s="38"/>
      <c r="AQ54" s="38"/>
      <c r="AR54" s="38"/>
      <c r="AS54" s="38"/>
      <c r="AT54" s="38"/>
      <c r="AU54" s="38"/>
      <c r="AV54" s="38"/>
      <c r="AW54" s="38"/>
      <c r="AX54" s="38"/>
      <c r="AY54" s="38"/>
      <c r="AZ54" s="38"/>
      <c r="BA54" s="38"/>
      <c r="BB54" s="38"/>
      <c r="BC54" s="38"/>
      <c r="BD54" s="38"/>
      <c r="BE54" s="38"/>
      <c r="BF54" s="38"/>
      <c r="BG54" s="38"/>
      <c r="BH54" s="38"/>
      <c r="BI54" s="38"/>
      <c r="BJ54" s="38"/>
      <c r="BK54" s="38"/>
      <c r="BL54" s="38"/>
      <c r="BM54" s="38"/>
      <c r="BN54" s="38"/>
      <c r="BO54" s="38"/>
      <c r="BP54" s="38"/>
      <c r="BQ54" s="38"/>
      <c r="BR54" s="38"/>
      <c r="BS54" s="38"/>
      <c r="BT54" s="38"/>
      <c r="BU54" s="38"/>
      <c r="BV54" s="38"/>
      <c r="BW54" s="38"/>
      <c r="BX54" s="38"/>
      <c r="BY54" s="38"/>
    </row>
    <row r="55" spans="2:77" x14ac:dyDescent="0.3">
      <c r="B55" s="38"/>
      <c r="C55" s="38"/>
      <c r="D55" s="38"/>
      <c r="E55" s="38"/>
      <c r="F55" s="38"/>
      <c r="G55" s="38"/>
      <c r="H55" s="38"/>
      <c r="I55" s="38"/>
      <c r="J55" s="38"/>
      <c r="K55" s="38"/>
      <c r="L55" s="38"/>
      <c r="M55" s="38"/>
      <c r="N55" s="38"/>
      <c r="O55" s="38"/>
      <c r="P55" s="38"/>
      <c r="Q55" s="38"/>
      <c r="R55" s="38"/>
      <c r="S55" s="38"/>
      <c r="T55" s="38"/>
      <c r="U55" s="38"/>
      <c r="V55" s="38"/>
      <c r="W55" s="38"/>
      <c r="X55" s="38"/>
      <c r="Y55" s="38"/>
      <c r="Z55" s="38"/>
      <c r="AA55" s="38"/>
      <c r="AB55" s="38"/>
      <c r="AC55" s="38"/>
      <c r="AD55" s="38"/>
      <c r="AE55" s="38"/>
      <c r="AF55" s="38"/>
      <c r="AG55" s="38"/>
      <c r="AH55" s="38"/>
      <c r="AI55" s="38"/>
      <c r="AJ55" s="38"/>
      <c r="AK55" s="38"/>
      <c r="AL55" s="38"/>
      <c r="AM55" s="38"/>
      <c r="AN55" s="38"/>
      <c r="AO55" s="38"/>
      <c r="AP55" s="38"/>
      <c r="AQ55" s="38"/>
      <c r="AR55" s="38"/>
      <c r="AS55" s="38"/>
      <c r="AT55" s="38"/>
      <c r="AU55" s="38"/>
      <c r="AV55" s="38"/>
      <c r="AW55" s="38"/>
      <c r="AX55" s="38"/>
      <c r="AY55" s="38"/>
      <c r="AZ55" s="38"/>
      <c r="BA55" s="38"/>
      <c r="BB55" s="38"/>
      <c r="BC55" s="38"/>
      <c r="BD55" s="38"/>
      <c r="BE55" s="38"/>
      <c r="BF55" s="38"/>
      <c r="BG55" s="38"/>
      <c r="BH55" s="38"/>
      <c r="BI55" s="38"/>
      <c r="BJ55" s="38"/>
      <c r="BK55" s="38"/>
      <c r="BL55" s="38"/>
      <c r="BM55" s="38"/>
      <c r="BN55" s="38"/>
      <c r="BO55" s="38"/>
      <c r="BP55" s="38"/>
      <c r="BQ55" s="38"/>
      <c r="BR55" s="38"/>
      <c r="BS55" s="38"/>
      <c r="BT55" s="38"/>
      <c r="BU55" s="38"/>
      <c r="BV55" s="38"/>
      <c r="BW55" s="38"/>
      <c r="BX55" s="38"/>
      <c r="BY55" s="38"/>
    </row>
    <row r="56" spans="2:77" x14ac:dyDescent="0.3">
      <c r="B56" s="38"/>
      <c r="C56" s="38"/>
      <c r="D56" s="38"/>
      <c r="E56" s="38"/>
      <c r="F56" s="38"/>
      <c r="G56" s="38"/>
      <c r="H56" s="38"/>
      <c r="I56" s="38"/>
      <c r="J56" s="38"/>
      <c r="K56" s="38"/>
      <c r="L56" s="38"/>
      <c r="M56" s="38"/>
      <c r="N56" s="38"/>
      <c r="O56" s="38"/>
      <c r="P56" s="38"/>
      <c r="Q56" s="38"/>
      <c r="R56" s="38"/>
      <c r="S56" s="38"/>
      <c r="T56" s="38"/>
      <c r="U56" s="38"/>
      <c r="V56" s="38"/>
      <c r="W56" s="38"/>
      <c r="X56" s="38"/>
      <c r="Y56" s="38"/>
      <c r="Z56" s="38"/>
      <c r="AA56" s="38"/>
      <c r="AB56" s="38"/>
      <c r="AC56" s="38"/>
      <c r="AD56" s="38"/>
      <c r="AE56" s="38"/>
      <c r="AF56" s="38"/>
      <c r="AG56" s="38"/>
      <c r="AH56" s="38"/>
      <c r="AI56" s="38"/>
      <c r="AJ56" s="38"/>
      <c r="AK56" s="38"/>
      <c r="AL56" s="38"/>
      <c r="AM56" s="38"/>
      <c r="AN56" s="38"/>
      <c r="AO56" s="38"/>
      <c r="AP56" s="38"/>
      <c r="AQ56" s="38"/>
      <c r="AR56" s="38"/>
      <c r="AS56" s="38"/>
      <c r="AT56" s="38"/>
      <c r="AU56" s="38"/>
      <c r="AV56" s="38"/>
      <c r="AW56" s="38"/>
      <c r="AX56" s="38"/>
      <c r="AY56" s="38"/>
      <c r="AZ56" s="38"/>
      <c r="BA56" s="38"/>
      <c r="BB56" s="38"/>
      <c r="BC56" s="38"/>
      <c r="BD56" s="38"/>
      <c r="BE56" s="38"/>
      <c r="BF56" s="38"/>
      <c r="BG56" s="38"/>
      <c r="BH56" s="38"/>
      <c r="BI56" s="38"/>
      <c r="BJ56" s="38"/>
      <c r="BK56" s="38"/>
      <c r="BL56" s="38"/>
      <c r="BM56" s="38"/>
      <c r="BN56" s="38"/>
      <c r="BO56" s="38"/>
      <c r="BP56" s="38"/>
      <c r="BQ56" s="38"/>
      <c r="BR56" s="38"/>
      <c r="BS56" s="38"/>
      <c r="BT56" s="38"/>
      <c r="BU56" s="38"/>
      <c r="BV56" s="38"/>
      <c r="BW56" s="38"/>
      <c r="BX56" s="38"/>
      <c r="BY56" s="38"/>
    </row>
    <row r="57" spans="2:77" x14ac:dyDescent="0.3">
      <c r="B57" s="38"/>
      <c r="C57" s="38"/>
      <c r="D57" s="38"/>
      <c r="E57" s="38"/>
      <c r="F57" s="38"/>
      <c r="G57" s="38"/>
      <c r="H57" s="38"/>
      <c r="I57" s="38"/>
      <c r="J57" s="38"/>
      <c r="K57" s="38"/>
      <c r="L57" s="38"/>
      <c r="M57" s="38"/>
      <c r="N57" s="38"/>
      <c r="O57" s="38"/>
      <c r="P57" s="38"/>
      <c r="Q57" s="38"/>
      <c r="R57" s="38"/>
      <c r="S57" s="38"/>
      <c r="T57" s="38"/>
      <c r="U57" s="38"/>
      <c r="V57" s="38"/>
      <c r="W57" s="38"/>
      <c r="X57" s="38"/>
      <c r="Y57" s="38"/>
      <c r="Z57" s="38"/>
      <c r="AA57" s="38"/>
      <c r="AB57" s="38"/>
      <c r="AC57" s="38"/>
      <c r="AD57" s="38"/>
      <c r="AE57" s="38"/>
      <c r="AF57" s="38"/>
      <c r="AG57" s="38"/>
      <c r="AH57" s="38"/>
      <c r="AI57" s="38"/>
      <c r="AJ57" s="38"/>
      <c r="AK57" s="38"/>
      <c r="AL57" s="38"/>
      <c r="AM57" s="38"/>
      <c r="AN57" s="38"/>
      <c r="AO57" s="38"/>
      <c r="AP57" s="38"/>
      <c r="AQ57" s="38"/>
      <c r="AR57" s="38"/>
      <c r="AS57" s="38"/>
      <c r="AT57" s="38"/>
      <c r="AU57" s="38"/>
      <c r="AV57" s="38"/>
      <c r="AW57" s="38"/>
      <c r="AX57" s="38"/>
      <c r="AY57" s="38"/>
      <c r="AZ57" s="38"/>
      <c r="BA57" s="38"/>
      <c r="BB57" s="38"/>
      <c r="BC57" s="38"/>
      <c r="BD57" s="38"/>
      <c r="BE57" s="38"/>
      <c r="BF57" s="38"/>
      <c r="BG57" s="38"/>
      <c r="BH57" s="38"/>
      <c r="BI57" s="38"/>
      <c r="BJ57" s="38"/>
      <c r="BK57" s="38"/>
      <c r="BL57" s="38"/>
      <c r="BM57" s="38"/>
      <c r="BN57" s="38"/>
      <c r="BO57" s="38"/>
      <c r="BP57" s="38"/>
      <c r="BQ57" s="38"/>
      <c r="BR57" s="38"/>
      <c r="BS57" s="38"/>
      <c r="BT57" s="38"/>
      <c r="BU57" s="38"/>
      <c r="BV57" s="38"/>
      <c r="BW57" s="38"/>
      <c r="BX57" s="38"/>
      <c r="BY57" s="38"/>
    </row>
    <row r="58" spans="2:77" x14ac:dyDescent="0.3">
      <c r="B58" s="38"/>
      <c r="C58" s="38"/>
      <c r="D58" s="38"/>
      <c r="E58" s="38"/>
      <c r="F58" s="38"/>
      <c r="G58" s="38"/>
      <c r="H58" s="38"/>
      <c r="I58" s="38"/>
      <c r="J58" s="38"/>
      <c r="K58" s="38"/>
      <c r="L58" s="38"/>
      <c r="M58" s="38"/>
      <c r="N58" s="38"/>
      <c r="O58" s="38"/>
      <c r="P58" s="38"/>
      <c r="Q58" s="38"/>
      <c r="R58" s="38"/>
      <c r="S58" s="38"/>
      <c r="T58" s="38"/>
      <c r="U58" s="38"/>
      <c r="V58" s="38"/>
      <c r="W58" s="38"/>
      <c r="X58" s="38"/>
      <c r="Y58" s="38"/>
      <c r="Z58" s="38"/>
      <c r="AA58" s="38"/>
      <c r="AB58" s="38"/>
      <c r="AC58" s="38"/>
      <c r="AD58" s="38"/>
      <c r="AE58" s="38"/>
      <c r="AF58" s="38"/>
      <c r="AG58" s="38"/>
      <c r="AH58" s="38"/>
      <c r="AI58" s="38"/>
      <c r="AJ58" s="38"/>
      <c r="AK58" s="38"/>
      <c r="AL58" s="38"/>
      <c r="AM58" s="38"/>
      <c r="AN58" s="38"/>
      <c r="AO58" s="38"/>
      <c r="AP58" s="38"/>
      <c r="AQ58" s="38"/>
      <c r="AR58" s="38"/>
      <c r="AS58" s="38"/>
      <c r="AT58" s="38"/>
      <c r="AU58" s="38"/>
      <c r="AV58" s="38"/>
      <c r="AW58" s="38"/>
      <c r="AX58" s="38"/>
      <c r="AY58" s="38"/>
      <c r="AZ58" s="38"/>
      <c r="BA58" s="38"/>
      <c r="BB58" s="38"/>
      <c r="BC58" s="38"/>
      <c r="BD58" s="38"/>
      <c r="BE58" s="38"/>
      <c r="BF58" s="38"/>
      <c r="BG58" s="38"/>
      <c r="BH58" s="38"/>
      <c r="BI58" s="38"/>
      <c r="BJ58" s="38"/>
      <c r="BK58" s="38"/>
      <c r="BL58" s="38"/>
      <c r="BM58" s="38"/>
      <c r="BN58" s="38"/>
      <c r="BO58" s="38"/>
      <c r="BP58" s="38"/>
      <c r="BQ58" s="38"/>
      <c r="BR58" s="38"/>
      <c r="BS58" s="38"/>
      <c r="BT58" s="38"/>
      <c r="BU58" s="38"/>
      <c r="BV58" s="38"/>
      <c r="BW58" s="38"/>
      <c r="BX58" s="38"/>
      <c r="BY58" s="38"/>
    </row>
    <row r="59" spans="2:77" x14ac:dyDescent="0.3">
      <c r="B59" s="38"/>
      <c r="C59" s="38"/>
      <c r="D59" s="38"/>
      <c r="E59" s="38"/>
      <c r="F59" s="38"/>
      <c r="G59" s="38"/>
      <c r="H59" s="38"/>
      <c r="I59" s="38"/>
      <c r="J59" s="38"/>
      <c r="K59" s="38"/>
      <c r="L59" s="38"/>
      <c r="M59" s="38"/>
      <c r="N59" s="38"/>
      <c r="O59" s="38"/>
      <c r="P59" s="38"/>
      <c r="Q59" s="38"/>
      <c r="R59" s="38"/>
      <c r="S59" s="38"/>
      <c r="T59" s="38"/>
      <c r="U59" s="38"/>
      <c r="V59" s="38"/>
      <c r="W59" s="38"/>
      <c r="X59" s="38"/>
      <c r="Y59" s="38"/>
      <c r="Z59" s="38"/>
      <c r="AA59" s="38"/>
      <c r="AB59" s="38"/>
      <c r="AC59" s="38"/>
      <c r="AD59" s="38"/>
      <c r="AE59" s="38"/>
      <c r="AF59" s="38"/>
      <c r="AG59" s="38"/>
      <c r="AH59" s="38"/>
      <c r="AI59" s="38"/>
      <c r="AJ59" s="38"/>
      <c r="AK59" s="38"/>
      <c r="AL59" s="38"/>
      <c r="AM59" s="38"/>
      <c r="AN59" s="38"/>
      <c r="AO59" s="38"/>
      <c r="AP59" s="38"/>
      <c r="AQ59" s="38"/>
      <c r="AR59" s="38"/>
      <c r="AS59" s="38"/>
      <c r="AT59" s="38"/>
      <c r="AU59" s="38"/>
      <c r="AV59" s="38"/>
      <c r="AW59" s="38"/>
      <c r="AX59" s="38"/>
      <c r="AY59" s="38"/>
      <c r="AZ59" s="38"/>
      <c r="BA59" s="38"/>
      <c r="BB59" s="38"/>
      <c r="BC59" s="38"/>
      <c r="BD59" s="38"/>
      <c r="BE59" s="38"/>
      <c r="BF59" s="38"/>
      <c r="BG59" s="38"/>
      <c r="BH59" s="38"/>
      <c r="BI59" s="38"/>
      <c r="BJ59" s="38"/>
      <c r="BK59" s="38"/>
      <c r="BL59" s="38"/>
      <c r="BM59" s="38"/>
      <c r="BN59" s="38"/>
      <c r="BO59" s="38"/>
      <c r="BP59" s="38"/>
      <c r="BQ59" s="38"/>
      <c r="BR59" s="38"/>
      <c r="BS59" s="38"/>
      <c r="BT59" s="38"/>
      <c r="BU59" s="38"/>
      <c r="BV59" s="38"/>
      <c r="BW59" s="38"/>
      <c r="BX59" s="38"/>
      <c r="BY59" s="38"/>
    </row>
    <row r="60" spans="2:77" x14ac:dyDescent="0.3">
      <c r="B60" s="38"/>
      <c r="C60" s="38"/>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c r="AM60" s="38"/>
      <c r="AN60" s="38"/>
      <c r="AO60" s="38"/>
      <c r="AP60" s="38"/>
      <c r="AQ60" s="38"/>
      <c r="AR60" s="38"/>
      <c r="AS60" s="38"/>
      <c r="AT60" s="38"/>
      <c r="AU60" s="38"/>
      <c r="AV60" s="38"/>
      <c r="AW60" s="38"/>
      <c r="AX60" s="38"/>
      <c r="AY60" s="38"/>
      <c r="AZ60" s="38"/>
      <c r="BA60" s="38"/>
      <c r="BB60" s="38"/>
      <c r="BC60" s="38"/>
      <c r="BD60" s="38"/>
      <c r="BE60" s="38"/>
      <c r="BF60" s="38"/>
      <c r="BG60" s="38"/>
      <c r="BH60" s="38"/>
      <c r="BI60" s="38"/>
      <c r="BJ60" s="38"/>
      <c r="BK60" s="38"/>
      <c r="BL60" s="38"/>
      <c r="BM60" s="38"/>
      <c r="BN60" s="38"/>
      <c r="BO60" s="38"/>
      <c r="BP60" s="38"/>
      <c r="BQ60" s="38"/>
      <c r="BR60" s="38"/>
      <c r="BS60" s="38"/>
      <c r="BT60" s="38"/>
      <c r="BU60" s="38"/>
      <c r="BV60" s="38"/>
      <c r="BW60" s="38"/>
      <c r="BX60" s="38"/>
      <c r="BY60" s="38"/>
    </row>
    <row r="61" spans="2:77" x14ac:dyDescent="0.3">
      <c r="B61" s="38"/>
      <c r="C61" s="38"/>
      <c r="D61" s="38"/>
      <c r="E61" s="38"/>
      <c r="F61" s="38"/>
      <c r="G61" s="38"/>
      <c r="H61" s="38"/>
      <c r="I61" s="38"/>
      <c r="J61" s="38"/>
      <c r="K61" s="38"/>
      <c r="L61" s="38"/>
      <c r="M61" s="38"/>
      <c r="N61" s="38"/>
      <c r="O61" s="38"/>
      <c r="P61" s="38"/>
      <c r="Q61" s="38"/>
      <c r="R61" s="38"/>
      <c r="S61" s="38"/>
      <c r="T61" s="38"/>
      <c r="U61" s="38"/>
      <c r="V61" s="38"/>
      <c r="W61" s="38"/>
      <c r="X61" s="38"/>
      <c r="Y61" s="38"/>
      <c r="Z61" s="38"/>
      <c r="AA61" s="38"/>
      <c r="AB61" s="38"/>
      <c r="AC61" s="38"/>
      <c r="AD61" s="38"/>
      <c r="AE61" s="38"/>
      <c r="AF61" s="38"/>
      <c r="AG61" s="38"/>
      <c r="AH61" s="38"/>
      <c r="AI61" s="38"/>
      <c r="AJ61" s="38"/>
      <c r="AK61" s="38"/>
      <c r="AL61" s="38"/>
      <c r="AM61" s="38"/>
      <c r="AN61" s="38"/>
      <c r="AO61" s="38"/>
      <c r="AP61" s="38"/>
      <c r="AQ61" s="38"/>
      <c r="AR61" s="38"/>
      <c r="AS61" s="38"/>
      <c r="AT61" s="38"/>
      <c r="AU61" s="38"/>
      <c r="AV61" s="38"/>
      <c r="AW61" s="38"/>
      <c r="AX61" s="38"/>
      <c r="AY61" s="38"/>
      <c r="AZ61" s="38"/>
      <c r="BA61" s="38"/>
      <c r="BB61" s="38"/>
      <c r="BC61" s="38"/>
      <c r="BD61" s="38"/>
      <c r="BE61" s="38"/>
      <c r="BF61" s="38"/>
      <c r="BG61" s="38"/>
      <c r="BH61" s="38"/>
      <c r="BI61" s="38"/>
      <c r="BJ61" s="38"/>
      <c r="BK61" s="38"/>
      <c r="BL61" s="38"/>
      <c r="BM61" s="38"/>
      <c r="BN61" s="38"/>
      <c r="BO61" s="38"/>
      <c r="BP61" s="38"/>
      <c r="BQ61" s="38"/>
      <c r="BR61" s="38"/>
      <c r="BS61" s="38"/>
      <c r="BT61" s="38"/>
      <c r="BU61" s="38"/>
      <c r="BV61" s="38"/>
      <c r="BW61" s="38"/>
      <c r="BX61" s="38"/>
      <c r="BY61" s="38"/>
    </row>
    <row r="62" spans="2:77" x14ac:dyDescent="0.3">
      <c r="B62" s="38"/>
      <c r="C62" s="38"/>
      <c r="D62" s="38"/>
      <c r="E62" s="38"/>
      <c r="F62" s="38"/>
      <c r="G62" s="38"/>
      <c r="H62" s="38"/>
      <c r="I62" s="38"/>
      <c r="J62" s="38"/>
      <c r="K62" s="38"/>
      <c r="L62" s="38"/>
      <c r="M62" s="38"/>
      <c r="N62" s="38"/>
      <c r="O62" s="38"/>
      <c r="P62" s="38"/>
      <c r="Q62" s="38"/>
      <c r="R62" s="38"/>
      <c r="S62" s="38"/>
      <c r="T62" s="38"/>
      <c r="U62" s="38"/>
      <c r="V62" s="38"/>
      <c r="W62" s="38"/>
      <c r="X62" s="38"/>
      <c r="Y62" s="38"/>
      <c r="Z62" s="38"/>
      <c r="AA62" s="38"/>
      <c r="AB62" s="38"/>
      <c r="AC62" s="38"/>
      <c r="AD62" s="38"/>
      <c r="AE62" s="38"/>
      <c r="AF62" s="38"/>
      <c r="AG62" s="38"/>
      <c r="AH62" s="38"/>
      <c r="AI62" s="38"/>
      <c r="AJ62" s="38"/>
      <c r="AK62" s="38"/>
      <c r="AL62" s="38"/>
      <c r="AM62" s="38"/>
      <c r="AN62" s="38"/>
      <c r="AO62" s="38"/>
      <c r="AP62" s="38"/>
      <c r="AQ62" s="38"/>
      <c r="AR62" s="38"/>
      <c r="AS62" s="38"/>
      <c r="AT62" s="38"/>
      <c r="AU62" s="38"/>
      <c r="AV62" s="38"/>
      <c r="AW62" s="38"/>
      <c r="AX62" s="38"/>
      <c r="AY62" s="38"/>
      <c r="AZ62" s="38"/>
      <c r="BA62" s="38"/>
      <c r="BB62" s="38"/>
      <c r="BC62" s="38"/>
      <c r="BD62" s="38"/>
      <c r="BE62" s="38"/>
      <c r="BF62" s="38"/>
      <c r="BG62" s="38"/>
      <c r="BH62" s="38"/>
      <c r="BI62" s="38"/>
      <c r="BJ62" s="38"/>
      <c r="BK62" s="38"/>
      <c r="BL62" s="38"/>
      <c r="BM62" s="38"/>
      <c r="BN62" s="38"/>
      <c r="BO62" s="38"/>
      <c r="BP62" s="38"/>
      <c r="BQ62" s="38"/>
      <c r="BR62" s="38"/>
      <c r="BS62" s="38"/>
      <c r="BT62" s="38"/>
      <c r="BU62" s="38"/>
      <c r="BV62" s="38"/>
      <c r="BW62" s="38"/>
      <c r="BX62" s="38"/>
      <c r="BY62" s="38"/>
    </row>
    <row r="63" spans="2:77" x14ac:dyDescent="0.3">
      <c r="B63" s="38"/>
      <c r="C63" s="38"/>
      <c r="D63" s="38"/>
      <c r="E63" s="38"/>
      <c r="F63" s="38"/>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row>
    <row r="64" spans="2:77" x14ac:dyDescent="0.3">
      <c r="B64" s="38"/>
      <c r="C64" s="38"/>
      <c r="D64" s="38"/>
      <c r="E64" s="38"/>
      <c r="F64" s="38"/>
      <c r="G64" s="38"/>
      <c r="H64" s="38"/>
      <c r="I64" s="38"/>
      <c r="J64" s="38"/>
      <c r="K64" s="38"/>
      <c r="L64" s="38"/>
      <c r="M64" s="38"/>
      <c r="N64" s="38"/>
      <c r="O64" s="38"/>
      <c r="P64" s="38"/>
      <c r="Q64" s="38"/>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38"/>
      <c r="BO64" s="38"/>
      <c r="BP64" s="38"/>
      <c r="BQ64" s="38"/>
      <c r="BR64" s="38"/>
      <c r="BS64" s="38"/>
      <c r="BT64" s="38"/>
      <c r="BU64" s="38"/>
      <c r="BV64" s="38"/>
      <c r="BW64" s="38"/>
      <c r="BX64" s="38"/>
      <c r="BY64" s="38"/>
    </row>
    <row r="65" spans="2:77" x14ac:dyDescent="0.3">
      <c r="B65" s="38"/>
      <c r="C65" s="38"/>
      <c r="D65" s="38"/>
      <c r="E65" s="38"/>
      <c r="F65" s="38"/>
      <c r="G65" s="38"/>
      <c r="H65" s="38"/>
      <c r="I65" s="38"/>
      <c r="J65" s="38"/>
      <c r="K65" s="38"/>
      <c r="L65" s="38"/>
      <c r="M65" s="38"/>
      <c r="N65" s="38"/>
      <c r="O65" s="38"/>
      <c r="P65" s="38"/>
      <c r="Q65" s="38"/>
      <c r="R65" s="38"/>
      <c r="S65" s="38"/>
      <c r="T65" s="38"/>
      <c r="U65" s="38"/>
      <c r="V65" s="38"/>
      <c r="W65" s="38"/>
      <c r="X65" s="38"/>
      <c r="Y65" s="38"/>
      <c r="Z65" s="38"/>
      <c r="AA65" s="38"/>
      <c r="AB65" s="38"/>
      <c r="AC65" s="38"/>
      <c r="AD65" s="38"/>
      <c r="AE65" s="38"/>
      <c r="AF65" s="38"/>
      <c r="AG65" s="38"/>
      <c r="AH65" s="38"/>
      <c r="AI65" s="38"/>
      <c r="AJ65" s="38"/>
      <c r="AK65" s="38"/>
      <c r="AL65" s="38"/>
      <c r="AM65" s="38"/>
      <c r="AN65" s="38"/>
      <c r="AO65" s="38"/>
      <c r="AP65" s="38"/>
      <c r="AQ65" s="38"/>
      <c r="AR65" s="38"/>
      <c r="AS65" s="38"/>
      <c r="AT65" s="38"/>
      <c r="AU65" s="38"/>
      <c r="AV65" s="38"/>
      <c r="AW65" s="38"/>
      <c r="AX65" s="38"/>
      <c r="AY65" s="38"/>
      <c r="AZ65" s="38"/>
      <c r="BA65" s="38"/>
      <c r="BB65" s="38"/>
      <c r="BC65" s="38"/>
      <c r="BD65" s="38"/>
      <c r="BE65" s="38"/>
      <c r="BF65" s="38"/>
      <c r="BG65" s="38"/>
      <c r="BH65" s="38"/>
      <c r="BI65" s="38"/>
      <c r="BJ65" s="38"/>
      <c r="BK65" s="38"/>
      <c r="BL65" s="38"/>
      <c r="BM65" s="38"/>
      <c r="BN65" s="38"/>
      <c r="BO65" s="38"/>
      <c r="BP65" s="38"/>
      <c r="BQ65" s="38"/>
      <c r="BR65" s="38"/>
      <c r="BS65" s="38"/>
      <c r="BT65" s="38"/>
      <c r="BU65" s="38"/>
      <c r="BV65" s="38"/>
      <c r="BW65" s="38"/>
      <c r="BX65" s="38"/>
      <c r="BY65" s="38"/>
    </row>
    <row r="66" spans="2:77" x14ac:dyDescent="0.3">
      <c r="B66" s="38"/>
      <c r="C66" s="38"/>
      <c r="D66" s="38"/>
      <c r="E66" s="38"/>
      <c r="F66" s="38"/>
      <c r="G66" s="38"/>
      <c r="H66" s="38"/>
      <c r="I66" s="38"/>
      <c r="J66" s="38"/>
      <c r="K66" s="38"/>
      <c r="L66" s="38"/>
      <c r="M66" s="38"/>
      <c r="N66" s="38"/>
      <c r="O66" s="38"/>
      <c r="P66" s="38"/>
      <c r="Q66" s="38"/>
      <c r="R66" s="38"/>
      <c r="S66" s="38"/>
      <c r="T66" s="38"/>
      <c r="U66" s="38"/>
      <c r="V66" s="38"/>
      <c r="W66" s="38"/>
      <c r="X66" s="38"/>
      <c r="Y66" s="38"/>
      <c r="Z66" s="38"/>
      <c r="AA66" s="38"/>
      <c r="AB66" s="38"/>
      <c r="AC66" s="38"/>
      <c r="AD66" s="38"/>
      <c r="AE66" s="38"/>
      <c r="AF66" s="38"/>
      <c r="AG66" s="38"/>
      <c r="AH66" s="38"/>
      <c r="AI66" s="38"/>
      <c r="AJ66" s="38"/>
      <c r="AK66" s="38"/>
      <c r="AL66" s="38"/>
      <c r="AM66" s="38"/>
      <c r="AN66" s="38"/>
      <c r="AO66" s="38"/>
      <c r="AP66" s="38"/>
      <c r="AQ66" s="38"/>
      <c r="AR66" s="38"/>
      <c r="AS66" s="38"/>
      <c r="AT66" s="38"/>
      <c r="AU66" s="38"/>
      <c r="AV66" s="38"/>
      <c r="AW66" s="38"/>
      <c r="AX66" s="38"/>
      <c r="AY66" s="38"/>
      <c r="AZ66" s="38"/>
      <c r="BA66" s="38"/>
      <c r="BB66" s="38"/>
      <c r="BC66" s="38"/>
      <c r="BD66" s="38"/>
      <c r="BE66" s="38"/>
      <c r="BF66" s="38"/>
      <c r="BG66" s="38"/>
      <c r="BH66" s="38"/>
      <c r="BI66" s="38"/>
      <c r="BJ66" s="38"/>
      <c r="BK66" s="38"/>
      <c r="BL66" s="38"/>
      <c r="BM66" s="38"/>
      <c r="BN66" s="38"/>
      <c r="BO66" s="38"/>
      <c r="BP66" s="38"/>
      <c r="BQ66" s="38"/>
      <c r="BR66" s="38"/>
      <c r="BS66" s="38"/>
      <c r="BT66" s="38"/>
      <c r="BU66" s="38"/>
      <c r="BV66" s="38"/>
      <c r="BW66" s="38"/>
      <c r="BX66" s="38"/>
      <c r="BY66" s="38"/>
    </row>
    <row r="67" spans="2:77" x14ac:dyDescent="0.3">
      <c r="B67" s="38"/>
      <c r="C67" s="38"/>
      <c r="D67" s="38"/>
      <c r="E67" s="38"/>
      <c r="F67" s="38"/>
      <c r="G67" s="38"/>
      <c r="H67" s="38"/>
      <c r="I67" s="38"/>
      <c r="J67" s="38"/>
      <c r="K67" s="38"/>
      <c r="L67" s="38"/>
      <c r="M67" s="38"/>
      <c r="N67" s="38"/>
      <c r="O67" s="38"/>
      <c r="P67" s="38"/>
      <c r="Q67" s="38"/>
      <c r="R67" s="38"/>
      <c r="S67" s="38"/>
      <c r="T67" s="38"/>
      <c r="U67" s="38"/>
      <c r="V67" s="38"/>
      <c r="W67" s="38"/>
      <c r="X67" s="38"/>
      <c r="Y67" s="38"/>
      <c r="Z67" s="38"/>
      <c r="AA67" s="38"/>
      <c r="AB67" s="38"/>
      <c r="AC67" s="38"/>
      <c r="AD67" s="38"/>
      <c r="AE67" s="38"/>
      <c r="AF67" s="38"/>
      <c r="AG67" s="38"/>
      <c r="AH67" s="38"/>
      <c r="AI67" s="38"/>
      <c r="AJ67" s="38"/>
      <c r="AK67" s="38"/>
      <c r="AL67" s="38"/>
      <c r="AM67" s="38"/>
      <c r="AN67" s="38"/>
      <c r="AO67" s="38"/>
      <c r="AP67" s="38"/>
      <c r="AQ67" s="38"/>
      <c r="AR67" s="38"/>
      <c r="AS67" s="38"/>
      <c r="AT67" s="38"/>
      <c r="AU67" s="38"/>
      <c r="AV67" s="38"/>
      <c r="AW67" s="38"/>
      <c r="AX67" s="38"/>
      <c r="AY67" s="38"/>
      <c r="AZ67" s="38"/>
      <c r="BA67" s="38"/>
      <c r="BB67" s="38"/>
      <c r="BC67" s="38"/>
      <c r="BD67" s="38"/>
      <c r="BE67" s="38"/>
      <c r="BF67" s="38"/>
      <c r="BG67" s="38"/>
      <c r="BH67" s="38"/>
      <c r="BI67" s="38"/>
      <c r="BJ67" s="38"/>
      <c r="BK67" s="38"/>
      <c r="BL67" s="38"/>
      <c r="BM67" s="38"/>
      <c r="BN67" s="38"/>
      <c r="BO67" s="38"/>
      <c r="BP67" s="38"/>
      <c r="BQ67" s="38"/>
      <c r="BR67" s="38"/>
      <c r="BS67" s="38"/>
      <c r="BT67" s="38"/>
      <c r="BU67" s="38"/>
      <c r="BV67" s="38"/>
      <c r="BW67" s="38"/>
      <c r="BX67" s="38"/>
      <c r="BY67" s="38"/>
    </row>
    <row r="68" spans="2:77" x14ac:dyDescent="0.3">
      <c r="B68" s="38"/>
      <c r="C68" s="38"/>
      <c r="D68" s="38"/>
      <c r="E68" s="38"/>
      <c r="F68" s="38"/>
      <c r="G68" s="38"/>
      <c r="H68" s="38"/>
      <c r="I68" s="38"/>
      <c r="J68" s="38"/>
      <c r="K68" s="38"/>
      <c r="L68" s="38"/>
      <c r="M68" s="38"/>
      <c r="N68" s="38"/>
      <c r="O68" s="38"/>
      <c r="P68" s="38"/>
      <c r="Q68" s="38"/>
      <c r="R68" s="38"/>
      <c r="S68" s="38"/>
      <c r="T68" s="38"/>
      <c r="U68" s="38"/>
      <c r="V68" s="38"/>
      <c r="W68" s="38"/>
      <c r="X68" s="38"/>
      <c r="Y68" s="38"/>
      <c r="Z68" s="38"/>
      <c r="AA68" s="38"/>
      <c r="AB68" s="38"/>
      <c r="AC68" s="38"/>
      <c r="AD68" s="38"/>
      <c r="AE68" s="38"/>
      <c r="AF68" s="38"/>
      <c r="AG68" s="38"/>
      <c r="AH68" s="38"/>
      <c r="AI68" s="38"/>
      <c r="AJ68" s="38"/>
      <c r="AK68" s="38"/>
      <c r="AL68" s="38"/>
      <c r="AM68" s="38"/>
      <c r="AN68" s="38"/>
      <c r="AO68" s="38"/>
      <c r="AP68" s="38"/>
      <c r="AQ68" s="38"/>
      <c r="AR68" s="38"/>
      <c r="AS68" s="38"/>
      <c r="AT68" s="38"/>
      <c r="AU68" s="38"/>
      <c r="AV68" s="38"/>
      <c r="AW68" s="38"/>
      <c r="AX68" s="38"/>
      <c r="AY68" s="38"/>
      <c r="AZ68" s="38"/>
      <c r="BA68" s="38"/>
      <c r="BB68" s="38"/>
      <c r="BC68" s="38"/>
      <c r="BD68" s="38"/>
      <c r="BE68" s="38"/>
      <c r="BF68" s="38"/>
      <c r="BG68" s="38"/>
      <c r="BH68" s="38"/>
      <c r="BI68" s="38"/>
      <c r="BJ68" s="38"/>
      <c r="BK68" s="38"/>
      <c r="BL68" s="38"/>
      <c r="BM68" s="38"/>
      <c r="BN68" s="38"/>
      <c r="BO68" s="38"/>
      <c r="BP68" s="38"/>
      <c r="BQ68" s="38"/>
      <c r="BR68" s="38"/>
      <c r="BS68" s="38"/>
      <c r="BT68" s="38"/>
      <c r="BU68" s="38"/>
      <c r="BV68" s="38"/>
      <c r="BW68" s="38"/>
      <c r="BX68" s="38"/>
      <c r="BY68" s="38"/>
    </row>
    <row r="69" spans="2:77" x14ac:dyDescent="0.3">
      <c r="B69" s="38"/>
      <c r="C69" s="38"/>
      <c r="D69" s="38"/>
      <c r="E69" s="38"/>
      <c r="F69" s="38"/>
      <c r="G69" s="38"/>
      <c r="H69" s="38"/>
      <c r="I69" s="38"/>
      <c r="J69" s="38"/>
      <c r="K69" s="38"/>
      <c r="L69" s="38"/>
      <c r="M69" s="38"/>
      <c r="N69" s="38"/>
      <c r="O69" s="38"/>
      <c r="P69" s="38"/>
      <c r="Q69" s="38"/>
      <c r="R69" s="38"/>
      <c r="S69" s="38"/>
      <c r="T69" s="38"/>
      <c r="U69" s="38"/>
      <c r="V69" s="38"/>
      <c r="W69" s="38"/>
      <c r="X69" s="38"/>
      <c r="Y69" s="38"/>
      <c r="Z69" s="38"/>
      <c r="AA69" s="38"/>
      <c r="AB69" s="38"/>
      <c r="AC69" s="38"/>
      <c r="AD69" s="38"/>
      <c r="AE69" s="38"/>
      <c r="AF69" s="38"/>
      <c r="AG69" s="38"/>
      <c r="AH69" s="38"/>
      <c r="AI69" s="38"/>
      <c r="AJ69" s="38"/>
      <c r="AK69" s="38"/>
      <c r="AL69" s="38"/>
      <c r="AM69" s="38"/>
      <c r="AN69" s="38"/>
      <c r="AO69" s="38"/>
      <c r="AP69" s="38"/>
      <c r="AQ69" s="38"/>
      <c r="AR69" s="38"/>
      <c r="AS69" s="38"/>
      <c r="AT69" s="38"/>
      <c r="AU69" s="38"/>
      <c r="AV69" s="38"/>
      <c r="AW69" s="38"/>
      <c r="AX69" s="38"/>
      <c r="AY69" s="38"/>
      <c r="AZ69" s="38"/>
      <c r="BA69" s="38"/>
      <c r="BB69" s="38"/>
      <c r="BC69" s="38"/>
      <c r="BD69" s="38"/>
      <c r="BE69" s="38"/>
      <c r="BF69" s="38"/>
      <c r="BG69" s="38"/>
      <c r="BH69" s="38"/>
      <c r="BI69" s="38"/>
      <c r="BJ69" s="38"/>
      <c r="BK69" s="38"/>
      <c r="BL69" s="38"/>
      <c r="BM69" s="38"/>
      <c r="BN69" s="38"/>
      <c r="BO69" s="38"/>
      <c r="BP69" s="38"/>
      <c r="BQ69" s="38"/>
      <c r="BR69" s="38"/>
      <c r="BS69" s="38"/>
      <c r="BT69" s="38"/>
      <c r="BU69" s="38"/>
      <c r="BV69" s="38"/>
      <c r="BW69" s="38"/>
      <c r="BX69" s="38"/>
      <c r="BY69" s="38"/>
    </row>
    <row r="70" spans="2:77" x14ac:dyDescent="0.3">
      <c r="B70" s="38"/>
      <c r="C70" s="38"/>
      <c r="D70" s="38"/>
      <c r="E70" s="38"/>
      <c r="F70" s="38"/>
      <c r="G70" s="38"/>
      <c r="H70" s="38"/>
      <c r="I70" s="38"/>
      <c r="J70" s="38"/>
      <c r="K70" s="38"/>
      <c r="L70" s="38"/>
      <c r="M70" s="38"/>
      <c r="N70" s="38"/>
      <c r="O70" s="38"/>
      <c r="P70" s="38"/>
      <c r="Q70" s="38"/>
      <c r="R70" s="38"/>
      <c r="S70" s="38"/>
      <c r="T70" s="38"/>
      <c r="U70" s="38"/>
      <c r="V70" s="38"/>
      <c r="W70" s="38"/>
      <c r="X70" s="38"/>
      <c r="Y70" s="38"/>
      <c r="Z70" s="38"/>
      <c r="AA70" s="38"/>
      <c r="AB70" s="38"/>
      <c r="AC70" s="38"/>
      <c r="AD70" s="38"/>
      <c r="AE70" s="38"/>
      <c r="AF70" s="38"/>
      <c r="AG70" s="38"/>
      <c r="AH70" s="38"/>
      <c r="AI70" s="38"/>
      <c r="AJ70" s="38"/>
      <c r="AK70" s="38"/>
      <c r="AL70" s="38"/>
      <c r="AM70" s="38"/>
      <c r="AN70" s="38"/>
      <c r="AO70" s="38"/>
      <c r="AP70" s="38"/>
      <c r="AQ70" s="38"/>
      <c r="AR70" s="38"/>
      <c r="AS70" s="38"/>
      <c r="AT70" s="38"/>
      <c r="AU70" s="38"/>
      <c r="AV70" s="38"/>
      <c r="AW70" s="38"/>
      <c r="AX70" s="38"/>
      <c r="AY70" s="38"/>
      <c r="AZ70" s="38"/>
      <c r="BA70" s="38"/>
      <c r="BB70" s="38"/>
      <c r="BC70" s="38"/>
      <c r="BD70" s="38"/>
      <c r="BE70" s="38"/>
      <c r="BF70" s="38"/>
      <c r="BG70" s="38"/>
      <c r="BH70" s="38"/>
      <c r="BI70" s="38"/>
      <c r="BJ70" s="38"/>
      <c r="BK70" s="38"/>
      <c r="BL70" s="38"/>
      <c r="BM70" s="38"/>
      <c r="BN70" s="38"/>
      <c r="BO70" s="38"/>
      <c r="BP70" s="38"/>
      <c r="BQ70" s="38"/>
      <c r="BR70" s="38"/>
      <c r="BS70" s="38"/>
      <c r="BT70" s="38"/>
      <c r="BU70" s="38"/>
      <c r="BV70" s="38"/>
      <c r="BW70" s="38"/>
      <c r="BX70" s="38"/>
      <c r="BY70" s="38"/>
    </row>
    <row r="71" spans="2:77" x14ac:dyDescent="0.3">
      <c r="B71" s="38"/>
      <c r="C71" s="38"/>
      <c r="D71" s="38"/>
      <c r="E71" s="38"/>
      <c r="F71" s="38"/>
      <c r="G71" s="38"/>
      <c r="H71" s="38"/>
      <c r="I71" s="38"/>
      <c r="J71" s="38"/>
      <c r="K71" s="38"/>
      <c r="L71" s="38"/>
      <c r="M71" s="38"/>
      <c r="N71" s="38"/>
      <c r="O71" s="38"/>
      <c r="P71" s="38"/>
      <c r="Q71" s="38"/>
      <c r="R71" s="38"/>
      <c r="S71" s="38"/>
      <c r="T71" s="38"/>
      <c r="U71" s="38"/>
      <c r="V71" s="38"/>
      <c r="W71" s="38"/>
      <c r="X71" s="38"/>
      <c r="Y71" s="38"/>
      <c r="Z71" s="38"/>
      <c r="AA71" s="38"/>
      <c r="AB71" s="38"/>
      <c r="AC71" s="38"/>
      <c r="AD71" s="38"/>
      <c r="AE71" s="38"/>
      <c r="AF71" s="38"/>
      <c r="AG71" s="38"/>
      <c r="AH71" s="38"/>
      <c r="AI71" s="38"/>
      <c r="AJ71" s="38"/>
      <c r="AK71" s="38"/>
      <c r="AL71" s="38"/>
      <c r="AM71" s="38"/>
      <c r="AN71" s="38"/>
      <c r="AO71" s="38"/>
      <c r="AP71" s="38"/>
      <c r="AQ71" s="38"/>
      <c r="AR71" s="38"/>
      <c r="AS71" s="38"/>
      <c r="AT71" s="38"/>
      <c r="AU71" s="38"/>
      <c r="AV71" s="38"/>
      <c r="AW71" s="38"/>
      <c r="AX71" s="38"/>
      <c r="AY71" s="38"/>
      <c r="AZ71" s="38"/>
      <c r="BA71" s="38"/>
      <c r="BB71" s="38"/>
      <c r="BC71" s="38"/>
      <c r="BD71" s="38"/>
      <c r="BE71" s="38"/>
      <c r="BF71" s="38"/>
      <c r="BG71" s="38"/>
      <c r="BH71" s="38"/>
      <c r="BI71" s="38"/>
      <c r="BJ71" s="38"/>
      <c r="BK71" s="38"/>
      <c r="BL71" s="38"/>
      <c r="BM71" s="38"/>
      <c r="BN71" s="38"/>
      <c r="BO71" s="38"/>
      <c r="BP71" s="38"/>
      <c r="BQ71" s="38"/>
      <c r="BR71" s="38"/>
      <c r="BS71" s="38"/>
      <c r="BT71" s="38"/>
      <c r="BU71" s="38"/>
      <c r="BV71" s="38"/>
      <c r="BW71" s="38"/>
      <c r="BX71" s="38"/>
      <c r="BY71" s="38"/>
    </row>
    <row r="72" spans="2:77" x14ac:dyDescent="0.3">
      <c r="B72" s="38"/>
      <c r="C72" s="38"/>
      <c r="D72" s="38"/>
      <c r="E72" s="38"/>
      <c r="F72" s="38"/>
      <c r="G72" s="38"/>
      <c r="H72" s="38"/>
      <c r="I72" s="38"/>
      <c r="J72" s="38"/>
      <c r="K72" s="38"/>
      <c r="L72" s="38"/>
      <c r="M72" s="38"/>
      <c r="N72" s="38"/>
      <c r="O72" s="38"/>
      <c r="P72" s="38"/>
      <c r="Q72" s="38"/>
      <c r="R72" s="38"/>
      <c r="S72" s="38"/>
      <c r="T72" s="38"/>
      <c r="U72" s="38"/>
      <c r="V72" s="38"/>
      <c r="W72" s="38"/>
      <c r="X72" s="38"/>
      <c r="Y72" s="38"/>
      <c r="Z72" s="38"/>
      <c r="AA72" s="38"/>
      <c r="AB72" s="38"/>
      <c r="AC72" s="38"/>
      <c r="AD72" s="38"/>
      <c r="AE72" s="38"/>
      <c r="AF72" s="38"/>
      <c r="AG72" s="38"/>
      <c r="AH72" s="38"/>
      <c r="AI72" s="38"/>
      <c r="AJ72" s="38"/>
      <c r="AK72" s="38"/>
      <c r="AL72" s="38"/>
      <c r="AM72" s="38"/>
      <c r="AN72" s="38"/>
      <c r="AO72" s="38"/>
      <c r="AP72" s="38"/>
      <c r="AQ72" s="38"/>
      <c r="AR72" s="38"/>
      <c r="AS72" s="38"/>
      <c r="AT72" s="38"/>
      <c r="AU72" s="38"/>
      <c r="AV72" s="38"/>
      <c r="AW72" s="38"/>
      <c r="AX72" s="38"/>
      <c r="AY72" s="38"/>
      <c r="AZ72" s="38"/>
      <c r="BA72" s="38"/>
      <c r="BB72" s="38"/>
      <c r="BC72" s="38"/>
      <c r="BD72" s="38"/>
      <c r="BE72" s="38"/>
      <c r="BF72" s="38"/>
      <c r="BG72" s="38"/>
      <c r="BH72" s="38"/>
      <c r="BI72" s="38"/>
      <c r="BJ72" s="38"/>
      <c r="BK72" s="38"/>
      <c r="BL72" s="38"/>
      <c r="BM72" s="38"/>
      <c r="BN72" s="38"/>
      <c r="BO72" s="38"/>
      <c r="BP72" s="38"/>
      <c r="BQ72" s="38"/>
      <c r="BR72" s="38"/>
      <c r="BS72" s="38"/>
      <c r="BT72" s="38"/>
      <c r="BU72" s="38"/>
      <c r="BV72" s="38"/>
      <c r="BW72" s="38"/>
      <c r="BX72" s="38"/>
      <c r="BY72" s="38"/>
    </row>
    <row r="73" spans="2:77" x14ac:dyDescent="0.3">
      <c r="B73" s="38"/>
      <c r="C73" s="38"/>
      <c r="D73" s="38"/>
      <c r="E73" s="38"/>
      <c r="F73" s="38"/>
      <c r="G73" s="38"/>
      <c r="H73" s="38"/>
      <c r="I73" s="38"/>
      <c r="J73" s="38"/>
      <c r="K73" s="38"/>
      <c r="L73" s="38"/>
      <c r="M73" s="38"/>
      <c r="N73" s="38"/>
      <c r="O73" s="38"/>
      <c r="P73" s="38"/>
      <c r="Q73" s="38"/>
      <c r="R73" s="38"/>
      <c r="S73" s="38"/>
      <c r="T73" s="38"/>
      <c r="U73" s="38"/>
      <c r="V73" s="38"/>
      <c r="W73" s="38"/>
      <c r="X73" s="38"/>
      <c r="Y73" s="38"/>
      <c r="Z73" s="38"/>
      <c r="AA73" s="38"/>
      <c r="AB73" s="38"/>
      <c r="AC73" s="38"/>
      <c r="AD73" s="38"/>
      <c r="AE73" s="38"/>
      <c r="AF73" s="38"/>
      <c r="AG73" s="38"/>
      <c r="AH73" s="38"/>
      <c r="AI73" s="38"/>
      <c r="AJ73" s="38"/>
      <c r="AK73" s="38"/>
      <c r="AL73" s="38"/>
      <c r="AM73" s="38"/>
      <c r="AN73" s="38"/>
      <c r="AO73" s="38"/>
      <c r="AP73" s="38"/>
      <c r="AQ73" s="38"/>
      <c r="AR73" s="38"/>
      <c r="AS73" s="38"/>
      <c r="AT73" s="38"/>
      <c r="AU73" s="38"/>
      <c r="AV73" s="38"/>
      <c r="AW73" s="38"/>
      <c r="AX73" s="38"/>
      <c r="AY73" s="38"/>
      <c r="AZ73" s="38"/>
      <c r="BA73" s="38"/>
      <c r="BB73" s="38"/>
      <c r="BC73" s="38"/>
      <c r="BD73" s="38"/>
      <c r="BE73" s="38"/>
      <c r="BF73" s="38"/>
      <c r="BG73" s="38"/>
      <c r="BH73" s="38"/>
      <c r="BI73" s="38"/>
      <c r="BJ73" s="38"/>
      <c r="BK73" s="38"/>
      <c r="BL73" s="38"/>
      <c r="BM73" s="38"/>
      <c r="BN73" s="38"/>
      <c r="BO73" s="38"/>
      <c r="BP73" s="38"/>
      <c r="BQ73" s="38"/>
      <c r="BR73" s="38"/>
      <c r="BS73" s="38"/>
      <c r="BT73" s="38"/>
      <c r="BU73" s="38"/>
      <c r="BV73" s="38"/>
      <c r="BW73" s="38"/>
      <c r="BX73" s="38"/>
      <c r="BY73" s="38"/>
    </row>
    <row r="74" spans="2:77" x14ac:dyDescent="0.3">
      <c r="B74" s="38"/>
      <c r="C74" s="38"/>
      <c r="D74" s="38"/>
      <c r="E74" s="38"/>
      <c r="F74" s="38"/>
      <c r="G74" s="38"/>
      <c r="H74" s="38"/>
      <c r="I74" s="38"/>
      <c r="J74" s="38"/>
      <c r="K74" s="38"/>
      <c r="L74" s="38"/>
      <c r="M74" s="38"/>
      <c r="N74" s="38"/>
      <c r="O74" s="38"/>
      <c r="P74" s="38"/>
      <c r="Q74" s="38"/>
      <c r="R74" s="38"/>
      <c r="S74" s="38"/>
      <c r="T74" s="38"/>
      <c r="U74" s="38"/>
      <c r="V74" s="38"/>
      <c r="W74" s="38"/>
      <c r="X74" s="38"/>
      <c r="Y74" s="38"/>
      <c r="Z74" s="38"/>
      <c r="AA74" s="38"/>
      <c r="AB74" s="38"/>
      <c r="AC74" s="38"/>
      <c r="AD74" s="38"/>
      <c r="AE74" s="38"/>
      <c r="AF74" s="38"/>
      <c r="AG74" s="38"/>
      <c r="AH74" s="38"/>
      <c r="AI74" s="38"/>
      <c r="AJ74" s="38"/>
      <c r="AK74" s="38"/>
      <c r="AL74" s="38"/>
      <c r="AM74" s="38"/>
      <c r="AN74" s="38"/>
      <c r="AO74" s="38"/>
      <c r="AP74" s="38"/>
      <c r="AQ74" s="38"/>
      <c r="AR74" s="38"/>
      <c r="AS74" s="38"/>
      <c r="AT74" s="38"/>
      <c r="AU74" s="38"/>
      <c r="AV74" s="38"/>
      <c r="AW74" s="38"/>
      <c r="AX74" s="38"/>
      <c r="AY74" s="38"/>
      <c r="AZ74" s="38"/>
      <c r="BA74" s="38"/>
      <c r="BB74" s="38"/>
      <c r="BC74" s="38"/>
      <c r="BD74" s="38"/>
      <c r="BE74" s="38"/>
      <c r="BF74" s="38"/>
      <c r="BG74" s="38"/>
      <c r="BH74" s="38"/>
      <c r="BI74" s="38"/>
      <c r="BJ74" s="38"/>
      <c r="BK74" s="38"/>
      <c r="BL74" s="38"/>
      <c r="BM74" s="38"/>
      <c r="BN74" s="38"/>
      <c r="BO74" s="38"/>
      <c r="BP74" s="38"/>
      <c r="BQ74" s="38"/>
      <c r="BR74" s="38"/>
      <c r="BS74" s="38"/>
      <c r="BT74" s="38"/>
      <c r="BU74" s="38"/>
      <c r="BV74" s="38"/>
      <c r="BW74" s="38"/>
      <c r="BX74" s="38"/>
      <c r="BY74" s="38"/>
    </row>
    <row r="75" spans="2:77" x14ac:dyDescent="0.3">
      <c r="B75" s="38"/>
      <c r="C75" s="38"/>
      <c r="D75" s="38"/>
      <c r="E75" s="38"/>
      <c r="F75" s="38"/>
      <c r="G75" s="38"/>
      <c r="H75" s="38"/>
      <c r="I75" s="38"/>
      <c r="J75" s="38"/>
      <c r="K75" s="38"/>
      <c r="L75" s="38"/>
      <c r="M75" s="38"/>
      <c r="N75" s="38"/>
      <c r="O75" s="38"/>
      <c r="P75" s="38"/>
      <c r="Q75" s="38"/>
      <c r="R75" s="38"/>
      <c r="S75" s="38"/>
      <c r="T75" s="38"/>
      <c r="U75" s="38"/>
      <c r="V75" s="38"/>
      <c r="W75" s="38"/>
      <c r="X75" s="38"/>
      <c r="Y75" s="38"/>
      <c r="Z75" s="38"/>
      <c r="AA75" s="38"/>
      <c r="AB75" s="38"/>
      <c r="AC75" s="38"/>
      <c r="AD75" s="38"/>
      <c r="AE75" s="38"/>
      <c r="AF75" s="38"/>
      <c r="AG75" s="38"/>
      <c r="AH75" s="38"/>
      <c r="AI75" s="38"/>
      <c r="AJ75" s="38"/>
      <c r="AK75" s="38"/>
      <c r="AL75" s="38"/>
      <c r="AM75" s="38"/>
      <c r="AN75" s="38"/>
      <c r="AO75" s="38"/>
      <c r="AP75" s="38"/>
      <c r="AQ75" s="38"/>
      <c r="AR75" s="38"/>
      <c r="AS75" s="38"/>
      <c r="AT75" s="38"/>
      <c r="AU75" s="38"/>
      <c r="AV75" s="38"/>
      <c r="AW75" s="38"/>
      <c r="AX75" s="38"/>
      <c r="AY75" s="38"/>
      <c r="AZ75" s="38"/>
      <c r="BA75" s="38"/>
      <c r="BB75" s="38"/>
      <c r="BC75" s="38"/>
      <c r="BD75" s="38"/>
      <c r="BE75" s="38"/>
      <c r="BF75" s="38"/>
      <c r="BG75" s="38"/>
      <c r="BH75" s="38"/>
      <c r="BI75" s="38"/>
      <c r="BJ75" s="38"/>
      <c r="BK75" s="38"/>
      <c r="BL75" s="38"/>
      <c r="BM75" s="38"/>
      <c r="BN75" s="38"/>
      <c r="BO75" s="38"/>
      <c r="BP75" s="38"/>
      <c r="BQ75" s="38"/>
      <c r="BR75" s="38"/>
      <c r="BS75" s="38"/>
      <c r="BT75" s="38"/>
      <c r="BU75" s="38"/>
      <c r="BV75" s="38"/>
      <c r="BW75" s="38"/>
      <c r="BX75" s="38"/>
      <c r="BY75" s="38"/>
    </row>
    <row r="76" spans="2:77" x14ac:dyDescent="0.3">
      <c r="B76" s="38"/>
      <c r="C76" s="38"/>
      <c r="D76" s="38"/>
      <c r="E76" s="38"/>
      <c r="F76" s="38"/>
      <c r="G76" s="38"/>
      <c r="H76" s="38"/>
      <c r="I76" s="38"/>
      <c r="J76" s="38"/>
      <c r="K76" s="38"/>
      <c r="L76" s="38"/>
      <c r="M76" s="38"/>
      <c r="N76" s="38"/>
      <c r="O76" s="38"/>
      <c r="P76" s="38"/>
      <c r="Q76" s="38"/>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row>
    <row r="77" spans="2:77" x14ac:dyDescent="0.3">
      <c r="B77" s="38"/>
      <c r="C77" s="38"/>
      <c r="D77" s="38"/>
      <c r="E77" s="38"/>
      <c r="F77" s="38"/>
      <c r="G77" s="38"/>
      <c r="H77" s="38"/>
      <c r="I77" s="38"/>
      <c r="J77" s="38"/>
      <c r="K77" s="38"/>
      <c r="L77" s="38"/>
      <c r="M77" s="38"/>
      <c r="N77" s="38"/>
      <c r="O77" s="38"/>
      <c r="P77" s="38"/>
      <c r="Q77" s="38"/>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row>
    <row r="78" spans="2:77" x14ac:dyDescent="0.3">
      <c r="B78" s="38"/>
      <c r="C78" s="38"/>
      <c r="D78" s="38"/>
      <c r="E78" s="38"/>
      <c r="F78" s="38"/>
      <c r="G78" s="38"/>
      <c r="H78" s="38"/>
      <c r="I78" s="38"/>
      <c r="J78" s="38"/>
      <c r="K78" s="38"/>
      <c r="L78" s="38"/>
      <c r="M78" s="38"/>
      <c r="N78" s="38"/>
      <c r="O78" s="38"/>
      <c r="P78" s="38"/>
      <c r="Q78" s="38"/>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row>
    <row r="79" spans="2:77" x14ac:dyDescent="0.3">
      <c r="B79" s="38"/>
      <c r="C79" s="38"/>
      <c r="D79" s="38"/>
      <c r="E79" s="38"/>
      <c r="F79" s="38"/>
      <c r="G79" s="38"/>
      <c r="H79" s="38"/>
      <c r="I79" s="38"/>
      <c r="J79" s="38"/>
      <c r="K79" s="38"/>
      <c r="L79" s="38"/>
      <c r="M79" s="38"/>
      <c r="N79" s="38"/>
      <c r="O79" s="38"/>
      <c r="P79" s="38"/>
      <c r="Q79" s="38"/>
      <c r="R79" s="38"/>
      <c r="S79" s="38"/>
      <c r="T79" s="38"/>
      <c r="U79" s="38"/>
      <c r="V79" s="38"/>
      <c r="W79" s="38"/>
      <c r="X79" s="38"/>
      <c r="Y79" s="38"/>
      <c r="Z79" s="38"/>
      <c r="AA79" s="38"/>
      <c r="AB79" s="38"/>
      <c r="AC79" s="38"/>
      <c r="AD79" s="38"/>
      <c r="AE79" s="38"/>
      <c r="AF79" s="38"/>
      <c r="AG79" s="38"/>
      <c r="AH79" s="38"/>
      <c r="AI79" s="38"/>
      <c r="AJ79" s="38"/>
      <c r="AK79" s="38"/>
      <c r="AL79" s="38"/>
      <c r="AM79" s="38"/>
      <c r="AN79" s="38"/>
      <c r="AO79" s="38"/>
      <c r="AP79" s="38"/>
      <c r="AQ79" s="38"/>
      <c r="AR79" s="38"/>
      <c r="AS79" s="38"/>
      <c r="AT79" s="38"/>
      <c r="AU79" s="38"/>
      <c r="AV79" s="38"/>
      <c r="AW79" s="38"/>
      <c r="AX79" s="38"/>
      <c r="AY79" s="38"/>
      <c r="AZ79" s="38"/>
      <c r="BA79" s="38"/>
      <c r="BB79" s="38"/>
      <c r="BC79" s="38"/>
      <c r="BD79" s="38"/>
      <c r="BE79" s="38"/>
      <c r="BF79" s="38"/>
      <c r="BG79" s="38"/>
      <c r="BH79" s="38"/>
      <c r="BI79" s="38"/>
      <c r="BJ79" s="38"/>
      <c r="BK79" s="38"/>
      <c r="BL79" s="38"/>
      <c r="BM79" s="38"/>
      <c r="BN79" s="38"/>
      <c r="BO79" s="38"/>
      <c r="BP79" s="38"/>
      <c r="BQ79" s="38"/>
      <c r="BR79" s="38"/>
      <c r="BS79" s="38"/>
      <c r="BT79" s="38"/>
      <c r="BU79" s="38"/>
      <c r="BV79" s="38"/>
      <c r="BW79" s="38"/>
      <c r="BX79" s="38"/>
      <c r="BY79" s="38"/>
    </row>
    <row r="80" spans="2:77" x14ac:dyDescent="0.3">
      <c r="B80" s="38"/>
      <c r="C80" s="38"/>
      <c r="D80" s="38"/>
      <c r="E80" s="38"/>
      <c r="F80" s="38"/>
      <c r="G80" s="38"/>
      <c r="H80" s="38"/>
      <c r="I80" s="38"/>
      <c r="J80" s="38"/>
      <c r="K80" s="38"/>
      <c r="L80" s="38"/>
      <c r="M80" s="38"/>
      <c r="N80" s="38"/>
      <c r="O80" s="38"/>
      <c r="P80" s="38"/>
      <c r="Q80" s="38"/>
      <c r="R80" s="38"/>
      <c r="S80" s="38"/>
      <c r="T80" s="38"/>
      <c r="U80" s="38"/>
      <c r="V80" s="38"/>
      <c r="W80" s="38"/>
      <c r="X80" s="38"/>
      <c r="Y80" s="38"/>
      <c r="Z80" s="38"/>
      <c r="AA80" s="38"/>
      <c r="AB80" s="38"/>
      <c r="AC80" s="38"/>
      <c r="AD80" s="38"/>
      <c r="AE80" s="38"/>
      <c r="AF80" s="38"/>
      <c r="AG80" s="38"/>
      <c r="AH80" s="38"/>
      <c r="AI80" s="38"/>
      <c r="AJ80" s="38"/>
      <c r="AK80" s="38"/>
      <c r="AL80" s="38"/>
      <c r="AM80" s="38"/>
      <c r="AN80" s="38"/>
      <c r="AO80" s="38"/>
      <c r="AP80" s="38"/>
      <c r="AQ80" s="38"/>
      <c r="AR80" s="38"/>
      <c r="AS80" s="38"/>
      <c r="AT80" s="38"/>
      <c r="AU80" s="38"/>
      <c r="AV80" s="38"/>
      <c r="AW80" s="38"/>
      <c r="AX80" s="38"/>
      <c r="AY80" s="38"/>
      <c r="AZ80" s="38"/>
      <c r="BA80" s="38"/>
      <c r="BB80" s="38"/>
      <c r="BC80" s="38"/>
      <c r="BD80" s="38"/>
      <c r="BE80" s="38"/>
      <c r="BF80" s="38"/>
      <c r="BG80" s="38"/>
      <c r="BH80" s="38"/>
      <c r="BI80" s="38"/>
      <c r="BJ80" s="38"/>
      <c r="BK80" s="38"/>
      <c r="BL80" s="38"/>
      <c r="BM80" s="38"/>
      <c r="BN80" s="38"/>
      <c r="BO80" s="38"/>
      <c r="BP80" s="38"/>
      <c r="BQ80" s="38"/>
      <c r="BR80" s="38"/>
      <c r="BS80" s="38"/>
      <c r="BT80" s="38"/>
      <c r="BU80" s="38"/>
      <c r="BV80" s="38"/>
      <c r="BW80" s="38"/>
      <c r="BX80" s="38"/>
      <c r="BY80" s="38"/>
    </row>
    <row r="81" spans="2:77" x14ac:dyDescent="0.3">
      <c r="B81" s="38"/>
      <c r="C81" s="38"/>
      <c r="D81" s="38"/>
      <c r="E81" s="38"/>
      <c r="F81" s="38"/>
      <c r="G81" s="38"/>
      <c r="H81" s="38"/>
      <c r="I81" s="38"/>
      <c r="J81" s="38"/>
      <c r="K81" s="38"/>
      <c r="L81" s="38"/>
      <c r="M81" s="38"/>
      <c r="N81" s="38"/>
      <c r="O81" s="38"/>
      <c r="P81" s="38"/>
      <c r="Q81" s="38"/>
      <c r="R81" s="38"/>
      <c r="S81" s="38"/>
      <c r="T81" s="38"/>
      <c r="U81" s="38"/>
      <c r="V81" s="38"/>
      <c r="W81" s="38"/>
      <c r="X81" s="38"/>
      <c r="Y81" s="38"/>
      <c r="Z81" s="38"/>
      <c r="AA81" s="38"/>
      <c r="AB81" s="38"/>
      <c r="AC81" s="38"/>
      <c r="AD81" s="38"/>
      <c r="AE81" s="38"/>
      <c r="AF81" s="38"/>
      <c r="AG81" s="38"/>
      <c r="AH81" s="38"/>
      <c r="AI81" s="38"/>
      <c r="AJ81" s="38"/>
      <c r="AK81" s="38"/>
      <c r="AL81" s="38"/>
      <c r="AM81" s="38"/>
      <c r="AN81" s="38"/>
      <c r="AO81" s="38"/>
      <c r="AP81" s="38"/>
      <c r="AQ81" s="38"/>
      <c r="AR81" s="38"/>
      <c r="AS81" s="38"/>
      <c r="AT81" s="38"/>
      <c r="AU81" s="38"/>
      <c r="AV81" s="38"/>
      <c r="AW81" s="38"/>
      <c r="AX81" s="38"/>
      <c r="AY81" s="38"/>
      <c r="AZ81" s="38"/>
      <c r="BA81" s="38"/>
      <c r="BB81" s="38"/>
      <c r="BC81" s="38"/>
      <c r="BD81" s="38"/>
      <c r="BE81" s="38"/>
      <c r="BF81" s="38"/>
      <c r="BG81" s="38"/>
      <c r="BH81" s="38"/>
      <c r="BI81" s="38"/>
      <c r="BJ81" s="38"/>
      <c r="BK81" s="38"/>
      <c r="BL81" s="38"/>
      <c r="BM81" s="38"/>
      <c r="BN81" s="38"/>
      <c r="BO81" s="38"/>
      <c r="BP81" s="38"/>
      <c r="BQ81" s="38"/>
      <c r="BR81" s="38"/>
      <c r="BS81" s="38"/>
      <c r="BT81" s="38"/>
      <c r="BU81" s="38"/>
      <c r="BV81" s="38"/>
      <c r="BW81" s="38"/>
      <c r="BX81" s="38"/>
      <c r="BY81" s="38"/>
    </row>
    <row r="82" spans="2:77" x14ac:dyDescent="0.3">
      <c r="B82" s="38"/>
      <c r="C82" s="38"/>
      <c r="D82" s="38"/>
      <c r="E82" s="38"/>
      <c r="F82" s="38"/>
      <c r="G82" s="38"/>
      <c r="H82" s="38"/>
      <c r="I82" s="38"/>
      <c r="J82" s="38"/>
      <c r="K82" s="38"/>
      <c r="L82" s="38"/>
      <c r="M82" s="38"/>
      <c r="N82" s="38"/>
      <c r="O82" s="38"/>
      <c r="P82" s="38"/>
      <c r="Q82" s="38"/>
      <c r="R82" s="38"/>
      <c r="S82" s="38"/>
      <c r="T82" s="38"/>
      <c r="U82" s="38"/>
      <c r="V82" s="38"/>
      <c r="W82" s="38"/>
      <c r="X82" s="38"/>
      <c r="Y82" s="38"/>
      <c r="Z82" s="38"/>
      <c r="AA82" s="38"/>
      <c r="AB82" s="38"/>
      <c r="AC82" s="38"/>
      <c r="AD82" s="38"/>
      <c r="AE82" s="38"/>
      <c r="AF82" s="38"/>
      <c r="AG82" s="38"/>
      <c r="AH82" s="38"/>
      <c r="AI82" s="38"/>
      <c r="AJ82" s="38"/>
      <c r="AK82" s="38"/>
      <c r="AL82" s="38"/>
      <c r="AM82" s="38"/>
      <c r="AN82" s="38"/>
      <c r="AO82" s="38"/>
      <c r="AP82" s="38"/>
      <c r="AQ82" s="38"/>
      <c r="AR82" s="38"/>
      <c r="AS82" s="38"/>
      <c r="AT82" s="38"/>
      <c r="AU82" s="38"/>
      <c r="AV82" s="38"/>
      <c r="AW82" s="38"/>
      <c r="AX82" s="38"/>
      <c r="AY82" s="38"/>
      <c r="AZ82" s="38"/>
      <c r="BA82" s="38"/>
      <c r="BB82" s="38"/>
      <c r="BC82" s="38"/>
      <c r="BD82" s="38"/>
      <c r="BE82" s="38"/>
      <c r="BF82" s="38"/>
      <c r="BG82" s="38"/>
      <c r="BH82" s="38"/>
      <c r="BI82" s="38"/>
      <c r="BJ82" s="38"/>
      <c r="BK82" s="38"/>
      <c r="BL82" s="38"/>
      <c r="BM82" s="38"/>
      <c r="BN82" s="38"/>
      <c r="BO82" s="38"/>
      <c r="BP82" s="38"/>
      <c r="BQ82" s="38"/>
      <c r="BR82" s="38"/>
      <c r="BS82" s="38"/>
      <c r="BT82" s="38"/>
      <c r="BU82" s="38"/>
      <c r="BV82" s="38"/>
      <c r="BW82" s="38"/>
      <c r="BX82" s="38"/>
      <c r="BY82" s="38"/>
    </row>
    <row r="83" spans="2:77" x14ac:dyDescent="0.3">
      <c r="B83" s="38"/>
      <c r="C83" s="38"/>
      <c r="D83" s="38"/>
      <c r="E83" s="38"/>
      <c r="F83" s="38"/>
      <c r="G83" s="38"/>
      <c r="H83" s="38"/>
      <c r="I83" s="38"/>
      <c r="J83" s="38"/>
      <c r="K83" s="38"/>
      <c r="L83" s="38"/>
      <c r="M83" s="38"/>
      <c r="N83" s="38"/>
      <c r="O83" s="38"/>
      <c r="P83" s="38"/>
      <c r="Q83" s="38"/>
      <c r="R83" s="38"/>
      <c r="S83" s="38"/>
      <c r="T83" s="38"/>
      <c r="U83" s="38"/>
      <c r="V83" s="38"/>
      <c r="W83" s="38"/>
      <c r="X83" s="38"/>
      <c r="Y83" s="38"/>
      <c r="Z83" s="38"/>
      <c r="AA83" s="38"/>
      <c r="AB83" s="38"/>
      <c r="AC83" s="38"/>
      <c r="AD83" s="38"/>
      <c r="AE83" s="38"/>
      <c r="AF83" s="38"/>
      <c r="AG83" s="38"/>
      <c r="AH83" s="38"/>
      <c r="AI83" s="38"/>
      <c r="AJ83" s="38"/>
      <c r="AK83" s="38"/>
      <c r="AL83" s="38"/>
      <c r="AM83" s="38"/>
      <c r="AN83" s="38"/>
      <c r="AO83" s="38"/>
      <c r="AP83" s="38"/>
      <c r="AQ83" s="38"/>
      <c r="AR83" s="38"/>
      <c r="AS83" s="38"/>
      <c r="AT83" s="38"/>
      <c r="AU83" s="38"/>
      <c r="AV83" s="38"/>
      <c r="AW83" s="38"/>
      <c r="AX83" s="38"/>
      <c r="AY83" s="38"/>
      <c r="AZ83" s="38"/>
      <c r="BA83" s="38"/>
      <c r="BB83" s="38"/>
      <c r="BC83" s="38"/>
      <c r="BD83" s="38"/>
      <c r="BE83" s="38"/>
      <c r="BF83" s="38"/>
      <c r="BG83" s="38"/>
      <c r="BH83" s="38"/>
      <c r="BI83" s="38"/>
      <c r="BJ83" s="38"/>
      <c r="BK83" s="38"/>
      <c r="BL83" s="38"/>
      <c r="BM83" s="38"/>
      <c r="BN83" s="38"/>
      <c r="BO83" s="38"/>
      <c r="BP83" s="38"/>
      <c r="BQ83" s="38"/>
      <c r="BR83" s="38"/>
      <c r="BS83" s="38"/>
      <c r="BT83" s="38"/>
      <c r="BU83" s="38"/>
      <c r="BV83" s="38"/>
      <c r="BW83" s="38"/>
      <c r="BX83" s="38"/>
      <c r="BY83" s="38"/>
    </row>
    <row r="84" spans="2:77" x14ac:dyDescent="0.3">
      <c r="B84" s="38"/>
      <c r="C84" s="38"/>
      <c r="D84" s="38"/>
      <c r="E84" s="38"/>
      <c r="F84" s="38"/>
      <c r="G84" s="38"/>
      <c r="H84" s="38"/>
      <c r="I84" s="38"/>
      <c r="J84" s="38"/>
      <c r="K84" s="38"/>
      <c r="L84" s="38"/>
      <c r="M84" s="38"/>
      <c r="N84" s="38"/>
      <c r="O84" s="38"/>
      <c r="P84" s="38"/>
      <c r="Q84" s="38"/>
      <c r="R84" s="38"/>
      <c r="S84" s="38"/>
      <c r="T84" s="38"/>
      <c r="U84" s="38"/>
      <c r="V84" s="38"/>
      <c r="W84" s="38"/>
      <c r="X84" s="38"/>
      <c r="Y84" s="38"/>
      <c r="Z84" s="38"/>
      <c r="AA84" s="38"/>
      <c r="AB84" s="38"/>
      <c r="AC84" s="38"/>
      <c r="AD84" s="38"/>
      <c r="AE84" s="38"/>
      <c r="AF84" s="38"/>
      <c r="AG84" s="38"/>
      <c r="AH84" s="38"/>
      <c r="AI84" s="38"/>
      <c r="AJ84" s="38"/>
      <c r="AK84" s="38"/>
      <c r="AL84" s="38"/>
      <c r="AM84" s="38"/>
      <c r="AN84" s="38"/>
      <c r="AO84" s="38"/>
      <c r="AP84" s="38"/>
      <c r="AQ84" s="38"/>
      <c r="AR84" s="38"/>
      <c r="AS84" s="38"/>
      <c r="AT84" s="38"/>
      <c r="AU84" s="38"/>
      <c r="AV84" s="38"/>
      <c r="AW84" s="38"/>
      <c r="AX84" s="38"/>
      <c r="AY84" s="38"/>
      <c r="AZ84" s="38"/>
      <c r="BA84" s="38"/>
      <c r="BB84" s="38"/>
      <c r="BC84" s="38"/>
      <c r="BD84" s="38"/>
      <c r="BE84" s="38"/>
      <c r="BF84" s="38"/>
      <c r="BG84" s="38"/>
      <c r="BH84" s="38"/>
      <c r="BI84" s="38"/>
      <c r="BJ84" s="38"/>
      <c r="BK84" s="38"/>
      <c r="BL84" s="38"/>
      <c r="BM84" s="38"/>
      <c r="BN84" s="38"/>
      <c r="BO84" s="38"/>
      <c r="BP84" s="38"/>
      <c r="BQ84" s="38"/>
      <c r="BR84" s="38"/>
      <c r="BS84" s="38"/>
      <c r="BT84" s="38"/>
      <c r="BU84" s="38"/>
      <c r="BV84" s="38"/>
      <c r="BW84" s="38"/>
      <c r="BX84" s="38"/>
      <c r="BY84" s="38"/>
    </row>
    <row r="85" spans="2:77" x14ac:dyDescent="0.3">
      <c r="B85" s="38"/>
      <c r="C85" s="38"/>
      <c r="D85" s="38"/>
      <c r="E85" s="38"/>
      <c r="F85" s="38"/>
      <c r="G85" s="38"/>
      <c r="H85" s="38"/>
      <c r="I85" s="38"/>
      <c r="J85" s="38"/>
      <c r="K85" s="38"/>
      <c r="L85" s="38"/>
      <c r="M85" s="38"/>
      <c r="N85" s="38"/>
      <c r="O85" s="38"/>
      <c r="P85" s="38"/>
      <c r="Q85" s="38"/>
      <c r="R85" s="38"/>
      <c r="S85" s="38"/>
      <c r="T85" s="38"/>
      <c r="U85" s="38"/>
      <c r="V85" s="38"/>
      <c r="W85" s="38"/>
      <c r="X85" s="38"/>
      <c r="Y85" s="38"/>
      <c r="Z85" s="38"/>
      <c r="AA85" s="38"/>
      <c r="AB85" s="38"/>
      <c r="AC85" s="38"/>
      <c r="AD85" s="38"/>
      <c r="AE85" s="38"/>
      <c r="AF85" s="38"/>
      <c r="AG85" s="38"/>
      <c r="AH85" s="38"/>
      <c r="AI85" s="38"/>
      <c r="AJ85" s="38"/>
      <c r="AK85" s="38"/>
      <c r="AL85" s="38"/>
      <c r="AM85" s="38"/>
      <c r="AN85" s="38"/>
      <c r="AO85" s="38"/>
      <c r="AP85" s="38"/>
      <c r="AQ85" s="38"/>
      <c r="AR85" s="38"/>
      <c r="AS85" s="38"/>
      <c r="AT85" s="38"/>
      <c r="AU85" s="38"/>
      <c r="AV85" s="38"/>
      <c r="AW85" s="38"/>
      <c r="AX85" s="38"/>
      <c r="AY85" s="38"/>
      <c r="AZ85" s="38"/>
      <c r="BA85" s="38"/>
      <c r="BB85" s="38"/>
      <c r="BC85" s="38"/>
      <c r="BD85" s="38"/>
      <c r="BE85" s="38"/>
      <c r="BF85" s="38"/>
      <c r="BG85" s="38"/>
      <c r="BH85" s="38"/>
      <c r="BI85" s="38"/>
      <c r="BJ85" s="38"/>
      <c r="BK85" s="38"/>
      <c r="BL85" s="38"/>
      <c r="BM85" s="38"/>
      <c r="BN85" s="38"/>
      <c r="BO85" s="38"/>
      <c r="BP85" s="38"/>
      <c r="BQ85" s="38"/>
      <c r="BR85" s="38"/>
      <c r="BS85" s="38"/>
      <c r="BT85" s="38"/>
      <c r="BU85" s="38"/>
      <c r="BV85" s="38"/>
      <c r="BW85" s="38"/>
      <c r="BX85" s="38"/>
      <c r="BY85" s="38"/>
    </row>
    <row r="86" spans="2:77" x14ac:dyDescent="0.3">
      <c r="B86" s="38"/>
      <c r="C86" s="38"/>
      <c r="D86" s="38"/>
      <c r="E86" s="38"/>
      <c r="F86" s="38"/>
      <c r="G86" s="38"/>
      <c r="H86" s="38"/>
      <c r="I86" s="38"/>
      <c r="J86" s="38"/>
      <c r="K86" s="38"/>
      <c r="L86" s="38"/>
      <c r="M86" s="38"/>
      <c r="N86" s="38"/>
      <c r="O86" s="38"/>
      <c r="P86" s="38"/>
      <c r="Q86" s="38"/>
      <c r="R86" s="38"/>
      <c r="S86" s="38"/>
      <c r="T86" s="38"/>
      <c r="U86" s="38"/>
      <c r="V86" s="38"/>
      <c r="W86" s="38"/>
      <c r="X86" s="38"/>
      <c r="Y86" s="38"/>
      <c r="Z86" s="38"/>
      <c r="AA86" s="38"/>
      <c r="AB86" s="38"/>
      <c r="AC86" s="38"/>
      <c r="AD86" s="38"/>
      <c r="AE86" s="38"/>
      <c r="AF86" s="38"/>
      <c r="AG86" s="38"/>
      <c r="AH86" s="38"/>
      <c r="AI86" s="38"/>
      <c r="AJ86" s="38"/>
      <c r="AK86" s="38"/>
      <c r="AL86" s="38"/>
      <c r="AM86" s="38"/>
      <c r="AN86" s="38"/>
      <c r="AO86" s="38"/>
      <c r="AP86" s="38"/>
      <c r="AQ86" s="38"/>
      <c r="AR86" s="38"/>
      <c r="AS86" s="38"/>
      <c r="AT86" s="38"/>
      <c r="AU86" s="38"/>
      <c r="AV86" s="38"/>
      <c r="AW86" s="38"/>
      <c r="AX86" s="38"/>
      <c r="AY86" s="38"/>
      <c r="AZ86" s="38"/>
      <c r="BA86" s="38"/>
      <c r="BB86" s="38"/>
      <c r="BC86" s="38"/>
      <c r="BD86" s="38"/>
      <c r="BE86" s="38"/>
      <c r="BF86" s="38"/>
      <c r="BG86" s="38"/>
      <c r="BH86" s="38"/>
      <c r="BI86" s="38"/>
      <c r="BJ86" s="38"/>
      <c r="BK86" s="38"/>
      <c r="BL86" s="38"/>
      <c r="BM86" s="38"/>
      <c r="BN86" s="38"/>
      <c r="BO86" s="38"/>
      <c r="BP86" s="38"/>
      <c r="BQ86" s="38"/>
      <c r="BR86" s="38"/>
      <c r="BS86" s="38"/>
      <c r="BT86" s="38"/>
      <c r="BU86" s="38"/>
      <c r="BV86" s="38"/>
      <c r="BW86" s="38"/>
      <c r="BX86" s="38"/>
      <c r="BY86" s="38"/>
    </row>
    <row r="87" spans="2:77" x14ac:dyDescent="0.3">
      <c r="B87" s="38"/>
      <c r="C87" s="38"/>
      <c r="D87" s="38"/>
      <c r="E87" s="38"/>
      <c r="F87" s="38"/>
      <c r="G87" s="38"/>
      <c r="H87" s="38"/>
      <c r="I87" s="38"/>
      <c r="J87" s="38"/>
      <c r="K87" s="38"/>
      <c r="L87" s="38"/>
      <c r="M87" s="38"/>
      <c r="N87" s="38"/>
      <c r="O87" s="38"/>
      <c r="P87" s="38"/>
      <c r="Q87" s="38"/>
      <c r="R87" s="38"/>
      <c r="S87" s="38"/>
      <c r="T87" s="38"/>
      <c r="U87" s="38"/>
      <c r="V87" s="38"/>
      <c r="W87" s="38"/>
      <c r="X87" s="38"/>
      <c r="Y87" s="38"/>
      <c r="Z87" s="38"/>
      <c r="AA87" s="38"/>
      <c r="AB87" s="38"/>
      <c r="AC87" s="38"/>
      <c r="AD87" s="38"/>
      <c r="AE87" s="38"/>
      <c r="AF87" s="38"/>
      <c r="AG87" s="38"/>
      <c r="AH87" s="38"/>
      <c r="AI87" s="38"/>
      <c r="AJ87" s="38"/>
      <c r="AK87" s="38"/>
      <c r="AL87" s="38"/>
      <c r="AM87" s="38"/>
      <c r="AN87" s="38"/>
      <c r="AO87" s="38"/>
      <c r="AP87" s="38"/>
      <c r="AQ87" s="38"/>
      <c r="AR87" s="38"/>
      <c r="AS87" s="38"/>
      <c r="AT87" s="38"/>
      <c r="AU87" s="38"/>
      <c r="AV87" s="38"/>
      <c r="AW87" s="38"/>
      <c r="AX87" s="38"/>
      <c r="AY87" s="38"/>
      <c r="AZ87" s="38"/>
      <c r="BA87" s="38"/>
      <c r="BB87" s="38"/>
      <c r="BC87" s="38"/>
      <c r="BD87" s="38"/>
      <c r="BE87" s="38"/>
      <c r="BF87" s="38"/>
      <c r="BG87" s="38"/>
      <c r="BH87" s="38"/>
      <c r="BI87" s="38"/>
      <c r="BJ87" s="38"/>
      <c r="BK87" s="38"/>
      <c r="BL87" s="38"/>
      <c r="BM87" s="38"/>
      <c r="BN87" s="38"/>
      <c r="BO87" s="38"/>
      <c r="BP87" s="38"/>
      <c r="BQ87" s="38"/>
      <c r="BR87" s="38"/>
      <c r="BS87" s="38"/>
      <c r="BT87" s="38"/>
      <c r="BU87" s="38"/>
      <c r="BV87" s="38"/>
      <c r="BW87" s="38"/>
      <c r="BX87" s="38"/>
      <c r="BY87" s="38"/>
    </row>
    <row r="88" spans="2:77" x14ac:dyDescent="0.3">
      <c r="B88" s="38"/>
      <c r="C88" s="38"/>
      <c r="D88" s="38"/>
      <c r="E88" s="38"/>
      <c r="F88" s="38"/>
      <c r="G88" s="38"/>
      <c r="H88" s="38"/>
      <c r="I88" s="38"/>
      <c r="J88" s="38"/>
      <c r="K88" s="38"/>
      <c r="L88" s="38"/>
      <c r="M88" s="38"/>
      <c r="N88" s="38"/>
      <c r="O88" s="38"/>
      <c r="P88" s="38"/>
      <c r="Q88" s="38"/>
      <c r="R88" s="38"/>
      <c r="S88" s="38"/>
      <c r="T88" s="38"/>
      <c r="U88" s="38"/>
      <c r="V88" s="38"/>
      <c r="W88" s="38"/>
      <c r="X88" s="38"/>
      <c r="Y88" s="38"/>
      <c r="Z88" s="38"/>
      <c r="AA88" s="38"/>
      <c r="AB88" s="38"/>
      <c r="AC88" s="38"/>
      <c r="AD88" s="38"/>
      <c r="AE88" s="38"/>
      <c r="AF88" s="38"/>
      <c r="AG88" s="38"/>
      <c r="AH88" s="38"/>
      <c r="AI88" s="38"/>
      <c r="AJ88" s="38"/>
      <c r="AK88" s="38"/>
      <c r="AL88" s="38"/>
      <c r="AM88" s="38"/>
      <c r="AN88" s="38"/>
      <c r="AO88" s="38"/>
      <c r="AP88" s="38"/>
      <c r="AQ88" s="38"/>
      <c r="AR88" s="38"/>
      <c r="AS88" s="38"/>
      <c r="AT88" s="38"/>
      <c r="AU88" s="38"/>
      <c r="AV88" s="38"/>
      <c r="AW88" s="38"/>
      <c r="AX88" s="38"/>
      <c r="AY88" s="38"/>
      <c r="AZ88" s="38"/>
      <c r="BA88" s="38"/>
      <c r="BB88" s="38"/>
      <c r="BC88" s="38"/>
      <c r="BD88" s="38"/>
      <c r="BE88" s="38"/>
      <c r="BF88" s="38"/>
      <c r="BG88" s="38"/>
      <c r="BH88" s="38"/>
      <c r="BI88" s="38"/>
      <c r="BJ88" s="38"/>
      <c r="BK88" s="38"/>
      <c r="BL88" s="38"/>
      <c r="BM88" s="38"/>
      <c r="BN88" s="38"/>
      <c r="BO88" s="38"/>
      <c r="BP88" s="38"/>
      <c r="BQ88" s="38"/>
      <c r="BR88" s="38"/>
      <c r="BS88" s="38"/>
      <c r="BT88" s="38"/>
      <c r="BU88" s="38"/>
      <c r="BV88" s="38"/>
      <c r="BW88" s="38"/>
      <c r="BX88" s="38"/>
      <c r="BY88" s="38"/>
    </row>
    <row r="89" spans="2:77" x14ac:dyDescent="0.3">
      <c r="B89" s="38"/>
      <c r="C89" s="38"/>
      <c r="D89" s="38"/>
      <c r="E89" s="38"/>
      <c r="F89" s="38"/>
      <c r="G89" s="38"/>
      <c r="H89" s="38"/>
      <c r="I89" s="38"/>
      <c r="J89" s="38"/>
      <c r="K89" s="38"/>
      <c r="L89" s="38"/>
      <c r="M89" s="38"/>
      <c r="N89" s="38"/>
      <c r="O89" s="38"/>
      <c r="P89" s="38"/>
      <c r="Q89" s="38"/>
      <c r="R89" s="38"/>
      <c r="S89" s="38"/>
      <c r="T89" s="38"/>
      <c r="U89" s="38"/>
      <c r="V89" s="38"/>
      <c r="W89" s="38"/>
      <c r="X89" s="38"/>
      <c r="Y89" s="38"/>
      <c r="Z89" s="38"/>
      <c r="AA89" s="38"/>
      <c r="AB89" s="38"/>
      <c r="AC89" s="38"/>
      <c r="AD89" s="38"/>
      <c r="AE89" s="38"/>
      <c r="AF89" s="38"/>
      <c r="AG89" s="38"/>
      <c r="AH89" s="38"/>
      <c r="AI89" s="38"/>
      <c r="AJ89" s="38"/>
      <c r="AK89" s="38"/>
      <c r="AL89" s="38"/>
      <c r="AM89" s="38"/>
      <c r="AN89" s="38"/>
      <c r="AO89" s="38"/>
      <c r="AP89" s="38"/>
      <c r="AQ89" s="38"/>
      <c r="AR89" s="38"/>
      <c r="AS89" s="38"/>
      <c r="AT89" s="38"/>
      <c r="AU89" s="38"/>
      <c r="AV89" s="38"/>
      <c r="AW89" s="38"/>
      <c r="AX89" s="38"/>
      <c r="AY89" s="38"/>
      <c r="AZ89" s="38"/>
      <c r="BA89" s="38"/>
      <c r="BB89" s="38"/>
      <c r="BC89" s="38"/>
      <c r="BD89" s="38"/>
      <c r="BE89" s="38"/>
      <c r="BF89" s="38"/>
      <c r="BG89" s="38"/>
      <c r="BH89" s="38"/>
      <c r="BI89" s="38"/>
      <c r="BJ89" s="38"/>
      <c r="BK89" s="38"/>
      <c r="BL89" s="38"/>
      <c r="BM89" s="38"/>
      <c r="BN89" s="38"/>
      <c r="BO89" s="38"/>
      <c r="BP89" s="38"/>
      <c r="BQ89" s="38"/>
      <c r="BR89" s="38"/>
      <c r="BS89" s="38"/>
      <c r="BT89" s="38"/>
      <c r="BU89" s="38"/>
      <c r="BV89" s="38"/>
      <c r="BW89" s="38"/>
      <c r="BX89" s="38"/>
      <c r="BY89" s="38"/>
    </row>
    <row r="90" spans="2:77" x14ac:dyDescent="0.3">
      <c r="B90" s="38"/>
      <c r="C90" s="38"/>
      <c r="D90" s="38"/>
      <c r="E90" s="38"/>
      <c r="F90" s="38"/>
      <c r="G90" s="38"/>
      <c r="H90" s="38"/>
      <c r="I90" s="38"/>
      <c r="J90" s="38"/>
      <c r="K90" s="38"/>
      <c r="L90" s="38"/>
      <c r="M90" s="38"/>
      <c r="N90" s="38"/>
      <c r="O90" s="38"/>
      <c r="P90" s="38"/>
      <c r="Q90" s="38"/>
      <c r="R90" s="38"/>
      <c r="S90" s="38"/>
      <c r="T90" s="38"/>
      <c r="U90" s="38"/>
      <c r="V90" s="38"/>
      <c r="W90" s="38"/>
      <c r="X90" s="38"/>
      <c r="Y90" s="38"/>
      <c r="Z90" s="38"/>
      <c r="AA90" s="38"/>
      <c r="AB90" s="38"/>
      <c r="AC90" s="38"/>
      <c r="AD90" s="38"/>
      <c r="AE90" s="38"/>
      <c r="AF90" s="38"/>
      <c r="AG90" s="38"/>
      <c r="AH90" s="38"/>
      <c r="AI90" s="38"/>
      <c r="AJ90" s="38"/>
      <c r="AK90" s="38"/>
      <c r="AL90" s="38"/>
      <c r="AM90" s="38"/>
      <c r="AN90" s="38"/>
      <c r="AO90" s="38"/>
      <c r="AP90" s="38"/>
      <c r="AQ90" s="38"/>
      <c r="AR90" s="38"/>
      <c r="AS90" s="38"/>
      <c r="AT90" s="38"/>
      <c r="AU90" s="38"/>
      <c r="AV90" s="38"/>
      <c r="AW90" s="38"/>
      <c r="AX90" s="38"/>
      <c r="AY90" s="38"/>
      <c r="AZ90" s="38"/>
      <c r="BA90" s="38"/>
      <c r="BB90" s="38"/>
      <c r="BC90" s="38"/>
      <c r="BD90" s="38"/>
      <c r="BE90" s="38"/>
      <c r="BF90" s="38"/>
      <c r="BG90" s="38"/>
      <c r="BH90" s="38"/>
      <c r="BI90" s="38"/>
      <c r="BJ90" s="38"/>
      <c r="BK90" s="38"/>
      <c r="BL90" s="38"/>
      <c r="BM90" s="38"/>
      <c r="BN90" s="38"/>
      <c r="BO90" s="38"/>
      <c r="BP90" s="38"/>
      <c r="BQ90" s="38"/>
      <c r="BR90" s="38"/>
      <c r="BS90" s="38"/>
      <c r="BT90" s="38"/>
      <c r="BU90" s="38"/>
      <c r="BV90" s="38"/>
      <c r="BW90" s="38"/>
      <c r="BX90" s="38"/>
      <c r="BY90" s="38"/>
    </row>
    <row r="91" spans="2:77" x14ac:dyDescent="0.3">
      <c r="B91" s="38"/>
      <c r="C91" s="38"/>
      <c r="D91" s="38"/>
      <c r="E91" s="38"/>
      <c r="F91" s="38"/>
      <c r="G91" s="38"/>
      <c r="H91" s="38"/>
      <c r="I91" s="38"/>
      <c r="J91" s="38"/>
      <c r="K91" s="38"/>
      <c r="L91" s="38"/>
      <c r="M91" s="38"/>
      <c r="N91" s="38"/>
      <c r="O91" s="38"/>
      <c r="P91" s="38"/>
      <c r="Q91" s="38"/>
      <c r="R91" s="38"/>
      <c r="S91" s="38"/>
      <c r="T91" s="38"/>
      <c r="U91" s="38"/>
      <c r="V91" s="38"/>
      <c r="W91" s="38"/>
      <c r="X91" s="38"/>
      <c r="Y91" s="38"/>
      <c r="Z91" s="38"/>
      <c r="AA91" s="38"/>
      <c r="AB91" s="38"/>
      <c r="AC91" s="38"/>
      <c r="AD91" s="38"/>
      <c r="AE91" s="38"/>
      <c r="AF91" s="38"/>
      <c r="AG91" s="38"/>
      <c r="AH91" s="38"/>
      <c r="AI91" s="38"/>
      <c r="AJ91" s="38"/>
      <c r="AK91" s="38"/>
      <c r="AL91" s="38"/>
      <c r="AM91" s="38"/>
      <c r="AN91" s="38"/>
      <c r="AO91" s="38"/>
      <c r="AP91" s="38"/>
      <c r="AQ91" s="38"/>
      <c r="AR91" s="38"/>
      <c r="AS91" s="38"/>
      <c r="AT91" s="38"/>
      <c r="AU91" s="38"/>
      <c r="AV91" s="38"/>
      <c r="AW91" s="38"/>
      <c r="AX91" s="38"/>
      <c r="AY91" s="38"/>
      <c r="AZ91" s="38"/>
      <c r="BA91" s="38"/>
      <c r="BB91" s="38"/>
      <c r="BC91" s="38"/>
      <c r="BD91" s="38"/>
      <c r="BE91" s="38"/>
      <c r="BF91" s="38"/>
      <c r="BG91" s="38"/>
      <c r="BH91" s="38"/>
      <c r="BI91" s="38"/>
      <c r="BJ91" s="38"/>
      <c r="BK91" s="38"/>
      <c r="BL91" s="38"/>
      <c r="BM91" s="38"/>
      <c r="BN91" s="38"/>
      <c r="BO91" s="38"/>
      <c r="BP91" s="38"/>
      <c r="BQ91" s="38"/>
      <c r="BR91" s="38"/>
      <c r="BS91" s="38"/>
      <c r="BT91" s="38"/>
      <c r="BU91" s="38"/>
      <c r="BV91" s="38"/>
      <c r="BW91" s="38"/>
      <c r="BX91" s="38"/>
      <c r="BY91" s="38"/>
    </row>
    <row r="92" spans="2:77" x14ac:dyDescent="0.3">
      <c r="B92" s="38"/>
      <c r="C92" s="38"/>
      <c r="D92" s="38"/>
      <c r="E92" s="38"/>
      <c r="F92" s="38"/>
      <c r="G92" s="38"/>
      <c r="H92" s="38"/>
      <c r="I92" s="38"/>
      <c r="J92" s="38"/>
      <c r="K92" s="38"/>
      <c r="L92" s="38"/>
      <c r="M92" s="38"/>
      <c r="N92" s="38"/>
      <c r="O92" s="38"/>
      <c r="P92" s="38"/>
      <c r="Q92" s="38"/>
      <c r="R92" s="38"/>
      <c r="S92" s="38"/>
      <c r="T92" s="38"/>
      <c r="U92" s="38"/>
      <c r="V92" s="38"/>
      <c r="W92" s="38"/>
      <c r="X92" s="38"/>
      <c r="Y92" s="38"/>
      <c r="Z92" s="38"/>
      <c r="AA92" s="38"/>
      <c r="AB92" s="38"/>
      <c r="AC92" s="38"/>
      <c r="AD92" s="38"/>
      <c r="AE92" s="38"/>
      <c r="AF92" s="38"/>
      <c r="AG92" s="38"/>
      <c r="AH92" s="38"/>
      <c r="AI92" s="38"/>
      <c r="AJ92" s="38"/>
      <c r="AK92" s="38"/>
      <c r="AL92" s="38"/>
      <c r="AM92" s="38"/>
      <c r="AN92" s="38"/>
      <c r="AO92" s="38"/>
      <c r="AP92" s="38"/>
      <c r="AQ92" s="38"/>
      <c r="AR92" s="38"/>
      <c r="AS92" s="38"/>
      <c r="AT92" s="38"/>
      <c r="AU92" s="38"/>
      <c r="AV92" s="38"/>
      <c r="AW92" s="38"/>
      <c r="AX92" s="38"/>
      <c r="AY92" s="38"/>
      <c r="AZ92" s="38"/>
      <c r="BA92" s="38"/>
      <c r="BB92" s="38"/>
      <c r="BC92" s="38"/>
      <c r="BD92" s="38"/>
      <c r="BE92" s="38"/>
      <c r="BF92" s="38"/>
      <c r="BG92" s="38"/>
      <c r="BH92" s="38"/>
      <c r="BI92" s="38"/>
      <c r="BJ92" s="38"/>
      <c r="BK92" s="38"/>
      <c r="BL92" s="38"/>
      <c r="BM92" s="38"/>
      <c r="BN92" s="38"/>
      <c r="BO92" s="38"/>
      <c r="BP92" s="38"/>
      <c r="BQ92" s="38"/>
      <c r="BR92" s="38"/>
      <c r="BS92" s="38"/>
      <c r="BT92" s="38"/>
      <c r="BU92" s="38"/>
      <c r="BV92" s="38"/>
      <c r="BW92" s="38"/>
      <c r="BX92" s="38"/>
      <c r="BY92" s="38"/>
    </row>
    <row r="93" spans="2:77" x14ac:dyDescent="0.3">
      <c r="B93" s="38"/>
      <c r="C93" s="38"/>
      <c r="D93" s="38"/>
      <c r="E93" s="38"/>
      <c r="F93" s="38"/>
      <c r="G93" s="38"/>
      <c r="H93" s="38"/>
      <c r="I93" s="38"/>
      <c r="J93" s="38"/>
      <c r="K93" s="38"/>
      <c r="L93" s="38"/>
      <c r="M93" s="38"/>
      <c r="N93" s="38"/>
      <c r="O93" s="38"/>
      <c r="P93" s="38"/>
      <c r="Q93" s="38"/>
      <c r="R93" s="38"/>
      <c r="S93" s="38"/>
      <c r="T93" s="38"/>
      <c r="U93" s="38"/>
      <c r="V93" s="38"/>
      <c r="W93" s="38"/>
      <c r="X93" s="38"/>
      <c r="Y93" s="38"/>
      <c r="Z93" s="38"/>
      <c r="AA93" s="38"/>
      <c r="AB93" s="38"/>
      <c r="AC93" s="38"/>
      <c r="AD93" s="38"/>
      <c r="AE93" s="38"/>
      <c r="AF93" s="38"/>
      <c r="AG93" s="38"/>
      <c r="AH93" s="38"/>
      <c r="AI93" s="38"/>
      <c r="AJ93" s="38"/>
      <c r="AK93" s="38"/>
      <c r="AL93" s="38"/>
      <c r="AM93" s="38"/>
      <c r="AN93" s="38"/>
      <c r="AO93" s="38"/>
      <c r="AP93" s="38"/>
      <c r="AQ93" s="38"/>
      <c r="AR93" s="38"/>
      <c r="AS93" s="38"/>
      <c r="AT93" s="38"/>
      <c r="AU93" s="38"/>
      <c r="AV93" s="38"/>
      <c r="AW93" s="38"/>
      <c r="AX93" s="38"/>
      <c r="AY93" s="38"/>
      <c r="AZ93" s="38"/>
      <c r="BA93" s="38"/>
      <c r="BB93" s="38"/>
      <c r="BC93" s="38"/>
      <c r="BD93" s="38"/>
      <c r="BE93" s="38"/>
      <c r="BF93" s="38"/>
      <c r="BG93" s="38"/>
      <c r="BH93" s="38"/>
      <c r="BI93" s="38"/>
      <c r="BJ93" s="38"/>
      <c r="BK93" s="38"/>
      <c r="BL93" s="38"/>
      <c r="BM93" s="38"/>
      <c r="BN93" s="38"/>
      <c r="BO93" s="38"/>
      <c r="BP93" s="38"/>
      <c r="BQ93" s="38"/>
      <c r="BR93" s="38"/>
      <c r="BS93" s="38"/>
      <c r="BT93" s="38"/>
      <c r="BU93" s="38"/>
      <c r="BV93" s="38"/>
      <c r="BW93" s="38"/>
      <c r="BX93" s="38"/>
      <c r="BY93" s="38"/>
    </row>
    <row r="94" spans="2:77" x14ac:dyDescent="0.3">
      <c r="B94" s="38"/>
      <c r="C94" s="38"/>
      <c r="D94" s="38"/>
      <c r="E94" s="38"/>
      <c r="F94" s="38"/>
      <c r="G94" s="38"/>
      <c r="H94" s="38"/>
      <c r="I94" s="38"/>
      <c r="J94" s="38"/>
      <c r="K94" s="38"/>
      <c r="L94" s="38"/>
      <c r="M94" s="38"/>
      <c r="N94" s="38"/>
      <c r="O94" s="38"/>
      <c r="P94" s="38"/>
      <c r="Q94" s="38"/>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row>
    <row r="95" spans="2:77" x14ac:dyDescent="0.3">
      <c r="B95" s="38"/>
      <c r="C95" s="38"/>
      <c r="D95" s="38"/>
      <c r="E95" s="38"/>
      <c r="F95" s="38"/>
      <c r="G95" s="38"/>
      <c r="H95" s="38"/>
      <c r="I95" s="38"/>
      <c r="J95" s="38"/>
      <c r="K95" s="38"/>
      <c r="L95" s="38"/>
      <c r="M95" s="38"/>
      <c r="N95" s="38"/>
      <c r="O95" s="38"/>
      <c r="P95" s="38"/>
      <c r="Q95" s="38"/>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row>
    <row r="96" spans="2:77" x14ac:dyDescent="0.3">
      <c r="B96" s="38"/>
      <c r="C96" s="38"/>
      <c r="D96" s="38"/>
      <c r="E96" s="38"/>
      <c r="F96" s="38"/>
      <c r="G96" s="38"/>
      <c r="H96" s="38"/>
      <c r="I96" s="38"/>
      <c r="J96" s="38"/>
      <c r="K96" s="38"/>
      <c r="L96" s="38"/>
      <c r="M96" s="38"/>
      <c r="N96" s="38"/>
      <c r="O96" s="38"/>
      <c r="P96" s="38"/>
      <c r="Q96" s="38"/>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row>
    <row r="97" spans="2:77" x14ac:dyDescent="0.3">
      <c r="B97" s="38"/>
      <c r="C97" s="38"/>
      <c r="D97" s="38"/>
      <c r="E97" s="38"/>
      <c r="F97" s="38"/>
      <c r="G97" s="38"/>
      <c r="H97" s="38"/>
      <c r="I97" s="38"/>
      <c r="J97" s="38"/>
      <c r="K97" s="38"/>
      <c r="L97" s="38"/>
      <c r="M97" s="38"/>
      <c r="N97" s="38"/>
      <c r="O97" s="38"/>
      <c r="P97" s="38"/>
      <c r="Q97" s="38"/>
      <c r="R97" s="38"/>
      <c r="S97" s="38"/>
      <c r="T97" s="38"/>
      <c r="U97" s="38"/>
      <c r="V97" s="38"/>
      <c r="W97" s="38"/>
      <c r="X97" s="38"/>
      <c r="Y97" s="38"/>
      <c r="Z97" s="38"/>
      <c r="AA97" s="38"/>
      <c r="AB97" s="38"/>
      <c r="AC97" s="38"/>
      <c r="AD97" s="38"/>
      <c r="AE97" s="38"/>
      <c r="AF97" s="38"/>
      <c r="AG97" s="38"/>
      <c r="AH97" s="38"/>
      <c r="AI97" s="38"/>
      <c r="AJ97" s="38"/>
      <c r="AK97" s="38"/>
      <c r="AL97" s="38"/>
      <c r="AM97" s="38"/>
      <c r="AN97" s="38"/>
      <c r="AO97" s="38"/>
      <c r="AP97" s="38"/>
      <c r="AQ97" s="38"/>
      <c r="AR97" s="38"/>
      <c r="AS97" s="38"/>
      <c r="AT97" s="38"/>
      <c r="AU97" s="38"/>
      <c r="AV97" s="38"/>
      <c r="AW97" s="38"/>
      <c r="AX97" s="38"/>
      <c r="AY97" s="38"/>
      <c r="AZ97" s="38"/>
      <c r="BA97" s="38"/>
      <c r="BB97" s="38"/>
      <c r="BC97" s="38"/>
      <c r="BD97" s="38"/>
      <c r="BE97" s="38"/>
      <c r="BF97" s="38"/>
      <c r="BG97" s="38"/>
      <c r="BH97" s="38"/>
      <c r="BI97" s="38"/>
      <c r="BJ97" s="38"/>
      <c r="BK97" s="38"/>
      <c r="BL97" s="38"/>
      <c r="BM97" s="38"/>
      <c r="BN97" s="38"/>
      <c r="BO97" s="38"/>
      <c r="BP97" s="38"/>
      <c r="BQ97" s="38"/>
      <c r="BR97" s="38"/>
      <c r="BS97" s="38"/>
      <c r="BT97" s="38"/>
      <c r="BU97" s="38"/>
      <c r="BV97" s="38"/>
      <c r="BW97" s="38"/>
      <c r="BX97" s="38"/>
      <c r="BY97" s="38"/>
    </row>
    <row r="98" spans="2:77" x14ac:dyDescent="0.3">
      <c r="B98" s="38"/>
      <c r="C98" s="38"/>
      <c r="D98" s="38"/>
      <c r="E98" s="38"/>
      <c r="F98" s="38"/>
      <c r="G98" s="38"/>
      <c r="H98" s="38"/>
      <c r="I98" s="38"/>
      <c r="J98" s="38"/>
      <c r="K98" s="38"/>
      <c r="L98" s="38"/>
      <c r="M98" s="38"/>
      <c r="N98" s="38"/>
      <c r="O98" s="38"/>
      <c r="P98" s="38"/>
      <c r="Q98" s="38"/>
      <c r="R98" s="38"/>
      <c r="S98" s="38"/>
      <c r="T98" s="38"/>
      <c r="U98" s="38"/>
      <c r="V98" s="38"/>
      <c r="W98" s="38"/>
      <c r="X98" s="38"/>
      <c r="Y98" s="38"/>
      <c r="Z98" s="38"/>
      <c r="AA98" s="38"/>
      <c r="AB98" s="38"/>
      <c r="AC98" s="38"/>
      <c r="AD98" s="38"/>
      <c r="AE98" s="38"/>
      <c r="AF98" s="38"/>
      <c r="AG98" s="38"/>
      <c r="AH98" s="38"/>
      <c r="AI98" s="38"/>
      <c r="AJ98" s="38"/>
      <c r="AK98" s="38"/>
      <c r="AL98" s="38"/>
      <c r="AM98" s="38"/>
      <c r="AN98" s="38"/>
      <c r="AO98" s="38"/>
      <c r="AP98" s="38"/>
      <c r="AQ98" s="38"/>
      <c r="AR98" s="38"/>
      <c r="AS98" s="38"/>
      <c r="AT98" s="38"/>
      <c r="AU98" s="38"/>
      <c r="AV98" s="38"/>
      <c r="AW98" s="38"/>
      <c r="AX98" s="38"/>
      <c r="AY98" s="38"/>
      <c r="AZ98" s="38"/>
      <c r="BA98" s="38"/>
      <c r="BB98" s="38"/>
      <c r="BC98" s="38"/>
      <c r="BD98" s="38"/>
      <c r="BE98" s="38"/>
      <c r="BF98" s="38"/>
      <c r="BG98" s="38"/>
      <c r="BH98" s="38"/>
      <c r="BI98" s="38"/>
      <c r="BJ98" s="38"/>
      <c r="BK98" s="38"/>
      <c r="BL98" s="38"/>
      <c r="BM98" s="38"/>
      <c r="BN98" s="38"/>
      <c r="BO98" s="38"/>
      <c r="BP98" s="38"/>
      <c r="BQ98" s="38"/>
      <c r="BR98" s="38"/>
      <c r="BS98" s="38"/>
      <c r="BT98" s="38"/>
      <c r="BU98" s="38"/>
      <c r="BV98" s="38"/>
      <c r="BW98" s="38"/>
      <c r="BX98" s="38"/>
      <c r="BY98" s="38"/>
    </row>
    <row r="99" spans="2:77" x14ac:dyDescent="0.3">
      <c r="B99" s="38"/>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row>
    <row r="100" spans="2:77" x14ac:dyDescent="0.3">
      <c r="B100" s="38"/>
      <c r="C100" s="38"/>
      <c r="D100" s="38"/>
      <c r="E100" s="38"/>
      <c r="F100" s="38"/>
      <c r="G100" s="38"/>
      <c r="H100" s="38"/>
      <c r="I100" s="38"/>
      <c r="J100" s="38"/>
      <c r="K100" s="38"/>
      <c r="L100" s="38"/>
      <c r="M100" s="38"/>
      <c r="N100" s="38"/>
      <c r="O100" s="38"/>
      <c r="P100" s="38"/>
      <c r="Q100" s="38"/>
      <c r="R100" s="38"/>
      <c r="S100" s="38"/>
      <c r="T100" s="38"/>
      <c r="U100" s="38"/>
      <c r="V100" s="38"/>
      <c r="W100" s="38"/>
      <c r="X100" s="38"/>
      <c r="Y100" s="38"/>
      <c r="Z100" s="38"/>
      <c r="AA100" s="38"/>
      <c r="AB100" s="38"/>
      <c r="AC100" s="38"/>
      <c r="AD100" s="38"/>
      <c r="AE100" s="38"/>
      <c r="AF100" s="38"/>
      <c r="AG100" s="38"/>
      <c r="AH100" s="38"/>
      <c r="AI100" s="38"/>
      <c r="AJ100" s="38"/>
      <c r="AK100" s="38"/>
      <c r="AL100" s="38"/>
      <c r="AM100" s="38"/>
      <c r="AN100" s="38"/>
      <c r="AO100" s="38"/>
      <c r="AP100" s="38"/>
      <c r="AQ100" s="38"/>
      <c r="AR100" s="38"/>
      <c r="AS100" s="38"/>
      <c r="AT100" s="38"/>
      <c r="AU100" s="38"/>
      <c r="AV100" s="38"/>
      <c r="AW100" s="38"/>
      <c r="AX100" s="38"/>
      <c r="AY100" s="38"/>
      <c r="AZ100" s="38"/>
      <c r="BA100" s="38"/>
      <c r="BB100" s="38"/>
      <c r="BC100" s="38"/>
      <c r="BD100" s="38"/>
      <c r="BE100" s="38"/>
      <c r="BF100" s="38"/>
      <c r="BG100" s="38"/>
      <c r="BH100" s="38"/>
      <c r="BI100" s="38"/>
      <c r="BJ100" s="38"/>
      <c r="BK100" s="38"/>
      <c r="BL100" s="38"/>
      <c r="BM100" s="38"/>
      <c r="BN100" s="38"/>
      <c r="BO100" s="38"/>
      <c r="BP100" s="38"/>
      <c r="BQ100" s="38"/>
      <c r="BR100" s="38"/>
      <c r="BS100" s="38"/>
      <c r="BT100" s="38"/>
      <c r="BU100" s="38"/>
      <c r="BV100" s="38"/>
      <c r="BW100" s="38"/>
      <c r="BX100" s="38"/>
      <c r="BY100" s="38"/>
    </row>
    <row r="101" spans="2:77" x14ac:dyDescent="0.3">
      <c r="B101" s="38"/>
      <c r="C101" s="38"/>
      <c r="D101" s="38"/>
      <c r="E101" s="38"/>
      <c r="F101" s="38"/>
      <c r="G101" s="38"/>
      <c r="H101" s="38"/>
      <c r="I101" s="38"/>
      <c r="J101" s="38"/>
      <c r="K101" s="38"/>
      <c r="L101" s="38"/>
      <c r="M101" s="38"/>
      <c r="N101" s="38"/>
      <c r="O101" s="38"/>
      <c r="P101" s="38"/>
      <c r="Q101" s="38"/>
      <c r="R101" s="38"/>
      <c r="S101" s="38"/>
      <c r="T101" s="38"/>
      <c r="U101" s="38"/>
      <c r="V101" s="38"/>
      <c r="W101" s="38"/>
      <c r="X101" s="38"/>
      <c r="Y101" s="38"/>
      <c r="Z101" s="38"/>
      <c r="AA101" s="38"/>
      <c r="AB101" s="38"/>
      <c r="AC101" s="38"/>
      <c r="AD101" s="38"/>
      <c r="AE101" s="38"/>
      <c r="AF101" s="38"/>
      <c r="AG101" s="38"/>
      <c r="AH101" s="38"/>
      <c r="AI101" s="38"/>
      <c r="AJ101" s="38"/>
      <c r="AK101" s="38"/>
      <c r="AL101" s="38"/>
      <c r="AM101" s="38"/>
      <c r="AN101" s="38"/>
      <c r="AO101" s="38"/>
      <c r="AP101" s="38"/>
      <c r="AQ101" s="38"/>
      <c r="AR101" s="38"/>
      <c r="AS101" s="38"/>
      <c r="AT101" s="38"/>
      <c r="AU101" s="38"/>
      <c r="AV101" s="38"/>
      <c r="AW101" s="38"/>
      <c r="AX101" s="38"/>
      <c r="AY101" s="38"/>
      <c r="AZ101" s="38"/>
      <c r="BA101" s="38"/>
      <c r="BB101" s="38"/>
      <c r="BC101" s="38"/>
      <c r="BD101" s="38"/>
      <c r="BE101" s="38"/>
      <c r="BF101" s="38"/>
      <c r="BG101" s="38"/>
      <c r="BH101" s="38"/>
      <c r="BI101" s="38"/>
      <c r="BJ101" s="38"/>
      <c r="BK101" s="38"/>
      <c r="BL101" s="38"/>
      <c r="BM101" s="38"/>
      <c r="BN101" s="38"/>
      <c r="BO101" s="38"/>
      <c r="BP101" s="38"/>
      <c r="BQ101" s="38"/>
      <c r="BR101" s="38"/>
      <c r="BS101" s="38"/>
      <c r="BT101" s="38"/>
      <c r="BU101" s="38"/>
      <c r="BV101" s="38"/>
      <c r="BW101" s="38"/>
      <c r="BX101" s="38"/>
      <c r="BY101" s="38"/>
    </row>
    <row r="102" spans="2:77" x14ac:dyDescent="0.3">
      <c r="B102" s="38"/>
      <c r="C102" s="38"/>
      <c r="D102" s="38"/>
      <c r="E102" s="38"/>
      <c r="F102" s="38"/>
      <c r="G102" s="38"/>
      <c r="H102" s="38"/>
      <c r="I102" s="38"/>
      <c r="J102" s="38"/>
      <c r="K102" s="38"/>
      <c r="L102" s="38"/>
      <c r="M102" s="38"/>
      <c r="N102" s="38"/>
      <c r="O102" s="38"/>
      <c r="P102" s="38"/>
      <c r="Q102" s="38"/>
      <c r="R102" s="38"/>
      <c r="S102" s="38"/>
      <c r="T102" s="38"/>
      <c r="U102" s="38"/>
      <c r="V102" s="38"/>
      <c r="W102" s="38"/>
      <c r="X102" s="38"/>
      <c r="Y102" s="38"/>
      <c r="Z102" s="38"/>
      <c r="AA102" s="38"/>
      <c r="AB102" s="38"/>
      <c r="AC102" s="38"/>
      <c r="AD102" s="38"/>
      <c r="AE102" s="38"/>
      <c r="AF102" s="38"/>
      <c r="AG102" s="38"/>
      <c r="AH102" s="38"/>
      <c r="AI102" s="38"/>
      <c r="AJ102" s="38"/>
      <c r="AK102" s="38"/>
      <c r="AL102" s="38"/>
      <c r="AM102" s="38"/>
      <c r="AN102" s="38"/>
      <c r="AO102" s="38"/>
      <c r="AP102" s="38"/>
      <c r="AQ102" s="38"/>
      <c r="AR102" s="38"/>
      <c r="AS102" s="38"/>
      <c r="AT102" s="38"/>
      <c r="AU102" s="38"/>
      <c r="AV102" s="38"/>
      <c r="AW102" s="38"/>
      <c r="AX102" s="38"/>
      <c r="AY102" s="38"/>
      <c r="AZ102" s="38"/>
      <c r="BA102" s="38"/>
      <c r="BB102" s="38"/>
      <c r="BC102" s="38"/>
      <c r="BD102" s="38"/>
      <c r="BE102" s="38"/>
      <c r="BF102" s="38"/>
      <c r="BG102" s="38"/>
      <c r="BH102" s="38"/>
      <c r="BI102" s="38"/>
      <c r="BJ102" s="38"/>
      <c r="BK102" s="38"/>
      <c r="BL102" s="38"/>
      <c r="BM102" s="38"/>
      <c r="BN102" s="38"/>
      <c r="BO102" s="38"/>
      <c r="BP102" s="38"/>
      <c r="BQ102" s="38"/>
      <c r="BR102" s="38"/>
      <c r="BS102" s="38"/>
      <c r="BT102" s="38"/>
      <c r="BU102" s="38"/>
      <c r="BV102" s="38"/>
      <c r="BW102" s="38"/>
      <c r="BX102" s="38"/>
      <c r="BY102" s="38"/>
    </row>
    <row r="103" spans="2:77" x14ac:dyDescent="0.3">
      <c r="B103" s="38"/>
      <c r="C103" s="38"/>
      <c r="D103" s="38"/>
      <c r="E103" s="38"/>
      <c r="F103" s="38"/>
      <c r="G103" s="38"/>
      <c r="H103" s="38"/>
      <c r="I103" s="38"/>
      <c r="J103" s="38"/>
      <c r="K103" s="38"/>
      <c r="L103" s="38"/>
      <c r="M103" s="38"/>
      <c r="N103" s="38"/>
      <c r="O103" s="38"/>
      <c r="P103" s="38"/>
      <c r="Q103" s="38"/>
      <c r="R103" s="38"/>
      <c r="S103" s="38"/>
      <c r="T103" s="38"/>
      <c r="U103" s="38"/>
      <c r="V103" s="38"/>
      <c r="W103" s="38"/>
      <c r="X103" s="38"/>
      <c r="Y103" s="38"/>
      <c r="Z103" s="38"/>
      <c r="AA103" s="38"/>
      <c r="AB103" s="38"/>
      <c r="AC103" s="38"/>
      <c r="AD103" s="38"/>
      <c r="AE103" s="38"/>
      <c r="AF103" s="38"/>
      <c r="AG103" s="38"/>
      <c r="AH103" s="38"/>
      <c r="AI103" s="38"/>
      <c r="AJ103" s="38"/>
      <c r="AK103" s="38"/>
      <c r="AL103" s="38"/>
      <c r="AM103" s="38"/>
      <c r="AN103" s="38"/>
      <c r="AO103" s="38"/>
      <c r="AP103" s="38"/>
      <c r="AQ103" s="38"/>
      <c r="AR103" s="38"/>
      <c r="AS103" s="38"/>
      <c r="AT103" s="38"/>
      <c r="AU103" s="38"/>
      <c r="AV103" s="38"/>
      <c r="AW103" s="38"/>
      <c r="AX103" s="38"/>
      <c r="AY103" s="38"/>
      <c r="AZ103" s="38"/>
      <c r="BA103" s="38"/>
      <c r="BB103" s="38"/>
      <c r="BC103" s="38"/>
      <c r="BD103" s="38"/>
      <c r="BE103" s="38"/>
      <c r="BF103" s="38"/>
      <c r="BG103" s="38"/>
      <c r="BH103" s="38"/>
      <c r="BI103" s="38"/>
      <c r="BJ103" s="38"/>
      <c r="BK103" s="38"/>
      <c r="BL103" s="38"/>
      <c r="BM103" s="38"/>
      <c r="BN103" s="38"/>
      <c r="BO103" s="38"/>
      <c r="BP103" s="38"/>
      <c r="BQ103" s="38"/>
      <c r="BR103" s="38"/>
      <c r="BS103" s="38"/>
      <c r="BT103" s="38"/>
      <c r="BU103" s="38"/>
      <c r="BV103" s="38"/>
      <c r="BW103" s="38"/>
      <c r="BX103" s="38"/>
      <c r="BY103" s="38"/>
    </row>
    <row r="104" spans="2:77" x14ac:dyDescent="0.3">
      <c r="B104" s="38"/>
      <c r="C104" s="38"/>
      <c r="D104" s="38"/>
      <c r="E104" s="38"/>
      <c r="F104" s="38"/>
      <c r="G104" s="38"/>
      <c r="H104" s="38"/>
      <c r="I104" s="38"/>
      <c r="J104" s="38"/>
      <c r="K104" s="38"/>
      <c r="L104" s="38"/>
      <c r="M104" s="38"/>
      <c r="N104" s="38"/>
      <c r="O104" s="38"/>
      <c r="P104" s="38"/>
      <c r="Q104" s="38"/>
      <c r="R104" s="38"/>
      <c r="S104" s="38"/>
      <c r="T104" s="38"/>
      <c r="U104" s="38"/>
      <c r="V104" s="38"/>
      <c r="W104" s="38"/>
      <c r="X104" s="38"/>
      <c r="Y104" s="38"/>
      <c r="Z104" s="38"/>
      <c r="AA104" s="38"/>
      <c r="AB104" s="38"/>
      <c r="AC104" s="38"/>
      <c r="AD104" s="38"/>
      <c r="AE104" s="38"/>
      <c r="AF104" s="38"/>
      <c r="AG104" s="38"/>
      <c r="AH104" s="38"/>
      <c r="AI104" s="38"/>
      <c r="AJ104" s="38"/>
      <c r="AK104" s="38"/>
      <c r="AL104" s="38"/>
      <c r="AM104" s="38"/>
      <c r="AN104" s="38"/>
      <c r="AO104" s="38"/>
      <c r="AP104" s="38"/>
      <c r="AQ104" s="38"/>
      <c r="AR104" s="38"/>
      <c r="AS104" s="38"/>
      <c r="AT104" s="38"/>
      <c r="AU104" s="38"/>
      <c r="AV104" s="38"/>
      <c r="AW104" s="38"/>
      <c r="AX104" s="38"/>
      <c r="AY104" s="38"/>
      <c r="AZ104" s="38"/>
      <c r="BA104" s="38"/>
      <c r="BB104" s="38"/>
      <c r="BC104" s="38"/>
      <c r="BD104" s="38"/>
      <c r="BE104" s="38"/>
      <c r="BF104" s="38"/>
      <c r="BG104" s="38"/>
      <c r="BH104" s="38"/>
      <c r="BI104" s="38"/>
      <c r="BJ104" s="38"/>
      <c r="BK104" s="38"/>
      <c r="BL104" s="38"/>
      <c r="BM104" s="38"/>
      <c r="BN104" s="38"/>
      <c r="BO104" s="38"/>
      <c r="BP104" s="38"/>
      <c r="BQ104" s="38"/>
      <c r="BR104" s="38"/>
      <c r="BS104" s="38"/>
      <c r="BT104" s="38"/>
      <c r="BU104" s="38"/>
      <c r="BV104" s="38"/>
      <c r="BW104" s="38"/>
      <c r="BX104" s="38"/>
      <c r="BY104" s="38"/>
    </row>
    <row r="105" spans="2:77" x14ac:dyDescent="0.3">
      <c r="B105" s="38"/>
      <c r="C105" s="38"/>
      <c r="D105" s="38"/>
      <c r="E105" s="38"/>
      <c r="F105" s="38"/>
      <c r="G105" s="38"/>
      <c r="H105" s="38"/>
      <c r="I105" s="38"/>
      <c r="J105" s="38"/>
      <c r="K105" s="38"/>
      <c r="L105" s="38"/>
      <c r="M105" s="38"/>
      <c r="N105" s="38"/>
      <c r="O105" s="38"/>
      <c r="P105" s="38"/>
      <c r="Q105" s="38"/>
      <c r="R105" s="38"/>
      <c r="S105" s="38"/>
      <c r="T105" s="38"/>
      <c r="U105" s="38"/>
      <c r="V105" s="38"/>
      <c r="W105" s="38"/>
      <c r="X105" s="38"/>
      <c r="Y105" s="38"/>
      <c r="Z105" s="38"/>
      <c r="AA105" s="38"/>
      <c r="AB105" s="38"/>
      <c r="AC105" s="38"/>
      <c r="AD105" s="38"/>
      <c r="AE105" s="38"/>
      <c r="AF105" s="38"/>
      <c r="AG105" s="38"/>
      <c r="AH105" s="38"/>
      <c r="AI105" s="38"/>
      <c r="AJ105" s="38"/>
      <c r="AK105" s="38"/>
      <c r="AL105" s="38"/>
      <c r="AM105" s="38"/>
      <c r="AN105" s="38"/>
      <c r="AO105" s="38"/>
      <c r="AP105" s="38"/>
      <c r="AQ105" s="38"/>
      <c r="AR105" s="38"/>
      <c r="AS105" s="38"/>
      <c r="AT105" s="38"/>
      <c r="AU105" s="38"/>
      <c r="AV105" s="38"/>
      <c r="AW105" s="38"/>
      <c r="AX105" s="38"/>
      <c r="AY105" s="38"/>
      <c r="AZ105" s="38"/>
      <c r="BA105" s="38"/>
      <c r="BB105" s="38"/>
      <c r="BC105" s="38"/>
      <c r="BD105" s="38"/>
      <c r="BE105" s="38"/>
      <c r="BF105" s="38"/>
      <c r="BG105" s="38"/>
      <c r="BH105" s="38"/>
      <c r="BI105" s="38"/>
      <c r="BJ105" s="38"/>
      <c r="BK105" s="38"/>
      <c r="BL105" s="38"/>
      <c r="BM105" s="38"/>
      <c r="BN105" s="38"/>
      <c r="BO105" s="38"/>
      <c r="BP105" s="38"/>
      <c r="BQ105" s="38"/>
      <c r="BR105" s="38"/>
      <c r="BS105" s="38"/>
      <c r="BT105" s="38"/>
      <c r="BU105" s="38"/>
      <c r="BV105" s="38"/>
      <c r="BW105" s="38"/>
      <c r="BX105" s="38"/>
      <c r="BY105" s="38"/>
    </row>
    <row r="106" spans="2:77" x14ac:dyDescent="0.3">
      <c r="B106" s="38"/>
      <c r="C106" s="38"/>
      <c r="D106" s="38"/>
      <c r="E106" s="38"/>
      <c r="F106" s="38"/>
      <c r="G106" s="38"/>
      <c r="H106" s="38"/>
      <c r="I106" s="38"/>
      <c r="J106" s="38"/>
      <c r="K106" s="38"/>
      <c r="L106" s="38"/>
      <c r="M106" s="38"/>
      <c r="N106" s="38"/>
      <c r="O106" s="38"/>
      <c r="P106" s="38"/>
      <c r="Q106" s="38"/>
      <c r="R106" s="38"/>
      <c r="S106" s="38"/>
      <c r="T106" s="38"/>
      <c r="U106" s="38"/>
      <c r="V106" s="38"/>
      <c r="W106" s="38"/>
      <c r="X106" s="38"/>
      <c r="Y106" s="38"/>
      <c r="Z106" s="38"/>
      <c r="AA106" s="38"/>
      <c r="AB106" s="38"/>
      <c r="AC106" s="38"/>
      <c r="AD106" s="38"/>
      <c r="AE106" s="38"/>
      <c r="AF106" s="38"/>
      <c r="AG106" s="38"/>
      <c r="AH106" s="38"/>
      <c r="AI106" s="38"/>
      <c r="AJ106" s="38"/>
      <c r="AK106" s="38"/>
      <c r="AL106" s="38"/>
      <c r="AM106" s="38"/>
      <c r="AN106" s="38"/>
      <c r="AO106" s="38"/>
      <c r="AP106" s="38"/>
      <c r="AQ106" s="38"/>
      <c r="AR106" s="38"/>
      <c r="AS106" s="38"/>
      <c r="AT106" s="38"/>
      <c r="AU106" s="38"/>
      <c r="AV106" s="38"/>
      <c r="AW106" s="38"/>
      <c r="AX106" s="38"/>
      <c r="AY106" s="38"/>
      <c r="AZ106" s="38"/>
      <c r="BA106" s="38"/>
      <c r="BB106" s="38"/>
      <c r="BC106" s="38"/>
      <c r="BD106" s="38"/>
      <c r="BE106" s="38"/>
      <c r="BF106" s="38"/>
      <c r="BG106" s="38"/>
      <c r="BH106" s="38"/>
      <c r="BI106" s="38"/>
      <c r="BJ106" s="38"/>
      <c r="BK106" s="38"/>
      <c r="BL106" s="38"/>
      <c r="BM106" s="38"/>
      <c r="BN106" s="38"/>
      <c r="BO106" s="38"/>
      <c r="BP106" s="38"/>
      <c r="BQ106" s="38"/>
      <c r="BR106" s="38"/>
      <c r="BS106" s="38"/>
      <c r="BT106" s="38"/>
      <c r="BU106" s="38"/>
      <c r="BV106" s="38"/>
      <c r="BW106" s="38"/>
      <c r="BX106" s="38"/>
      <c r="BY106" s="38"/>
    </row>
    <row r="107" spans="2:77" x14ac:dyDescent="0.3">
      <c r="B107" s="38"/>
      <c r="C107" s="38"/>
      <c r="D107" s="38"/>
      <c r="E107" s="38"/>
      <c r="F107" s="38"/>
      <c r="G107" s="38"/>
      <c r="H107" s="38"/>
      <c r="I107" s="38"/>
      <c r="J107" s="38"/>
      <c r="K107" s="38"/>
      <c r="L107" s="38"/>
      <c r="M107" s="38"/>
      <c r="N107" s="38"/>
      <c r="O107" s="38"/>
      <c r="P107" s="38"/>
      <c r="Q107" s="38"/>
      <c r="R107" s="38"/>
      <c r="S107" s="38"/>
      <c r="T107" s="38"/>
      <c r="U107" s="38"/>
      <c r="V107" s="38"/>
      <c r="W107" s="38"/>
      <c r="X107" s="38"/>
      <c r="Y107" s="38"/>
      <c r="Z107" s="38"/>
      <c r="AA107" s="38"/>
      <c r="AB107" s="38"/>
      <c r="AC107" s="38"/>
      <c r="AD107" s="38"/>
      <c r="AE107" s="38"/>
      <c r="AF107" s="38"/>
      <c r="AG107" s="38"/>
      <c r="AH107" s="38"/>
      <c r="AI107" s="38"/>
      <c r="AJ107" s="38"/>
      <c r="AK107" s="38"/>
      <c r="AL107" s="38"/>
      <c r="AM107" s="38"/>
      <c r="AN107" s="38"/>
      <c r="AO107" s="38"/>
      <c r="AP107" s="38"/>
      <c r="AQ107" s="38"/>
      <c r="AR107" s="38"/>
      <c r="AS107" s="38"/>
      <c r="AT107" s="38"/>
      <c r="AU107" s="38"/>
      <c r="AV107" s="38"/>
      <c r="AW107" s="38"/>
      <c r="AX107" s="38"/>
      <c r="AY107" s="38"/>
      <c r="AZ107" s="38"/>
      <c r="BA107" s="38"/>
      <c r="BB107" s="38"/>
      <c r="BC107" s="38"/>
      <c r="BD107" s="38"/>
      <c r="BE107" s="38"/>
      <c r="BF107" s="38"/>
      <c r="BG107" s="38"/>
      <c r="BH107" s="38"/>
      <c r="BI107" s="38"/>
      <c r="BJ107" s="38"/>
      <c r="BK107" s="38"/>
      <c r="BL107" s="38"/>
      <c r="BM107" s="38"/>
      <c r="BN107" s="38"/>
      <c r="BO107" s="38"/>
      <c r="BP107" s="38"/>
      <c r="BQ107" s="38"/>
      <c r="BR107" s="38"/>
      <c r="BS107" s="38"/>
      <c r="BT107" s="38"/>
      <c r="BU107" s="38"/>
      <c r="BV107" s="38"/>
      <c r="BW107" s="38"/>
      <c r="BX107" s="38"/>
      <c r="BY107" s="38"/>
    </row>
    <row r="108" spans="2:77" x14ac:dyDescent="0.3">
      <c r="B108" s="38"/>
      <c r="C108" s="38"/>
      <c r="D108" s="38"/>
      <c r="E108" s="38"/>
      <c r="F108" s="38"/>
      <c r="G108" s="38"/>
      <c r="H108" s="38"/>
      <c r="I108" s="38"/>
      <c r="J108" s="38"/>
      <c r="K108" s="38"/>
      <c r="L108" s="38"/>
      <c r="M108" s="38"/>
      <c r="N108" s="38"/>
      <c r="O108" s="38"/>
      <c r="P108" s="38"/>
      <c r="Q108" s="38"/>
      <c r="R108" s="38"/>
      <c r="S108" s="38"/>
      <c r="T108" s="38"/>
      <c r="U108" s="38"/>
      <c r="V108" s="38"/>
      <c r="W108" s="38"/>
      <c r="X108" s="38"/>
      <c r="Y108" s="38"/>
      <c r="Z108" s="38"/>
      <c r="AA108" s="38"/>
      <c r="AB108" s="38"/>
      <c r="AC108" s="38"/>
      <c r="AD108" s="38"/>
      <c r="AE108" s="38"/>
      <c r="AF108" s="38"/>
      <c r="AG108" s="38"/>
      <c r="AH108" s="38"/>
      <c r="AI108" s="38"/>
      <c r="AJ108" s="38"/>
      <c r="AK108" s="38"/>
      <c r="AL108" s="38"/>
      <c r="AM108" s="38"/>
      <c r="AN108" s="38"/>
      <c r="AO108" s="38"/>
      <c r="AP108" s="38"/>
      <c r="AQ108" s="38"/>
      <c r="AR108" s="38"/>
      <c r="AS108" s="38"/>
      <c r="AT108" s="38"/>
      <c r="AU108" s="38"/>
      <c r="AV108" s="38"/>
      <c r="AW108" s="38"/>
      <c r="AX108" s="38"/>
      <c r="AY108" s="38"/>
      <c r="AZ108" s="38"/>
      <c r="BA108" s="38"/>
      <c r="BB108" s="38"/>
      <c r="BC108" s="38"/>
      <c r="BD108" s="38"/>
      <c r="BE108" s="38"/>
      <c r="BF108" s="38"/>
      <c r="BG108" s="38"/>
      <c r="BH108" s="38"/>
      <c r="BI108" s="38"/>
      <c r="BJ108" s="38"/>
      <c r="BK108" s="38"/>
      <c r="BL108" s="38"/>
      <c r="BM108" s="38"/>
      <c r="BN108" s="38"/>
      <c r="BO108" s="38"/>
      <c r="BP108" s="38"/>
      <c r="BQ108" s="38"/>
      <c r="BR108" s="38"/>
      <c r="BS108" s="38"/>
      <c r="BT108" s="38"/>
      <c r="BU108" s="38"/>
      <c r="BV108" s="38"/>
      <c r="BW108" s="38"/>
      <c r="BX108" s="38"/>
      <c r="BY108" s="38"/>
    </row>
    <row r="109" spans="2:77" x14ac:dyDescent="0.3">
      <c r="B109" s="38"/>
      <c r="C109" s="38"/>
      <c r="D109" s="38"/>
      <c r="E109" s="38"/>
      <c r="F109" s="38"/>
      <c r="G109" s="38"/>
      <c r="H109" s="38"/>
      <c r="I109" s="38"/>
      <c r="J109" s="38"/>
      <c r="K109" s="38"/>
      <c r="L109" s="38"/>
      <c r="M109" s="38"/>
      <c r="N109" s="38"/>
      <c r="O109" s="38"/>
      <c r="P109" s="38"/>
      <c r="Q109" s="38"/>
      <c r="R109" s="38"/>
      <c r="S109" s="38"/>
      <c r="T109" s="38"/>
      <c r="U109" s="38"/>
      <c r="V109" s="38"/>
      <c r="W109" s="38"/>
      <c r="X109" s="38"/>
      <c r="Y109" s="38"/>
      <c r="Z109" s="38"/>
      <c r="AA109" s="38"/>
      <c r="AB109" s="38"/>
      <c r="AC109" s="38"/>
      <c r="AD109" s="38"/>
      <c r="AE109" s="38"/>
      <c r="AF109" s="38"/>
      <c r="AG109" s="38"/>
      <c r="AH109" s="38"/>
      <c r="AI109" s="38"/>
      <c r="AJ109" s="38"/>
      <c r="AK109" s="38"/>
      <c r="AL109" s="38"/>
      <c r="AM109" s="38"/>
      <c r="AN109" s="38"/>
      <c r="AO109" s="38"/>
      <c r="AP109" s="38"/>
      <c r="AQ109" s="38"/>
      <c r="AR109" s="38"/>
      <c r="AS109" s="38"/>
      <c r="AT109" s="38"/>
      <c r="AU109" s="38"/>
      <c r="AV109" s="38"/>
      <c r="AW109" s="38"/>
      <c r="AX109" s="38"/>
      <c r="AY109" s="38"/>
      <c r="AZ109" s="38"/>
      <c r="BA109" s="38"/>
      <c r="BB109" s="38"/>
      <c r="BC109" s="38"/>
      <c r="BD109" s="38"/>
      <c r="BE109" s="38"/>
      <c r="BF109" s="38"/>
      <c r="BG109" s="38"/>
      <c r="BH109" s="38"/>
      <c r="BI109" s="38"/>
      <c r="BJ109" s="38"/>
      <c r="BK109" s="38"/>
      <c r="BL109" s="38"/>
      <c r="BM109" s="38"/>
      <c r="BN109" s="38"/>
      <c r="BO109" s="38"/>
      <c r="BP109" s="38"/>
      <c r="BQ109" s="38"/>
      <c r="BR109" s="38"/>
      <c r="BS109" s="38"/>
      <c r="BT109" s="38"/>
      <c r="BU109" s="38"/>
      <c r="BV109" s="38"/>
      <c r="BW109" s="38"/>
      <c r="BX109" s="38"/>
      <c r="BY109" s="38"/>
    </row>
    <row r="110" spans="2:77" x14ac:dyDescent="0.3">
      <c r="B110" s="38"/>
      <c r="C110" s="38"/>
      <c r="D110" s="38"/>
      <c r="E110" s="38"/>
      <c r="F110" s="38"/>
      <c r="G110" s="38"/>
      <c r="H110" s="38"/>
      <c r="I110" s="38"/>
      <c r="J110" s="38"/>
      <c r="K110" s="38"/>
      <c r="L110" s="38"/>
      <c r="M110" s="38"/>
      <c r="N110" s="38"/>
      <c r="O110" s="38"/>
      <c r="P110" s="38"/>
      <c r="Q110" s="38"/>
      <c r="R110" s="38"/>
      <c r="S110" s="38"/>
      <c r="T110" s="38"/>
      <c r="U110" s="38"/>
      <c r="V110" s="38"/>
      <c r="W110" s="38"/>
      <c r="X110" s="38"/>
      <c r="Y110" s="38"/>
      <c r="Z110" s="38"/>
      <c r="AA110" s="38"/>
      <c r="AB110" s="38"/>
      <c r="AC110" s="38"/>
      <c r="AD110" s="38"/>
      <c r="AE110" s="38"/>
      <c r="AF110" s="38"/>
      <c r="AG110" s="38"/>
      <c r="AH110" s="38"/>
      <c r="AI110" s="38"/>
      <c r="AJ110" s="38"/>
      <c r="AK110" s="38"/>
      <c r="AL110" s="38"/>
      <c r="AM110" s="38"/>
      <c r="AN110" s="38"/>
      <c r="AO110" s="38"/>
      <c r="AP110" s="38"/>
      <c r="AQ110" s="38"/>
      <c r="AR110" s="38"/>
      <c r="AS110" s="38"/>
      <c r="AT110" s="38"/>
      <c r="AU110" s="38"/>
      <c r="AV110" s="38"/>
      <c r="AW110" s="38"/>
      <c r="AX110" s="38"/>
      <c r="AY110" s="38"/>
      <c r="AZ110" s="38"/>
      <c r="BA110" s="38"/>
      <c r="BB110" s="38"/>
      <c r="BC110" s="38"/>
      <c r="BD110" s="38"/>
      <c r="BE110" s="38"/>
      <c r="BF110" s="38"/>
      <c r="BG110" s="38"/>
      <c r="BH110" s="38"/>
      <c r="BI110" s="38"/>
      <c r="BJ110" s="38"/>
      <c r="BK110" s="38"/>
      <c r="BL110" s="38"/>
      <c r="BM110" s="38"/>
      <c r="BN110" s="38"/>
      <c r="BO110" s="38"/>
      <c r="BP110" s="38"/>
      <c r="BQ110" s="38"/>
      <c r="BR110" s="38"/>
      <c r="BS110" s="38"/>
      <c r="BT110" s="38"/>
      <c r="BU110" s="38"/>
      <c r="BV110" s="38"/>
      <c r="BW110" s="38"/>
      <c r="BX110" s="38"/>
      <c r="BY110" s="38"/>
    </row>
    <row r="111" spans="2:77" x14ac:dyDescent="0.3">
      <c r="B111" s="38"/>
      <c r="C111" s="38"/>
      <c r="D111" s="38"/>
      <c r="E111" s="38"/>
      <c r="F111" s="38"/>
      <c r="G111" s="38"/>
      <c r="H111" s="38"/>
      <c r="I111" s="38"/>
      <c r="J111" s="38"/>
      <c r="K111" s="38"/>
      <c r="L111" s="38"/>
      <c r="M111" s="38"/>
      <c r="N111" s="38"/>
      <c r="O111" s="38"/>
      <c r="P111" s="38"/>
      <c r="Q111" s="38"/>
      <c r="R111" s="38"/>
      <c r="S111" s="38"/>
      <c r="T111" s="38"/>
      <c r="U111" s="38"/>
      <c r="V111" s="38"/>
      <c r="W111" s="38"/>
      <c r="X111" s="38"/>
      <c r="Y111" s="38"/>
      <c r="Z111" s="38"/>
      <c r="AA111" s="38"/>
      <c r="AB111" s="38"/>
      <c r="AC111" s="38"/>
      <c r="AD111" s="38"/>
      <c r="AE111" s="38"/>
      <c r="AF111" s="38"/>
      <c r="AG111" s="38"/>
      <c r="AH111" s="38"/>
      <c r="AI111" s="38"/>
      <c r="AJ111" s="38"/>
      <c r="AK111" s="38"/>
      <c r="AL111" s="38"/>
      <c r="AM111" s="38"/>
      <c r="AN111" s="38"/>
      <c r="AO111" s="38"/>
      <c r="AP111" s="38"/>
      <c r="AQ111" s="38"/>
      <c r="AR111" s="38"/>
      <c r="AS111" s="38"/>
      <c r="AT111" s="38"/>
      <c r="AU111" s="38"/>
      <c r="AV111" s="38"/>
      <c r="AW111" s="38"/>
      <c r="AX111" s="38"/>
      <c r="AY111" s="38"/>
      <c r="AZ111" s="38"/>
      <c r="BA111" s="38"/>
      <c r="BB111" s="38"/>
      <c r="BC111" s="38"/>
      <c r="BD111" s="38"/>
      <c r="BE111" s="38"/>
      <c r="BF111" s="38"/>
      <c r="BG111" s="38"/>
      <c r="BH111" s="38"/>
      <c r="BI111" s="38"/>
      <c r="BJ111" s="38"/>
      <c r="BK111" s="38"/>
      <c r="BL111" s="38"/>
      <c r="BM111" s="38"/>
      <c r="BN111" s="38"/>
      <c r="BO111" s="38"/>
      <c r="BP111" s="38"/>
      <c r="BQ111" s="38"/>
      <c r="BR111" s="38"/>
      <c r="BS111" s="38"/>
      <c r="BT111" s="38"/>
      <c r="BU111" s="38"/>
      <c r="BV111" s="38"/>
      <c r="BW111" s="38"/>
      <c r="BX111" s="38"/>
      <c r="BY111" s="38"/>
    </row>
    <row r="112" spans="2:77" x14ac:dyDescent="0.3">
      <c r="B112" s="38"/>
      <c r="C112" s="38"/>
      <c r="D112" s="38"/>
      <c r="E112" s="38"/>
      <c r="F112" s="38"/>
      <c r="G112" s="38"/>
      <c r="H112" s="38"/>
      <c r="I112" s="38"/>
      <c r="J112" s="38"/>
      <c r="K112" s="38"/>
      <c r="L112" s="38"/>
      <c r="M112" s="38"/>
      <c r="N112" s="38"/>
      <c r="O112" s="38"/>
      <c r="P112" s="38"/>
      <c r="Q112" s="38"/>
      <c r="R112" s="38"/>
      <c r="S112" s="38"/>
      <c r="T112" s="38"/>
      <c r="U112" s="38"/>
      <c r="V112" s="38"/>
      <c r="W112" s="38"/>
      <c r="X112" s="38"/>
      <c r="Y112" s="38"/>
      <c r="Z112" s="38"/>
      <c r="AA112" s="38"/>
      <c r="AB112" s="38"/>
      <c r="AC112" s="38"/>
      <c r="AD112" s="38"/>
      <c r="AE112" s="38"/>
      <c r="AF112" s="38"/>
      <c r="AG112" s="38"/>
      <c r="AH112" s="38"/>
      <c r="AI112" s="38"/>
      <c r="AJ112" s="38"/>
      <c r="AK112" s="38"/>
      <c r="AL112" s="38"/>
      <c r="AM112" s="38"/>
      <c r="AN112" s="38"/>
      <c r="AO112" s="38"/>
      <c r="AP112" s="38"/>
      <c r="AQ112" s="38"/>
      <c r="AR112" s="38"/>
      <c r="AS112" s="38"/>
      <c r="AT112" s="38"/>
      <c r="AU112" s="38"/>
      <c r="AV112" s="38"/>
      <c r="AW112" s="38"/>
      <c r="AX112" s="38"/>
      <c r="AY112" s="38"/>
      <c r="AZ112" s="38"/>
      <c r="BA112" s="38"/>
      <c r="BB112" s="38"/>
      <c r="BC112" s="38"/>
      <c r="BD112" s="38"/>
      <c r="BE112" s="38"/>
      <c r="BF112" s="38"/>
      <c r="BG112" s="38"/>
      <c r="BH112" s="38"/>
      <c r="BI112" s="38"/>
      <c r="BJ112" s="38"/>
      <c r="BK112" s="38"/>
      <c r="BL112" s="38"/>
      <c r="BM112" s="38"/>
      <c r="BN112" s="38"/>
      <c r="BO112" s="38"/>
      <c r="BP112" s="38"/>
      <c r="BQ112" s="38"/>
      <c r="BR112" s="38"/>
      <c r="BS112" s="38"/>
      <c r="BT112" s="38"/>
      <c r="BU112" s="38"/>
      <c r="BV112" s="38"/>
      <c r="BW112" s="38"/>
      <c r="BX112" s="38"/>
      <c r="BY112" s="38"/>
    </row>
    <row r="113" spans="2:77" x14ac:dyDescent="0.3">
      <c r="B113" s="38"/>
      <c r="C113" s="38"/>
      <c r="D113" s="38"/>
      <c r="E113" s="38"/>
      <c r="F113" s="38"/>
      <c r="G113" s="38"/>
      <c r="H113" s="38"/>
      <c r="I113" s="38"/>
      <c r="J113" s="38"/>
      <c r="K113" s="38"/>
      <c r="L113" s="38"/>
      <c r="M113" s="38"/>
      <c r="N113" s="38"/>
      <c r="O113" s="38"/>
      <c r="P113" s="38"/>
      <c r="Q113" s="38"/>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row>
    <row r="114" spans="2:77" x14ac:dyDescent="0.3">
      <c r="B114" s="38"/>
      <c r="C114" s="38"/>
      <c r="D114" s="38"/>
      <c r="E114" s="38"/>
      <c r="F114" s="38"/>
      <c r="G114" s="38"/>
      <c r="H114" s="38"/>
      <c r="I114" s="38"/>
      <c r="J114" s="38"/>
      <c r="K114" s="38"/>
      <c r="L114" s="38"/>
      <c r="M114" s="38"/>
      <c r="N114" s="38"/>
      <c r="O114" s="38"/>
      <c r="P114" s="38"/>
      <c r="Q114" s="38"/>
      <c r="R114" s="38"/>
      <c r="S114" s="38"/>
      <c r="T114" s="38"/>
      <c r="U114" s="38"/>
      <c r="V114" s="38"/>
      <c r="W114" s="38"/>
      <c r="X114" s="38"/>
      <c r="Y114" s="38"/>
      <c r="Z114" s="38"/>
      <c r="AA114" s="38"/>
      <c r="AB114" s="38"/>
      <c r="AC114" s="38"/>
      <c r="AD114" s="38"/>
      <c r="AE114" s="38"/>
      <c r="AF114" s="38"/>
      <c r="AG114" s="38"/>
      <c r="AH114" s="38"/>
      <c r="AI114" s="38"/>
      <c r="AJ114" s="38"/>
      <c r="AK114" s="38"/>
      <c r="AL114" s="38"/>
      <c r="AM114" s="38"/>
      <c r="AN114" s="38"/>
      <c r="AO114" s="38"/>
      <c r="AP114" s="38"/>
      <c r="AQ114" s="38"/>
      <c r="AR114" s="38"/>
      <c r="AS114" s="38"/>
      <c r="AT114" s="38"/>
      <c r="AU114" s="38"/>
      <c r="AV114" s="38"/>
      <c r="AW114" s="38"/>
      <c r="AX114" s="38"/>
      <c r="AY114" s="38"/>
      <c r="AZ114" s="38"/>
      <c r="BA114" s="38"/>
      <c r="BB114" s="38"/>
      <c r="BC114" s="38"/>
      <c r="BD114" s="38"/>
      <c r="BE114" s="38"/>
      <c r="BF114" s="38"/>
      <c r="BG114" s="38"/>
      <c r="BH114" s="38"/>
      <c r="BI114" s="38"/>
      <c r="BJ114" s="38"/>
      <c r="BK114" s="38"/>
      <c r="BL114" s="38"/>
      <c r="BM114" s="38"/>
      <c r="BN114" s="38"/>
      <c r="BO114" s="38"/>
      <c r="BP114" s="38"/>
      <c r="BQ114" s="38"/>
      <c r="BR114" s="38"/>
      <c r="BS114" s="38"/>
      <c r="BT114" s="38"/>
      <c r="BU114" s="38"/>
      <c r="BV114" s="38"/>
      <c r="BW114" s="38"/>
      <c r="BX114" s="38"/>
      <c r="BY114" s="38"/>
    </row>
    <row r="115" spans="2:77" x14ac:dyDescent="0.3">
      <c r="B115" s="38"/>
      <c r="C115" s="38"/>
      <c r="D115" s="38"/>
      <c r="E115" s="38"/>
      <c r="F115" s="38"/>
      <c r="G115" s="38"/>
      <c r="H115" s="38"/>
      <c r="I115" s="38"/>
      <c r="J115" s="38"/>
      <c r="K115" s="38"/>
      <c r="L115" s="38"/>
      <c r="M115" s="38"/>
      <c r="N115" s="38"/>
      <c r="O115" s="38"/>
      <c r="P115" s="38"/>
      <c r="Q115" s="38"/>
      <c r="R115" s="38"/>
      <c r="S115" s="38"/>
      <c r="T115" s="38"/>
      <c r="U115" s="38"/>
      <c r="V115" s="38"/>
      <c r="W115" s="38"/>
      <c r="X115" s="38"/>
      <c r="Y115" s="38"/>
      <c r="Z115" s="38"/>
      <c r="AA115" s="38"/>
      <c r="AB115" s="38"/>
      <c r="AC115" s="38"/>
      <c r="AD115" s="38"/>
      <c r="AE115" s="38"/>
      <c r="AF115" s="38"/>
      <c r="AG115" s="38"/>
      <c r="AH115" s="38"/>
      <c r="AI115" s="38"/>
      <c r="AJ115" s="38"/>
      <c r="AK115" s="38"/>
      <c r="AL115" s="38"/>
      <c r="AM115" s="38"/>
      <c r="AN115" s="38"/>
      <c r="AO115" s="38"/>
      <c r="AP115" s="38"/>
      <c r="AQ115" s="38"/>
      <c r="AR115" s="38"/>
      <c r="AS115" s="38"/>
      <c r="AT115" s="38"/>
      <c r="AU115" s="38"/>
      <c r="AV115" s="38"/>
      <c r="AW115" s="38"/>
      <c r="AX115" s="38"/>
      <c r="AY115" s="38"/>
      <c r="AZ115" s="38"/>
      <c r="BA115" s="38"/>
      <c r="BB115" s="38"/>
      <c r="BC115" s="38"/>
      <c r="BD115" s="38"/>
      <c r="BE115" s="38"/>
      <c r="BF115" s="38"/>
      <c r="BG115" s="38"/>
      <c r="BH115" s="38"/>
      <c r="BI115" s="38"/>
      <c r="BJ115" s="38"/>
      <c r="BK115" s="38"/>
      <c r="BL115" s="38"/>
      <c r="BM115" s="38"/>
      <c r="BN115" s="38"/>
      <c r="BO115" s="38"/>
      <c r="BP115" s="38"/>
      <c r="BQ115" s="38"/>
      <c r="BR115" s="38"/>
      <c r="BS115" s="38"/>
      <c r="BT115" s="38"/>
      <c r="BU115" s="38"/>
      <c r="BV115" s="38"/>
      <c r="BW115" s="38"/>
      <c r="BX115" s="38"/>
      <c r="BY115" s="38"/>
    </row>
    <row r="116" spans="2:77" x14ac:dyDescent="0.3">
      <c r="B116" s="38"/>
      <c r="C116" s="38"/>
      <c r="D116" s="38"/>
      <c r="E116" s="38"/>
      <c r="F116" s="38"/>
      <c r="G116" s="38"/>
      <c r="H116" s="38"/>
      <c r="I116" s="38"/>
      <c r="J116" s="38"/>
      <c r="K116" s="38"/>
      <c r="L116" s="38"/>
      <c r="M116" s="38"/>
      <c r="N116" s="38"/>
      <c r="O116" s="38"/>
      <c r="P116" s="38"/>
      <c r="Q116" s="38"/>
      <c r="R116" s="38"/>
      <c r="S116" s="38"/>
      <c r="T116" s="38"/>
      <c r="U116" s="38"/>
      <c r="V116" s="38"/>
      <c r="W116" s="38"/>
      <c r="X116" s="38"/>
      <c r="Y116" s="38"/>
      <c r="Z116" s="38"/>
      <c r="AA116" s="38"/>
      <c r="AB116" s="38"/>
      <c r="AC116" s="38"/>
      <c r="AD116" s="38"/>
      <c r="AE116" s="38"/>
      <c r="AF116" s="38"/>
      <c r="AG116" s="38"/>
      <c r="AH116" s="38"/>
      <c r="AI116" s="38"/>
      <c r="AJ116" s="38"/>
      <c r="AK116" s="38"/>
      <c r="AL116" s="38"/>
      <c r="AM116" s="38"/>
      <c r="AN116" s="38"/>
      <c r="AO116" s="38"/>
      <c r="AP116" s="38"/>
      <c r="AQ116" s="38"/>
      <c r="AR116" s="38"/>
      <c r="AS116" s="38"/>
      <c r="AT116" s="38"/>
      <c r="AU116" s="38"/>
      <c r="AV116" s="38"/>
      <c r="AW116" s="38"/>
      <c r="AX116" s="38"/>
      <c r="AY116" s="38"/>
      <c r="AZ116" s="38"/>
      <c r="BA116" s="38"/>
      <c r="BB116" s="38"/>
      <c r="BC116" s="38"/>
      <c r="BD116" s="38"/>
      <c r="BE116" s="38"/>
      <c r="BF116" s="38"/>
      <c r="BG116" s="38"/>
      <c r="BH116" s="38"/>
      <c r="BI116" s="38"/>
      <c r="BJ116" s="38"/>
      <c r="BK116" s="38"/>
      <c r="BL116" s="38"/>
      <c r="BM116" s="38"/>
      <c r="BN116" s="38"/>
      <c r="BO116" s="38"/>
      <c r="BP116" s="38"/>
      <c r="BQ116" s="38"/>
      <c r="BR116" s="38"/>
      <c r="BS116" s="38"/>
      <c r="BT116" s="38"/>
      <c r="BU116" s="38"/>
      <c r="BV116" s="38"/>
      <c r="BW116" s="38"/>
      <c r="BX116" s="38"/>
      <c r="BY116" s="38"/>
    </row>
    <row r="117" spans="2:77" x14ac:dyDescent="0.3">
      <c r="B117" s="38"/>
      <c r="C117" s="38"/>
      <c r="D117" s="38"/>
      <c r="E117" s="38"/>
      <c r="F117" s="38"/>
      <c r="G117" s="38"/>
      <c r="H117" s="38"/>
      <c r="I117" s="38"/>
      <c r="J117" s="38"/>
      <c r="K117" s="38"/>
      <c r="L117" s="38"/>
      <c r="M117" s="38"/>
      <c r="N117" s="38"/>
      <c r="O117" s="38"/>
      <c r="P117" s="38"/>
      <c r="Q117" s="38"/>
      <c r="R117" s="38"/>
      <c r="S117" s="38"/>
      <c r="T117" s="38"/>
      <c r="U117" s="38"/>
      <c r="V117" s="38"/>
      <c r="W117" s="38"/>
      <c r="X117" s="38"/>
      <c r="Y117" s="38"/>
      <c r="Z117" s="38"/>
      <c r="AA117" s="38"/>
      <c r="AB117" s="38"/>
      <c r="AC117" s="38"/>
      <c r="AD117" s="38"/>
      <c r="AE117" s="38"/>
      <c r="AF117" s="38"/>
      <c r="AG117" s="38"/>
      <c r="AH117" s="38"/>
      <c r="AI117" s="38"/>
      <c r="AJ117" s="38"/>
      <c r="AK117" s="38"/>
      <c r="AL117" s="38"/>
      <c r="AM117" s="38"/>
      <c r="AN117" s="38"/>
      <c r="AO117" s="38"/>
      <c r="AP117" s="38"/>
      <c r="AQ117" s="38"/>
      <c r="AR117" s="38"/>
      <c r="AS117" s="38"/>
      <c r="AT117" s="38"/>
      <c r="AU117" s="38"/>
      <c r="AV117" s="38"/>
      <c r="AW117" s="38"/>
      <c r="AX117" s="38"/>
      <c r="AY117" s="38"/>
      <c r="AZ117" s="38"/>
      <c r="BA117" s="38"/>
      <c r="BB117" s="38"/>
      <c r="BC117" s="38"/>
      <c r="BD117" s="38"/>
      <c r="BE117" s="38"/>
      <c r="BF117" s="38"/>
      <c r="BG117" s="38"/>
      <c r="BH117" s="38"/>
      <c r="BI117" s="38"/>
      <c r="BJ117" s="38"/>
      <c r="BK117" s="38"/>
      <c r="BL117" s="38"/>
      <c r="BM117" s="38"/>
      <c r="BN117" s="38"/>
      <c r="BO117" s="38"/>
      <c r="BP117" s="38"/>
      <c r="BQ117" s="38"/>
      <c r="BR117" s="38"/>
      <c r="BS117" s="38"/>
      <c r="BT117" s="38"/>
      <c r="BU117" s="38"/>
      <c r="BV117" s="38"/>
      <c r="BW117" s="38"/>
      <c r="BX117" s="38"/>
      <c r="BY117" s="38"/>
    </row>
    <row r="118" spans="2:77" x14ac:dyDescent="0.3">
      <c r="B118" s="38"/>
      <c r="C118" s="38"/>
      <c r="D118" s="38"/>
      <c r="E118" s="38"/>
      <c r="F118" s="38"/>
      <c r="G118" s="38"/>
      <c r="H118" s="38"/>
      <c r="I118" s="38"/>
      <c r="J118" s="38"/>
      <c r="K118" s="38"/>
      <c r="L118" s="38"/>
      <c r="M118" s="38"/>
      <c r="N118" s="38"/>
      <c r="O118" s="38"/>
      <c r="P118" s="38"/>
      <c r="Q118" s="38"/>
      <c r="R118" s="38"/>
      <c r="S118" s="38"/>
      <c r="T118" s="38"/>
      <c r="U118" s="38"/>
      <c r="V118" s="38"/>
      <c r="W118" s="38"/>
      <c r="X118" s="38"/>
      <c r="Y118" s="38"/>
      <c r="Z118" s="38"/>
      <c r="AA118" s="38"/>
      <c r="AB118" s="38"/>
      <c r="AC118" s="38"/>
      <c r="AD118" s="38"/>
      <c r="AE118" s="38"/>
      <c r="AF118" s="38"/>
      <c r="AG118" s="38"/>
      <c r="AH118" s="38"/>
      <c r="AI118" s="38"/>
      <c r="AJ118" s="38"/>
      <c r="AK118" s="38"/>
      <c r="AL118" s="38"/>
      <c r="AM118" s="38"/>
      <c r="AN118" s="38"/>
      <c r="AO118" s="38"/>
      <c r="AP118" s="38"/>
      <c r="AQ118" s="38"/>
      <c r="AR118" s="38"/>
      <c r="AS118" s="38"/>
      <c r="AT118" s="38"/>
      <c r="AU118" s="38"/>
      <c r="AV118" s="38"/>
      <c r="AW118" s="38"/>
      <c r="AX118" s="38"/>
      <c r="AY118" s="38"/>
      <c r="AZ118" s="38"/>
      <c r="BA118" s="38"/>
      <c r="BB118" s="38"/>
      <c r="BC118" s="38"/>
      <c r="BD118" s="38"/>
      <c r="BE118" s="38"/>
      <c r="BF118" s="38"/>
      <c r="BG118" s="38"/>
      <c r="BH118" s="38"/>
      <c r="BI118" s="38"/>
      <c r="BJ118" s="38"/>
      <c r="BK118" s="38"/>
      <c r="BL118" s="38"/>
      <c r="BM118" s="38"/>
      <c r="BN118" s="38"/>
      <c r="BO118" s="38"/>
      <c r="BP118" s="38"/>
      <c r="BQ118" s="38"/>
      <c r="BR118" s="38"/>
      <c r="BS118" s="38"/>
      <c r="BT118" s="38"/>
      <c r="BU118" s="38"/>
      <c r="BV118" s="38"/>
      <c r="BW118" s="38"/>
      <c r="BX118" s="38"/>
      <c r="BY118" s="38"/>
    </row>
    <row r="119" spans="2:77" x14ac:dyDescent="0.3">
      <c r="B119" s="38"/>
      <c r="C119" s="38"/>
      <c r="D119" s="38"/>
      <c r="E119" s="38"/>
      <c r="F119" s="38"/>
      <c r="G119" s="38"/>
      <c r="H119" s="38"/>
      <c r="I119" s="38"/>
      <c r="J119" s="38"/>
      <c r="K119" s="38"/>
      <c r="L119" s="38"/>
      <c r="M119" s="38"/>
      <c r="N119" s="38"/>
      <c r="O119" s="38"/>
      <c r="P119" s="38"/>
      <c r="Q119" s="38"/>
      <c r="R119" s="38"/>
      <c r="S119" s="38"/>
      <c r="T119" s="38"/>
      <c r="U119" s="38"/>
      <c r="V119" s="38"/>
      <c r="W119" s="38"/>
      <c r="X119" s="38"/>
      <c r="Y119" s="38"/>
      <c r="Z119" s="38"/>
      <c r="AA119" s="38"/>
      <c r="AB119" s="38"/>
      <c r="AC119" s="38"/>
      <c r="AD119" s="38"/>
      <c r="AE119" s="38"/>
      <c r="AF119" s="38"/>
      <c r="AG119" s="38"/>
      <c r="AH119" s="38"/>
      <c r="AI119" s="38"/>
      <c r="AJ119" s="38"/>
      <c r="AK119" s="38"/>
      <c r="AL119" s="38"/>
      <c r="AM119" s="38"/>
      <c r="AN119" s="38"/>
      <c r="AO119" s="38"/>
      <c r="AP119" s="38"/>
      <c r="AQ119" s="38"/>
      <c r="AR119" s="38"/>
      <c r="AS119" s="38"/>
      <c r="AT119" s="38"/>
      <c r="AU119" s="38"/>
      <c r="AV119" s="38"/>
      <c r="AW119" s="38"/>
      <c r="AX119" s="38"/>
      <c r="AY119" s="38"/>
      <c r="AZ119" s="38"/>
      <c r="BA119" s="38"/>
      <c r="BB119" s="38"/>
      <c r="BC119" s="38"/>
      <c r="BD119" s="38"/>
      <c r="BE119" s="38"/>
      <c r="BF119" s="38"/>
      <c r="BG119" s="38"/>
      <c r="BH119" s="38"/>
      <c r="BI119" s="38"/>
      <c r="BJ119" s="38"/>
      <c r="BK119" s="38"/>
      <c r="BL119" s="38"/>
      <c r="BM119" s="38"/>
      <c r="BN119" s="38"/>
      <c r="BO119" s="38"/>
      <c r="BP119" s="38"/>
      <c r="BQ119" s="38"/>
      <c r="BR119" s="38"/>
      <c r="BS119" s="38"/>
      <c r="BT119" s="38"/>
      <c r="BU119" s="38"/>
      <c r="BV119" s="38"/>
      <c r="BW119" s="38"/>
      <c r="BX119" s="38"/>
      <c r="BY119" s="38"/>
    </row>
    <row r="120" spans="2:77" x14ac:dyDescent="0.3">
      <c r="B120" s="38"/>
      <c r="C120" s="38"/>
      <c r="D120" s="38"/>
      <c r="E120" s="38"/>
      <c r="F120" s="38"/>
      <c r="G120" s="38"/>
      <c r="H120" s="38"/>
      <c r="I120" s="38"/>
      <c r="J120" s="38"/>
      <c r="K120" s="38"/>
      <c r="L120" s="38"/>
      <c r="M120" s="38"/>
      <c r="N120" s="38"/>
      <c r="O120" s="38"/>
      <c r="P120" s="38"/>
      <c r="Q120" s="38"/>
      <c r="R120" s="38"/>
      <c r="S120" s="38"/>
      <c r="T120" s="38"/>
      <c r="U120" s="38"/>
      <c r="V120" s="38"/>
      <c r="W120" s="38"/>
      <c r="X120" s="38"/>
      <c r="Y120" s="38"/>
      <c r="Z120" s="38"/>
      <c r="AA120" s="38"/>
      <c r="AB120" s="38"/>
      <c r="AC120" s="38"/>
      <c r="AD120" s="38"/>
      <c r="AE120" s="38"/>
      <c r="AF120" s="38"/>
      <c r="AG120" s="38"/>
      <c r="AH120" s="38"/>
      <c r="AI120" s="38"/>
      <c r="AJ120" s="38"/>
      <c r="AK120" s="38"/>
      <c r="AL120" s="38"/>
      <c r="AM120" s="38"/>
      <c r="AN120" s="38"/>
      <c r="AO120" s="38"/>
      <c r="AP120" s="38"/>
      <c r="AQ120" s="38"/>
      <c r="AR120" s="38"/>
      <c r="AS120" s="38"/>
      <c r="AT120" s="38"/>
      <c r="AU120" s="38"/>
      <c r="AV120" s="38"/>
      <c r="AW120" s="38"/>
      <c r="AX120" s="38"/>
      <c r="AY120" s="38"/>
      <c r="AZ120" s="38"/>
      <c r="BA120" s="38"/>
      <c r="BB120" s="38"/>
      <c r="BC120" s="38"/>
      <c r="BD120" s="38"/>
      <c r="BE120" s="38"/>
      <c r="BF120" s="38"/>
      <c r="BG120" s="38"/>
      <c r="BH120" s="38"/>
      <c r="BI120" s="38"/>
      <c r="BJ120" s="38"/>
      <c r="BK120" s="38"/>
      <c r="BL120" s="38"/>
      <c r="BM120" s="38"/>
      <c r="BN120" s="38"/>
      <c r="BO120" s="38"/>
      <c r="BP120" s="38"/>
      <c r="BQ120" s="38"/>
      <c r="BR120" s="38"/>
      <c r="BS120" s="38"/>
      <c r="BT120" s="38"/>
      <c r="BU120" s="38"/>
      <c r="BV120" s="38"/>
      <c r="BW120" s="38"/>
      <c r="BX120" s="38"/>
      <c r="BY120" s="38"/>
    </row>
    <row r="121" spans="2:77" x14ac:dyDescent="0.3">
      <c r="B121" s="38"/>
      <c r="C121" s="38"/>
      <c r="D121" s="38"/>
      <c r="E121" s="38"/>
      <c r="F121" s="38"/>
      <c r="G121" s="38"/>
      <c r="H121" s="38"/>
      <c r="I121" s="38"/>
      <c r="J121" s="38"/>
      <c r="K121" s="38"/>
      <c r="L121" s="38"/>
      <c r="M121" s="38"/>
      <c r="N121" s="38"/>
      <c r="O121" s="38"/>
      <c r="P121" s="38"/>
      <c r="Q121" s="38"/>
      <c r="R121" s="38"/>
      <c r="S121" s="38"/>
      <c r="T121" s="38"/>
      <c r="U121" s="38"/>
      <c r="V121" s="38"/>
      <c r="W121" s="38"/>
      <c r="X121" s="38"/>
      <c r="Y121" s="38"/>
      <c r="Z121" s="38"/>
      <c r="AA121" s="38"/>
      <c r="AB121" s="38"/>
      <c r="AC121" s="38"/>
      <c r="AD121" s="38"/>
      <c r="AE121" s="38"/>
      <c r="AF121" s="38"/>
      <c r="AG121" s="38"/>
      <c r="AH121" s="38"/>
      <c r="AI121" s="38"/>
      <c r="AJ121" s="38"/>
      <c r="AK121" s="38"/>
      <c r="AL121" s="38"/>
      <c r="AM121" s="38"/>
      <c r="AN121" s="38"/>
      <c r="AO121" s="38"/>
      <c r="AP121" s="38"/>
      <c r="AQ121" s="38"/>
      <c r="AR121" s="38"/>
      <c r="AS121" s="38"/>
      <c r="AT121" s="38"/>
      <c r="AU121" s="38"/>
      <c r="AV121" s="38"/>
      <c r="AW121" s="38"/>
      <c r="AX121" s="38"/>
      <c r="AY121" s="38"/>
      <c r="AZ121" s="38"/>
      <c r="BA121" s="38"/>
      <c r="BB121" s="38"/>
      <c r="BC121" s="38"/>
      <c r="BD121" s="38"/>
      <c r="BE121" s="38"/>
      <c r="BF121" s="38"/>
      <c r="BG121" s="38"/>
      <c r="BH121" s="38"/>
      <c r="BI121" s="38"/>
      <c r="BJ121" s="38"/>
      <c r="BK121" s="38"/>
      <c r="BL121" s="38"/>
      <c r="BM121" s="38"/>
      <c r="BN121" s="38"/>
      <c r="BO121" s="38"/>
      <c r="BP121" s="38"/>
      <c r="BQ121" s="38"/>
      <c r="BR121" s="38"/>
      <c r="BS121" s="38"/>
      <c r="BT121" s="38"/>
      <c r="BU121" s="38"/>
      <c r="BV121" s="38"/>
      <c r="BW121" s="38"/>
      <c r="BX121" s="38"/>
      <c r="BY121" s="38"/>
    </row>
    <row r="122" spans="2:77" x14ac:dyDescent="0.3">
      <c r="B122" s="38"/>
      <c r="C122" s="38"/>
      <c r="D122" s="38"/>
      <c r="E122" s="38"/>
      <c r="F122" s="38"/>
      <c r="G122" s="38"/>
      <c r="H122" s="38"/>
      <c r="I122" s="38"/>
      <c r="J122" s="38"/>
      <c r="K122" s="38"/>
      <c r="L122" s="38"/>
      <c r="M122" s="38"/>
      <c r="N122" s="38"/>
      <c r="O122" s="38"/>
      <c r="P122" s="38"/>
      <c r="Q122" s="38"/>
      <c r="R122" s="38"/>
      <c r="S122" s="38"/>
      <c r="T122" s="38"/>
      <c r="U122" s="38"/>
      <c r="V122" s="38"/>
      <c r="W122" s="38"/>
      <c r="X122" s="38"/>
      <c r="Y122" s="38"/>
      <c r="Z122" s="38"/>
      <c r="AA122" s="38"/>
      <c r="AB122" s="38"/>
      <c r="AC122" s="38"/>
      <c r="AD122" s="38"/>
      <c r="AE122" s="38"/>
      <c r="AF122" s="38"/>
      <c r="AG122" s="38"/>
      <c r="AH122" s="38"/>
      <c r="AI122" s="38"/>
      <c r="AJ122" s="38"/>
      <c r="AK122" s="38"/>
      <c r="AL122" s="38"/>
      <c r="AM122" s="38"/>
      <c r="AN122" s="38"/>
      <c r="AO122" s="38"/>
      <c r="AP122" s="38"/>
      <c r="AQ122" s="38"/>
      <c r="AR122" s="38"/>
      <c r="AS122" s="38"/>
      <c r="AT122" s="38"/>
      <c r="AU122" s="38"/>
      <c r="AV122" s="38"/>
      <c r="AW122" s="38"/>
      <c r="AX122" s="38"/>
      <c r="AY122" s="38"/>
      <c r="AZ122" s="38"/>
      <c r="BA122" s="38"/>
      <c r="BB122" s="38"/>
      <c r="BC122" s="38"/>
      <c r="BD122" s="38"/>
      <c r="BE122" s="38"/>
      <c r="BF122" s="38"/>
      <c r="BG122" s="38"/>
      <c r="BH122" s="38"/>
      <c r="BI122" s="38"/>
      <c r="BJ122" s="38"/>
      <c r="BK122" s="38"/>
      <c r="BL122" s="38"/>
      <c r="BM122" s="38"/>
      <c r="BN122" s="38"/>
      <c r="BO122" s="38"/>
      <c r="BP122" s="38"/>
      <c r="BQ122" s="38"/>
      <c r="BR122" s="38"/>
      <c r="BS122" s="38"/>
      <c r="BT122" s="38"/>
      <c r="BU122" s="38"/>
      <c r="BV122" s="38"/>
      <c r="BW122" s="38"/>
      <c r="BX122" s="38"/>
      <c r="BY122" s="38"/>
    </row>
    <row r="123" spans="2:77" x14ac:dyDescent="0.3">
      <c r="B123" s="38"/>
      <c r="C123" s="38"/>
      <c r="D123" s="38"/>
      <c r="E123" s="38"/>
      <c r="F123" s="38"/>
      <c r="G123" s="38"/>
      <c r="H123" s="38"/>
      <c r="I123" s="38"/>
      <c r="J123" s="38"/>
      <c r="K123" s="38"/>
      <c r="L123" s="38"/>
      <c r="M123" s="38"/>
      <c r="N123" s="38"/>
      <c r="O123" s="38"/>
      <c r="P123" s="38"/>
      <c r="Q123" s="38"/>
      <c r="R123" s="38"/>
      <c r="S123" s="38"/>
      <c r="T123" s="38"/>
      <c r="U123" s="38"/>
      <c r="V123" s="38"/>
      <c r="W123" s="38"/>
      <c r="X123" s="38"/>
      <c r="Y123" s="38"/>
      <c r="Z123" s="38"/>
      <c r="AA123" s="38"/>
      <c r="AB123" s="38"/>
      <c r="AC123" s="38"/>
      <c r="AD123" s="38"/>
      <c r="AE123" s="38"/>
      <c r="AF123" s="38"/>
      <c r="AG123" s="38"/>
      <c r="AH123" s="38"/>
      <c r="AI123" s="38"/>
      <c r="AJ123" s="38"/>
      <c r="AK123" s="38"/>
      <c r="AL123" s="38"/>
      <c r="AM123" s="38"/>
      <c r="AN123" s="38"/>
      <c r="AO123" s="38"/>
      <c r="AP123" s="38"/>
      <c r="AQ123" s="38"/>
      <c r="AR123" s="38"/>
      <c r="AS123" s="38"/>
      <c r="AT123" s="38"/>
      <c r="AU123" s="38"/>
      <c r="AV123" s="38"/>
      <c r="AW123" s="38"/>
      <c r="AX123" s="38"/>
      <c r="AY123" s="38"/>
      <c r="AZ123" s="38"/>
      <c r="BA123" s="38"/>
      <c r="BB123" s="38"/>
      <c r="BC123" s="38"/>
      <c r="BD123" s="38"/>
      <c r="BE123" s="38"/>
      <c r="BF123" s="38"/>
      <c r="BG123" s="38"/>
      <c r="BH123" s="38"/>
      <c r="BI123" s="38"/>
      <c r="BJ123" s="38"/>
      <c r="BK123" s="38"/>
      <c r="BL123" s="38"/>
      <c r="BM123" s="38"/>
      <c r="BN123" s="38"/>
      <c r="BO123" s="38"/>
      <c r="BP123" s="38"/>
      <c r="BQ123" s="38"/>
      <c r="BR123" s="38"/>
      <c r="BS123" s="38"/>
      <c r="BT123" s="38"/>
      <c r="BU123" s="38"/>
      <c r="BV123" s="38"/>
      <c r="BW123" s="38"/>
      <c r="BX123" s="38"/>
      <c r="BY123" s="38"/>
    </row>
    <row r="124" spans="2:77" x14ac:dyDescent="0.3">
      <c r="B124" s="38"/>
      <c r="C124" s="38"/>
      <c r="D124" s="38"/>
      <c r="E124" s="38"/>
      <c r="F124" s="38"/>
      <c r="G124" s="38"/>
      <c r="H124" s="38"/>
      <c r="I124" s="38"/>
      <c r="J124" s="38"/>
      <c r="K124" s="38"/>
      <c r="L124" s="38"/>
      <c r="M124" s="38"/>
      <c r="N124" s="38"/>
      <c r="O124" s="38"/>
      <c r="P124" s="38"/>
      <c r="Q124" s="38"/>
      <c r="R124" s="38"/>
      <c r="S124" s="38"/>
      <c r="T124" s="38"/>
      <c r="U124" s="38"/>
      <c r="V124" s="38"/>
      <c r="W124" s="38"/>
      <c r="X124" s="38"/>
      <c r="Y124" s="38"/>
      <c r="Z124" s="38"/>
      <c r="AA124" s="38"/>
      <c r="AB124" s="38"/>
      <c r="AC124" s="38"/>
      <c r="AD124" s="38"/>
      <c r="AE124" s="38"/>
      <c r="AF124" s="38"/>
      <c r="AG124" s="38"/>
      <c r="AH124" s="38"/>
      <c r="AI124" s="38"/>
      <c r="AJ124" s="38"/>
      <c r="AK124" s="38"/>
      <c r="AL124" s="38"/>
      <c r="AM124" s="38"/>
      <c r="AN124" s="38"/>
      <c r="AO124" s="38"/>
      <c r="AP124" s="38"/>
      <c r="AQ124" s="38"/>
      <c r="AR124" s="38"/>
      <c r="AS124" s="38"/>
      <c r="AT124" s="38"/>
      <c r="AU124" s="38"/>
      <c r="AV124" s="38"/>
      <c r="AW124" s="38"/>
      <c r="AX124" s="38"/>
      <c r="AY124" s="38"/>
      <c r="AZ124" s="38"/>
      <c r="BA124" s="38"/>
      <c r="BB124" s="38"/>
      <c r="BC124" s="38"/>
      <c r="BD124" s="38"/>
      <c r="BE124" s="38"/>
      <c r="BF124" s="38"/>
      <c r="BG124" s="38"/>
      <c r="BH124" s="38"/>
      <c r="BI124" s="38"/>
      <c r="BJ124" s="38"/>
      <c r="BK124" s="38"/>
      <c r="BL124" s="38"/>
      <c r="BM124" s="38"/>
      <c r="BN124" s="38"/>
      <c r="BO124" s="38"/>
      <c r="BP124" s="38"/>
      <c r="BQ124" s="38"/>
      <c r="BR124" s="38"/>
      <c r="BS124" s="38"/>
      <c r="BT124" s="38"/>
      <c r="BU124" s="38"/>
      <c r="BV124" s="38"/>
      <c r="BW124" s="38"/>
      <c r="BX124" s="38"/>
      <c r="BY124" s="38"/>
    </row>
    <row r="125" spans="2:77" x14ac:dyDescent="0.3">
      <c r="B125" s="38"/>
      <c r="C125" s="38"/>
      <c r="D125" s="38"/>
      <c r="E125" s="38"/>
      <c r="F125" s="38"/>
      <c r="G125" s="38"/>
      <c r="H125" s="38"/>
      <c r="I125" s="38"/>
      <c r="J125" s="38"/>
      <c r="K125" s="38"/>
      <c r="L125" s="38"/>
      <c r="M125" s="38"/>
      <c r="N125" s="38"/>
      <c r="O125" s="38"/>
      <c r="P125" s="38"/>
      <c r="Q125" s="38"/>
      <c r="R125" s="38"/>
      <c r="S125" s="38"/>
      <c r="T125" s="38"/>
      <c r="U125" s="38"/>
      <c r="V125" s="38"/>
      <c r="W125" s="38"/>
      <c r="X125" s="38"/>
      <c r="Y125" s="38"/>
      <c r="Z125" s="38"/>
      <c r="AA125" s="38"/>
      <c r="AB125" s="38"/>
      <c r="AC125" s="38"/>
      <c r="AD125" s="38"/>
      <c r="AE125" s="38"/>
      <c r="AF125" s="38"/>
      <c r="AG125" s="38"/>
      <c r="AH125" s="38"/>
      <c r="AI125" s="38"/>
      <c r="AJ125" s="38"/>
      <c r="AK125" s="38"/>
      <c r="AL125" s="38"/>
      <c r="AM125" s="38"/>
      <c r="AN125" s="38"/>
      <c r="AO125" s="38"/>
      <c r="AP125" s="38"/>
      <c r="AQ125" s="38"/>
      <c r="AR125" s="38"/>
      <c r="AS125" s="38"/>
      <c r="AT125" s="38"/>
      <c r="AU125" s="38"/>
      <c r="AV125" s="38"/>
      <c r="AW125" s="38"/>
      <c r="AX125" s="38"/>
      <c r="AY125" s="38"/>
      <c r="AZ125" s="38"/>
      <c r="BA125" s="38"/>
      <c r="BB125" s="38"/>
      <c r="BC125" s="38"/>
      <c r="BD125" s="38"/>
      <c r="BE125" s="38"/>
      <c r="BF125" s="38"/>
      <c r="BG125" s="38"/>
      <c r="BH125" s="38"/>
      <c r="BI125" s="38"/>
      <c r="BJ125" s="38"/>
      <c r="BK125" s="38"/>
      <c r="BL125" s="38"/>
      <c r="BM125" s="38"/>
      <c r="BN125" s="38"/>
      <c r="BO125" s="38"/>
      <c r="BP125" s="38"/>
      <c r="BQ125" s="38"/>
      <c r="BR125" s="38"/>
      <c r="BS125" s="38"/>
      <c r="BT125" s="38"/>
      <c r="BU125" s="38"/>
      <c r="BV125" s="38"/>
      <c r="BW125" s="38"/>
      <c r="BX125" s="38"/>
      <c r="BY125" s="38"/>
    </row>
    <row r="126" spans="2:77" x14ac:dyDescent="0.3">
      <c r="B126" s="38"/>
      <c r="C126" s="38"/>
      <c r="D126" s="38"/>
      <c r="E126" s="38"/>
      <c r="F126" s="38"/>
      <c r="G126" s="38"/>
      <c r="H126" s="38"/>
      <c r="I126" s="38"/>
      <c r="J126" s="38"/>
      <c r="K126" s="38"/>
      <c r="L126" s="38"/>
      <c r="M126" s="38"/>
      <c r="N126" s="38"/>
      <c r="O126" s="38"/>
      <c r="P126" s="38"/>
      <c r="Q126" s="38"/>
      <c r="R126" s="38"/>
      <c r="S126" s="38"/>
      <c r="T126" s="38"/>
      <c r="U126" s="38"/>
      <c r="V126" s="38"/>
      <c r="W126" s="38"/>
      <c r="X126" s="38"/>
      <c r="Y126" s="38"/>
      <c r="Z126" s="38"/>
      <c r="AA126" s="38"/>
      <c r="AB126" s="38"/>
      <c r="AC126" s="38"/>
      <c r="AD126" s="38"/>
      <c r="AE126" s="38"/>
      <c r="AF126" s="38"/>
      <c r="AG126" s="38"/>
      <c r="AH126" s="38"/>
      <c r="AI126" s="38"/>
      <c r="AJ126" s="38"/>
      <c r="AK126" s="38"/>
      <c r="AL126" s="38"/>
      <c r="AM126" s="38"/>
      <c r="AN126" s="38"/>
      <c r="AO126" s="38"/>
      <c r="AP126" s="38"/>
      <c r="AQ126" s="38"/>
      <c r="AR126" s="38"/>
      <c r="AS126" s="38"/>
      <c r="AT126" s="38"/>
      <c r="AU126" s="38"/>
      <c r="AV126" s="38"/>
      <c r="AW126" s="38"/>
      <c r="AX126" s="38"/>
      <c r="AY126" s="38"/>
      <c r="AZ126" s="38"/>
      <c r="BA126" s="38"/>
      <c r="BB126" s="38"/>
      <c r="BC126" s="38"/>
      <c r="BD126" s="38"/>
      <c r="BE126" s="38"/>
      <c r="BF126" s="38"/>
      <c r="BG126" s="38"/>
      <c r="BH126" s="38"/>
      <c r="BI126" s="38"/>
      <c r="BJ126" s="38"/>
      <c r="BK126" s="38"/>
      <c r="BL126" s="38"/>
      <c r="BM126" s="38"/>
      <c r="BN126" s="38"/>
      <c r="BO126" s="38"/>
      <c r="BP126" s="38"/>
      <c r="BQ126" s="38"/>
      <c r="BR126" s="38"/>
      <c r="BS126" s="38"/>
      <c r="BT126" s="38"/>
      <c r="BU126" s="38"/>
      <c r="BV126" s="38"/>
      <c r="BW126" s="38"/>
      <c r="BX126" s="38"/>
      <c r="BY126" s="38"/>
    </row>
    <row r="127" spans="2:77" x14ac:dyDescent="0.3">
      <c r="B127" s="38"/>
      <c r="C127" s="38"/>
      <c r="D127" s="38"/>
      <c r="E127" s="38"/>
      <c r="F127" s="38"/>
      <c r="G127" s="38"/>
      <c r="H127" s="38"/>
      <c r="I127" s="38"/>
      <c r="J127" s="38"/>
      <c r="K127" s="38"/>
      <c r="L127" s="38"/>
      <c r="M127" s="38"/>
      <c r="N127" s="38"/>
      <c r="O127" s="38"/>
      <c r="P127" s="38"/>
      <c r="Q127" s="38"/>
      <c r="R127" s="38"/>
      <c r="S127" s="38"/>
      <c r="T127" s="38"/>
      <c r="U127" s="38"/>
      <c r="V127" s="38"/>
      <c r="W127" s="38"/>
      <c r="X127" s="38"/>
      <c r="Y127" s="38"/>
      <c r="Z127" s="38"/>
      <c r="AA127" s="38"/>
      <c r="AB127" s="38"/>
      <c r="AC127" s="38"/>
      <c r="AD127" s="38"/>
      <c r="AE127" s="38"/>
      <c r="AF127" s="38"/>
      <c r="AG127" s="38"/>
      <c r="AH127" s="38"/>
      <c r="AI127" s="38"/>
      <c r="AJ127" s="38"/>
      <c r="AK127" s="38"/>
      <c r="AL127" s="38"/>
      <c r="AM127" s="38"/>
      <c r="AN127" s="38"/>
      <c r="AO127" s="38"/>
      <c r="AP127" s="38"/>
      <c r="AQ127" s="38"/>
      <c r="AR127" s="38"/>
      <c r="AS127" s="38"/>
      <c r="AT127" s="38"/>
      <c r="AU127" s="38"/>
      <c r="AV127" s="38"/>
      <c r="AW127" s="38"/>
      <c r="AX127" s="38"/>
      <c r="AY127" s="38"/>
      <c r="AZ127" s="38"/>
      <c r="BA127" s="38"/>
      <c r="BB127" s="38"/>
      <c r="BC127" s="38"/>
      <c r="BD127" s="38"/>
      <c r="BE127" s="38"/>
      <c r="BF127" s="38"/>
      <c r="BG127" s="38"/>
      <c r="BH127" s="38"/>
      <c r="BI127" s="38"/>
      <c r="BJ127" s="38"/>
      <c r="BK127" s="38"/>
      <c r="BL127" s="38"/>
      <c r="BM127" s="38"/>
      <c r="BN127" s="38"/>
      <c r="BO127" s="38"/>
      <c r="BP127" s="38"/>
      <c r="BQ127" s="38"/>
      <c r="BR127" s="38"/>
      <c r="BS127" s="38"/>
      <c r="BT127" s="38"/>
      <c r="BU127" s="38"/>
      <c r="BV127" s="38"/>
      <c r="BW127" s="38"/>
      <c r="BX127" s="38"/>
      <c r="BY127" s="38"/>
    </row>
    <row r="128" spans="2:77" x14ac:dyDescent="0.3">
      <c r="B128" s="38"/>
      <c r="C128" s="38"/>
      <c r="D128" s="38"/>
      <c r="E128" s="38"/>
      <c r="F128" s="38"/>
      <c r="G128" s="38"/>
      <c r="H128" s="38"/>
      <c r="I128" s="38"/>
      <c r="J128" s="38"/>
      <c r="K128" s="38"/>
      <c r="L128" s="38"/>
      <c r="M128" s="38"/>
      <c r="N128" s="38"/>
      <c r="O128" s="38"/>
      <c r="P128" s="38"/>
      <c r="Q128" s="38"/>
      <c r="R128" s="38"/>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row>
    <row r="129" spans="2:77" x14ac:dyDescent="0.3">
      <c r="B129" s="38"/>
      <c r="C129" s="38"/>
      <c r="D129" s="38"/>
      <c r="E129" s="38"/>
      <c r="F129" s="38"/>
      <c r="G129" s="38"/>
      <c r="H129" s="38"/>
      <c r="I129" s="38"/>
      <c r="J129" s="38"/>
      <c r="K129" s="38"/>
      <c r="L129" s="38"/>
      <c r="M129" s="38"/>
      <c r="N129" s="38"/>
      <c r="O129" s="38"/>
      <c r="P129" s="38"/>
      <c r="Q129" s="38"/>
      <c r="R129" s="38"/>
      <c r="S129" s="38"/>
      <c r="T129" s="38"/>
      <c r="U129" s="38"/>
      <c r="V129" s="38"/>
      <c r="W129" s="38"/>
      <c r="X129" s="38"/>
      <c r="Y129" s="38"/>
      <c r="Z129" s="38"/>
      <c r="AA129" s="38"/>
      <c r="AB129" s="38"/>
      <c r="AC129" s="38"/>
      <c r="AD129" s="38"/>
      <c r="AE129" s="38"/>
      <c r="AF129" s="38"/>
      <c r="AG129" s="38"/>
      <c r="AH129" s="38"/>
      <c r="AI129" s="38"/>
      <c r="AJ129" s="38"/>
      <c r="AK129" s="38"/>
      <c r="AL129" s="38"/>
      <c r="AM129" s="38"/>
      <c r="AN129" s="38"/>
      <c r="AO129" s="38"/>
      <c r="AP129" s="38"/>
      <c r="AQ129" s="38"/>
      <c r="AR129" s="38"/>
      <c r="AS129" s="38"/>
      <c r="AT129" s="38"/>
      <c r="AU129" s="38"/>
      <c r="AV129" s="38"/>
      <c r="AW129" s="38"/>
      <c r="AX129" s="38"/>
      <c r="AY129" s="38"/>
      <c r="AZ129" s="38"/>
      <c r="BA129" s="38"/>
      <c r="BB129" s="38"/>
      <c r="BC129" s="38"/>
      <c r="BD129" s="38"/>
      <c r="BE129" s="38"/>
      <c r="BF129" s="38"/>
      <c r="BG129" s="38"/>
      <c r="BH129" s="38"/>
      <c r="BI129" s="38"/>
      <c r="BJ129" s="38"/>
      <c r="BK129" s="38"/>
      <c r="BL129" s="38"/>
      <c r="BM129" s="38"/>
      <c r="BN129" s="38"/>
      <c r="BO129" s="38"/>
      <c r="BP129" s="38"/>
      <c r="BQ129" s="38"/>
      <c r="BR129" s="38"/>
      <c r="BS129" s="38"/>
      <c r="BT129" s="38"/>
      <c r="BU129" s="38"/>
      <c r="BV129" s="38"/>
      <c r="BW129" s="38"/>
      <c r="BX129" s="38"/>
      <c r="BY129" s="38"/>
    </row>
    <row r="130" spans="2:77" x14ac:dyDescent="0.3">
      <c r="B130" s="38"/>
      <c r="C130" s="38"/>
      <c r="D130" s="38"/>
      <c r="E130" s="38"/>
      <c r="F130" s="38"/>
      <c r="G130" s="38"/>
      <c r="H130" s="38"/>
      <c r="I130" s="38"/>
      <c r="J130" s="38"/>
      <c r="K130" s="38"/>
      <c r="L130" s="38"/>
      <c r="M130" s="38"/>
      <c r="N130" s="38"/>
      <c r="O130" s="38"/>
      <c r="P130" s="38"/>
      <c r="Q130" s="38"/>
      <c r="R130" s="38"/>
      <c r="S130" s="38"/>
      <c r="T130" s="38"/>
      <c r="U130" s="38"/>
      <c r="V130" s="38"/>
      <c r="W130" s="38"/>
      <c r="X130" s="38"/>
      <c r="Y130" s="38"/>
      <c r="Z130" s="38"/>
      <c r="AA130" s="38"/>
      <c r="AB130" s="38"/>
      <c r="AC130" s="38"/>
      <c r="AD130" s="38"/>
      <c r="AE130" s="38"/>
      <c r="AF130" s="38"/>
      <c r="AG130" s="38"/>
      <c r="AH130" s="38"/>
      <c r="AI130" s="38"/>
      <c r="AJ130" s="38"/>
      <c r="AK130" s="38"/>
      <c r="AL130" s="38"/>
      <c r="AM130" s="38"/>
      <c r="AN130" s="38"/>
      <c r="AO130" s="38"/>
      <c r="AP130" s="38"/>
      <c r="AQ130" s="38"/>
      <c r="AR130" s="38"/>
      <c r="AS130" s="38"/>
      <c r="AT130" s="38"/>
      <c r="AU130" s="38"/>
      <c r="AV130" s="38"/>
      <c r="AW130" s="38"/>
      <c r="AX130" s="38"/>
      <c r="AY130" s="38"/>
      <c r="AZ130" s="38"/>
      <c r="BA130" s="38"/>
      <c r="BB130" s="38"/>
      <c r="BC130" s="38"/>
      <c r="BD130" s="38"/>
      <c r="BE130" s="38"/>
      <c r="BF130" s="38"/>
      <c r="BG130" s="38"/>
      <c r="BH130" s="38"/>
      <c r="BI130" s="38"/>
      <c r="BJ130" s="38"/>
      <c r="BK130" s="38"/>
      <c r="BL130" s="38"/>
      <c r="BM130" s="38"/>
      <c r="BN130" s="38"/>
      <c r="BO130" s="38"/>
      <c r="BP130" s="38"/>
      <c r="BQ130" s="38"/>
      <c r="BR130" s="38"/>
      <c r="BS130" s="38"/>
      <c r="BT130" s="38"/>
      <c r="BU130" s="38"/>
      <c r="BV130" s="38"/>
      <c r="BW130" s="38"/>
      <c r="BX130" s="38"/>
      <c r="BY130" s="38"/>
    </row>
    <row r="131" spans="2:77" x14ac:dyDescent="0.3">
      <c r="B131" s="38"/>
      <c r="C131" s="38"/>
      <c r="D131" s="38"/>
      <c r="E131" s="38"/>
      <c r="F131" s="38"/>
      <c r="G131" s="38"/>
      <c r="H131" s="38"/>
      <c r="I131" s="38"/>
      <c r="J131" s="38"/>
      <c r="K131" s="38"/>
      <c r="L131" s="38"/>
      <c r="M131" s="38"/>
      <c r="N131" s="38"/>
      <c r="O131" s="38"/>
      <c r="P131" s="38"/>
      <c r="Q131" s="38"/>
      <c r="R131" s="38"/>
      <c r="S131" s="38"/>
      <c r="T131" s="38"/>
      <c r="U131" s="38"/>
      <c r="V131" s="38"/>
      <c r="W131" s="38"/>
      <c r="X131" s="38"/>
      <c r="Y131" s="38"/>
      <c r="Z131" s="38"/>
      <c r="AA131" s="38"/>
      <c r="AB131" s="38"/>
      <c r="AC131" s="38"/>
      <c r="AD131" s="38"/>
      <c r="AE131" s="38"/>
      <c r="AF131" s="38"/>
      <c r="AG131" s="38"/>
      <c r="AH131" s="38"/>
      <c r="AI131" s="38"/>
      <c r="AJ131" s="38"/>
      <c r="AK131" s="38"/>
      <c r="AL131" s="38"/>
      <c r="AM131" s="38"/>
      <c r="AN131" s="38"/>
      <c r="AO131" s="38"/>
      <c r="AP131" s="38"/>
      <c r="AQ131" s="38"/>
      <c r="AR131" s="38"/>
      <c r="AS131" s="38"/>
      <c r="AT131" s="38"/>
      <c r="AU131" s="38"/>
      <c r="AV131" s="38"/>
      <c r="AW131" s="38"/>
      <c r="AX131" s="38"/>
      <c r="AY131" s="38"/>
      <c r="AZ131" s="38"/>
      <c r="BA131" s="38"/>
      <c r="BB131" s="38"/>
      <c r="BC131" s="38"/>
      <c r="BD131" s="38"/>
      <c r="BE131" s="38"/>
      <c r="BF131" s="38"/>
      <c r="BG131" s="38"/>
      <c r="BH131" s="38"/>
      <c r="BI131" s="38"/>
      <c r="BJ131" s="38"/>
      <c r="BK131" s="38"/>
      <c r="BL131" s="38"/>
      <c r="BM131" s="38"/>
      <c r="BN131" s="38"/>
      <c r="BO131" s="38"/>
      <c r="BP131" s="38"/>
      <c r="BQ131" s="38"/>
      <c r="BR131" s="38"/>
      <c r="BS131" s="38"/>
      <c r="BT131" s="38"/>
      <c r="BU131" s="38"/>
      <c r="BV131" s="38"/>
      <c r="BW131" s="38"/>
      <c r="BX131" s="38"/>
      <c r="BY131" s="38"/>
    </row>
    <row r="132" spans="2:77" x14ac:dyDescent="0.3">
      <c r="B132" s="38"/>
      <c r="C132" s="38"/>
      <c r="D132" s="38"/>
      <c r="E132" s="38"/>
      <c r="F132" s="38"/>
      <c r="G132" s="38"/>
      <c r="H132" s="38"/>
      <c r="I132" s="38"/>
      <c r="J132" s="38"/>
      <c r="K132" s="38"/>
      <c r="L132" s="38"/>
      <c r="M132" s="38"/>
      <c r="N132" s="38"/>
      <c r="O132" s="38"/>
      <c r="P132" s="38"/>
      <c r="Q132" s="38"/>
      <c r="R132" s="38"/>
      <c r="S132" s="38"/>
      <c r="T132" s="38"/>
      <c r="U132" s="38"/>
      <c r="V132" s="38"/>
      <c r="W132" s="38"/>
      <c r="X132" s="38"/>
      <c r="Y132" s="38"/>
      <c r="Z132" s="38"/>
      <c r="AA132" s="38"/>
      <c r="AB132" s="38"/>
      <c r="AC132" s="38"/>
      <c r="AD132" s="38"/>
      <c r="AE132" s="38"/>
      <c r="AF132" s="38"/>
      <c r="AG132" s="38"/>
      <c r="AH132" s="38"/>
      <c r="AI132" s="38"/>
      <c r="AJ132" s="38"/>
      <c r="AK132" s="38"/>
      <c r="AL132" s="38"/>
      <c r="AM132" s="38"/>
      <c r="AN132" s="38"/>
      <c r="AO132" s="38"/>
      <c r="AP132" s="38"/>
      <c r="AQ132" s="38"/>
      <c r="AR132" s="38"/>
      <c r="AS132" s="38"/>
      <c r="AT132" s="38"/>
      <c r="AU132" s="38"/>
      <c r="AV132" s="38"/>
      <c r="AW132" s="38"/>
      <c r="AX132" s="38"/>
      <c r="AY132" s="38"/>
      <c r="AZ132" s="38"/>
      <c r="BA132" s="38"/>
      <c r="BB132" s="38"/>
      <c r="BC132" s="38"/>
      <c r="BD132" s="38"/>
      <c r="BE132" s="38"/>
      <c r="BF132" s="38"/>
      <c r="BG132" s="38"/>
      <c r="BH132" s="38"/>
      <c r="BI132" s="38"/>
      <c r="BJ132" s="38"/>
      <c r="BK132" s="38"/>
      <c r="BL132" s="38"/>
      <c r="BM132" s="38"/>
      <c r="BN132" s="38"/>
      <c r="BO132" s="38"/>
      <c r="BP132" s="38"/>
      <c r="BQ132" s="38"/>
      <c r="BR132" s="38"/>
      <c r="BS132" s="38"/>
      <c r="BT132" s="38"/>
      <c r="BU132" s="38"/>
      <c r="BV132" s="38"/>
      <c r="BW132" s="38"/>
      <c r="BX132" s="38"/>
      <c r="BY132" s="38"/>
    </row>
    <row r="133" spans="2:77" x14ac:dyDescent="0.3">
      <c r="B133" s="38"/>
      <c r="C133" s="38"/>
      <c r="D133" s="38"/>
      <c r="E133" s="38"/>
      <c r="F133" s="38"/>
      <c r="G133" s="38"/>
      <c r="H133" s="38"/>
      <c r="I133" s="38"/>
      <c r="J133" s="38"/>
      <c r="K133" s="38"/>
      <c r="L133" s="38"/>
      <c r="M133" s="38"/>
      <c r="N133" s="38"/>
      <c r="O133" s="38"/>
      <c r="P133" s="38"/>
      <c r="Q133" s="38"/>
      <c r="R133" s="38"/>
      <c r="S133" s="38"/>
      <c r="T133" s="38"/>
      <c r="U133" s="38"/>
      <c r="V133" s="38"/>
      <c r="W133" s="38"/>
      <c r="X133" s="38"/>
      <c r="Y133" s="38"/>
      <c r="Z133" s="38"/>
      <c r="AA133" s="38"/>
      <c r="AB133" s="38"/>
      <c r="AC133" s="38"/>
      <c r="AD133" s="38"/>
      <c r="AE133" s="38"/>
      <c r="AF133" s="38"/>
      <c r="AG133" s="38"/>
      <c r="AH133" s="38"/>
      <c r="AI133" s="38"/>
      <c r="AJ133" s="38"/>
      <c r="AK133" s="38"/>
      <c r="AL133" s="38"/>
      <c r="AM133" s="38"/>
      <c r="AN133" s="38"/>
      <c r="AO133" s="38"/>
      <c r="AP133" s="38"/>
      <c r="AQ133" s="38"/>
      <c r="AR133" s="38"/>
      <c r="AS133" s="38"/>
      <c r="AT133" s="38"/>
      <c r="AU133" s="38"/>
      <c r="AV133" s="38"/>
      <c r="AW133" s="38"/>
      <c r="AX133" s="38"/>
      <c r="AY133" s="38"/>
      <c r="AZ133" s="38"/>
      <c r="BA133" s="38"/>
      <c r="BB133" s="38"/>
      <c r="BC133" s="38"/>
      <c r="BD133" s="38"/>
      <c r="BE133" s="38"/>
      <c r="BF133" s="38"/>
      <c r="BG133" s="38"/>
      <c r="BH133" s="38"/>
      <c r="BI133" s="38"/>
      <c r="BJ133" s="38"/>
      <c r="BK133" s="38"/>
      <c r="BL133" s="38"/>
      <c r="BM133" s="38"/>
      <c r="BN133" s="38"/>
      <c r="BO133" s="38"/>
      <c r="BP133" s="38"/>
      <c r="BQ133" s="38"/>
      <c r="BR133" s="38"/>
      <c r="BS133" s="38"/>
      <c r="BT133" s="38"/>
      <c r="BU133" s="38"/>
      <c r="BV133" s="38"/>
      <c r="BW133" s="38"/>
      <c r="BX133" s="38"/>
      <c r="BY133" s="38"/>
    </row>
    <row r="134" spans="2:77" x14ac:dyDescent="0.3">
      <c r="B134" s="38"/>
      <c r="C134" s="38"/>
      <c r="D134" s="38"/>
      <c r="E134" s="38"/>
      <c r="F134" s="38"/>
      <c r="G134" s="38"/>
      <c r="H134" s="38"/>
      <c r="I134" s="38"/>
      <c r="J134" s="38"/>
      <c r="K134" s="38"/>
      <c r="L134" s="38"/>
      <c r="M134" s="38"/>
      <c r="N134" s="38"/>
      <c r="O134" s="38"/>
      <c r="P134" s="38"/>
      <c r="Q134" s="38"/>
      <c r="R134" s="38"/>
      <c r="S134" s="38"/>
      <c r="T134" s="38"/>
      <c r="U134" s="38"/>
      <c r="V134" s="38"/>
      <c r="W134" s="38"/>
      <c r="X134" s="38"/>
      <c r="Y134" s="38"/>
      <c r="Z134" s="38"/>
      <c r="AA134" s="38"/>
      <c r="AB134" s="38"/>
      <c r="AC134" s="38"/>
      <c r="AD134" s="38"/>
      <c r="AE134" s="38"/>
      <c r="AF134" s="38"/>
      <c r="AG134" s="38"/>
      <c r="AH134" s="38"/>
      <c r="AI134" s="38"/>
      <c r="AJ134" s="38"/>
      <c r="AK134" s="38"/>
      <c r="AL134" s="38"/>
      <c r="AM134" s="38"/>
      <c r="AN134" s="38"/>
      <c r="AO134" s="38"/>
      <c r="AP134" s="38"/>
      <c r="AQ134" s="38"/>
      <c r="AR134" s="38"/>
      <c r="AS134" s="38"/>
      <c r="AT134" s="38"/>
      <c r="AU134" s="38"/>
      <c r="AV134" s="38"/>
      <c r="AW134" s="38"/>
      <c r="AX134" s="38"/>
      <c r="AY134" s="38"/>
      <c r="AZ134" s="38"/>
      <c r="BA134" s="38"/>
      <c r="BB134" s="38"/>
      <c r="BC134" s="38"/>
      <c r="BD134" s="38"/>
      <c r="BE134" s="38"/>
      <c r="BF134" s="38"/>
      <c r="BG134" s="38"/>
      <c r="BH134" s="38"/>
      <c r="BI134" s="38"/>
      <c r="BJ134" s="38"/>
      <c r="BK134" s="38"/>
      <c r="BL134" s="38"/>
      <c r="BM134" s="38"/>
      <c r="BN134" s="38"/>
      <c r="BO134" s="38"/>
      <c r="BP134" s="38"/>
      <c r="BQ134" s="38"/>
      <c r="BR134" s="38"/>
      <c r="BS134" s="38"/>
      <c r="BT134" s="38"/>
      <c r="BU134" s="38"/>
      <c r="BV134" s="38"/>
      <c r="BW134" s="38"/>
      <c r="BX134" s="38"/>
      <c r="BY134" s="38"/>
    </row>
    <row r="135" spans="2:77" x14ac:dyDescent="0.3">
      <c r="B135" s="38"/>
      <c r="C135" s="38"/>
      <c r="D135" s="38"/>
      <c r="E135" s="38"/>
      <c r="F135" s="38"/>
      <c r="G135" s="38"/>
      <c r="H135" s="38"/>
      <c r="I135" s="38"/>
      <c r="J135" s="38"/>
      <c r="K135" s="38"/>
      <c r="L135" s="38"/>
      <c r="M135" s="38"/>
      <c r="N135" s="38"/>
      <c r="O135" s="38"/>
      <c r="P135" s="38"/>
      <c r="Q135" s="38"/>
      <c r="R135" s="38"/>
      <c r="S135" s="38"/>
      <c r="T135" s="38"/>
      <c r="U135" s="38"/>
      <c r="V135" s="38"/>
      <c r="W135" s="38"/>
      <c r="X135" s="38"/>
      <c r="Y135" s="38"/>
      <c r="Z135" s="38"/>
      <c r="AA135" s="38"/>
      <c r="AB135" s="38"/>
      <c r="AC135" s="38"/>
      <c r="AD135" s="38"/>
      <c r="AE135" s="38"/>
      <c r="AF135" s="38"/>
      <c r="AG135" s="38"/>
      <c r="AH135" s="38"/>
      <c r="AI135" s="38"/>
      <c r="AJ135" s="38"/>
      <c r="AK135" s="38"/>
      <c r="AL135" s="38"/>
      <c r="AM135" s="38"/>
      <c r="AN135" s="38"/>
      <c r="AO135" s="38"/>
      <c r="AP135" s="38"/>
      <c r="AQ135" s="38"/>
      <c r="AR135" s="38"/>
      <c r="AS135" s="38"/>
      <c r="AT135" s="38"/>
      <c r="AU135" s="38"/>
      <c r="AV135" s="38"/>
      <c r="AW135" s="38"/>
      <c r="AX135" s="38"/>
      <c r="AY135" s="38"/>
      <c r="AZ135" s="38"/>
      <c r="BA135" s="38"/>
      <c r="BB135" s="38"/>
      <c r="BC135" s="38"/>
      <c r="BD135" s="38"/>
      <c r="BE135" s="38"/>
      <c r="BF135" s="38"/>
      <c r="BG135" s="38"/>
      <c r="BH135" s="38"/>
      <c r="BI135" s="38"/>
      <c r="BJ135" s="38"/>
      <c r="BK135" s="38"/>
      <c r="BL135" s="38"/>
      <c r="BM135" s="38"/>
      <c r="BN135" s="38"/>
      <c r="BO135" s="38"/>
      <c r="BP135" s="38"/>
      <c r="BQ135" s="38"/>
      <c r="BR135" s="38"/>
      <c r="BS135" s="38"/>
      <c r="BT135" s="38"/>
      <c r="BU135" s="38"/>
      <c r="BV135" s="38"/>
      <c r="BW135" s="38"/>
      <c r="BX135" s="38"/>
      <c r="BY135" s="38"/>
    </row>
    <row r="136" spans="2:77" x14ac:dyDescent="0.3">
      <c r="B136" s="38"/>
      <c r="C136" s="38"/>
      <c r="D136" s="38"/>
      <c r="E136" s="38"/>
      <c r="F136" s="38"/>
      <c r="G136" s="38"/>
      <c r="H136" s="38"/>
      <c r="I136" s="38"/>
      <c r="J136" s="38"/>
      <c r="K136" s="38"/>
      <c r="L136" s="38"/>
      <c r="M136" s="38"/>
      <c r="N136" s="38"/>
      <c r="O136" s="38"/>
      <c r="P136" s="38"/>
      <c r="Q136" s="38"/>
      <c r="R136" s="38"/>
      <c r="S136" s="38"/>
      <c r="T136" s="38"/>
      <c r="U136" s="38"/>
      <c r="V136" s="38"/>
      <c r="W136" s="38"/>
      <c r="X136" s="38"/>
      <c r="Y136" s="38"/>
      <c r="Z136" s="38"/>
      <c r="AA136" s="38"/>
      <c r="AB136" s="38"/>
      <c r="AC136" s="38"/>
      <c r="AD136" s="38"/>
      <c r="AE136" s="38"/>
      <c r="AF136" s="38"/>
      <c r="AG136" s="38"/>
      <c r="AH136" s="38"/>
      <c r="AI136" s="38"/>
      <c r="AJ136" s="38"/>
      <c r="AK136" s="38"/>
      <c r="AL136" s="38"/>
      <c r="AM136" s="38"/>
      <c r="AN136" s="38"/>
      <c r="AO136" s="38"/>
      <c r="AP136" s="38"/>
      <c r="AQ136" s="38"/>
      <c r="AR136" s="38"/>
      <c r="AS136" s="38"/>
      <c r="AT136" s="38"/>
      <c r="AU136" s="38"/>
      <c r="AV136" s="38"/>
      <c r="AW136" s="38"/>
      <c r="AX136" s="38"/>
      <c r="AY136" s="38"/>
      <c r="AZ136" s="38"/>
      <c r="BA136" s="38"/>
      <c r="BB136" s="38"/>
      <c r="BC136" s="38"/>
      <c r="BD136" s="38"/>
      <c r="BE136" s="38"/>
      <c r="BF136" s="38"/>
      <c r="BG136" s="38"/>
      <c r="BH136" s="38"/>
      <c r="BI136" s="38"/>
      <c r="BJ136" s="38"/>
      <c r="BK136" s="38"/>
      <c r="BL136" s="38"/>
      <c r="BM136" s="38"/>
      <c r="BN136" s="38"/>
      <c r="BO136" s="38"/>
      <c r="BP136" s="38"/>
      <c r="BQ136" s="38"/>
      <c r="BR136" s="38"/>
      <c r="BS136" s="38"/>
      <c r="BT136" s="38"/>
      <c r="BU136" s="38"/>
      <c r="BV136" s="38"/>
      <c r="BW136" s="38"/>
      <c r="BX136" s="38"/>
      <c r="BY136" s="38"/>
    </row>
    <row r="137" spans="2:77" x14ac:dyDescent="0.3">
      <c r="B137" s="38"/>
      <c r="C137" s="38"/>
      <c r="D137" s="38"/>
      <c r="E137" s="38"/>
      <c r="F137" s="38"/>
      <c r="G137" s="38"/>
      <c r="H137" s="38"/>
      <c r="I137" s="38"/>
      <c r="J137" s="38"/>
      <c r="K137" s="38"/>
      <c r="L137" s="38"/>
      <c r="M137" s="38"/>
      <c r="N137" s="38"/>
      <c r="O137" s="38"/>
      <c r="P137" s="38"/>
      <c r="Q137" s="38"/>
      <c r="R137" s="38"/>
      <c r="S137" s="38"/>
      <c r="T137" s="38"/>
      <c r="U137" s="38"/>
      <c r="V137" s="38"/>
      <c r="W137" s="38"/>
      <c r="X137" s="38"/>
      <c r="Y137" s="38"/>
      <c r="Z137" s="38"/>
      <c r="AA137" s="38"/>
      <c r="AB137" s="38"/>
      <c r="AC137" s="38"/>
      <c r="AD137" s="38"/>
      <c r="AE137" s="38"/>
      <c r="AF137" s="38"/>
      <c r="AG137" s="38"/>
      <c r="AH137" s="38"/>
      <c r="AI137" s="38"/>
      <c r="AJ137" s="38"/>
      <c r="AK137" s="38"/>
      <c r="AL137" s="38"/>
      <c r="AM137" s="38"/>
      <c r="AN137" s="38"/>
      <c r="AO137" s="38"/>
      <c r="AP137" s="38"/>
      <c r="AQ137" s="38"/>
      <c r="AR137" s="38"/>
      <c r="AS137" s="38"/>
      <c r="AT137" s="38"/>
      <c r="AU137" s="38"/>
      <c r="AV137" s="38"/>
      <c r="AW137" s="38"/>
      <c r="AX137" s="38"/>
      <c r="AY137" s="38"/>
      <c r="AZ137" s="38"/>
      <c r="BA137" s="38"/>
      <c r="BB137" s="38"/>
      <c r="BC137" s="38"/>
      <c r="BD137" s="38"/>
      <c r="BE137" s="38"/>
      <c r="BF137" s="38"/>
      <c r="BG137" s="38"/>
      <c r="BH137" s="38"/>
      <c r="BI137" s="38"/>
      <c r="BJ137" s="38"/>
      <c r="BK137" s="38"/>
      <c r="BL137" s="38"/>
      <c r="BM137" s="38"/>
      <c r="BN137" s="38"/>
      <c r="BO137" s="38"/>
      <c r="BP137" s="38"/>
      <c r="BQ137" s="38"/>
      <c r="BR137" s="38"/>
      <c r="BS137" s="38"/>
      <c r="BT137" s="38"/>
      <c r="BU137" s="38"/>
      <c r="BV137" s="38"/>
      <c r="BW137" s="38"/>
      <c r="BX137" s="38"/>
      <c r="BY137" s="38"/>
    </row>
    <row r="138" spans="2:77" x14ac:dyDescent="0.3">
      <c r="B138" s="38"/>
      <c r="C138" s="38"/>
      <c r="D138" s="38"/>
      <c r="E138" s="38"/>
      <c r="F138" s="38"/>
      <c r="G138" s="38"/>
      <c r="H138" s="38"/>
      <c r="I138" s="38"/>
      <c r="J138" s="38"/>
      <c r="K138" s="38"/>
      <c r="L138" s="38"/>
      <c r="M138" s="38"/>
      <c r="N138" s="38"/>
      <c r="O138" s="38"/>
      <c r="P138" s="38"/>
      <c r="Q138" s="38"/>
      <c r="R138" s="38"/>
      <c r="S138" s="38"/>
      <c r="T138" s="38"/>
      <c r="U138" s="38"/>
      <c r="V138" s="38"/>
      <c r="W138" s="38"/>
      <c r="X138" s="38"/>
      <c r="Y138" s="38"/>
      <c r="Z138" s="38"/>
      <c r="AA138" s="38"/>
      <c r="AB138" s="38"/>
      <c r="AC138" s="38"/>
      <c r="AD138" s="38"/>
      <c r="AE138" s="38"/>
      <c r="AF138" s="38"/>
      <c r="AG138" s="38"/>
      <c r="AH138" s="38"/>
      <c r="AI138" s="38"/>
      <c r="AJ138" s="38"/>
      <c r="AK138" s="38"/>
      <c r="AL138" s="38"/>
      <c r="AM138" s="38"/>
      <c r="AN138" s="38"/>
      <c r="AO138" s="38"/>
      <c r="AP138" s="38"/>
      <c r="AQ138" s="38"/>
      <c r="AR138" s="38"/>
      <c r="AS138" s="38"/>
      <c r="AT138" s="38"/>
      <c r="AU138" s="38"/>
      <c r="AV138" s="38"/>
      <c r="AW138" s="38"/>
      <c r="AX138" s="38"/>
      <c r="AY138" s="38"/>
      <c r="AZ138" s="38"/>
      <c r="BA138" s="38"/>
      <c r="BB138" s="38"/>
      <c r="BC138" s="38"/>
      <c r="BD138" s="38"/>
      <c r="BE138" s="38"/>
      <c r="BF138" s="38"/>
      <c r="BG138" s="38"/>
      <c r="BH138" s="38"/>
      <c r="BI138" s="38"/>
      <c r="BJ138" s="38"/>
      <c r="BK138" s="38"/>
      <c r="BL138" s="38"/>
      <c r="BM138" s="38"/>
      <c r="BN138" s="38"/>
      <c r="BO138" s="38"/>
      <c r="BP138" s="38"/>
      <c r="BQ138" s="38"/>
      <c r="BR138" s="38"/>
      <c r="BS138" s="38"/>
      <c r="BT138" s="38"/>
      <c r="BU138" s="38"/>
      <c r="BV138" s="38"/>
      <c r="BW138" s="38"/>
      <c r="BX138" s="38"/>
      <c r="BY138" s="38"/>
    </row>
    <row r="139" spans="2:77" x14ac:dyDescent="0.3">
      <c r="B139" s="38"/>
      <c r="C139" s="38"/>
      <c r="D139" s="38"/>
      <c r="E139" s="38"/>
      <c r="F139" s="38"/>
      <c r="G139" s="38"/>
      <c r="H139" s="38"/>
      <c r="I139" s="38"/>
      <c r="J139" s="38"/>
      <c r="K139" s="38"/>
      <c r="L139" s="38"/>
      <c r="M139" s="38"/>
      <c r="N139" s="38"/>
      <c r="O139" s="38"/>
      <c r="P139" s="38"/>
      <c r="Q139" s="38"/>
      <c r="R139" s="38"/>
      <c r="S139" s="38"/>
      <c r="T139" s="38"/>
      <c r="U139" s="38"/>
      <c r="V139" s="38"/>
      <c r="W139" s="38"/>
      <c r="X139" s="38"/>
      <c r="Y139" s="38"/>
      <c r="Z139" s="38"/>
      <c r="AA139" s="38"/>
      <c r="AB139" s="38"/>
      <c r="AC139" s="38"/>
      <c r="AD139" s="38"/>
      <c r="AE139" s="38"/>
      <c r="AF139" s="38"/>
      <c r="AG139" s="38"/>
      <c r="AH139" s="38"/>
      <c r="AI139" s="38"/>
      <c r="AJ139" s="38"/>
      <c r="AK139" s="38"/>
      <c r="AL139" s="38"/>
      <c r="AM139" s="38"/>
      <c r="AN139" s="38"/>
      <c r="AO139" s="38"/>
      <c r="AP139" s="38"/>
      <c r="AQ139" s="38"/>
      <c r="AR139" s="38"/>
      <c r="AS139" s="38"/>
      <c r="AT139" s="38"/>
      <c r="AU139" s="38"/>
      <c r="AV139" s="38"/>
      <c r="AW139" s="38"/>
      <c r="AX139" s="38"/>
      <c r="AY139" s="38"/>
      <c r="AZ139" s="38"/>
      <c r="BA139" s="38"/>
      <c r="BB139" s="38"/>
      <c r="BC139" s="38"/>
      <c r="BD139" s="38"/>
      <c r="BE139" s="38"/>
      <c r="BF139" s="38"/>
      <c r="BG139" s="38"/>
      <c r="BH139" s="38"/>
      <c r="BI139" s="38"/>
      <c r="BJ139" s="38"/>
      <c r="BK139" s="38"/>
      <c r="BL139" s="38"/>
      <c r="BM139" s="38"/>
      <c r="BN139" s="38"/>
      <c r="BO139" s="38"/>
      <c r="BP139" s="38"/>
      <c r="BQ139" s="38"/>
      <c r="BR139" s="38"/>
      <c r="BS139" s="38"/>
      <c r="BT139" s="38"/>
      <c r="BU139" s="38"/>
      <c r="BV139" s="38"/>
      <c r="BW139" s="38"/>
      <c r="BX139" s="38"/>
      <c r="BY139" s="38"/>
    </row>
    <row r="140" spans="2:77" x14ac:dyDescent="0.3">
      <c r="B140" s="38"/>
      <c r="C140" s="38"/>
      <c r="D140" s="38"/>
      <c r="E140" s="38"/>
      <c r="F140" s="38"/>
      <c r="G140" s="38"/>
      <c r="H140" s="38"/>
      <c r="I140" s="38"/>
      <c r="J140" s="38"/>
      <c r="K140" s="38"/>
      <c r="L140" s="38"/>
      <c r="M140" s="38"/>
      <c r="N140" s="38"/>
      <c r="O140" s="38"/>
      <c r="P140" s="38"/>
      <c r="Q140" s="38"/>
      <c r="R140" s="38"/>
      <c r="S140" s="38"/>
      <c r="T140" s="38"/>
      <c r="U140" s="38"/>
      <c r="V140" s="38"/>
      <c r="W140" s="38"/>
      <c r="X140" s="38"/>
      <c r="Y140" s="38"/>
      <c r="Z140" s="38"/>
      <c r="AA140" s="38"/>
      <c r="AB140" s="38"/>
      <c r="AC140" s="38"/>
      <c r="AD140" s="38"/>
      <c r="AE140" s="38"/>
      <c r="AF140" s="38"/>
      <c r="AG140" s="38"/>
      <c r="AH140" s="38"/>
      <c r="AI140" s="38"/>
      <c r="AJ140" s="38"/>
      <c r="AK140" s="38"/>
      <c r="AL140" s="38"/>
      <c r="AM140" s="38"/>
      <c r="AN140" s="38"/>
      <c r="AO140" s="38"/>
      <c r="AP140" s="38"/>
      <c r="AQ140" s="38"/>
      <c r="AR140" s="38"/>
      <c r="AS140" s="38"/>
      <c r="AT140" s="38"/>
      <c r="AU140" s="38"/>
      <c r="AV140" s="38"/>
      <c r="AW140" s="38"/>
      <c r="AX140" s="38"/>
      <c r="AY140" s="38"/>
      <c r="AZ140" s="38"/>
      <c r="BA140" s="38"/>
      <c r="BB140" s="38"/>
      <c r="BC140" s="38"/>
      <c r="BD140" s="38"/>
      <c r="BE140" s="38"/>
      <c r="BF140" s="38"/>
      <c r="BG140" s="38"/>
      <c r="BH140" s="38"/>
      <c r="BI140" s="38"/>
      <c r="BJ140" s="38"/>
      <c r="BK140" s="38"/>
      <c r="BL140" s="38"/>
      <c r="BM140" s="38"/>
      <c r="BN140" s="38"/>
      <c r="BO140" s="38"/>
      <c r="BP140" s="38"/>
      <c r="BQ140" s="38"/>
      <c r="BR140" s="38"/>
      <c r="BS140" s="38"/>
      <c r="BT140" s="38"/>
      <c r="BU140" s="38"/>
      <c r="BV140" s="38"/>
      <c r="BW140" s="38"/>
      <c r="BX140" s="38"/>
      <c r="BY140" s="38"/>
    </row>
    <row r="141" spans="2:77" x14ac:dyDescent="0.3">
      <c r="B141" s="38"/>
      <c r="C141" s="38"/>
      <c r="D141" s="38"/>
      <c r="E141" s="38"/>
      <c r="F141" s="38"/>
      <c r="G141" s="38"/>
      <c r="H141" s="38"/>
      <c r="I141" s="38"/>
      <c r="J141" s="38"/>
      <c r="K141" s="38"/>
      <c r="L141" s="38"/>
      <c r="M141" s="38"/>
      <c r="N141" s="38"/>
      <c r="O141" s="38"/>
      <c r="P141" s="38"/>
      <c r="Q141" s="38"/>
      <c r="R141" s="38"/>
      <c r="S141" s="38"/>
      <c r="T141" s="38"/>
      <c r="U141" s="38"/>
      <c r="V141" s="38"/>
      <c r="W141" s="38"/>
      <c r="X141" s="38"/>
      <c r="Y141" s="38"/>
      <c r="Z141" s="38"/>
      <c r="AA141" s="38"/>
      <c r="AB141" s="38"/>
      <c r="AC141" s="38"/>
      <c r="AD141" s="38"/>
      <c r="AE141" s="38"/>
      <c r="AF141" s="38"/>
      <c r="AG141" s="38"/>
      <c r="AH141" s="38"/>
      <c r="AI141" s="38"/>
      <c r="AJ141" s="38"/>
      <c r="AK141" s="38"/>
      <c r="AL141" s="38"/>
      <c r="AM141" s="38"/>
      <c r="AN141" s="38"/>
      <c r="AO141" s="38"/>
      <c r="AP141" s="38"/>
      <c r="AQ141" s="38"/>
      <c r="AR141" s="38"/>
      <c r="AS141" s="38"/>
      <c r="AT141" s="38"/>
      <c r="AU141" s="38"/>
      <c r="AV141" s="38"/>
      <c r="AW141" s="38"/>
      <c r="AX141" s="38"/>
      <c r="AY141" s="38"/>
      <c r="AZ141" s="38"/>
      <c r="BA141" s="38"/>
      <c r="BB141" s="38"/>
      <c r="BC141" s="38"/>
      <c r="BD141" s="38"/>
      <c r="BE141" s="38"/>
      <c r="BF141" s="38"/>
      <c r="BG141" s="38"/>
      <c r="BH141" s="38"/>
      <c r="BI141" s="38"/>
      <c r="BJ141" s="38"/>
      <c r="BK141" s="38"/>
      <c r="BL141" s="38"/>
      <c r="BM141" s="38"/>
      <c r="BN141" s="38"/>
      <c r="BO141" s="38"/>
      <c r="BP141" s="38"/>
      <c r="BQ141" s="38"/>
      <c r="BR141" s="38"/>
      <c r="BS141" s="38"/>
      <c r="BT141" s="38"/>
      <c r="BU141" s="38"/>
      <c r="BV141" s="38"/>
      <c r="BW141" s="38"/>
      <c r="BX141" s="38"/>
      <c r="BY141" s="38"/>
    </row>
    <row r="142" spans="2:77" x14ac:dyDescent="0.3">
      <c r="B142" s="38"/>
      <c r="C142" s="38"/>
      <c r="D142" s="38"/>
      <c r="E142" s="38"/>
      <c r="F142" s="38"/>
      <c r="G142" s="38"/>
      <c r="H142" s="38"/>
      <c r="I142" s="38"/>
      <c r="J142" s="38"/>
      <c r="K142" s="38"/>
      <c r="L142" s="38"/>
      <c r="M142" s="38"/>
      <c r="N142" s="38"/>
      <c r="O142" s="38"/>
      <c r="P142" s="38"/>
      <c r="Q142" s="38"/>
      <c r="R142" s="38"/>
      <c r="S142" s="38"/>
      <c r="T142" s="38"/>
      <c r="U142" s="38"/>
      <c r="V142" s="38"/>
      <c r="W142" s="38"/>
      <c r="X142" s="38"/>
      <c r="Y142" s="38"/>
      <c r="Z142" s="38"/>
      <c r="AA142" s="38"/>
      <c r="AB142" s="38"/>
      <c r="AC142" s="38"/>
      <c r="AD142" s="38"/>
      <c r="AE142" s="38"/>
      <c r="AF142" s="38"/>
      <c r="AG142" s="38"/>
      <c r="AH142" s="38"/>
      <c r="AI142" s="38"/>
      <c r="AJ142" s="38"/>
      <c r="AK142" s="38"/>
      <c r="AL142" s="38"/>
      <c r="AM142" s="38"/>
      <c r="AN142" s="38"/>
      <c r="AO142" s="38"/>
      <c r="AP142" s="38"/>
      <c r="AQ142" s="38"/>
      <c r="AR142" s="38"/>
      <c r="AS142" s="38"/>
      <c r="AT142" s="38"/>
      <c r="AU142" s="38"/>
      <c r="AV142" s="38"/>
      <c r="AW142" s="38"/>
      <c r="AX142" s="38"/>
      <c r="AY142" s="38"/>
      <c r="AZ142" s="38"/>
      <c r="BA142" s="38"/>
      <c r="BB142" s="38"/>
      <c r="BC142" s="38"/>
      <c r="BD142" s="38"/>
      <c r="BE142" s="38"/>
      <c r="BF142" s="38"/>
      <c r="BG142" s="38"/>
      <c r="BH142" s="38"/>
      <c r="BI142" s="38"/>
      <c r="BJ142" s="38"/>
      <c r="BK142" s="38"/>
      <c r="BL142" s="38"/>
      <c r="BM142" s="38"/>
      <c r="BN142" s="38"/>
      <c r="BO142" s="38"/>
      <c r="BP142" s="38"/>
      <c r="BQ142" s="38"/>
      <c r="BR142" s="38"/>
      <c r="BS142" s="38"/>
      <c r="BT142" s="38"/>
      <c r="BU142" s="38"/>
      <c r="BV142" s="38"/>
      <c r="BW142" s="38"/>
      <c r="BX142" s="38"/>
      <c r="BY142" s="38"/>
    </row>
    <row r="143" spans="2:77" x14ac:dyDescent="0.3">
      <c r="B143" s="38"/>
      <c r="C143" s="38"/>
      <c r="D143" s="38"/>
      <c r="E143" s="38"/>
      <c r="F143" s="38"/>
      <c r="G143" s="38"/>
      <c r="H143" s="38"/>
      <c r="I143" s="38"/>
      <c r="J143" s="38"/>
      <c r="K143" s="38"/>
      <c r="L143" s="38"/>
      <c r="M143" s="38"/>
      <c r="N143" s="38"/>
      <c r="O143" s="38"/>
      <c r="P143" s="38"/>
      <c r="Q143" s="38"/>
      <c r="R143" s="38"/>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row>
    <row r="144" spans="2:77" x14ac:dyDescent="0.3">
      <c r="B144" s="38"/>
      <c r="C144" s="38"/>
      <c r="D144" s="38"/>
      <c r="E144" s="38"/>
      <c r="F144" s="38"/>
      <c r="G144" s="38"/>
      <c r="H144" s="38"/>
      <c r="I144" s="38"/>
      <c r="J144" s="38"/>
      <c r="K144" s="38"/>
      <c r="L144" s="38"/>
      <c r="M144" s="38"/>
      <c r="N144" s="38"/>
      <c r="O144" s="38"/>
      <c r="P144" s="38"/>
      <c r="Q144" s="38"/>
      <c r="R144" s="38"/>
      <c r="S144" s="38"/>
      <c r="T144" s="38"/>
      <c r="U144" s="38"/>
      <c r="V144" s="38"/>
      <c r="W144" s="38"/>
      <c r="X144" s="38"/>
      <c r="Y144" s="38"/>
      <c r="Z144" s="38"/>
      <c r="AA144" s="38"/>
      <c r="AB144" s="38"/>
      <c r="AC144" s="38"/>
      <c r="AD144" s="38"/>
      <c r="AE144" s="38"/>
      <c r="AF144" s="38"/>
      <c r="AG144" s="38"/>
      <c r="AH144" s="38"/>
      <c r="AI144" s="38"/>
      <c r="AJ144" s="38"/>
      <c r="AK144" s="38"/>
      <c r="AL144" s="38"/>
      <c r="AM144" s="38"/>
      <c r="AN144" s="38"/>
      <c r="AO144" s="38"/>
      <c r="AP144" s="38"/>
      <c r="AQ144" s="38"/>
      <c r="AR144" s="38"/>
      <c r="AS144" s="38"/>
      <c r="AT144" s="38"/>
      <c r="AU144" s="38"/>
      <c r="AV144" s="38"/>
      <c r="AW144" s="38"/>
      <c r="AX144" s="38"/>
      <c r="AY144" s="38"/>
      <c r="AZ144" s="38"/>
      <c r="BA144" s="38"/>
      <c r="BB144" s="38"/>
      <c r="BC144" s="38"/>
      <c r="BD144" s="38"/>
      <c r="BE144" s="38"/>
      <c r="BF144" s="38"/>
      <c r="BG144" s="38"/>
      <c r="BH144" s="38"/>
      <c r="BI144" s="38"/>
      <c r="BJ144" s="38"/>
      <c r="BK144" s="38"/>
      <c r="BL144" s="38"/>
      <c r="BM144" s="38"/>
      <c r="BN144" s="38"/>
      <c r="BO144" s="38"/>
      <c r="BP144" s="38"/>
      <c r="BQ144" s="38"/>
      <c r="BR144" s="38"/>
      <c r="BS144" s="38"/>
      <c r="BT144" s="38"/>
      <c r="BU144" s="38"/>
      <c r="BV144" s="38"/>
      <c r="BW144" s="38"/>
      <c r="BX144" s="38"/>
      <c r="BY144" s="38"/>
    </row>
    <row r="145" spans="2:77" x14ac:dyDescent="0.3">
      <c r="B145" s="38"/>
      <c r="C145" s="38"/>
      <c r="D145" s="38"/>
      <c r="E145" s="38"/>
      <c r="F145" s="38"/>
      <c r="G145" s="38"/>
      <c r="H145" s="38"/>
      <c r="I145" s="38"/>
      <c r="J145" s="38"/>
      <c r="K145" s="38"/>
      <c r="L145" s="38"/>
      <c r="M145" s="38"/>
      <c r="N145" s="38"/>
      <c r="O145" s="38"/>
      <c r="P145" s="38"/>
      <c r="Q145" s="38"/>
      <c r="R145" s="38"/>
      <c r="S145" s="38"/>
      <c r="T145" s="38"/>
      <c r="U145" s="38"/>
      <c r="V145" s="38"/>
      <c r="W145" s="38"/>
      <c r="X145" s="38"/>
      <c r="Y145" s="38"/>
      <c r="Z145" s="38"/>
      <c r="AA145" s="38"/>
      <c r="AB145" s="38"/>
      <c r="AC145" s="38"/>
      <c r="AD145" s="38"/>
      <c r="AE145" s="38"/>
      <c r="AF145" s="38"/>
      <c r="AG145" s="38"/>
      <c r="AH145" s="38"/>
      <c r="AI145" s="38"/>
      <c r="AJ145" s="38"/>
      <c r="AK145" s="38"/>
      <c r="AL145" s="38"/>
      <c r="AM145" s="38"/>
      <c r="AN145" s="38"/>
      <c r="AO145" s="38"/>
      <c r="AP145" s="38"/>
      <c r="AQ145" s="38"/>
      <c r="AR145" s="38"/>
      <c r="AS145" s="38"/>
      <c r="AT145" s="38"/>
      <c r="AU145" s="38"/>
      <c r="AV145" s="38"/>
      <c r="AW145" s="38"/>
      <c r="AX145" s="38"/>
      <c r="AY145" s="38"/>
      <c r="AZ145" s="38"/>
      <c r="BA145" s="38"/>
      <c r="BB145" s="38"/>
      <c r="BC145" s="38"/>
      <c r="BD145" s="38"/>
      <c r="BE145" s="38"/>
      <c r="BF145" s="38"/>
      <c r="BG145" s="38"/>
      <c r="BH145" s="38"/>
      <c r="BI145" s="38"/>
      <c r="BJ145" s="38"/>
      <c r="BK145" s="38"/>
      <c r="BL145" s="38"/>
      <c r="BM145" s="38"/>
      <c r="BN145" s="38"/>
      <c r="BO145" s="38"/>
      <c r="BP145" s="38"/>
      <c r="BQ145" s="38"/>
      <c r="BR145" s="38"/>
      <c r="BS145" s="38"/>
      <c r="BT145" s="38"/>
      <c r="BU145" s="38"/>
      <c r="BV145" s="38"/>
      <c r="BW145" s="38"/>
      <c r="BX145" s="38"/>
      <c r="BY145" s="38"/>
    </row>
    <row r="146" spans="2:77" x14ac:dyDescent="0.3">
      <c r="B146" s="38"/>
      <c r="C146" s="38"/>
      <c r="D146" s="38"/>
      <c r="E146" s="38"/>
      <c r="F146" s="38"/>
      <c r="G146" s="38"/>
      <c r="H146" s="38"/>
      <c r="I146" s="38"/>
      <c r="J146" s="38"/>
      <c r="K146" s="38"/>
      <c r="L146" s="38"/>
      <c r="M146" s="38"/>
      <c r="N146" s="38"/>
      <c r="O146" s="38"/>
      <c r="P146" s="38"/>
      <c r="Q146" s="38"/>
      <c r="R146" s="38"/>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row>
    <row r="147" spans="2:77" x14ac:dyDescent="0.3">
      <c r="B147" s="38"/>
      <c r="C147" s="38"/>
      <c r="D147" s="38"/>
      <c r="E147" s="38"/>
      <c r="F147" s="38"/>
      <c r="G147" s="38"/>
      <c r="H147" s="38"/>
      <c r="I147" s="38"/>
      <c r="J147" s="38"/>
      <c r="K147" s="38"/>
      <c r="L147" s="38"/>
      <c r="M147" s="38"/>
      <c r="N147" s="38"/>
      <c r="O147" s="38"/>
      <c r="P147" s="38"/>
      <c r="Q147" s="38"/>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row>
    <row r="148" spans="2:77" x14ac:dyDescent="0.3">
      <c r="B148" s="38"/>
      <c r="C148" s="38"/>
      <c r="D148" s="38"/>
      <c r="E148" s="38"/>
      <c r="F148" s="38"/>
      <c r="G148" s="38"/>
      <c r="H148" s="38"/>
      <c r="I148" s="38"/>
      <c r="J148" s="38"/>
      <c r="K148" s="38"/>
      <c r="L148" s="38"/>
      <c r="M148" s="38"/>
      <c r="N148" s="38"/>
      <c r="O148" s="38"/>
      <c r="P148" s="38"/>
      <c r="Q148" s="38"/>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row>
    <row r="149" spans="2:77" x14ac:dyDescent="0.3">
      <c r="B149" s="38"/>
      <c r="C149" s="38"/>
      <c r="D149" s="38"/>
      <c r="E149" s="38"/>
      <c r="F149" s="38"/>
      <c r="G149" s="38"/>
      <c r="H149" s="38"/>
      <c r="I149" s="38"/>
      <c r="J149" s="38"/>
      <c r="K149" s="38"/>
      <c r="L149" s="38"/>
      <c r="M149" s="38"/>
      <c r="N149" s="38"/>
      <c r="O149" s="38"/>
      <c r="P149" s="38"/>
      <c r="Q149" s="38"/>
      <c r="R149" s="38"/>
      <c r="S149" s="38"/>
      <c r="T149" s="38"/>
      <c r="U149" s="38"/>
      <c r="V149" s="38"/>
      <c r="W149" s="38"/>
      <c r="X149" s="38"/>
      <c r="Y149" s="38"/>
      <c r="Z149" s="38"/>
      <c r="AA149" s="38"/>
      <c r="AB149" s="38"/>
      <c r="AC149" s="38"/>
      <c r="AD149" s="38"/>
      <c r="AE149" s="38"/>
      <c r="AF149" s="38"/>
      <c r="AG149" s="38"/>
      <c r="AH149" s="38"/>
      <c r="AI149" s="38"/>
      <c r="AJ149" s="38"/>
      <c r="AK149" s="38"/>
      <c r="AL149" s="38"/>
      <c r="AM149" s="38"/>
      <c r="AN149" s="38"/>
      <c r="AO149" s="38"/>
      <c r="AP149" s="38"/>
      <c r="AQ149" s="38"/>
      <c r="AR149" s="38"/>
      <c r="AS149" s="38"/>
      <c r="AT149" s="38"/>
      <c r="AU149" s="38"/>
      <c r="AV149" s="38"/>
      <c r="AW149" s="38"/>
      <c r="AX149" s="38"/>
      <c r="AY149" s="38"/>
      <c r="AZ149" s="38"/>
      <c r="BA149" s="38"/>
      <c r="BB149" s="38"/>
      <c r="BC149" s="38"/>
      <c r="BD149" s="38"/>
      <c r="BE149" s="38"/>
      <c r="BF149" s="38"/>
      <c r="BG149" s="38"/>
      <c r="BH149" s="38"/>
      <c r="BI149" s="38"/>
      <c r="BJ149" s="38"/>
      <c r="BK149" s="38"/>
      <c r="BL149" s="38"/>
      <c r="BM149" s="38"/>
      <c r="BN149" s="38"/>
      <c r="BO149" s="38"/>
      <c r="BP149" s="38"/>
      <c r="BQ149" s="38"/>
      <c r="BR149" s="38"/>
      <c r="BS149" s="38"/>
      <c r="BT149" s="38"/>
      <c r="BU149" s="38"/>
      <c r="BV149" s="38"/>
      <c r="BW149" s="38"/>
      <c r="BX149" s="38"/>
      <c r="BY149" s="38"/>
    </row>
    <row r="150" spans="2:77" x14ac:dyDescent="0.3">
      <c r="B150" s="38"/>
      <c r="C150" s="38"/>
      <c r="D150" s="38"/>
      <c r="E150" s="38"/>
      <c r="F150" s="38"/>
      <c r="G150" s="38"/>
      <c r="H150" s="38"/>
      <c r="I150" s="38"/>
      <c r="J150" s="38"/>
      <c r="K150" s="38"/>
      <c r="L150" s="38"/>
      <c r="M150" s="38"/>
      <c r="N150" s="38"/>
      <c r="O150" s="38"/>
      <c r="P150" s="38"/>
      <c r="Q150" s="38"/>
      <c r="R150" s="38"/>
      <c r="S150" s="38"/>
      <c r="T150" s="38"/>
      <c r="U150" s="38"/>
      <c r="V150" s="38"/>
      <c r="W150" s="38"/>
      <c r="X150" s="38"/>
      <c r="Y150" s="38"/>
      <c r="Z150" s="38"/>
      <c r="AA150" s="38"/>
      <c r="AB150" s="38"/>
      <c r="AC150" s="38"/>
      <c r="AD150" s="38"/>
      <c r="AE150" s="38"/>
      <c r="AF150" s="38"/>
      <c r="AG150" s="38"/>
      <c r="AH150" s="38"/>
      <c r="AI150" s="38"/>
      <c r="AJ150" s="38"/>
      <c r="AK150" s="38"/>
      <c r="AL150" s="38"/>
      <c r="AM150" s="38"/>
      <c r="AN150" s="38"/>
      <c r="AO150" s="38"/>
      <c r="AP150" s="38"/>
      <c r="AQ150" s="38"/>
      <c r="AR150" s="38"/>
      <c r="AS150" s="38"/>
      <c r="AT150" s="38"/>
      <c r="AU150" s="38"/>
      <c r="AV150" s="38"/>
      <c r="AW150" s="38"/>
      <c r="AX150" s="38"/>
      <c r="AY150" s="38"/>
      <c r="AZ150" s="38"/>
      <c r="BA150" s="38"/>
      <c r="BB150" s="38"/>
      <c r="BC150" s="38"/>
      <c r="BD150" s="38"/>
      <c r="BE150" s="38"/>
      <c r="BF150" s="38"/>
      <c r="BG150" s="38"/>
      <c r="BH150" s="38"/>
      <c r="BI150" s="38"/>
      <c r="BJ150" s="38"/>
      <c r="BK150" s="38"/>
      <c r="BL150" s="38"/>
      <c r="BM150" s="38"/>
      <c r="BN150" s="38"/>
      <c r="BO150" s="38"/>
      <c r="BP150" s="38"/>
      <c r="BQ150" s="38"/>
      <c r="BR150" s="38"/>
      <c r="BS150" s="38"/>
      <c r="BT150" s="38"/>
      <c r="BU150" s="38"/>
      <c r="BV150" s="38"/>
      <c r="BW150" s="38"/>
      <c r="BX150" s="38"/>
      <c r="BY150" s="38"/>
    </row>
    <row r="151" spans="2:77" x14ac:dyDescent="0.3">
      <c r="B151" s="38"/>
      <c r="C151" s="38"/>
      <c r="D151" s="38"/>
      <c r="E151" s="38"/>
      <c r="F151" s="38"/>
      <c r="G151" s="38"/>
      <c r="H151" s="38"/>
      <c r="I151" s="38"/>
      <c r="J151" s="38"/>
      <c r="K151" s="38"/>
      <c r="L151" s="38"/>
      <c r="M151" s="38"/>
      <c r="N151" s="38"/>
      <c r="O151" s="38"/>
      <c r="P151" s="38"/>
      <c r="Q151" s="38"/>
      <c r="R151" s="38"/>
      <c r="S151" s="38"/>
      <c r="T151" s="38"/>
      <c r="U151" s="38"/>
      <c r="V151" s="38"/>
      <c r="W151" s="38"/>
      <c r="X151" s="38"/>
      <c r="Y151" s="38"/>
      <c r="Z151" s="38"/>
      <c r="AA151" s="38"/>
      <c r="AB151" s="38"/>
      <c r="AC151" s="38"/>
      <c r="AD151" s="38"/>
      <c r="AE151" s="38"/>
      <c r="AF151" s="38"/>
      <c r="AG151" s="38"/>
      <c r="AH151" s="38"/>
      <c r="AI151" s="38"/>
      <c r="AJ151" s="38"/>
      <c r="AK151" s="38"/>
      <c r="AL151" s="38"/>
      <c r="AM151" s="38"/>
      <c r="AN151" s="38"/>
      <c r="AO151" s="38"/>
      <c r="AP151" s="38"/>
      <c r="AQ151" s="38"/>
      <c r="AR151" s="38"/>
      <c r="AS151" s="38"/>
      <c r="AT151" s="38"/>
      <c r="AU151" s="38"/>
      <c r="AV151" s="38"/>
      <c r="AW151" s="38"/>
      <c r="AX151" s="38"/>
      <c r="AY151" s="38"/>
      <c r="AZ151" s="38"/>
      <c r="BA151" s="38"/>
      <c r="BB151" s="38"/>
      <c r="BC151" s="38"/>
      <c r="BD151" s="38"/>
      <c r="BE151" s="38"/>
      <c r="BF151" s="38"/>
      <c r="BG151" s="38"/>
      <c r="BH151" s="38"/>
      <c r="BI151" s="38"/>
      <c r="BJ151" s="38"/>
      <c r="BK151" s="38"/>
      <c r="BL151" s="38"/>
      <c r="BM151" s="38"/>
      <c r="BN151" s="38"/>
      <c r="BO151" s="38"/>
      <c r="BP151" s="38"/>
      <c r="BQ151" s="38"/>
      <c r="BR151" s="38"/>
      <c r="BS151" s="38"/>
      <c r="BT151" s="38"/>
      <c r="BU151" s="38"/>
      <c r="BV151" s="38"/>
      <c r="BW151" s="38"/>
      <c r="BX151" s="38"/>
      <c r="BY151" s="38"/>
    </row>
    <row r="152" spans="2:77" x14ac:dyDescent="0.3">
      <c r="B152" s="38"/>
      <c r="C152" s="38"/>
      <c r="D152" s="38"/>
      <c r="E152" s="38"/>
      <c r="F152" s="38"/>
      <c r="G152" s="38"/>
      <c r="H152" s="38"/>
      <c r="I152" s="38"/>
      <c r="J152" s="38"/>
      <c r="K152" s="38"/>
      <c r="L152" s="38"/>
      <c r="M152" s="38"/>
      <c r="N152" s="38"/>
      <c r="O152" s="38"/>
      <c r="P152" s="38"/>
      <c r="Q152" s="38"/>
      <c r="R152" s="38"/>
      <c r="S152" s="38"/>
      <c r="T152" s="38"/>
      <c r="U152" s="38"/>
      <c r="V152" s="38"/>
      <c r="W152" s="38"/>
      <c r="X152" s="38"/>
      <c r="Y152" s="38"/>
      <c r="Z152" s="38"/>
      <c r="AA152" s="38"/>
      <c r="AB152" s="38"/>
      <c r="AC152" s="38"/>
      <c r="AD152" s="38"/>
      <c r="AE152" s="38"/>
      <c r="AF152" s="38"/>
      <c r="AG152" s="38"/>
      <c r="AH152" s="38"/>
      <c r="AI152" s="38"/>
      <c r="AJ152" s="38"/>
      <c r="AK152" s="38"/>
      <c r="AL152" s="38"/>
      <c r="AM152" s="38"/>
      <c r="AN152" s="38"/>
      <c r="AO152" s="38"/>
      <c r="AP152" s="38"/>
      <c r="AQ152" s="38"/>
      <c r="AR152" s="38"/>
      <c r="AS152" s="38"/>
      <c r="AT152" s="38"/>
      <c r="AU152" s="38"/>
      <c r="AV152" s="38"/>
      <c r="AW152" s="38"/>
      <c r="AX152" s="38"/>
      <c r="AY152" s="38"/>
      <c r="AZ152" s="38"/>
      <c r="BA152" s="38"/>
      <c r="BB152" s="38"/>
      <c r="BC152" s="38"/>
      <c r="BD152" s="38"/>
      <c r="BE152" s="38"/>
      <c r="BF152" s="38"/>
      <c r="BG152" s="38"/>
      <c r="BH152" s="38"/>
      <c r="BI152" s="38"/>
      <c r="BJ152" s="38"/>
      <c r="BK152" s="38"/>
      <c r="BL152" s="38"/>
      <c r="BM152" s="38"/>
      <c r="BN152" s="38"/>
      <c r="BO152" s="38"/>
      <c r="BP152" s="38"/>
      <c r="BQ152" s="38"/>
      <c r="BR152" s="38"/>
      <c r="BS152" s="38"/>
      <c r="BT152" s="38"/>
      <c r="BU152" s="38"/>
      <c r="BV152" s="38"/>
      <c r="BW152" s="38"/>
      <c r="BX152" s="38"/>
      <c r="BY152" s="38"/>
    </row>
    <row r="153" spans="2:77" x14ac:dyDescent="0.3">
      <c r="B153" s="38"/>
      <c r="C153" s="38"/>
      <c r="D153" s="38"/>
      <c r="E153" s="38"/>
      <c r="F153" s="38"/>
      <c r="G153" s="38"/>
      <c r="H153" s="38"/>
      <c r="I153" s="38"/>
      <c r="J153" s="38"/>
      <c r="K153" s="38"/>
      <c r="L153" s="38"/>
      <c r="M153" s="38"/>
      <c r="N153" s="38"/>
      <c r="O153" s="38"/>
      <c r="P153" s="38"/>
      <c r="Q153" s="38"/>
      <c r="R153" s="38"/>
      <c r="S153" s="38"/>
      <c r="T153" s="38"/>
      <c r="U153" s="38"/>
      <c r="V153" s="38"/>
      <c r="W153" s="38"/>
      <c r="X153" s="38"/>
      <c r="Y153" s="38"/>
      <c r="Z153" s="38"/>
      <c r="AA153" s="38"/>
      <c r="AB153" s="38"/>
      <c r="AC153" s="38"/>
      <c r="AD153" s="38"/>
      <c r="AE153" s="38"/>
      <c r="AF153" s="38"/>
      <c r="AG153" s="38"/>
      <c r="AH153" s="38"/>
      <c r="AI153" s="38"/>
      <c r="AJ153" s="38"/>
      <c r="AK153" s="38"/>
      <c r="AL153" s="38"/>
      <c r="AM153" s="38"/>
      <c r="AN153" s="38"/>
      <c r="AO153" s="38"/>
      <c r="AP153" s="38"/>
      <c r="AQ153" s="38"/>
      <c r="AR153" s="38"/>
      <c r="AS153" s="38"/>
      <c r="AT153" s="38"/>
      <c r="AU153" s="38"/>
      <c r="AV153" s="38"/>
      <c r="AW153" s="38"/>
      <c r="AX153" s="38"/>
      <c r="AY153" s="38"/>
      <c r="AZ153" s="38"/>
      <c r="BA153" s="38"/>
      <c r="BB153" s="38"/>
      <c r="BC153" s="38"/>
      <c r="BD153" s="38"/>
      <c r="BE153" s="38"/>
      <c r="BF153" s="38"/>
      <c r="BG153" s="38"/>
      <c r="BH153" s="38"/>
      <c r="BI153" s="38"/>
      <c r="BJ153" s="38"/>
      <c r="BK153" s="38"/>
      <c r="BL153" s="38"/>
      <c r="BM153" s="38"/>
      <c r="BN153" s="38"/>
      <c r="BO153" s="38"/>
      <c r="BP153" s="38"/>
      <c r="BQ153" s="38"/>
      <c r="BR153" s="38"/>
      <c r="BS153" s="38"/>
      <c r="BT153" s="38"/>
      <c r="BU153" s="38"/>
      <c r="BV153" s="38"/>
      <c r="BW153" s="38"/>
      <c r="BX153" s="38"/>
      <c r="BY153" s="38"/>
    </row>
    <row r="154" spans="2:77" x14ac:dyDescent="0.3">
      <c r="B154" s="38"/>
      <c r="C154" s="38"/>
      <c r="D154" s="38"/>
      <c r="E154" s="38"/>
      <c r="F154" s="38"/>
      <c r="G154" s="38"/>
      <c r="H154" s="38"/>
      <c r="I154" s="38"/>
      <c r="J154" s="38"/>
      <c r="K154" s="38"/>
      <c r="L154" s="38"/>
      <c r="M154" s="38"/>
      <c r="N154" s="38"/>
      <c r="O154" s="38"/>
      <c r="P154" s="38"/>
      <c r="Q154" s="38"/>
      <c r="R154" s="38"/>
      <c r="S154" s="38"/>
      <c r="T154" s="38"/>
      <c r="U154" s="38"/>
      <c r="V154" s="38"/>
      <c r="W154" s="38"/>
      <c r="X154" s="38"/>
      <c r="Y154" s="38"/>
      <c r="Z154" s="38"/>
      <c r="AA154" s="38"/>
      <c r="AB154" s="38"/>
      <c r="AC154" s="38"/>
      <c r="AD154" s="38"/>
      <c r="AE154" s="38"/>
      <c r="AF154" s="38"/>
      <c r="AG154" s="38"/>
      <c r="AH154" s="38"/>
      <c r="AI154" s="38"/>
      <c r="AJ154" s="38"/>
      <c r="AK154" s="38"/>
      <c r="AL154" s="38"/>
      <c r="AM154" s="38"/>
      <c r="AN154" s="38"/>
      <c r="AO154" s="38"/>
      <c r="AP154" s="38"/>
      <c r="AQ154" s="38"/>
      <c r="AR154" s="38"/>
      <c r="AS154" s="38"/>
      <c r="AT154" s="38"/>
      <c r="AU154" s="38"/>
      <c r="AV154" s="38"/>
      <c r="AW154" s="38"/>
      <c r="AX154" s="38"/>
      <c r="AY154" s="38"/>
      <c r="AZ154" s="38"/>
      <c r="BA154" s="38"/>
      <c r="BB154" s="38"/>
      <c r="BC154" s="38"/>
      <c r="BD154" s="38"/>
      <c r="BE154" s="38"/>
      <c r="BF154" s="38"/>
      <c r="BG154" s="38"/>
      <c r="BH154" s="38"/>
      <c r="BI154" s="38"/>
      <c r="BJ154" s="38"/>
      <c r="BK154" s="38"/>
      <c r="BL154" s="38"/>
      <c r="BM154" s="38"/>
      <c r="BN154" s="38"/>
      <c r="BO154" s="38"/>
      <c r="BP154" s="38"/>
      <c r="BQ154" s="38"/>
      <c r="BR154" s="38"/>
      <c r="BS154" s="38"/>
      <c r="BT154" s="38"/>
      <c r="BU154" s="38"/>
      <c r="BV154" s="38"/>
      <c r="BW154" s="38"/>
      <c r="BX154" s="38"/>
      <c r="BY154" s="38"/>
    </row>
    <row r="155" spans="2:77" x14ac:dyDescent="0.3">
      <c r="B155" s="38"/>
      <c r="C155" s="38"/>
      <c r="D155" s="38"/>
      <c r="E155" s="38"/>
      <c r="F155" s="38"/>
      <c r="G155" s="38"/>
      <c r="H155" s="38"/>
      <c r="I155" s="38"/>
      <c r="J155" s="38"/>
      <c r="K155" s="38"/>
      <c r="L155" s="38"/>
      <c r="M155" s="38"/>
      <c r="N155" s="38"/>
      <c r="O155" s="38"/>
      <c r="P155" s="38"/>
      <c r="Q155" s="38"/>
      <c r="R155" s="38"/>
      <c r="S155" s="38"/>
      <c r="T155" s="38"/>
      <c r="U155" s="38"/>
      <c r="V155" s="38"/>
      <c r="W155" s="38"/>
      <c r="X155" s="38"/>
      <c r="Y155" s="38"/>
      <c r="Z155" s="38"/>
      <c r="AA155" s="38"/>
      <c r="AB155" s="38"/>
      <c r="AC155" s="38"/>
      <c r="AD155" s="38"/>
      <c r="AE155" s="38"/>
      <c r="AF155" s="38"/>
      <c r="AG155" s="38"/>
      <c r="AH155" s="38"/>
      <c r="AI155" s="38"/>
      <c r="AJ155" s="38"/>
      <c r="AK155" s="38"/>
      <c r="AL155" s="38"/>
      <c r="AM155" s="38"/>
      <c r="AN155" s="38"/>
      <c r="AO155" s="38"/>
      <c r="AP155" s="38"/>
      <c r="AQ155" s="38"/>
      <c r="AR155" s="38"/>
      <c r="AS155" s="38"/>
      <c r="AT155" s="38"/>
      <c r="AU155" s="38"/>
      <c r="AV155" s="38"/>
      <c r="AW155" s="38"/>
      <c r="AX155" s="38"/>
      <c r="AY155" s="38"/>
      <c r="AZ155" s="38"/>
      <c r="BA155" s="38"/>
      <c r="BB155" s="38"/>
      <c r="BC155" s="38"/>
      <c r="BD155" s="38"/>
      <c r="BE155" s="38"/>
      <c r="BF155" s="38"/>
      <c r="BG155" s="38"/>
      <c r="BH155" s="38"/>
      <c r="BI155" s="38"/>
      <c r="BJ155" s="38"/>
      <c r="BK155" s="38"/>
      <c r="BL155" s="38"/>
      <c r="BM155" s="38"/>
      <c r="BN155" s="38"/>
      <c r="BO155" s="38"/>
      <c r="BP155" s="38"/>
      <c r="BQ155" s="38"/>
      <c r="BR155" s="38"/>
      <c r="BS155" s="38"/>
      <c r="BT155" s="38"/>
      <c r="BU155" s="38"/>
      <c r="BV155" s="38"/>
      <c r="BW155" s="38"/>
      <c r="BX155" s="38"/>
      <c r="BY155" s="38"/>
    </row>
    <row r="156" spans="2:77" x14ac:dyDescent="0.3">
      <c r="B156" s="38"/>
      <c r="C156" s="38"/>
      <c r="D156" s="38"/>
      <c r="E156" s="38"/>
      <c r="F156" s="38"/>
      <c r="G156" s="38"/>
      <c r="H156" s="38"/>
      <c r="I156" s="38"/>
      <c r="J156" s="38"/>
      <c r="K156" s="38"/>
      <c r="L156" s="38"/>
      <c r="M156" s="38"/>
      <c r="N156" s="38"/>
      <c r="O156" s="38"/>
      <c r="P156" s="38"/>
      <c r="Q156" s="38"/>
      <c r="R156" s="38"/>
      <c r="S156" s="38"/>
      <c r="T156" s="38"/>
      <c r="U156" s="38"/>
      <c r="V156" s="38"/>
      <c r="W156" s="38"/>
      <c r="X156" s="38"/>
      <c r="Y156" s="38"/>
      <c r="Z156" s="38"/>
      <c r="AA156" s="38"/>
      <c r="AB156" s="38"/>
      <c r="AC156" s="38"/>
      <c r="AD156" s="38"/>
      <c r="AE156" s="38"/>
      <c r="AF156" s="38"/>
      <c r="AG156" s="38"/>
      <c r="AH156" s="38"/>
      <c r="AI156" s="38"/>
      <c r="AJ156" s="38"/>
      <c r="AK156" s="38"/>
      <c r="AL156" s="38"/>
      <c r="AM156" s="38"/>
      <c r="AN156" s="38"/>
      <c r="AO156" s="38"/>
      <c r="AP156" s="38"/>
      <c r="AQ156" s="38"/>
      <c r="AR156" s="38"/>
      <c r="AS156" s="38"/>
      <c r="AT156" s="38"/>
      <c r="AU156" s="38"/>
      <c r="AV156" s="38"/>
      <c r="AW156" s="38"/>
      <c r="AX156" s="38"/>
      <c r="AY156" s="38"/>
      <c r="AZ156" s="38"/>
      <c r="BA156" s="38"/>
      <c r="BB156" s="38"/>
      <c r="BC156" s="38"/>
      <c r="BD156" s="38"/>
      <c r="BE156" s="38"/>
      <c r="BF156" s="38"/>
      <c r="BG156" s="38"/>
      <c r="BH156" s="38"/>
      <c r="BI156" s="38"/>
      <c r="BJ156" s="38"/>
      <c r="BK156" s="38"/>
      <c r="BL156" s="38"/>
      <c r="BM156" s="38"/>
      <c r="BN156" s="38"/>
      <c r="BO156" s="38"/>
      <c r="BP156" s="38"/>
      <c r="BQ156" s="38"/>
      <c r="BR156" s="38"/>
      <c r="BS156" s="38"/>
      <c r="BT156" s="38"/>
      <c r="BU156" s="38"/>
      <c r="BV156" s="38"/>
      <c r="BW156" s="38"/>
      <c r="BX156" s="38"/>
      <c r="BY156" s="38"/>
    </row>
    <row r="157" spans="2:77" x14ac:dyDescent="0.3">
      <c r="B157" s="38"/>
      <c r="C157" s="38"/>
      <c r="D157" s="38"/>
      <c r="E157" s="38"/>
      <c r="F157" s="38"/>
      <c r="G157" s="38"/>
      <c r="H157" s="38"/>
      <c r="I157" s="38"/>
      <c r="J157" s="38"/>
      <c r="K157" s="38"/>
      <c r="L157" s="38"/>
      <c r="M157" s="38"/>
      <c r="N157" s="38"/>
      <c r="O157" s="38"/>
      <c r="P157" s="38"/>
      <c r="Q157" s="38"/>
      <c r="R157" s="38"/>
      <c r="S157" s="38"/>
      <c r="T157" s="38"/>
      <c r="U157" s="38"/>
      <c r="V157" s="38"/>
      <c r="W157" s="38"/>
      <c r="X157" s="38"/>
      <c r="Y157" s="38"/>
      <c r="Z157" s="38"/>
      <c r="AA157" s="38"/>
      <c r="AB157" s="38"/>
      <c r="AC157" s="38"/>
      <c r="AD157" s="38"/>
      <c r="AE157" s="38"/>
      <c r="AF157" s="38"/>
      <c r="AG157" s="38"/>
      <c r="AH157" s="38"/>
      <c r="AI157" s="38"/>
      <c r="AJ157" s="38"/>
      <c r="AK157" s="38"/>
      <c r="AL157" s="38"/>
      <c r="AM157" s="38"/>
      <c r="AN157" s="38"/>
      <c r="AO157" s="38"/>
      <c r="AP157" s="38"/>
      <c r="AQ157" s="38"/>
      <c r="AR157" s="38"/>
      <c r="AS157" s="38"/>
      <c r="AT157" s="38"/>
      <c r="AU157" s="38"/>
      <c r="AV157" s="38"/>
      <c r="AW157" s="38"/>
      <c r="AX157" s="38"/>
      <c r="AY157" s="38"/>
      <c r="AZ157" s="38"/>
      <c r="BA157" s="38"/>
      <c r="BB157" s="38"/>
      <c r="BC157" s="38"/>
      <c r="BD157" s="38"/>
      <c r="BE157" s="38"/>
      <c r="BF157" s="38"/>
      <c r="BG157" s="38"/>
      <c r="BH157" s="38"/>
      <c r="BI157" s="38"/>
      <c r="BJ157" s="38"/>
      <c r="BK157" s="38"/>
      <c r="BL157" s="38"/>
      <c r="BM157" s="38"/>
      <c r="BN157" s="38"/>
      <c r="BO157" s="38"/>
      <c r="BP157" s="38"/>
      <c r="BQ157" s="38"/>
      <c r="BR157" s="38"/>
      <c r="BS157" s="38"/>
      <c r="BT157" s="38"/>
      <c r="BU157" s="38"/>
      <c r="BV157" s="38"/>
      <c r="BW157" s="38"/>
      <c r="BX157" s="38"/>
      <c r="BY157" s="38"/>
    </row>
    <row r="158" spans="2:77" x14ac:dyDescent="0.3">
      <c r="B158" s="38"/>
      <c r="C158" s="38"/>
      <c r="D158" s="38"/>
      <c r="E158" s="38"/>
      <c r="F158" s="38"/>
      <c r="G158" s="38"/>
      <c r="H158" s="38"/>
      <c r="I158" s="38"/>
      <c r="J158" s="38"/>
      <c r="K158" s="38"/>
      <c r="L158" s="38"/>
      <c r="M158" s="38"/>
      <c r="N158" s="38"/>
      <c r="O158" s="38"/>
      <c r="P158" s="38"/>
      <c r="Q158" s="38"/>
      <c r="R158" s="38"/>
      <c r="S158" s="38"/>
      <c r="T158" s="38"/>
      <c r="U158" s="38"/>
      <c r="V158" s="38"/>
      <c r="W158" s="38"/>
      <c r="X158" s="38"/>
      <c r="Y158" s="38"/>
      <c r="Z158" s="38"/>
      <c r="AA158" s="38"/>
      <c r="AB158" s="38"/>
      <c r="AC158" s="38"/>
      <c r="AD158" s="38"/>
      <c r="AE158" s="38"/>
      <c r="AF158" s="38"/>
      <c r="AG158" s="38"/>
      <c r="AH158" s="38"/>
      <c r="AI158" s="38"/>
      <c r="AJ158" s="38"/>
      <c r="AK158" s="38"/>
      <c r="AL158" s="38"/>
      <c r="AM158" s="38"/>
      <c r="AN158" s="38"/>
      <c r="AO158" s="38"/>
      <c r="AP158" s="38"/>
      <c r="AQ158" s="38"/>
      <c r="AR158" s="38"/>
      <c r="AS158" s="38"/>
      <c r="AT158" s="38"/>
      <c r="AU158" s="38"/>
      <c r="AV158" s="38"/>
      <c r="AW158" s="38"/>
      <c r="AX158" s="38"/>
      <c r="AY158" s="38"/>
      <c r="AZ158" s="38"/>
      <c r="BA158" s="38"/>
      <c r="BB158" s="38"/>
      <c r="BC158" s="38"/>
      <c r="BD158" s="38"/>
      <c r="BE158" s="38"/>
      <c r="BF158" s="38"/>
      <c r="BG158" s="38"/>
      <c r="BH158" s="38"/>
      <c r="BI158" s="38"/>
      <c r="BJ158" s="38"/>
      <c r="BK158" s="38"/>
      <c r="BL158" s="38"/>
      <c r="BM158" s="38"/>
      <c r="BN158" s="38"/>
      <c r="BO158" s="38"/>
      <c r="BP158" s="38"/>
      <c r="BQ158" s="38"/>
      <c r="BR158" s="38"/>
      <c r="BS158" s="38"/>
      <c r="BT158" s="38"/>
      <c r="BU158" s="38"/>
      <c r="BV158" s="38"/>
      <c r="BW158" s="38"/>
      <c r="BX158" s="38"/>
      <c r="BY158" s="38"/>
    </row>
    <row r="159" spans="2:77" x14ac:dyDescent="0.3">
      <c r="B159" s="38"/>
      <c r="C159" s="38"/>
      <c r="D159" s="38"/>
      <c r="E159" s="38"/>
      <c r="F159" s="38"/>
      <c r="G159" s="38"/>
      <c r="H159" s="38"/>
      <c r="I159" s="38"/>
      <c r="J159" s="38"/>
      <c r="K159" s="38"/>
      <c r="L159" s="38"/>
      <c r="M159" s="38"/>
      <c r="N159" s="38"/>
      <c r="O159" s="38"/>
      <c r="P159" s="38"/>
      <c r="Q159" s="38"/>
      <c r="R159" s="38"/>
      <c r="S159" s="38"/>
      <c r="T159" s="38"/>
      <c r="U159" s="38"/>
      <c r="V159" s="38"/>
      <c r="W159" s="38"/>
      <c r="X159" s="38"/>
      <c r="Y159" s="38"/>
      <c r="Z159" s="38"/>
      <c r="AA159" s="38"/>
      <c r="AB159" s="38"/>
      <c r="AC159" s="38"/>
      <c r="AD159" s="38"/>
      <c r="AE159" s="38"/>
      <c r="AF159" s="38"/>
      <c r="AG159" s="38"/>
      <c r="AH159" s="38"/>
      <c r="AI159" s="38"/>
      <c r="AJ159" s="38"/>
      <c r="AK159" s="38"/>
      <c r="AL159" s="38"/>
      <c r="AM159" s="38"/>
      <c r="AN159" s="38"/>
      <c r="AO159" s="38"/>
      <c r="AP159" s="38"/>
      <c r="AQ159" s="38"/>
      <c r="AR159" s="38"/>
      <c r="AS159" s="38"/>
      <c r="AT159" s="38"/>
      <c r="AU159" s="38"/>
      <c r="AV159" s="38"/>
      <c r="AW159" s="38"/>
      <c r="AX159" s="38"/>
      <c r="AY159" s="38"/>
      <c r="AZ159" s="38"/>
      <c r="BA159" s="38"/>
      <c r="BB159" s="38"/>
      <c r="BC159" s="38"/>
      <c r="BD159" s="38"/>
      <c r="BE159" s="38"/>
      <c r="BF159" s="38"/>
      <c r="BG159" s="38"/>
      <c r="BH159" s="38"/>
      <c r="BI159" s="38"/>
      <c r="BJ159" s="38"/>
      <c r="BK159" s="38"/>
      <c r="BL159" s="38"/>
      <c r="BM159" s="38"/>
      <c r="BN159" s="38"/>
      <c r="BO159" s="38"/>
      <c r="BP159" s="38"/>
      <c r="BQ159" s="38"/>
      <c r="BR159" s="38"/>
      <c r="BS159" s="38"/>
      <c r="BT159" s="38"/>
      <c r="BU159" s="38"/>
      <c r="BV159" s="38"/>
      <c r="BW159" s="38"/>
      <c r="BX159" s="38"/>
      <c r="BY159" s="38"/>
    </row>
    <row r="160" spans="2:77" x14ac:dyDescent="0.3">
      <c r="B160" s="38"/>
      <c r="C160" s="38"/>
      <c r="D160" s="38"/>
      <c r="E160" s="38"/>
      <c r="F160" s="38"/>
      <c r="G160" s="38"/>
      <c r="H160" s="38"/>
      <c r="I160" s="38"/>
      <c r="J160" s="38"/>
      <c r="K160" s="38"/>
      <c r="L160" s="38"/>
      <c r="M160" s="38"/>
      <c r="N160" s="38"/>
      <c r="O160" s="38"/>
      <c r="P160" s="38"/>
      <c r="Q160" s="38"/>
      <c r="R160" s="38"/>
      <c r="S160" s="38"/>
      <c r="T160" s="38"/>
      <c r="U160" s="38"/>
      <c r="V160" s="38"/>
      <c r="W160" s="38"/>
      <c r="X160" s="38"/>
      <c r="Y160" s="38"/>
      <c r="Z160" s="38"/>
      <c r="AA160" s="38"/>
      <c r="AB160" s="38"/>
      <c r="AC160" s="38"/>
      <c r="AD160" s="38"/>
      <c r="AE160" s="38"/>
      <c r="AF160" s="38"/>
      <c r="AG160" s="38"/>
      <c r="AH160" s="38"/>
      <c r="AI160" s="38"/>
      <c r="AJ160" s="38"/>
      <c r="AK160" s="38"/>
      <c r="AL160" s="38"/>
      <c r="AM160" s="38"/>
      <c r="AN160" s="38"/>
      <c r="AO160" s="38"/>
      <c r="AP160" s="38"/>
      <c r="AQ160" s="38"/>
      <c r="AR160" s="38"/>
      <c r="AS160" s="38"/>
      <c r="AT160" s="38"/>
      <c r="AU160" s="38"/>
      <c r="AV160" s="38"/>
      <c r="AW160" s="38"/>
      <c r="AX160" s="38"/>
      <c r="AY160" s="38"/>
      <c r="AZ160" s="38"/>
      <c r="BA160" s="38"/>
      <c r="BB160" s="38"/>
      <c r="BC160" s="38"/>
      <c r="BD160" s="38"/>
      <c r="BE160" s="38"/>
      <c r="BF160" s="38"/>
      <c r="BG160" s="38"/>
      <c r="BH160" s="38"/>
      <c r="BI160" s="38"/>
      <c r="BJ160" s="38"/>
      <c r="BK160" s="38"/>
      <c r="BL160" s="38"/>
      <c r="BM160" s="38"/>
      <c r="BN160" s="38"/>
      <c r="BO160" s="38"/>
      <c r="BP160" s="38"/>
      <c r="BQ160" s="38"/>
      <c r="BR160" s="38"/>
      <c r="BS160" s="38"/>
      <c r="BT160" s="38"/>
      <c r="BU160" s="38"/>
      <c r="BV160" s="38"/>
      <c r="BW160" s="38"/>
      <c r="BX160" s="38"/>
      <c r="BY160" s="38"/>
    </row>
    <row r="161" spans="2:77" x14ac:dyDescent="0.3">
      <c r="B161" s="38"/>
      <c r="C161" s="38"/>
      <c r="D161" s="38"/>
      <c r="E161" s="38"/>
      <c r="F161" s="38"/>
      <c r="G161" s="38"/>
      <c r="H161" s="38"/>
      <c r="I161" s="38"/>
      <c r="J161" s="38"/>
      <c r="K161" s="38"/>
      <c r="L161" s="38"/>
      <c r="M161" s="38"/>
      <c r="N161" s="38"/>
      <c r="O161" s="38"/>
      <c r="P161" s="38"/>
      <c r="Q161" s="38"/>
      <c r="R161" s="38"/>
      <c r="S161" s="38"/>
      <c r="T161" s="38"/>
      <c r="U161" s="38"/>
      <c r="V161" s="38"/>
      <c r="W161" s="38"/>
      <c r="X161" s="38"/>
      <c r="Y161" s="38"/>
      <c r="Z161" s="38"/>
      <c r="AA161" s="38"/>
      <c r="AB161" s="38"/>
      <c r="AC161" s="38"/>
      <c r="AD161" s="38"/>
      <c r="AE161" s="38"/>
      <c r="AF161" s="38"/>
      <c r="AG161" s="38"/>
      <c r="AH161" s="38"/>
      <c r="AI161" s="38"/>
      <c r="AJ161" s="38"/>
      <c r="AK161" s="38"/>
      <c r="AL161" s="38"/>
      <c r="AM161" s="38"/>
      <c r="AN161" s="38"/>
      <c r="AO161" s="38"/>
      <c r="AP161" s="38"/>
      <c r="AQ161" s="38"/>
      <c r="AR161" s="38"/>
      <c r="AS161" s="38"/>
      <c r="AT161" s="38"/>
      <c r="AU161" s="38"/>
      <c r="AV161" s="38"/>
      <c r="AW161" s="38"/>
      <c r="AX161" s="38"/>
      <c r="AY161" s="38"/>
      <c r="AZ161" s="38"/>
      <c r="BA161" s="38"/>
      <c r="BB161" s="38"/>
      <c r="BC161" s="38"/>
      <c r="BD161" s="38"/>
      <c r="BE161" s="38"/>
      <c r="BF161" s="38"/>
      <c r="BG161" s="38"/>
      <c r="BH161" s="38"/>
      <c r="BI161" s="38"/>
      <c r="BJ161" s="38"/>
      <c r="BK161" s="38"/>
      <c r="BL161" s="38"/>
      <c r="BM161" s="38"/>
      <c r="BN161" s="38"/>
      <c r="BO161" s="38"/>
      <c r="BP161" s="38"/>
      <c r="BQ161" s="38"/>
      <c r="BR161" s="38"/>
      <c r="BS161" s="38"/>
      <c r="BT161" s="38"/>
      <c r="BU161" s="38"/>
      <c r="BV161" s="38"/>
      <c r="BW161" s="38"/>
      <c r="BX161" s="38"/>
      <c r="BY161" s="38"/>
    </row>
    <row r="162" spans="2:77" x14ac:dyDescent="0.3">
      <c r="B162" s="38"/>
      <c r="C162" s="38"/>
      <c r="D162" s="38"/>
      <c r="E162" s="38"/>
      <c r="F162" s="38"/>
      <c r="G162" s="38"/>
      <c r="H162" s="38"/>
      <c r="I162" s="38"/>
      <c r="J162" s="38"/>
      <c r="K162" s="38"/>
      <c r="L162" s="38"/>
      <c r="M162" s="38"/>
      <c r="N162" s="38"/>
      <c r="O162" s="38"/>
      <c r="P162" s="38"/>
      <c r="Q162" s="38"/>
      <c r="R162" s="38"/>
      <c r="S162" s="38"/>
      <c r="T162" s="38"/>
      <c r="U162" s="38"/>
      <c r="V162" s="38"/>
      <c r="W162" s="38"/>
      <c r="X162" s="38"/>
      <c r="Y162" s="38"/>
      <c r="Z162" s="38"/>
      <c r="AA162" s="38"/>
      <c r="AB162" s="38"/>
      <c r="AC162" s="38"/>
      <c r="AD162" s="38"/>
      <c r="AE162" s="38"/>
      <c r="AF162" s="38"/>
      <c r="AG162" s="38"/>
      <c r="AH162" s="38"/>
      <c r="AI162" s="38"/>
      <c r="AJ162" s="38"/>
      <c r="AK162" s="38"/>
      <c r="AL162" s="38"/>
      <c r="AM162" s="38"/>
      <c r="AN162" s="38"/>
      <c r="AO162" s="38"/>
      <c r="AP162" s="38"/>
      <c r="AQ162" s="38"/>
      <c r="AR162" s="38"/>
      <c r="AS162" s="38"/>
      <c r="AT162" s="38"/>
      <c r="AU162" s="38"/>
      <c r="AV162" s="38"/>
      <c r="AW162" s="38"/>
      <c r="AX162" s="38"/>
      <c r="AY162" s="38"/>
      <c r="AZ162" s="38"/>
      <c r="BA162" s="38"/>
      <c r="BB162" s="38"/>
      <c r="BC162" s="38"/>
      <c r="BD162" s="38"/>
      <c r="BE162" s="38"/>
      <c r="BF162" s="38"/>
      <c r="BG162" s="38"/>
      <c r="BH162" s="38"/>
      <c r="BI162" s="38"/>
      <c r="BJ162" s="38"/>
      <c r="BK162" s="38"/>
      <c r="BL162" s="38"/>
      <c r="BM162" s="38"/>
      <c r="BN162" s="38"/>
      <c r="BO162" s="38"/>
      <c r="BP162" s="38"/>
      <c r="BQ162" s="38"/>
      <c r="BR162" s="38"/>
      <c r="BS162" s="38"/>
      <c r="BT162" s="38"/>
      <c r="BU162" s="38"/>
      <c r="BV162" s="38"/>
      <c r="BW162" s="38"/>
      <c r="BX162" s="38"/>
      <c r="BY162" s="38"/>
    </row>
    <row r="163" spans="2:77" x14ac:dyDescent="0.3">
      <c r="B163" s="38"/>
      <c r="C163" s="38"/>
      <c r="D163" s="38"/>
      <c r="E163" s="38"/>
      <c r="F163" s="38"/>
      <c r="G163" s="38"/>
      <c r="H163" s="38"/>
      <c r="I163" s="38"/>
      <c r="J163" s="38"/>
      <c r="K163" s="38"/>
      <c r="L163" s="38"/>
      <c r="M163" s="38"/>
      <c r="N163" s="38"/>
      <c r="O163" s="38"/>
      <c r="P163" s="38"/>
      <c r="Q163" s="38"/>
      <c r="R163" s="38"/>
      <c r="S163" s="38"/>
      <c r="T163" s="38"/>
      <c r="U163" s="38"/>
      <c r="V163" s="38"/>
      <c r="W163" s="38"/>
      <c r="X163" s="38"/>
      <c r="Y163" s="38"/>
      <c r="Z163" s="38"/>
      <c r="AA163" s="38"/>
      <c r="AB163" s="38"/>
      <c r="AC163" s="38"/>
      <c r="AD163" s="38"/>
      <c r="AE163" s="38"/>
      <c r="AF163" s="38"/>
      <c r="AG163" s="38"/>
      <c r="AH163" s="38"/>
      <c r="AI163" s="38"/>
      <c r="AJ163" s="38"/>
      <c r="AK163" s="38"/>
      <c r="AL163" s="38"/>
      <c r="AM163" s="38"/>
      <c r="AN163" s="38"/>
      <c r="AO163" s="38"/>
      <c r="AP163" s="38"/>
      <c r="AQ163" s="38"/>
      <c r="AR163" s="38"/>
      <c r="AS163" s="38"/>
      <c r="AT163" s="38"/>
      <c r="AU163" s="38"/>
      <c r="AV163" s="38"/>
      <c r="AW163" s="38"/>
      <c r="AX163" s="38"/>
      <c r="AY163" s="38"/>
      <c r="AZ163" s="38"/>
      <c r="BA163" s="38"/>
      <c r="BB163" s="38"/>
      <c r="BC163" s="38"/>
      <c r="BD163" s="38"/>
      <c r="BE163" s="38"/>
      <c r="BF163" s="38"/>
      <c r="BG163" s="38"/>
      <c r="BH163" s="38"/>
      <c r="BI163" s="38"/>
      <c r="BJ163" s="38"/>
      <c r="BK163" s="38"/>
      <c r="BL163" s="38"/>
      <c r="BM163" s="38"/>
      <c r="BN163" s="38"/>
      <c r="BO163" s="38"/>
      <c r="BP163" s="38"/>
      <c r="BQ163" s="38"/>
      <c r="BR163" s="38"/>
      <c r="BS163" s="38"/>
      <c r="BT163" s="38"/>
      <c r="BU163" s="38"/>
      <c r="BV163" s="38"/>
      <c r="BW163" s="38"/>
      <c r="BX163" s="38"/>
      <c r="BY163" s="38"/>
    </row>
    <row r="164" spans="2:77" x14ac:dyDescent="0.3">
      <c r="B164" s="38"/>
      <c r="C164" s="38"/>
      <c r="D164" s="38"/>
      <c r="E164" s="38"/>
      <c r="F164" s="38"/>
      <c r="G164" s="38"/>
      <c r="H164" s="38"/>
      <c r="I164" s="38"/>
      <c r="J164" s="38"/>
      <c r="K164" s="38"/>
      <c r="L164" s="38"/>
      <c r="M164" s="38"/>
      <c r="N164" s="38"/>
      <c r="O164" s="38"/>
      <c r="P164" s="38"/>
      <c r="Q164" s="38"/>
      <c r="R164" s="38"/>
      <c r="S164" s="38"/>
      <c r="T164" s="38"/>
      <c r="U164" s="38"/>
      <c r="V164" s="38"/>
      <c r="W164" s="38"/>
      <c r="X164" s="38"/>
      <c r="Y164" s="38"/>
      <c r="Z164" s="38"/>
      <c r="AA164" s="38"/>
      <c r="AB164" s="38"/>
      <c r="AC164" s="38"/>
      <c r="AD164" s="38"/>
      <c r="AE164" s="38"/>
      <c r="AF164" s="38"/>
      <c r="AG164" s="38"/>
      <c r="AH164" s="38"/>
      <c r="AI164" s="38"/>
      <c r="AJ164" s="38"/>
      <c r="AK164" s="38"/>
      <c r="AL164" s="38"/>
      <c r="AM164" s="38"/>
      <c r="AN164" s="38"/>
      <c r="AO164" s="38"/>
      <c r="AP164" s="38"/>
      <c r="AQ164" s="38"/>
      <c r="AR164" s="38"/>
      <c r="AS164" s="38"/>
      <c r="AT164" s="38"/>
      <c r="AU164" s="38"/>
      <c r="AV164" s="38"/>
      <c r="AW164" s="38"/>
      <c r="AX164" s="38"/>
      <c r="AY164" s="38"/>
      <c r="AZ164" s="38"/>
      <c r="BA164" s="38"/>
      <c r="BB164" s="38"/>
      <c r="BC164" s="38"/>
      <c r="BD164" s="38"/>
      <c r="BE164" s="38"/>
      <c r="BF164" s="38"/>
      <c r="BG164" s="38"/>
      <c r="BH164" s="38"/>
      <c r="BI164" s="38"/>
      <c r="BJ164" s="38"/>
      <c r="BK164" s="38"/>
      <c r="BL164" s="38"/>
      <c r="BM164" s="38"/>
      <c r="BN164" s="38"/>
      <c r="BO164" s="38"/>
      <c r="BP164" s="38"/>
      <c r="BQ164" s="38"/>
      <c r="BR164" s="38"/>
      <c r="BS164" s="38"/>
      <c r="BT164" s="38"/>
      <c r="BU164" s="38"/>
      <c r="BV164" s="38"/>
      <c r="BW164" s="38"/>
      <c r="BX164" s="38"/>
      <c r="BY164" s="38"/>
    </row>
    <row r="165" spans="2:77" x14ac:dyDescent="0.3">
      <c r="B165" s="38"/>
      <c r="C165" s="38"/>
      <c r="D165" s="38"/>
      <c r="E165" s="38"/>
      <c r="F165" s="38"/>
      <c r="G165" s="38"/>
      <c r="H165" s="38"/>
      <c r="I165" s="38"/>
      <c r="J165" s="38"/>
      <c r="K165" s="38"/>
      <c r="L165" s="38"/>
      <c r="M165" s="38"/>
      <c r="N165" s="38"/>
      <c r="O165" s="38"/>
      <c r="P165" s="38"/>
      <c r="Q165" s="38"/>
      <c r="R165" s="38"/>
      <c r="S165" s="38"/>
      <c r="T165" s="38"/>
      <c r="U165" s="38"/>
      <c r="V165" s="38"/>
      <c r="W165" s="38"/>
      <c r="X165" s="38"/>
      <c r="Y165" s="38"/>
      <c r="Z165" s="38"/>
      <c r="AA165" s="38"/>
      <c r="AB165" s="38"/>
      <c r="AC165" s="38"/>
      <c r="AD165" s="38"/>
      <c r="AE165" s="38"/>
      <c r="AF165" s="38"/>
      <c r="AG165" s="38"/>
      <c r="AH165" s="38"/>
      <c r="AI165" s="38"/>
      <c r="AJ165" s="38"/>
      <c r="AK165" s="38"/>
      <c r="AL165" s="38"/>
      <c r="AM165" s="38"/>
      <c r="AN165" s="38"/>
      <c r="AO165" s="38"/>
      <c r="AP165" s="38"/>
      <c r="AQ165" s="38"/>
      <c r="AR165" s="38"/>
      <c r="AS165" s="38"/>
      <c r="AT165" s="38"/>
      <c r="AU165" s="38"/>
      <c r="AV165" s="38"/>
      <c r="AW165" s="38"/>
      <c r="AX165" s="38"/>
      <c r="AY165" s="38"/>
      <c r="AZ165" s="38"/>
      <c r="BA165" s="38"/>
      <c r="BB165" s="38"/>
      <c r="BC165" s="38"/>
      <c r="BD165" s="38"/>
      <c r="BE165" s="38"/>
      <c r="BF165" s="38"/>
      <c r="BG165" s="38"/>
      <c r="BH165" s="38"/>
      <c r="BI165" s="38"/>
      <c r="BJ165" s="38"/>
      <c r="BK165" s="38"/>
      <c r="BL165" s="38"/>
      <c r="BM165" s="38"/>
      <c r="BN165" s="38"/>
      <c r="BO165" s="38"/>
      <c r="BP165" s="38"/>
      <c r="BQ165" s="38"/>
      <c r="BR165" s="38"/>
      <c r="BS165" s="38"/>
      <c r="BT165" s="38"/>
      <c r="BU165" s="38"/>
      <c r="BV165" s="38"/>
      <c r="BW165" s="38"/>
      <c r="BX165" s="38"/>
      <c r="BY165" s="38"/>
    </row>
    <row r="166" spans="2:77" x14ac:dyDescent="0.3">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c r="AG166" s="38"/>
      <c r="AH166" s="38"/>
      <c r="AI166" s="38"/>
      <c r="AJ166" s="38"/>
      <c r="AK166" s="38"/>
      <c r="AL166" s="38"/>
      <c r="AM166" s="38"/>
      <c r="AN166" s="38"/>
      <c r="AO166" s="38"/>
      <c r="AP166" s="38"/>
      <c r="AQ166" s="38"/>
      <c r="AR166" s="38"/>
      <c r="AS166" s="38"/>
      <c r="AT166" s="38"/>
      <c r="AU166" s="38"/>
      <c r="AV166" s="38"/>
      <c r="AW166" s="38"/>
      <c r="AX166" s="38"/>
      <c r="AY166" s="38"/>
      <c r="AZ166" s="38"/>
      <c r="BA166" s="38"/>
      <c r="BB166" s="38"/>
      <c r="BC166" s="38"/>
      <c r="BD166" s="38"/>
      <c r="BE166" s="38"/>
      <c r="BF166" s="38"/>
      <c r="BG166" s="38"/>
      <c r="BH166" s="38"/>
      <c r="BI166" s="38"/>
      <c r="BJ166" s="38"/>
      <c r="BK166" s="38"/>
      <c r="BL166" s="38"/>
      <c r="BM166" s="38"/>
      <c r="BN166" s="38"/>
      <c r="BO166" s="38"/>
      <c r="BP166" s="38"/>
      <c r="BQ166" s="38"/>
      <c r="BR166" s="38"/>
      <c r="BS166" s="38"/>
      <c r="BT166" s="38"/>
      <c r="BU166" s="38"/>
      <c r="BV166" s="38"/>
      <c r="BW166" s="38"/>
      <c r="BX166" s="38"/>
      <c r="BY166" s="38"/>
    </row>
    <row r="167" spans="2:77" x14ac:dyDescent="0.3">
      <c r="B167" s="38"/>
      <c r="C167" s="38"/>
      <c r="D167" s="38"/>
      <c r="E167" s="38"/>
      <c r="F167" s="38"/>
      <c r="G167" s="38"/>
      <c r="H167" s="38"/>
      <c r="I167" s="38"/>
      <c r="J167" s="38"/>
      <c r="K167" s="38"/>
      <c r="L167" s="38"/>
      <c r="M167" s="38"/>
      <c r="N167" s="38"/>
      <c r="O167" s="38"/>
      <c r="P167" s="38"/>
      <c r="Q167" s="38"/>
      <c r="R167" s="38"/>
      <c r="S167" s="38"/>
      <c r="T167" s="38"/>
      <c r="U167" s="38"/>
      <c r="V167" s="38"/>
      <c r="W167" s="38"/>
      <c r="X167" s="38"/>
      <c r="Y167" s="38"/>
      <c r="Z167" s="38"/>
      <c r="AA167" s="38"/>
      <c r="AB167" s="38"/>
      <c r="AC167" s="38"/>
      <c r="AD167" s="38"/>
      <c r="AE167" s="38"/>
      <c r="AF167" s="38"/>
      <c r="AG167" s="38"/>
      <c r="AH167" s="38"/>
      <c r="AI167" s="38"/>
      <c r="AJ167" s="38"/>
      <c r="AK167" s="38"/>
      <c r="AL167" s="38"/>
      <c r="AM167" s="38"/>
      <c r="AN167" s="38"/>
      <c r="AO167" s="38"/>
      <c r="AP167" s="38"/>
      <c r="AQ167" s="38"/>
      <c r="AR167" s="38"/>
      <c r="AS167" s="38"/>
      <c r="AT167" s="38"/>
      <c r="AU167" s="38"/>
      <c r="AV167" s="38"/>
      <c r="AW167" s="38"/>
      <c r="AX167" s="38"/>
      <c r="AY167" s="38"/>
      <c r="AZ167" s="38"/>
      <c r="BA167" s="38"/>
      <c r="BB167" s="38"/>
      <c r="BC167" s="38"/>
      <c r="BD167" s="38"/>
      <c r="BE167" s="38"/>
      <c r="BF167" s="38"/>
      <c r="BG167" s="38"/>
      <c r="BH167" s="38"/>
      <c r="BI167" s="38"/>
      <c r="BJ167" s="38"/>
      <c r="BK167" s="38"/>
      <c r="BL167" s="38"/>
      <c r="BM167" s="38"/>
      <c r="BN167" s="38"/>
      <c r="BO167" s="38"/>
      <c r="BP167" s="38"/>
      <c r="BQ167" s="38"/>
      <c r="BR167" s="38"/>
      <c r="BS167" s="38"/>
      <c r="BT167" s="38"/>
      <c r="BU167" s="38"/>
      <c r="BV167" s="38"/>
      <c r="BW167" s="38"/>
      <c r="BX167" s="38"/>
      <c r="BY167" s="38"/>
    </row>
    <row r="168" spans="2:77" x14ac:dyDescent="0.3">
      <c r="B168" s="38"/>
      <c r="C168" s="38"/>
      <c r="D168" s="38"/>
      <c r="E168" s="38"/>
      <c r="F168" s="38"/>
      <c r="G168" s="38"/>
      <c r="H168" s="38"/>
      <c r="I168" s="38"/>
      <c r="J168" s="38"/>
      <c r="K168" s="38"/>
      <c r="L168" s="38"/>
      <c r="M168" s="38"/>
      <c r="N168" s="38"/>
      <c r="O168" s="38"/>
      <c r="P168" s="38"/>
      <c r="Q168" s="38"/>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c r="AS168" s="38"/>
      <c r="AT168" s="38"/>
      <c r="AU168" s="38"/>
      <c r="AV168" s="38"/>
      <c r="AW168" s="38"/>
      <c r="AX168" s="38"/>
      <c r="AY168" s="38"/>
      <c r="AZ168" s="38"/>
      <c r="BA168" s="38"/>
      <c r="BB168" s="38"/>
      <c r="BC168" s="38"/>
      <c r="BD168" s="38"/>
      <c r="BE168" s="38"/>
      <c r="BF168" s="38"/>
      <c r="BG168" s="38"/>
      <c r="BH168" s="38"/>
      <c r="BI168" s="38"/>
      <c r="BJ168" s="38"/>
      <c r="BK168" s="38"/>
      <c r="BL168" s="38"/>
      <c r="BM168" s="38"/>
      <c r="BN168" s="38"/>
      <c r="BO168" s="38"/>
      <c r="BP168" s="38"/>
      <c r="BQ168" s="38"/>
      <c r="BR168" s="38"/>
      <c r="BS168" s="38"/>
      <c r="BT168" s="38"/>
      <c r="BU168" s="38"/>
      <c r="BV168" s="38"/>
      <c r="BW168" s="38"/>
      <c r="BX168" s="38"/>
      <c r="BY168" s="38"/>
    </row>
    <row r="169" spans="2:77" x14ac:dyDescent="0.3">
      <c r="B169" s="38"/>
      <c r="C169" s="38"/>
      <c r="D169" s="38"/>
      <c r="E169" s="38"/>
      <c r="F169" s="38"/>
      <c r="G169" s="38"/>
      <c r="H169" s="38"/>
      <c r="I169" s="38"/>
      <c r="J169" s="38"/>
      <c r="K169" s="38"/>
      <c r="L169" s="38"/>
      <c r="M169" s="38"/>
      <c r="N169" s="38"/>
      <c r="O169" s="38"/>
      <c r="P169" s="38"/>
      <c r="Q169" s="38"/>
      <c r="R169" s="38"/>
      <c r="S169" s="38"/>
      <c r="T169" s="38"/>
      <c r="U169" s="38"/>
      <c r="V169" s="38"/>
      <c r="W169" s="38"/>
      <c r="X169" s="38"/>
      <c r="Y169" s="38"/>
      <c r="Z169" s="38"/>
      <c r="AA169" s="38"/>
      <c r="AB169" s="38"/>
      <c r="AC169" s="38"/>
      <c r="AD169" s="38"/>
      <c r="AE169" s="38"/>
      <c r="AF169" s="38"/>
      <c r="AG169" s="38"/>
      <c r="AH169" s="38"/>
      <c r="AI169" s="38"/>
      <c r="AJ169" s="38"/>
      <c r="AK169" s="38"/>
      <c r="AL169" s="38"/>
      <c r="AM169" s="38"/>
      <c r="AN169" s="38"/>
      <c r="AO169" s="38"/>
      <c r="AP169" s="38"/>
      <c r="AQ169" s="38"/>
      <c r="AR169" s="38"/>
      <c r="AS169" s="38"/>
      <c r="AT169" s="38"/>
      <c r="AU169" s="38"/>
      <c r="AV169" s="38"/>
      <c r="AW169" s="38"/>
      <c r="AX169" s="38"/>
      <c r="AY169" s="38"/>
      <c r="AZ169" s="38"/>
      <c r="BA169" s="38"/>
      <c r="BB169" s="38"/>
      <c r="BC169" s="38"/>
      <c r="BD169" s="38"/>
      <c r="BE169" s="38"/>
      <c r="BF169" s="38"/>
      <c r="BG169" s="38"/>
      <c r="BH169" s="38"/>
      <c r="BI169" s="38"/>
      <c r="BJ169" s="38"/>
      <c r="BK169" s="38"/>
      <c r="BL169" s="38"/>
      <c r="BM169" s="38"/>
      <c r="BN169" s="38"/>
      <c r="BO169" s="38"/>
      <c r="BP169" s="38"/>
      <c r="BQ169" s="38"/>
      <c r="BR169" s="38"/>
      <c r="BS169" s="38"/>
      <c r="BT169" s="38"/>
      <c r="BU169" s="38"/>
      <c r="BV169" s="38"/>
      <c r="BW169" s="38"/>
      <c r="BX169" s="38"/>
      <c r="BY169" s="38"/>
    </row>
    <row r="170" spans="2:77" x14ac:dyDescent="0.3">
      <c r="B170" s="38"/>
      <c r="C170" s="38"/>
      <c r="D170" s="38"/>
      <c r="E170" s="38"/>
      <c r="F170" s="38"/>
      <c r="G170" s="38"/>
      <c r="H170" s="38"/>
      <c r="I170" s="38"/>
      <c r="J170" s="38"/>
      <c r="K170" s="38"/>
      <c r="L170" s="38"/>
      <c r="M170" s="38"/>
      <c r="N170" s="38"/>
      <c r="O170" s="38"/>
      <c r="P170" s="38"/>
      <c r="Q170" s="38"/>
      <c r="R170" s="38"/>
      <c r="S170" s="38"/>
      <c r="T170" s="38"/>
      <c r="U170" s="38"/>
      <c r="V170" s="38"/>
      <c r="W170" s="38"/>
      <c r="X170" s="38"/>
      <c r="Y170" s="38"/>
      <c r="Z170" s="38"/>
      <c r="AA170" s="38"/>
      <c r="AB170" s="38"/>
      <c r="AC170" s="38"/>
      <c r="AD170" s="38"/>
      <c r="AE170" s="38"/>
      <c r="AF170" s="38"/>
      <c r="AG170" s="38"/>
      <c r="AH170" s="38"/>
      <c r="AI170" s="38"/>
      <c r="AJ170" s="38"/>
      <c r="AK170" s="38"/>
      <c r="AL170" s="38"/>
      <c r="AM170" s="38"/>
      <c r="AN170" s="38"/>
      <c r="AO170" s="38"/>
      <c r="AP170" s="38"/>
      <c r="AQ170" s="38"/>
      <c r="AR170" s="38"/>
      <c r="AS170" s="38"/>
      <c r="AT170" s="38"/>
      <c r="AU170" s="38"/>
      <c r="AV170" s="38"/>
      <c r="AW170" s="38"/>
      <c r="AX170" s="38"/>
      <c r="AY170" s="38"/>
      <c r="AZ170" s="38"/>
      <c r="BA170" s="38"/>
      <c r="BB170" s="38"/>
      <c r="BC170" s="38"/>
      <c r="BD170" s="38"/>
      <c r="BE170" s="38"/>
      <c r="BF170" s="38"/>
      <c r="BG170" s="38"/>
      <c r="BH170" s="38"/>
      <c r="BI170" s="38"/>
      <c r="BJ170" s="38"/>
      <c r="BK170" s="38"/>
      <c r="BL170" s="38"/>
      <c r="BM170" s="38"/>
      <c r="BN170" s="38"/>
      <c r="BO170" s="38"/>
      <c r="BP170" s="38"/>
      <c r="BQ170" s="38"/>
      <c r="BR170" s="38"/>
      <c r="BS170" s="38"/>
      <c r="BT170" s="38"/>
      <c r="BU170" s="38"/>
      <c r="BV170" s="38"/>
      <c r="BW170" s="38"/>
      <c r="BX170" s="38"/>
      <c r="BY170" s="38"/>
    </row>
    <row r="171" spans="2:77" x14ac:dyDescent="0.3">
      <c r="B171" s="38"/>
      <c r="C171" s="38"/>
      <c r="D171" s="38"/>
      <c r="E171" s="38"/>
      <c r="F171" s="38"/>
      <c r="G171" s="38"/>
      <c r="H171" s="38"/>
      <c r="I171" s="38"/>
      <c r="J171" s="38"/>
      <c r="K171" s="38"/>
      <c r="L171" s="38"/>
      <c r="M171" s="38"/>
      <c r="N171" s="38"/>
      <c r="O171" s="38"/>
      <c r="P171" s="38"/>
      <c r="Q171" s="38"/>
      <c r="R171" s="38"/>
      <c r="S171" s="38"/>
      <c r="T171" s="38"/>
      <c r="U171" s="38"/>
      <c r="V171" s="38"/>
      <c r="W171" s="38"/>
      <c r="X171" s="38"/>
      <c r="Y171" s="38"/>
      <c r="Z171" s="38"/>
      <c r="AA171" s="38"/>
      <c r="AB171" s="38"/>
      <c r="AC171" s="38"/>
      <c r="AD171" s="38"/>
      <c r="AE171" s="38"/>
      <c r="AF171" s="38"/>
      <c r="AG171" s="38"/>
      <c r="AH171" s="38"/>
      <c r="AI171" s="38"/>
      <c r="AJ171" s="38"/>
      <c r="AK171" s="38"/>
      <c r="AL171" s="38"/>
      <c r="AM171" s="38"/>
      <c r="AN171" s="38"/>
      <c r="AO171" s="38"/>
      <c r="AP171" s="38"/>
      <c r="AQ171" s="38"/>
      <c r="AR171" s="38"/>
      <c r="AS171" s="38"/>
      <c r="AT171" s="38"/>
      <c r="AU171" s="38"/>
      <c r="AV171" s="38"/>
      <c r="AW171" s="38"/>
      <c r="AX171" s="38"/>
      <c r="AY171" s="38"/>
      <c r="AZ171" s="38"/>
      <c r="BA171" s="38"/>
      <c r="BB171" s="38"/>
      <c r="BC171" s="38"/>
      <c r="BD171" s="38"/>
      <c r="BE171" s="38"/>
      <c r="BF171" s="38"/>
      <c r="BG171" s="38"/>
      <c r="BH171" s="38"/>
      <c r="BI171" s="38"/>
      <c r="BJ171" s="38"/>
      <c r="BK171" s="38"/>
      <c r="BL171" s="38"/>
      <c r="BM171" s="38"/>
      <c r="BN171" s="38"/>
      <c r="BO171" s="38"/>
      <c r="BP171" s="38"/>
      <c r="BQ171" s="38"/>
      <c r="BR171" s="38"/>
      <c r="BS171" s="38"/>
      <c r="BT171" s="38"/>
      <c r="BU171" s="38"/>
      <c r="BV171" s="38"/>
      <c r="BW171" s="38"/>
      <c r="BX171" s="38"/>
      <c r="BY171" s="38"/>
    </row>
    <row r="172" spans="2:77" x14ac:dyDescent="0.3">
      <c r="B172" s="38"/>
      <c r="C172" s="38"/>
      <c r="D172" s="38"/>
      <c r="E172" s="38"/>
      <c r="F172" s="38"/>
      <c r="G172" s="38"/>
      <c r="H172" s="38"/>
      <c r="I172" s="38"/>
      <c r="J172" s="38"/>
      <c r="K172" s="38"/>
      <c r="L172" s="38"/>
      <c r="M172" s="38"/>
      <c r="N172" s="38"/>
      <c r="O172" s="38"/>
      <c r="P172" s="38"/>
      <c r="Q172" s="38"/>
      <c r="R172" s="38"/>
      <c r="S172" s="38"/>
      <c r="T172" s="38"/>
      <c r="U172" s="38"/>
      <c r="V172" s="38"/>
      <c r="W172" s="38"/>
      <c r="X172" s="38"/>
      <c r="Y172" s="38"/>
      <c r="Z172" s="38"/>
      <c r="AA172" s="38"/>
      <c r="AB172" s="38"/>
      <c r="AC172" s="38"/>
      <c r="AD172" s="38"/>
      <c r="AE172" s="38"/>
      <c r="AF172" s="38"/>
      <c r="AG172" s="38"/>
      <c r="AH172" s="38"/>
      <c r="AI172" s="38"/>
      <c r="AJ172" s="38"/>
      <c r="AK172" s="38"/>
      <c r="AL172" s="38"/>
      <c r="AM172" s="38"/>
      <c r="AN172" s="38"/>
      <c r="AO172" s="38"/>
      <c r="AP172" s="38"/>
      <c r="AQ172" s="38"/>
      <c r="AR172" s="38"/>
      <c r="AS172" s="38"/>
      <c r="AT172" s="38"/>
      <c r="AU172" s="38"/>
      <c r="AV172" s="38"/>
      <c r="AW172" s="38"/>
      <c r="AX172" s="38"/>
      <c r="AY172" s="38"/>
      <c r="AZ172" s="38"/>
      <c r="BA172" s="38"/>
      <c r="BB172" s="38"/>
      <c r="BC172" s="38"/>
      <c r="BD172" s="38"/>
      <c r="BE172" s="38"/>
      <c r="BF172" s="38"/>
      <c r="BG172" s="38"/>
      <c r="BH172" s="38"/>
      <c r="BI172" s="38"/>
      <c r="BJ172" s="38"/>
      <c r="BK172" s="38"/>
      <c r="BL172" s="38"/>
      <c r="BM172" s="38"/>
      <c r="BN172" s="38"/>
      <c r="BO172" s="38"/>
      <c r="BP172" s="38"/>
      <c r="BQ172" s="38"/>
      <c r="BR172" s="38"/>
      <c r="BS172" s="38"/>
      <c r="BT172" s="38"/>
      <c r="BU172" s="38"/>
      <c r="BV172" s="38"/>
      <c r="BW172" s="38"/>
      <c r="BX172" s="38"/>
      <c r="BY172" s="38"/>
    </row>
    <row r="173" spans="2:77" x14ac:dyDescent="0.3">
      <c r="B173" s="38"/>
      <c r="C173" s="38"/>
      <c r="D173" s="38"/>
      <c r="E173" s="38"/>
      <c r="F173" s="38"/>
      <c r="G173" s="38"/>
      <c r="H173" s="38"/>
      <c r="I173" s="38"/>
      <c r="J173" s="38"/>
      <c r="K173" s="38"/>
      <c r="L173" s="38"/>
      <c r="M173" s="38"/>
      <c r="N173" s="38"/>
      <c r="O173" s="38"/>
      <c r="P173" s="38"/>
      <c r="Q173" s="38"/>
      <c r="R173" s="38"/>
      <c r="S173" s="38"/>
      <c r="T173" s="38"/>
      <c r="U173" s="38"/>
      <c r="V173" s="38"/>
      <c r="W173" s="38"/>
      <c r="X173" s="38"/>
      <c r="Y173" s="38"/>
      <c r="Z173" s="38"/>
      <c r="AA173" s="38"/>
      <c r="AB173" s="38"/>
      <c r="AC173" s="38"/>
      <c r="AD173" s="38"/>
      <c r="AE173" s="38"/>
      <c r="AF173" s="38"/>
      <c r="AG173" s="38"/>
      <c r="AH173" s="38"/>
      <c r="AI173" s="38"/>
      <c r="AJ173" s="38"/>
      <c r="AK173" s="38"/>
      <c r="AL173" s="38"/>
      <c r="AM173" s="38"/>
      <c r="AN173" s="38"/>
      <c r="AO173" s="38"/>
      <c r="AP173" s="38"/>
      <c r="AQ173" s="38"/>
      <c r="AR173" s="38"/>
      <c r="AS173" s="38"/>
      <c r="AT173" s="38"/>
      <c r="AU173" s="38"/>
      <c r="AV173" s="38"/>
      <c r="AW173" s="38"/>
      <c r="AX173" s="38"/>
      <c r="AY173" s="38"/>
      <c r="AZ173" s="38"/>
      <c r="BA173" s="38"/>
      <c r="BB173" s="38"/>
      <c r="BC173" s="38"/>
      <c r="BD173" s="38"/>
      <c r="BE173" s="38"/>
      <c r="BF173" s="38"/>
      <c r="BG173" s="38"/>
      <c r="BH173" s="38"/>
      <c r="BI173" s="38"/>
      <c r="BJ173" s="38"/>
      <c r="BK173" s="38"/>
      <c r="BL173" s="38"/>
      <c r="BM173" s="38"/>
      <c r="BN173" s="38"/>
      <c r="BO173" s="38"/>
      <c r="BP173" s="38"/>
      <c r="BQ173" s="38"/>
      <c r="BR173" s="38"/>
      <c r="BS173" s="38"/>
      <c r="BT173" s="38"/>
      <c r="BU173" s="38"/>
      <c r="BV173" s="38"/>
      <c r="BW173" s="38"/>
      <c r="BX173" s="38"/>
      <c r="BY173" s="38"/>
    </row>
    <row r="174" spans="2:77" x14ac:dyDescent="0.3">
      <c r="B174" s="38"/>
      <c r="C174" s="38"/>
      <c r="D174" s="38"/>
      <c r="E174" s="38"/>
      <c r="F174" s="38"/>
      <c r="G174" s="38"/>
      <c r="H174" s="38"/>
      <c r="I174" s="38"/>
      <c r="J174" s="38"/>
      <c r="K174" s="38"/>
      <c r="L174" s="38"/>
      <c r="M174" s="38"/>
      <c r="N174" s="38"/>
      <c r="O174" s="38"/>
      <c r="P174" s="38"/>
      <c r="Q174" s="38"/>
      <c r="R174" s="38"/>
      <c r="S174" s="38"/>
      <c r="T174" s="38"/>
      <c r="U174" s="38"/>
      <c r="V174" s="38"/>
      <c r="W174" s="38"/>
      <c r="X174" s="38"/>
      <c r="Y174" s="38"/>
      <c r="Z174" s="38"/>
      <c r="AA174" s="38"/>
      <c r="AB174" s="38"/>
      <c r="AC174" s="38"/>
      <c r="AD174" s="38"/>
      <c r="AE174" s="38"/>
      <c r="AF174" s="38"/>
      <c r="AG174" s="38"/>
      <c r="AH174" s="38"/>
      <c r="AI174" s="38"/>
      <c r="AJ174" s="38"/>
      <c r="AK174" s="38"/>
      <c r="AL174" s="38"/>
      <c r="AM174" s="38"/>
      <c r="AN174" s="38"/>
      <c r="AO174" s="38"/>
      <c r="AP174" s="38"/>
      <c r="AQ174" s="38"/>
      <c r="AR174" s="38"/>
      <c r="AS174" s="38"/>
      <c r="AT174" s="38"/>
      <c r="AU174" s="38"/>
      <c r="AV174" s="38"/>
      <c r="AW174" s="38"/>
      <c r="AX174" s="38"/>
      <c r="AY174" s="38"/>
      <c r="AZ174" s="38"/>
      <c r="BA174" s="38"/>
      <c r="BB174" s="38"/>
      <c r="BC174" s="38"/>
      <c r="BD174" s="38"/>
      <c r="BE174" s="38"/>
      <c r="BF174" s="38"/>
      <c r="BG174" s="38"/>
      <c r="BH174" s="38"/>
      <c r="BI174" s="38"/>
      <c r="BJ174" s="38"/>
      <c r="BK174" s="38"/>
      <c r="BL174" s="38"/>
      <c r="BM174" s="38"/>
      <c r="BN174" s="38"/>
      <c r="BO174" s="38"/>
      <c r="BP174" s="38"/>
      <c r="BQ174" s="38"/>
      <c r="BR174" s="38"/>
      <c r="BS174" s="38"/>
      <c r="BT174" s="38"/>
      <c r="BU174" s="38"/>
      <c r="BV174" s="38"/>
      <c r="BW174" s="38"/>
      <c r="BX174" s="38"/>
      <c r="BY174" s="38"/>
    </row>
    <row r="175" spans="2:77" x14ac:dyDescent="0.3">
      <c r="B175" s="38"/>
      <c r="C175" s="38"/>
      <c r="D175" s="38"/>
      <c r="E175" s="38"/>
      <c r="F175" s="38"/>
      <c r="G175" s="38"/>
      <c r="H175" s="38"/>
      <c r="I175" s="38"/>
      <c r="J175" s="38"/>
      <c r="K175" s="38"/>
      <c r="L175" s="38"/>
      <c r="M175" s="38"/>
      <c r="N175" s="38"/>
      <c r="O175" s="38"/>
      <c r="P175" s="38"/>
      <c r="Q175" s="38"/>
      <c r="R175" s="38"/>
      <c r="S175" s="38"/>
      <c r="T175" s="38"/>
      <c r="U175" s="38"/>
      <c r="V175" s="38"/>
      <c r="W175" s="38"/>
      <c r="X175" s="38"/>
      <c r="Y175" s="38"/>
      <c r="Z175" s="38"/>
      <c r="AA175" s="38"/>
      <c r="AB175" s="38"/>
      <c r="AC175" s="38"/>
      <c r="AD175" s="38"/>
      <c r="AE175" s="38"/>
      <c r="AF175" s="38"/>
      <c r="AG175" s="38"/>
      <c r="AH175" s="38"/>
      <c r="AI175" s="38"/>
      <c r="AJ175" s="38"/>
      <c r="AK175" s="38"/>
      <c r="AL175" s="38"/>
      <c r="AM175" s="38"/>
      <c r="AN175" s="38"/>
      <c r="AO175" s="38"/>
      <c r="AP175" s="38"/>
      <c r="AQ175" s="38"/>
      <c r="AR175" s="38"/>
      <c r="AS175" s="38"/>
      <c r="AT175" s="38"/>
      <c r="AU175" s="38"/>
      <c r="AV175" s="38"/>
      <c r="AW175" s="38"/>
      <c r="AX175" s="38"/>
      <c r="AY175" s="38"/>
      <c r="AZ175" s="38"/>
      <c r="BA175" s="38"/>
      <c r="BB175" s="38"/>
      <c r="BC175" s="38"/>
      <c r="BD175" s="38"/>
      <c r="BE175" s="38"/>
      <c r="BF175" s="38"/>
      <c r="BG175" s="38"/>
      <c r="BH175" s="38"/>
      <c r="BI175" s="38"/>
      <c r="BJ175" s="38"/>
      <c r="BK175" s="38"/>
      <c r="BL175" s="38"/>
      <c r="BM175" s="38"/>
      <c r="BN175" s="38"/>
      <c r="BO175" s="38"/>
      <c r="BP175" s="38"/>
      <c r="BQ175" s="38"/>
      <c r="BR175" s="38"/>
      <c r="BS175" s="38"/>
      <c r="BT175" s="38"/>
      <c r="BU175" s="38"/>
      <c r="BV175" s="38"/>
      <c r="BW175" s="38"/>
      <c r="BX175" s="38"/>
      <c r="BY175" s="38"/>
    </row>
    <row r="176" spans="2:77" x14ac:dyDescent="0.3">
      <c r="B176" s="38"/>
      <c r="C176" s="38"/>
      <c r="D176" s="38"/>
      <c r="E176" s="38"/>
      <c r="F176" s="38"/>
      <c r="G176" s="38"/>
      <c r="H176" s="38"/>
      <c r="I176" s="38"/>
      <c r="J176" s="38"/>
      <c r="K176" s="38"/>
      <c r="L176" s="38"/>
      <c r="M176" s="38"/>
      <c r="N176" s="38"/>
      <c r="O176" s="38"/>
      <c r="P176" s="38"/>
      <c r="Q176" s="38"/>
      <c r="R176" s="38"/>
      <c r="S176" s="38"/>
      <c r="T176" s="38"/>
      <c r="U176" s="38"/>
      <c r="V176" s="38"/>
      <c r="W176" s="38"/>
      <c r="X176" s="38"/>
      <c r="Y176" s="38"/>
      <c r="Z176" s="38"/>
      <c r="AA176" s="38"/>
      <c r="AB176" s="38"/>
      <c r="AC176" s="38"/>
      <c r="AD176" s="38"/>
      <c r="AE176" s="38"/>
      <c r="AF176" s="38"/>
      <c r="AG176" s="38"/>
      <c r="AH176" s="38"/>
      <c r="AI176" s="38"/>
      <c r="AJ176" s="38"/>
      <c r="AK176" s="38"/>
      <c r="AL176" s="38"/>
      <c r="AM176" s="38"/>
      <c r="AN176" s="38"/>
      <c r="AO176" s="38"/>
      <c r="AP176" s="38"/>
      <c r="AQ176" s="38"/>
      <c r="AR176" s="38"/>
      <c r="AS176" s="38"/>
      <c r="AT176" s="38"/>
      <c r="AU176" s="38"/>
      <c r="AV176" s="38"/>
      <c r="AW176" s="38"/>
      <c r="AX176" s="38"/>
      <c r="AY176" s="38"/>
      <c r="AZ176" s="38"/>
      <c r="BA176" s="38"/>
      <c r="BB176" s="38"/>
      <c r="BC176" s="38"/>
      <c r="BD176" s="38"/>
      <c r="BE176" s="38"/>
      <c r="BF176" s="38"/>
      <c r="BG176" s="38"/>
      <c r="BH176" s="38"/>
      <c r="BI176" s="38"/>
      <c r="BJ176" s="38"/>
      <c r="BK176" s="38"/>
      <c r="BL176" s="38"/>
      <c r="BM176" s="38"/>
      <c r="BN176" s="38"/>
      <c r="BO176" s="38"/>
      <c r="BP176" s="38"/>
      <c r="BQ176" s="38"/>
      <c r="BR176" s="38"/>
      <c r="BS176" s="38"/>
      <c r="BT176" s="38"/>
      <c r="BU176" s="38"/>
      <c r="BV176" s="38"/>
      <c r="BW176" s="38"/>
      <c r="BX176" s="38"/>
      <c r="BY176" s="38"/>
    </row>
    <row r="177" spans="2:77" x14ac:dyDescent="0.3">
      <c r="B177" s="38"/>
      <c r="C177" s="38"/>
      <c r="D177" s="38"/>
      <c r="E177" s="38"/>
      <c r="F177" s="38"/>
      <c r="G177" s="38"/>
      <c r="H177" s="38"/>
      <c r="I177" s="38"/>
      <c r="J177" s="38"/>
      <c r="K177" s="38"/>
      <c r="L177" s="38"/>
      <c r="M177" s="38"/>
      <c r="N177" s="38"/>
      <c r="O177" s="38"/>
      <c r="P177" s="38"/>
      <c r="Q177" s="38"/>
      <c r="R177" s="38"/>
      <c r="S177" s="38"/>
      <c r="T177" s="38"/>
      <c r="U177" s="38"/>
      <c r="V177" s="38"/>
      <c r="W177" s="38"/>
      <c r="X177" s="38"/>
      <c r="Y177" s="38"/>
      <c r="Z177" s="38"/>
      <c r="AA177" s="38"/>
      <c r="AB177" s="38"/>
      <c r="AC177" s="38"/>
      <c r="AD177" s="38"/>
      <c r="AE177" s="38"/>
      <c r="AF177" s="38"/>
      <c r="AG177" s="38"/>
      <c r="AH177" s="38"/>
      <c r="AI177" s="38"/>
      <c r="AJ177" s="38"/>
      <c r="AK177" s="38"/>
      <c r="AL177" s="38"/>
      <c r="AM177" s="38"/>
      <c r="AN177" s="38"/>
      <c r="AO177" s="38"/>
      <c r="AP177" s="38"/>
      <c r="AQ177" s="38"/>
      <c r="AR177" s="38"/>
      <c r="AS177" s="38"/>
      <c r="AT177" s="38"/>
      <c r="AU177" s="38"/>
      <c r="AV177" s="38"/>
      <c r="AW177" s="38"/>
      <c r="AX177" s="38"/>
      <c r="AY177" s="38"/>
      <c r="AZ177" s="38"/>
      <c r="BA177" s="38"/>
      <c r="BB177" s="38"/>
      <c r="BC177" s="38"/>
      <c r="BD177" s="38"/>
      <c r="BE177" s="38"/>
      <c r="BF177" s="38"/>
      <c r="BG177" s="38"/>
      <c r="BH177" s="38"/>
      <c r="BI177" s="38"/>
      <c r="BJ177" s="38"/>
      <c r="BK177" s="38"/>
      <c r="BL177" s="38"/>
      <c r="BM177" s="38"/>
      <c r="BN177" s="38"/>
      <c r="BO177" s="38"/>
      <c r="BP177" s="38"/>
      <c r="BQ177" s="38"/>
      <c r="BR177" s="38"/>
      <c r="BS177" s="38"/>
      <c r="BT177" s="38"/>
      <c r="BU177" s="38"/>
      <c r="BV177" s="38"/>
      <c r="BW177" s="38"/>
      <c r="BX177" s="38"/>
      <c r="BY177" s="38"/>
    </row>
    <row r="178" spans="2:77" x14ac:dyDescent="0.3">
      <c r="B178" s="38"/>
      <c r="C178" s="38"/>
      <c r="D178" s="38"/>
      <c r="E178" s="38"/>
      <c r="F178" s="38"/>
      <c r="G178" s="38"/>
      <c r="H178" s="38"/>
      <c r="I178" s="38"/>
      <c r="J178" s="38"/>
      <c r="K178" s="38"/>
      <c r="L178" s="38"/>
      <c r="M178" s="38"/>
      <c r="N178" s="38"/>
      <c r="O178" s="38"/>
      <c r="P178" s="38"/>
      <c r="Q178" s="38"/>
      <c r="R178" s="38"/>
      <c r="S178" s="38"/>
      <c r="T178" s="38"/>
      <c r="U178" s="38"/>
      <c r="V178" s="38"/>
      <c r="W178" s="38"/>
      <c r="X178" s="38"/>
      <c r="Y178" s="38"/>
      <c r="Z178" s="38"/>
      <c r="AA178" s="38"/>
      <c r="AB178" s="38"/>
      <c r="AC178" s="38"/>
      <c r="AD178" s="38"/>
      <c r="AE178" s="38"/>
      <c r="AF178" s="38"/>
      <c r="AG178" s="38"/>
      <c r="AH178" s="38"/>
      <c r="AI178" s="38"/>
      <c r="AJ178" s="38"/>
      <c r="AK178" s="38"/>
      <c r="AL178" s="38"/>
      <c r="AM178" s="38"/>
      <c r="AN178" s="38"/>
      <c r="AO178" s="38"/>
      <c r="AP178" s="38"/>
      <c r="AQ178" s="38"/>
      <c r="AR178" s="38"/>
      <c r="AS178" s="38"/>
      <c r="AT178" s="38"/>
      <c r="AU178" s="38"/>
      <c r="AV178" s="38"/>
      <c r="AW178" s="38"/>
      <c r="AX178" s="38"/>
      <c r="AY178" s="38"/>
      <c r="AZ178" s="38"/>
      <c r="BA178" s="38"/>
      <c r="BB178" s="38"/>
      <c r="BC178" s="38"/>
      <c r="BD178" s="38"/>
      <c r="BE178" s="38"/>
      <c r="BF178" s="38"/>
      <c r="BG178" s="38"/>
      <c r="BH178" s="38"/>
      <c r="BI178" s="38"/>
      <c r="BJ178" s="38"/>
      <c r="BK178" s="38"/>
      <c r="BL178" s="38"/>
      <c r="BM178" s="38"/>
      <c r="BN178" s="38"/>
      <c r="BO178" s="38"/>
      <c r="BP178" s="38"/>
      <c r="BQ178" s="38"/>
      <c r="BR178" s="38"/>
      <c r="BS178" s="38"/>
      <c r="BT178" s="38"/>
      <c r="BU178" s="38"/>
      <c r="BV178" s="38"/>
      <c r="BW178" s="38"/>
      <c r="BX178" s="38"/>
      <c r="BY178" s="38"/>
    </row>
    <row r="179" spans="2:77" x14ac:dyDescent="0.3">
      <c r="B179" s="38"/>
      <c r="C179" s="38"/>
      <c r="D179" s="38"/>
      <c r="E179" s="38"/>
      <c r="F179" s="38"/>
      <c r="G179" s="38"/>
      <c r="H179" s="38"/>
      <c r="I179" s="38"/>
      <c r="J179" s="38"/>
      <c r="K179" s="38"/>
      <c r="L179" s="38"/>
      <c r="M179" s="38"/>
      <c r="N179" s="38"/>
      <c r="O179" s="38"/>
      <c r="P179" s="38"/>
      <c r="Q179" s="38"/>
      <c r="R179" s="38"/>
      <c r="S179" s="38"/>
      <c r="T179" s="38"/>
      <c r="U179" s="38"/>
      <c r="V179" s="38"/>
      <c r="W179" s="38"/>
      <c r="X179" s="38"/>
      <c r="Y179" s="38"/>
      <c r="Z179" s="38"/>
      <c r="AA179" s="38"/>
      <c r="AB179" s="38"/>
      <c r="AC179" s="38"/>
      <c r="AD179" s="38"/>
      <c r="AE179" s="38"/>
      <c r="AF179" s="38"/>
      <c r="AG179" s="38"/>
      <c r="AH179" s="38"/>
      <c r="AI179" s="38"/>
      <c r="AJ179" s="38"/>
      <c r="AK179" s="38"/>
      <c r="AL179" s="38"/>
      <c r="AM179" s="38"/>
      <c r="AN179" s="38"/>
      <c r="AO179" s="38"/>
      <c r="AP179" s="38"/>
      <c r="AQ179" s="38"/>
      <c r="AR179" s="38"/>
      <c r="AS179" s="38"/>
      <c r="AT179" s="38"/>
      <c r="AU179" s="38"/>
      <c r="AV179" s="38"/>
      <c r="AW179" s="38"/>
      <c r="AX179" s="38"/>
      <c r="AY179" s="38"/>
      <c r="AZ179" s="38"/>
      <c r="BA179" s="38"/>
      <c r="BB179" s="38"/>
      <c r="BC179" s="38"/>
      <c r="BD179" s="38"/>
      <c r="BE179" s="38"/>
      <c r="BF179" s="38"/>
      <c r="BG179" s="38"/>
      <c r="BH179" s="38"/>
      <c r="BI179" s="38"/>
      <c r="BJ179" s="38"/>
      <c r="BK179" s="38"/>
      <c r="BL179" s="38"/>
      <c r="BM179" s="38"/>
      <c r="BN179" s="38"/>
      <c r="BO179" s="38"/>
      <c r="BP179" s="38"/>
      <c r="BQ179" s="38"/>
      <c r="BR179" s="38"/>
      <c r="BS179" s="38"/>
      <c r="BT179" s="38"/>
      <c r="BU179" s="38"/>
      <c r="BV179" s="38"/>
      <c r="BW179" s="38"/>
      <c r="BX179" s="38"/>
      <c r="BY179" s="38"/>
    </row>
    <row r="180" spans="2:77" x14ac:dyDescent="0.3">
      <c r="B180" s="38"/>
      <c r="C180" s="38"/>
      <c r="D180" s="38"/>
      <c r="E180" s="38"/>
      <c r="F180" s="38"/>
      <c r="G180" s="38"/>
      <c r="H180" s="38"/>
      <c r="I180" s="38"/>
      <c r="J180" s="38"/>
      <c r="K180" s="38"/>
      <c r="L180" s="38"/>
      <c r="M180" s="38"/>
      <c r="N180" s="38"/>
      <c r="O180" s="38"/>
      <c r="P180" s="38"/>
      <c r="Q180" s="38"/>
      <c r="R180" s="38"/>
      <c r="S180" s="38"/>
      <c r="T180" s="38"/>
      <c r="U180" s="38"/>
      <c r="V180" s="38"/>
      <c r="W180" s="38"/>
      <c r="X180" s="38"/>
      <c r="Y180" s="38"/>
      <c r="Z180" s="38"/>
      <c r="AA180" s="38"/>
      <c r="AB180" s="38"/>
      <c r="AC180" s="38"/>
      <c r="AD180" s="38"/>
      <c r="AE180" s="38"/>
      <c r="AF180" s="38"/>
      <c r="AG180" s="38"/>
      <c r="AH180" s="38"/>
      <c r="AI180" s="38"/>
      <c r="AJ180" s="38"/>
      <c r="AK180" s="38"/>
      <c r="AL180" s="38"/>
      <c r="AM180" s="38"/>
      <c r="AN180" s="38"/>
      <c r="AO180" s="38"/>
      <c r="AP180" s="38"/>
      <c r="AQ180" s="38"/>
      <c r="AR180" s="38"/>
      <c r="AS180" s="38"/>
      <c r="AT180" s="38"/>
      <c r="AU180" s="38"/>
      <c r="AV180" s="38"/>
      <c r="AW180" s="38"/>
      <c r="AX180" s="38"/>
      <c r="AY180" s="38"/>
      <c r="AZ180" s="38"/>
      <c r="BA180" s="38"/>
      <c r="BB180" s="38"/>
      <c r="BC180" s="38"/>
      <c r="BD180" s="38"/>
      <c r="BE180" s="38"/>
      <c r="BF180" s="38"/>
      <c r="BG180" s="38"/>
      <c r="BH180" s="38"/>
      <c r="BI180" s="38"/>
      <c r="BJ180" s="38"/>
      <c r="BK180" s="38"/>
      <c r="BL180" s="38"/>
      <c r="BM180" s="38"/>
      <c r="BN180" s="38"/>
      <c r="BO180" s="38"/>
      <c r="BP180" s="38"/>
      <c r="BQ180" s="38"/>
      <c r="BR180" s="38"/>
      <c r="BS180" s="38"/>
      <c r="BT180" s="38"/>
      <c r="BU180" s="38"/>
      <c r="BV180" s="38"/>
      <c r="BW180" s="38"/>
      <c r="BX180" s="38"/>
      <c r="BY180" s="38"/>
    </row>
    <row r="181" spans="2:77" x14ac:dyDescent="0.3">
      <c r="B181" s="38"/>
      <c r="C181" s="38"/>
      <c r="D181" s="38"/>
      <c r="E181" s="38"/>
      <c r="F181" s="38"/>
      <c r="G181" s="38"/>
      <c r="H181" s="38"/>
      <c r="I181" s="38"/>
      <c r="J181" s="38"/>
      <c r="K181" s="38"/>
      <c r="L181" s="38"/>
      <c r="M181" s="38"/>
      <c r="N181" s="38"/>
      <c r="O181" s="38"/>
      <c r="P181" s="38"/>
      <c r="Q181" s="38"/>
      <c r="R181" s="38"/>
      <c r="S181" s="38"/>
      <c r="T181" s="38"/>
      <c r="U181" s="38"/>
      <c r="V181" s="38"/>
      <c r="W181" s="38"/>
      <c r="X181" s="38"/>
      <c r="Y181" s="38"/>
      <c r="Z181" s="38"/>
      <c r="AA181" s="38"/>
      <c r="AB181" s="38"/>
      <c r="AC181" s="38"/>
      <c r="AD181" s="38"/>
      <c r="AE181" s="38"/>
      <c r="AF181" s="38"/>
      <c r="AG181" s="38"/>
      <c r="AH181" s="38"/>
      <c r="AI181" s="38"/>
      <c r="AJ181" s="38"/>
      <c r="AK181" s="38"/>
      <c r="AL181" s="38"/>
      <c r="AM181" s="38"/>
      <c r="AN181" s="38"/>
      <c r="AO181" s="38"/>
      <c r="AP181" s="38"/>
      <c r="AQ181" s="38"/>
      <c r="AR181" s="38"/>
      <c r="AS181" s="38"/>
      <c r="AT181" s="38"/>
      <c r="AU181" s="38"/>
      <c r="AV181" s="38"/>
      <c r="AW181" s="38"/>
      <c r="AX181" s="38"/>
      <c r="AY181" s="38"/>
      <c r="AZ181" s="38"/>
      <c r="BA181" s="38"/>
      <c r="BB181" s="38"/>
      <c r="BC181" s="38"/>
      <c r="BD181" s="38"/>
      <c r="BE181" s="38"/>
      <c r="BF181" s="38"/>
      <c r="BG181" s="38"/>
      <c r="BH181" s="38"/>
      <c r="BI181" s="38"/>
      <c r="BJ181" s="38"/>
      <c r="BK181" s="38"/>
      <c r="BL181" s="38"/>
      <c r="BM181" s="38"/>
      <c r="BN181" s="38"/>
      <c r="BO181" s="38"/>
      <c r="BP181" s="38"/>
      <c r="BQ181" s="38"/>
      <c r="BR181" s="38"/>
      <c r="BS181" s="38"/>
      <c r="BT181" s="38"/>
      <c r="BU181" s="38"/>
      <c r="BV181" s="38"/>
      <c r="BW181" s="38"/>
      <c r="BX181" s="38"/>
      <c r="BY181" s="38"/>
    </row>
    <row r="182" spans="2:77" x14ac:dyDescent="0.3">
      <c r="B182" s="38"/>
      <c r="C182" s="38"/>
      <c r="D182" s="38"/>
      <c r="E182" s="38"/>
      <c r="F182" s="38"/>
      <c r="G182" s="38"/>
      <c r="H182" s="38"/>
      <c r="I182" s="38"/>
      <c r="J182" s="38"/>
      <c r="K182" s="38"/>
      <c r="L182" s="38"/>
      <c r="M182" s="38"/>
      <c r="N182" s="38"/>
      <c r="O182" s="38"/>
      <c r="P182" s="38"/>
      <c r="Q182" s="38"/>
      <c r="R182" s="38"/>
      <c r="S182" s="38"/>
      <c r="T182" s="38"/>
      <c r="U182" s="38"/>
      <c r="V182" s="38"/>
      <c r="W182" s="38"/>
      <c r="X182" s="38"/>
      <c r="Y182" s="38"/>
      <c r="Z182" s="38"/>
      <c r="AA182" s="38"/>
      <c r="AB182" s="38"/>
      <c r="AC182" s="38"/>
      <c r="AD182" s="38"/>
      <c r="AE182" s="38"/>
      <c r="AF182" s="38"/>
      <c r="AG182" s="38"/>
      <c r="AH182" s="38"/>
      <c r="AI182" s="38"/>
      <c r="AJ182" s="38"/>
      <c r="AK182" s="38"/>
      <c r="AL182" s="38"/>
      <c r="AM182" s="38"/>
      <c r="AN182" s="38"/>
      <c r="AO182" s="38"/>
      <c r="AP182" s="38"/>
      <c r="AQ182" s="38"/>
      <c r="AR182" s="38"/>
      <c r="AS182" s="38"/>
      <c r="AT182" s="38"/>
      <c r="AU182" s="38"/>
      <c r="AV182" s="38"/>
      <c r="AW182" s="38"/>
      <c r="AX182" s="38"/>
      <c r="AY182" s="38"/>
      <c r="AZ182" s="38"/>
      <c r="BA182" s="38"/>
      <c r="BB182" s="38"/>
      <c r="BC182" s="38"/>
      <c r="BD182" s="38"/>
      <c r="BE182" s="38"/>
      <c r="BF182" s="38"/>
      <c r="BG182" s="38"/>
      <c r="BH182" s="38"/>
      <c r="BI182" s="38"/>
      <c r="BJ182" s="38"/>
      <c r="BK182" s="38"/>
      <c r="BL182" s="38"/>
      <c r="BM182" s="38"/>
      <c r="BN182" s="38"/>
      <c r="BO182" s="38"/>
      <c r="BP182" s="38"/>
      <c r="BQ182" s="38"/>
      <c r="BR182" s="38"/>
      <c r="BS182" s="38"/>
      <c r="BT182" s="38"/>
      <c r="BU182" s="38"/>
      <c r="BV182" s="38"/>
      <c r="BW182" s="38"/>
      <c r="BX182" s="38"/>
      <c r="BY182" s="38"/>
    </row>
    <row r="183" spans="2:77" x14ac:dyDescent="0.3">
      <c r="B183" s="38"/>
      <c r="C183" s="38"/>
      <c r="D183" s="38"/>
      <c r="E183" s="38"/>
      <c r="F183" s="38"/>
      <c r="G183" s="38"/>
      <c r="H183" s="38"/>
      <c r="I183" s="38"/>
      <c r="J183" s="38"/>
      <c r="K183" s="38"/>
      <c r="L183" s="38"/>
      <c r="M183" s="38"/>
      <c r="N183" s="38"/>
      <c r="O183" s="38"/>
      <c r="P183" s="38"/>
      <c r="Q183" s="38"/>
      <c r="R183" s="38"/>
      <c r="S183" s="38"/>
      <c r="T183" s="38"/>
      <c r="U183" s="38"/>
      <c r="V183" s="38"/>
      <c r="W183" s="38"/>
      <c r="X183" s="38"/>
      <c r="Y183" s="38"/>
      <c r="Z183" s="38"/>
      <c r="AA183" s="38"/>
      <c r="AB183" s="38"/>
      <c r="AC183" s="38"/>
      <c r="AD183" s="38"/>
      <c r="AE183" s="38"/>
      <c r="AF183" s="38"/>
      <c r="AG183" s="38"/>
      <c r="AH183" s="38"/>
      <c r="AI183" s="38"/>
      <c r="AJ183" s="38"/>
      <c r="AK183" s="38"/>
      <c r="AL183" s="38"/>
      <c r="AM183" s="38"/>
      <c r="AN183" s="38"/>
      <c r="AO183" s="38"/>
      <c r="AP183" s="38"/>
      <c r="AQ183" s="38"/>
      <c r="AR183" s="38"/>
      <c r="AS183" s="38"/>
      <c r="AT183" s="38"/>
      <c r="AU183" s="38"/>
      <c r="AV183" s="38"/>
      <c r="AW183" s="38"/>
      <c r="AX183" s="38"/>
      <c r="AY183" s="38"/>
      <c r="AZ183" s="38"/>
      <c r="BA183" s="38"/>
      <c r="BB183" s="38"/>
      <c r="BC183" s="38"/>
      <c r="BD183" s="38"/>
      <c r="BE183" s="38"/>
      <c r="BF183" s="38"/>
      <c r="BG183" s="38"/>
      <c r="BH183" s="38"/>
      <c r="BI183" s="38"/>
      <c r="BJ183" s="38"/>
      <c r="BK183" s="38"/>
      <c r="BL183" s="38"/>
      <c r="BM183" s="38"/>
      <c r="BN183" s="38"/>
      <c r="BO183" s="38"/>
      <c r="BP183" s="38"/>
      <c r="BQ183" s="38"/>
      <c r="BR183" s="38"/>
      <c r="BS183" s="38"/>
      <c r="BT183" s="38"/>
      <c r="BU183" s="38"/>
      <c r="BV183" s="38"/>
      <c r="BW183" s="38"/>
      <c r="BX183" s="38"/>
      <c r="BY183" s="38"/>
    </row>
    <row r="184" spans="2:77" x14ac:dyDescent="0.3">
      <c r="B184" s="38"/>
      <c r="C184" s="38"/>
      <c r="D184" s="38"/>
      <c r="E184" s="38"/>
      <c r="F184" s="38"/>
      <c r="G184" s="38"/>
      <c r="H184" s="38"/>
      <c r="I184" s="38"/>
      <c r="J184" s="38"/>
      <c r="K184" s="38"/>
      <c r="L184" s="38"/>
      <c r="M184" s="38"/>
      <c r="N184" s="38"/>
      <c r="O184" s="38"/>
      <c r="P184" s="38"/>
      <c r="Q184" s="38"/>
      <c r="R184" s="38"/>
      <c r="S184" s="38"/>
      <c r="T184" s="38"/>
      <c r="U184" s="38"/>
      <c r="V184" s="38"/>
      <c r="W184" s="38"/>
      <c r="X184" s="38"/>
      <c r="Y184" s="38"/>
      <c r="Z184" s="38"/>
      <c r="AA184" s="38"/>
      <c r="AB184" s="38"/>
      <c r="AC184" s="38"/>
      <c r="AD184" s="38"/>
      <c r="AE184" s="38"/>
      <c r="AF184" s="38"/>
      <c r="AG184" s="38"/>
      <c r="AH184" s="38"/>
      <c r="AI184" s="38"/>
      <c r="AJ184" s="38"/>
      <c r="AK184" s="38"/>
      <c r="AL184" s="38"/>
      <c r="AM184" s="38"/>
      <c r="AN184" s="38"/>
      <c r="AO184" s="38"/>
      <c r="AP184" s="38"/>
      <c r="AQ184" s="38"/>
      <c r="AR184" s="38"/>
      <c r="AS184" s="38"/>
      <c r="AT184" s="38"/>
      <c r="AU184" s="38"/>
      <c r="AV184" s="38"/>
      <c r="AW184" s="38"/>
      <c r="AX184" s="38"/>
      <c r="AY184" s="38"/>
      <c r="AZ184" s="38"/>
      <c r="BA184" s="38"/>
      <c r="BB184" s="38"/>
      <c r="BC184" s="38"/>
      <c r="BD184" s="38"/>
      <c r="BE184" s="38"/>
      <c r="BF184" s="38"/>
      <c r="BG184" s="38"/>
      <c r="BH184" s="38"/>
      <c r="BI184" s="38"/>
      <c r="BJ184" s="38"/>
      <c r="BK184" s="38"/>
      <c r="BL184" s="38"/>
      <c r="BM184" s="38"/>
      <c r="BN184" s="38"/>
      <c r="BO184" s="38"/>
      <c r="BP184" s="38"/>
      <c r="BQ184" s="38"/>
      <c r="BR184" s="38"/>
      <c r="BS184" s="38"/>
      <c r="BT184" s="38"/>
      <c r="BU184" s="38"/>
      <c r="BV184" s="38"/>
      <c r="BW184" s="38"/>
      <c r="BX184" s="38"/>
      <c r="BY184" s="38"/>
    </row>
    <row r="185" spans="2:77" x14ac:dyDescent="0.3">
      <c r="B185" s="38"/>
      <c r="C185" s="38"/>
      <c r="D185" s="38"/>
      <c r="E185" s="38"/>
      <c r="F185" s="38"/>
      <c r="G185" s="38"/>
      <c r="H185" s="38"/>
      <c r="I185" s="38"/>
      <c r="J185" s="38"/>
      <c r="K185" s="38"/>
      <c r="L185" s="38"/>
      <c r="M185" s="38"/>
      <c r="N185" s="38"/>
      <c r="O185" s="38"/>
      <c r="P185" s="38"/>
      <c r="Q185" s="38"/>
      <c r="R185" s="38"/>
      <c r="S185" s="38"/>
      <c r="T185" s="38"/>
      <c r="U185" s="38"/>
      <c r="V185" s="38"/>
      <c r="W185" s="38"/>
      <c r="X185" s="38"/>
      <c r="Y185" s="38"/>
      <c r="Z185" s="38"/>
      <c r="AA185" s="38"/>
      <c r="AB185" s="38"/>
      <c r="AC185" s="38"/>
      <c r="AD185" s="38"/>
      <c r="AE185" s="38"/>
      <c r="AF185" s="38"/>
      <c r="AG185" s="38"/>
      <c r="AH185" s="38"/>
      <c r="AI185" s="38"/>
      <c r="AJ185" s="38"/>
      <c r="AK185" s="38"/>
      <c r="AL185" s="38"/>
      <c r="AM185" s="38"/>
      <c r="AN185" s="38"/>
      <c r="AO185" s="38"/>
      <c r="AP185" s="38"/>
      <c r="AQ185" s="38"/>
      <c r="AR185" s="38"/>
      <c r="AS185" s="38"/>
      <c r="AT185" s="38"/>
      <c r="AU185" s="38"/>
      <c r="AV185" s="38"/>
      <c r="AW185" s="38"/>
      <c r="AX185" s="38"/>
      <c r="AY185" s="38"/>
      <c r="AZ185" s="38"/>
      <c r="BA185" s="38"/>
      <c r="BB185" s="38"/>
      <c r="BC185" s="38"/>
      <c r="BD185" s="38"/>
      <c r="BE185" s="38"/>
      <c r="BF185" s="38"/>
      <c r="BG185" s="38"/>
      <c r="BH185" s="38"/>
      <c r="BI185" s="38"/>
      <c r="BJ185" s="38"/>
      <c r="BK185" s="38"/>
      <c r="BL185" s="38"/>
      <c r="BM185" s="38"/>
      <c r="BN185" s="38"/>
      <c r="BO185" s="38"/>
      <c r="BP185" s="38"/>
      <c r="BQ185" s="38"/>
      <c r="BR185" s="38"/>
      <c r="BS185" s="38"/>
      <c r="BT185" s="38"/>
      <c r="BU185" s="38"/>
      <c r="BV185" s="38"/>
      <c r="BW185" s="38"/>
      <c r="BX185" s="38"/>
      <c r="BY185" s="38"/>
    </row>
    <row r="186" spans="2:77" x14ac:dyDescent="0.3">
      <c r="B186" s="38"/>
      <c r="C186" s="38"/>
      <c r="D186" s="38"/>
      <c r="E186" s="38"/>
      <c r="F186" s="38"/>
      <c r="G186" s="38"/>
      <c r="H186" s="38"/>
      <c r="I186" s="38"/>
      <c r="J186" s="38"/>
      <c r="K186" s="38"/>
      <c r="L186" s="38"/>
      <c r="M186" s="38"/>
      <c r="N186" s="38"/>
      <c r="O186" s="38"/>
      <c r="P186" s="38"/>
      <c r="Q186" s="38"/>
      <c r="R186" s="38"/>
      <c r="S186" s="38"/>
      <c r="T186" s="38"/>
      <c r="U186" s="38"/>
      <c r="V186" s="38"/>
      <c r="W186" s="38"/>
      <c r="X186" s="38"/>
      <c r="Y186" s="38"/>
      <c r="Z186" s="38"/>
      <c r="AA186" s="38"/>
      <c r="AB186" s="38"/>
      <c r="AC186" s="38"/>
      <c r="AD186" s="38"/>
      <c r="AE186" s="38"/>
      <c r="AF186" s="38"/>
      <c r="AG186" s="38"/>
      <c r="AH186" s="38"/>
      <c r="AI186" s="38"/>
      <c r="AJ186" s="38"/>
      <c r="AK186" s="38"/>
      <c r="AL186" s="38"/>
      <c r="AM186" s="38"/>
      <c r="AN186" s="38"/>
      <c r="AO186" s="38"/>
      <c r="AP186" s="38"/>
      <c r="AQ186" s="38"/>
      <c r="AR186" s="38"/>
      <c r="AS186" s="38"/>
      <c r="AT186" s="38"/>
      <c r="AU186" s="38"/>
      <c r="AV186" s="38"/>
      <c r="AW186" s="38"/>
      <c r="AX186" s="38"/>
      <c r="AY186" s="38"/>
      <c r="AZ186" s="38"/>
      <c r="BA186" s="38"/>
      <c r="BB186" s="38"/>
      <c r="BC186" s="38"/>
      <c r="BD186" s="38"/>
      <c r="BE186" s="38"/>
      <c r="BF186" s="38"/>
      <c r="BG186" s="38"/>
      <c r="BH186" s="38"/>
      <c r="BI186" s="38"/>
      <c r="BJ186" s="38"/>
      <c r="BK186" s="38"/>
      <c r="BL186" s="38"/>
      <c r="BM186" s="38"/>
      <c r="BN186" s="38"/>
      <c r="BO186" s="38"/>
      <c r="BP186" s="38"/>
      <c r="BQ186" s="38"/>
      <c r="BR186" s="38"/>
      <c r="BS186" s="38"/>
      <c r="BT186" s="38"/>
      <c r="BU186" s="38"/>
      <c r="BV186" s="38"/>
      <c r="BW186" s="38"/>
      <c r="BX186" s="38"/>
      <c r="BY186" s="38"/>
    </row>
    <row r="187" spans="2:77" x14ac:dyDescent="0.3">
      <c r="B187" s="38"/>
      <c r="C187" s="38"/>
      <c r="D187" s="38"/>
      <c r="E187" s="38"/>
      <c r="F187" s="38"/>
      <c r="G187" s="38"/>
      <c r="H187" s="38"/>
      <c r="I187" s="38"/>
      <c r="J187" s="38"/>
      <c r="K187" s="38"/>
      <c r="L187" s="38"/>
      <c r="M187" s="38"/>
      <c r="N187" s="38"/>
      <c r="O187" s="38"/>
      <c r="P187" s="38"/>
      <c r="Q187" s="38"/>
      <c r="R187" s="38"/>
      <c r="S187" s="38"/>
      <c r="T187" s="38"/>
      <c r="U187" s="38"/>
      <c r="V187" s="38"/>
      <c r="W187" s="38"/>
      <c r="X187" s="38"/>
      <c r="Y187" s="38"/>
      <c r="Z187" s="38"/>
      <c r="AA187" s="38"/>
      <c r="AB187" s="38"/>
      <c r="AC187" s="38"/>
      <c r="AD187" s="38"/>
      <c r="AE187" s="38"/>
      <c r="AF187" s="38"/>
      <c r="AG187" s="38"/>
      <c r="AH187" s="38"/>
      <c r="AI187" s="38"/>
      <c r="AJ187" s="38"/>
      <c r="AK187" s="38"/>
      <c r="AL187" s="38"/>
      <c r="AM187" s="38"/>
      <c r="AN187" s="38"/>
      <c r="AO187" s="38"/>
      <c r="AP187" s="38"/>
      <c r="AQ187" s="38"/>
      <c r="AR187" s="38"/>
      <c r="AS187" s="38"/>
      <c r="AT187" s="38"/>
      <c r="AU187" s="38"/>
      <c r="AV187" s="38"/>
      <c r="AW187" s="38"/>
      <c r="AX187" s="38"/>
      <c r="AY187" s="38"/>
      <c r="AZ187" s="38"/>
      <c r="BA187" s="38"/>
      <c r="BB187" s="38"/>
      <c r="BC187" s="38"/>
      <c r="BD187" s="38"/>
      <c r="BE187" s="38"/>
      <c r="BF187" s="38"/>
      <c r="BG187" s="38"/>
      <c r="BH187" s="38"/>
      <c r="BI187" s="38"/>
      <c r="BJ187" s="38"/>
      <c r="BK187" s="38"/>
      <c r="BL187" s="38"/>
      <c r="BM187" s="38"/>
      <c r="BN187" s="38"/>
      <c r="BO187" s="38"/>
      <c r="BP187" s="38"/>
      <c r="BQ187" s="38"/>
      <c r="BR187" s="38"/>
      <c r="BS187" s="38"/>
      <c r="BT187" s="38"/>
      <c r="BU187" s="38"/>
      <c r="BV187" s="38"/>
      <c r="BW187" s="38"/>
      <c r="BX187" s="38"/>
      <c r="BY187" s="38"/>
    </row>
    <row r="188" spans="2:77" x14ac:dyDescent="0.3">
      <c r="B188" s="38"/>
      <c r="C188" s="38"/>
      <c r="D188" s="38"/>
      <c r="E188" s="38"/>
      <c r="F188" s="38"/>
      <c r="G188" s="38"/>
      <c r="H188" s="38"/>
      <c r="I188" s="38"/>
      <c r="J188" s="38"/>
      <c r="K188" s="38"/>
      <c r="L188" s="38"/>
      <c r="M188" s="38"/>
      <c r="N188" s="38"/>
      <c r="O188" s="38"/>
      <c r="P188" s="38"/>
      <c r="Q188" s="38"/>
      <c r="R188" s="38"/>
      <c r="S188" s="38"/>
      <c r="T188" s="38"/>
      <c r="U188" s="38"/>
      <c r="V188" s="38"/>
      <c r="W188" s="38"/>
      <c r="X188" s="38"/>
      <c r="Y188" s="38"/>
      <c r="Z188" s="38"/>
      <c r="AA188" s="38"/>
      <c r="AB188" s="38"/>
      <c r="AC188" s="38"/>
      <c r="AD188" s="38"/>
      <c r="AE188" s="38"/>
      <c r="AF188" s="38"/>
      <c r="AG188" s="38"/>
      <c r="AH188" s="38"/>
      <c r="AI188" s="38"/>
      <c r="AJ188" s="38"/>
      <c r="AK188" s="38"/>
      <c r="AL188" s="38"/>
      <c r="AM188" s="38"/>
      <c r="AN188" s="38"/>
      <c r="AO188" s="38"/>
      <c r="AP188" s="38"/>
      <c r="AQ188" s="38"/>
      <c r="AR188" s="38"/>
      <c r="AS188" s="38"/>
      <c r="AT188" s="38"/>
      <c r="AU188" s="38"/>
      <c r="AV188" s="38"/>
      <c r="AW188" s="38"/>
      <c r="AX188" s="38"/>
      <c r="AY188" s="38"/>
      <c r="AZ188" s="38"/>
      <c r="BA188" s="38"/>
      <c r="BB188" s="38"/>
      <c r="BC188" s="38"/>
      <c r="BD188" s="38"/>
      <c r="BE188" s="38"/>
      <c r="BF188" s="38"/>
      <c r="BG188" s="38"/>
      <c r="BH188" s="38"/>
      <c r="BI188" s="38"/>
      <c r="BJ188" s="38"/>
      <c r="BK188" s="38"/>
      <c r="BL188" s="38"/>
      <c r="BM188" s="38"/>
      <c r="BN188" s="38"/>
      <c r="BO188" s="38"/>
      <c r="BP188" s="38"/>
      <c r="BQ188" s="38"/>
      <c r="BR188" s="38"/>
      <c r="BS188" s="38"/>
      <c r="BT188" s="38"/>
      <c r="BU188" s="38"/>
      <c r="BV188" s="38"/>
      <c r="BW188" s="38"/>
      <c r="BX188" s="38"/>
      <c r="BY188" s="38"/>
    </row>
    <row r="189" spans="2:77" x14ac:dyDescent="0.3">
      <c r="B189" s="38"/>
      <c r="C189" s="38"/>
      <c r="D189" s="38"/>
      <c r="E189" s="38"/>
      <c r="F189" s="38"/>
      <c r="G189" s="38"/>
      <c r="H189" s="38"/>
      <c r="I189" s="38"/>
      <c r="J189" s="38"/>
      <c r="K189" s="38"/>
      <c r="L189" s="38"/>
      <c r="M189" s="38"/>
      <c r="N189" s="38"/>
      <c r="O189" s="38"/>
      <c r="P189" s="38"/>
      <c r="Q189" s="38"/>
      <c r="R189" s="38"/>
      <c r="S189" s="38"/>
      <c r="T189" s="38"/>
      <c r="U189" s="38"/>
      <c r="V189" s="38"/>
      <c r="W189" s="38"/>
      <c r="X189" s="38"/>
      <c r="Y189" s="38"/>
      <c r="Z189" s="38"/>
      <c r="AA189" s="38"/>
      <c r="AB189" s="38"/>
      <c r="AC189" s="38"/>
      <c r="AD189" s="38"/>
      <c r="AE189" s="38"/>
      <c r="AF189" s="38"/>
      <c r="AG189" s="38"/>
      <c r="AH189" s="38"/>
      <c r="AI189" s="38"/>
      <c r="AJ189" s="38"/>
      <c r="AK189" s="38"/>
      <c r="AL189" s="38"/>
      <c r="AM189" s="38"/>
      <c r="AN189" s="38"/>
      <c r="AO189" s="38"/>
      <c r="AP189" s="38"/>
      <c r="AQ189" s="38"/>
      <c r="AR189" s="38"/>
      <c r="AS189" s="38"/>
      <c r="AT189" s="38"/>
      <c r="AU189" s="38"/>
      <c r="AV189" s="38"/>
      <c r="AW189" s="38"/>
      <c r="AX189" s="38"/>
      <c r="AY189" s="38"/>
      <c r="AZ189" s="38"/>
      <c r="BA189" s="38"/>
      <c r="BB189" s="38"/>
      <c r="BC189" s="38"/>
      <c r="BD189" s="38"/>
      <c r="BE189" s="38"/>
      <c r="BF189" s="38"/>
      <c r="BG189" s="38"/>
      <c r="BH189" s="38"/>
      <c r="BI189" s="38"/>
      <c r="BJ189" s="38"/>
      <c r="BK189" s="38"/>
      <c r="BL189" s="38"/>
      <c r="BM189" s="38"/>
      <c r="BN189" s="38"/>
      <c r="BO189" s="38"/>
      <c r="BP189" s="38"/>
      <c r="BQ189" s="38"/>
      <c r="BR189" s="38"/>
      <c r="BS189" s="38"/>
      <c r="BT189" s="38"/>
      <c r="BU189" s="38"/>
      <c r="BV189" s="38"/>
      <c r="BW189" s="38"/>
      <c r="BX189" s="38"/>
      <c r="BY189" s="38"/>
    </row>
    <row r="190" spans="2:77" x14ac:dyDescent="0.3">
      <c r="B190" s="38"/>
      <c r="C190" s="38"/>
      <c r="D190" s="38"/>
      <c r="E190" s="38"/>
      <c r="F190" s="38"/>
      <c r="G190" s="38"/>
      <c r="H190" s="38"/>
      <c r="I190" s="38"/>
      <c r="J190" s="38"/>
      <c r="K190" s="38"/>
      <c r="L190" s="38"/>
      <c r="M190" s="38"/>
      <c r="N190" s="38"/>
      <c r="O190" s="38"/>
      <c r="P190" s="38"/>
      <c r="Q190" s="38"/>
      <c r="R190" s="38"/>
      <c r="S190" s="38"/>
      <c r="T190" s="38"/>
      <c r="U190" s="38"/>
      <c r="V190" s="38"/>
      <c r="W190" s="38"/>
      <c r="X190" s="38"/>
      <c r="Y190" s="38"/>
      <c r="Z190" s="38"/>
      <c r="AA190" s="38"/>
      <c r="AB190" s="38"/>
      <c r="AC190" s="38"/>
      <c r="AD190" s="38"/>
      <c r="AE190" s="38"/>
      <c r="AF190" s="38"/>
      <c r="AG190" s="38"/>
      <c r="AH190" s="38"/>
      <c r="AI190" s="38"/>
      <c r="AJ190" s="38"/>
      <c r="AK190" s="38"/>
      <c r="AL190" s="38"/>
      <c r="AM190" s="38"/>
      <c r="AN190" s="38"/>
      <c r="AO190" s="38"/>
      <c r="AP190" s="38"/>
      <c r="AQ190" s="38"/>
      <c r="AR190" s="38"/>
      <c r="AS190" s="38"/>
      <c r="AT190" s="38"/>
      <c r="AU190" s="38"/>
      <c r="AV190" s="38"/>
      <c r="AW190" s="38"/>
      <c r="AX190" s="38"/>
      <c r="AY190" s="38"/>
      <c r="AZ190" s="38"/>
      <c r="BA190" s="38"/>
      <c r="BB190" s="38"/>
      <c r="BC190" s="38"/>
      <c r="BD190" s="38"/>
      <c r="BE190" s="38"/>
      <c r="BF190" s="38"/>
      <c r="BG190" s="38"/>
      <c r="BH190" s="38"/>
      <c r="BI190" s="38"/>
      <c r="BJ190" s="38"/>
      <c r="BK190" s="38"/>
      <c r="BL190" s="38"/>
      <c r="BM190" s="38"/>
      <c r="BN190" s="38"/>
      <c r="BO190" s="38"/>
      <c r="BP190" s="38"/>
      <c r="BQ190" s="38"/>
      <c r="BR190" s="38"/>
      <c r="BS190" s="38"/>
      <c r="BT190" s="38"/>
      <c r="BU190" s="38"/>
      <c r="BV190" s="38"/>
      <c r="BW190" s="38"/>
      <c r="BX190" s="38"/>
      <c r="BY190" s="38"/>
    </row>
    <row r="191" spans="2:77" x14ac:dyDescent="0.3">
      <c r="B191" s="38"/>
      <c r="C191" s="38"/>
      <c r="D191" s="38"/>
      <c r="E191" s="38"/>
      <c r="F191" s="38"/>
      <c r="G191" s="38"/>
      <c r="H191" s="38"/>
      <c r="I191" s="38"/>
      <c r="J191" s="38"/>
      <c r="K191" s="38"/>
      <c r="L191" s="38"/>
      <c r="M191" s="38"/>
      <c r="N191" s="38"/>
      <c r="O191" s="38"/>
      <c r="P191" s="38"/>
      <c r="Q191" s="38"/>
      <c r="R191" s="38"/>
      <c r="S191" s="38"/>
      <c r="T191" s="38"/>
      <c r="U191" s="38"/>
      <c r="V191" s="38"/>
      <c r="W191" s="38"/>
      <c r="X191" s="38"/>
      <c r="Y191" s="38"/>
      <c r="Z191" s="38"/>
      <c r="AA191" s="38"/>
      <c r="AB191" s="38"/>
      <c r="AC191" s="38"/>
      <c r="AD191" s="38"/>
      <c r="AE191" s="38"/>
      <c r="AF191" s="38"/>
      <c r="AG191" s="38"/>
      <c r="AH191" s="38"/>
      <c r="AI191" s="38"/>
      <c r="AJ191" s="38"/>
      <c r="AK191" s="38"/>
      <c r="AL191" s="38"/>
      <c r="AM191" s="38"/>
      <c r="AN191" s="38"/>
      <c r="AO191" s="38"/>
      <c r="AP191" s="38"/>
      <c r="AQ191" s="38"/>
      <c r="AR191" s="38"/>
      <c r="AS191" s="38"/>
      <c r="AT191" s="38"/>
      <c r="AU191" s="38"/>
      <c r="AV191" s="38"/>
      <c r="AW191" s="38"/>
      <c r="AX191" s="38"/>
      <c r="AY191" s="38"/>
      <c r="AZ191" s="38"/>
      <c r="BA191" s="38"/>
      <c r="BB191" s="38"/>
      <c r="BC191" s="38"/>
      <c r="BD191" s="38"/>
      <c r="BE191" s="38"/>
      <c r="BF191" s="38"/>
      <c r="BG191" s="38"/>
      <c r="BH191" s="38"/>
      <c r="BI191" s="38"/>
      <c r="BJ191" s="38"/>
      <c r="BK191" s="38"/>
      <c r="BL191" s="38"/>
      <c r="BM191" s="38"/>
      <c r="BN191" s="38"/>
      <c r="BO191" s="38"/>
      <c r="BP191" s="38"/>
      <c r="BQ191" s="38"/>
      <c r="BR191" s="38"/>
      <c r="BS191" s="38"/>
      <c r="BT191" s="38"/>
      <c r="BU191" s="38"/>
      <c r="BV191" s="38"/>
      <c r="BW191" s="38"/>
      <c r="BX191" s="38"/>
      <c r="BY191" s="38"/>
    </row>
    <row r="192" spans="2:77" x14ac:dyDescent="0.3">
      <c r="B192" s="38"/>
      <c r="C192" s="38"/>
      <c r="D192" s="38"/>
      <c r="E192" s="38"/>
      <c r="F192" s="38"/>
      <c r="G192" s="38"/>
      <c r="H192" s="38"/>
      <c r="I192" s="38"/>
      <c r="J192" s="38"/>
      <c r="K192" s="38"/>
      <c r="L192" s="38"/>
      <c r="M192" s="38"/>
      <c r="N192" s="38"/>
      <c r="O192" s="38"/>
      <c r="P192" s="38"/>
      <c r="Q192" s="38"/>
      <c r="R192" s="38"/>
      <c r="S192" s="38"/>
      <c r="T192" s="38"/>
      <c r="U192" s="38"/>
      <c r="V192" s="38"/>
      <c r="W192" s="38"/>
      <c r="X192" s="38"/>
      <c r="Y192" s="38"/>
      <c r="Z192" s="38"/>
      <c r="AA192" s="38"/>
      <c r="AB192" s="38"/>
      <c r="AC192" s="38"/>
      <c r="AD192" s="38"/>
      <c r="AE192" s="38"/>
      <c r="AF192" s="38"/>
      <c r="AG192" s="38"/>
      <c r="AH192" s="38"/>
      <c r="AI192" s="38"/>
      <c r="AJ192" s="38"/>
      <c r="AK192" s="38"/>
      <c r="AL192" s="38"/>
      <c r="AM192" s="38"/>
      <c r="AN192" s="38"/>
      <c r="AO192" s="38"/>
      <c r="AP192" s="38"/>
      <c r="AQ192" s="38"/>
      <c r="AR192" s="38"/>
      <c r="AS192" s="38"/>
      <c r="AT192" s="38"/>
      <c r="AU192" s="38"/>
      <c r="AV192" s="38"/>
      <c r="AW192" s="38"/>
      <c r="AX192" s="38"/>
      <c r="AY192" s="38"/>
      <c r="AZ192" s="38"/>
      <c r="BA192" s="38"/>
      <c r="BB192" s="38"/>
      <c r="BC192" s="38"/>
      <c r="BD192" s="38"/>
      <c r="BE192" s="38"/>
      <c r="BF192" s="38"/>
      <c r="BG192" s="38"/>
      <c r="BH192" s="38"/>
      <c r="BI192" s="38"/>
      <c r="BJ192" s="38"/>
      <c r="BK192" s="38"/>
      <c r="BL192" s="38"/>
      <c r="BM192" s="38"/>
      <c r="BN192" s="38"/>
      <c r="BO192" s="38"/>
      <c r="BP192" s="38"/>
      <c r="BQ192" s="38"/>
      <c r="BR192" s="38"/>
      <c r="BS192" s="38"/>
      <c r="BT192" s="38"/>
      <c r="BU192" s="38"/>
      <c r="BV192" s="38"/>
      <c r="BW192" s="38"/>
      <c r="BX192" s="38"/>
      <c r="BY192" s="38"/>
    </row>
    <row r="193" spans="2:77" x14ac:dyDescent="0.3">
      <c r="B193" s="38"/>
      <c r="C193" s="38"/>
      <c r="D193" s="38"/>
      <c r="E193" s="38"/>
      <c r="F193" s="38"/>
      <c r="G193" s="38"/>
      <c r="H193" s="38"/>
      <c r="I193" s="38"/>
      <c r="J193" s="38"/>
      <c r="K193" s="38"/>
      <c r="L193" s="38"/>
      <c r="M193" s="38"/>
      <c r="N193" s="38"/>
      <c r="O193" s="38"/>
      <c r="P193" s="38"/>
      <c r="Q193" s="38"/>
      <c r="R193" s="38"/>
      <c r="S193" s="38"/>
      <c r="T193" s="38"/>
      <c r="U193" s="38"/>
      <c r="V193" s="38"/>
      <c r="W193" s="38"/>
      <c r="X193" s="38"/>
      <c r="Y193" s="38"/>
      <c r="Z193" s="38"/>
      <c r="AA193" s="38"/>
      <c r="AB193" s="38"/>
      <c r="AC193" s="38"/>
      <c r="AD193" s="38"/>
      <c r="AE193" s="38"/>
      <c r="AF193" s="38"/>
      <c r="AG193" s="38"/>
      <c r="AH193" s="38"/>
      <c r="AI193" s="38"/>
      <c r="AJ193" s="38"/>
      <c r="AK193" s="38"/>
      <c r="AL193" s="38"/>
      <c r="AM193" s="38"/>
      <c r="AN193" s="38"/>
      <c r="AO193" s="38"/>
      <c r="AP193" s="38"/>
      <c r="AQ193" s="38"/>
      <c r="AR193" s="38"/>
      <c r="AS193" s="38"/>
      <c r="AT193" s="38"/>
      <c r="AU193" s="38"/>
      <c r="AV193" s="38"/>
      <c r="AW193" s="38"/>
      <c r="AX193" s="38"/>
      <c r="AY193" s="38"/>
      <c r="AZ193" s="38"/>
      <c r="BA193" s="38"/>
      <c r="BB193" s="38"/>
      <c r="BC193" s="38"/>
      <c r="BD193" s="38"/>
      <c r="BE193" s="38"/>
      <c r="BF193" s="38"/>
      <c r="BG193" s="38"/>
      <c r="BH193" s="38"/>
      <c r="BI193" s="38"/>
      <c r="BJ193" s="38"/>
      <c r="BK193" s="38"/>
      <c r="BL193" s="38"/>
      <c r="BM193" s="38"/>
      <c r="BN193" s="38"/>
      <c r="BO193" s="38"/>
      <c r="BP193" s="38"/>
      <c r="BQ193" s="38"/>
      <c r="BR193" s="38"/>
      <c r="BS193" s="38"/>
      <c r="BT193" s="38"/>
      <c r="BU193" s="38"/>
      <c r="BV193" s="38"/>
      <c r="BW193" s="38"/>
      <c r="BX193" s="38"/>
      <c r="BY193" s="38"/>
    </row>
    <row r="194" spans="2:77" x14ac:dyDescent="0.3">
      <c r="B194" s="38"/>
      <c r="C194" s="38"/>
      <c r="D194" s="38"/>
      <c r="E194" s="38"/>
      <c r="F194" s="38"/>
      <c r="G194" s="38"/>
      <c r="H194" s="38"/>
      <c r="I194" s="38"/>
      <c r="J194" s="38"/>
      <c r="K194" s="38"/>
      <c r="L194" s="38"/>
      <c r="M194" s="38"/>
      <c r="N194" s="38"/>
      <c r="O194" s="38"/>
      <c r="P194" s="38"/>
      <c r="Q194" s="38"/>
      <c r="R194" s="38"/>
      <c r="S194" s="38"/>
      <c r="T194" s="38"/>
      <c r="U194" s="38"/>
      <c r="V194" s="38"/>
      <c r="W194" s="38"/>
      <c r="X194" s="38"/>
      <c r="Y194" s="38"/>
      <c r="Z194" s="38"/>
      <c r="AA194" s="38"/>
      <c r="AB194" s="38"/>
      <c r="AC194" s="38"/>
      <c r="AD194" s="38"/>
      <c r="AE194" s="38"/>
      <c r="AF194" s="38"/>
      <c r="AG194" s="38"/>
      <c r="AH194" s="38"/>
      <c r="AI194" s="38"/>
      <c r="AJ194" s="38"/>
      <c r="AK194" s="38"/>
      <c r="AL194" s="38"/>
      <c r="AM194" s="38"/>
      <c r="AN194" s="38"/>
      <c r="AO194" s="38"/>
      <c r="AP194" s="38"/>
      <c r="AQ194" s="38"/>
      <c r="AR194" s="38"/>
      <c r="AS194" s="38"/>
      <c r="AT194" s="38"/>
      <c r="AU194" s="38"/>
      <c r="AV194" s="38"/>
      <c r="AW194" s="38"/>
      <c r="AX194" s="38"/>
      <c r="AY194" s="38"/>
      <c r="AZ194" s="38"/>
      <c r="BA194" s="38"/>
      <c r="BB194" s="38"/>
      <c r="BC194" s="38"/>
      <c r="BD194" s="38"/>
      <c r="BE194" s="38"/>
      <c r="BF194" s="38"/>
      <c r="BG194" s="38"/>
      <c r="BH194" s="38"/>
      <c r="BI194" s="38"/>
      <c r="BJ194" s="38"/>
      <c r="BK194" s="38"/>
      <c r="BL194" s="38"/>
      <c r="BM194" s="38"/>
      <c r="BN194" s="38"/>
      <c r="BO194" s="38"/>
      <c r="BP194" s="38"/>
      <c r="BQ194" s="38"/>
      <c r="BR194" s="38"/>
      <c r="BS194" s="38"/>
      <c r="BT194" s="38"/>
      <c r="BU194" s="38"/>
      <c r="BV194" s="38"/>
      <c r="BW194" s="38"/>
      <c r="BX194" s="38"/>
      <c r="BY194" s="38"/>
    </row>
    <row r="195" spans="2:77" x14ac:dyDescent="0.3">
      <c r="B195" s="38"/>
      <c r="C195" s="38"/>
      <c r="D195" s="38"/>
      <c r="E195" s="38"/>
      <c r="F195" s="38"/>
      <c r="G195" s="38"/>
      <c r="H195" s="38"/>
      <c r="I195" s="38"/>
      <c r="J195" s="38"/>
      <c r="K195" s="38"/>
      <c r="L195" s="38"/>
      <c r="M195" s="38"/>
      <c r="N195" s="38"/>
      <c r="O195" s="38"/>
      <c r="P195" s="38"/>
      <c r="Q195" s="38"/>
      <c r="R195" s="38"/>
      <c r="S195" s="38"/>
      <c r="T195" s="38"/>
      <c r="U195" s="38"/>
      <c r="V195" s="38"/>
      <c r="W195" s="38"/>
      <c r="X195" s="38"/>
      <c r="Y195" s="38"/>
      <c r="Z195" s="38"/>
      <c r="AA195" s="38"/>
      <c r="AB195" s="38"/>
      <c r="AC195" s="38"/>
      <c r="AD195" s="38"/>
      <c r="AE195" s="38"/>
      <c r="AF195" s="38"/>
      <c r="AG195" s="38"/>
      <c r="AH195" s="38"/>
      <c r="AI195" s="38"/>
      <c r="AJ195" s="38"/>
      <c r="AK195" s="38"/>
      <c r="AL195" s="38"/>
      <c r="AM195" s="38"/>
      <c r="AN195" s="38"/>
      <c r="AO195" s="38"/>
      <c r="AP195" s="38"/>
      <c r="AQ195" s="38"/>
      <c r="AR195" s="38"/>
      <c r="AS195" s="38"/>
      <c r="AT195" s="38"/>
      <c r="AU195" s="38"/>
      <c r="AV195" s="38"/>
      <c r="AW195" s="38"/>
      <c r="AX195" s="38"/>
      <c r="AY195" s="38"/>
      <c r="AZ195" s="38"/>
      <c r="BA195" s="38"/>
      <c r="BB195" s="38"/>
      <c r="BC195" s="38"/>
      <c r="BD195" s="38"/>
      <c r="BE195" s="38"/>
      <c r="BF195" s="38"/>
      <c r="BG195" s="38"/>
      <c r="BH195" s="38"/>
      <c r="BI195" s="38"/>
      <c r="BJ195" s="38"/>
      <c r="BK195" s="38"/>
      <c r="BL195" s="38"/>
      <c r="BM195" s="38"/>
      <c r="BN195" s="38"/>
      <c r="BO195" s="38"/>
      <c r="BP195" s="38"/>
      <c r="BQ195" s="38"/>
      <c r="BR195" s="38"/>
      <c r="BS195" s="38"/>
      <c r="BT195" s="38"/>
      <c r="BU195" s="38"/>
      <c r="BV195" s="38"/>
      <c r="BW195" s="38"/>
      <c r="BX195" s="38"/>
      <c r="BY195" s="38"/>
    </row>
    <row r="196" spans="2:77" x14ac:dyDescent="0.3">
      <c r="B196" s="38"/>
      <c r="C196" s="38"/>
      <c r="D196" s="38"/>
      <c r="E196" s="38"/>
      <c r="F196" s="38"/>
      <c r="G196" s="38"/>
      <c r="H196" s="38"/>
      <c r="I196" s="38"/>
      <c r="J196" s="38"/>
      <c r="K196" s="38"/>
      <c r="L196" s="38"/>
      <c r="M196" s="38"/>
      <c r="N196" s="38"/>
      <c r="O196" s="38"/>
      <c r="P196" s="38"/>
      <c r="Q196" s="38"/>
      <c r="R196" s="38"/>
      <c r="S196" s="38"/>
      <c r="T196" s="38"/>
      <c r="U196" s="38"/>
      <c r="V196" s="38"/>
      <c r="W196" s="38"/>
      <c r="X196" s="38"/>
      <c r="Y196" s="38"/>
      <c r="Z196" s="38"/>
      <c r="AA196" s="38"/>
      <c r="AB196" s="38"/>
      <c r="AC196" s="38"/>
      <c r="AD196" s="38"/>
      <c r="AE196" s="38"/>
      <c r="AF196" s="38"/>
      <c r="AG196" s="38"/>
      <c r="AH196" s="38"/>
      <c r="AI196" s="38"/>
      <c r="AJ196" s="38"/>
      <c r="AK196" s="38"/>
      <c r="AL196" s="38"/>
      <c r="AM196" s="38"/>
      <c r="AN196" s="38"/>
      <c r="AO196" s="38"/>
      <c r="AP196" s="38"/>
      <c r="AQ196" s="38"/>
      <c r="AR196" s="38"/>
      <c r="AS196" s="38"/>
      <c r="AT196" s="38"/>
      <c r="AU196" s="38"/>
      <c r="AV196" s="38"/>
      <c r="AW196" s="38"/>
      <c r="AX196" s="38"/>
      <c r="AY196" s="38"/>
      <c r="AZ196" s="38"/>
      <c r="BA196" s="38"/>
      <c r="BB196" s="38"/>
      <c r="BC196" s="38"/>
      <c r="BD196" s="38"/>
      <c r="BE196" s="38"/>
      <c r="BF196" s="38"/>
      <c r="BG196" s="38"/>
      <c r="BH196" s="38"/>
      <c r="BI196" s="38"/>
      <c r="BJ196" s="38"/>
      <c r="BK196" s="38"/>
      <c r="BL196" s="38"/>
      <c r="BM196" s="38"/>
      <c r="BN196" s="38"/>
      <c r="BO196" s="38"/>
      <c r="BP196" s="38"/>
      <c r="BQ196" s="38"/>
      <c r="BR196" s="38"/>
      <c r="BS196" s="38"/>
      <c r="BT196" s="38"/>
      <c r="BU196" s="38"/>
      <c r="BV196" s="38"/>
      <c r="BW196" s="38"/>
      <c r="BX196" s="38"/>
      <c r="BY196" s="38"/>
    </row>
    <row r="197" spans="2:77" x14ac:dyDescent="0.3">
      <c r="B197" s="38"/>
      <c r="C197" s="38"/>
      <c r="D197" s="38"/>
      <c r="E197" s="38"/>
      <c r="F197" s="38"/>
      <c r="G197" s="38"/>
      <c r="H197" s="38"/>
      <c r="I197" s="38"/>
      <c r="J197" s="38"/>
      <c r="K197" s="38"/>
      <c r="L197" s="38"/>
      <c r="M197" s="38"/>
      <c r="N197" s="38"/>
      <c r="O197" s="38"/>
      <c r="P197" s="38"/>
      <c r="Q197" s="38"/>
      <c r="R197" s="38"/>
      <c r="S197" s="38"/>
      <c r="T197" s="38"/>
      <c r="U197" s="38"/>
      <c r="V197" s="38"/>
      <c r="W197" s="38"/>
      <c r="X197" s="38"/>
      <c r="Y197" s="38"/>
      <c r="Z197" s="38"/>
      <c r="AA197" s="38"/>
      <c r="AB197" s="38"/>
      <c r="AC197" s="38"/>
      <c r="AD197" s="38"/>
      <c r="AE197" s="38"/>
      <c r="AF197" s="38"/>
      <c r="AG197" s="38"/>
      <c r="AH197" s="38"/>
      <c r="AI197" s="38"/>
      <c r="AJ197" s="38"/>
      <c r="AK197" s="38"/>
      <c r="AL197" s="38"/>
      <c r="AM197" s="38"/>
      <c r="AN197" s="38"/>
      <c r="AO197" s="38"/>
      <c r="AP197" s="38"/>
      <c r="AQ197" s="38"/>
      <c r="AR197" s="38"/>
      <c r="AS197" s="38"/>
      <c r="AT197" s="38"/>
      <c r="AU197" s="38"/>
      <c r="AV197" s="38"/>
      <c r="AW197" s="38"/>
      <c r="AX197" s="38"/>
      <c r="AY197" s="38"/>
      <c r="AZ197" s="38"/>
      <c r="BA197" s="38"/>
      <c r="BB197" s="38"/>
      <c r="BC197" s="38"/>
      <c r="BD197" s="38"/>
      <c r="BE197" s="38"/>
      <c r="BF197" s="38"/>
      <c r="BG197" s="38"/>
      <c r="BH197" s="38"/>
      <c r="BI197" s="38"/>
      <c r="BJ197" s="38"/>
      <c r="BK197" s="38"/>
      <c r="BL197" s="38"/>
      <c r="BM197" s="38"/>
      <c r="BN197" s="38"/>
      <c r="BO197" s="38"/>
      <c r="BP197" s="38"/>
      <c r="BQ197" s="38"/>
      <c r="BR197" s="38"/>
      <c r="BS197" s="38"/>
      <c r="BT197" s="38"/>
      <c r="BU197" s="38"/>
      <c r="BV197" s="38"/>
      <c r="BW197" s="38"/>
      <c r="BX197" s="38"/>
      <c r="BY197" s="38"/>
    </row>
    <row r="198" spans="2:77" x14ac:dyDescent="0.3">
      <c r="B198" s="38"/>
      <c r="C198" s="38"/>
      <c r="D198" s="38"/>
      <c r="E198" s="38"/>
      <c r="F198" s="38"/>
      <c r="G198" s="38"/>
      <c r="H198" s="38"/>
      <c r="I198" s="38"/>
      <c r="J198" s="38"/>
      <c r="K198" s="38"/>
      <c r="L198" s="38"/>
      <c r="M198" s="38"/>
      <c r="N198" s="38"/>
      <c r="O198" s="38"/>
      <c r="P198" s="38"/>
      <c r="Q198" s="38"/>
      <c r="R198" s="38"/>
      <c r="S198" s="38"/>
      <c r="T198" s="38"/>
      <c r="U198" s="38"/>
      <c r="V198" s="38"/>
      <c r="W198" s="38"/>
      <c r="X198" s="38"/>
      <c r="Y198" s="38"/>
      <c r="Z198" s="38"/>
      <c r="AA198" s="38"/>
      <c r="AB198" s="38"/>
      <c r="AC198" s="38"/>
      <c r="AD198" s="38"/>
      <c r="AE198" s="38"/>
      <c r="AF198" s="38"/>
      <c r="AG198" s="38"/>
      <c r="AH198" s="38"/>
      <c r="AI198" s="38"/>
      <c r="AJ198" s="38"/>
      <c r="AK198" s="38"/>
      <c r="AL198" s="38"/>
      <c r="AM198" s="38"/>
      <c r="AN198" s="38"/>
      <c r="AO198" s="38"/>
      <c r="AP198" s="38"/>
      <c r="AQ198" s="38"/>
      <c r="AR198" s="38"/>
      <c r="AS198" s="38"/>
      <c r="AT198" s="38"/>
      <c r="AU198" s="38"/>
      <c r="AV198" s="38"/>
      <c r="AW198" s="38"/>
      <c r="AX198" s="38"/>
      <c r="AY198" s="38"/>
      <c r="AZ198" s="38"/>
      <c r="BA198" s="38"/>
      <c r="BB198" s="38"/>
      <c r="BC198" s="38"/>
      <c r="BD198" s="38"/>
      <c r="BE198" s="38"/>
      <c r="BF198" s="38"/>
      <c r="BG198" s="38"/>
      <c r="BH198" s="38"/>
      <c r="BI198" s="38"/>
      <c r="BJ198" s="38"/>
      <c r="BK198" s="38"/>
      <c r="BL198" s="38"/>
      <c r="BM198" s="38"/>
      <c r="BN198" s="38"/>
      <c r="BO198" s="38"/>
      <c r="BP198" s="38"/>
      <c r="BQ198" s="38"/>
      <c r="BR198" s="38"/>
      <c r="BS198" s="38"/>
      <c r="BT198" s="38"/>
      <c r="BU198" s="38"/>
      <c r="BV198" s="38"/>
      <c r="BW198" s="38"/>
      <c r="BX198" s="38"/>
      <c r="BY198" s="38"/>
    </row>
    <row r="199" spans="2:77" x14ac:dyDescent="0.3">
      <c r="B199" s="38"/>
      <c r="C199" s="38"/>
      <c r="D199" s="38"/>
      <c r="E199" s="38"/>
      <c r="F199" s="38"/>
      <c r="G199" s="38"/>
      <c r="H199" s="38"/>
      <c r="I199" s="38"/>
      <c r="J199" s="38"/>
      <c r="K199" s="38"/>
      <c r="L199" s="38"/>
      <c r="M199" s="38"/>
      <c r="N199" s="38"/>
      <c r="O199" s="38"/>
      <c r="P199" s="38"/>
      <c r="Q199" s="38"/>
      <c r="R199" s="38"/>
      <c r="S199" s="38"/>
      <c r="T199" s="38"/>
      <c r="U199" s="38"/>
      <c r="V199" s="38"/>
      <c r="W199" s="38"/>
      <c r="X199" s="38"/>
      <c r="Y199" s="38"/>
      <c r="Z199" s="38"/>
      <c r="AA199" s="38"/>
      <c r="AB199" s="38"/>
      <c r="AC199" s="38"/>
      <c r="AD199" s="38"/>
      <c r="AE199" s="38"/>
      <c r="AF199" s="38"/>
      <c r="AG199" s="38"/>
      <c r="AH199" s="38"/>
      <c r="AI199" s="38"/>
      <c r="AJ199" s="38"/>
      <c r="AK199" s="38"/>
      <c r="AL199" s="38"/>
      <c r="AM199" s="38"/>
      <c r="AN199" s="38"/>
      <c r="AO199" s="38"/>
      <c r="AP199" s="38"/>
      <c r="AQ199" s="38"/>
      <c r="AR199" s="38"/>
      <c r="AS199" s="38"/>
      <c r="AT199" s="38"/>
      <c r="AU199" s="38"/>
      <c r="AV199" s="38"/>
      <c r="AW199" s="38"/>
      <c r="AX199" s="38"/>
      <c r="AY199" s="38"/>
      <c r="AZ199" s="38"/>
      <c r="BA199" s="38"/>
      <c r="BB199" s="38"/>
      <c r="BC199" s="38"/>
      <c r="BD199" s="38"/>
      <c r="BE199" s="38"/>
      <c r="BF199" s="38"/>
      <c r="BG199" s="38"/>
      <c r="BH199" s="38"/>
      <c r="BI199" s="38"/>
      <c r="BJ199" s="38"/>
      <c r="BK199" s="38"/>
      <c r="BL199" s="38"/>
      <c r="BM199" s="38"/>
      <c r="BN199" s="38"/>
      <c r="BO199" s="38"/>
      <c r="BP199" s="38"/>
      <c r="BQ199" s="38"/>
      <c r="BR199" s="38"/>
      <c r="BS199" s="38"/>
      <c r="BT199" s="38"/>
      <c r="BU199" s="38"/>
      <c r="BV199" s="38"/>
      <c r="BW199" s="38"/>
      <c r="BX199" s="38"/>
      <c r="BY199" s="38"/>
    </row>
    <row r="200" spans="2:77" x14ac:dyDescent="0.3">
      <c r="B200" s="38"/>
      <c r="C200" s="38"/>
      <c r="D200" s="38"/>
      <c r="E200" s="38"/>
      <c r="F200" s="38"/>
      <c r="G200" s="38"/>
      <c r="H200" s="38"/>
      <c r="I200" s="38"/>
      <c r="J200" s="38"/>
      <c r="K200" s="38"/>
      <c r="L200" s="38"/>
      <c r="M200" s="38"/>
      <c r="N200" s="38"/>
      <c r="O200" s="38"/>
      <c r="P200" s="38"/>
      <c r="Q200" s="38"/>
      <c r="R200" s="38"/>
      <c r="S200" s="38"/>
      <c r="T200" s="38"/>
      <c r="U200" s="38"/>
      <c r="V200" s="38"/>
      <c r="W200" s="38"/>
      <c r="X200" s="38"/>
      <c r="Y200" s="38"/>
      <c r="Z200" s="38"/>
      <c r="AA200" s="38"/>
      <c r="AB200" s="38"/>
      <c r="AC200" s="38"/>
      <c r="AD200" s="38"/>
      <c r="AE200" s="38"/>
      <c r="AF200" s="38"/>
      <c r="AG200" s="38"/>
      <c r="AH200" s="38"/>
      <c r="AI200" s="38"/>
      <c r="AJ200" s="38"/>
      <c r="AK200" s="38"/>
      <c r="AL200" s="38"/>
      <c r="AM200" s="38"/>
      <c r="AN200" s="38"/>
      <c r="AO200" s="38"/>
      <c r="AP200" s="38"/>
      <c r="AQ200" s="38"/>
      <c r="AR200" s="38"/>
      <c r="AS200" s="38"/>
      <c r="AT200" s="38"/>
      <c r="AU200" s="38"/>
      <c r="AV200" s="38"/>
      <c r="AW200" s="38"/>
      <c r="AX200" s="38"/>
      <c r="AY200" s="38"/>
      <c r="AZ200" s="38"/>
      <c r="BA200" s="38"/>
      <c r="BB200" s="38"/>
      <c r="BC200" s="38"/>
      <c r="BD200" s="38"/>
      <c r="BE200" s="38"/>
      <c r="BF200" s="38"/>
      <c r="BG200" s="38"/>
      <c r="BH200" s="38"/>
      <c r="BI200" s="38"/>
      <c r="BJ200" s="38"/>
      <c r="BK200" s="38"/>
      <c r="BL200" s="38"/>
      <c r="BM200" s="38"/>
      <c r="BN200" s="38"/>
      <c r="BO200" s="38"/>
      <c r="BP200" s="38"/>
      <c r="BQ200" s="38"/>
      <c r="BR200" s="38"/>
      <c r="BS200" s="38"/>
      <c r="BT200" s="38"/>
      <c r="BU200" s="38"/>
      <c r="BV200" s="38"/>
      <c r="BW200" s="38"/>
      <c r="BX200" s="38"/>
      <c r="BY200" s="38"/>
    </row>
    <row r="201" spans="2:77" x14ac:dyDescent="0.3">
      <c r="B201" s="38"/>
      <c r="C201" s="38"/>
      <c r="D201" s="38"/>
      <c r="E201" s="38"/>
      <c r="F201" s="38"/>
      <c r="G201" s="38"/>
      <c r="H201" s="38"/>
      <c r="I201" s="38"/>
      <c r="J201" s="38"/>
      <c r="K201" s="38"/>
      <c r="L201" s="38"/>
      <c r="M201" s="38"/>
      <c r="N201" s="38"/>
      <c r="O201" s="38"/>
      <c r="P201" s="38"/>
      <c r="Q201" s="38"/>
      <c r="R201" s="38"/>
      <c r="S201" s="38"/>
      <c r="T201" s="38"/>
      <c r="U201" s="38"/>
      <c r="V201" s="38"/>
      <c r="W201" s="38"/>
      <c r="X201" s="38"/>
      <c r="Y201" s="38"/>
      <c r="Z201" s="38"/>
      <c r="AA201" s="38"/>
      <c r="AB201" s="38"/>
      <c r="AC201" s="38"/>
      <c r="AD201" s="38"/>
      <c r="AE201" s="38"/>
      <c r="AF201" s="38"/>
      <c r="AG201" s="38"/>
      <c r="AH201" s="38"/>
      <c r="AI201" s="38"/>
      <c r="AJ201" s="38"/>
      <c r="AK201" s="38"/>
      <c r="AL201" s="38"/>
      <c r="AM201" s="38"/>
      <c r="AN201" s="38"/>
      <c r="AO201" s="38"/>
      <c r="AP201" s="38"/>
      <c r="AQ201" s="38"/>
      <c r="AR201" s="38"/>
      <c r="AS201" s="38"/>
      <c r="AT201" s="38"/>
      <c r="AU201" s="38"/>
      <c r="AV201" s="38"/>
      <c r="AW201" s="38"/>
      <c r="AX201" s="38"/>
      <c r="AY201" s="38"/>
      <c r="AZ201" s="38"/>
      <c r="BA201" s="38"/>
      <c r="BB201" s="38"/>
      <c r="BC201" s="38"/>
      <c r="BD201" s="38"/>
      <c r="BE201" s="38"/>
      <c r="BF201" s="38"/>
      <c r="BG201" s="38"/>
      <c r="BH201" s="38"/>
      <c r="BI201" s="38"/>
      <c r="BJ201" s="38"/>
      <c r="BK201" s="38"/>
      <c r="BL201" s="38"/>
      <c r="BM201" s="38"/>
      <c r="BN201" s="38"/>
      <c r="BO201" s="38"/>
      <c r="BP201" s="38"/>
      <c r="BQ201" s="38"/>
      <c r="BR201" s="38"/>
      <c r="BS201" s="38"/>
      <c r="BT201" s="38"/>
      <c r="BU201" s="38"/>
      <c r="BV201" s="38"/>
      <c r="BW201" s="38"/>
      <c r="BX201" s="38"/>
      <c r="BY201" s="38"/>
    </row>
    <row r="202" spans="2:77" x14ac:dyDescent="0.3">
      <c r="B202" s="38"/>
      <c r="C202" s="38"/>
      <c r="D202" s="38"/>
      <c r="E202" s="38"/>
      <c r="F202" s="38"/>
      <c r="G202" s="38"/>
      <c r="H202" s="38"/>
      <c r="I202" s="38"/>
      <c r="J202" s="38"/>
      <c r="K202" s="38"/>
      <c r="L202" s="38"/>
      <c r="M202" s="38"/>
      <c r="N202" s="38"/>
      <c r="O202" s="38"/>
      <c r="P202" s="38"/>
      <c r="Q202" s="38"/>
      <c r="R202" s="38"/>
      <c r="S202" s="38"/>
      <c r="T202" s="38"/>
      <c r="U202" s="38"/>
      <c r="V202" s="38"/>
      <c r="W202" s="38"/>
      <c r="X202" s="38"/>
      <c r="Y202" s="38"/>
      <c r="Z202" s="38"/>
      <c r="AA202" s="38"/>
      <c r="AB202" s="38"/>
      <c r="AC202" s="38"/>
      <c r="AD202" s="38"/>
      <c r="AE202" s="38"/>
      <c r="AF202" s="38"/>
      <c r="AG202" s="38"/>
      <c r="AH202" s="38"/>
      <c r="AI202" s="38"/>
      <c r="AJ202" s="38"/>
      <c r="AK202" s="38"/>
      <c r="AL202" s="38"/>
      <c r="AM202" s="38"/>
      <c r="AN202" s="38"/>
      <c r="AO202" s="38"/>
      <c r="AP202" s="38"/>
      <c r="AQ202" s="38"/>
      <c r="AR202" s="38"/>
      <c r="AS202" s="38"/>
      <c r="AT202" s="38"/>
      <c r="AU202" s="38"/>
      <c r="AV202" s="38"/>
      <c r="AW202" s="38"/>
      <c r="AX202" s="38"/>
      <c r="AY202" s="38"/>
      <c r="AZ202" s="38"/>
      <c r="BA202" s="38"/>
      <c r="BB202" s="38"/>
      <c r="BC202" s="38"/>
      <c r="BD202" s="38"/>
      <c r="BE202" s="38"/>
      <c r="BF202" s="38"/>
      <c r="BG202" s="38"/>
      <c r="BH202" s="38"/>
      <c r="BI202" s="38"/>
      <c r="BJ202" s="38"/>
      <c r="BK202" s="38"/>
      <c r="BL202" s="38"/>
      <c r="BM202" s="38"/>
      <c r="BN202" s="38"/>
      <c r="BO202" s="38"/>
      <c r="BP202" s="38"/>
      <c r="BQ202" s="38"/>
      <c r="BR202" s="38"/>
      <c r="BS202" s="38"/>
      <c r="BT202" s="38"/>
      <c r="BU202" s="38"/>
      <c r="BV202" s="38"/>
      <c r="BW202" s="38"/>
      <c r="BX202" s="38"/>
      <c r="BY202" s="38"/>
    </row>
    <row r="203" spans="2:77" x14ac:dyDescent="0.3">
      <c r="B203" s="38"/>
      <c r="C203" s="38"/>
      <c r="D203" s="38"/>
      <c r="E203" s="38"/>
      <c r="F203" s="38"/>
      <c r="G203" s="38"/>
      <c r="H203" s="38"/>
      <c r="I203" s="38"/>
      <c r="J203" s="38"/>
      <c r="K203" s="38"/>
      <c r="L203" s="38"/>
      <c r="M203" s="38"/>
      <c r="N203" s="38"/>
      <c r="O203" s="38"/>
      <c r="P203" s="38"/>
      <c r="Q203" s="38"/>
      <c r="R203" s="38"/>
      <c r="S203" s="38"/>
      <c r="T203" s="38"/>
      <c r="U203" s="38"/>
      <c r="V203" s="38"/>
      <c r="W203" s="38"/>
      <c r="X203" s="38"/>
      <c r="Y203" s="38"/>
      <c r="Z203" s="38"/>
      <c r="AA203" s="38"/>
      <c r="AB203" s="38"/>
      <c r="AC203" s="38"/>
      <c r="AD203" s="38"/>
      <c r="AE203" s="38"/>
      <c r="AF203" s="38"/>
      <c r="AG203" s="38"/>
      <c r="AH203" s="38"/>
      <c r="AI203" s="38"/>
      <c r="AJ203" s="38"/>
      <c r="AK203" s="38"/>
      <c r="AL203" s="38"/>
      <c r="AM203" s="38"/>
      <c r="AN203" s="38"/>
      <c r="AO203" s="38"/>
      <c r="AP203" s="38"/>
      <c r="AQ203" s="38"/>
      <c r="AR203" s="38"/>
      <c r="AS203" s="38"/>
      <c r="AT203" s="38"/>
      <c r="AU203" s="38"/>
      <c r="AV203" s="38"/>
      <c r="AW203" s="38"/>
      <c r="AX203" s="38"/>
      <c r="AY203" s="38"/>
      <c r="AZ203" s="38"/>
      <c r="BA203" s="38"/>
      <c r="BB203" s="38"/>
      <c r="BC203" s="38"/>
      <c r="BD203" s="38"/>
      <c r="BE203" s="38"/>
      <c r="BF203" s="38"/>
      <c r="BG203" s="38"/>
      <c r="BH203" s="38"/>
      <c r="BI203" s="38"/>
      <c r="BJ203" s="38"/>
      <c r="BK203" s="38"/>
      <c r="BL203" s="38"/>
      <c r="BM203" s="38"/>
      <c r="BN203" s="38"/>
      <c r="BO203" s="38"/>
      <c r="BP203" s="38"/>
      <c r="BQ203" s="38"/>
      <c r="BR203" s="38"/>
      <c r="BS203" s="38"/>
      <c r="BT203" s="38"/>
      <c r="BU203" s="38"/>
      <c r="BV203" s="38"/>
      <c r="BW203" s="38"/>
      <c r="BX203" s="38"/>
      <c r="BY203" s="38"/>
    </row>
    <row r="204" spans="2:77" x14ac:dyDescent="0.3">
      <c r="B204" s="38"/>
      <c r="C204" s="38"/>
      <c r="D204" s="38"/>
      <c r="E204" s="38"/>
      <c r="F204" s="38"/>
      <c r="G204" s="38"/>
      <c r="H204" s="38"/>
      <c r="I204" s="38"/>
      <c r="J204" s="38"/>
      <c r="K204" s="38"/>
      <c r="L204" s="38"/>
      <c r="M204" s="38"/>
      <c r="N204" s="38"/>
      <c r="O204" s="38"/>
      <c r="P204" s="38"/>
      <c r="Q204" s="38"/>
      <c r="R204" s="38"/>
      <c r="S204" s="38"/>
      <c r="T204" s="38"/>
      <c r="U204" s="38"/>
      <c r="V204" s="38"/>
      <c r="W204" s="38"/>
      <c r="X204" s="38"/>
      <c r="Y204" s="38"/>
      <c r="Z204" s="38"/>
      <c r="AA204" s="38"/>
      <c r="AB204" s="38"/>
      <c r="AC204" s="38"/>
      <c r="AD204" s="38"/>
      <c r="AE204" s="38"/>
      <c r="AF204" s="38"/>
      <c r="AG204" s="38"/>
      <c r="AH204" s="38"/>
      <c r="AI204" s="38"/>
      <c r="AJ204" s="38"/>
      <c r="AK204" s="38"/>
      <c r="AL204" s="38"/>
      <c r="AM204" s="38"/>
      <c r="AN204" s="38"/>
      <c r="AO204" s="38"/>
      <c r="AP204" s="38"/>
      <c r="AQ204" s="38"/>
      <c r="AR204" s="38"/>
      <c r="AS204" s="38"/>
      <c r="AT204" s="38"/>
      <c r="AU204" s="38"/>
      <c r="AV204" s="38"/>
      <c r="AW204" s="38"/>
      <c r="AX204" s="38"/>
      <c r="AY204" s="38"/>
      <c r="AZ204" s="38"/>
      <c r="BA204" s="38"/>
      <c r="BB204" s="38"/>
      <c r="BC204" s="38"/>
      <c r="BD204" s="38"/>
      <c r="BE204" s="38"/>
      <c r="BF204" s="38"/>
      <c r="BG204" s="38"/>
      <c r="BH204" s="38"/>
      <c r="BI204" s="38"/>
      <c r="BJ204" s="38"/>
      <c r="BK204" s="38"/>
      <c r="BL204" s="38"/>
      <c r="BM204" s="38"/>
      <c r="BN204" s="38"/>
      <c r="BO204" s="38"/>
      <c r="BP204" s="38"/>
      <c r="BQ204" s="38"/>
      <c r="BR204" s="38"/>
      <c r="BS204" s="38"/>
      <c r="BT204" s="38"/>
      <c r="BU204" s="38"/>
      <c r="BV204" s="38"/>
      <c r="BW204" s="38"/>
      <c r="BX204" s="38"/>
      <c r="BY204" s="38"/>
    </row>
    <row r="205" spans="2:77" x14ac:dyDescent="0.3">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c r="AI205" s="38"/>
      <c r="AJ205" s="38"/>
      <c r="AK205" s="38"/>
      <c r="AL205" s="38"/>
      <c r="AM205" s="38"/>
      <c r="AN205" s="38"/>
      <c r="AO205" s="38"/>
      <c r="AP205" s="38"/>
      <c r="AQ205" s="38"/>
      <c r="AR205" s="38"/>
      <c r="AS205" s="38"/>
      <c r="AT205" s="38"/>
      <c r="AU205" s="38"/>
      <c r="AV205" s="38"/>
      <c r="AW205" s="38"/>
      <c r="AX205" s="38"/>
      <c r="AY205" s="38"/>
      <c r="AZ205" s="38"/>
      <c r="BA205" s="38"/>
      <c r="BB205" s="38"/>
      <c r="BC205" s="38"/>
      <c r="BD205" s="38"/>
      <c r="BE205" s="38"/>
      <c r="BF205" s="38"/>
      <c r="BG205" s="38"/>
      <c r="BH205" s="38"/>
      <c r="BI205" s="38"/>
      <c r="BJ205" s="38"/>
      <c r="BK205" s="38"/>
      <c r="BL205" s="38"/>
      <c r="BM205" s="38"/>
      <c r="BN205" s="38"/>
      <c r="BO205" s="38"/>
      <c r="BP205" s="38"/>
      <c r="BQ205" s="38"/>
      <c r="BR205" s="38"/>
      <c r="BS205" s="38"/>
      <c r="BT205" s="38"/>
      <c r="BU205" s="38"/>
      <c r="BV205" s="38"/>
      <c r="BW205" s="38"/>
      <c r="BX205" s="38"/>
      <c r="BY205" s="38"/>
    </row>
    <row r="206" spans="2:77" x14ac:dyDescent="0.3">
      <c r="B206" s="38"/>
      <c r="C206" s="38"/>
      <c r="D206" s="38"/>
      <c r="E206" s="38"/>
      <c r="F206" s="38"/>
      <c r="G206" s="38"/>
      <c r="H206" s="38"/>
      <c r="I206" s="38"/>
      <c r="J206" s="38"/>
      <c r="K206" s="38"/>
      <c r="L206" s="38"/>
      <c r="M206" s="38"/>
      <c r="N206" s="38"/>
      <c r="O206" s="38"/>
      <c r="P206" s="38"/>
      <c r="Q206" s="38"/>
      <c r="R206" s="38"/>
      <c r="S206" s="38"/>
      <c r="T206" s="38"/>
      <c r="U206" s="38"/>
      <c r="V206" s="38"/>
      <c r="W206" s="38"/>
      <c r="X206" s="38"/>
      <c r="Y206" s="38"/>
      <c r="Z206" s="38"/>
      <c r="AA206" s="38"/>
      <c r="AB206" s="38"/>
      <c r="AC206" s="38"/>
      <c r="AD206" s="38"/>
      <c r="AE206" s="38"/>
      <c r="AF206" s="38"/>
      <c r="AG206" s="38"/>
      <c r="AH206" s="38"/>
      <c r="AI206" s="38"/>
      <c r="AJ206" s="38"/>
      <c r="AK206" s="38"/>
      <c r="AL206" s="38"/>
      <c r="AM206" s="38"/>
      <c r="AN206" s="38"/>
      <c r="AO206" s="38"/>
      <c r="AP206" s="38"/>
      <c r="AQ206" s="38"/>
      <c r="AR206" s="38"/>
      <c r="AS206" s="38"/>
      <c r="AT206" s="38"/>
      <c r="AU206" s="38"/>
      <c r="AV206" s="38"/>
      <c r="AW206" s="38"/>
      <c r="AX206" s="38"/>
      <c r="AY206" s="38"/>
      <c r="AZ206" s="38"/>
      <c r="BA206" s="38"/>
      <c r="BB206" s="38"/>
      <c r="BC206" s="38"/>
      <c r="BD206" s="38"/>
      <c r="BE206" s="38"/>
      <c r="BF206" s="38"/>
      <c r="BG206" s="38"/>
      <c r="BH206" s="38"/>
      <c r="BI206" s="38"/>
      <c r="BJ206" s="38"/>
      <c r="BK206" s="38"/>
      <c r="BL206" s="38"/>
      <c r="BM206" s="38"/>
      <c r="BN206" s="38"/>
      <c r="BO206" s="38"/>
      <c r="BP206" s="38"/>
      <c r="BQ206" s="38"/>
      <c r="BR206" s="38"/>
      <c r="BS206" s="38"/>
      <c r="BT206" s="38"/>
      <c r="BU206" s="38"/>
      <c r="BV206" s="38"/>
      <c r="BW206" s="38"/>
      <c r="BX206" s="38"/>
      <c r="BY206" s="38"/>
    </row>
    <row r="207" spans="2:77" x14ac:dyDescent="0.3">
      <c r="B207" s="38"/>
      <c r="C207" s="38"/>
      <c r="D207" s="38"/>
      <c r="E207" s="38"/>
      <c r="F207" s="38"/>
      <c r="G207" s="38"/>
      <c r="H207" s="38"/>
      <c r="I207" s="38"/>
      <c r="J207" s="38"/>
      <c r="K207" s="38"/>
      <c r="L207" s="38"/>
      <c r="M207" s="38"/>
      <c r="N207" s="38"/>
      <c r="O207" s="38"/>
      <c r="P207" s="38"/>
      <c r="Q207" s="38"/>
      <c r="R207" s="38"/>
      <c r="S207" s="38"/>
      <c r="T207" s="38"/>
      <c r="U207" s="38"/>
      <c r="V207" s="38"/>
      <c r="W207" s="38"/>
      <c r="X207" s="38"/>
      <c r="Y207" s="38"/>
      <c r="Z207" s="38"/>
      <c r="AA207" s="38"/>
      <c r="AB207" s="38"/>
      <c r="AC207" s="38"/>
      <c r="AD207" s="38"/>
      <c r="AE207" s="38"/>
      <c r="AF207" s="38"/>
      <c r="AG207" s="38"/>
      <c r="AH207" s="38"/>
      <c r="AI207" s="38"/>
      <c r="AJ207" s="38"/>
      <c r="AK207" s="38"/>
      <c r="AL207" s="38"/>
      <c r="AM207" s="38"/>
      <c r="AN207" s="38"/>
      <c r="AO207" s="38"/>
      <c r="AP207" s="38"/>
      <c r="AQ207" s="38"/>
      <c r="AR207" s="38"/>
      <c r="AS207" s="38"/>
      <c r="AT207" s="38"/>
      <c r="AU207" s="38"/>
      <c r="AV207" s="38"/>
      <c r="AW207" s="38"/>
      <c r="AX207" s="38"/>
      <c r="AY207" s="38"/>
      <c r="AZ207" s="38"/>
      <c r="BA207" s="38"/>
      <c r="BB207" s="38"/>
      <c r="BC207" s="38"/>
      <c r="BD207" s="38"/>
      <c r="BE207" s="38"/>
      <c r="BF207" s="38"/>
      <c r="BG207" s="38"/>
      <c r="BH207" s="38"/>
      <c r="BI207" s="38"/>
      <c r="BJ207" s="38"/>
      <c r="BK207" s="38"/>
      <c r="BL207" s="38"/>
      <c r="BM207" s="38"/>
      <c r="BN207" s="38"/>
      <c r="BO207" s="38"/>
      <c r="BP207" s="38"/>
      <c r="BQ207" s="38"/>
      <c r="BR207" s="38"/>
      <c r="BS207" s="38"/>
      <c r="BT207" s="38"/>
      <c r="BU207" s="38"/>
      <c r="BV207" s="38"/>
      <c r="BW207" s="38"/>
      <c r="BX207" s="38"/>
      <c r="BY207" s="38"/>
    </row>
    <row r="208" spans="2:77" x14ac:dyDescent="0.3">
      <c r="B208" s="38"/>
      <c r="C208" s="38"/>
      <c r="D208" s="38"/>
      <c r="E208" s="38"/>
      <c r="F208" s="38"/>
      <c r="G208" s="38"/>
      <c r="H208" s="38"/>
      <c r="I208" s="38"/>
      <c r="J208" s="38"/>
      <c r="K208" s="38"/>
      <c r="L208" s="38"/>
      <c r="M208" s="38"/>
      <c r="N208" s="38"/>
      <c r="O208" s="38"/>
      <c r="P208" s="38"/>
      <c r="Q208" s="38"/>
      <c r="R208" s="38"/>
      <c r="S208" s="38"/>
      <c r="T208" s="38"/>
      <c r="U208" s="38"/>
      <c r="V208" s="38"/>
      <c r="W208" s="38"/>
      <c r="X208" s="38"/>
      <c r="Y208" s="38"/>
      <c r="Z208" s="38"/>
      <c r="AA208" s="38"/>
      <c r="AB208" s="38"/>
      <c r="AC208" s="38"/>
      <c r="AD208" s="38"/>
      <c r="AE208" s="38"/>
      <c r="AF208" s="38"/>
      <c r="AG208" s="38"/>
      <c r="AH208" s="38"/>
      <c r="AI208" s="38"/>
      <c r="AJ208" s="38"/>
      <c r="AK208" s="38"/>
      <c r="AL208" s="38"/>
      <c r="AM208" s="38"/>
      <c r="AN208" s="38"/>
      <c r="AO208" s="38"/>
      <c r="AP208" s="38"/>
      <c r="AQ208" s="38"/>
      <c r="AR208" s="38"/>
      <c r="AS208" s="38"/>
      <c r="AT208" s="38"/>
      <c r="AU208" s="38"/>
      <c r="AV208" s="38"/>
      <c r="AW208" s="38"/>
      <c r="AX208" s="38"/>
      <c r="AY208" s="38"/>
      <c r="AZ208" s="38"/>
      <c r="BA208" s="38"/>
      <c r="BB208" s="38"/>
      <c r="BC208" s="38"/>
      <c r="BD208" s="38"/>
      <c r="BE208" s="38"/>
      <c r="BF208" s="38"/>
      <c r="BG208" s="38"/>
      <c r="BH208" s="38"/>
      <c r="BI208" s="38"/>
      <c r="BJ208" s="38"/>
      <c r="BK208" s="38"/>
      <c r="BL208" s="38"/>
      <c r="BM208" s="38"/>
      <c r="BN208" s="38"/>
      <c r="BO208" s="38"/>
      <c r="BP208" s="38"/>
      <c r="BQ208" s="38"/>
      <c r="BR208" s="38"/>
      <c r="BS208" s="38"/>
      <c r="BT208" s="38"/>
      <c r="BU208" s="38"/>
      <c r="BV208" s="38"/>
      <c r="BW208" s="38"/>
      <c r="BX208" s="38"/>
      <c r="BY208" s="38"/>
    </row>
    <row r="209" spans="2:77" x14ac:dyDescent="0.3">
      <c r="B209" s="38"/>
      <c r="C209" s="38"/>
      <c r="D209" s="38"/>
      <c r="E209" s="38"/>
      <c r="F209" s="38"/>
      <c r="G209" s="38"/>
      <c r="H209" s="38"/>
      <c r="I209" s="38"/>
      <c r="J209" s="38"/>
      <c r="K209" s="38"/>
      <c r="L209" s="38"/>
      <c r="M209" s="38"/>
      <c r="N209" s="38"/>
      <c r="O209" s="38"/>
      <c r="P209" s="38"/>
      <c r="Q209" s="38"/>
      <c r="R209" s="38"/>
      <c r="S209" s="38"/>
      <c r="T209" s="38"/>
      <c r="U209" s="38"/>
      <c r="V209" s="38"/>
      <c r="W209" s="38"/>
      <c r="X209" s="38"/>
      <c r="Y209" s="38"/>
      <c r="Z209" s="38"/>
      <c r="AA209" s="38"/>
      <c r="AB209" s="38"/>
      <c r="AC209" s="38"/>
      <c r="AD209" s="38"/>
      <c r="AE209" s="38"/>
      <c r="AF209" s="38"/>
      <c r="AG209" s="38"/>
      <c r="AH209" s="38"/>
      <c r="AI209" s="38"/>
      <c r="AJ209" s="38"/>
      <c r="AK209" s="38"/>
      <c r="AL209" s="38"/>
      <c r="AM209" s="38"/>
      <c r="AN209" s="38"/>
      <c r="AO209" s="38"/>
      <c r="AP209" s="38"/>
      <c r="AQ209" s="38"/>
      <c r="AR209" s="38"/>
      <c r="AS209" s="38"/>
      <c r="AT209" s="38"/>
      <c r="AU209" s="38"/>
      <c r="AV209" s="38"/>
      <c r="AW209" s="38"/>
      <c r="AX209" s="38"/>
      <c r="AY209" s="38"/>
      <c r="AZ209" s="38"/>
      <c r="BA209" s="38"/>
      <c r="BB209" s="38"/>
      <c r="BC209" s="38"/>
      <c r="BD209" s="38"/>
      <c r="BE209" s="38"/>
      <c r="BF209" s="38"/>
      <c r="BG209" s="38"/>
      <c r="BH209" s="38"/>
      <c r="BI209" s="38"/>
      <c r="BJ209" s="38"/>
      <c r="BK209" s="38"/>
      <c r="BL209" s="38"/>
      <c r="BM209" s="38"/>
      <c r="BN209" s="38"/>
      <c r="BO209" s="38"/>
      <c r="BP209" s="38"/>
      <c r="BQ209" s="38"/>
      <c r="BR209" s="38"/>
      <c r="BS209" s="38"/>
      <c r="BT209" s="38"/>
      <c r="BU209" s="38"/>
      <c r="BV209" s="38"/>
      <c r="BW209" s="38"/>
      <c r="BX209" s="38"/>
      <c r="BY209" s="38"/>
    </row>
    <row r="210" spans="2:77" x14ac:dyDescent="0.3">
      <c r="B210" s="38"/>
      <c r="C210" s="38"/>
      <c r="D210" s="38"/>
      <c r="E210" s="38"/>
      <c r="F210" s="38"/>
      <c r="G210" s="38"/>
      <c r="H210" s="38"/>
      <c r="I210" s="38"/>
      <c r="J210" s="38"/>
      <c r="K210" s="38"/>
      <c r="L210" s="38"/>
      <c r="M210" s="38"/>
      <c r="N210" s="38"/>
      <c r="O210" s="38"/>
      <c r="P210" s="38"/>
      <c r="Q210" s="38"/>
      <c r="R210" s="38"/>
      <c r="S210" s="38"/>
      <c r="T210" s="38"/>
      <c r="U210" s="38"/>
      <c r="V210" s="38"/>
      <c r="W210" s="38"/>
      <c r="X210" s="38"/>
      <c r="Y210" s="38"/>
      <c r="Z210" s="38"/>
      <c r="AA210" s="38"/>
      <c r="AB210" s="38"/>
      <c r="AC210" s="38"/>
      <c r="AD210" s="38"/>
      <c r="AE210" s="38"/>
      <c r="AF210" s="38"/>
      <c r="AG210" s="38"/>
      <c r="AH210" s="38"/>
      <c r="AI210" s="38"/>
      <c r="AJ210" s="38"/>
      <c r="AK210" s="38"/>
      <c r="AL210" s="38"/>
      <c r="AM210" s="38"/>
      <c r="AN210" s="38"/>
      <c r="AO210" s="38"/>
      <c r="AP210" s="38"/>
      <c r="AQ210" s="38"/>
      <c r="AR210" s="38"/>
      <c r="AS210" s="38"/>
      <c r="AT210" s="38"/>
      <c r="AU210" s="38"/>
      <c r="AV210" s="38"/>
      <c r="AW210" s="38"/>
      <c r="AX210" s="38"/>
      <c r="AY210" s="38"/>
      <c r="AZ210" s="38"/>
      <c r="BA210" s="38"/>
      <c r="BB210" s="38"/>
      <c r="BC210" s="38"/>
      <c r="BD210" s="38"/>
      <c r="BE210" s="38"/>
      <c r="BF210" s="38"/>
      <c r="BG210" s="38"/>
      <c r="BH210" s="38"/>
      <c r="BI210" s="38"/>
      <c r="BJ210" s="38"/>
      <c r="BK210" s="38"/>
      <c r="BL210" s="38"/>
      <c r="BM210" s="38"/>
      <c r="BN210" s="38"/>
      <c r="BO210" s="38"/>
      <c r="BP210" s="38"/>
      <c r="BQ210" s="38"/>
      <c r="BR210" s="38"/>
      <c r="BS210" s="38"/>
      <c r="BT210" s="38"/>
      <c r="BU210" s="38"/>
      <c r="BV210" s="38"/>
      <c r="BW210" s="38"/>
      <c r="BX210" s="38"/>
      <c r="BY210" s="38"/>
    </row>
    <row r="211" spans="2:77" x14ac:dyDescent="0.3">
      <c r="B211" s="38"/>
      <c r="C211" s="38"/>
      <c r="D211" s="38"/>
      <c r="E211" s="38"/>
      <c r="F211" s="38"/>
      <c r="G211" s="38"/>
      <c r="H211" s="38"/>
      <c r="I211" s="38"/>
      <c r="J211" s="38"/>
      <c r="K211" s="38"/>
      <c r="L211" s="38"/>
      <c r="M211" s="38"/>
      <c r="N211" s="38"/>
      <c r="O211" s="38"/>
      <c r="P211" s="38"/>
      <c r="Q211" s="38"/>
      <c r="R211" s="38"/>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row>
    <row r="212" spans="2:77" x14ac:dyDescent="0.3">
      <c r="B212" s="38"/>
      <c r="C212" s="38"/>
      <c r="D212" s="38"/>
      <c r="E212" s="38"/>
      <c r="F212" s="38"/>
      <c r="G212" s="38"/>
      <c r="H212" s="38"/>
      <c r="I212" s="38"/>
      <c r="J212" s="38"/>
      <c r="K212" s="38"/>
      <c r="L212" s="38"/>
      <c r="M212" s="38"/>
      <c r="N212" s="38"/>
      <c r="O212" s="38"/>
      <c r="P212" s="38"/>
      <c r="Q212" s="38"/>
      <c r="R212" s="38"/>
      <c r="S212" s="38"/>
      <c r="T212" s="38"/>
      <c r="U212" s="38"/>
      <c r="V212" s="38"/>
      <c r="W212" s="38"/>
      <c r="X212" s="38"/>
      <c r="Y212" s="38"/>
      <c r="Z212" s="38"/>
      <c r="AA212" s="38"/>
      <c r="AB212" s="38"/>
      <c r="AC212" s="38"/>
      <c r="AD212" s="38"/>
      <c r="AE212" s="38"/>
      <c r="AF212" s="38"/>
      <c r="AG212" s="38"/>
      <c r="AH212" s="38"/>
      <c r="AI212" s="38"/>
      <c r="AJ212" s="38"/>
      <c r="AK212" s="38"/>
      <c r="AL212" s="38"/>
      <c r="AM212" s="38"/>
      <c r="AN212" s="38"/>
      <c r="AO212" s="38"/>
      <c r="AP212" s="38"/>
      <c r="AQ212" s="38"/>
      <c r="AR212" s="38"/>
      <c r="AS212" s="38"/>
      <c r="AT212" s="38"/>
      <c r="AU212" s="38"/>
      <c r="AV212" s="38"/>
      <c r="AW212" s="38"/>
      <c r="AX212" s="38"/>
      <c r="AY212" s="38"/>
      <c r="AZ212" s="38"/>
      <c r="BA212" s="38"/>
      <c r="BB212" s="38"/>
      <c r="BC212" s="38"/>
      <c r="BD212" s="38"/>
      <c r="BE212" s="38"/>
      <c r="BF212" s="38"/>
      <c r="BG212" s="38"/>
      <c r="BH212" s="38"/>
      <c r="BI212" s="38"/>
      <c r="BJ212" s="38"/>
      <c r="BK212" s="38"/>
      <c r="BL212" s="38"/>
      <c r="BM212" s="38"/>
      <c r="BN212" s="38"/>
      <c r="BO212" s="38"/>
      <c r="BP212" s="38"/>
      <c r="BQ212" s="38"/>
      <c r="BR212" s="38"/>
      <c r="BS212" s="38"/>
      <c r="BT212" s="38"/>
      <c r="BU212" s="38"/>
      <c r="BV212" s="38"/>
      <c r="BW212" s="38"/>
      <c r="BX212" s="38"/>
      <c r="BY212" s="38"/>
    </row>
    <row r="213" spans="2:77" x14ac:dyDescent="0.3">
      <c r="B213" s="38"/>
      <c r="C213" s="38"/>
      <c r="D213" s="38"/>
      <c r="E213" s="38"/>
      <c r="F213" s="38"/>
      <c r="G213" s="38"/>
      <c r="H213" s="38"/>
      <c r="I213" s="38"/>
      <c r="J213" s="38"/>
      <c r="K213" s="38"/>
      <c r="L213" s="38"/>
      <c r="M213" s="38"/>
      <c r="N213" s="38"/>
      <c r="O213" s="38"/>
      <c r="P213" s="38"/>
      <c r="Q213" s="38"/>
      <c r="R213" s="38"/>
      <c r="S213" s="38"/>
      <c r="T213" s="38"/>
      <c r="U213" s="38"/>
      <c r="V213" s="38"/>
      <c r="W213" s="38"/>
      <c r="X213" s="38"/>
      <c r="Y213" s="38"/>
      <c r="Z213" s="38"/>
      <c r="AA213" s="38"/>
      <c r="AB213" s="38"/>
      <c r="AC213" s="38"/>
      <c r="AD213" s="38"/>
      <c r="AE213" s="38"/>
      <c r="AF213" s="38"/>
      <c r="AG213" s="38"/>
      <c r="AH213" s="38"/>
      <c r="AI213" s="38"/>
      <c r="AJ213" s="38"/>
      <c r="AK213" s="38"/>
      <c r="AL213" s="38"/>
      <c r="AM213" s="38"/>
      <c r="AN213" s="38"/>
      <c r="AO213" s="38"/>
      <c r="AP213" s="38"/>
      <c r="AQ213" s="38"/>
      <c r="AR213" s="38"/>
      <c r="AS213" s="38"/>
      <c r="AT213" s="38"/>
      <c r="AU213" s="38"/>
      <c r="AV213" s="38"/>
      <c r="AW213" s="38"/>
      <c r="AX213" s="38"/>
      <c r="AY213" s="38"/>
      <c r="AZ213" s="38"/>
      <c r="BA213" s="38"/>
      <c r="BB213" s="38"/>
      <c r="BC213" s="38"/>
      <c r="BD213" s="38"/>
      <c r="BE213" s="38"/>
      <c r="BF213" s="38"/>
      <c r="BG213" s="38"/>
      <c r="BH213" s="38"/>
      <c r="BI213" s="38"/>
      <c r="BJ213" s="38"/>
      <c r="BK213" s="38"/>
      <c r="BL213" s="38"/>
      <c r="BM213" s="38"/>
      <c r="BN213" s="38"/>
      <c r="BO213" s="38"/>
      <c r="BP213" s="38"/>
      <c r="BQ213" s="38"/>
      <c r="BR213" s="38"/>
      <c r="BS213" s="38"/>
      <c r="BT213" s="38"/>
      <c r="BU213" s="38"/>
      <c r="BV213" s="38"/>
      <c r="BW213" s="38"/>
      <c r="BX213" s="38"/>
      <c r="BY213" s="38"/>
    </row>
    <row r="214" spans="2:77" x14ac:dyDescent="0.3">
      <c r="B214" s="38"/>
      <c r="C214" s="38"/>
      <c r="D214" s="38"/>
      <c r="E214" s="38"/>
      <c r="F214" s="38"/>
      <c r="G214" s="38"/>
      <c r="H214" s="38"/>
      <c r="I214" s="38"/>
      <c r="J214" s="38"/>
      <c r="K214" s="38"/>
      <c r="L214" s="38"/>
      <c r="M214" s="38"/>
      <c r="N214" s="38"/>
      <c r="O214" s="38"/>
      <c r="P214" s="38"/>
      <c r="Q214" s="38"/>
      <c r="R214" s="38"/>
      <c r="S214" s="38"/>
      <c r="T214" s="38"/>
      <c r="U214" s="38"/>
      <c r="V214" s="38"/>
      <c r="W214" s="38"/>
      <c r="X214" s="38"/>
      <c r="Y214" s="38"/>
      <c r="Z214" s="38"/>
      <c r="AA214" s="38"/>
      <c r="AB214" s="38"/>
      <c r="AC214" s="38"/>
      <c r="AD214" s="38"/>
      <c r="AE214" s="38"/>
      <c r="AF214" s="38"/>
      <c r="AG214" s="38"/>
      <c r="AH214" s="38"/>
      <c r="AI214" s="38"/>
      <c r="AJ214" s="38"/>
      <c r="AK214" s="38"/>
      <c r="AL214" s="38"/>
      <c r="AM214" s="38"/>
      <c r="AN214" s="38"/>
      <c r="AO214" s="38"/>
      <c r="AP214" s="38"/>
      <c r="AQ214" s="38"/>
      <c r="AR214" s="38"/>
      <c r="AS214" s="38"/>
      <c r="AT214" s="38"/>
      <c r="AU214" s="38"/>
      <c r="AV214" s="38"/>
      <c r="AW214" s="38"/>
      <c r="AX214" s="38"/>
      <c r="AY214" s="38"/>
      <c r="AZ214" s="38"/>
      <c r="BA214" s="38"/>
      <c r="BB214" s="38"/>
      <c r="BC214" s="38"/>
      <c r="BD214" s="38"/>
      <c r="BE214" s="38"/>
      <c r="BF214" s="38"/>
      <c r="BG214" s="38"/>
      <c r="BH214" s="38"/>
      <c r="BI214" s="38"/>
      <c r="BJ214" s="38"/>
      <c r="BK214" s="38"/>
      <c r="BL214" s="38"/>
      <c r="BM214" s="38"/>
      <c r="BN214" s="38"/>
      <c r="BO214" s="38"/>
      <c r="BP214" s="38"/>
      <c r="BQ214" s="38"/>
      <c r="BR214" s="38"/>
      <c r="BS214" s="38"/>
      <c r="BT214" s="38"/>
      <c r="BU214" s="38"/>
      <c r="BV214" s="38"/>
      <c r="BW214" s="38"/>
      <c r="BX214" s="38"/>
      <c r="BY214" s="38"/>
    </row>
    <row r="215" spans="2:77" x14ac:dyDescent="0.3">
      <c r="B215" s="38"/>
      <c r="C215" s="38"/>
      <c r="D215" s="38"/>
      <c r="E215" s="38"/>
      <c r="F215" s="38"/>
      <c r="G215" s="38"/>
      <c r="H215" s="38"/>
      <c r="I215" s="38"/>
      <c r="J215" s="38"/>
      <c r="K215" s="38"/>
      <c r="L215" s="38"/>
      <c r="M215" s="38"/>
      <c r="N215" s="38"/>
      <c r="O215" s="38"/>
      <c r="P215" s="38"/>
      <c r="Q215" s="38"/>
      <c r="R215" s="38"/>
      <c r="S215" s="38"/>
      <c r="T215" s="38"/>
      <c r="U215" s="38"/>
      <c r="V215" s="38"/>
      <c r="W215" s="38"/>
      <c r="X215" s="38"/>
      <c r="Y215" s="38"/>
      <c r="Z215" s="38"/>
      <c r="AA215" s="38"/>
      <c r="AB215" s="38"/>
      <c r="AC215" s="38"/>
      <c r="AD215" s="38"/>
      <c r="AE215" s="38"/>
      <c r="AF215" s="38"/>
      <c r="AG215" s="38"/>
      <c r="AH215" s="38"/>
      <c r="AI215" s="38"/>
      <c r="AJ215" s="38"/>
      <c r="AK215" s="38"/>
      <c r="AL215" s="38"/>
      <c r="AM215" s="38"/>
      <c r="AN215" s="38"/>
      <c r="AO215" s="38"/>
      <c r="AP215" s="38"/>
      <c r="AQ215" s="38"/>
      <c r="AR215" s="38"/>
      <c r="AS215" s="38"/>
      <c r="AT215" s="38"/>
      <c r="AU215" s="38"/>
      <c r="AV215" s="38"/>
      <c r="AW215" s="38"/>
      <c r="AX215" s="38"/>
      <c r="AY215" s="38"/>
      <c r="AZ215" s="38"/>
      <c r="BA215" s="38"/>
      <c r="BB215" s="38"/>
      <c r="BC215" s="38"/>
      <c r="BD215" s="38"/>
      <c r="BE215" s="38"/>
      <c r="BF215" s="38"/>
      <c r="BG215" s="38"/>
      <c r="BH215" s="38"/>
      <c r="BI215" s="38"/>
      <c r="BJ215" s="38"/>
      <c r="BK215" s="38"/>
      <c r="BL215" s="38"/>
      <c r="BM215" s="38"/>
      <c r="BN215" s="38"/>
      <c r="BO215" s="38"/>
      <c r="BP215" s="38"/>
      <c r="BQ215" s="38"/>
      <c r="BR215" s="38"/>
      <c r="BS215" s="38"/>
      <c r="BT215" s="38"/>
      <c r="BU215" s="38"/>
      <c r="BV215" s="38"/>
      <c r="BW215" s="38"/>
      <c r="BX215" s="38"/>
      <c r="BY215" s="38"/>
    </row>
    <row r="216" spans="2:77" x14ac:dyDescent="0.3">
      <c r="B216" s="38"/>
      <c r="C216" s="38"/>
      <c r="D216" s="38"/>
      <c r="E216" s="38"/>
      <c r="F216" s="38"/>
      <c r="G216" s="38"/>
      <c r="H216" s="38"/>
      <c r="I216" s="38"/>
      <c r="J216" s="38"/>
      <c r="K216" s="38"/>
      <c r="L216" s="38"/>
      <c r="M216" s="38"/>
      <c r="N216" s="38"/>
      <c r="O216" s="38"/>
      <c r="P216" s="38"/>
      <c r="Q216" s="38"/>
      <c r="R216" s="38"/>
      <c r="S216" s="38"/>
      <c r="T216" s="38"/>
      <c r="U216" s="38"/>
      <c r="V216" s="38"/>
      <c r="W216" s="38"/>
      <c r="X216" s="38"/>
      <c r="Y216" s="38"/>
      <c r="Z216" s="38"/>
      <c r="AA216" s="38"/>
      <c r="AB216" s="38"/>
      <c r="AC216" s="38"/>
      <c r="AD216" s="38"/>
      <c r="AE216" s="38"/>
      <c r="AF216" s="38"/>
      <c r="AG216" s="38"/>
      <c r="AH216" s="38"/>
      <c r="AI216" s="38"/>
      <c r="AJ216" s="38"/>
      <c r="AK216" s="38"/>
      <c r="AL216" s="38"/>
      <c r="AM216" s="38"/>
      <c r="AN216" s="38"/>
      <c r="AO216" s="38"/>
      <c r="AP216" s="38"/>
      <c r="AQ216" s="38"/>
      <c r="AR216" s="38"/>
      <c r="AS216" s="38"/>
      <c r="AT216" s="38"/>
      <c r="AU216" s="38"/>
      <c r="AV216" s="38"/>
      <c r="AW216" s="38"/>
      <c r="AX216" s="38"/>
      <c r="AY216" s="38"/>
      <c r="AZ216" s="38"/>
      <c r="BA216" s="38"/>
      <c r="BB216" s="38"/>
      <c r="BC216" s="38"/>
      <c r="BD216" s="38"/>
      <c r="BE216" s="38"/>
      <c r="BF216" s="38"/>
      <c r="BG216" s="38"/>
      <c r="BH216" s="38"/>
      <c r="BI216" s="38"/>
      <c r="BJ216" s="38"/>
      <c r="BK216" s="38"/>
      <c r="BL216" s="38"/>
      <c r="BM216" s="38"/>
      <c r="BN216" s="38"/>
      <c r="BO216" s="38"/>
      <c r="BP216" s="38"/>
      <c r="BQ216" s="38"/>
      <c r="BR216" s="38"/>
      <c r="BS216" s="38"/>
      <c r="BT216" s="38"/>
      <c r="BU216" s="38"/>
      <c r="BV216" s="38"/>
      <c r="BW216" s="38"/>
      <c r="BX216" s="38"/>
      <c r="BY216" s="38"/>
    </row>
    <row r="217" spans="2:77" x14ac:dyDescent="0.3">
      <c r="B217" s="38"/>
      <c r="C217" s="38"/>
      <c r="D217" s="38"/>
      <c r="E217" s="38"/>
      <c r="F217" s="38"/>
      <c r="G217" s="38"/>
      <c r="H217" s="38"/>
      <c r="I217" s="38"/>
      <c r="J217" s="38"/>
      <c r="K217" s="38"/>
      <c r="L217" s="38"/>
      <c r="M217" s="38"/>
      <c r="N217" s="38"/>
      <c r="O217" s="38"/>
      <c r="P217" s="38"/>
      <c r="Q217" s="38"/>
      <c r="R217" s="38"/>
      <c r="S217" s="38"/>
      <c r="T217" s="38"/>
      <c r="U217" s="38"/>
      <c r="V217" s="38"/>
      <c r="W217" s="38"/>
      <c r="X217" s="38"/>
      <c r="Y217" s="38"/>
      <c r="Z217" s="38"/>
      <c r="AA217" s="38"/>
      <c r="AB217" s="38"/>
      <c r="AC217" s="38"/>
      <c r="AD217" s="38"/>
      <c r="AE217" s="38"/>
      <c r="AF217" s="38"/>
      <c r="AG217" s="38"/>
      <c r="AH217" s="38"/>
      <c r="AI217" s="38"/>
      <c r="AJ217" s="38"/>
      <c r="AK217" s="38"/>
      <c r="AL217" s="38"/>
      <c r="AM217" s="38"/>
      <c r="AN217" s="38"/>
      <c r="AO217" s="38"/>
      <c r="AP217" s="38"/>
      <c r="AQ217" s="38"/>
      <c r="AR217" s="38"/>
      <c r="AS217" s="38"/>
      <c r="AT217" s="38"/>
      <c r="AU217" s="38"/>
      <c r="AV217" s="38"/>
      <c r="AW217" s="38"/>
      <c r="AX217" s="38"/>
      <c r="AY217" s="38"/>
      <c r="AZ217" s="38"/>
      <c r="BA217" s="38"/>
      <c r="BB217" s="38"/>
      <c r="BC217" s="38"/>
      <c r="BD217" s="38"/>
      <c r="BE217" s="38"/>
      <c r="BF217" s="38"/>
      <c r="BG217" s="38"/>
      <c r="BH217" s="38"/>
      <c r="BI217" s="38"/>
      <c r="BJ217" s="38"/>
      <c r="BK217" s="38"/>
      <c r="BL217" s="38"/>
      <c r="BM217" s="38"/>
      <c r="BN217" s="38"/>
      <c r="BO217" s="38"/>
      <c r="BP217" s="38"/>
      <c r="BQ217" s="38"/>
      <c r="BR217" s="38"/>
      <c r="BS217" s="38"/>
      <c r="BT217" s="38"/>
      <c r="BU217" s="38"/>
      <c r="BV217" s="38"/>
      <c r="BW217" s="38"/>
      <c r="BX217" s="38"/>
      <c r="BY217" s="38"/>
    </row>
    <row r="218" spans="2:77" x14ac:dyDescent="0.3">
      <c r="B218" s="38"/>
      <c r="C218" s="38"/>
      <c r="D218" s="38"/>
      <c r="E218" s="38"/>
      <c r="F218" s="38"/>
      <c r="G218" s="38"/>
      <c r="H218" s="38"/>
      <c r="I218" s="38"/>
      <c r="J218" s="38"/>
      <c r="K218" s="38"/>
      <c r="L218" s="38"/>
      <c r="M218" s="38"/>
      <c r="N218" s="38"/>
      <c r="O218" s="38"/>
      <c r="P218" s="38"/>
      <c r="Q218" s="38"/>
      <c r="R218" s="38"/>
      <c r="S218" s="38"/>
      <c r="T218" s="38"/>
      <c r="U218" s="38"/>
      <c r="V218" s="38"/>
      <c r="W218" s="38"/>
      <c r="X218" s="38"/>
      <c r="Y218" s="38"/>
      <c r="Z218" s="38"/>
      <c r="AA218" s="38"/>
      <c r="AB218" s="38"/>
      <c r="AC218" s="38"/>
      <c r="AD218" s="38"/>
      <c r="AE218" s="38"/>
      <c r="AF218" s="38"/>
      <c r="AG218" s="38"/>
      <c r="AH218" s="38"/>
      <c r="AI218" s="38"/>
      <c r="AJ218" s="38"/>
      <c r="AK218" s="38"/>
      <c r="AL218" s="38"/>
      <c r="AM218" s="38"/>
      <c r="AN218" s="38"/>
      <c r="AO218" s="38"/>
      <c r="AP218" s="38"/>
      <c r="AQ218" s="38"/>
      <c r="AR218" s="38"/>
      <c r="AS218" s="38"/>
      <c r="AT218" s="38"/>
      <c r="AU218" s="38"/>
      <c r="AV218" s="38"/>
      <c r="AW218" s="38"/>
      <c r="AX218" s="38"/>
      <c r="AY218" s="38"/>
      <c r="AZ218" s="38"/>
      <c r="BA218" s="38"/>
      <c r="BB218" s="38"/>
      <c r="BC218" s="38"/>
      <c r="BD218" s="38"/>
      <c r="BE218" s="38"/>
      <c r="BF218" s="38"/>
      <c r="BG218" s="38"/>
      <c r="BH218" s="38"/>
      <c r="BI218" s="38"/>
      <c r="BJ218" s="38"/>
      <c r="BK218" s="38"/>
      <c r="BL218" s="38"/>
      <c r="BM218" s="38"/>
      <c r="BN218" s="38"/>
      <c r="BO218" s="38"/>
      <c r="BP218" s="38"/>
      <c r="BQ218" s="38"/>
      <c r="BR218" s="38"/>
      <c r="BS218" s="38"/>
      <c r="BT218" s="38"/>
      <c r="BU218" s="38"/>
      <c r="BV218" s="38"/>
      <c r="BW218" s="38"/>
      <c r="BX218" s="38"/>
      <c r="BY218" s="38"/>
    </row>
    <row r="219" spans="2:77" x14ac:dyDescent="0.3">
      <c r="B219" s="38"/>
      <c r="C219" s="38"/>
      <c r="D219" s="38"/>
      <c r="E219" s="38"/>
      <c r="F219" s="38"/>
      <c r="G219" s="38"/>
      <c r="H219" s="38"/>
      <c r="I219" s="38"/>
      <c r="J219" s="38"/>
      <c r="K219" s="38"/>
      <c r="L219" s="38"/>
      <c r="M219" s="38"/>
      <c r="N219" s="38"/>
      <c r="O219" s="38"/>
      <c r="P219" s="38"/>
      <c r="Q219" s="38"/>
      <c r="R219" s="38"/>
      <c r="S219" s="38"/>
      <c r="T219" s="38"/>
      <c r="U219" s="38"/>
      <c r="V219" s="38"/>
      <c r="W219" s="38"/>
      <c r="X219" s="38"/>
      <c r="Y219" s="38"/>
      <c r="Z219" s="38"/>
      <c r="AA219" s="38"/>
      <c r="AB219" s="38"/>
      <c r="AC219" s="38"/>
      <c r="AD219" s="38"/>
      <c r="AE219" s="38"/>
      <c r="AF219" s="38"/>
      <c r="AG219" s="38"/>
      <c r="AH219" s="38"/>
      <c r="AI219" s="38"/>
      <c r="AJ219" s="38"/>
      <c r="AK219" s="38"/>
      <c r="AL219" s="38"/>
      <c r="AM219" s="38"/>
      <c r="AN219" s="38"/>
      <c r="AO219" s="38"/>
      <c r="AP219" s="38"/>
      <c r="AQ219" s="38"/>
      <c r="AR219" s="38"/>
      <c r="AS219" s="38"/>
      <c r="AT219" s="38"/>
      <c r="AU219" s="38"/>
      <c r="AV219" s="38"/>
      <c r="AW219" s="38"/>
      <c r="AX219" s="38"/>
      <c r="AY219" s="38"/>
      <c r="AZ219" s="38"/>
      <c r="BA219" s="38"/>
      <c r="BB219" s="38"/>
      <c r="BC219" s="38"/>
      <c r="BD219" s="38"/>
      <c r="BE219" s="38"/>
      <c r="BF219" s="38"/>
      <c r="BG219" s="38"/>
      <c r="BH219" s="38"/>
      <c r="BI219" s="38"/>
      <c r="BJ219" s="38"/>
      <c r="BK219" s="38"/>
      <c r="BL219" s="38"/>
      <c r="BM219" s="38"/>
      <c r="BN219" s="38"/>
      <c r="BO219" s="38"/>
      <c r="BP219" s="38"/>
      <c r="BQ219" s="38"/>
      <c r="BR219" s="38"/>
      <c r="BS219" s="38"/>
      <c r="BT219" s="38"/>
      <c r="BU219" s="38"/>
      <c r="BV219" s="38"/>
      <c r="BW219" s="38"/>
      <c r="BX219" s="38"/>
      <c r="BY219" s="38"/>
    </row>
    <row r="220" spans="2:77" x14ac:dyDescent="0.3">
      <c r="B220" s="38"/>
      <c r="C220" s="38"/>
      <c r="D220" s="38"/>
      <c r="E220" s="38"/>
      <c r="F220" s="38"/>
      <c r="G220" s="38"/>
      <c r="H220" s="38"/>
      <c r="I220" s="38"/>
      <c r="J220" s="38"/>
      <c r="K220" s="38"/>
      <c r="L220" s="38"/>
      <c r="M220" s="38"/>
      <c r="N220" s="38"/>
      <c r="O220" s="38"/>
      <c r="P220" s="38"/>
      <c r="Q220" s="38"/>
      <c r="R220" s="38"/>
      <c r="S220" s="38"/>
      <c r="T220" s="38"/>
      <c r="U220" s="38"/>
      <c r="V220" s="38"/>
      <c r="W220" s="38"/>
      <c r="X220" s="38"/>
      <c r="Y220" s="38"/>
      <c r="Z220" s="38"/>
      <c r="AA220" s="38"/>
      <c r="AB220" s="38"/>
      <c r="AC220" s="38"/>
      <c r="AD220" s="38"/>
      <c r="AE220" s="38"/>
      <c r="AF220" s="38"/>
      <c r="AG220" s="38"/>
      <c r="AH220" s="38"/>
      <c r="AI220" s="38"/>
      <c r="AJ220" s="38"/>
      <c r="AK220" s="38"/>
      <c r="AL220" s="38"/>
      <c r="AM220" s="38"/>
      <c r="AN220" s="38"/>
      <c r="AO220" s="38"/>
      <c r="AP220" s="38"/>
      <c r="AQ220" s="38"/>
      <c r="AR220" s="38"/>
      <c r="AS220" s="38"/>
      <c r="AT220" s="38"/>
      <c r="AU220" s="38"/>
      <c r="AV220" s="38"/>
      <c r="AW220" s="38"/>
      <c r="AX220" s="38"/>
      <c r="AY220" s="38"/>
      <c r="AZ220" s="38"/>
      <c r="BA220" s="38"/>
      <c r="BB220" s="38"/>
      <c r="BC220" s="38"/>
      <c r="BD220" s="38"/>
      <c r="BE220" s="38"/>
      <c r="BF220" s="38"/>
      <c r="BG220" s="38"/>
      <c r="BH220" s="38"/>
      <c r="BI220" s="38"/>
      <c r="BJ220" s="38"/>
      <c r="BK220" s="38"/>
      <c r="BL220" s="38"/>
      <c r="BM220" s="38"/>
      <c r="BN220" s="38"/>
      <c r="BO220" s="38"/>
      <c r="BP220" s="38"/>
      <c r="BQ220" s="38"/>
      <c r="BR220" s="38"/>
      <c r="BS220" s="38"/>
      <c r="BT220" s="38"/>
      <c r="BU220" s="38"/>
      <c r="BV220" s="38"/>
      <c r="BW220" s="38"/>
      <c r="BX220" s="38"/>
      <c r="BY220" s="38"/>
    </row>
    <row r="221" spans="2:77" x14ac:dyDescent="0.3">
      <c r="B221" s="38"/>
      <c r="C221" s="38"/>
      <c r="D221" s="38"/>
      <c r="E221" s="38"/>
      <c r="F221" s="38"/>
      <c r="G221" s="38"/>
      <c r="H221" s="38"/>
      <c r="I221" s="38"/>
      <c r="J221" s="38"/>
      <c r="K221" s="38"/>
      <c r="L221" s="38"/>
      <c r="M221" s="38"/>
      <c r="N221" s="38"/>
      <c r="O221" s="38"/>
      <c r="P221" s="38"/>
      <c r="Q221" s="38"/>
      <c r="R221" s="38"/>
      <c r="S221" s="38"/>
      <c r="T221" s="38"/>
      <c r="U221" s="38"/>
      <c r="V221" s="38"/>
      <c r="W221" s="38"/>
      <c r="X221" s="38"/>
      <c r="Y221" s="38"/>
      <c r="Z221" s="38"/>
      <c r="AA221" s="38"/>
      <c r="AB221" s="38"/>
      <c r="AC221" s="38"/>
      <c r="AD221" s="38"/>
      <c r="AE221" s="38"/>
      <c r="AF221" s="38"/>
      <c r="AG221" s="38"/>
      <c r="AH221" s="38"/>
      <c r="AI221" s="38"/>
      <c r="AJ221" s="38"/>
      <c r="AK221" s="38"/>
      <c r="AL221" s="38"/>
      <c r="AM221" s="38"/>
      <c r="AN221" s="38"/>
      <c r="AO221" s="38"/>
      <c r="AP221" s="38"/>
      <c r="AQ221" s="38"/>
      <c r="AR221" s="38"/>
      <c r="AS221" s="38"/>
      <c r="AT221" s="38"/>
      <c r="AU221" s="38"/>
      <c r="AV221" s="38"/>
      <c r="AW221" s="38"/>
      <c r="AX221" s="38"/>
      <c r="AY221" s="38"/>
      <c r="AZ221" s="38"/>
      <c r="BA221" s="38"/>
      <c r="BB221" s="38"/>
      <c r="BC221" s="38"/>
      <c r="BD221" s="38"/>
      <c r="BE221" s="38"/>
      <c r="BF221" s="38"/>
      <c r="BG221" s="38"/>
      <c r="BH221" s="38"/>
      <c r="BI221" s="38"/>
      <c r="BJ221" s="38"/>
      <c r="BK221" s="38"/>
      <c r="BL221" s="38"/>
      <c r="BM221" s="38"/>
      <c r="BN221" s="38"/>
      <c r="BO221" s="38"/>
      <c r="BP221" s="38"/>
      <c r="BQ221" s="38"/>
      <c r="BR221" s="38"/>
      <c r="BS221" s="38"/>
      <c r="BT221" s="38"/>
      <c r="BU221" s="38"/>
      <c r="BV221" s="38"/>
      <c r="BW221" s="38"/>
      <c r="BX221" s="38"/>
      <c r="BY221" s="38"/>
    </row>
    <row r="222" spans="2:77" x14ac:dyDescent="0.3">
      <c r="B222" s="38"/>
      <c r="C222" s="38"/>
      <c r="D222" s="38"/>
      <c r="E222" s="38"/>
      <c r="F222" s="38"/>
      <c r="G222" s="38"/>
      <c r="H222" s="38"/>
      <c r="I222" s="38"/>
      <c r="J222" s="38"/>
      <c r="K222" s="38"/>
      <c r="L222" s="38"/>
      <c r="M222" s="38"/>
      <c r="N222" s="38"/>
      <c r="O222" s="38"/>
      <c r="P222" s="38"/>
      <c r="Q222" s="38"/>
      <c r="R222" s="38"/>
      <c r="S222" s="38"/>
      <c r="T222" s="38"/>
      <c r="U222" s="38"/>
      <c r="V222" s="38"/>
      <c r="W222" s="38"/>
      <c r="X222" s="38"/>
      <c r="Y222" s="38"/>
      <c r="Z222" s="38"/>
      <c r="AA222" s="38"/>
      <c r="AB222" s="38"/>
      <c r="AC222" s="38"/>
      <c r="AD222" s="38"/>
      <c r="AE222" s="38"/>
      <c r="AF222" s="38"/>
      <c r="AG222" s="38"/>
      <c r="AH222" s="38"/>
      <c r="AI222" s="38"/>
      <c r="AJ222" s="38"/>
      <c r="AK222" s="38"/>
      <c r="AL222" s="38"/>
      <c r="AM222" s="38"/>
      <c r="AN222" s="38"/>
      <c r="AO222" s="38"/>
      <c r="AP222" s="38"/>
      <c r="AQ222" s="38"/>
      <c r="AR222" s="38"/>
      <c r="AS222" s="38"/>
      <c r="AT222" s="38"/>
      <c r="AU222" s="38"/>
      <c r="AV222" s="38"/>
      <c r="AW222" s="38"/>
      <c r="AX222" s="38"/>
      <c r="AY222" s="38"/>
      <c r="AZ222" s="38"/>
      <c r="BA222" s="38"/>
      <c r="BB222" s="38"/>
      <c r="BC222" s="38"/>
      <c r="BD222" s="38"/>
      <c r="BE222" s="38"/>
      <c r="BF222" s="38"/>
      <c r="BG222" s="38"/>
      <c r="BH222" s="38"/>
      <c r="BI222" s="38"/>
      <c r="BJ222" s="38"/>
      <c r="BK222" s="38"/>
      <c r="BL222" s="38"/>
      <c r="BM222" s="38"/>
      <c r="BN222" s="38"/>
      <c r="BO222" s="38"/>
      <c r="BP222" s="38"/>
      <c r="BQ222" s="38"/>
      <c r="BR222" s="38"/>
      <c r="BS222" s="38"/>
      <c r="BT222" s="38"/>
      <c r="BU222" s="38"/>
      <c r="BV222" s="38"/>
      <c r="BW222" s="38"/>
      <c r="BX222" s="38"/>
      <c r="BY222" s="38"/>
    </row>
    <row r="223" spans="2:77" x14ac:dyDescent="0.3">
      <c r="B223" s="38"/>
      <c r="C223" s="38"/>
      <c r="D223" s="38"/>
      <c r="E223" s="38"/>
      <c r="F223" s="38"/>
      <c r="G223" s="38"/>
      <c r="H223" s="38"/>
      <c r="I223" s="38"/>
      <c r="J223" s="38"/>
      <c r="K223" s="38"/>
      <c r="L223" s="38"/>
      <c r="M223" s="38"/>
      <c r="N223" s="38"/>
      <c r="O223" s="38"/>
      <c r="P223" s="38"/>
      <c r="Q223" s="38"/>
      <c r="R223" s="38"/>
      <c r="S223" s="38"/>
      <c r="T223" s="38"/>
      <c r="U223" s="38"/>
      <c r="V223" s="38"/>
      <c r="W223" s="38"/>
      <c r="X223" s="38"/>
      <c r="Y223" s="38"/>
      <c r="Z223" s="38"/>
      <c r="AA223" s="38"/>
      <c r="AB223" s="38"/>
      <c r="AC223" s="38"/>
      <c r="AD223" s="38"/>
      <c r="AE223" s="38"/>
      <c r="AF223" s="38"/>
      <c r="AG223" s="38"/>
      <c r="AH223" s="38"/>
      <c r="AI223" s="38"/>
      <c r="AJ223" s="38"/>
      <c r="AK223" s="38"/>
      <c r="AL223" s="38"/>
      <c r="AM223" s="38"/>
      <c r="AN223" s="38"/>
      <c r="AO223" s="38"/>
      <c r="AP223" s="38"/>
      <c r="AQ223" s="38"/>
      <c r="AR223" s="38"/>
      <c r="AS223" s="38"/>
      <c r="AT223" s="38"/>
      <c r="AU223" s="38"/>
      <c r="AV223" s="38"/>
      <c r="AW223" s="38"/>
      <c r="AX223" s="38"/>
      <c r="AY223" s="38"/>
      <c r="AZ223" s="38"/>
      <c r="BA223" s="38"/>
      <c r="BB223" s="38"/>
      <c r="BC223" s="38"/>
      <c r="BD223" s="38"/>
      <c r="BE223" s="38"/>
      <c r="BF223" s="38"/>
      <c r="BG223" s="38"/>
      <c r="BH223" s="38"/>
      <c r="BI223" s="38"/>
      <c r="BJ223" s="38"/>
      <c r="BK223" s="38"/>
      <c r="BL223" s="38"/>
      <c r="BM223" s="38"/>
      <c r="BN223" s="38"/>
      <c r="BO223" s="38"/>
      <c r="BP223" s="38"/>
      <c r="BQ223" s="38"/>
      <c r="BR223" s="38"/>
      <c r="BS223" s="38"/>
      <c r="BT223" s="38"/>
      <c r="BU223" s="38"/>
      <c r="BV223" s="38"/>
      <c r="BW223" s="38"/>
      <c r="BX223" s="38"/>
      <c r="BY223" s="38"/>
    </row>
    <row r="224" spans="2:77" x14ac:dyDescent="0.3">
      <c r="B224" s="38"/>
      <c r="C224" s="38"/>
      <c r="D224" s="38"/>
      <c r="E224" s="38"/>
      <c r="F224" s="38"/>
      <c r="G224" s="38"/>
      <c r="H224" s="38"/>
      <c r="I224" s="38"/>
      <c r="J224" s="38"/>
      <c r="K224" s="38"/>
      <c r="L224" s="38"/>
      <c r="M224" s="38"/>
      <c r="N224" s="38"/>
      <c r="O224" s="38"/>
      <c r="P224" s="38"/>
      <c r="Q224" s="38"/>
      <c r="R224" s="38"/>
      <c r="S224" s="38"/>
      <c r="T224" s="38"/>
      <c r="U224" s="38"/>
      <c r="V224" s="38"/>
      <c r="W224" s="38"/>
      <c r="X224" s="38"/>
      <c r="Y224" s="38"/>
      <c r="Z224" s="38"/>
      <c r="AA224" s="38"/>
      <c r="AB224" s="38"/>
      <c r="AC224" s="38"/>
      <c r="AD224" s="38"/>
      <c r="AE224" s="38"/>
      <c r="AF224" s="38"/>
      <c r="AG224" s="38"/>
      <c r="AH224" s="38"/>
      <c r="AI224" s="38"/>
      <c r="AJ224" s="38"/>
      <c r="AK224" s="38"/>
      <c r="AL224" s="38"/>
      <c r="AM224" s="38"/>
      <c r="AN224" s="38"/>
      <c r="AO224" s="38"/>
      <c r="AP224" s="38"/>
      <c r="AQ224" s="38"/>
      <c r="AR224" s="38"/>
      <c r="AS224" s="38"/>
      <c r="AT224" s="38"/>
      <c r="AU224" s="38"/>
      <c r="AV224" s="38"/>
      <c r="AW224" s="38"/>
      <c r="AX224" s="38"/>
      <c r="AY224" s="38"/>
      <c r="AZ224" s="38"/>
      <c r="BA224" s="38"/>
      <c r="BB224" s="38"/>
      <c r="BC224" s="38"/>
      <c r="BD224" s="38"/>
      <c r="BE224" s="38"/>
      <c r="BF224" s="38"/>
      <c r="BG224" s="38"/>
      <c r="BH224" s="38"/>
      <c r="BI224" s="38"/>
      <c r="BJ224" s="38"/>
      <c r="BK224" s="38"/>
      <c r="BL224" s="38"/>
      <c r="BM224" s="38"/>
      <c r="BN224" s="38"/>
      <c r="BO224" s="38"/>
      <c r="BP224" s="38"/>
      <c r="BQ224" s="38"/>
      <c r="BR224" s="38"/>
      <c r="BS224" s="38"/>
      <c r="BT224" s="38"/>
      <c r="BU224" s="38"/>
      <c r="BV224" s="38"/>
      <c r="BW224" s="38"/>
      <c r="BX224" s="38"/>
      <c r="BY224" s="38"/>
    </row>
    <row r="225" spans="2:77" x14ac:dyDescent="0.3">
      <c r="B225" s="38"/>
      <c r="C225" s="38"/>
      <c r="D225" s="38"/>
      <c r="E225" s="38"/>
      <c r="F225" s="38"/>
      <c r="G225" s="38"/>
      <c r="H225" s="38"/>
      <c r="I225" s="38"/>
      <c r="J225" s="38"/>
      <c r="K225" s="38"/>
      <c r="L225" s="38"/>
      <c r="M225" s="38"/>
      <c r="N225" s="38"/>
      <c r="O225" s="38"/>
      <c r="P225" s="38"/>
      <c r="Q225" s="38"/>
      <c r="R225" s="38"/>
      <c r="S225" s="38"/>
      <c r="T225" s="38"/>
      <c r="U225" s="38"/>
      <c r="V225" s="38"/>
      <c r="W225" s="38"/>
      <c r="X225" s="38"/>
      <c r="Y225" s="38"/>
      <c r="Z225" s="38"/>
      <c r="AA225" s="38"/>
      <c r="AB225" s="38"/>
      <c r="AC225" s="38"/>
      <c r="AD225" s="38"/>
      <c r="AE225" s="38"/>
      <c r="AF225" s="38"/>
      <c r="AG225" s="38"/>
      <c r="AH225" s="38"/>
      <c r="AI225" s="38"/>
      <c r="AJ225" s="38"/>
      <c r="AK225" s="38"/>
      <c r="AL225" s="38"/>
      <c r="AM225" s="38"/>
      <c r="AN225" s="38"/>
      <c r="AO225" s="38"/>
      <c r="AP225" s="38"/>
      <c r="AQ225" s="38"/>
      <c r="AR225" s="38"/>
      <c r="AS225" s="38"/>
      <c r="AT225" s="38"/>
      <c r="AU225" s="38"/>
      <c r="AV225" s="38"/>
      <c r="AW225" s="38"/>
      <c r="AX225" s="38"/>
      <c r="AY225" s="38"/>
      <c r="AZ225" s="38"/>
      <c r="BA225" s="38"/>
      <c r="BB225" s="38"/>
      <c r="BC225" s="38"/>
      <c r="BD225" s="38"/>
      <c r="BE225" s="38"/>
      <c r="BF225" s="38"/>
      <c r="BG225" s="38"/>
      <c r="BH225" s="38"/>
      <c r="BI225" s="38"/>
      <c r="BJ225" s="38"/>
      <c r="BK225" s="38"/>
      <c r="BL225" s="38"/>
      <c r="BM225" s="38"/>
      <c r="BN225" s="38"/>
      <c r="BO225" s="38"/>
      <c r="BP225" s="38"/>
      <c r="BQ225" s="38"/>
      <c r="BR225" s="38"/>
      <c r="BS225" s="38"/>
      <c r="BT225" s="38"/>
      <c r="BU225" s="38"/>
      <c r="BV225" s="38"/>
      <c r="BW225" s="38"/>
      <c r="BX225" s="38"/>
      <c r="BY225" s="38"/>
    </row>
    <row r="226" spans="2:77" x14ac:dyDescent="0.3">
      <c r="B226" s="38"/>
      <c r="C226" s="38"/>
      <c r="D226" s="38"/>
      <c r="E226" s="38"/>
      <c r="F226" s="38"/>
      <c r="G226" s="38"/>
      <c r="H226" s="38"/>
      <c r="I226" s="38"/>
      <c r="J226" s="38"/>
      <c r="K226" s="38"/>
      <c r="L226" s="38"/>
      <c r="M226" s="38"/>
      <c r="N226" s="38"/>
      <c r="O226" s="38"/>
      <c r="P226" s="38"/>
      <c r="Q226" s="38"/>
      <c r="R226" s="38"/>
      <c r="S226" s="38"/>
      <c r="T226" s="38"/>
      <c r="U226" s="38"/>
      <c r="V226" s="38"/>
      <c r="W226" s="38"/>
      <c r="X226" s="38"/>
      <c r="Y226" s="38"/>
      <c r="Z226" s="38"/>
      <c r="AA226" s="38"/>
      <c r="AB226" s="38"/>
      <c r="AC226" s="38"/>
      <c r="AD226" s="38"/>
      <c r="AE226" s="38"/>
      <c r="AF226" s="38"/>
      <c r="AG226" s="38"/>
      <c r="AH226" s="38"/>
      <c r="AI226" s="38"/>
      <c r="AJ226" s="38"/>
      <c r="AK226" s="38"/>
      <c r="AL226" s="38"/>
      <c r="AM226" s="38"/>
      <c r="AN226" s="38"/>
      <c r="AO226" s="38"/>
      <c r="AP226" s="38"/>
      <c r="AQ226" s="38"/>
      <c r="AR226" s="38"/>
      <c r="AS226" s="38"/>
      <c r="AT226" s="38"/>
      <c r="AU226" s="38"/>
      <c r="AV226" s="38"/>
      <c r="AW226" s="38"/>
      <c r="AX226" s="38"/>
      <c r="AY226" s="38"/>
      <c r="AZ226" s="38"/>
      <c r="BA226" s="38"/>
      <c r="BB226" s="38"/>
      <c r="BC226" s="38"/>
      <c r="BD226" s="38"/>
      <c r="BE226" s="38"/>
      <c r="BF226" s="38"/>
      <c r="BG226" s="38"/>
      <c r="BH226" s="38"/>
      <c r="BI226" s="38"/>
      <c r="BJ226" s="38"/>
      <c r="BK226" s="38"/>
      <c r="BL226" s="38"/>
      <c r="BM226" s="38"/>
      <c r="BN226" s="38"/>
      <c r="BO226" s="38"/>
      <c r="BP226" s="38"/>
      <c r="BQ226" s="38"/>
      <c r="BR226" s="38"/>
      <c r="BS226" s="38"/>
      <c r="BT226" s="38"/>
      <c r="BU226" s="38"/>
      <c r="BV226" s="38"/>
      <c r="BW226" s="38"/>
      <c r="BX226" s="38"/>
      <c r="BY226" s="38"/>
    </row>
    <row r="227" spans="2:77" x14ac:dyDescent="0.3">
      <c r="B227" s="38"/>
      <c r="C227" s="38"/>
      <c r="D227" s="38"/>
      <c r="E227" s="38"/>
      <c r="F227" s="38"/>
      <c r="G227" s="38"/>
      <c r="H227" s="38"/>
      <c r="I227" s="38"/>
      <c r="J227" s="38"/>
      <c r="K227" s="38"/>
      <c r="L227" s="38"/>
      <c r="M227" s="38"/>
      <c r="N227" s="38"/>
      <c r="O227" s="38"/>
      <c r="P227" s="38"/>
      <c r="Q227" s="38"/>
      <c r="R227" s="38"/>
      <c r="S227" s="38"/>
      <c r="T227" s="38"/>
      <c r="U227" s="38"/>
      <c r="V227" s="38"/>
      <c r="W227" s="38"/>
      <c r="X227" s="38"/>
      <c r="Y227" s="38"/>
      <c r="Z227" s="38"/>
      <c r="AA227" s="38"/>
      <c r="AB227" s="38"/>
      <c r="AC227" s="38"/>
      <c r="AD227" s="38"/>
      <c r="AE227" s="38"/>
      <c r="AF227" s="38"/>
      <c r="AG227" s="38"/>
      <c r="AH227" s="38"/>
      <c r="AI227" s="38"/>
      <c r="AJ227" s="38"/>
      <c r="AK227" s="38"/>
      <c r="AL227" s="38"/>
      <c r="AM227" s="38"/>
      <c r="AN227" s="38"/>
      <c r="AO227" s="38"/>
      <c r="AP227" s="38"/>
      <c r="AQ227" s="38"/>
      <c r="AR227" s="38"/>
      <c r="AS227" s="38"/>
      <c r="AT227" s="38"/>
      <c r="AU227" s="38"/>
      <c r="AV227" s="38"/>
      <c r="AW227" s="38"/>
      <c r="AX227" s="38"/>
      <c r="AY227" s="38"/>
      <c r="AZ227" s="38"/>
      <c r="BA227" s="38"/>
      <c r="BB227" s="38"/>
      <c r="BC227" s="38"/>
      <c r="BD227" s="38"/>
      <c r="BE227" s="38"/>
      <c r="BF227" s="38"/>
      <c r="BG227" s="38"/>
      <c r="BH227" s="38"/>
      <c r="BI227" s="38"/>
      <c r="BJ227" s="38"/>
      <c r="BK227" s="38"/>
      <c r="BL227" s="38"/>
      <c r="BM227" s="38"/>
      <c r="BN227" s="38"/>
      <c r="BO227" s="38"/>
      <c r="BP227" s="38"/>
      <c r="BQ227" s="38"/>
      <c r="BR227" s="38"/>
      <c r="BS227" s="38"/>
      <c r="BT227" s="38"/>
      <c r="BU227" s="38"/>
      <c r="BV227" s="38"/>
      <c r="BW227" s="38"/>
      <c r="BX227" s="38"/>
      <c r="BY227" s="38"/>
    </row>
    <row r="228" spans="2:77" x14ac:dyDescent="0.3">
      <c r="B228" s="38"/>
      <c r="C228" s="38"/>
      <c r="D228" s="38"/>
      <c r="E228" s="38"/>
      <c r="F228" s="38"/>
      <c r="G228" s="38"/>
      <c r="H228" s="38"/>
      <c r="I228" s="38"/>
      <c r="J228" s="38"/>
      <c r="K228" s="38"/>
      <c r="L228" s="38"/>
      <c r="M228" s="38"/>
      <c r="N228" s="38"/>
      <c r="O228" s="38"/>
      <c r="P228" s="38"/>
      <c r="Q228" s="38"/>
      <c r="R228" s="38"/>
      <c r="S228" s="38"/>
      <c r="T228" s="38"/>
      <c r="U228" s="38"/>
      <c r="V228" s="38"/>
      <c r="W228" s="38"/>
      <c r="X228" s="38"/>
      <c r="Y228" s="38"/>
      <c r="Z228" s="38"/>
      <c r="AA228" s="38"/>
      <c r="AB228" s="38"/>
      <c r="AC228" s="38"/>
      <c r="AD228" s="38"/>
      <c r="AE228" s="38"/>
      <c r="AF228" s="38"/>
      <c r="AG228" s="38"/>
      <c r="AH228" s="38"/>
      <c r="AI228" s="38"/>
      <c r="AJ228" s="38"/>
      <c r="AK228" s="38"/>
      <c r="AL228" s="38"/>
      <c r="AM228" s="38"/>
      <c r="AN228" s="38"/>
      <c r="AO228" s="38"/>
      <c r="AP228" s="38"/>
      <c r="AQ228" s="38"/>
      <c r="AR228" s="38"/>
      <c r="AS228" s="38"/>
      <c r="AT228" s="38"/>
      <c r="AU228" s="38"/>
      <c r="AV228" s="38"/>
      <c r="AW228" s="38"/>
      <c r="AX228" s="38"/>
      <c r="AY228" s="38"/>
      <c r="AZ228" s="38"/>
      <c r="BA228" s="38"/>
      <c r="BB228" s="38"/>
      <c r="BC228" s="38"/>
      <c r="BD228" s="38"/>
      <c r="BE228" s="38"/>
      <c r="BF228" s="38"/>
      <c r="BG228" s="38"/>
      <c r="BH228" s="38"/>
      <c r="BI228" s="38"/>
      <c r="BJ228" s="38"/>
      <c r="BK228" s="38"/>
      <c r="BL228" s="38"/>
      <c r="BM228" s="38"/>
      <c r="BN228" s="38"/>
      <c r="BO228" s="38"/>
      <c r="BP228" s="38"/>
      <c r="BQ228" s="38"/>
      <c r="BR228" s="38"/>
      <c r="BS228" s="38"/>
      <c r="BT228" s="38"/>
      <c r="BU228" s="38"/>
      <c r="BV228" s="38"/>
      <c r="BW228" s="38"/>
      <c r="BX228" s="38"/>
      <c r="BY228" s="38"/>
    </row>
    <row r="229" spans="2:77" x14ac:dyDescent="0.3">
      <c r="B229" s="38"/>
      <c r="C229" s="38"/>
      <c r="D229" s="38"/>
      <c r="E229" s="38"/>
      <c r="F229" s="38"/>
      <c r="G229" s="38"/>
      <c r="H229" s="38"/>
      <c r="I229" s="38"/>
      <c r="J229" s="38"/>
      <c r="K229" s="38"/>
      <c r="L229" s="38"/>
      <c r="M229" s="38"/>
      <c r="N229" s="38"/>
      <c r="O229" s="38"/>
      <c r="P229" s="38"/>
      <c r="Q229" s="38"/>
      <c r="R229" s="38"/>
      <c r="S229" s="38"/>
      <c r="T229" s="38"/>
      <c r="U229" s="38"/>
      <c r="V229" s="38"/>
      <c r="W229" s="38"/>
      <c r="X229" s="38"/>
      <c r="Y229" s="38"/>
      <c r="Z229" s="38"/>
      <c r="AA229" s="38"/>
      <c r="AB229" s="38"/>
      <c r="AC229" s="38"/>
      <c r="AD229" s="38"/>
      <c r="AE229" s="38"/>
      <c r="AF229" s="38"/>
      <c r="AG229" s="38"/>
      <c r="AH229" s="38"/>
      <c r="AI229" s="38"/>
      <c r="AJ229" s="38"/>
      <c r="AK229" s="38"/>
      <c r="AL229" s="38"/>
      <c r="AM229" s="38"/>
      <c r="AN229" s="38"/>
      <c r="AO229" s="38"/>
      <c r="AP229" s="38"/>
      <c r="AQ229" s="38"/>
      <c r="AR229" s="38"/>
      <c r="AS229" s="38"/>
      <c r="AT229" s="38"/>
      <c r="AU229" s="38"/>
      <c r="AV229" s="38"/>
      <c r="AW229" s="38"/>
      <c r="AX229" s="38"/>
      <c r="AY229" s="38"/>
      <c r="AZ229" s="38"/>
      <c r="BA229" s="38"/>
      <c r="BB229" s="38"/>
      <c r="BC229" s="38"/>
      <c r="BD229" s="38"/>
      <c r="BE229" s="38"/>
      <c r="BF229" s="38"/>
      <c r="BG229" s="38"/>
      <c r="BH229" s="38"/>
      <c r="BI229" s="38"/>
      <c r="BJ229" s="38"/>
      <c r="BK229" s="38"/>
      <c r="BL229" s="38"/>
      <c r="BM229" s="38"/>
      <c r="BN229" s="38"/>
      <c r="BO229" s="38"/>
      <c r="BP229" s="38"/>
      <c r="BQ229" s="38"/>
      <c r="BR229" s="38"/>
      <c r="BS229" s="38"/>
      <c r="BT229" s="38"/>
      <c r="BU229" s="38"/>
      <c r="BV229" s="38"/>
      <c r="BW229" s="38"/>
      <c r="BX229" s="38"/>
      <c r="BY229" s="38"/>
    </row>
    <row r="230" spans="2:77" x14ac:dyDescent="0.3">
      <c r="B230" s="38"/>
      <c r="C230" s="38"/>
      <c r="D230" s="38"/>
      <c r="E230" s="38"/>
      <c r="F230" s="38"/>
      <c r="G230" s="38"/>
      <c r="H230" s="38"/>
      <c r="I230" s="38"/>
      <c r="J230" s="38"/>
      <c r="K230" s="38"/>
      <c r="L230" s="38"/>
      <c r="M230" s="38"/>
      <c r="N230" s="38"/>
      <c r="O230" s="38"/>
      <c r="P230" s="38"/>
      <c r="Q230" s="38"/>
      <c r="R230" s="38"/>
      <c r="S230" s="38"/>
      <c r="T230" s="38"/>
      <c r="U230" s="38"/>
      <c r="V230" s="38"/>
      <c r="W230" s="38"/>
      <c r="X230" s="38"/>
      <c r="Y230" s="38"/>
      <c r="Z230" s="38"/>
      <c r="AA230" s="38"/>
      <c r="AB230" s="38"/>
      <c r="AC230" s="38"/>
      <c r="AD230" s="38"/>
      <c r="AE230" s="38"/>
      <c r="AF230" s="38"/>
      <c r="AG230" s="38"/>
      <c r="AH230" s="38"/>
      <c r="AI230" s="38"/>
      <c r="AJ230" s="38"/>
      <c r="AK230" s="38"/>
      <c r="AL230" s="38"/>
      <c r="AM230" s="38"/>
      <c r="AN230" s="38"/>
      <c r="AO230" s="38"/>
      <c r="AP230" s="38"/>
      <c r="AQ230" s="38"/>
      <c r="AR230" s="38"/>
      <c r="AS230" s="38"/>
      <c r="AT230" s="38"/>
      <c r="AU230" s="38"/>
      <c r="AV230" s="38"/>
      <c r="AW230" s="38"/>
      <c r="AX230" s="38"/>
      <c r="AY230" s="38"/>
      <c r="AZ230" s="38"/>
      <c r="BA230" s="38"/>
      <c r="BB230" s="38"/>
      <c r="BC230" s="38"/>
      <c r="BD230" s="38"/>
      <c r="BE230" s="38"/>
      <c r="BF230" s="38"/>
      <c r="BG230" s="38"/>
      <c r="BH230" s="38"/>
      <c r="BI230" s="38"/>
      <c r="BJ230" s="38"/>
      <c r="BK230" s="38"/>
      <c r="BL230" s="38"/>
      <c r="BM230" s="38"/>
      <c r="BN230" s="38"/>
      <c r="BO230" s="38"/>
      <c r="BP230" s="38"/>
      <c r="BQ230" s="38"/>
      <c r="BR230" s="38"/>
      <c r="BS230" s="38"/>
      <c r="BT230" s="38"/>
      <c r="BU230" s="38"/>
      <c r="BV230" s="38"/>
      <c r="BW230" s="38"/>
      <c r="BX230" s="38"/>
      <c r="BY230" s="38"/>
    </row>
    <row r="231" spans="2:77" x14ac:dyDescent="0.3">
      <c r="B231" s="38"/>
      <c r="C231" s="38"/>
      <c r="D231" s="38"/>
      <c r="E231" s="38"/>
      <c r="F231" s="38"/>
      <c r="G231" s="38"/>
      <c r="H231" s="38"/>
      <c r="I231" s="38"/>
      <c r="J231" s="38"/>
      <c r="K231" s="38"/>
      <c r="L231" s="38"/>
      <c r="M231" s="38"/>
      <c r="N231" s="38"/>
      <c r="O231" s="38"/>
      <c r="P231" s="38"/>
      <c r="Q231" s="38"/>
      <c r="R231" s="38"/>
      <c r="S231" s="38"/>
      <c r="T231" s="38"/>
      <c r="U231" s="38"/>
      <c r="V231" s="38"/>
      <c r="W231" s="38"/>
      <c r="X231" s="38"/>
      <c r="Y231" s="38"/>
      <c r="Z231" s="38"/>
      <c r="AA231" s="38"/>
      <c r="AB231" s="38"/>
      <c r="AC231" s="38"/>
      <c r="AD231" s="38"/>
      <c r="AE231" s="38"/>
      <c r="AF231" s="38"/>
      <c r="AG231" s="38"/>
      <c r="AH231" s="38"/>
      <c r="AI231" s="38"/>
      <c r="AJ231" s="38"/>
      <c r="AK231" s="38"/>
      <c r="AL231" s="38"/>
      <c r="AM231" s="38"/>
      <c r="AN231" s="38"/>
      <c r="AO231" s="38"/>
      <c r="AP231" s="38"/>
      <c r="AQ231" s="38"/>
      <c r="AR231" s="38"/>
      <c r="AS231" s="38"/>
      <c r="AT231" s="38"/>
      <c r="AU231" s="38"/>
      <c r="AV231" s="38"/>
      <c r="AW231" s="38"/>
      <c r="AX231" s="38"/>
      <c r="AY231" s="38"/>
      <c r="AZ231" s="38"/>
      <c r="BA231" s="38"/>
      <c r="BB231" s="38"/>
      <c r="BC231" s="38"/>
      <c r="BD231" s="38"/>
      <c r="BE231" s="38"/>
      <c r="BF231" s="38"/>
      <c r="BG231" s="38"/>
      <c r="BH231" s="38"/>
      <c r="BI231" s="38"/>
      <c r="BJ231" s="38"/>
      <c r="BK231" s="38"/>
      <c r="BL231" s="38"/>
      <c r="BM231" s="38"/>
      <c r="BN231" s="38"/>
      <c r="BO231" s="38"/>
      <c r="BP231" s="38"/>
      <c r="BQ231" s="38"/>
      <c r="BR231" s="38"/>
      <c r="BS231" s="38"/>
      <c r="BT231" s="38"/>
      <c r="BU231" s="38"/>
      <c r="BV231" s="38"/>
      <c r="BW231" s="38"/>
      <c r="BX231" s="38"/>
      <c r="BY231" s="38"/>
    </row>
    <row r="232" spans="2:77" x14ac:dyDescent="0.3">
      <c r="B232" s="38"/>
      <c r="C232" s="38"/>
      <c r="D232" s="38"/>
      <c r="E232" s="38"/>
      <c r="F232" s="38"/>
      <c r="G232" s="38"/>
      <c r="H232" s="38"/>
      <c r="I232" s="38"/>
      <c r="J232" s="38"/>
      <c r="K232" s="38"/>
      <c r="L232" s="38"/>
      <c r="M232" s="38"/>
      <c r="N232" s="38"/>
      <c r="O232" s="38"/>
      <c r="P232" s="38"/>
      <c r="Q232" s="38"/>
      <c r="R232" s="38"/>
      <c r="S232" s="38"/>
      <c r="T232" s="38"/>
      <c r="U232" s="38"/>
      <c r="V232" s="38"/>
      <c r="W232" s="38"/>
      <c r="X232" s="38"/>
      <c r="Y232" s="38"/>
      <c r="Z232" s="38"/>
      <c r="AA232" s="38"/>
      <c r="AB232" s="38"/>
      <c r="AC232" s="38"/>
      <c r="AD232" s="38"/>
      <c r="AE232" s="38"/>
      <c r="AF232" s="38"/>
      <c r="AG232" s="38"/>
      <c r="AH232" s="38"/>
      <c r="AI232" s="38"/>
      <c r="AJ232" s="38"/>
      <c r="AK232" s="38"/>
      <c r="AL232" s="38"/>
      <c r="AM232" s="38"/>
      <c r="AN232" s="38"/>
      <c r="AO232" s="38"/>
      <c r="AP232" s="38"/>
      <c r="AQ232" s="38"/>
      <c r="AR232" s="38"/>
      <c r="AS232" s="38"/>
      <c r="AT232" s="38"/>
      <c r="AU232" s="38"/>
      <c r="AV232" s="38"/>
      <c r="AW232" s="38"/>
      <c r="AX232" s="38"/>
      <c r="AY232" s="38"/>
      <c r="AZ232" s="38"/>
      <c r="BA232" s="38"/>
      <c r="BB232" s="38"/>
      <c r="BC232" s="38"/>
      <c r="BD232" s="38"/>
      <c r="BE232" s="38"/>
      <c r="BF232" s="38"/>
      <c r="BG232" s="38"/>
      <c r="BH232" s="38"/>
      <c r="BI232" s="38"/>
      <c r="BJ232" s="38"/>
      <c r="BK232" s="38"/>
      <c r="BL232" s="38"/>
      <c r="BM232" s="38"/>
      <c r="BN232" s="38"/>
      <c r="BO232" s="38"/>
      <c r="BP232" s="38"/>
      <c r="BQ232" s="38"/>
      <c r="BR232" s="38"/>
      <c r="BS232" s="38"/>
      <c r="BT232" s="38"/>
      <c r="BU232" s="38"/>
      <c r="BV232" s="38"/>
      <c r="BW232" s="38"/>
      <c r="BX232" s="38"/>
      <c r="BY232" s="38"/>
    </row>
    <row r="233" spans="2:77" x14ac:dyDescent="0.3">
      <c r="B233" s="38"/>
      <c r="C233" s="38"/>
      <c r="D233" s="38"/>
      <c r="E233" s="38"/>
      <c r="F233" s="38"/>
      <c r="G233" s="38"/>
      <c r="H233" s="38"/>
      <c r="I233" s="38"/>
      <c r="J233" s="38"/>
      <c r="K233" s="38"/>
      <c r="L233" s="38"/>
      <c r="M233" s="38"/>
      <c r="N233" s="38"/>
      <c r="O233" s="38"/>
      <c r="P233" s="38"/>
      <c r="Q233" s="38"/>
      <c r="R233" s="38"/>
      <c r="S233" s="38"/>
      <c r="T233" s="38"/>
      <c r="U233" s="38"/>
      <c r="V233" s="38"/>
      <c r="W233" s="38"/>
      <c r="X233" s="38"/>
      <c r="Y233" s="38"/>
      <c r="Z233" s="38"/>
      <c r="AA233" s="38"/>
      <c r="AB233" s="38"/>
      <c r="AC233" s="38"/>
      <c r="AD233" s="38"/>
      <c r="AE233" s="38"/>
      <c r="AF233" s="38"/>
      <c r="AG233" s="38"/>
      <c r="AH233" s="38"/>
      <c r="AI233" s="38"/>
      <c r="AJ233" s="38"/>
      <c r="AK233" s="38"/>
      <c r="AL233" s="38"/>
      <c r="AM233" s="38"/>
      <c r="AN233" s="38"/>
      <c r="AO233" s="38"/>
      <c r="AP233" s="38"/>
      <c r="AQ233" s="38"/>
      <c r="AR233" s="38"/>
      <c r="AS233" s="38"/>
      <c r="AT233" s="38"/>
      <c r="AU233" s="38"/>
      <c r="AV233" s="38"/>
      <c r="AW233" s="38"/>
      <c r="AX233" s="38"/>
      <c r="AY233" s="38"/>
      <c r="AZ233" s="38"/>
      <c r="BA233" s="38"/>
      <c r="BB233" s="38"/>
      <c r="BC233" s="38"/>
      <c r="BD233" s="38"/>
      <c r="BE233" s="38"/>
      <c r="BF233" s="38"/>
      <c r="BG233" s="38"/>
      <c r="BH233" s="38"/>
      <c r="BI233" s="38"/>
      <c r="BJ233" s="38"/>
      <c r="BK233" s="38"/>
      <c r="BL233" s="38"/>
      <c r="BM233" s="38"/>
      <c r="BN233" s="38"/>
      <c r="BO233" s="38"/>
      <c r="BP233" s="38"/>
      <c r="BQ233" s="38"/>
      <c r="BR233" s="38"/>
      <c r="BS233" s="38"/>
      <c r="BT233" s="38"/>
      <c r="BU233" s="38"/>
      <c r="BV233" s="38"/>
      <c r="BW233" s="38"/>
      <c r="BX233" s="38"/>
      <c r="BY233" s="38"/>
    </row>
    <row r="234" spans="2:77" x14ac:dyDescent="0.3">
      <c r="B234" s="38"/>
      <c r="C234" s="38"/>
      <c r="D234" s="38"/>
      <c r="E234" s="38"/>
      <c r="F234" s="38"/>
      <c r="G234" s="38"/>
      <c r="H234" s="38"/>
      <c r="I234" s="38"/>
      <c r="J234" s="38"/>
      <c r="K234" s="38"/>
      <c r="L234" s="38"/>
      <c r="M234" s="38"/>
      <c r="N234" s="38"/>
      <c r="O234" s="38"/>
      <c r="P234" s="38"/>
      <c r="Q234" s="38"/>
      <c r="R234" s="38"/>
      <c r="S234" s="38"/>
      <c r="T234" s="38"/>
      <c r="U234" s="38"/>
      <c r="V234" s="38"/>
      <c r="W234" s="38"/>
      <c r="X234" s="38"/>
      <c r="Y234" s="38"/>
      <c r="Z234" s="38"/>
      <c r="AA234" s="38"/>
      <c r="AB234" s="38"/>
      <c r="AC234" s="38"/>
      <c r="AD234" s="38"/>
      <c r="AE234" s="38"/>
      <c r="AF234" s="38"/>
      <c r="AG234" s="38"/>
      <c r="AH234" s="38"/>
      <c r="AI234" s="38"/>
      <c r="AJ234" s="38"/>
      <c r="AK234" s="38"/>
      <c r="AL234" s="38"/>
      <c r="AM234" s="38"/>
      <c r="AN234" s="38"/>
      <c r="AO234" s="38"/>
      <c r="AP234" s="38"/>
      <c r="AQ234" s="38"/>
      <c r="AR234" s="38"/>
      <c r="AS234" s="38"/>
      <c r="AT234" s="38"/>
      <c r="AU234" s="38"/>
      <c r="AV234" s="38"/>
      <c r="AW234" s="38"/>
      <c r="AX234" s="38"/>
      <c r="AY234" s="38"/>
      <c r="AZ234" s="38"/>
      <c r="BA234" s="38"/>
      <c r="BB234" s="38"/>
      <c r="BC234" s="38"/>
      <c r="BD234" s="38"/>
      <c r="BE234" s="38"/>
      <c r="BF234" s="38"/>
      <c r="BG234" s="38"/>
      <c r="BH234" s="38"/>
      <c r="BI234" s="38"/>
      <c r="BJ234" s="38"/>
      <c r="BK234" s="38"/>
      <c r="BL234" s="38"/>
      <c r="BM234" s="38"/>
      <c r="BN234" s="38"/>
      <c r="BO234" s="38"/>
      <c r="BP234" s="38"/>
      <c r="BQ234" s="38"/>
      <c r="BR234" s="38"/>
      <c r="BS234" s="38"/>
      <c r="BT234" s="38"/>
      <c r="BU234" s="38"/>
      <c r="BV234" s="38"/>
      <c r="BW234" s="38"/>
      <c r="BX234" s="38"/>
      <c r="BY234" s="38"/>
    </row>
    <row r="235" spans="2:77" x14ac:dyDescent="0.3">
      <c r="B235" s="38"/>
      <c r="C235" s="38"/>
      <c r="D235" s="38"/>
      <c r="E235" s="38"/>
      <c r="F235" s="38"/>
      <c r="G235" s="38"/>
      <c r="H235" s="38"/>
      <c r="I235" s="38"/>
      <c r="J235" s="38"/>
      <c r="K235" s="38"/>
      <c r="L235" s="38"/>
      <c r="M235" s="38"/>
      <c r="N235" s="38"/>
      <c r="O235" s="38"/>
      <c r="P235" s="38"/>
      <c r="Q235" s="38"/>
      <c r="R235" s="38"/>
      <c r="S235" s="38"/>
      <c r="T235" s="38"/>
      <c r="U235" s="38"/>
      <c r="V235" s="38"/>
      <c r="W235" s="38"/>
      <c r="X235" s="38"/>
      <c r="Y235" s="38"/>
      <c r="Z235" s="38"/>
      <c r="AA235" s="38"/>
      <c r="AB235" s="38"/>
      <c r="AC235" s="38"/>
      <c r="AD235" s="38"/>
      <c r="AE235" s="38"/>
      <c r="AF235" s="38"/>
      <c r="AG235" s="38"/>
      <c r="AH235" s="38"/>
      <c r="AI235" s="38"/>
      <c r="AJ235" s="38"/>
      <c r="AK235" s="38"/>
      <c r="AL235" s="38"/>
      <c r="AM235" s="38"/>
      <c r="AN235" s="38"/>
      <c r="AO235" s="38"/>
      <c r="AP235" s="38"/>
      <c r="AQ235" s="38"/>
      <c r="AR235" s="38"/>
      <c r="AS235" s="38"/>
      <c r="AT235" s="38"/>
      <c r="AU235" s="38"/>
      <c r="AV235" s="38"/>
      <c r="AW235" s="38"/>
      <c r="AX235" s="38"/>
      <c r="AY235" s="38"/>
      <c r="AZ235" s="38"/>
      <c r="BA235" s="38"/>
      <c r="BB235" s="38"/>
      <c r="BC235" s="38"/>
      <c r="BD235" s="38"/>
      <c r="BE235" s="38"/>
      <c r="BF235" s="38"/>
      <c r="BG235" s="38"/>
      <c r="BH235" s="38"/>
      <c r="BI235" s="38"/>
      <c r="BJ235" s="38"/>
      <c r="BK235" s="38"/>
      <c r="BL235" s="38"/>
      <c r="BM235" s="38"/>
      <c r="BN235" s="38"/>
      <c r="BO235" s="38"/>
      <c r="BP235" s="38"/>
      <c r="BQ235" s="38"/>
      <c r="BR235" s="38"/>
      <c r="BS235" s="38"/>
      <c r="BT235" s="38"/>
      <c r="BU235" s="38"/>
      <c r="BV235" s="38"/>
      <c r="BW235" s="38"/>
      <c r="BX235" s="38"/>
      <c r="BY235" s="38"/>
    </row>
    <row r="236" spans="2:77" x14ac:dyDescent="0.3">
      <c r="B236" s="38"/>
      <c r="C236" s="38"/>
      <c r="D236" s="38"/>
      <c r="E236" s="38"/>
      <c r="F236" s="38"/>
      <c r="G236" s="38"/>
      <c r="H236" s="38"/>
      <c r="I236" s="38"/>
      <c r="J236" s="38"/>
      <c r="K236" s="38"/>
      <c r="L236" s="38"/>
      <c r="M236" s="38"/>
      <c r="N236" s="38"/>
      <c r="O236" s="38"/>
      <c r="P236" s="38"/>
      <c r="Q236" s="38"/>
      <c r="R236" s="38"/>
      <c r="S236" s="38"/>
      <c r="T236" s="38"/>
      <c r="U236" s="38"/>
      <c r="V236" s="38"/>
      <c r="W236" s="38"/>
      <c r="X236" s="38"/>
      <c r="Y236" s="38"/>
      <c r="Z236" s="38"/>
      <c r="AA236" s="38"/>
      <c r="AB236" s="38"/>
      <c r="AC236" s="38"/>
      <c r="AD236" s="38"/>
      <c r="AE236" s="38"/>
      <c r="AF236" s="38"/>
      <c r="AG236" s="38"/>
      <c r="AH236" s="38"/>
      <c r="AI236" s="38"/>
      <c r="AJ236" s="38"/>
      <c r="AK236" s="38"/>
      <c r="AL236" s="38"/>
      <c r="AM236" s="38"/>
      <c r="AN236" s="38"/>
      <c r="AO236" s="38"/>
      <c r="AP236" s="38"/>
      <c r="AQ236" s="38"/>
      <c r="AR236" s="38"/>
      <c r="AS236" s="38"/>
      <c r="AT236" s="38"/>
      <c r="AU236" s="38"/>
      <c r="AV236" s="38"/>
      <c r="AW236" s="38"/>
      <c r="AX236" s="38"/>
      <c r="AY236" s="38"/>
      <c r="AZ236" s="38"/>
      <c r="BA236" s="38"/>
      <c r="BB236" s="38"/>
      <c r="BC236" s="38"/>
      <c r="BD236" s="38"/>
      <c r="BE236" s="38"/>
      <c r="BF236" s="38"/>
      <c r="BG236" s="38"/>
      <c r="BH236" s="38"/>
      <c r="BI236" s="38"/>
      <c r="BJ236" s="38"/>
      <c r="BK236" s="38"/>
      <c r="BL236" s="38"/>
      <c r="BM236" s="38"/>
      <c r="BN236" s="38"/>
      <c r="BO236" s="38"/>
      <c r="BP236" s="38"/>
      <c r="BQ236" s="38"/>
      <c r="BR236" s="38"/>
      <c r="BS236" s="38"/>
      <c r="BT236" s="38"/>
      <c r="BU236" s="38"/>
      <c r="BV236" s="38"/>
      <c r="BW236" s="38"/>
      <c r="BX236" s="38"/>
      <c r="BY236" s="38"/>
    </row>
    <row r="237" spans="2:77" x14ac:dyDescent="0.3">
      <c r="B237" s="38"/>
      <c r="C237" s="38"/>
      <c r="D237" s="38"/>
      <c r="E237" s="38"/>
      <c r="F237" s="38"/>
      <c r="G237" s="38"/>
      <c r="H237" s="38"/>
      <c r="I237" s="38"/>
      <c r="J237" s="38"/>
      <c r="K237" s="38"/>
      <c r="L237" s="38"/>
      <c r="M237" s="38"/>
      <c r="N237" s="38"/>
      <c r="O237" s="38"/>
      <c r="P237" s="38"/>
      <c r="Q237" s="38"/>
      <c r="R237" s="38"/>
      <c r="S237" s="38"/>
      <c r="T237" s="38"/>
      <c r="U237" s="38"/>
      <c r="V237" s="38"/>
      <c r="W237" s="38"/>
      <c r="X237" s="38"/>
      <c r="Y237" s="38"/>
      <c r="Z237" s="38"/>
      <c r="AA237" s="38"/>
      <c r="AB237" s="38"/>
      <c r="AC237" s="38"/>
      <c r="AD237" s="38"/>
      <c r="AE237" s="38"/>
      <c r="AF237" s="38"/>
      <c r="AG237" s="38"/>
      <c r="AH237" s="38"/>
      <c r="AI237" s="38"/>
      <c r="AJ237" s="38"/>
      <c r="AK237" s="38"/>
      <c r="AL237" s="38"/>
      <c r="AM237" s="38"/>
      <c r="AN237" s="38"/>
      <c r="AO237" s="38"/>
      <c r="AP237" s="38"/>
      <c r="AQ237" s="38"/>
      <c r="AR237" s="38"/>
      <c r="AS237" s="38"/>
      <c r="AT237" s="38"/>
      <c r="AU237" s="38"/>
      <c r="AV237" s="38"/>
      <c r="AW237" s="38"/>
      <c r="AX237" s="38"/>
      <c r="AY237" s="38"/>
      <c r="AZ237" s="38"/>
      <c r="BA237" s="38"/>
      <c r="BB237" s="38"/>
      <c r="BC237" s="38"/>
      <c r="BD237" s="38"/>
      <c r="BE237" s="38"/>
      <c r="BF237" s="38"/>
      <c r="BG237" s="38"/>
      <c r="BH237" s="38"/>
      <c r="BI237" s="38"/>
      <c r="BJ237" s="38"/>
      <c r="BK237" s="38"/>
      <c r="BL237" s="38"/>
      <c r="BM237" s="38"/>
      <c r="BN237" s="38"/>
      <c r="BO237" s="38"/>
      <c r="BP237" s="38"/>
      <c r="BQ237" s="38"/>
      <c r="BR237" s="38"/>
      <c r="BS237" s="38"/>
      <c r="BT237" s="38"/>
      <c r="BU237" s="38"/>
      <c r="BV237" s="38"/>
      <c r="BW237" s="38"/>
      <c r="BX237" s="38"/>
      <c r="BY237" s="38"/>
    </row>
    <row r="238" spans="2:77" x14ac:dyDescent="0.3">
      <c r="B238" s="38"/>
      <c r="C238" s="38"/>
      <c r="D238" s="38"/>
      <c r="E238" s="38"/>
      <c r="F238" s="38"/>
      <c r="G238" s="38"/>
      <c r="H238" s="38"/>
      <c r="I238" s="38"/>
      <c r="J238" s="38"/>
      <c r="K238" s="38"/>
      <c r="L238" s="38"/>
      <c r="M238" s="38"/>
      <c r="N238" s="38"/>
      <c r="O238" s="38"/>
      <c r="P238" s="38"/>
      <c r="Q238" s="38"/>
      <c r="R238" s="38"/>
      <c r="S238" s="38"/>
      <c r="T238" s="38"/>
      <c r="U238" s="38"/>
      <c r="V238" s="38"/>
      <c r="W238" s="38"/>
      <c r="X238" s="38"/>
      <c r="Y238" s="38"/>
      <c r="Z238" s="38"/>
      <c r="AA238" s="38"/>
      <c r="AB238" s="38"/>
      <c r="AC238" s="38"/>
      <c r="AD238" s="38"/>
      <c r="AE238" s="38"/>
      <c r="AF238" s="38"/>
      <c r="AG238" s="38"/>
      <c r="AH238" s="38"/>
      <c r="AI238" s="38"/>
      <c r="AJ238" s="38"/>
      <c r="AK238" s="38"/>
      <c r="AL238" s="38"/>
      <c r="AM238" s="38"/>
      <c r="AN238" s="38"/>
      <c r="AO238" s="38"/>
      <c r="AP238" s="38"/>
      <c r="AQ238" s="38"/>
      <c r="AR238" s="38"/>
      <c r="AS238" s="38"/>
      <c r="AT238" s="38"/>
      <c r="AU238" s="38"/>
      <c r="AV238" s="38"/>
      <c r="AW238" s="38"/>
      <c r="AX238" s="38"/>
      <c r="AY238" s="38"/>
      <c r="AZ238" s="38"/>
      <c r="BA238" s="38"/>
      <c r="BB238" s="38"/>
      <c r="BC238" s="38"/>
      <c r="BD238" s="38"/>
      <c r="BE238" s="38"/>
      <c r="BF238" s="38"/>
      <c r="BG238" s="38"/>
      <c r="BH238" s="38"/>
      <c r="BI238" s="38"/>
      <c r="BJ238" s="38"/>
      <c r="BK238" s="38"/>
      <c r="BL238" s="38"/>
      <c r="BM238" s="38"/>
      <c r="BN238" s="38"/>
      <c r="BO238" s="38"/>
      <c r="BP238" s="38"/>
      <c r="BQ238" s="38"/>
      <c r="BR238" s="38"/>
      <c r="BS238" s="38"/>
      <c r="BT238" s="38"/>
      <c r="BU238" s="38"/>
      <c r="BV238" s="38"/>
      <c r="BW238" s="38"/>
      <c r="BX238" s="38"/>
      <c r="BY238" s="38"/>
    </row>
    <row r="239" spans="2:77" x14ac:dyDescent="0.3">
      <c r="B239" s="38"/>
      <c r="C239" s="38"/>
      <c r="D239" s="38"/>
      <c r="E239" s="38"/>
      <c r="F239" s="38"/>
      <c r="G239" s="38"/>
      <c r="H239" s="38"/>
      <c r="I239" s="38"/>
      <c r="J239" s="38"/>
      <c r="K239" s="38"/>
      <c r="L239" s="38"/>
      <c r="M239" s="38"/>
      <c r="N239" s="38"/>
      <c r="O239" s="38"/>
      <c r="P239" s="38"/>
      <c r="Q239" s="38"/>
      <c r="R239" s="38"/>
      <c r="S239" s="38"/>
      <c r="T239" s="38"/>
      <c r="U239" s="38"/>
      <c r="V239" s="38"/>
      <c r="W239" s="38"/>
      <c r="X239" s="38"/>
      <c r="Y239" s="38"/>
      <c r="Z239" s="38"/>
      <c r="AA239" s="38"/>
      <c r="AB239" s="38"/>
      <c r="AC239" s="38"/>
      <c r="AD239" s="38"/>
      <c r="AE239" s="38"/>
      <c r="AF239" s="38"/>
      <c r="AG239" s="38"/>
      <c r="AH239" s="38"/>
      <c r="AI239" s="38"/>
      <c r="AJ239" s="38"/>
      <c r="AK239" s="38"/>
      <c r="AL239" s="38"/>
      <c r="AM239" s="38"/>
      <c r="AN239" s="38"/>
      <c r="AO239" s="38"/>
      <c r="AP239" s="38"/>
      <c r="AQ239" s="38"/>
      <c r="AR239" s="38"/>
      <c r="AS239" s="38"/>
      <c r="AT239" s="38"/>
      <c r="AU239" s="38"/>
      <c r="AV239" s="38"/>
      <c r="AW239" s="38"/>
      <c r="AX239" s="38"/>
      <c r="AY239" s="38"/>
      <c r="AZ239" s="38"/>
      <c r="BA239" s="38"/>
      <c r="BB239" s="38"/>
      <c r="BC239" s="38"/>
      <c r="BD239" s="38"/>
      <c r="BE239" s="38"/>
      <c r="BF239" s="38"/>
      <c r="BG239" s="38"/>
      <c r="BH239" s="38"/>
      <c r="BI239" s="38"/>
      <c r="BJ239" s="38"/>
      <c r="BK239" s="38"/>
      <c r="BL239" s="38"/>
      <c r="BM239" s="38"/>
      <c r="BN239" s="38"/>
      <c r="BO239" s="38"/>
      <c r="BP239" s="38"/>
      <c r="BQ239" s="38"/>
      <c r="BR239" s="38"/>
      <c r="BS239" s="38"/>
      <c r="BT239" s="38"/>
      <c r="BU239" s="38"/>
      <c r="BV239" s="38"/>
      <c r="BW239" s="38"/>
      <c r="BX239" s="38"/>
      <c r="BY239" s="38"/>
    </row>
    <row r="240" spans="2:77" x14ac:dyDescent="0.3">
      <c r="B240" s="38"/>
      <c r="C240" s="38"/>
      <c r="D240" s="38"/>
      <c r="E240" s="38"/>
      <c r="F240" s="38"/>
      <c r="G240" s="38"/>
      <c r="H240" s="38"/>
      <c r="I240" s="38"/>
      <c r="J240" s="38"/>
      <c r="K240" s="38"/>
      <c r="L240" s="38"/>
      <c r="M240" s="38"/>
      <c r="N240" s="38"/>
      <c r="O240" s="38"/>
      <c r="P240" s="38"/>
      <c r="Q240" s="38"/>
      <c r="R240" s="38"/>
      <c r="S240" s="38"/>
      <c r="T240" s="38"/>
      <c r="U240" s="38"/>
      <c r="V240" s="38"/>
      <c r="W240" s="38"/>
      <c r="X240" s="38"/>
      <c r="Y240" s="38"/>
      <c r="Z240" s="38"/>
      <c r="AA240" s="38"/>
      <c r="AB240" s="38"/>
      <c r="AC240" s="38"/>
      <c r="AD240" s="38"/>
      <c r="AE240" s="38"/>
      <c r="AF240" s="38"/>
      <c r="AG240" s="38"/>
      <c r="AH240" s="38"/>
      <c r="AI240" s="38"/>
      <c r="AJ240" s="38"/>
      <c r="AK240" s="38"/>
      <c r="AL240" s="38"/>
      <c r="AM240" s="38"/>
      <c r="AN240" s="38"/>
      <c r="AO240" s="38"/>
      <c r="AP240" s="38"/>
      <c r="AQ240" s="38"/>
      <c r="AR240" s="38"/>
      <c r="AS240" s="38"/>
      <c r="AT240" s="38"/>
      <c r="AU240" s="38"/>
      <c r="AV240" s="38"/>
      <c r="AW240" s="38"/>
      <c r="AX240" s="38"/>
      <c r="AY240" s="38"/>
      <c r="AZ240" s="38"/>
      <c r="BA240" s="38"/>
      <c r="BB240" s="38"/>
      <c r="BC240" s="38"/>
      <c r="BD240" s="38"/>
      <c r="BE240" s="38"/>
      <c r="BF240" s="38"/>
      <c r="BG240" s="38"/>
      <c r="BH240" s="38"/>
      <c r="BI240" s="38"/>
      <c r="BJ240" s="38"/>
      <c r="BK240" s="38"/>
      <c r="BL240" s="38"/>
      <c r="BM240" s="38"/>
      <c r="BN240" s="38"/>
      <c r="BO240" s="38"/>
      <c r="BP240" s="38"/>
      <c r="BQ240" s="38"/>
      <c r="BR240" s="38"/>
      <c r="BS240" s="38"/>
      <c r="BT240" s="38"/>
      <c r="BU240" s="38"/>
      <c r="BV240" s="38"/>
      <c r="BW240" s="38"/>
      <c r="BX240" s="38"/>
      <c r="BY240" s="38"/>
    </row>
    <row r="241" spans="2:77" x14ac:dyDescent="0.3">
      <c r="B241" s="38"/>
      <c r="C241" s="38"/>
      <c r="D241" s="38"/>
      <c r="E241" s="38"/>
      <c r="F241" s="38"/>
      <c r="G241" s="38"/>
      <c r="H241" s="38"/>
      <c r="I241" s="38"/>
      <c r="J241" s="38"/>
      <c r="K241" s="38"/>
      <c r="L241" s="38"/>
      <c r="M241" s="38"/>
      <c r="N241" s="38"/>
      <c r="O241" s="38"/>
      <c r="P241" s="38"/>
      <c r="Q241" s="38"/>
      <c r="R241" s="38"/>
      <c r="S241" s="38"/>
      <c r="T241" s="38"/>
      <c r="U241" s="38"/>
      <c r="V241" s="38"/>
      <c r="W241" s="38"/>
      <c r="X241" s="38"/>
      <c r="Y241" s="38"/>
      <c r="Z241" s="38"/>
      <c r="AA241" s="38"/>
      <c r="AB241" s="38"/>
      <c r="AC241" s="38"/>
      <c r="AD241" s="38"/>
      <c r="AE241" s="38"/>
      <c r="AF241" s="38"/>
      <c r="AG241" s="38"/>
      <c r="AH241" s="38"/>
      <c r="AI241" s="38"/>
      <c r="AJ241" s="38"/>
      <c r="AK241" s="38"/>
      <c r="AL241" s="38"/>
      <c r="AM241" s="38"/>
      <c r="AN241" s="38"/>
      <c r="AO241" s="38"/>
      <c r="AP241" s="38"/>
      <c r="AQ241" s="38"/>
      <c r="AR241" s="38"/>
      <c r="AS241" s="38"/>
      <c r="AT241" s="38"/>
      <c r="AU241" s="38"/>
      <c r="AV241" s="38"/>
      <c r="AW241" s="38"/>
      <c r="AX241" s="38"/>
      <c r="AY241" s="38"/>
      <c r="AZ241" s="38"/>
      <c r="BA241" s="38"/>
      <c r="BB241" s="38"/>
      <c r="BC241" s="38"/>
      <c r="BD241" s="38"/>
      <c r="BE241" s="38"/>
      <c r="BF241" s="38"/>
      <c r="BG241" s="38"/>
      <c r="BH241" s="38"/>
      <c r="BI241" s="38"/>
      <c r="BJ241" s="38"/>
      <c r="BK241" s="38"/>
      <c r="BL241" s="38"/>
      <c r="BM241" s="38"/>
      <c r="BN241" s="38"/>
      <c r="BO241" s="38"/>
      <c r="BP241" s="38"/>
      <c r="BQ241" s="38"/>
      <c r="BR241" s="38"/>
      <c r="BS241" s="38"/>
      <c r="BT241" s="38"/>
      <c r="BU241" s="38"/>
      <c r="BV241" s="38"/>
      <c r="BW241" s="38"/>
      <c r="BX241" s="38"/>
      <c r="BY241" s="38"/>
    </row>
    <row r="242" spans="2:77" x14ac:dyDescent="0.3">
      <c r="B242" s="38"/>
      <c r="C242" s="38"/>
      <c r="D242" s="38"/>
      <c r="E242" s="38"/>
      <c r="F242" s="38"/>
      <c r="G242" s="38"/>
      <c r="H242" s="38"/>
      <c r="I242" s="38"/>
      <c r="J242" s="38"/>
      <c r="K242" s="38"/>
      <c r="L242" s="38"/>
      <c r="M242" s="38"/>
      <c r="N242" s="38"/>
      <c r="O242" s="38"/>
      <c r="P242" s="38"/>
      <c r="Q242" s="38"/>
      <c r="R242" s="38"/>
      <c r="S242" s="38"/>
      <c r="T242" s="38"/>
      <c r="U242" s="38"/>
      <c r="V242" s="38"/>
      <c r="W242" s="38"/>
      <c r="X242" s="38"/>
      <c r="Y242" s="38"/>
      <c r="Z242" s="38"/>
      <c r="AA242" s="38"/>
      <c r="AB242" s="38"/>
      <c r="AC242" s="38"/>
      <c r="AD242" s="38"/>
      <c r="AE242" s="38"/>
      <c r="AF242" s="38"/>
      <c r="AG242" s="38"/>
      <c r="AH242" s="38"/>
      <c r="AI242" s="38"/>
      <c r="AJ242" s="38"/>
      <c r="AK242" s="38"/>
      <c r="AL242" s="38"/>
      <c r="AM242" s="38"/>
      <c r="AN242" s="38"/>
      <c r="AO242" s="38"/>
      <c r="AP242" s="38"/>
      <c r="AQ242" s="38"/>
      <c r="AR242" s="38"/>
      <c r="AS242" s="38"/>
      <c r="AT242" s="38"/>
      <c r="AU242" s="38"/>
      <c r="AV242" s="38"/>
      <c r="AW242" s="38"/>
      <c r="AX242" s="38"/>
      <c r="AY242" s="38"/>
      <c r="AZ242" s="38"/>
      <c r="BA242" s="38"/>
      <c r="BB242" s="38"/>
      <c r="BC242" s="38"/>
      <c r="BD242" s="38"/>
      <c r="BE242" s="38"/>
      <c r="BF242" s="38"/>
      <c r="BG242" s="38"/>
      <c r="BH242" s="38"/>
      <c r="BI242" s="38"/>
      <c r="BJ242" s="38"/>
      <c r="BK242" s="38"/>
      <c r="BL242" s="38"/>
      <c r="BM242" s="38"/>
      <c r="BN242" s="38"/>
      <c r="BO242" s="38"/>
      <c r="BP242" s="38"/>
      <c r="BQ242" s="38"/>
      <c r="BR242" s="38"/>
      <c r="BS242" s="38"/>
      <c r="BT242" s="38"/>
      <c r="BU242" s="38"/>
      <c r="BV242" s="38"/>
      <c r="BW242" s="38"/>
      <c r="BX242" s="38"/>
      <c r="BY242" s="38"/>
    </row>
    <row r="243" spans="2:77" x14ac:dyDescent="0.3">
      <c r="B243" s="38"/>
      <c r="C243" s="38"/>
      <c r="D243" s="38"/>
      <c r="E243" s="38"/>
      <c r="F243" s="38"/>
      <c r="G243" s="38"/>
      <c r="H243" s="38"/>
      <c r="I243" s="38"/>
      <c r="J243" s="38"/>
      <c r="K243" s="38"/>
      <c r="L243" s="38"/>
      <c r="M243" s="38"/>
      <c r="N243" s="38"/>
      <c r="O243" s="38"/>
      <c r="P243" s="38"/>
      <c r="Q243" s="38"/>
      <c r="R243" s="38"/>
      <c r="S243" s="38"/>
      <c r="T243" s="38"/>
      <c r="U243" s="38"/>
      <c r="V243" s="38"/>
      <c r="W243" s="38"/>
      <c r="X243" s="38"/>
      <c r="Y243" s="38"/>
      <c r="Z243" s="38"/>
      <c r="AA243" s="38"/>
      <c r="AB243" s="38"/>
      <c r="AC243" s="38"/>
      <c r="AD243" s="38"/>
      <c r="AE243" s="38"/>
      <c r="AF243" s="38"/>
      <c r="AG243" s="38"/>
      <c r="AH243" s="38"/>
      <c r="AI243" s="38"/>
      <c r="AJ243" s="38"/>
      <c r="AK243" s="38"/>
      <c r="AL243" s="38"/>
      <c r="AM243" s="38"/>
      <c r="AN243" s="38"/>
      <c r="AO243" s="38"/>
      <c r="AP243" s="38"/>
      <c r="AQ243" s="38"/>
      <c r="AR243" s="38"/>
      <c r="AS243" s="38"/>
      <c r="AT243" s="38"/>
      <c r="AU243" s="38"/>
      <c r="AV243" s="38"/>
      <c r="AW243" s="38"/>
      <c r="AX243" s="38"/>
      <c r="AY243" s="38"/>
      <c r="AZ243" s="38"/>
      <c r="BA243" s="38"/>
      <c r="BB243" s="38"/>
      <c r="BC243" s="38"/>
      <c r="BD243" s="38"/>
      <c r="BE243" s="38"/>
      <c r="BF243" s="38"/>
      <c r="BG243" s="38"/>
      <c r="BH243" s="38"/>
      <c r="BI243" s="38"/>
      <c r="BJ243" s="38"/>
      <c r="BK243" s="38"/>
      <c r="BL243" s="38"/>
      <c r="BM243" s="38"/>
      <c r="BN243" s="38"/>
      <c r="BO243" s="38"/>
      <c r="BP243" s="38"/>
      <c r="BQ243" s="38"/>
      <c r="BR243" s="38"/>
      <c r="BS243" s="38"/>
      <c r="BT243" s="38"/>
      <c r="BU243" s="38"/>
      <c r="BV243" s="38"/>
      <c r="BW243" s="38"/>
      <c r="BX243" s="38"/>
      <c r="BY243" s="38"/>
    </row>
    <row r="244" spans="2:77" x14ac:dyDescent="0.3">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c r="AI244" s="38"/>
      <c r="AJ244" s="38"/>
      <c r="AK244" s="38"/>
      <c r="AL244" s="38"/>
      <c r="AM244" s="38"/>
      <c r="AN244" s="38"/>
      <c r="AO244" s="38"/>
      <c r="AP244" s="38"/>
      <c r="AQ244" s="38"/>
      <c r="AR244" s="38"/>
      <c r="AS244" s="38"/>
      <c r="AT244" s="38"/>
      <c r="AU244" s="38"/>
      <c r="AV244" s="38"/>
      <c r="AW244" s="38"/>
      <c r="AX244" s="38"/>
      <c r="AY244" s="38"/>
      <c r="AZ244" s="38"/>
      <c r="BA244" s="38"/>
      <c r="BB244" s="38"/>
      <c r="BC244" s="38"/>
      <c r="BD244" s="38"/>
      <c r="BE244" s="38"/>
      <c r="BF244" s="38"/>
      <c r="BG244" s="38"/>
      <c r="BH244" s="38"/>
      <c r="BI244" s="38"/>
      <c r="BJ244" s="38"/>
      <c r="BK244" s="38"/>
      <c r="BL244" s="38"/>
      <c r="BM244" s="38"/>
      <c r="BN244" s="38"/>
      <c r="BO244" s="38"/>
      <c r="BP244" s="38"/>
      <c r="BQ244" s="38"/>
      <c r="BR244" s="38"/>
      <c r="BS244" s="38"/>
      <c r="BT244" s="38"/>
      <c r="BU244" s="38"/>
      <c r="BV244" s="38"/>
      <c r="BW244" s="38"/>
      <c r="BX244" s="38"/>
      <c r="BY244" s="38"/>
    </row>
    <row r="245" spans="2:77" x14ac:dyDescent="0.3">
      <c r="B245" s="38"/>
      <c r="C245" s="38"/>
      <c r="D245" s="38"/>
      <c r="E245" s="38"/>
      <c r="F245" s="38"/>
      <c r="G245" s="38"/>
      <c r="H245" s="38"/>
      <c r="I245" s="38"/>
      <c r="J245" s="38"/>
      <c r="K245" s="38"/>
      <c r="L245" s="38"/>
      <c r="M245" s="38"/>
      <c r="N245" s="38"/>
      <c r="O245" s="38"/>
      <c r="P245" s="38"/>
      <c r="Q245" s="38"/>
      <c r="R245" s="38"/>
      <c r="S245" s="38"/>
      <c r="T245" s="38"/>
      <c r="U245" s="38"/>
      <c r="V245" s="38"/>
      <c r="W245" s="38"/>
      <c r="X245" s="38"/>
      <c r="Y245" s="38"/>
      <c r="Z245" s="38"/>
      <c r="AA245" s="38"/>
      <c r="AB245" s="38"/>
      <c r="AC245" s="38"/>
      <c r="AD245" s="38"/>
      <c r="AE245" s="38"/>
      <c r="AF245" s="38"/>
      <c r="AG245" s="38"/>
      <c r="AH245" s="38"/>
      <c r="AI245" s="38"/>
      <c r="AJ245" s="38"/>
      <c r="AK245" s="38"/>
      <c r="AL245" s="38"/>
      <c r="AM245" s="38"/>
      <c r="AN245" s="38"/>
      <c r="AO245" s="38"/>
      <c r="AP245" s="38"/>
      <c r="AQ245" s="38"/>
      <c r="AR245" s="38"/>
      <c r="AS245" s="38"/>
      <c r="AT245" s="38"/>
      <c r="AU245" s="38"/>
      <c r="AV245" s="38"/>
      <c r="AW245" s="38"/>
      <c r="AX245" s="38"/>
      <c r="AY245" s="38"/>
      <c r="AZ245" s="38"/>
      <c r="BA245" s="38"/>
      <c r="BB245" s="38"/>
      <c r="BC245" s="38"/>
      <c r="BD245" s="38"/>
      <c r="BE245" s="38"/>
      <c r="BF245" s="38"/>
      <c r="BG245" s="38"/>
      <c r="BH245" s="38"/>
      <c r="BI245" s="38"/>
      <c r="BJ245" s="38"/>
      <c r="BK245" s="38"/>
      <c r="BL245" s="38"/>
      <c r="BM245" s="38"/>
      <c r="BN245" s="38"/>
      <c r="BO245" s="38"/>
      <c r="BP245" s="38"/>
      <c r="BQ245" s="38"/>
      <c r="BR245" s="38"/>
      <c r="BS245" s="38"/>
      <c r="BT245" s="38"/>
      <c r="BU245" s="38"/>
      <c r="BV245" s="38"/>
      <c r="BW245" s="38"/>
      <c r="BX245" s="38"/>
      <c r="BY245" s="38"/>
    </row>
    <row r="246" spans="2:77" x14ac:dyDescent="0.3">
      <c r="B246" s="38"/>
      <c r="C246" s="38"/>
      <c r="D246" s="38"/>
      <c r="E246" s="38"/>
      <c r="F246" s="38"/>
      <c r="G246" s="38"/>
      <c r="H246" s="38"/>
      <c r="I246" s="38"/>
      <c r="J246" s="38"/>
      <c r="K246" s="38"/>
      <c r="L246" s="38"/>
      <c r="M246" s="38"/>
      <c r="N246" s="38"/>
      <c r="O246" s="38"/>
      <c r="P246" s="38"/>
      <c r="Q246" s="38"/>
      <c r="R246" s="38"/>
      <c r="S246" s="38"/>
      <c r="T246" s="38"/>
      <c r="U246" s="38"/>
      <c r="V246" s="38"/>
      <c r="W246" s="38"/>
      <c r="X246" s="38"/>
      <c r="Y246" s="38"/>
      <c r="Z246" s="38"/>
      <c r="AA246" s="38"/>
      <c r="AB246" s="38"/>
      <c r="AC246" s="38"/>
      <c r="AD246" s="38"/>
      <c r="AE246" s="38"/>
      <c r="AF246" s="38"/>
      <c r="AG246" s="38"/>
      <c r="AH246" s="38"/>
      <c r="AI246" s="38"/>
      <c r="AJ246" s="38"/>
      <c r="AK246" s="38"/>
      <c r="AL246" s="38"/>
      <c r="AM246" s="38"/>
      <c r="AN246" s="38"/>
      <c r="AO246" s="38"/>
      <c r="AP246" s="38"/>
      <c r="AQ246" s="38"/>
      <c r="AR246" s="38"/>
      <c r="AS246" s="38"/>
      <c r="AT246" s="38"/>
      <c r="AU246" s="38"/>
      <c r="AV246" s="38"/>
      <c r="AW246" s="38"/>
      <c r="AX246" s="38"/>
      <c r="AY246" s="38"/>
      <c r="AZ246" s="38"/>
      <c r="BA246" s="38"/>
      <c r="BB246" s="38"/>
      <c r="BC246" s="38"/>
      <c r="BD246" s="38"/>
      <c r="BE246" s="38"/>
      <c r="BF246" s="38"/>
      <c r="BG246" s="38"/>
      <c r="BH246" s="38"/>
      <c r="BI246" s="38"/>
      <c r="BJ246" s="38"/>
      <c r="BK246" s="38"/>
      <c r="BL246" s="38"/>
      <c r="BM246" s="38"/>
      <c r="BN246" s="38"/>
      <c r="BO246" s="38"/>
      <c r="BP246" s="38"/>
      <c r="BQ246" s="38"/>
      <c r="BR246" s="38"/>
      <c r="BS246" s="38"/>
      <c r="BT246" s="38"/>
      <c r="BU246" s="38"/>
      <c r="BV246" s="38"/>
      <c r="BW246" s="38"/>
      <c r="BX246" s="38"/>
      <c r="BY246" s="38"/>
    </row>
    <row r="247" spans="2:77" x14ac:dyDescent="0.3">
      <c r="B247" s="38"/>
      <c r="C247" s="38"/>
      <c r="D247" s="38"/>
      <c r="E247" s="38"/>
      <c r="F247" s="38"/>
      <c r="G247" s="38"/>
      <c r="H247" s="38"/>
      <c r="I247" s="38"/>
      <c r="J247" s="38"/>
      <c r="K247" s="38"/>
      <c r="L247" s="38"/>
      <c r="M247" s="38"/>
      <c r="N247" s="38"/>
      <c r="O247" s="38"/>
      <c r="P247" s="38"/>
      <c r="Q247" s="38"/>
      <c r="R247" s="38"/>
      <c r="S247" s="38"/>
      <c r="T247" s="38"/>
      <c r="U247" s="38"/>
      <c r="V247" s="38"/>
      <c r="W247" s="38"/>
      <c r="X247" s="38"/>
      <c r="Y247" s="38"/>
      <c r="Z247" s="38"/>
      <c r="AA247" s="38"/>
      <c r="AB247" s="38"/>
      <c r="AC247" s="38"/>
      <c r="AD247" s="38"/>
      <c r="AE247" s="38"/>
      <c r="AF247" s="38"/>
      <c r="AG247" s="38"/>
      <c r="AH247" s="38"/>
      <c r="AI247" s="38"/>
      <c r="AJ247" s="38"/>
      <c r="AK247" s="38"/>
      <c r="AL247" s="38"/>
      <c r="AM247" s="38"/>
      <c r="AN247" s="38"/>
      <c r="AO247" s="38"/>
      <c r="AP247" s="38"/>
      <c r="AQ247" s="38"/>
      <c r="AR247" s="38"/>
      <c r="AS247" s="38"/>
      <c r="AT247" s="38"/>
      <c r="AU247" s="38"/>
      <c r="AV247" s="38"/>
      <c r="AW247" s="38"/>
      <c r="AX247" s="38"/>
      <c r="AY247" s="38"/>
      <c r="AZ247" s="38"/>
      <c r="BA247" s="38"/>
      <c r="BB247" s="38"/>
      <c r="BC247" s="38"/>
      <c r="BD247" s="38"/>
      <c r="BE247" s="38"/>
      <c r="BF247" s="38"/>
      <c r="BG247" s="38"/>
      <c r="BH247" s="38"/>
      <c r="BI247" s="38"/>
      <c r="BJ247" s="38"/>
      <c r="BK247" s="38"/>
      <c r="BL247" s="38"/>
      <c r="BM247" s="38"/>
      <c r="BN247" s="38"/>
      <c r="BO247" s="38"/>
      <c r="BP247" s="38"/>
      <c r="BQ247" s="38"/>
      <c r="BR247" s="38"/>
      <c r="BS247" s="38"/>
      <c r="BT247" s="38"/>
      <c r="BU247" s="38"/>
      <c r="BV247" s="38"/>
      <c r="BW247" s="38"/>
      <c r="BX247" s="38"/>
      <c r="BY247" s="38"/>
    </row>
    <row r="248" spans="2:77" x14ac:dyDescent="0.3">
      <c r="B248" s="38"/>
      <c r="C248" s="38"/>
      <c r="D248" s="38"/>
      <c r="E248" s="38"/>
      <c r="F248" s="38"/>
      <c r="G248" s="38"/>
      <c r="H248" s="38"/>
      <c r="I248" s="38"/>
      <c r="J248" s="38"/>
      <c r="K248" s="38"/>
      <c r="L248" s="38"/>
      <c r="M248" s="38"/>
      <c r="N248" s="38"/>
      <c r="O248" s="38"/>
      <c r="P248" s="38"/>
      <c r="Q248" s="38"/>
      <c r="R248" s="38"/>
      <c r="S248" s="38"/>
      <c r="T248" s="38"/>
      <c r="U248" s="38"/>
      <c r="V248" s="38"/>
      <c r="W248" s="38"/>
      <c r="X248" s="38"/>
      <c r="Y248" s="38"/>
      <c r="Z248" s="38"/>
      <c r="AA248" s="38"/>
      <c r="AB248" s="38"/>
      <c r="AC248" s="38"/>
      <c r="AD248" s="38"/>
      <c r="AE248" s="38"/>
      <c r="AF248" s="38"/>
      <c r="AG248" s="38"/>
      <c r="AH248" s="38"/>
      <c r="AI248" s="38"/>
      <c r="AJ248" s="38"/>
      <c r="AK248" s="38"/>
      <c r="AL248" s="38"/>
      <c r="AM248" s="38"/>
      <c r="AN248" s="38"/>
      <c r="AO248" s="38"/>
      <c r="AP248" s="38"/>
      <c r="AQ248" s="38"/>
      <c r="AR248" s="38"/>
      <c r="AS248" s="38"/>
      <c r="AT248" s="38"/>
      <c r="AU248" s="38"/>
      <c r="AV248" s="38"/>
      <c r="AW248" s="38"/>
      <c r="AX248" s="38"/>
      <c r="AY248" s="38"/>
      <c r="AZ248" s="38"/>
      <c r="BA248" s="38"/>
      <c r="BB248" s="38"/>
      <c r="BC248" s="38"/>
      <c r="BD248" s="38"/>
      <c r="BE248" s="38"/>
      <c r="BF248" s="38"/>
      <c r="BG248" s="38"/>
      <c r="BH248" s="38"/>
      <c r="BI248" s="38"/>
      <c r="BJ248" s="38"/>
      <c r="BK248" s="38"/>
      <c r="BL248" s="38"/>
      <c r="BM248" s="38"/>
      <c r="BN248" s="38"/>
      <c r="BO248" s="38"/>
      <c r="BP248" s="38"/>
      <c r="BQ248" s="38"/>
      <c r="BR248" s="38"/>
      <c r="BS248" s="38"/>
      <c r="BT248" s="38"/>
      <c r="BU248" s="38"/>
      <c r="BV248" s="38"/>
      <c r="BW248" s="38"/>
      <c r="BX248" s="38"/>
      <c r="BY248" s="38"/>
    </row>
    <row r="249" spans="2:77" x14ac:dyDescent="0.3">
      <c r="B249" s="38"/>
      <c r="C249" s="38"/>
      <c r="D249" s="38"/>
      <c r="E249" s="38"/>
      <c r="F249" s="38"/>
      <c r="G249" s="38"/>
      <c r="H249" s="38"/>
      <c r="I249" s="38"/>
      <c r="J249" s="38"/>
      <c r="K249" s="38"/>
      <c r="L249" s="38"/>
      <c r="M249" s="38"/>
      <c r="N249" s="38"/>
      <c r="O249" s="38"/>
      <c r="P249" s="38"/>
      <c r="Q249" s="38"/>
      <c r="R249" s="38"/>
      <c r="S249" s="38"/>
      <c r="T249" s="38"/>
      <c r="U249" s="38"/>
      <c r="V249" s="38"/>
      <c r="W249" s="38"/>
      <c r="X249" s="38"/>
      <c r="Y249" s="38"/>
      <c r="Z249" s="38"/>
      <c r="AA249" s="38"/>
      <c r="AB249" s="38"/>
      <c r="AC249" s="38"/>
      <c r="AD249" s="38"/>
      <c r="AE249" s="38"/>
      <c r="AF249" s="38"/>
      <c r="AG249" s="38"/>
      <c r="AH249" s="38"/>
      <c r="AI249" s="38"/>
      <c r="AJ249" s="38"/>
      <c r="AK249" s="38"/>
      <c r="AL249" s="38"/>
      <c r="AM249" s="38"/>
      <c r="AN249" s="38"/>
      <c r="AO249" s="38"/>
      <c r="AP249" s="38"/>
      <c r="AQ249" s="38"/>
      <c r="AR249" s="38"/>
      <c r="AS249" s="38"/>
      <c r="AT249" s="38"/>
      <c r="AU249" s="38"/>
      <c r="AV249" s="38"/>
      <c r="AW249" s="38"/>
      <c r="AX249" s="38"/>
      <c r="AY249" s="38"/>
      <c r="AZ249" s="38"/>
      <c r="BA249" s="38"/>
      <c r="BB249" s="38"/>
      <c r="BC249" s="38"/>
      <c r="BD249" s="38"/>
      <c r="BE249" s="38"/>
      <c r="BF249" s="38"/>
      <c r="BG249" s="38"/>
      <c r="BH249" s="38"/>
      <c r="BI249" s="38"/>
      <c r="BJ249" s="38"/>
      <c r="BK249" s="38"/>
      <c r="BL249" s="38"/>
      <c r="BM249" s="38"/>
      <c r="BN249" s="38"/>
      <c r="BO249" s="38"/>
      <c r="BP249" s="38"/>
      <c r="BQ249" s="38"/>
      <c r="BR249" s="38"/>
      <c r="BS249" s="38"/>
      <c r="BT249" s="38"/>
      <c r="BU249" s="38"/>
      <c r="BV249" s="38"/>
      <c r="BW249" s="38"/>
      <c r="BX249" s="38"/>
      <c r="BY249" s="38"/>
    </row>
    <row r="250" spans="2:77" x14ac:dyDescent="0.3">
      <c r="B250" s="38"/>
      <c r="C250" s="38"/>
      <c r="D250" s="38"/>
      <c r="E250" s="38"/>
      <c r="F250" s="38"/>
      <c r="G250" s="38"/>
      <c r="H250" s="38"/>
      <c r="I250" s="38"/>
      <c r="J250" s="38"/>
      <c r="K250" s="38"/>
      <c r="L250" s="38"/>
      <c r="M250" s="38"/>
      <c r="N250" s="38"/>
      <c r="O250" s="38"/>
      <c r="P250" s="38"/>
      <c r="Q250" s="38"/>
      <c r="R250" s="38"/>
      <c r="S250" s="38"/>
      <c r="T250" s="38"/>
      <c r="U250" s="38"/>
      <c r="V250" s="38"/>
      <c r="W250" s="38"/>
      <c r="X250" s="38"/>
      <c r="Y250" s="38"/>
      <c r="Z250" s="38"/>
      <c r="AA250" s="38"/>
      <c r="AB250" s="38"/>
      <c r="AC250" s="38"/>
      <c r="AD250" s="38"/>
      <c r="AE250" s="38"/>
      <c r="AF250" s="38"/>
      <c r="AG250" s="38"/>
      <c r="AH250" s="38"/>
      <c r="AI250" s="38"/>
      <c r="AJ250" s="38"/>
      <c r="AK250" s="38"/>
      <c r="AL250" s="38"/>
      <c r="AM250" s="38"/>
      <c r="AN250" s="38"/>
      <c r="AO250" s="38"/>
      <c r="AP250" s="38"/>
      <c r="AQ250" s="38"/>
      <c r="AR250" s="38"/>
      <c r="AS250" s="38"/>
      <c r="AT250" s="38"/>
      <c r="AU250" s="38"/>
      <c r="AV250" s="38"/>
      <c r="AW250" s="38"/>
      <c r="AX250" s="38"/>
      <c r="AY250" s="38"/>
      <c r="AZ250" s="38"/>
      <c r="BA250" s="38"/>
      <c r="BB250" s="38"/>
      <c r="BC250" s="38"/>
      <c r="BD250" s="38"/>
      <c r="BE250" s="38"/>
      <c r="BF250" s="38"/>
      <c r="BG250" s="38"/>
      <c r="BH250" s="38"/>
      <c r="BI250" s="38"/>
      <c r="BJ250" s="38"/>
      <c r="BK250" s="38"/>
      <c r="BL250" s="38"/>
      <c r="BM250" s="38"/>
      <c r="BN250" s="38"/>
      <c r="BO250" s="38"/>
      <c r="BP250" s="38"/>
      <c r="BQ250" s="38"/>
      <c r="BR250" s="38"/>
      <c r="BS250" s="38"/>
      <c r="BT250" s="38"/>
      <c r="BU250" s="38"/>
      <c r="BV250" s="38"/>
      <c r="BW250" s="38"/>
      <c r="BX250" s="38"/>
      <c r="BY250" s="38"/>
    </row>
    <row r="251" spans="2:77" x14ac:dyDescent="0.3">
      <c r="B251" s="38"/>
      <c r="C251" s="38"/>
      <c r="D251" s="38"/>
      <c r="E251" s="38"/>
      <c r="F251" s="38"/>
      <c r="G251" s="38"/>
      <c r="H251" s="38"/>
      <c r="I251" s="38"/>
      <c r="J251" s="38"/>
      <c r="K251" s="38"/>
      <c r="L251" s="38"/>
      <c r="M251" s="38"/>
      <c r="N251" s="38"/>
      <c r="O251" s="38"/>
      <c r="P251" s="38"/>
      <c r="Q251" s="38"/>
      <c r="R251" s="38"/>
      <c r="S251" s="38"/>
      <c r="T251" s="38"/>
      <c r="U251" s="38"/>
      <c r="V251" s="38"/>
      <c r="W251" s="38"/>
      <c r="X251" s="38"/>
      <c r="Y251" s="38"/>
      <c r="Z251" s="38"/>
      <c r="AA251" s="38"/>
      <c r="AB251" s="38"/>
      <c r="AC251" s="38"/>
      <c r="AD251" s="38"/>
      <c r="AE251" s="38"/>
      <c r="AF251" s="38"/>
      <c r="AG251" s="38"/>
      <c r="AH251" s="38"/>
      <c r="AI251" s="38"/>
      <c r="AJ251" s="38"/>
      <c r="AK251" s="38"/>
      <c r="AL251" s="38"/>
      <c r="AM251" s="38"/>
      <c r="AN251" s="38"/>
      <c r="AO251" s="38"/>
      <c r="AP251" s="38"/>
      <c r="AQ251" s="38"/>
      <c r="AR251" s="38"/>
      <c r="AS251" s="38"/>
      <c r="AT251" s="38"/>
      <c r="AU251" s="38"/>
      <c r="AV251" s="38"/>
      <c r="AW251" s="38"/>
      <c r="AX251" s="38"/>
      <c r="AY251" s="38"/>
      <c r="AZ251" s="38"/>
      <c r="BA251" s="38"/>
      <c r="BB251" s="38"/>
      <c r="BC251" s="38"/>
      <c r="BD251" s="38"/>
      <c r="BE251" s="38"/>
      <c r="BF251" s="38"/>
      <c r="BG251" s="38"/>
      <c r="BH251" s="38"/>
      <c r="BI251" s="38"/>
      <c r="BJ251" s="38"/>
      <c r="BK251" s="38"/>
      <c r="BL251" s="38"/>
      <c r="BM251" s="38"/>
      <c r="BN251" s="38"/>
      <c r="BO251" s="38"/>
      <c r="BP251" s="38"/>
      <c r="BQ251" s="38"/>
      <c r="BR251" s="38"/>
      <c r="BS251" s="38"/>
      <c r="BT251" s="38"/>
      <c r="BU251" s="38"/>
      <c r="BV251" s="38"/>
      <c r="BW251" s="38"/>
      <c r="BX251" s="38"/>
      <c r="BY251" s="38"/>
    </row>
    <row r="252" spans="2:77" x14ac:dyDescent="0.3">
      <c r="B252" s="38"/>
      <c r="C252" s="38"/>
      <c r="D252" s="38"/>
      <c r="E252" s="38"/>
      <c r="F252" s="38"/>
      <c r="G252" s="38"/>
      <c r="H252" s="38"/>
      <c r="I252" s="38"/>
      <c r="J252" s="38"/>
      <c r="K252" s="38"/>
      <c r="L252" s="38"/>
      <c r="M252" s="38"/>
      <c r="N252" s="38"/>
      <c r="O252" s="38"/>
      <c r="P252" s="38"/>
      <c r="Q252" s="38"/>
      <c r="R252" s="38"/>
      <c r="S252" s="38"/>
      <c r="T252" s="38"/>
      <c r="U252" s="38"/>
      <c r="V252" s="38"/>
      <c r="W252" s="38"/>
      <c r="X252" s="38"/>
      <c r="Y252" s="38"/>
      <c r="Z252" s="38"/>
      <c r="AA252" s="38"/>
      <c r="AB252" s="38"/>
      <c r="AC252" s="38"/>
      <c r="AD252" s="38"/>
      <c r="AE252" s="38"/>
      <c r="AF252" s="38"/>
      <c r="AG252" s="38"/>
      <c r="AH252" s="38"/>
      <c r="AI252" s="38"/>
      <c r="AJ252" s="38"/>
      <c r="AK252" s="38"/>
      <c r="AL252" s="38"/>
      <c r="AM252" s="38"/>
      <c r="AN252" s="38"/>
      <c r="AO252" s="38"/>
      <c r="AP252" s="38"/>
      <c r="AQ252" s="38"/>
      <c r="AR252" s="38"/>
      <c r="AS252" s="38"/>
      <c r="AT252" s="38"/>
      <c r="AU252" s="38"/>
      <c r="AV252" s="38"/>
      <c r="AW252" s="38"/>
      <c r="AX252" s="38"/>
      <c r="AY252" s="38"/>
      <c r="AZ252" s="38"/>
      <c r="BA252" s="38"/>
      <c r="BB252" s="38"/>
      <c r="BC252" s="38"/>
      <c r="BD252" s="38"/>
      <c r="BE252" s="38"/>
      <c r="BF252" s="38"/>
      <c r="BG252" s="38"/>
      <c r="BH252" s="38"/>
      <c r="BI252" s="38"/>
      <c r="BJ252" s="38"/>
      <c r="BK252" s="38"/>
      <c r="BL252" s="38"/>
      <c r="BM252" s="38"/>
      <c r="BN252" s="38"/>
      <c r="BO252" s="38"/>
      <c r="BP252" s="38"/>
      <c r="BQ252" s="38"/>
      <c r="BR252" s="38"/>
      <c r="BS252" s="38"/>
      <c r="BT252" s="38"/>
      <c r="BU252" s="38"/>
      <c r="BV252" s="38"/>
      <c r="BW252" s="38"/>
      <c r="BX252" s="38"/>
      <c r="BY252" s="38"/>
    </row>
    <row r="253" spans="2:77" x14ac:dyDescent="0.3">
      <c r="B253" s="38"/>
      <c r="C253" s="38"/>
      <c r="D253" s="38"/>
      <c r="E253" s="38"/>
      <c r="F253" s="38"/>
      <c r="G253" s="38"/>
      <c r="H253" s="38"/>
      <c r="I253" s="38"/>
      <c r="J253" s="38"/>
      <c r="K253" s="38"/>
      <c r="L253" s="38"/>
      <c r="M253" s="38"/>
      <c r="N253" s="38"/>
      <c r="O253" s="38"/>
      <c r="P253" s="38"/>
      <c r="Q253" s="38"/>
      <c r="R253" s="38"/>
      <c r="S253" s="38"/>
      <c r="T253" s="38"/>
      <c r="U253" s="38"/>
      <c r="V253" s="38"/>
      <c r="W253" s="38"/>
      <c r="X253" s="38"/>
      <c r="Y253" s="38"/>
      <c r="Z253" s="38"/>
      <c r="AA253" s="38"/>
      <c r="AB253" s="38"/>
      <c r="AC253" s="38"/>
      <c r="AD253" s="38"/>
      <c r="AE253" s="38"/>
      <c r="AF253" s="38"/>
      <c r="AG253" s="38"/>
      <c r="AH253" s="38"/>
      <c r="AI253" s="38"/>
      <c r="AJ253" s="38"/>
      <c r="AK253" s="38"/>
      <c r="AL253" s="38"/>
      <c r="AM253" s="38"/>
      <c r="AN253" s="38"/>
      <c r="AO253" s="38"/>
      <c r="AP253" s="38"/>
      <c r="AQ253" s="38"/>
      <c r="AR253" s="38"/>
      <c r="AS253" s="38"/>
      <c r="AT253" s="38"/>
      <c r="AU253" s="38"/>
      <c r="AV253" s="38"/>
      <c r="AW253" s="38"/>
      <c r="AX253" s="38"/>
      <c r="AY253" s="38"/>
      <c r="AZ253" s="38"/>
      <c r="BA253" s="38"/>
      <c r="BB253" s="38"/>
      <c r="BC253" s="38"/>
      <c r="BD253" s="38"/>
      <c r="BE253" s="38"/>
      <c r="BF253" s="38"/>
      <c r="BG253" s="38"/>
      <c r="BH253" s="38"/>
      <c r="BI253" s="38"/>
      <c r="BJ253" s="38"/>
      <c r="BK253" s="38"/>
      <c r="BL253" s="38"/>
      <c r="BM253" s="38"/>
      <c r="BN253" s="38"/>
      <c r="BO253" s="38"/>
      <c r="BP253" s="38"/>
      <c r="BQ253" s="38"/>
      <c r="BR253" s="38"/>
      <c r="BS253" s="38"/>
      <c r="BT253" s="38"/>
      <c r="BU253" s="38"/>
      <c r="BV253" s="38"/>
      <c r="BW253" s="38"/>
      <c r="BX253" s="38"/>
      <c r="BY253" s="38"/>
    </row>
    <row r="254" spans="2:77" x14ac:dyDescent="0.3">
      <c r="B254" s="38"/>
      <c r="C254" s="38"/>
      <c r="D254" s="38"/>
      <c r="E254" s="38"/>
      <c r="F254" s="38"/>
      <c r="G254" s="38"/>
      <c r="H254" s="38"/>
      <c r="I254" s="38"/>
      <c r="J254" s="38"/>
      <c r="K254" s="38"/>
      <c r="L254" s="38"/>
      <c r="M254" s="38"/>
      <c r="N254" s="38"/>
      <c r="O254" s="38"/>
      <c r="P254" s="38"/>
      <c r="Q254" s="38"/>
      <c r="R254" s="38"/>
      <c r="S254" s="38"/>
      <c r="T254" s="38"/>
      <c r="U254" s="38"/>
      <c r="V254" s="38"/>
      <c r="W254" s="38"/>
      <c r="X254" s="38"/>
      <c r="Y254" s="38"/>
      <c r="Z254" s="38"/>
      <c r="AA254" s="38"/>
      <c r="AB254" s="38"/>
      <c r="AC254" s="38"/>
      <c r="AD254" s="38"/>
      <c r="AE254" s="38"/>
      <c r="AF254" s="38"/>
      <c r="AG254" s="38"/>
      <c r="AH254" s="38"/>
      <c r="AI254" s="38"/>
      <c r="AJ254" s="38"/>
      <c r="AK254" s="38"/>
      <c r="AL254" s="38"/>
      <c r="AM254" s="38"/>
      <c r="AN254" s="38"/>
      <c r="AO254" s="38"/>
      <c r="AP254" s="38"/>
      <c r="AQ254" s="38"/>
      <c r="AR254" s="38"/>
      <c r="AS254" s="38"/>
      <c r="AT254" s="38"/>
      <c r="AU254" s="38"/>
      <c r="AV254" s="38"/>
      <c r="AW254" s="38"/>
      <c r="AX254" s="38"/>
      <c r="AY254" s="38"/>
      <c r="AZ254" s="38"/>
      <c r="BA254" s="38"/>
      <c r="BB254" s="38"/>
      <c r="BC254" s="38"/>
      <c r="BD254" s="38"/>
      <c r="BE254" s="38"/>
      <c r="BF254" s="38"/>
      <c r="BG254" s="38"/>
      <c r="BH254" s="38"/>
      <c r="BI254" s="38"/>
      <c r="BJ254" s="38"/>
      <c r="BK254" s="38"/>
      <c r="BL254" s="38"/>
      <c r="BM254" s="38"/>
      <c r="BN254" s="38"/>
      <c r="BO254" s="38"/>
      <c r="BP254" s="38"/>
      <c r="BQ254" s="38"/>
      <c r="BR254" s="38"/>
      <c r="BS254" s="38"/>
      <c r="BT254" s="38"/>
      <c r="BU254" s="38"/>
      <c r="BV254" s="38"/>
      <c r="BW254" s="38"/>
      <c r="BX254" s="38"/>
      <c r="BY254" s="38"/>
    </row>
    <row r="255" spans="2:77" x14ac:dyDescent="0.3">
      <c r="B255" s="38"/>
      <c r="C255" s="38"/>
      <c r="D255" s="38"/>
      <c r="E255" s="38"/>
      <c r="F255" s="38"/>
      <c r="G255" s="38"/>
      <c r="H255" s="38"/>
      <c r="I255" s="38"/>
      <c r="J255" s="38"/>
      <c r="K255" s="38"/>
      <c r="L255" s="38"/>
      <c r="M255" s="38"/>
      <c r="N255" s="38"/>
      <c r="O255" s="38"/>
      <c r="P255" s="38"/>
      <c r="Q255" s="38"/>
      <c r="R255" s="38"/>
      <c r="S255" s="38"/>
      <c r="T255" s="38"/>
      <c r="U255" s="38"/>
      <c r="V255" s="38"/>
      <c r="W255" s="38"/>
      <c r="X255" s="38"/>
      <c r="Y255" s="38"/>
      <c r="Z255" s="38"/>
      <c r="AA255" s="38"/>
      <c r="AB255" s="38"/>
      <c r="AC255" s="38"/>
      <c r="AD255" s="38"/>
      <c r="AE255" s="38"/>
      <c r="AF255" s="38"/>
      <c r="AG255" s="38"/>
      <c r="AH255" s="38"/>
      <c r="AI255" s="38"/>
      <c r="AJ255" s="38"/>
      <c r="AK255" s="38"/>
      <c r="AL255" s="38"/>
      <c r="AM255" s="38"/>
      <c r="AN255" s="38"/>
      <c r="AO255" s="38"/>
      <c r="AP255" s="38"/>
      <c r="AQ255" s="38"/>
      <c r="AR255" s="38"/>
      <c r="AS255" s="38"/>
      <c r="AT255" s="38"/>
      <c r="AU255" s="38"/>
      <c r="AV255" s="38"/>
      <c r="AW255" s="38"/>
      <c r="AX255" s="38"/>
      <c r="AY255" s="38"/>
      <c r="AZ255" s="38"/>
      <c r="BA255" s="38"/>
      <c r="BB255" s="38"/>
      <c r="BC255" s="38"/>
      <c r="BD255" s="38"/>
      <c r="BE255" s="38"/>
      <c r="BF255" s="38"/>
      <c r="BG255" s="38"/>
      <c r="BH255" s="38"/>
      <c r="BI255" s="38"/>
      <c r="BJ255" s="38"/>
      <c r="BK255" s="38"/>
      <c r="BL255" s="38"/>
      <c r="BM255" s="38"/>
      <c r="BN255" s="38"/>
      <c r="BO255" s="38"/>
      <c r="BP255" s="38"/>
      <c r="BQ255" s="38"/>
      <c r="BR255" s="38"/>
      <c r="BS255" s="38"/>
      <c r="BT255" s="38"/>
      <c r="BU255" s="38"/>
      <c r="BV255" s="38"/>
      <c r="BW255" s="38"/>
      <c r="BX255" s="38"/>
      <c r="BY255" s="38"/>
    </row>
    <row r="256" spans="2:77" x14ac:dyDescent="0.3">
      <c r="B256" s="38"/>
      <c r="C256" s="38"/>
      <c r="D256" s="38"/>
      <c r="E256" s="38"/>
      <c r="F256" s="38"/>
      <c r="G256" s="38"/>
      <c r="H256" s="38"/>
      <c r="I256" s="38"/>
      <c r="J256" s="38"/>
      <c r="K256" s="38"/>
      <c r="L256" s="38"/>
      <c r="M256" s="38"/>
      <c r="N256" s="38"/>
      <c r="O256" s="38"/>
      <c r="P256" s="38"/>
      <c r="Q256" s="38"/>
      <c r="R256" s="38"/>
      <c r="S256" s="38"/>
      <c r="T256" s="38"/>
      <c r="U256" s="38"/>
      <c r="V256" s="38"/>
      <c r="W256" s="38"/>
      <c r="X256" s="38"/>
      <c r="Y256" s="38"/>
      <c r="Z256" s="38"/>
      <c r="AA256" s="38"/>
      <c r="AB256" s="38"/>
      <c r="AC256" s="38"/>
      <c r="AD256" s="38"/>
      <c r="AE256" s="38"/>
      <c r="AF256" s="38"/>
      <c r="AG256" s="38"/>
      <c r="AH256" s="38"/>
      <c r="AI256" s="38"/>
      <c r="AJ256" s="38"/>
      <c r="AK256" s="38"/>
      <c r="AL256" s="38"/>
      <c r="AM256" s="38"/>
      <c r="AN256" s="38"/>
      <c r="AO256" s="38"/>
      <c r="AP256" s="38"/>
      <c r="AQ256" s="38"/>
      <c r="AR256" s="38"/>
      <c r="AS256" s="38"/>
      <c r="AT256" s="38"/>
      <c r="AU256" s="38"/>
      <c r="AV256" s="38"/>
      <c r="AW256" s="38"/>
      <c r="AX256" s="38"/>
      <c r="AY256" s="38"/>
      <c r="AZ256" s="38"/>
      <c r="BA256" s="38"/>
      <c r="BB256" s="38"/>
      <c r="BC256" s="38"/>
      <c r="BD256" s="38"/>
      <c r="BE256" s="38"/>
      <c r="BF256" s="38"/>
      <c r="BG256" s="38"/>
      <c r="BH256" s="38"/>
      <c r="BI256" s="38"/>
      <c r="BJ256" s="38"/>
      <c r="BK256" s="38"/>
      <c r="BL256" s="38"/>
      <c r="BM256" s="38"/>
      <c r="BN256" s="38"/>
      <c r="BO256" s="38"/>
      <c r="BP256" s="38"/>
      <c r="BQ256" s="38"/>
      <c r="BR256" s="38"/>
      <c r="BS256" s="38"/>
      <c r="BT256" s="38"/>
      <c r="BU256" s="38"/>
      <c r="BV256" s="38"/>
      <c r="BW256" s="38"/>
      <c r="BX256" s="38"/>
      <c r="BY256" s="38"/>
    </row>
    <row r="257" spans="2:77" x14ac:dyDescent="0.3">
      <c r="B257" s="38"/>
      <c r="C257" s="38"/>
      <c r="D257" s="38"/>
      <c r="E257" s="38"/>
      <c r="F257" s="38"/>
      <c r="G257" s="38"/>
      <c r="H257" s="38"/>
      <c r="I257" s="38"/>
      <c r="J257" s="38"/>
      <c r="K257" s="38"/>
      <c r="L257" s="38"/>
      <c r="M257" s="38"/>
      <c r="N257" s="38"/>
      <c r="O257" s="38"/>
      <c r="P257" s="38"/>
      <c r="Q257" s="38"/>
      <c r="R257" s="38"/>
      <c r="S257" s="38"/>
      <c r="T257" s="38"/>
      <c r="U257" s="38"/>
      <c r="V257" s="38"/>
      <c r="W257" s="38"/>
      <c r="X257" s="38"/>
      <c r="Y257" s="38"/>
      <c r="Z257" s="38"/>
      <c r="AA257" s="38"/>
      <c r="AB257" s="38"/>
      <c r="AC257" s="38"/>
      <c r="AD257" s="38"/>
      <c r="AE257" s="38"/>
      <c r="AF257" s="38"/>
      <c r="AG257" s="38"/>
      <c r="AH257" s="38"/>
      <c r="AI257" s="38"/>
      <c r="AJ257" s="38"/>
      <c r="AK257" s="38"/>
      <c r="AL257" s="38"/>
      <c r="AM257" s="38"/>
      <c r="AN257" s="38"/>
      <c r="AO257" s="38"/>
      <c r="AP257" s="38"/>
      <c r="AQ257" s="38"/>
      <c r="AR257" s="38"/>
      <c r="AS257" s="38"/>
      <c r="AT257" s="38"/>
      <c r="AU257" s="38"/>
      <c r="AV257" s="38"/>
      <c r="AW257" s="38"/>
      <c r="AX257" s="38"/>
      <c r="AY257" s="38"/>
      <c r="AZ257" s="38"/>
      <c r="BA257" s="38"/>
      <c r="BB257" s="38"/>
      <c r="BC257" s="38"/>
      <c r="BD257" s="38"/>
      <c r="BE257" s="38"/>
      <c r="BF257" s="38"/>
      <c r="BG257" s="38"/>
      <c r="BH257" s="38"/>
      <c r="BI257" s="38"/>
      <c r="BJ257" s="38"/>
      <c r="BK257" s="38"/>
      <c r="BL257" s="38"/>
      <c r="BM257" s="38"/>
      <c r="BN257" s="38"/>
      <c r="BO257" s="38"/>
      <c r="BP257" s="38"/>
      <c r="BQ257" s="38"/>
      <c r="BR257" s="38"/>
      <c r="BS257" s="38"/>
      <c r="BT257" s="38"/>
      <c r="BU257" s="38"/>
      <c r="BV257" s="38"/>
      <c r="BW257" s="38"/>
      <c r="BX257" s="38"/>
      <c r="BY257" s="38"/>
    </row>
    <row r="258" spans="2:77" x14ac:dyDescent="0.3">
      <c r="B258" s="38"/>
      <c r="C258" s="38"/>
      <c r="D258" s="38"/>
      <c r="E258" s="38"/>
      <c r="F258" s="38"/>
      <c r="G258" s="38"/>
      <c r="H258" s="38"/>
      <c r="I258" s="38"/>
      <c r="J258" s="38"/>
      <c r="K258" s="38"/>
      <c r="L258" s="38"/>
      <c r="M258" s="38"/>
      <c r="N258" s="38"/>
      <c r="O258" s="38"/>
      <c r="P258" s="38"/>
      <c r="Q258" s="38"/>
      <c r="R258" s="38"/>
      <c r="S258" s="38"/>
      <c r="T258" s="38"/>
      <c r="U258" s="38"/>
      <c r="V258" s="38"/>
      <c r="W258" s="38"/>
      <c r="X258" s="38"/>
      <c r="Y258" s="38"/>
      <c r="Z258" s="38"/>
      <c r="AA258" s="38"/>
      <c r="AB258" s="38"/>
      <c r="AC258" s="38"/>
      <c r="AD258" s="38"/>
      <c r="AE258" s="38"/>
      <c r="AF258" s="38"/>
      <c r="AG258" s="38"/>
      <c r="AH258" s="38"/>
      <c r="AI258" s="38"/>
      <c r="AJ258" s="38"/>
      <c r="AK258" s="38"/>
      <c r="AL258" s="38"/>
      <c r="AM258" s="38"/>
      <c r="AN258" s="38"/>
      <c r="AO258" s="38"/>
      <c r="AP258" s="38"/>
      <c r="AQ258" s="38"/>
      <c r="AR258" s="38"/>
      <c r="AS258" s="38"/>
      <c r="AT258" s="38"/>
      <c r="AU258" s="38"/>
      <c r="AV258" s="38"/>
      <c r="AW258" s="38"/>
      <c r="AX258" s="38"/>
      <c r="AY258" s="38"/>
      <c r="AZ258" s="38"/>
      <c r="BA258" s="38"/>
      <c r="BB258" s="38"/>
      <c r="BC258" s="38"/>
      <c r="BD258" s="38"/>
      <c r="BE258" s="38"/>
      <c r="BF258" s="38"/>
      <c r="BG258" s="38"/>
      <c r="BH258" s="38"/>
      <c r="BI258" s="38"/>
      <c r="BJ258" s="38"/>
      <c r="BK258" s="38"/>
      <c r="BL258" s="38"/>
      <c r="BM258" s="38"/>
      <c r="BN258" s="38"/>
      <c r="BO258" s="38"/>
      <c r="BP258" s="38"/>
      <c r="BQ258" s="38"/>
      <c r="BR258" s="38"/>
      <c r="BS258" s="38"/>
      <c r="BT258" s="38"/>
      <c r="BU258" s="38"/>
      <c r="BV258" s="38"/>
      <c r="BW258" s="38"/>
      <c r="BX258" s="38"/>
      <c r="BY258" s="38"/>
    </row>
    <row r="259" spans="2:77" x14ac:dyDescent="0.3">
      <c r="B259" s="38"/>
      <c r="C259" s="38"/>
      <c r="D259" s="38"/>
      <c r="E259" s="38"/>
      <c r="F259" s="38"/>
      <c r="G259" s="38"/>
      <c r="H259" s="38"/>
      <c r="I259" s="38"/>
      <c r="J259" s="38"/>
      <c r="K259" s="38"/>
      <c r="L259" s="38"/>
      <c r="M259" s="38"/>
      <c r="N259" s="38"/>
      <c r="O259" s="38"/>
      <c r="P259" s="38"/>
      <c r="Q259" s="38"/>
      <c r="R259" s="38"/>
      <c r="S259" s="38"/>
      <c r="T259" s="38"/>
      <c r="U259" s="38"/>
      <c r="V259" s="38"/>
      <c r="W259" s="38"/>
      <c r="X259" s="38"/>
      <c r="Y259" s="38"/>
      <c r="Z259" s="38"/>
      <c r="AA259" s="38"/>
      <c r="AB259" s="38"/>
      <c r="AC259" s="38"/>
      <c r="AD259" s="38"/>
      <c r="AE259" s="38"/>
      <c r="AF259" s="38"/>
      <c r="AG259" s="38"/>
      <c r="AH259" s="38"/>
      <c r="AI259" s="38"/>
      <c r="AJ259" s="38"/>
      <c r="AK259" s="38"/>
      <c r="AL259" s="38"/>
      <c r="AM259" s="38"/>
      <c r="AN259" s="38"/>
      <c r="AO259" s="38"/>
      <c r="AP259" s="38"/>
      <c r="AQ259" s="38"/>
      <c r="AR259" s="38"/>
      <c r="AS259" s="38"/>
      <c r="AT259" s="38"/>
      <c r="AU259" s="38"/>
      <c r="AV259" s="38"/>
      <c r="AW259" s="38"/>
      <c r="AX259" s="38"/>
      <c r="AY259" s="38"/>
      <c r="AZ259" s="38"/>
      <c r="BA259" s="38"/>
      <c r="BB259" s="38"/>
      <c r="BC259" s="38"/>
      <c r="BD259" s="38"/>
      <c r="BE259" s="38"/>
      <c r="BF259" s="38"/>
      <c r="BG259" s="38"/>
      <c r="BH259" s="38"/>
      <c r="BI259" s="38"/>
      <c r="BJ259" s="38"/>
      <c r="BK259" s="38"/>
      <c r="BL259" s="38"/>
      <c r="BM259" s="38"/>
      <c r="BN259" s="38"/>
      <c r="BO259" s="38"/>
      <c r="BP259" s="38"/>
      <c r="BQ259" s="38"/>
      <c r="BR259" s="38"/>
      <c r="BS259" s="38"/>
      <c r="BT259" s="38"/>
      <c r="BU259" s="38"/>
      <c r="BV259" s="38"/>
      <c r="BW259" s="38"/>
      <c r="BX259" s="38"/>
      <c r="BY259" s="38"/>
    </row>
    <row r="260" spans="2:77" x14ac:dyDescent="0.3">
      <c r="B260" s="38"/>
      <c r="C260" s="38"/>
      <c r="D260" s="38"/>
      <c r="E260" s="38"/>
      <c r="F260" s="38"/>
      <c r="G260" s="38"/>
      <c r="H260" s="38"/>
      <c r="I260" s="38"/>
      <c r="J260" s="38"/>
      <c r="K260" s="38"/>
      <c r="L260" s="38"/>
      <c r="M260" s="38"/>
      <c r="N260" s="38"/>
      <c r="O260" s="38"/>
      <c r="P260" s="38"/>
      <c r="Q260" s="38"/>
      <c r="R260" s="38"/>
      <c r="S260" s="38"/>
      <c r="T260" s="38"/>
      <c r="U260" s="38"/>
      <c r="V260" s="38"/>
      <c r="W260" s="38"/>
      <c r="X260" s="38"/>
      <c r="Y260" s="38"/>
      <c r="Z260" s="38"/>
      <c r="AA260" s="38"/>
      <c r="AB260" s="38"/>
      <c r="AC260" s="38"/>
      <c r="AD260" s="38"/>
      <c r="AE260" s="38"/>
      <c r="AF260" s="38"/>
      <c r="AG260" s="38"/>
      <c r="AH260" s="38"/>
      <c r="AI260" s="38"/>
      <c r="AJ260" s="38"/>
      <c r="AK260" s="38"/>
      <c r="AL260" s="38"/>
      <c r="AM260" s="38"/>
      <c r="AN260" s="38"/>
      <c r="AO260" s="38"/>
      <c r="AP260" s="38"/>
      <c r="AQ260" s="38"/>
      <c r="AR260" s="38"/>
      <c r="AS260" s="38"/>
      <c r="AT260" s="38"/>
      <c r="AU260" s="38"/>
      <c r="AV260" s="38"/>
      <c r="AW260" s="38"/>
      <c r="AX260" s="38"/>
      <c r="AY260" s="38"/>
      <c r="AZ260" s="38"/>
      <c r="BA260" s="38"/>
      <c r="BB260" s="38"/>
      <c r="BC260" s="38"/>
      <c r="BD260" s="38"/>
      <c r="BE260" s="38"/>
      <c r="BF260" s="38"/>
      <c r="BG260" s="38"/>
      <c r="BH260" s="38"/>
      <c r="BI260" s="38"/>
      <c r="BJ260" s="38"/>
      <c r="BK260" s="38"/>
      <c r="BL260" s="38"/>
      <c r="BM260" s="38"/>
      <c r="BN260" s="38"/>
      <c r="BO260" s="38"/>
      <c r="BP260" s="38"/>
      <c r="BQ260" s="38"/>
      <c r="BR260" s="38"/>
      <c r="BS260" s="38"/>
      <c r="BT260" s="38"/>
      <c r="BU260" s="38"/>
      <c r="BV260" s="38"/>
      <c r="BW260" s="38"/>
      <c r="BX260" s="38"/>
      <c r="BY260" s="38"/>
    </row>
    <row r="261" spans="2:77" x14ac:dyDescent="0.3">
      <c r="B261" s="38"/>
      <c r="C261" s="38"/>
      <c r="D261" s="38"/>
      <c r="E261" s="38"/>
      <c r="F261" s="38"/>
      <c r="G261" s="38"/>
      <c r="H261" s="38"/>
      <c r="I261" s="38"/>
      <c r="J261" s="38"/>
      <c r="K261" s="38"/>
      <c r="L261" s="38"/>
      <c r="M261" s="38"/>
      <c r="N261" s="38"/>
      <c r="O261" s="38"/>
      <c r="P261" s="38"/>
      <c r="Q261" s="38"/>
      <c r="R261" s="38"/>
      <c r="S261" s="38"/>
      <c r="T261" s="38"/>
      <c r="U261" s="38"/>
      <c r="V261" s="38"/>
      <c r="W261" s="38"/>
      <c r="X261" s="38"/>
      <c r="Y261" s="38"/>
      <c r="Z261" s="38"/>
      <c r="AA261" s="38"/>
      <c r="AB261" s="38"/>
      <c r="AC261" s="38"/>
      <c r="AD261" s="38"/>
      <c r="AE261" s="38"/>
      <c r="AF261" s="38"/>
      <c r="AG261" s="38"/>
      <c r="AH261" s="38"/>
      <c r="AI261" s="38"/>
      <c r="AJ261" s="38"/>
      <c r="AK261" s="38"/>
      <c r="AL261" s="38"/>
      <c r="AM261" s="38"/>
      <c r="AN261" s="38"/>
      <c r="AO261" s="38"/>
      <c r="AP261" s="38"/>
      <c r="AQ261" s="38"/>
      <c r="AR261" s="38"/>
      <c r="AS261" s="38"/>
      <c r="AT261" s="38"/>
      <c r="AU261" s="38"/>
      <c r="AV261" s="38"/>
      <c r="AW261" s="38"/>
      <c r="AX261" s="38"/>
      <c r="AY261" s="38"/>
      <c r="AZ261" s="38"/>
      <c r="BA261" s="38"/>
      <c r="BB261" s="38"/>
      <c r="BC261" s="38"/>
      <c r="BD261" s="38"/>
      <c r="BE261" s="38"/>
      <c r="BF261" s="38"/>
      <c r="BG261" s="38"/>
      <c r="BH261" s="38"/>
      <c r="BI261" s="38"/>
      <c r="BJ261" s="38"/>
      <c r="BK261" s="38"/>
      <c r="BL261" s="38"/>
      <c r="BM261" s="38"/>
      <c r="BN261" s="38"/>
      <c r="BO261" s="38"/>
      <c r="BP261" s="38"/>
      <c r="BQ261" s="38"/>
      <c r="BR261" s="38"/>
      <c r="BS261" s="38"/>
      <c r="BT261" s="38"/>
      <c r="BU261" s="38"/>
      <c r="BV261" s="38"/>
      <c r="BW261" s="38"/>
      <c r="BX261" s="38"/>
      <c r="BY261" s="38"/>
    </row>
    <row r="262" spans="2:77" x14ac:dyDescent="0.3">
      <c r="B262" s="38"/>
      <c r="C262" s="38"/>
      <c r="D262" s="38"/>
      <c r="E262" s="38"/>
      <c r="F262" s="38"/>
      <c r="G262" s="38"/>
      <c r="H262" s="38"/>
      <c r="I262" s="38"/>
      <c r="J262" s="38"/>
      <c r="K262" s="38"/>
      <c r="L262" s="38"/>
      <c r="M262" s="38"/>
      <c r="N262" s="38"/>
      <c r="O262" s="38"/>
      <c r="P262" s="38"/>
      <c r="Q262" s="38"/>
      <c r="R262" s="38"/>
      <c r="S262" s="38"/>
      <c r="T262" s="38"/>
      <c r="U262" s="38"/>
      <c r="V262" s="38"/>
      <c r="W262" s="38"/>
      <c r="X262" s="38"/>
      <c r="Y262" s="38"/>
      <c r="Z262" s="38"/>
      <c r="AA262" s="38"/>
      <c r="AB262" s="38"/>
      <c r="AC262" s="38"/>
      <c r="AD262" s="38"/>
      <c r="AE262" s="38"/>
      <c r="AF262" s="38"/>
      <c r="AG262" s="38"/>
      <c r="AH262" s="38"/>
      <c r="AI262" s="38"/>
      <c r="AJ262" s="38"/>
      <c r="AK262" s="38"/>
      <c r="AL262" s="38"/>
      <c r="AM262" s="38"/>
      <c r="AN262" s="38"/>
      <c r="AO262" s="38"/>
      <c r="AP262" s="38"/>
      <c r="AQ262" s="38"/>
      <c r="AR262" s="38"/>
      <c r="AS262" s="38"/>
      <c r="AT262" s="38"/>
      <c r="AU262" s="38"/>
      <c r="AV262" s="38"/>
      <c r="AW262" s="38"/>
      <c r="AX262" s="38"/>
      <c r="AY262" s="38"/>
      <c r="AZ262" s="38"/>
      <c r="BA262" s="38"/>
      <c r="BB262" s="38"/>
      <c r="BC262" s="38"/>
      <c r="BD262" s="38"/>
      <c r="BE262" s="38"/>
      <c r="BF262" s="38"/>
      <c r="BG262" s="38"/>
      <c r="BH262" s="38"/>
      <c r="BI262" s="38"/>
      <c r="BJ262" s="38"/>
      <c r="BK262" s="38"/>
      <c r="BL262" s="38"/>
      <c r="BM262" s="38"/>
      <c r="BN262" s="38"/>
      <c r="BO262" s="38"/>
      <c r="BP262" s="38"/>
      <c r="BQ262" s="38"/>
      <c r="BR262" s="38"/>
      <c r="BS262" s="38"/>
      <c r="BT262" s="38"/>
      <c r="BU262" s="38"/>
      <c r="BV262" s="38"/>
      <c r="BW262" s="38"/>
      <c r="BX262" s="38"/>
      <c r="BY262" s="38"/>
    </row>
    <row r="263" spans="2:77" x14ac:dyDescent="0.3">
      <c r="B263" s="38"/>
      <c r="C263" s="38"/>
      <c r="D263" s="38"/>
      <c r="E263" s="38"/>
      <c r="F263" s="38"/>
      <c r="G263" s="38"/>
      <c r="H263" s="38"/>
      <c r="I263" s="38"/>
      <c r="J263" s="38"/>
      <c r="K263" s="38"/>
      <c r="L263" s="38"/>
      <c r="M263" s="38"/>
      <c r="N263" s="38"/>
      <c r="O263" s="38"/>
      <c r="P263" s="38"/>
      <c r="Q263" s="38"/>
      <c r="R263" s="38"/>
      <c r="S263" s="38"/>
      <c r="T263" s="38"/>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row>
    <row r="264" spans="2:77" x14ac:dyDescent="0.3">
      <c r="B264" s="38"/>
      <c r="C264" s="38"/>
      <c r="D264" s="38"/>
      <c r="E264" s="38"/>
      <c r="F264" s="38"/>
      <c r="G264" s="38"/>
      <c r="H264" s="38"/>
      <c r="I264" s="38"/>
      <c r="J264" s="38"/>
      <c r="K264" s="38"/>
      <c r="L264" s="38"/>
      <c r="M264" s="38"/>
      <c r="N264" s="38"/>
      <c r="O264" s="38"/>
      <c r="P264" s="38"/>
      <c r="Q264" s="38"/>
      <c r="R264" s="38"/>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row>
    <row r="265" spans="2:77" x14ac:dyDescent="0.3">
      <c r="B265" s="38"/>
      <c r="C265" s="38"/>
      <c r="D265" s="38"/>
      <c r="E265" s="38"/>
      <c r="F265" s="38"/>
      <c r="G265" s="38"/>
      <c r="H265" s="38"/>
      <c r="I265" s="38"/>
      <c r="J265" s="38"/>
      <c r="K265" s="38"/>
      <c r="L265" s="38"/>
      <c r="M265" s="38"/>
      <c r="N265" s="38"/>
      <c r="O265" s="38"/>
      <c r="P265" s="38"/>
      <c r="Q265" s="38"/>
      <c r="R265" s="38"/>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row>
    <row r="266" spans="2:77" x14ac:dyDescent="0.3">
      <c r="B266" s="38"/>
      <c r="C266" s="38"/>
      <c r="D266" s="38"/>
      <c r="E266" s="38"/>
      <c r="F266" s="38"/>
      <c r="G266" s="38"/>
      <c r="H266" s="38"/>
      <c r="I266" s="38"/>
      <c r="J266" s="38"/>
      <c r="K266" s="38"/>
      <c r="L266" s="38"/>
      <c r="M266" s="38"/>
      <c r="N266" s="38"/>
      <c r="O266" s="38"/>
      <c r="P266" s="38"/>
      <c r="Q266" s="38"/>
      <c r="R266" s="38"/>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row>
    <row r="267" spans="2:77" x14ac:dyDescent="0.3">
      <c r="B267" s="38"/>
      <c r="C267" s="38"/>
      <c r="D267" s="38"/>
      <c r="E267" s="38"/>
      <c r="F267" s="38"/>
      <c r="G267" s="38"/>
      <c r="H267" s="38"/>
      <c r="I267" s="38"/>
      <c r="J267" s="38"/>
      <c r="K267" s="38"/>
      <c r="L267" s="38"/>
      <c r="M267" s="38"/>
      <c r="N267" s="38"/>
      <c r="O267" s="38"/>
      <c r="P267" s="38"/>
      <c r="Q267" s="38"/>
      <c r="R267" s="38"/>
      <c r="S267" s="38"/>
      <c r="T267" s="38"/>
      <c r="U267" s="38"/>
      <c r="V267" s="38"/>
      <c r="W267" s="38"/>
      <c r="X267" s="38"/>
      <c r="Y267" s="38"/>
      <c r="Z267" s="38"/>
      <c r="AA267" s="38"/>
      <c r="AB267" s="38"/>
      <c r="AC267" s="38"/>
      <c r="AD267" s="38"/>
      <c r="AE267" s="38"/>
      <c r="AF267" s="38"/>
      <c r="AG267" s="38"/>
      <c r="AH267" s="38"/>
      <c r="AI267" s="38"/>
      <c r="AJ267" s="38"/>
      <c r="AK267" s="38"/>
      <c r="AL267" s="38"/>
      <c r="AM267" s="38"/>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row>
    <row r="268" spans="2:77" x14ac:dyDescent="0.3">
      <c r="B268" s="38"/>
      <c r="C268" s="38"/>
      <c r="D268" s="38"/>
      <c r="E268" s="38"/>
      <c r="F268" s="38"/>
      <c r="G268" s="38"/>
      <c r="H268" s="38"/>
      <c r="I268" s="38"/>
      <c r="J268" s="38"/>
      <c r="K268" s="38"/>
      <c r="L268" s="38"/>
      <c r="M268" s="38"/>
      <c r="N268" s="38"/>
      <c r="O268" s="38"/>
      <c r="P268" s="38"/>
      <c r="Q268" s="38"/>
      <c r="R268" s="38"/>
      <c r="S268" s="38"/>
      <c r="T268" s="38"/>
      <c r="U268" s="38"/>
      <c r="V268" s="38"/>
      <c r="W268" s="38"/>
      <c r="X268" s="38"/>
      <c r="Y268" s="38"/>
      <c r="Z268" s="38"/>
      <c r="AA268" s="38"/>
      <c r="AB268" s="38"/>
      <c r="AC268" s="38"/>
      <c r="AD268" s="38"/>
      <c r="AE268" s="38"/>
      <c r="AF268" s="38"/>
      <c r="AG268" s="38"/>
      <c r="AH268" s="38"/>
      <c r="AI268" s="38"/>
      <c r="AJ268" s="38"/>
      <c r="AK268" s="38"/>
      <c r="AL268" s="38"/>
      <c r="AM268" s="38"/>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row>
    <row r="269" spans="2:77" x14ac:dyDescent="0.3">
      <c r="B269" s="38"/>
      <c r="C269" s="38"/>
      <c r="D269" s="38"/>
      <c r="E269" s="38"/>
      <c r="F269" s="38"/>
      <c r="G269" s="38"/>
      <c r="H269" s="38"/>
      <c r="I269" s="38"/>
      <c r="J269" s="38"/>
      <c r="K269" s="38"/>
      <c r="L269" s="38"/>
      <c r="M269" s="38"/>
      <c r="N269" s="38"/>
      <c r="O269" s="38"/>
      <c r="P269" s="38"/>
      <c r="Q269" s="38"/>
      <c r="R269" s="38"/>
      <c r="S269" s="38"/>
      <c r="T269" s="38"/>
      <c r="U269" s="38"/>
      <c r="V269" s="38"/>
      <c r="W269" s="38"/>
      <c r="X269" s="38"/>
      <c r="Y269" s="38"/>
      <c r="Z269" s="38"/>
      <c r="AA269" s="38"/>
      <c r="AB269" s="38"/>
      <c r="AC269" s="38"/>
      <c r="AD269" s="38"/>
      <c r="AE269" s="38"/>
      <c r="AF269" s="38"/>
      <c r="AG269" s="38"/>
      <c r="AH269" s="38"/>
      <c r="AI269" s="38"/>
      <c r="AJ269" s="38"/>
      <c r="AK269" s="38"/>
      <c r="AL269" s="38"/>
      <c r="AM269" s="38"/>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row>
    <row r="270" spans="2:77" x14ac:dyDescent="0.3">
      <c r="B270" s="38"/>
      <c r="C270" s="38"/>
      <c r="D270" s="38"/>
      <c r="E270" s="38"/>
      <c r="F270" s="38"/>
      <c r="G270" s="38"/>
      <c r="H270" s="38"/>
      <c r="I270" s="38"/>
      <c r="J270" s="38"/>
      <c r="K270" s="38"/>
      <c r="L270" s="38"/>
      <c r="M270" s="38"/>
      <c r="N270" s="38"/>
      <c r="O270" s="38"/>
      <c r="P270" s="38"/>
      <c r="Q270" s="38"/>
      <c r="R270" s="38"/>
      <c r="S270" s="38"/>
      <c r="T270" s="38"/>
      <c r="U270" s="38"/>
      <c r="V270" s="38"/>
      <c r="W270" s="38"/>
      <c r="X270" s="38"/>
      <c r="Y270" s="38"/>
      <c r="Z270" s="38"/>
      <c r="AA270" s="38"/>
      <c r="AB270" s="38"/>
      <c r="AC270" s="38"/>
      <c r="AD270" s="38"/>
      <c r="AE270" s="38"/>
      <c r="AF270" s="38"/>
      <c r="AG270" s="38"/>
      <c r="AH270" s="38"/>
      <c r="AI270" s="38"/>
      <c r="AJ270" s="38"/>
      <c r="AK270" s="38"/>
      <c r="AL270" s="38"/>
      <c r="AM270" s="38"/>
      <c r="AN270" s="38"/>
      <c r="AO270" s="38"/>
      <c r="AP270" s="38"/>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row>
    <row r="271" spans="2:77" x14ac:dyDescent="0.3">
      <c r="B271" s="38"/>
      <c r="C271" s="38"/>
      <c r="D271" s="38"/>
      <c r="E271" s="38"/>
      <c r="F271" s="38"/>
      <c r="G271" s="38"/>
      <c r="H271" s="38"/>
      <c r="I271" s="38"/>
      <c r="J271" s="38"/>
      <c r="K271" s="38"/>
      <c r="L271" s="38"/>
      <c r="M271" s="38"/>
      <c r="N271" s="38"/>
      <c r="O271" s="38"/>
      <c r="P271" s="38"/>
      <c r="Q271" s="38"/>
      <c r="R271" s="38"/>
      <c r="S271" s="38"/>
      <c r="T271" s="38"/>
      <c r="U271" s="38"/>
      <c r="V271" s="38"/>
      <c r="W271" s="38"/>
      <c r="X271" s="38"/>
      <c r="Y271" s="38"/>
      <c r="Z271" s="38"/>
      <c r="AA271" s="38"/>
      <c r="AB271" s="38"/>
      <c r="AC271" s="38"/>
      <c r="AD271" s="38"/>
      <c r="AE271" s="38"/>
      <c r="AF271" s="38"/>
      <c r="AG271" s="38"/>
      <c r="AH271" s="38"/>
      <c r="AI271" s="38"/>
      <c r="AJ271" s="38"/>
      <c r="AK271" s="38"/>
      <c r="AL271" s="38"/>
      <c r="AM271" s="38"/>
      <c r="AN271" s="38"/>
      <c r="AO271" s="38"/>
      <c r="AP271" s="38"/>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row>
    <row r="272" spans="2:77" x14ac:dyDescent="0.3">
      <c r="B272" s="38"/>
      <c r="C272" s="38"/>
      <c r="D272" s="38"/>
      <c r="E272" s="38"/>
      <c r="F272" s="38"/>
      <c r="G272" s="38"/>
      <c r="H272" s="38"/>
      <c r="I272" s="38"/>
      <c r="J272" s="38"/>
      <c r="K272" s="38"/>
      <c r="L272" s="38"/>
      <c r="M272" s="38"/>
      <c r="N272" s="38"/>
      <c r="O272" s="38"/>
      <c r="P272" s="38"/>
      <c r="Q272" s="38"/>
      <c r="R272" s="38"/>
      <c r="S272" s="38"/>
      <c r="T272" s="38"/>
      <c r="U272" s="38"/>
      <c r="V272" s="38"/>
      <c r="W272" s="38"/>
      <c r="X272" s="38"/>
      <c r="Y272" s="38"/>
      <c r="Z272" s="38"/>
      <c r="AA272" s="38"/>
      <c r="AB272" s="38"/>
      <c r="AC272" s="38"/>
      <c r="AD272" s="38"/>
      <c r="AE272" s="38"/>
      <c r="AF272" s="38"/>
      <c r="AG272" s="38"/>
      <c r="AH272" s="38"/>
      <c r="AI272" s="38"/>
      <c r="AJ272" s="38"/>
      <c r="AK272" s="38"/>
      <c r="AL272" s="38"/>
      <c r="AM272" s="38"/>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row>
    <row r="273" spans="2:77" x14ac:dyDescent="0.3">
      <c r="B273" s="38"/>
      <c r="C273" s="38"/>
      <c r="D273" s="38"/>
      <c r="E273" s="38"/>
      <c r="F273" s="38"/>
      <c r="G273" s="38"/>
      <c r="H273" s="38"/>
      <c r="I273" s="38"/>
      <c r="J273" s="38"/>
      <c r="K273" s="38"/>
      <c r="L273" s="38"/>
      <c r="M273" s="38"/>
      <c r="N273" s="38"/>
      <c r="O273" s="38"/>
      <c r="P273" s="38"/>
      <c r="Q273" s="38"/>
      <c r="R273" s="38"/>
      <c r="S273" s="38"/>
      <c r="T273" s="38"/>
      <c r="U273" s="38"/>
      <c r="V273" s="38"/>
      <c r="W273" s="38"/>
      <c r="X273" s="38"/>
      <c r="Y273" s="38"/>
      <c r="Z273" s="38"/>
      <c r="AA273" s="38"/>
      <c r="AB273" s="38"/>
      <c r="AC273" s="38"/>
      <c r="AD273" s="38"/>
      <c r="AE273" s="38"/>
      <c r="AF273" s="38"/>
      <c r="AG273" s="38"/>
      <c r="AH273" s="38"/>
      <c r="AI273" s="38"/>
      <c r="AJ273" s="38"/>
      <c r="AK273" s="38"/>
      <c r="AL273" s="38"/>
      <c r="AM273" s="38"/>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row>
    <row r="274" spans="2:77" x14ac:dyDescent="0.3">
      <c r="B274" s="38"/>
      <c r="C274" s="38"/>
      <c r="D274" s="38"/>
      <c r="E274" s="38"/>
      <c r="F274" s="38"/>
      <c r="G274" s="38"/>
      <c r="H274" s="38"/>
      <c r="I274" s="38"/>
      <c r="J274" s="38"/>
      <c r="K274" s="38"/>
      <c r="L274" s="38"/>
      <c r="M274" s="38"/>
      <c r="N274" s="38"/>
      <c r="O274" s="38"/>
      <c r="P274" s="38"/>
      <c r="Q274" s="38"/>
      <c r="R274" s="38"/>
      <c r="S274" s="38"/>
      <c r="T274" s="38"/>
      <c r="U274" s="38"/>
      <c r="V274" s="38"/>
      <c r="W274" s="38"/>
      <c r="X274" s="38"/>
      <c r="Y274" s="38"/>
      <c r="Z274" s="38"/>
      <c r="AA274" s="38"/>
      <c r="AB274" s="38"/>
      <c r="AC274" s="38"/>
      <c r="AD274" s="38"/>
      <c r="AE274" s="38"/>
      <c r="AF274" s="38"/>
      <c r="AG274" s="38"/>
      <c r="AH274" s="38"/>
      <c r="AI274" s="38"/>
      <c r="AJ274" s="38"/>
      <c r="AK274" s="38"/>
      <c r="AL274" s="38"/>
      <c r="AM274" s="38"/>
      <c r="AN274" s="38"/>
      <c r="AO274" s="38"/>
      <c r="AP274" s="38"/>
      <c r="AQ274" s="38"/>
      <c r="AR274" s="38"/>
      <c r="AS274" s="38"/>
      <c r="AT274" s="38"/>
      <c r="AU274" s="38"/>
      <c r="AV274" s="38"/>
      <c r="AW274" s="38"/>
      <c r="AX274" s="38"/>
      <c r="AY274" s="38"/>
      <c r="AZ274" s="38"/>
      <c r="BA274" s="38"/>
      <c r="BB274" s="38"/>
      <c r="BC274" s="38"/>
      <c r="BD274" s="38"/>
      <c r="BE274" s="38"/>
      <c r="BF274" s="38"/>
      <c r="BG274" s="38"/>
      <c r="BH274" s="38"/>
      <c r="BI274" s="38"/>
      <c r="BJ274" s="38"/>
      <c r="BK274" s="38"/>
      <c r="BL274" s="38"/>
      <c r="BM274" s="38"/>
      <c r="BN274" s="38"/>
      <c r="BO274" s="38"/>
      <c r="BP274" s="38"/>
      <c r="BQ274" s="38"/>
      <c r="BR274" s="38"/>
      <c r="BS274" s="38"/>
      <c r="BT274" s="38"/>
      <c r="BU274" s="38"/>
      <c r="BV274" s="38"/>
      <c r="BW274" s="38"/>
      <c r="BX274" s="38"/>
      <c r="BY274" s="38"/>
    </row>
    <row r="275" spans="2:77" x14ac:dyDescent="0.3">
      <c r="B275" s="38"/>
      <c r="C275" s="38"/>
      <c r="D275" s="38"/>
      <c r="E275" s="38"/>
      <c r="F275" s="38"/>
      <c r="G275" s="38"/>
      <c r="H275" s="38"/>
      <c r="I275" s="38"/>
      <c r="J275" s="38"/>
      <c r="K275" s="38"/>
      <c r="L275" s="38"/>
      <c r="M275" s="38"/>
      <c r="N275" s="38"/>
      <c r="O275" s="38"/>
      <c r="P275" s="38"/>
      <c r="Q275" s="38"/>
      <c r="R275" s="38"/>
      <c r="S275" s="38"/>
      <c r="T275" s="38"/>
      <c r="U275" s="38"/>
      <c r="V275" s="38"/>
      <c r="W275" s="38"/>
      <c r="X275" s="38"/>
      <c r="Y275" s="38"/>
      <c r="Z275" s="38"/>
      <c r="AA275" s="38"/>
      <c r="AB275" s="38"/>
      <c r="AC275" s="38"/>
      <c r="AD275" s="38"/>
      <c r="AE275" s="38"/>
      <c r="AF275" s="38"/>
      <c r="AG275" s="38"/>
      <c r="AH275" s="38"/>
      <c r="AI275" s="38"/>
      <c r="AJ275" s="38"/>
      <c r="AK275" s="38"/>
      <c r="AL275" s="38"/>
      <c r="AM275" s="38"/>
      <c r="AN275" s="38"/>
      <c r="AO275" s="38"/>
      <c r="AP275" s="38"/>
      <c r="AQ275" s="38"/>
      <c r="AR275" s="38"/>
      <c r="AS275" s="38"/>
      <c r="AT275" s="38"/>
      <c r="AU275" s="38"/>
      <c r="AV275" s="38"/>
      <c r="AW275" s="38"/>
      <c r="AX275" s="38"/>
      <c r="AY275" s="38"/>
      <c r="AZ275" s="38"/>
      <c r="BA275" s="38"/>
      <c r="BB275" s="38"/>
      <c r="BC275" s="38"/>
      <c r="BD275" s="38"/>
      <c r="BE275" s="38"/>
      <c r="BF275" s="38"/>
      <c r="BG275" s="38"/>
      <c r="BH275" s="38"/>
      <c r="BI275" s="38"/>
      <c r="BJ275" s="38"/>
      <c r="BK275" s="38"/>
      <c r="BL275" s="38"/>
      <c r="BM275" s="38"/>
      <c r="BN275" s="38"/>
      <c r="BO275" s="38"/>
      <c r="BP275" s="38"/>
      <c r="BQ275" s="38"/>
      <c r="BR275" s="38"/>
      <c r="BS275" s="38"/>
      <c r="BT275" s="38"/>
      <c r="BU275" s="38"/>
      <c r="BV275" s="38"/>
      <c r="BW275" s="38"/>
      <c r="BX275" s="38"/>
      <c r="BY275" s="38"/>
    </row>
    <row r="276" spans="2:77" x14ac:dyDescent="0.3">
      <c r="B276" s="38"/>
      <c r="C276" s="38"/>
      <c r="D276" s="38"/>
      <c r="E276" s="38"/>
      <c r="F276" s="38"/>
      <c r="G276" s="38"/>
      <c r="H276" s="38"/>
      <c r="I276" s="38"/>
      <c r="J276" s="38"/>
      <c r="K276" s="38"/>
      <c r="L276" s="38"/>
      <c r="M276" s="38"/>
      <c r="N276" s="38"/>
      <c r="O276" s="38"/>
      <c r="P276" s="38"/>
      <c r="Q276" s="38"/>
      <c r="R276" s="38"/>
      <c r="S276" s="38"/>
      <c r="T276" s="38"/>
      <c r="U276" s="38"/>
      <c r="V276" s="38"/>
      <c r="W276" s="38"/>
      <c r="X276" s="38"/>
      <c r="Y276" s="38"/>
      <c r="Z276" s="38"/>
      <c r="AA276" s="38"/>
      <c r="AB276" s="38"/>
      <c r="AC276" s="38"/>
      <c r="AD276" s="38"/>
      <c r="AE276" s="38"/>
      <c r="AF276" s="38"/>
      <c r="AG276" s="38"/>
      <c r="AH276" s="38"/>
      <c r="AI276" s="38"/>
      <c r="AJ276" s="38"/>
      <c r="AK276" s="38"/>
      <c r="AL276" s="38"/>
      <c r="AM276" s="38"/>
      <c r="AN276" s="38"/>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row>
    <row r="277" spans="2:77" x14ac:dyDescent="0.3">
      <c r="B277" s="38"/>
      <c r="C277" s="38"/>
      <c r="D277" s="38"/>
      <c r="E277" s="38"/>
      <c r="F277" s="38"/>
      <c r="G277" s="38"/>
      <c r="H277" s="38"/>
      <c r="I277" s="38"/>
      <c r="J277" s="38"/>
      <c r="K277" s="38"/>
      <c r="L277" s="38"/>
      <c r="M277" s="38"/>
      <c r="N277" s="38"/>
      <c r="O277" s="38"/>
      <c r="P277" s="38"/>
      <c r="Q277" s="38"/>
      <c r="R277" s="38"/>
      <c r="S277" s="38"/>
      <c r="T277" s="38"/>
      <c r="U277" s="38"/>
      <c r="V277" s="38"/>
      <c r="W277" s="38"/>
      <c r="X277" s="38"/>
      <c r="Y277" s="38"/>
      <c r="Z277" s="38"/>
      <c r="AA277" s="38"/>
      <c r="AB277" s="38"/>
      <c r="AC277" s="38"/>
      <c r="AD277" s="38"/>
      <c r="AE277" s="38"/>
      <c r="AF277" s="38"/>
      <c r="AG277" s="38"/>
      <c r="AH277" s="38"/>
      <c r="AI277" s="38"/>
      <c r="AJ277" s="38"/>
      <c r="AK277" s="38"/>
      <c r="AL277" s="38"/>
      <c r="AM277" s="38"/>
      <c r="AN277" s="38"/>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row>
    <row r="278" spans="2:77" x14ac:dyDescent="0.3">
      <c r="B278" s="38"/>
      <c r="C278" s="38"/>
      <c r="D278" s="38"/>
      <c r="E278" s="38"/>
      <c r="F278" s="38"/>
      <c r="G278" s="38"/>
      <c r="H278" s="38"/>
      <c r="I278" s="38"/>
      <c r="J278" s="38"/>
      <c r="K278" s="38"/>
      <c r="L278" s="38"/>
      <c r="M278" s="38"/>
      <c r="N278" s="38"/>
      <c r="O278" s="38"/>
      <c r="P278" s="38"/>
      <c r="Q278" s="38"/>
      <c r="R278" s="38"/>
      <c r="S278" s="38"/>
      <c r="T278" s="38"/>
      <c r="U278" s="38"/>
      <c r="V278" s="38"/>
      <c r="W278" s="38"/>
      <c r="X278" s="38"/>
      <c r="Y278" s="38"/>
      <c r="Z278" s="38"/>
      <c r="AA278" s="38"/>
      <c r="AB278" s="38"/>
      <c r="AC278" s="38"/>
      <c r="AD278" s="38"/>
      <c r="AE278" s="38"/>
      <c r="AF278" s="38"/>
      <c r="AG278" s="38"/>
      <c r="AH278" s="38"/>
      <c r="AI278" s="38"/>
      <c r="AJ278" s="38"/>
      <c r="AK278" s="38"/>
      <c r="AL278" s="38"/>
      <c r="AM278" s="38"/>
      <c r="AN278" s="38"/>
      <c r="AO278" s="38"/>
      <c r="AP278" s="38"/>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row>
    <row r="279" spans="2:77" x14ac:dyDescent="0.3">
      <c r="B279" s="38"/>
      <c r="C279" s="38"/>
      <c r="D279" s="38"/>
      <c r="E279" s="38"/>
      <c r="F279" s="38"/>
      <c r="G279" s="38"/>
      <c r="H279" s="38"/>
      <c r="I279" s="38"/>
      <c r="J279" s="38"/>
      <c r="K279" s="38"/>
      <c r="L279" s="38"/>
      <c r="M279" s="38"/>
      <c r="N279" s="38"/>
      <c r="O279" s="38"/>
      <c r="P279" s="38"/>
      <c r="Q279" s="38"/>
      <c r="R279" s="38"/>
      <c r="S279" s="38"/>
      <c r="T279" s="38"/>
      <c r="U279" s="38"/>
      <c r="V279" s="38"/>
      <c r="W279" s="38"/>
      <c r="X279" s="38"/>
      <c r="Y279" s="38"/>
      <c r="Z279" s="38"/>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row>
    <row r="280" spans="2:77" x14ac:dyDescent="0.3">
      <c r="B280" s="38"/>
      <c r="C280" s="38"/>
      <c r="D280" s="38"/>
      <c r="E280" s="38"/>
      <c r="F280" s="38"/>
      <c r="G280" s="38"/>
      <c r="H280" s="38"/>
      <c r="I280" s="38"/>
      <c r="J280" s="38"/>
      <c r="K280" s="38"/>
      <c r="L280" s="38"/>
      <c r="M280" s="38"/>
      <c r="N280" s="38"/>
      <c r="O280" s="38"/>
      <c r="P280" s="38"/>
      <c r="Q280" s="38"/>
      <c r="R280" s="38"/>
      <c r="S280" s="38"/>
      <c r="T280" s="38"/>
      <c r="U280" s="38"/>
      <c r="V280" s="38"/>
      <c r="W280" s="38"/>
      <c r="X280" s="38"/>
      <c r="Y280" s="38"/>
      <c r="Z280" s="38"/>
      <c r="AA280" s="38"/>
      <c r="AB280" s="38"/>
      <c r="AC280" s="38"/>
      <c r="AD280" s="38"/>
      <c r="AE280" s="38"/>
      <c r="AF280" s="38"/>
      <c r="AG280" s="38"/>
      <c r="AH280" s="38"/>
      <c r="AI280" s="38"/>
      <c r="AJ280" s="38"/>
      <c r="AK280" s="38"/>
      <c r="AL280" s="38"/>
      <c r="AM280" s="38"/>
      <c r="AN280" s="38"/>
      <c r="AO280" s="38"/>
      <c r="AP280" s="38"/>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row>
    <row r="281" spans="2:77" x14ac:dyDescent="0.3">
      <c r="B281" s="38"/>
      <c r="C281" s="38"/>
      <c r="D281" s="38"/>
      <c r="E281" s="38"/>
      <c r="F281" s="38"/>
      <c r="G281" s="38"/>
      <c r="H281" s="38"/>
      <c r="I281" s="38"/>
      <c r="J281" s="38"/>
      <c r="K281" s="38"/>
      <c r="L281" s="38"/>
      <c r="M281" s="38"/>
      <c r="N281" s="38"/>
      <c r="O281" s="38"/>
      <c r="P281" s="38"/>
      <c r="Q281" s="38"/>
      <c r="R281" s="38"/>
      <c r="S281" s="38"/>
      <c r="T281" s="38"/>
      <c r="U281" s="38"/>
      <c r="V281" s="38"/>
      <c r="W281" s="38"/>
      <c r="X281" s="38"/>
      <c r="Y281" s="38"/>
      <c r="Z281" s="38"/>
      <c r="AA281" s="38"/>
      <c r="AB281" s="38"/>
      <c r="AC281" s="38"/>
      <c r="AD281" s="38"/>
      <c r="AE281" s="38"/>
      <c r="AF281" s="38"/>
      <c r="AG281" s="38"/>
      <c r="AH281" s="38"/>
      <c r="AI281" s="38"/>
      <c r="AJ281" s="38"/>
      <c r="AK281" s="38"/>
      <c r="AL281" s="38"/>
      <c r="AM281" s="38"/>
      <c r="AN281" s="38"/>
      <c r="AO281" s="38"/>
      <c r="AP281" s="38"/>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row>
    <row r="282" spans="2:77" x14ac:dyDescent="0.3">
      <c r="B282" s="38"/>
      <c r="C282" s="38"/>
      <c r="D282" s="38"/>
      <c r="E282" s="38"/>
      <c r="F282" s="38"/>
      <c r="G282" s="38"/>
      <c r="H282" s="38"/>
      <c r="I282" s="38"/>
      <c r="J282" s="38"/>
      <c r="K282" s="38"/>
      <c r="L282" s="38"/>
      <c r="M282" s="38"/>
      <c r="N282" s="38"/>
      <c r="O282" s="38"/>
      <c r="P282" s="38"/>
      <c r="Q282" s="38"/>
      <c r="R282" s="38"/>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row>
    <row r="283" spans="2:77" x14ac:dyDescent="0.3">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row>
    <row r="284" spans="2:77" x14ac:dyDescent="0.3">
      <c r="B284" s="38"/>
      <c r="C284" s="38"/>
      <c r="D284" s="38"/>
      <c r="E284" s="38"/>
      <c r="F284" s="38"/>
      <c r="G284" s="38"/>
      <c r="H284" s="38"/>
      <c r="I284" s="38"/>
      <c r="J284" s="38"/>
      <c r="K284" s="38"/>
      <c r="L284" s="38"/>
      <c r="M284" s="38"/>
      <c r="N284" s="38"/>
      <c r="O284" s="38"/>
      <c r="P284" s="38"/>
      <c r="Q284" s="38"/>
      <c r="R284" s="38"/>
      <c r="S284" s="38"/>
      <c r="T284" s="38"/>
      <c r="U284" s="38"/>
      <c r="V284" s="38"/>
      <c r="W284" s="38"/>
      <c r="X284" s="38"/>
      <c r="Y284" s="38"/>
      <c r="Z284" s="38"/>
      <c r="AA284" s="38"/>
      <c r="AB284" s="38"/>
      <c r="AC284" s="38"/>
      <c r="AD284" s="38"/>
      <c r="AE284" s="38"/>
      <c r="AF284" s="38"/>
      <c r="AG284" s="38"/>
      <c r="AH284" s="38"/>
      <c r="AI284" s="38"/>
      <c r="AJ284" s="38"/>
      <c r="AK284" s="38"/>
      <c r="AL284" s="38"/>
      <c r="AM284" s="38"/>
      <c r="AN284" s="38"/>
      <c r="AO284" s="38"/>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row>
    <row r="285" spans="2:77" x14ac:dyDescent="0.3">
      <c r="B285" s="38"/>
      <c r="C285" s="38"/>
      <c r="D285" s="38"/>
      <c r="E285" s="38"/>
      <c r="F285" s="38"/>
      <c r="G285" s="38"/>
      <c r="H285" s="38"/>
      <c r="I285" s="38"/>
      <c r="J285" s="38"/>
      <c r="K285" s="38"/>
      <c r="L285" s="38"/>
      <c r="M285" s="38"/>
      <c r="N285" s="38"/>
      <c r="O285" s="38"/>
      <c r="P285" s="38"/>
      <c r="Q285" s="38"/>
      <c r="R285" s="38"/>
      <c r="S285" s="38"/>
      <c r="T285" s="38"/>
      <c r="U285" s="38"/>
      <c r="V285" s="38"/>
      <c r="W285" s="38"/>
      <c r="X285" s="38"/>
      <c r="Y285" s="38"/>
      <c r="Z285" s="38"/>
      <c r="AA285" s="38"/>
      <c r="AB285" s="38"/>
      <c r="AC285" s="38"/>
      <c r="AD285" s="38"/>
      <c r="AE285" s="38"/>
      <c r="AF285" s="38"/>
      <c r="AG285" s="38"/>
      <c r="AH285" s="38"/>
      <c r="AI285" s="38"/>
      <c r="AJ285" s="38"/>
      <c r="AK285" s="38"/>
      <c r="AL285" s="38"/>
      <c r="AM285" s="38"/>
      <c r="AN285" s="38"/>
      <c r="AO285" s="38"/>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row>
    <row r="286" spans="2:77" x14ac:dyDescent="0.3">
      <c r="B286" s="38"/>
      <c r="C286" s="38"/>
      <c r="D286" s="38"/>
      <c r="E286" s="38"/>
      <c r="F286" s="38"/>
      <c r="G286" s="38"/>
      <c r="H286" s="38"/>
      <c r="I286" s="38"/>
      <c r="J286" s="38"/>
      <c r="K286" s="38"/>
      <c r="L286" s="38"/>
      <c r="M286" s="38"/>
      <c r="N286" s="38"/>
      <c r="O286" s="38"/>
      <c r="P286" s="38"/>
      <c r="Q286" s="38"/>
      <c r="R286" s="38"/>
      <c r="S286" s="38"/>
      <c r="T286" s="38"/>
      <c r="U286" s="38"/>
      <c r="V286" s="38"/>
      <c r="W286" s="38"/>
      <c r="X286" s="38"/>
      <c r="Y286" s="38"/>
      <c r="Z286" s="38"/>
      <c r="AA286" s="38"/>
      <c r="AB286" s="38"/>
      <c r="AC286" s="38"/>
      <c r="AD286" s="38"/>
      <c r="AE286" s="38"/>
      <c r="AF286" s="38"/>
      <c r="AG286" s="38"/>
      <c r="AH286" s="38"/>
      <c r="AI286" s="38"/>
      <c r="AJ286" s="38"/>
      <c r="AK286" s="38"/>
      <c r="AL286" s="38"/>
      <c r="AM286" s="38"/>
      <c r="AN286" s="38"/>
      <c r="AO286" s="38"/>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row>
    <row r="287" spans="2:77" x14ac:dyDescent="0.3">
      <c r="B287" s="38"/>
      <c r="C287" s="38"/>
      <c r="D287" s="38"/>
      <c r="E287" s="38"/>
      <c r="F287" s="38"/>
      <c r="G287" s="38"/>
      <c r="H287" s="38"/>
      <c r="I287" s="38"/>
      <c r="J287" s="38"/>
      <c r="K287" s="38"/>
      <c r="L287" s="38"/>
      <c r="M287" s="38"/>
      <c r="N287" s="38"/>
      <c r="O287" s="38"/>
      <c r="P287" s="38"/>
      <c r="Q287" s="38"/>
      <c r="R287" s="38"/>
      <c r="S287" s="38"/>
      <c r="T287" s="38"/>
      <c r="U287" s="38"/>
      <c r="V287" s="38"/>
      <c r="W287" s="38"/>
      <c r="X287" s="38"/>
      <c r="Y287" s="38"/>
      <c r="Z287" s="38"/>
      <c r="AA287" s="38"/>
      <c r="AB287" s="38"/>
      <c r="AC287" s="38"/>
      <c r="AD287" s="38"/>
      <c r="AE287" s="38"/>
      <c r="AF287" s="38"/>
      <c r="AG287" s="38"/>
      <c r="AH287" s="38"/>
      <c r="AI287" s="38"/>
      <c r="AJ287" s="38"/>
      <c r="AK287" s="38"/>
      <c r="AL287" s="38"/>
      <c r="AM287" s="38"/>
      <c r="AN287" s="38"/>
      <c r="AO287" s="38"/>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row>
    <row r="288" spans="2:77" x14ac:dyDescent="0.3">
      <c r="B288" s="38"/>
      <c r="C288" s="38"/>
      <c r="D288" s="38"/>
      <c r="E288" s="38"/>
      <c r="F288" s="38"/>
      <c r="G288" s="38"/>
      <c r="H288" s="38"/>
      <c r="I288" s="38"/>
      <c r="J288" s="38"/>
      <c r="K288" s="38"/>
      <c r="L288" s="38"/>
      <c r="M288" s="38"/>
      <c r="N288" s="38"/>
      <c r="O288" s="38"/>
      <c r="P288" s="38"/>
      <c r="Q288" s="38"/>
      <c r="R288" s="38"/>
      <c r="S288" s="38"/>
      <c r="T288" s="38"/>
      <c r="U288" s="38"/>
      <c r="V288" s="38"/>
      <c r="W288" s="38"/>
      <c r="X288" s="38"/>
      <c r="Y288" s="38"/>
      <c r="Z288" s="38"/>
      <c r="AA288" s="38"/>
      <c r="AB288" s="38"/>
      <c r="AC288" s="38"/>
      <c r="AD288" s="38"/>
      <c r="AE288" s="38"/>
      <c r="AF288" s="38"/>
      <c r="AG288" s="38"/>
      <c r="AH288" s="38"/>
      <c r="AI288" s="38"/>
      <c r="AJ288" s="38"/>
      <c r="AK288" s="38"/>
      <c r="AL288" s="38"/>
      <c r="AM288" s="38"/>
      <c r="AN288" s="38"/>
      <c r="AO288" s="38"/>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row>
    <row r="289" spans="2:77" x14ac:dyDescent="0.3">
      <c r="B289" s="38"/>
      <c r="C289" s="38"/>
      <c r="D289" s="38"/>
      <c r="E289" s="38"/>
      <c r="F289" s="38"/>
      <c r="G289" s="38"/>
      <c r="H289" s="38"/>
      <c r="I289" s="38"/>
      <c r="J289" s="38"/>
      <c r="K289" s="38"/>
      <c r="L289" s="38"/>
      <c r="M289" s="38"/>
      <c r="N289" s="38"/>
      <c r="O289" s="38"/>
      <c r="P289" s="38"/>
      <c r="Q289" s="38"/>
      <c r="R289" s="38"/>
      <c r="S289" s="38"/>
      <c r="T289" s="38"/>
      <c r="U289" s="38"/>
      <c r="V289" s="38"/>
      <c r="W289" s="38"/>
      <c r="X289" s="38"/>
      <c r="Y289" s="38"/>
      <c r="Z289" s="38"/>
      <c r="AA289" s="38"/>
      <c r="AB289" s="38"/>
      <c r="AC289" s="38"/>
      <c r="AD289" s="38"/>
      <c r="AE289" s="38"/>
      <c r="AF289" s="38"/>
      <c r="AG289" s="38"/>
      <c r="AH289" s="38"/>
      <c r="AI289" s="38"/>
      <c r="AJ289" s="38"/>
      <c r="AK289" s="38"/>
      <c r="AL289" s="38"/>
      <c r="AM289" s="38"/>
      <c r="AN289" s="38"/>
      <c r="AO289" s="38"/>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row>
    <row r="290" spans="2:77" x14ac:dyDescent="0.3">
      <c r="B290" s="38"/>
      <c r="C290" s="38"/>
      <c r="D290" s="38"/>
      <c r="E290" s="38"/>
      <c r="F290" s="38"/>
      <c r="G290" s="38"/>
      <c r="H290" s="38"/>
      <c r="I290" s="38"/>
      <c r="J290" s="38"/>
      <c r="K290" s="38"/>
      <c r="L290" s="38"/>
      <c r="M290" s="38"/>
      <c r="N290" s="38"/>
      <c r="O290" s="38"/>
      <c r="P290" s="38"/>
      <c r="Q290" s="38"/>
      <c r="R290" s="38"/>
      <c r="S290" s="38"/>
      <c r="T290" s="38"/>
      <c r="U290" s="38"/>
      <c r="V290" s="38"/>
      <c r="W290" s="38"/>
      <c r="X290" s="38"/>
      <c r="Y290" s="38"/>
      <c r="Z290" s="38"/>
      <c r="AA290" s="38"/>
      <c r="AB290" s="38"/>
      <c r="AC290" s="38"/>
      <c r="AD290" s="38"/>
      <c r="AE290" s="38"/>
      <c r="AF290" s="38"/>
      <c r="AG290" s="38"/>
      <c r="AH290" s="38"/>
      <c r="AI290" s="38"/>
      <c r="AJ290" s="38"/>
      <c r="AK290" s="38"/>
      <c r="AL290" s="38"/>
      <c r="AM290" s="38"/>
      <c r="AN290" s="38"/>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row>
    <row r="291" spans="2:77" x14ac:dyDescent="0.3">
      <c r="B291" s="38"/>
      <c r="C291" s="38"/>
      <c r="D291" s="38"/>
      <c r="E291" s="38"/>
      <c r="F291" s="38"/>
      <c r="G291" s="38"/>
      <c r="H291" s="38"/>
      <c r="I291" s="38"/>
      <c r="J291" s="38"/>
      <c r="K291" s="38"/>
      <c r="L291" s="38"/>
      <c r="M291" s="38"/>
      <c r="N291" s="38"/>
      <c r="O291" s="38"/>
      <c r="P291" s="38"/>
      <c r="Q291" s="38"/>
      <c r="R291" s="38"/>
      <c r="S291" s="38"/>
      <c r="T291" s="38"/>
      <c r="U291" s="38"/>
      <c r="V291" s="38"/>
      <c r="W291" s="38"/>
      <c r="X291" s="38"/>
      <c r="Y291" s="38"/>
      <c r="Z291" s="38"/>
      <c r="AA291" s="38"/>
      <c r="AB291" s="38"/>
      <c r="AC291" s="38"/>
      <c r="AD291" s="38"/>
      <c r="AE291" s="38"/>
      <c r="AF291" s="38"/>
      <c r="AG291" s="38"/>
      <c r="AH291" s="38"/>
      <c r="AI291" s="38"/>
      <c r="AJ291" s="38"/>
      <c r="AK291" s="38"/>
      <c r="AL291" s="38"/>
      <c r="AM291" s="38"/>
      <c r="AN291" s="38"/>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row>
    <row r="292" spans="2:77" x14ac:dyDescent="0.3">
      <c r="B292" s="38"/>
      <c r="C292" s="38"/>
      <c r="D292" s="38"/>
      <c r="E292" s="38"/>
      <c r="F292" s="38"/>
      <c r="G292" s="38"/>
      <c r="H292" s="38"/>
      <c r="I292" s="38"/>
      <c r="J292" s="38"/>
      <c r="K292" s="38"/>
      <c r="L292" s="38"/>
      <c r="M292" s="38"/>
      <c r="N292" s="38"/>
      <c r="O292" s="38"/>
      <c r="P292" s="38"/>
      <c r="Q292" s="38"/>
      <c r="R292" s="38"/>
      <c r="S292" s="38"/>
      <c r="T292" s="38"/>
      <c r="U292" s="38"/>
      <c r="V292" s="38"/>
      <c r="W292" s="38"/>
      <c r="X292" s="38"/>
      <c r="Y292" s="38"/>
      <c r="Z292" s="38"/>
      <c r="AA292" s="38"/>
      <c r="AB292" s="38"/>
      <c r="AC292" s="38"/>
      <c r="AD292" s="38"/>
      <c r="AE292" s="38"/>
      <c r="AF292" s="38"/>
      <c r="AG292" s="38"/>
      <c r="AH292" s="38"/>
      <c r="AI292" s="38"/>
      <c r="AJ292" s="38"/>
      <c r="AK292" s="38"/>
      <c r="AL292" s="38"/>
      <c r="AM292" s="38"/>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row>
    <row r="293" spans="2:77" x14ac:dyDescent="0.3">
      <c r="B293" s="38"/>
      <c r="C293" s="38"/>
      <c r="D293" s="38"/>
      <c r="E293" s="38"/>
      <c r="F293" s="38"/>
      <c r="G293" s="38"/>
      <c r="H293" s="38"/>
      <c r="I293" s="38"/>
      <c r="J293" s="38"/>
      <c r="K293" s="38"/>
      <c r="L293" s="38"/>
      <c r="M293" s="38"/>
      <c r="N293" s="38"/>
      <c r="O293" s="38"/>
      <c r="P293" s="38"/>
      <c r="Q293" s="38"/>
      <c r="R293" s="38"/>
      <c r="S293" s="38"/>
      <c r="T293" s="38"/>
      <c r="U293" s="38"/>
      <c r="V293" s="38"/>
      <c r="W293" s="38"/>
      <c r="X293" s="38"/>
      <c r="Y293" s="38"/>
      <c r="Z293" s="38"/>
      <c r="AA293" s="38"/>
      <c r="AB293" s="38"/>
      <c r="AC293" s="38"/>
      <c r="AD293" s="38"/>
      <c r="AE293" s="38"/>
      <c r="AF293" s="38"/>
      <c r="AG293" s="38"/>
      <c r="AH293" s="38"/>
      <c r="AI293" s="38"/>
      <c r="AJ293" s="38"/>
      <c r="AK293" s="38"/>
      <c r="AL293" s="38"/>
      <c r="AM293" s="38"/>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row>
    <row r="294" spans="2:77" x14ac:dyDescent="0.3">
      <c r="B294" s="38"/>
      <c r="C294" s="38"/>
      <c r="D294" s="38"/>
      <c r="E294" s="38"/>
      <c r="F294" s="38"/>
      <c r="G294" s="38"/>
      <c r="H294" s="38"/>
      <c r="I294" s="38"/>
      <c r="J294" s="38"/>
      <c r="K294" s="38"/>
      <c r="L294" s="38"/>
      <c r="M294" s="38"/>
      <c r="N294" s="38"/>
      <c r="O294" s="38"/>
      <c r="P294" s="38"/>
      <c r="Q294" s="38"/>
      <c r="R294" s="38"/>
      <c r="S294" s="38"/>
      <c r="T294" s="38"/>
      <c r="U294" s="38"/>
      <c r="V294" s="38"/>
      <c r="W294" s="38"/>
      <c r="X294" s="38"/>
      <c r="Y294" s="38"/>
      <c r="Z294" s="38"/>
      <c r="AA294" s="38"/>
      <c r="AB294" s="38"/>
      <c r="AC294" s="38"/>
      <c r="AD294" s="38"/>
      <c r="AE294" s="38"/>
      <c r="AF294" s="38"/>
      <c r="AG294" s="38"/>
      <c r="AH294" s="38"/>
      <c r="AI294" s="38"/>
      <c r="AJ294" s="38"/>
      <c r="AK294" s="38"/>
      <c r="AL294" s="38"/>
      <c r="AM294" s="38"/>
      <c r="AN294" s="38"/>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row>
    <row r="295" spans="2:77" x14ac:dyDescent="0.3">
      <c r="B295" s="38"/>
      <c r="C295" s="38"/>
      <c r="D295" s="38"/>
      <c r="E295" s="38"/>
      <c r="F295" s="38"/>
      <c r="G295" s="38"/>
      <c r="H295" s="38"/>
      <c r="I295" s="38"/>
      <c r="J295" s="38"/>
      <c r="K295" s="38"/>
      <c r="L295" s="38"/>
      <c r="M295" s="38"/>
      <c r="N295" s="38"/>
      <c r="O295" s="38"/>
      <c r="P295" s="38"/>
      <c r="Q295" s="38"/>
      <c r="R295" s="38"/>
      <c r="S295" s="38"/>
      <c r="T295" s="38"/>
      <c r="U295" s="38"/>
      <c r="V295" s="38"/>
      <c r="W295" s="38"/>
      <c r="X295" s="38"/>
      <c r="Y295" s="38"/>
      <c r="Z295" s="38"/>
      <c r="AA295" s="38"/>
      <c r="AB295" s="38"/>
      <c r="AC295" s="38"/>
      <c r="AD295" s="38"/>
      <c r="AE295" s="38"/>
      <c r="AF295" s="38"/>
      <c r="AG295" s="38"/>
      <c r="AH295" s="38"/>
      <c r="AI295" s="38"/>
      <c r="AJ295" s="38"/>
      <c r="AK295" s="38"/>
      <c r="AL295" s="38"/>
      <c r="AM295" s="38"/>
      <c r="AN295" s="38"/>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row>
    <row r="296" spans="2:77" x14ac:dyDescent="0.3">
      <c r="B296" s="38"/>
      <c r="C296" s="38"/>
      <c r="D296" s="38"/>
      <c r="E296" s="38"/>
      <c r="F296" s="38"/>
      <c r="G296" s="38"/>
      <c r="H296" s="38"/>
      <c r="I296" s="38"/>
      <c r="J296" s="38"/>
      <c r="K296" s="38"/>
      <c r="L296" s="38"/>
      <c r="M296" s="38"/>
      <c r="N296" s="38"/>
      <c r="O296" s="38"/>
      <c r="P296" s="38"/>
      <c r="Q296" s="38"/>
      <c r="R296" s="38"/>
      <c r="S296" s="38"/>
      <c r="T296" s="38"/>
      <c r="U296" s="38"/>
      <c r="V296" s="38"/>
      <c r="W296" s="38"/>
      <c r="X296" s="38"/>
      <c r="Y296" s="38"/>
      <c r="Z296" s="38"/>
      <c r="AA296" s="38"/>
      <c r="AB296" s="38"/>
      <c r="AC296" s="38"/>
      <c r="AD296" s="38"/>
      <c r="AE296" s="38"/>
      <c r="AF296" s="38"/>
      <c r="AG296" s="38"/>
      <c r="AH296" s="38"/>
      <c r="AI296" s="38"/>
      <c r="AJ296" s="38"/>
      <c r="AK296" s="38"/>
      <c r="AL296" s="38"/>
      <c r="AM296" s="38"/>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row>
    <row r="297" spans="2:77" x14ac:dyDescent="0.3">
      <c r="B297" s="38"/>
      <c r="C297" s="38"/>
      <c r="D297" s="38"/>
      <c r="E297" s="38"/>
      <c r="F297" s="38"/>
      <c r="G297" s="38"/>
      <c r="H297" s="38"/>
      <c r="I297" s="38"/>
      <c r="J297" s="38"/>
      <c r="K297" s="38"/>
      <c r="L297" s="38"/>
      <c r="M297" s="38"/>
      <c r="N297" s="38"/>
      <c r="O297" s="38"/>
      <c r="P297" s="38"/>
      <c r="Q297" s="38"/>
      <c r="R297" s="38"/>
      <c r="S297" s="38"/>
      <c r="T297" s="38"/>
      <c r="U297" s="38"/>
      <c r="V297" s="38"/>
      <c r="W297" s="38"/>
      <c r="X297" s="38"/>
      <c r="Y297" s="38"/>
      <c r="Z297" s="38"/>
      <c r="AA297" s="38"/>
      <c r="AB297" s="38"/>
      <c r="AC297" s="38"/>
      <c r="AD297" s="38"/>
      <c r="AE297" s="38"/>
      <c r="AF297" s="38"/>
      <c r="AG297" s="38"/>
      <c r="AH297" s="38"/>
      <c r="AI297" s="38"/>
      <c r="AJ297" s="38"/>
      <c r="AK297" s="38"/>
      <c r="AL297" s="38"/>
      <c r="AM297" s="38"/>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row>
    <row r="298" spans="2:77" x14ac:dyDescent="0.3">
      <c r="B298" s="38"/>
      <c r="C298" s="38"/>
      <c r="D298" s="38"/>
      <c r="E298" s="38"/>
      <c r="F298" s="38"/>
      <c r="G298" s="38"/>
      <c r="H298" s="38"/>
      <c r="I298" s="38"/>
      <c r="J298" s="38"/>
      <c r="K298" s="38"/>
      <c r="L298" s="38"/>
      <c r="M298" s="38"/>
      <c r="N298" s="38"/>
      <c r="O298" s="38"/>
      <c r="P298" s="38"/>
      <c r="Q298" s="38"/>
      <c r="R298" s="38"/>
      <c r="S298" s="38"/>
      <c r="T298" s="38"/>
      <c r="U298" s="38"/>
      <c r="V298" s="38"/>
      <c r="W298" s="38"/>
      <c r="X298" s="38"/>
      <c r="Y298" s="38"/>
      <c r="Z298" s="38"/>
      <c r="AA298" s="38"/>
      <c r="AB298" s="38"/>
      <c r="AC298" s="38"/>
      <c r="AD298" s="38"/>
      <c r="AE298" s="38"/>
      <c r="AF298" s="38"/>
      <c r="AG298" s="38"/>
      <c r="AH298" s="38"/>
      <c r="AI298" s="38"/>
      <c r="AJ298" s="38"/>
      <c r="AK298" s="38"/>
      <c r="AL298" s="38"/>
      <c r="AM298" s="38"/>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row>
    <row r="299" spans="2:77" x14ac:dyDescent="0.3">
      <c r="B299" s="38"/>
      <c r="C299" s="38"/>
      <c r="D299" s="38"/>
      <c r="E299" s="38"/>
      <c r="F299" s="38"/>
      <c r="G299" s="38"/>
      <c r="H299" s="38"/>
      <c r="I299" s="38"/>
      <c r="J299" s="38"/>
      <c r="K299" s="38"/>
      <c r="L299" s="38"/>
      <c r="M299" s="38"/>
      <c r="N299" s="38"/>
      <c r="O299" s="38"/>
      <c r="P299" s="38"/>
      <c r="Q299" s="38"/>
      <c r="R299" s="38"/>
      <c r="S299" s="38"/>
      <c r="T299" s="38"/>
      <c r="U299" s="38"/>
      <c r="V299" s="38"/>
      <c r="W299" s="38"/>
      <c r="X299" s="38"/>
      <c r="Y299" s="38"/>
      <c r="Z299" s="38"/>
      <c r="AA299" s="38"/>
      <c r="AB299" s="38"/>
      <c r="AC299" s="38"/>
      <c r="AD299" s="38"/>
      <c r="AE299" s="38"/>
      <c r="AF299" s="38"/>
      <c r="AG299" s="38"/>
      <c r="AH299" s="38"/>
      <c r="AI299" s="38"/>
      <c r="AJ299" s="38"/>
      <c r="AK299" s="38"/>
      <c r="AL299" s="38"/>
      <c r="AM299" s="38"/>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row>
    <row r="300" spans="2:77" x14ac:dyDescent="0.3">
      <c r="B300" s="38"/>
      <c r="C300" s="38"/>
      <c r="D300" s="38"/>
      <c r="E300" s="38"/>
      <c r="F300" s="38"/>
      <c r="G300" s="38"/>
      <c r="H300" s="38"/>
      <c r="I300" s="38"/>
      <c r="J300" s="38"/>
      <c r="K300" s="38"/>
      <c r="L300" s="38"/>
      <c r="M300" s="38"/>
      <c r="N300" s="38"/>
      <c r="O300" s="38"/>
      <c r="P300" s="38"/>
      <c r="Q300" s="38"/>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row>
    <row r="301" spans="2:77" x14ac:dyDescent="0.3">
      <c r="B301" s="38"/>
      <c r="C301" s="38"/>
      <c r="D301" s="38"/>
      <c r="E301" s="38"/>
      <c r="F301" s="38"/>
      <c r="G301" s="38"/>
      <c r="H301" s="38"/>
      <c r="I301" s="38"/>
      <c r="J301" s="38"/>
      <c r="K301" s="38"/>
      <c r="L301" s="38"/>
      <c r="M301" s="38"/>
      <c r="N301" s="38"/>
      <c r="O301" s="38"/>
      <c r="P301" s="38"/>
      <c r="Q301" s="38"/>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row>
    <row r="302" spans="2:77" x14ac:dyDescent="0.3">
      <c r="B302" s="38"/>
      <c r="C302" s="38"/>
      <c r="D302" s="38"/>
      <c r="E302" s="38"/>
      <c r="F302" s="38"/>
      <c r="G302" s="38"/>
      <c r="H302" s="38"/>
      <c r="I302" s="38"/>
      <c r="J302" s="38"/>
      <c r="K302" s="38"/>
      <c r="L302" s="38"/>
      <c r="M302" s="38"/>
      <c r="N302" s="38"/>
      <c r="O302" s="38"/>
      <c r="P302" s="38"/>
      <c r="Q302" s="38"/>
      <c r="R302" s="38"/>
      <c r="S302" s="38"/>
      <c r="T302" s="38"/>
      <c r="U302" s="38"/>
      <c r="V302" s="38"/>
      <c r="W302" s="38"/>
      <c r="X302" s="38"/>
      <c r="Y302" s="38"/>
      <c r="Z302" s="38"/>
      <c r="AA302" s="38"/>
      <c r="AB302" s="38"/>
      <c r="AC302" s="38"/>
      <c r="AD302" s="38"/>
      <c r="AE302" s="38"/>
      <c r="AF302" s="38"/>
      <c r="AG302" s="38"/>
      <c r="AH302" s="38"/>
      <c r="AI302" s="38"/>
      <c r="AJ302" s="38"/>
      <c r="AK302" s="38"/>
      <c r="AL302" s="38"/>
      <c r="AM302" s="38"/>
      <c r="AN302" s="38"/>
      <c r="AO302" s="38"/>
      <c r="AP302" s="38"/>
      <c r="AQ302" s="38"/>
      <c r="AR302" s="38"/>
      <c r="AS302" s="38"/>
      <c r="AT302" s="38"/>
      <c r="AU302" s="38"/>
      <c r="AV302" s="38"/>
      <c r="AW302" s="38"/>
      <c r="AX302" s="38"/>
      <c r="AY302" s="38"/>
      <c r="AZ302" s="38"/>
      <c r="BA302" s="38"/>
      <c r="BB302" s="38"/>
      <c r="BC302" s="38"/>
      <c r="BD302" s="38"/>
      <c r="BE302" s="38"/>
      <c r="BF302" s="38"/>
      <c r="BG302" s="38"/>
      <c r="BH302" s="38"/>
      <c r="BI302" s="38"/>
      <c r="BJ302" s="38"/>
      <c r="BK302" s="38"/>
      <c r="BL302" s="38"/>
      <c r="BM302" s="38"/>
      <c r="BN302" s="38"/>
      <c r="BO302" s="38"/>
      <c r="BP302" s="38"/>
      <c r="BQ302" s="38"/>
      <c r="BR302" s="38"/>
      <c r="BS302" s="38"/>
      <c r="BT302" s="38"/>
      <c r="BU302" s="38"/>
      <c r="BV302" s="38"/>
      <c r="BW302" s="38"/>
      <c r="BX302" s="38"/>
      <c r="BY302" s="38"/>
    </row>
    <row r="303" spans="2:77" x14ac:dyDescent="0.3">
      <c r="B303" s="38"/>
      <c r="C303" s="38"/>
      <c r="D303" s="38"/>
      <c r="E303" s="38"/>
      <c r="F303" s="38"/>
      <c r="G303" s="38"/>
      <c r="H303" s="38"/>
      <c r="I303" s="38"/>
      <c r="J303" s="38"/>
      <c r="K303" s="38"/>
      <c r="L303" s="38"/>
      <c r="M303" s="38"/>
      <c r="N303" s="38"/>
      <c r="O303" s="38"/>
      <c r="P303" s="38"/>
      <c r="Q303" s="38"/>
      <c r="R303" s="38"/>
      <c r="S303" s="38"/>
      <c r="T303" s="38"/>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BG303" s="38"/>
      <c r="BH303" s="38"/>
      <c r="BI303" s="38"/>
      <c r="BJ303" s="38"/>
      <c r="BK303" s="38"/>
      <c r="BL303" s="38"/>
      <c r="BM303" s="38"/>
      <c r="BN303" s="38"/>
      <c r="BO303" s="38"/>
      <c r="BP303" s="38"/>
      <c r="BQ303" s="38"/>
      <c r="BR303" s="38"/>
      <c r="BS303" s="38"/>
      <c r="BT303" s="38"/>
      <c r="BU303" s="38"/>
      <c r="BV303" s="38"/>
      <c r="BW303" s="38"/>
      <c r="BX303" s="38"/>
      <c r="BY303" s="38"/>
    </row>
    <row r="304" spans="2:77" x14ac:dyDescent="0.3">
      <c r="B304" s="38"/>
      <c r="C304" s="38"/>
      <c r="D304" s="38"/>
      <c r="E304" s="38"/>
      <c r="F304" s="38"/>
      <c r="G304" s="38"/>
      <c r="H304" s="38"/>
      <c r="I304" s="38"/>
      <c r="J304" s="38"/>
      <c r="K304" s="38"/>
      <c r="L304" s="38"/>
      <c r="M304" s="38"/>
      <c r="N304" s="38"/>
      <c r="O304" s="38"/>
      <c r="P304" s="38"/>
      <c r="Q304" s="38"/>
      <c r="R304" s="38"/>
      <c r="S304" s="38"/>
      <c r="T304" s="38"/>
      <c r="U304" s="38"/>
      <c r="V304" s="38"/>
      <c r="W304" s="38"/>
      <c r="X304" s="38"/>
      <c r="Y304" s="38"/>
      <c r="Z304" s="38"/>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BG304" s="38"/>
      <c r="BH304" s="38"/>
      <c r="BI304" s="38"/>
      <c r="BJ304" s="38"/>
      <c r="BK304" s="38"/>
      <c r="BL304" s="38"/>
      <c r="BM304" s="38"/>
      <c r="BN304" s="38"/>
      <c r="BO304" s="38"/>
      <c r="BP304" s="38"/>
      <c r="BQ304" s="38"/>
      <c r="BR304" s="38"/>
      <c r="BS304" s="38"/>
      <c r="BT304" s="38"/>
      <c r="BU304" s="38"/>
      <c r="BV304" s="38"/>
      <c r="BW304" s="38"/>
      <c r="BX304" s="38"/>
      <c r="BY304" s="38"/>
    </row>
    <row r="305" spans="2:77" x14ac:dyDescent="0.3">
      <c r="B305" s="38"/>
      <c r="C305" s="38"/>
      <c r="D305" s="38"/>
      <c r="E305" s="38"/>
      <c r="F305" s="38"/>
      <c r="G305" s="38"/>
      <c r="H305" s="38"/>
      <c r="I305" s="38"/>
      <c r="J305" s="38"/>
      <c r="K305" s="38"/>
      <c r="L305" s="38"/>
      <c r="M305" s="38"/>
      <c r="N305" s="38"/>
      <c r="O305" s="38"/>
      <c r="P305" s="38"/>
      <c r="Q305" s="38"/>
      <c r="R305" s="38"/>
      <c r="S305" s="38"/>
      <c r="T305" s="38"/>
      <c r="U305" s="38"/>
      <c r="V305" s="38"/>
      <c r="W305" s="38"/>
      <c r="X305" s="38"/>
      <c r="Y305" s="38"/>
      <c r="Z305" s="38"/>
      <c r="AA305" s="38"/>
      <c r="AB305" s="38"/>
      <c r="AC305" s="38"/>
      <c r="AD305" s="38"/>
      <c r="AE305" s="38"/>
      <c r="AF305" s="38"/>
      <c r="AG305" s="38"/>
      <c r="AH305" s="38"/>
      <c r="AI305" s="38"/>
      <c r="AJ305" s="38"/>
      <c r="AK305" s="38"/>
      <c r="AL305" s="38"/>
      <c r="AM305" s="38"/>
      <c r="AN305" s="38"/>
      <c r="AO305" s="38"/>
      <c r="AP305" s="38"/>
      <c r="AQ305" s="38"/>
      <c r="AR305" s="38"/>
      <c r="AS305" s="38"/>
      <c r="AT305" s="38"/>
      <c r="AU305" s="38"/>
      <c r="AV305" s="38"/>
      <c r="AW305" s="38"/>
      <c r="AX305" s="38"/>
      <c r="AY305" s="38"/>
      <c r="AZ305" s="38"/>
      <c r="BA305" s="38"/>
      <c r="BB305" s="38"/>
      <c r="BC305" s="38"/>
      <c r="BD305" s="38"/>
      <c r="BE305" s="38"/>
      <c r="BF305" s="38"/>
      <c r="BG305" s="38"/>
      <c r="BH305" s="38"/>
      <c r="BI305" s="38"/>
      <c r="BJ305" s="38"/>
      <c r="BK305" s="38"/>
      <c r="BL305" s="38"/>
      <c r="BM305" s="38"/>
      <c r="BN305" s="38"/>
      <c r="BO305" s="38"/>
      <c r="BP305" s="38"/>
      <c r="BQ305" s="38"/>
      <c r="BR305" s="38"/>
      <c r="BS305" s="38"/>
      <c r="BT305" s="38"/>
      <c r="BU305" s="38"/>
      <c r="BV305" s="38"/>
      <c r="BW305" s="38"/>
      <c r="BX305" s="38"/>
      <c r="BY305" s="38"/>
    </row>
    <row r="306" spans="2:77" x14ac:dyDescent="0.3">
      <c r="B306" s="38"/>
      <c r="C306" s="38"/>
      <c r="D306" s="38"/>
      <c r="E306" s="38"/>
      <c r="F306" s="38"/>
      <c r="G306" s="38"/>
      <c r="H306" s="38"/>
      <c r="I306" s="38"/>
      <c r="J306" s="38"/>
      <c r="K306" s="38"/>
      <c r="L306" s="38"/>
      <c r="M306" s="38"/>
      <c r="N306" s="38"/>
      <c r="O306" s="38"/>
      <c r="P306" s="38"/>
      <c r="Q306" s="38"/>
      <c r="R306" s="38"/>
      <c r="S306" s="38"/>
      <c r="T306" s="38"/>
      <c r="U306" s="38"/>
      <c r="V306" s="38"/>
      <c r="W306" s="38"/>
      <c r="X306" s="38"/>
      <c r="Y306" s="38"/>
      <c r="Z306" s="38"/>
      <c r="AA306" s="38"/>
      <c r="AB306" s="38"/>
      <c r="AC306" s="38"/>
      <c r="AD306" s="38"/>
      <c r="AE306" s="38"/>
      <c r="AF306" s="38"/>
      <c r="AG306" s="38"/>
      <c r="AH306" s="38"/>
      <c r="AI306" s="38"/>
      <c r="AJ306" s="38"/>
      <c r="AK306" s="38"/>
      <c r="AL306" s="38"/>
      <c r="AM306" s="38"/>
      <c r="AN306" s="38"/>
      <c r="AO306" s="38"/>
      <c r="AP306" s="38"/>
      <c r="AQ306" s="38"/>
      <c r="AR306" s="38"/>
      <c r="AS306" s="38"/>
      <c r="AT306" s="38"/>
      <c r="AU306" s="38"/>
      <c r="AV306" s="38"/>
      <c r="AW306" s="38"/>
      <c r="AX306" s="38"/>
      <c r="AY306" s="38"/>
      <c r="AZ306" s="38"/>
      <c r="BA306" s="38"/>
      <c r="BB306" s="38"/>
      <c r="BC306" s="38"/>
      <c r="BD306" s="38"/>
      <c r="BE306" s="38"/>
      <c r="BF306" s="38"/>
      <c r="BG306" s="38"/>
      <c r="BH306" s="38"/>
      <c r="BI306" s="38"/>
      <c r="BJ306" s="38"/>
      <c r="BK306" s="38"/>
      <c r="BL306" s="38"/>
      <c r="BM306" s="38"/>
      <c r="BN306" s="38"/>
      <c r="BO306" s="38"/>
      <c r="BP306" s="38"/>
      <c r="BQ306" s="38"/>
      <c r="BR306" s="38"/>
      <c r="BS306" s="38"/>
      <c r="BT306" s="38"/>
      <c r="BU306" s="38"/>
      <c r="BV306" s="38"/>
      <c r="BW306" s="38"/>
      <c r="BX306" s="38"/>
      <c r="BY306" s="38"/>
    </row>
    <row r="307" spans="2:77" x14ac:dyDescent="0.3">
      <c r="B307" s="38"/>
      <c r="C307" s="38"/>
      <c r="D307" s="38"/>
      <c r="E307" s="38"/>
      <c r="F307" s="38"/>
      <c r="G307" s="38"/>
      <c r="H307" s="38"/>
      <c r="I307" s="38"/>
      <c r="J307" s="38"/>
      <c r="K307" s="38"/>
      <c r="L307" s="38"/>
      <c r="M307" s="38"/>
      <c r="N307" s="38"/>
      <c r="O307" s="38"/>
      <c r="P307" s="38"/>
      <c r="Q307" s="38"/>
      <c r="R307" s="38"/>
      <c r="S307" s="38"/>
      <c r="T307" s="38"/>
      <c r="U307" s="38"/>
      <c r="V307" s="38"/>
      <c r="W307" s="38"/>
      <c r="X307" s="38"/>
      <c r="Y307" s="38"/>
      <c r="Z307" s="38"/>
      <c r="AA307" s="38"/>
      <c r="AB307" s="38"/>
      <c r="AC307" s="38"/>
      <c r="AD307" s="38"/>
      <c r="AE307" s="38"/>
      <c r="AF307" s="38"/>
      <c r="AG307" s="38"/>
      <c r="AH307" s="38"/>
      <c r="AI307" s="38"/>
      <c r="AJ307" s="38"/>
      <c r="AK307" s="38"/>
      <c r="AL307" s="38"/>
      <c r="AM307" s="38"/>
      <c r="AN307" s="38"/>
      <c r="AO307" s="38"/>
      <c r="AP307" s="38"/>
      <c r="AQ307" s="38"/>
      <c r="AR307" s="38"/>
      <c r="AS307" s="38"/>
      <c r="AT307" s="38"/>
      <c r="AU307" s="38"/>
      <c r="AV307" s="38"/>
      <c r="AW307" s="38"/>
      <c r="AX307" s="38"/>
      <c r="AY307" s="38"/>
      <c r="AZ307" s="38"/>
      <c r="BA307" s="38"/>
      <c r="BB307" s="38"/>
      <c r="BC307" s="38"/>
      <c r="BD307" s="38"/>
      <c r="BE307" s="38"/>
      <c r="BF307" s="38"/>
      <c r="BG307" s="38"/>
      <c r="BH307" s="38"/>
      <c r="BI307" s="38"/>
      <c r="BJ307" s="38"/>
      <c r="BK307" s="38"/>
      <c r="BL307" s="38"/>
      <c r="BM307" s="38"/>
      <c r="BN307" s="38"/>
      <c r="BO307" s="38"/>
      <c r="BP307" s="38"/>
      <c r="BQ307" s="38"/>
      <c r="BR307" s="38"/>
      <c r="BS307" s="38"/>
      <c r="BT307" s="38"/>
      <c r="BU307" s="38"/>
      <c r="BV307" s="38"/>
      <c r="BW307" s="38"/>
      <c r="BX307" s="38"/>
      <c r="BY307" s="38"/>
    </row>
    <row r="308" spans="2:77" x14ac:dyDescent="0.3">
      <c r="B308" s="38"/>
      <c r="C308" s="38"/>
      <c r="D308" s="38"/>
      <c r="E308" s="38"/>
      <c r="F308" s="38"/>
      <c r="G308" s="38"/>
      <c r="H308" s="38"/>
      <c r="I308" s="38"/>
      <c r="J308" s="38"/>
      <c r="K308" s="38"/>
      <c r="L308" s="38"/>
      <c r="M308" s="38"/>
      <c r="N308" s="38"/>
      <c r="O308" s="38"/>
      <c r="P308" s="38"/>
      <c r="Q308" s="38"/>
      <c r="R308" s="38"/>
      <c r="S308" s="38"/>
      <c r="T308" s="38"/>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c r="BE308" s="38"/>
      <c r="BF308" s="38"/>
      <c r="BG308" s="38"/>
      <c r="BH308" s="38"/>
      <c r="BI308" s="38"/>
      <c r="BJ308" s="38"/>
      <c r="BK308" s="38"/>
      <c r="BL308" s="38"/>
      <c r="BM308" s="38"/>
      <c r="BN308" s="38"/>
      <c r="BO308" s="38"/>
      <c r="BP308" s="38"/>
      <c r="BQ308" s="38"/>
      <c r="BR308" s="38"/>
      <c r="BS308" s="38"/>
      <c r="BT308" s="38"/>
      <c r="BU308" s="38"/>
      <c r="BV308" s="38"/>
      <c r="BW308" s="38"/>
      <c r="BX308" s="38"/>
      <c r="BY308" s="38"/>
    </row>
    <row r="309" spans="2:77" x14ac:dyDescent="0.3">
      <c r="B309" s="38"/>
      <c r="C309" s="38"/>
      <c r="D309" s="38"/>
      <c r="E309" s="38"/>
      <c r="F309" s="38"/>
      <c r="G309" s="38"/>
      <c r="H309" s="38"/>
      <c r="I309" s="38"/>
      <c r="J309" s="38"/>
      <c r="K309" s="38"/>
      <c r="L309" s="38"/>
      <c r="M309" s="38"/>
      <c r="N309" s="38"/>
      <c r="O309" s="38"/>
      <c r="P309" s="38"/>
      <c r="Q309" s="38"/>
      <c r="R309" s="38"/>
      <c r="S309" s="38"/>
      <c r="T309" s="38"/>
      <c r="U309" s="38"/>
      <c r="V309" s="38"/>
      <c r="W309" s="38"/>
      <c r="X309" s="38"/>
      <c r="Y309" s="38"/>
      <c r="Z309" s="38"/>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BG309" s="38"/>
      <c r="BH309" s="38"/>
      <c r="BI309" s="38"/>
      <c r="BJ309" s="38"/>
      <c r="BK309" s="38"/>
      <c r="BL309" s="38"/>
      <c r="BM309" s="38"/>
      <c r="BN309" s="38"/>
      <c r="BO309" s="38"/>
      <c r="BP309" s="38"/>
      <c r="BQ309" s="38"/>
      <c r="BR309" s="38"/>
      <c r="BS309" s="38"/>
      <c r="BT309" s="38"/>
      <c r="BU309" s="38"/>
      <c r="BV309" s="38"/>
      <c r="BW309" s="38"/>
      <c r="BX309" s="38"/>
      <c r="BY309" s="38"/>
    </row>
    <row r="310" spans="2:77" x14ac:dyDescent="0.3">
      <c r="B310" s="38"/>
      <c r="C310" s="38"/>
      <c r="D310" s="38"/>
      <c r="E310" s="38"/>
      <c r="F310" s="38"/>
      <c r="G310" s="38"/>
      <c r="H310" s="38"/>
      <c r="I310" s="38"/>
      <c r="J310" s="38"/>
      <c r="K310" s="38"/>
      <c r="L310" s="38"/>
      <c r="M310" s="38"/>
      <c r="N310" s="38"/>
      <c r="O310" s="38"/>
      <c r="P310" s="38"/>
      <c r="Q310" s="38"/>
      <c r="R310" s="38"/>
      <c r="S310" s="38"/>
      <c r="T310" s="38"/>
      <c r="U310" s="38"/>
      <c r="V310" s="38"/>
      <c r="W310" s="38"/>
      <c r="X310" s="38"/>
      <c r="Y310" s="38"/>
      <c r="Z310" s="38"/>
      <c r="AA310" s="38"/>
      <c r="AB310" s="38"/>
      <c r="AC310" s="38"/>
      <c r="AD310" s="38"/>
      <c r="AE310" s="38"/>
      <c r="AF310" s="38"/>
      <c r="AG310" s="38"/>
      <c r="AH310" s="38"/>
      <c r="AI310" s="38"/>
      <c r="AJ310" s="38"/>
      <c r="AK310" s="38"/>
      <c r="AL310" s="38"/>
      <c r="AM310" s="38"/>
      <c r="AN310" s="38"/>
      <c r="AO310" s="38"/>
      <c r="AP310" s="38"/>
      <c r="AQ310" s="38"/>
      <c r="AR310" s="38"/>
      <c r="AS310" s="38"/>
      <c r="AT310" s="38"/>
      <c r="AU310" s="38"/>
      <c r="AV310" s="38"/>
      <c r="AW310" s="38"/>
      <c r="AX310" s="38"/>
      <c r="AY310" s="38"/>
      <c r="AZ310" s="38"/>
      <c r="BA310" s="38"/>
      <c r="BB310" s="38"/>
      <c r="BC310" s="38"/>
      <c r="BD310" s="38"/>
      <c r="BE310" s="38"/>
      <c r="BF310" s="38"/>
      <c r="BG310" s="38"/>
      <c r="BH310" s="38"/>
      <c r="BI310" s="38"/>
      <c r="BJ310" s="38"/>
      <c r="BK310" s="38"/>
      <c r="BL310" s="38"/>
      <c r="BM310" s="38"/>
      <c r="BN310" s="38"/>
      <c r="BO310" s="38"/>
      <c r="BP310" s="38"/>
      <c r="BQ310" s="38"/>
      <c r="BR310" s="38"/>
      <c r="BS310" s="38"/>
      <c r="BT310" s="38"/>
      <c r="BU310" s="38"/>
      <c r="BV310" s="38"/>
      <c r="BW310" s="38"/>
      <c r="BX310" s="38"/>
      <c r="BY310" s="38"/>
    </row>
    <row r="311" spans="2:77" x14ac:dyDescent="0.3">
      <c r="B311" s="38"/>
      <c r="C311" s="38"/>
      <c r="D311" s="38"/>
      <c r="E311" s="38"/>
      <c r="F311" s="38"/>
      <c r="G311" s="38"/>
      <c r="H311" s="38"/>
      <c r="I311" s="38"/>
      <c r="J311" s="38"/>
      <c r="K311" s="38"/>
      <c r="L311" s="38"/>
      <c r="M311" s="38"/>
      <c r="N311" s="38"/>
      <c r="O311" s="38"/>
      <c r="P311" s="38"/>
      <c r="Q311" s="38"/>
      <c r="R311" s="38"/>
      <c r="S311" s="38"/>
      <c r="T311" s="38"/>
      <c r="U311" s="38"/>
      <c r="V311" s="38"/>
      <c r="W311" s="38"/>
      <c r="X311" s="38"/>
      <c r="Y311" s="38"/>
      <c r="Z311" s="38"/>
      <c r="AA311" s="38"/>
      <c r="AB311" s="38"/>
      <c r="AC311" s="38"/>
      <c r="AD311" s="38"/>
      <c r="AE311" s="38"/>
      <c r="AF311" s="38"/>
      <c r="AG311" s="38"/>
      <c r="AH311" s="38"/>
      <c r="AI311" s="38"/>
      <c r="AJ311" s="38"/>
      <c r="AK311" s="38"/>
      <c r="AL311" s="38"/>
      <c r="AM311" s="38"/>
      <c r="AN311" s="38"/>
      <c r="AO311" s="38"/>
      <c r="AP311" s="38"/>
      <c r="AQ311" s="38"/>
      <c r="AR311" s="38"/>
      <c r="AS311" s="38"/>
      <c r="AT311" s="38"/>
      <c r="AU311" s="38"/>
      <c r="AV311" s="38"/>
      <c r="AW311" s="38"/>
      <c r="AX311" s="38"/>
      <c r="AY311" s="38"/>
      <c r="AZ311" s="38"/>
      <c r="BA311" s="38"/>
      <c r="BB311" s="38"/>
      <c r="BC311" s="38"/>
      <c r="BD311" s="38"/>
      <c r="BE311" s="38"/>
      <c r="BF311" s="38"/>
      <c r="BG311" s="38"/>
      <c r="BH311" s="38"/>
      <c r="BI311" s="38"/>
      <c r="BJ311" s="38"/>
      <c r="BK311" s="38"/>
      <c r="BL311" s="38"/>
      <c r="BM311" s="38"/>
      <c r="BN311" s="38"/>
      <c r="BO311" s="38"/>
      <c r="BP311" s="38"/>
      <c r="BQ311" s="38"/>
      <c r="BR311" s="38"/>
      <c r="BS311" s="38"/>
      <c r="BT311" s="38"/>
      <c r="BU311" s="38"/>
      <c r="BV311" s="38"/>
      <c r="BW311" s="38"/>
      <c r="BX311" s="38"/>
      <c r="BY311" s="38"/>
    </row>
    <row r="312" spans="2:77" x14ac:dyDescent="0.3">
      <c r="B312" s="38"/>
      <c r="C312" s="38"/>
      <c r="D312" s="38"/>
      <c r="E312" s="38"/>
      <c r="F312" s="38"/>
      <c r="G312" s="38"/>
      <c r="H312" s="38"/>
      <c r="I312" s="38"/>
      <c r="J312" s="38"/>
      <c r="K312" s="38"/>
      <c r="L312" s="38"/>
      <c r="M312" s="38"/>
      <c r="N312" s="38"/>
      <c r="O312" s="38"/>
      <c r="P312" s="38"/>
      <c r="Q312" s="38"/>
      <c r="R312" s="38"/>
      <c r="S312" s="38"/>
      <c r="T312" s="38"/>
      <c r="U312" s="38"/>
      <c r="V312" s="38"/>
      <c r="W312" s="38"/>
      <c r="X312" s="38"/>
      <c r="Y312" s="38"/>
      <c r="Z312" s="38"/>
      <c r="AA312" s="38"/>
      <c r="AB312" s="38"/>
      <c r="AC312" s="38"/>
      <c r="AD312" s="38"/>
      <c r="AE312" s="38"/>
      <c r="AF312" s="38"/>
      <c r="AG312" s="38"/>
      <c r="AH312" s="38"/>
      <c r="AI312" s="38"/>
      <c r="AJ312" s="38"/>
      <c r="AK312" s="38"/>
      <c r="AL312" s="38"/>
      <c r="AM312" s="38"/>
      <c r="AN312" s="38"/>
      <c r="AO312" s="38"/>
      <c r="AP312" s="38"/>
      <c r="AQ312" s="38"/>
      <c r="AR312" s="38"/>
      <c r="AS312" s="38"/>
      <c r="AT312" s="38"/>
      <c r="AU312" s="38"/>
      <c r="AV312" s="38"/>
      <c r="AW312" s="38"/>
      <c r="AX312" s="38"/>
      <c r="AY312" s="38"/>
      <c r="AZ312" s="38"/>
      <c r="BA312" s="38"/>
      <c r="BB312" s="38"/>
      <c r="BC312" s="38"/>
      <c r="BD312" s="38"/>
      <c r="BE312" s="38"/>
      <c r="BF312" s="38"/>
      <c r="BG312" s="38"/>
      <c r="BH312" s="38"/>
      <c r="BI312" s="38"/>
      <c r="BJ312" s="38"/>
      <c r="BK312" s="38"/>
      <c r="BL312" s="38"/>
      <c r="BM312" s="38"/>
      <c r="BN312" s="38"/>
      <c r="BO312" s="38"/>
      <c r="BP312" s="38"/>
      <c r="BQ312" s="38"/>
      <c r="BR312" s="38"/>
      <c r="BS312" s="38"/>
      <c r="BT312" s="38"/>
      <c r="BU312" s="38"/>
      <c r="BV312" s="38"/>
      <c r="BW312" s="38"/>
      <c r="BX312" s="38"/>
      <c r="BY312" s="38"/>
    </row>
    <row r="313" spans="2:77" x14ac:dyDescent="0.3">
      <c r="B313" s="38"/>
      <c r="C313" s="38"/>
      <c r="D313" s="38"/>
      <c r="E313" s="38"/>
      <c r="F313" s="38"/>
      <c r="G313" s="38"/>
      <c r="H313" s="38"/>
      <c r="I313" s="38"/>
      <c r="J313" s="38"/>
      <c r="K313" s="38"/>
      <c r="L313" s="38"/>
      <c r="M313" s="38"/>
      <c r="N313" s="38"/>
      <c r="O313" s="38"/>
      <c r="P313" s="38"/>
      <c r="Q313" s="38"/>
      <c r="R313" s="38"/>
      <c r="S313" s="38"/>
      <c r="T313" s="38"/>
      <c r="U313" s="38"/>
      <c r="V313" s="38"/>
      <c r="W313" s="38"/>
      <c r="X313" s="38"/>
      <c r="Y313" s="38"/>
      <c r="Z313" s="38"/>
      <c r="AA313" s="38"/>
      <c r="AB313" s="38"/>
      <c r="AC313" s="38"/>
      <c r="AD313" s="38"/>
      <c r="AE313" s="38"/>
      <c r="AF313" s="38"/>
      <c r="AG313" s="38"/>
      <c r="AH313" s="38"/>
      <c r="AI313" s="38"/>
      <c r="AJ313" s="38"/>
      <c r="AK313" s="38"/>
      <c r="AL313" s="38"/>
      <c r="AM313" s="38"/>
      <c r="AN313" s="38"/>
      <c r="AO313" s="38"/>
      <c r="AP313" s="38"/>
      <c r="AQ313" s="38"/>
      <c r="AR313" s="38"/>
      <c r="AS313" s="38"/>
      <c r="AT313" s="38"/>
      <c r="AU313" s="38"/>
      <c r="AV313" s="38"/>
      <c r="AW313" s="38"/>
      <c r="AX313" s="38"/>
      <c r="AY313" s="38"/>
      <c r="AZ313" s="38"/>
      <c r="BA313" s="38"/>
      <c r="BB313" s="38"/>
      <c r="BC313" s="38"/>
      <c r="BD313" s="38"/>
      <c r="BE313" s="38"/>
      <c r="BF313" s="38"/>
      <c r="BG313" s="38"/>
      <c r="BH313" s="38"/>
      <c r="BI313" s="38"/>
      <c r="BJ313" s="38"/>
      <c r="BK313" s="38"/>
      <c r="BL313" s="38"/>
      <c r="BM313" s="38"/>
      <c r="BN313" s="38"/>
      <c r="BO313" s="38"/>
      <c r="BP313" s="38"/>
      <c r="BQ313" s="38"/>
      <c r="BR313" s="38"/>
      <c r="BS313" s="38"/>
      <c r="BT313" s="38"/>
      <c r="BU313" s="38"/>
      <c r="BV313" s="38"/>
      <c r="BW313" s="38"/>
      <c r="BX313" s="38"/>
      <c r="BY313" s="38"/>
    </row>
    <row r="314" spans="2:77" x14ac:dyDescent="0.3">
      <c r="B314" s="38"/>
      <c r="C314" s="38"/>
      <c r="D314" s="38"/>
      <c r="E314" s="38"/>
      <c r="F314" s="38"/>
      <c r="G314" s="38"/>
      <c r="H314" s="38"/>
      <c r="I314" s="38"/>
      <c r="J314" s="38"/>
      <c r="K314" s="38"/>
      <c r="L314" s="38"/>
      <c r="M314" s="38"/>
      <c r="N314" s="38"/>
      <c r="O314" s="38"/>
      <c r="P314" s="38"/>
      <c r="Q314" s="38"/>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row>
    <row r="315" spans="2:77" x14ac:dyDescent="0.3">
      <c r="B315" s="38"/>
      <c r="C315" s="38"/>
      <c r="D315" s="38"/>
      <c r="E315" s="38"/>
      <c r="F315" s="38"/>
      <c r="G315" s="38"/>
      <c r="H315" s="38"/>
      <c r="I315" s="38"/>
      <c r="J315" s="38"/>
      <c r="K315" s="38"/>
      <c r="L315" s="38"/>
      <c r="M315" s="38"/>
      <c r="N315" s="38"/>
      <c r="O315" s="38"/>
      <c r="P315" s="38"/>
      <c r="Q315" s="38"/>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row>
    <row r="316" spans="2:77" x14ac:dyDescent="0.3">
      <c r="B316" s="38"/>
      <c r="C316" s="38"/>
      <c r="D316" s="38"/>
      <c r="E316" s="38"/>
      <c r="F316" s="38"/>
      <c r="G316" s="38"/>
      <c r="H316" s="38"/>
      <c r="I316" s="38"/>
      <c r="J316" s="38"/>
      <c r="K316" s="38"/>
      <c r="L316" s="38"/>
      <c r="M316" s="38"/>
      <c r="N316" s="38"/>
      <c r="O316" s="38"/>
      <c r="P316" s="38"/>
      <c r="Q316" s="38"/>
      <c r="R316" s="38"/>
      <c r="S316" s="38"/>
      <c r="T316" s="38"/>
      <c r="U316" s="38"/>
      <c r="V316" s="38"/>
      <c r="W316" s="38"/>
      <c r="X316" s="38"/>
      <c r="Y316" s="38"/>
      <c r="Z316" s="38"/>
      <c r="AA316" s="38"/>
      <c r="AB316" s="38"/>
      <c r="AC316" s="38"/>
      <c r="AD316" s="38"/>
      <c r="AE316" s="38"/>
      <c r="AF316" s="38"/>
      <c r="AG316" s="38"/>
      <c r="AH316" s="38"/>
      <c r="AI316" s="38"/>
      <c r="AJ316" s="38"/>
      <c r="AK316" s="38"/>
      <c r="AL316" s="38"/>
      <c r="AM316" s="38"/>
      <c r="AN316" s="38"/>
      <c r="AO316" s="38"/>
      <c r="AP316" s="38"/>
      <c r="AQ316" s="38"/>
      <c r="AR316" s="38"/>
      <c r="AS316" s="38"/>
      <c r="AT316" s="38"/>
      <c r="AU316" s="38"/>
      <c r="AV316" s="38"/>
      <c r="AW316" s="38"/>
      <c r="AX316" s="38"/>
      <c r="AY316" s="38"/>
      <c r="AZ316" s="38"/>
      <c r="BA316" s="38"/>
      <c r="BB316" s="38"/>
      <c r="BC316" s="38"/>
      <c r="BD316" s="38"/>
      <c r="BE316" s="38"/>
      <c r="BF316" s="38"/>
      <c r="BG316" s="38"/>
      <c r="BH316" s="38"/>
      <c r="BI316" s="38"/>
      <c r="BJ316" s="38"/>
      <c r="BK316" s="38"/>
      <c r="BL316" s="38"/>
      <c r="BM316" s="38"/>
      <c r="BN316" s="38"/>
      <c r="BO316" s="38"/>
      <c r="BP316" s="38"/>
      <c r="BQ316" s="38"/>
      <c r="BR316" s="38"/>
      <c r="BS316" s="38"/>
      <c r="BT316" s="38"/>
      <c r="BU316" s="38"/>
      <c r="BV316" s="38"/>
      <c r="BW316" s="38"/>
      <c r="BX316" s="38"/>
      <c r="BY316" s="38"/>
    </row>
    <row r="317" spans="2:77" x14ac:dyDescent="0.3">
      <c r="B317" s="38"/>
      <c r="C317" s="38"/>
      <c r="D317" s="38"/>
      <c r="E317" s="38"/>
      <c r="F317" s="38"/>
      <c r="G317" s="38"/>
      <c r="H317" s="38"/>
      <c r="I317" s="38"/>
      <c r="J317" s="38"/>
      <c r="K317" s="38"/>
      <c r="L317" s="38"/>
      <c r="M317" s="38"/>
      <c r="N317" s="38"/>
      <c r="O317" s="38"/>
      <c r="P317" s="38"/>
      <c r="Q317" s="38"/>
      <c r="R317" s="38"/>
      <c r="S317" s="38"/>
      <c r="T317" s="38"/>
      <c r="U317" s="38"/>
      <c r="V317" s="38"/>
      <c r="W317" s="38"/>
      <c r="X317" s="38"/>
      <c r="Y317" s="38"/>
      <c r="Z317" s="38"/>
      <c r="AA317" s="38"/>
      <c r="AB317" s="38"/>
      <c r="AC317" s="38"/>
      <c r="AD317" s="38"/>
      <c r="AE317" s="38"/>
      <c r="AF317" s="38"/>
      <c r="AG317" s="38"/>
      <c r="AH317" s="38"/>
      <c r="AI317" s="38"/>
      <c r="AJ317" s="38"/>
      <c r="AK317" s="38"/>
      <c r="AL317" s="38"/>
      <c r="AM317" s="38"/>
      <c r="AN317" s="38"/>
      <c r="AO317" s="38"/>
      <c r="AP317" s="38"/>
      <c r="AQ317" s="38"/>
      <c r="AR317" s="38"/>
      <c r="AS317" s="38"/>
      <c r="AT317" s="38"/>
      <c r="AU317" s="38"/>
      <c r="AV317" s="38"/>
      <c r="AW317" s="38"/>
      <c r="AX317" s="38"/>
      <c r="AY317" s="38"/>
      <c r="AZ317" s="38"/>
      <c r="BA317" s="38"/>
      <c r="BB317" s="38"/>
      <c r="BC317" s="38"/>
      <c r="BD317" s="38"/>
      <c r="BE317" s="38"/>
      <c r="BF317" s="38"/>
      <c r="BG317" s="38"/>
      <c r="BH317" s="38"/>
      <c r="BI317" s="38"/>
      <c r="BJ317" s="38"/>
      <c r="BK317" s="38"/>
      <c r="BL317" s="38"/>
      <c r="BM317" s="38"/>
      <c r="BN317" s="38"/>
      <c r="BO317" s="38"/>
      <c r="BP317" s="38"/>
      <c r="BQ317" s="38"/>
      <c r="BR317" s="38"/>
      <c r="BS317" s="38"/>
      <c r="BT317" s="38"/>
      <c r="BU317" s="38"/>
      <c r="BV317" s="38"/>
      <c r="BW317" s="38"/>
      <c r="BX317" s="38"/>
      <c r="BY317" s="38"/>
    </row>
    <row r="318" spans="2:77" x14ac:dyDescent="0.3">
      <c r="B318" s="38"/>
      <c r="C318" s="38"/>
      <c r="D318" s="38"/>
      <c r="E318" s="38"/>
      <c r="F318" s="38"/>
      <c r="G318" s="38"/>
      <c r="H318" s="38"/>
      <c r="I318" s="38"/>
      <c r="J318" s="38"/>
      <c r="K318" s="38"/>
      <c r="L318" s="38"/>
      <c r="M318" s="38"/>
      <c r="N318" s="38"/>
      <c r="O318" s="38"/>
      <c r="P318" s="38"/>
      <c r="Q318" s="38"/>
      <c r="R318" s="38"/>
      <c r="S318" s="38"/>
      <c r="T318" s="38"/>
      <c r="U318" s="38"/>
      <c r="V318" s="38"/>
      <c r="W318" s="38"/>
      <c r="X318" s="38"/>
      <c r="Y318" s="38"/>
      <c r="Z318" s="38"/>
      <c r="AA318" s="38"/>
      <c r="AB318" s="38"/>
      <c r="AC318" s="38"/>
      <c r="AD318" s="38"/>
      <c r="AE318" s="38"/>
      <c r="AF318" s="38"/>
      <c r="AG318" s="38"/>
      <c r="AH318" s="38"/>
      <c r="AI318" s="38"/>
      <c r="AJ318" s="38"/>
      <c r="AK318" s="38"/>
      <c r="AL318" s="38"/>
      <c r="AM318" s="38"/>
      <c r="AN318" s="38"/>
      <c r="AO318" s="38"/>
      <c r="AP318" s="38"/>
      <c r="AQ318" s="38"/>
      <c r="AR318" s="38"/>
      <c r="AS318" s="38"/>
      <c r="AT318" s="38"/>
      <c r="AU318" s="38"/>
      <c r="AV318" s="38"/>
      <c r="AW318" s="38"/>
      <c r="AX318" s="38"/>
      <c r="AY318" s="38"/>
      <c r="AZ318" s="38"/>
      <c r="BA318" s="38"/>
      <c r="BB318" s="38"/>
      <c r="BC318" s="38"/>
      <c r="BD318" s="38"/>
      <c r="BE318" s="38"/>
      <c r="BF318" s="38"/>
      <c r="BG318" s="38"/>
      <c r="BH318" s="38"/>
      <c r="BI318" s="38"/>
      <c r="BJ318" s="38"/>
      <c r="BK318" s="38"/>
      <c r="BL318" s="38"/>
      <c r="BM318" s="38"/>
      <c r="BN318" s="38"/>
      <c r="BO318" s="38"/>
      <c r="BP318" s="38"/>
      <c r="BQ318" s="38"/>
      <c r="BR318" s="38"/>
      <c r="BS318" s="38"/>
      <c r="BT318" s="38"/>
      <c r="BU318" s="38"/>
      <c r="BV318" s="38"/>
      <c r="BW318" s="38"/>
      <c r="BX318" s="38"/>
      <c r="BY318" s="38"/>
    </row>
    <row r="319" spans="2:77" x14ac:dyDescent="0.3">
      <c r="B319" s="38"/>
      <c r="C319" s="38"/>
      <c r="D319" s="38"/>
      <c r="E319" s="38"/>
      <c r="F319" s="38"/>
      <c r="G319" s="38"/>
      <c r="H319" s="38"/>
      <c r="I319" s="38"/>
      <c r="J319" s="38"/>
      <c r="K319" s="38"/>
      <c r="L319" s="38"/>
      <c r="M319" s="38"/>
      <c r="N319" s="38"/>
      <c r="O319" s="38"/>
      <c r="P319" s="38"/>
      <c r="Q319" s="38"/>
      <c r="R319" s="38"/>
      <c r="S319" s="38"/>
      <c r="T319" s="38"/>
      <c r="U319" s="38"/>
      <c r="V319" s="38"/>
      <c r="W319" s="38"/>
      <c r="X319" s="38"/>
      <c r="Y319" s="38"/>
      <c r="Z319" s="38"/>
      <c r="AA319" s="38"/>
      <c r="AB319" s="38"/>
      <c r="AC319" s="38"/>
      <c r="AD319" s="38"/>
      <c r="AE319" s="38"/>
      <c r="AF319" s="38"/>
      <c r="AG319" s="38"/>
      <c r="AH319" s="38"/>
      <c r="AI319" s="38"/>
      <c r="AJ319" s="38"/>
      <c r="AK319" s="38"/>
      <c r="AL319" s="38"/>
      <c r="AM319" s="38"/>
      <c r="AN319" s="38"/>
      <c r="AO319" s="38"/>
      <c r="AP319" s="38"/>
      <c r="AQ319" s="38"/>
      <c r="AR319" s="38"/>
      <c r="AS319" s="38"/>
      <c r="AT319" s="38"/>
      <c r="AU319" s="38"/>
      <c r="AV319" s="38"/>
      <c r="AW319" s="38"/>
      <c r="AX319" s="38"/>
      <c r="AY319" s="38"/>
      <c r="AZ319" s="38"/>
      <c r="BA319" s="38"/>
      <c r="BB319" s="38"/>
      <c r="BC319" s="38"/>
      <c r="BD319" s="38"/>
      <c r="BE319" s="38"/>
      <c r="BF319" s="38"/>
      <c r="BG319" s="38"/>
      <c r="BH319" s="38"/>
      <c r="BI319" s="38"/>
      <c r="BJ319" s="38"/>
      <c r="BK319" s="38"/>
      <c r="BL319" s="38"/>
      <c r="BM319" s="38"/>
      <c r="BN319" s="38"/>
      <c r="BO319" s="38"/>
      <c r="BP319" s="38"/>
      <c r="BQ319" s="38"/>
      <c r="BR319" s="38"/>
      <c r="BS319" s="38"/>
      <c r="BT319" s="38"/>
      <c r="BU319" s="38"/>
      <c r="BV319" s="38"/>
      <c r="BW319" s="38"/>
      <c r="BX319" s="38"/>
      <c r="BY319" s="38"/>
    </row>
    <row r="320" spans="2:77" x14ac:dyDescent="0.3">
      <c r="B320" s="38"/>
      <c r="C320" s="38"/>
      <c r="D320" s="38"/>
      <c r="E320" s="38"/>
      <c r="F320" s="38"/>
      <c r="G320" s="38"/>
      <c r="H320" s="38"/>
      <c r="I320" s="38"/>
      <c r="J320" s="38"/>
      <c r="K320" s="38"/>
      <c r="L320" s="38"/>
      <c r="M320" s="38"/>
      <c r="N320" s="38"/>
      <c r="O320" s="38"/>
      <c r="P320" s="38"/>
      <c r="Q320" s="38"/>
      <c r="R320" s="38"/>
      <c r="S320" s="38"/>
      <c r="T320" s="38"/>
      <c r="U320" s="38"/>
      <c r="V320" s="38"/>
      <c r="W320" s="38"/>
      <c r="X320" s="38"/>
      <c r="Y320" s="38"/>
      <c r="Z320" s="38"/>
      <c r="AA320" s="38"/>
      <c r="AB320" s="38"/>
      <c r="AC320" s="38"/>
      <c r="AD320" s="38"/>
      <c r="AE320" s="38"/>
      <c r="AF320" s="38"/>
      <c r="AG320" s="38"/>
      <c r="AH320" s="38"/>
      <c r="AI320" s="38"/>
      <c r="AJ320" s="38"/>
      <c r="AK320" s="38"/>
      <c r="AL320" s="38"/>
      <c r="AM320" s="38"/>
      <c r="AN320" s="38"/>
      <c r="AO320" s="38"/>
      <c r="AP320" s="38"/>
      <c r="AQ320" s="38"/>
      <c r="AR320" s="38"/>
      <c r="AS320" s="38"/>
      <c r="AT320" s="38"/>
      <c r="AU320" s="38"/>
      <c r="AV320" s="38"/>
      <c r="AW320" s="38"/>
      <c r="AX320" s="38"/>
      <c r="AY320" s="38"/>
      <c r="AZ320" s="38"/>
      <c r="BA320" s="38"/>
      <c r="BB320" s="38"/>
      <c r="BC320" s="38"/>
      <c r="BD320" s="38"/>
      <c r="BE320" s="38"/>
      <c r="BF320" s="38"/>
      <c r="BG320" s="38"/>
      <c r="BH320" s="38"/>
      <c r="BI320" s="38"/>
      <c r="BJ320" s="38"/>
      <c r="BK320" s="38"/>
      <c r="BL320" s="38"/>
      <c r="BM320" s="38"/>
      <c r="BN320" s="38"/>
      <c r="BO320" s="38"/>
      <c r="BP320" s="38"/>
      <c r="BQ320" s="38"/>
      <c r="BR320" s="38"/>
      <c r="BS320" s="38"/>
      <c r="BT320" s="38"/>
      <c r="BU320" s="38"/>
      <c r="BV320" s="38"/>
      <c r="BW320" s="38"/>
      <c r="BX320" s="38"/>
      <c r="BY320" s="38"/>
    </row>
    <row r="321" spans="2:77" x14ac:dyDescent="0.3">
      <c r="B321" s="38"/>
      <c r="C321" s="38"/>
      <c r="D321" s="38"/>
      <c r="E321" s="38"/>
      <c r="F321" s="38"/>
      <c r="G321" s="38"/>
      <c r="H321" s="38"/>
      <c r="I321" s="38"/>
      <c r="J321" s="38"/>
      <c r="K321" s="38"/>
      <c r="L321" s="38"/>
      <c r="M321" s="38"/>
      <c r="N321" s="38"/>
      <c r="O321" s="38"/>
      <c r="P321" s="38"/>
      <c r="Q321" s="38"/>
      <c r="R321" s="38"/>
      <c r="S321" s="38"/>
      <c r="T321" s="38"/>
      <c r="U321" s="38"/>
      <c r="V321" s="38"/>
      <c r="W321" s="38"/>
      <c r="X321" s="38"/>
      <c r="Y321" s="38"/>
      <c r="Z321" s="38"/>
      <c r="AA321" s="38"/>
      <c r="AB321" s="38"/>
      <c r="AC321" s="38"/>
      <c r="AD321" s="38"/>
      <c r="AE321" s="38"/>
      <c r="AF321" s="38"/>
      <c r="AG321" s="38"/>
      <c r="AH321" s="38"/>
      <c r="AI321" s="38"/>
      <c r="AJ321" s="38"/>
      <c r="AK321" s="38"/>
      <c r="AL321" s="38"/>
      <c r="AM321" s="38"/>
      <c r="AN321" s="38"/>
      <c r="AO321" s="38"/>
      <c r="AP321" s="38"/>
      <c r="AQ321" s="38"/>
      <c r="AR321" s="38"/>
      <c r="AS321" s="38"/>
      <c r="AT321" s="38"/>
      <c r="AU321" s="38"/>
      <c r="AV321" s="38"/>
      <c r="AW321" s="38"/>
      <c r="AX321" s="38"/>
      <c r="AY321" s="38"/>
      <c r="AZ321" s="38"/>
      <c r="BA321" s="38"/>
      <c r="BB321" s="38"/>
      <c r="BC321" s="38"/>
      <c r="BD321" s="38"/>
      <c r="BE321" s="38"/>
      <c r="BF321" s="38"/>
      <c r="BG321" s="38"/>
      <c r="BH321" s="38"/>
      <c r="BI321" s="38"/>
      <c r="BJ321" s="38"/>
      <c r="BK321" s="38"/>
      <c r="BL321" s="38"/>
      <c r="BM321" s="38"/>
      <c r="BN321" s="38"/>
      <c r="BO321" s="38"/>
      <c r="BP321" s="38"/>
      <c r="BQ321" s="38"/>
      <c r="BR321" s="38"/>
      <c r="BS321" s="38"/>
      <c r="BT321" s="38"/>
      <c r="BU321" s="38"/>
      <c r="BV321" s="38"/>
      <c r="BW321" s="38"/>
      <c r="BX321" s="38"/>
      <c r="BY321" s="38"/>
    </row>
    <row r="322" spans="2:77" x14ac:dyDescent="0.3">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c r="AI322" s="38"/>
      <c r="AJ322" s="38"/>
      <c r="AK322" s="38"/>
      <c r="AL322" s="38"/>
      <c r="AM322" s="38"/>
      <c r="AN322" s="38"/>
      <c r="AO322" s="38"/>
      <c r="AP322" s="38"/>
      <c r="AQ322" s="38"/>
      <c r="AR322" s="38"/>
      <c r="AS322" s="38"/>
      <c r="AT322" s="38"/>
      <c r="AU322" s="38"/>
      <c r="AV322" s="38"/>
      <c r="AW322" s="38"/>
      <c r="AX322" s="38"/>
      <c r="AY322" s="38"/>
      <c r="AZ322" s="38"/>
      <c r="BA322" s="38"/>
      <c r="BB322" s="38"/>
      <c r="BC322" s="38"/>
      <c r="BD322" s="38"/>
      <c r="BE322" s="38"/>
      <c r="BF322" s="38"/>
      <c r="BG322" s="38"/>
      <c r="BH322" s="38"/>
      <c r="BI322" s="38"/>
      <c r="BJ322" s="38"/>
      <c r="BK322" s="38"/>
      <c r="BL322" s="38"/>
      <c r="BM322" s="38"/>
      <c r="BN322" s="38"/>
      <c r="BO322" s="38"/>
      <c r="BP322" s="38"/>
      <c r="BQ322" s="38"/>
      <c r="BR322" s="38"/>
      <c r="BS322" s="38"/>
      <c r="BT322" s="38"/>
      <c r="BU322" s="38"/>
      <c r="BV322" s="38"/>
      <c r="BW322" s="38"/>
      <c r="BX322" s="38"/>
      <c r="BY322" s="38"/>
    </row>
    <row r="323" spans="2:77" x14ac:dyDescent="0.3">
      <c r="B323" s="38"/>
      <c r="C323" s="38"/>
      <c r="D323" s="38"/>
      <c r="E323" s="38"/>
      <c r="F323" s="38"/>
      <c r="G323" s="38"/>
      <c r="H323" s="38"/>
      <c r="I323" s="38"/>
      <c r="J323" s="38"/>
      <c r="K323" s="38"/>
      <c r="L323" s="38"/>
      <c r="M323" s="38"/>
      <c r="N323" s="38"/>
      <c r="O323" s="38"/>
      <c r="P323" s="38"/>
      <c r="Q323" s="38"/>
      <c r="R323" s="38"/>
      <c r="S323" s="38"/>
      <c r="T323" s="38"/>
      <c r="U323" s="38"/>
      <c r="V323" s="38"/>
      <c r="W323" s="38"/>
      <c r="X323" s="38"/>
      <c r="Y323" s="38"/>
      <c r="Z323" s="38"/>
      <c r="AA323" s="38"/>
      <c r="AB323" s="38"/>
      <c r="AC323" s="38"/>
      <c r="AD323" s="38"/>
      <c r="AE323" s="38"/>
      <c r="AF323" s="38"/>
      <c r="AG323" s="38"/>
      <c r="AH323" s="38"/>
      <c r="AI323" s="38"/>
      <c r="AJ323" s="38"/>
      <c r="AK323" s="38"/>
      <c r="AL323" s="38"/>
      <c r="AM323" s="38"/>
      <c r="AN323" s="38"/>
      <c r="AO323" s="38"/>
      <c r="AP323" s="38"/>
      <c r="AQ323" s="38"/>
      <c r="AR323" s="38"/>
      <c r="AS323" s="38"/>
      <c r="AT323" s="38"/>
      <c r="AU323" s="38"/>
      <c r="AV323" s="38"/>
      <c r="AW323" s="38"/>
      <c r="AX323" s="38"/>
      <c r="AY323" s="38"/>
      <c r="AZ323" s="38"/>
      <c r="BA323" s="38"/>
      <c r="BB323" s="38"/>
      <c r="BC323" s="38"/>
      <c r="BD323" s="38"/>
      <c r="BE323" s="38"/>
      <c r="BF323" s="38"/>
      <c r="BG323" s="38"/>
      <c r="BH323" s="38"/>
      <c r="BI323" s="38"/>
      <c r="BJ323" s="38"/>
      <c r="BK323" s="38"/>
      <c r="BL323" s="38"/>
      <c r="BM323" s="38"/>
      <c r="BN323" s="38"/>
      <c r="BO323" s="38"/>
      <c r="BP323" s="38"/>
      <c r="BQ323" s="38"/>
      <c r="BR323" s="38"/>
      <c r="BS323" s="38"/>
      <c r="BT323" s="38"/>
      <c r="BU323" s="38"/>
      <c r="BV323" s="38"/>
      <c r="BW323" s="38"/>
      <c r="BX323" s="38"/>
      <c r="BY323" s="38"/>
    </row>
    <row r="324" spans="2:77" x14ac:dyDescent="0.3">
      <c r="B324" s="38"/>
      <c r="C324" s="38"/>
      <c r="D324" s="38"/>
      <c r="E324" s="38"/>
      <c r="F324" s="38"/>
      <c r="G324" s="38"/>
      <c r="H324" s="38"/>
      <c r="I324" s="38"/>
      <c r="J324" s="38"/>
      <c r="K324" s="38"/>
      <c r="L324" s="38"/>
      <c r="M324" s="38"/>
      <c r="N324" s="38"/>
      <c r="O324" s="38"/>
      <c r="P324" s="38"/>
      <c r="Q324" s="38"/>
      <c r="R324" s="38"/>
      <c r="S324" s="38"/>
      <c r="T324" s="38"/>
      <c r="U324" s="38"/>
      <c r="V324" s="38"/>
      <c r="W324" s="38"/>
      <c r="X324" s="38"/>
      <c r="Y324" s="38"/>
      <c r="Z324" s="38"/>
      <c r="AA324" s="38"/>
      <c r="AB324" s="38"/>
      <c r="AC324" s="38"/>
      <c r="AD324" s="38"/>
      <c r="AE324" s="38"/>
      <c r="AF324" s="38"/>
      <c r="AG324" s="38"/>
      <c r="AH324" s="38"/>
      <c r="AI324" s="38"/>
      <c r="AJ324" s="38"/>
      <c r="AK324" s="38"/>
      <c r="AL324" s="38"/>
      <c r="AM324" s="38"/>
      <c r="AN324" s="38"/>
      <c r="AO324" s="38"/>
      <c r="AP324" s="38"/>
      <c r="AQ324" s="38"/>
      <c r="AR324" s="38"/>
      <c r="AS324" s="38"/>
      <c r="AT324" s="38"/>
      <c r="AU324" s="38"/>
      <c r="AV324" s="38"/>
      <c r="AW324" s="38"/>
      <c r="AX324" s="38"/>
      <c r="AY324" s="38"/>
      <c r="AZ324" s="38"/>
      <c r="BA324" s="38"/>
      <c r="BB324" s="38"/>
      <c r="BC324" s="38"/>
      <c r="BD324" s="38"/>
      <c r="BE324" s="38"/>
      <c r="BF324" s="38"/>
      <c r="BG324" s="38"/>
      <c r="BH324" s="38"/>
      <c r="BI324" s="38"/>
      <c r="BJ324" s="38"/>
      <c r="BK324" s="38"/>
      <c r="BL324" s="38"/>
      <c r="BM324" s="38"/>
      <c r="BN324" s="38"/>
      <c r="BO324" s="38"/>
      <c r="BP324" s="38"/>
      <c r="BQ324" s="38"/>
      <c r="BR324" s="38"/>
      <c r="BS324" s="38"/>
      <c r="BT324" s="38"/>
      <c r="BU324" s="38"/>
      <c r="BV324" s="38"/>
      <c r="BW324" s="38"/>
      <c r="BX324" s="38"/>
      <c r="BY324" s="38"/>
    </row>
    <row r="325" spans="2:77" x14ac:dyDescent="0.3">
      <c r="B325" s="38"/>
      <c r="C325" s="38"/>
      <c r="D325" s="38"/>
      <c r="E325" s="38"/>
      <c r="F325" s="38"/>
      <c r="G325" s="38"/>
      <c r="H325" s="38"/>
      <c r="I325" s="38"/>
      <c r="J325" s="38"/>
      <c r="K325" s="38"/>
      <c r="L325" s="38"/>
      <c r="M325" s="38"/>
      <c r="N325" s="38"/>
      <c r="O325" s="38"/>
      <c r="P325" s="38"/>
      <c r="Q325" s="38"/>
      <c r="R325" s="38"/>
      <c r="S325" s="38"/>
      <c r="T325" s="38"/>
      <c r="U325" s="38"/>
      <c r="V325" s="38"/>
      <c r="W325" s="38"/>
      <c r="X325" s="38"/>
      <c r="Y325" s="38"/>
      <c r="Z325" s="38"/>
      <c r="AA325" s="38"/>
      <c r="AB325" s="38"/>
      <c r="AC325" s="38"/>
      <c r="AD325" s="38"/>
      <c r="AE325" s="38"/>
      <c r="AF325" s="38"/>
      <c r="AG325" s="38"/>
      <c r="AH325" s="38"/>
      <c r="AI325" s="38"/>
      <c r="AJ325" s="38"/>
      <c r="AK325" s="38"/>
      <c r="AL325" s="38"/>
      <c r="AM325" s="38"/>
      <c r="AN325" s="38"/>
      <c r="AO325" s="38"/>
      <c r="AP325" s="38"/>
      <c r="AQ325" s="38"/>
      <c r="AR325" s="38"/>
      <c r="AS325" s="38"/>
      <c r="AT325" s="38"/>
      <c r="AU325" s="38"/>
      <c r="AV325" s="38"/>
      <c r="AW325" s="38"/>
      <c r="AX325" s="38"/>
      <c r="AY325" s="38"/>
      <c r="AZ325" s="38"/>
      <c r="BA325" s="38"/>
      <c r="BB325" s="38"/>
      <c r="BC325" s="38"/>
      <c r="BD325" s="38"/>
      <c r="BE325" s="38"/>
      <c r="BF325" s="38"/>
      <c r="BG325" s="38"/>
      <c r="BH325" s="38"/>
      <c r="BI325" s="38"/>
      <c r="BJ325" s="38"/>
      <c r="BK325" s="38"/>
      <c r="BL325" s="38"/>
      <c r="BM325" s="38"/>
      <c r="BN325" s="38"/>
      <c r="BO325" s="38"/>
      <c r="BP325" s="38"/>
      <c r="BQ325" s="38"/>
      <c r="BR325" s="38"/>
      <c r="BS325" s="38"/>
      <c r="BT325" s="38"/>
      <c r="BU325" s="38"/>
      <c r="BV325" s="38"/>
      <c r="BW325" s="38"/>
      <c r="BX325" s="38"/>
      <c r="BY325" s="38"/>
    </row>
    <row r="326" spans="2:77" x14ac:dyDescent="0.3">
      <c r="B326" s="38"/>
      <c r="C326" s="38"/>
      <c r="D326" s="38"/>
      <c r="E326" s="38"/>
      <c r="F326" s="38"/>
      <c r="G326" s="38"/>
      <c r="H326" s="38"/>
      <c r="I326" s="38"/>
      <c r="J326" s="38"/>
      <c r="K326" s="38"/>
      <c r="L326" s="38"/>
      <c r="M326" s="38"/>
      <c r="N326" s="38"/>
      <c r="O326" s="38"/>
      <c r="P326" s="38"/>
      <c r="Q326" s="38"/>
      <c r="R326" s="38"/>
      <c r="S326" s="38"/>
      <c r="T326" s="38"/>
      <c r="U326" s="38"/>
      <c r="V326" s="38"/>
      <c r="W326" s="38"/>
      <c r="X326" s="38"/>
      <c r="Y326" s="38"/>
      <c r="Z326" s="38"/>
      <c r="AA326" s="38"/>
      <c r="AB326" s="38"/>
      <c r="AC326" s="38"/>
      <c r="AD326" s="38"/>
      <c r="AE326" s="38"/>
      <c r="AF326" s="38"/>
      <c r="AG326" s="38"/>
      <c r="AH326" s="38"/>
      <c r="AI326" s="38"/>
      <c r="AJ326" s="38"/>
      <c r="AK326" s="38"/>
      <c r="AL326" s="38"/>
      <c r="AM326" s="38"/>
      <c r="AN326" s="38"/>
      <c r="AO326" s="38"/>
      <c r="AP326" s="38"/>
      <c r="AQ326" s="38"/>
      <c r="AR326" s="38"/>
      <c r="AS326" s="38"/>
      <c r="AT326" s="38"/>
      <c r="AU326" s="38"/>
      <c r="AV326" s="38"/>
      <c r="AW326" s="38"/>
      <c r="AX326" s="38"/>
      <c r="AY326" s="38"/>
      <c r="AZ326" s="38"/>
      <c r="BA326" s="38"/>
      <c r="BB326" s="38"/>
      <c r="BC326" s="38"/>
      <c r="BD326" s="38"/>
      <c r="BE326" s="38"/>
      <c r="BF326" s="38"/>
      <c r="BG326" s="38"/>
      <c r="BH326" s="38"/>
      <c r="BI326" s="38"/>
      <c r="BJ326" s="38"/>
      <c r="BK326" s="38"/>
      <c r="BL326" s="38"/>
      <c r="BM326" s="38"/>
      <c r="BN326" s="38"/>
      <c r="BO326" s="38"/>
      <c r="BP326" s="38"/>
      <c r="BQ326" s="38"/>
      <c r="BR326" s="38"/>
      <c r="BS326" s="38"/>
      <c r="BT326" s="38"/>
      <c r="BU326" s="38"/>
      <c r="BV326" s="38"/>
      <c r="BW326" s="38"/>
      <c r="BX326" s="38"/>
      <c r="BY326" s="38"/>
    </row>
    <row r="327" spans="2:77" x14ac:dyDescent="0.3">
      <c r="B327" s="38"/>
      <c r="C327" s="38"/>
      <c r="D327" s="38"/>
      <c r="E327" s="38"/>
      <c r="F327" s="38"/>
      <c r="G327" s="38"/>
      <c r="H327" s="38"/>
      <c r="I327" s="38"/>
      <c r="J327" s="38"/>
      <c r="K327" s="38"/>
      <c r="L327" s="38"/>
      <c r="M327" s="38"/>
      <c r="N327" s="38"/>
      <c r="O327" s="38"/>
      <c r="P327" s="38"/>
      <c r="Q327" s="38"/>
      <c r="R327" s="38"/>
      <c r="S327" s="38"/>
      <c r="T327" s="38"/>
      <c r="U327" s="38"/>
      <c r="V327" s="38"/>
      <c r="W327" s="38"/>
      <c r="X327" s="38"/>
      <c r="Y327" s="38"/>
      <c r="Z327" s="38"/>
      <c r="AA327" s="38"/>
      <c r="AB327" s="38"/>
      <c r="AC327" s="38"/>
      <c r="AD327" s="38"/>
      <c r="AE327" s="38"/>
      <c r="AF327" s="38"/>
      <c r="AG327" s="38"/>
      <c r="AH327" s="38"/>
      <c r="AI327" s="38"/>
      <c r="AJ327" s="38"/>
      <c r="AK327" s="38"/>
      <c r="AL327" s="38"/>
      <c r="AM327" s="38"/>
      <c r="AN327" s="38"/>
      <c r="AO327" s="38"/>
      <c r="AP327" s="38"/>
      <c r="AQ327" s="38"/>
      <c r="AR327" s="38"/>
      <c r="AS327" s="38"/>
      <c r="AT327" s="38"/>
      <c r="AU327" s="38"/>
      <c r="AV327" s="38"/>
      <c r="AW327" s="38"/>
      <c r="AX327" s="38"/>
      <c r="AY327" s="38"/>
      <c r="AZ327" s="38"/>
      <c r="BA327" s="38"/>
      <c r="BB327" s="38"/>
      <c r="BC327" s="38"/>
      <c r="BD327" s="38"/>
      <c r="BE327" s="38"/>
      <c r="BF327" s="38"/>
      <c r="BG327" s="38"/>
      <c r="BH327" s="38"/>
      <c r="BI327" s="38"/>
      <c r="BJ327" s="38"/>
      <c r="BK327" s="38"/>
      <c r="BL327" s="38"/>
      <c r="BM327" s="38"/>
      <c r="BN327" s="38"/>
      <c r="BO327" s="38"/>
      <c r="BP327" s="38"/>
      <c r="BQ327" s="38"/>
      <c r="BR327" s="38"/>
      <c r="BS327" s="38"/>
      <c r="BT327" s="38"/>
      <c r="BU327" s="38"/>
      <c r="BV327" s="38"/>
      <c r="BW327" s="38"/>
      <c r="BX327" s="38"/>
      <c r="BY327" s="38"/>
    </row>
    <row r="328" spans="2:77" x14ac:dyDescent="0.3">
      <c r="B328" s="38"/>
      <c r="C328" s="38"/>
      <c r="D328" s="38"/>
      <c r="E328" s="38"/>
      <c r="F328" s="38"/>
      <c r="G328" s="38"/>
      <c r="H328" s="38"/>
      <c r="I328" s="38"/>
      <c r="J328" s="38"/>
      <c r="K328" s="38"/>
      <c r="L328" s="38"/>
      <c r="M328" s="38"/>
      <c r="N328" s="38"/>
      <c r="O328" s="38"/>
      <c r="P328" s="38"/>
      <c r="Q328" s="38"/>
      <c r="R328" s="38"/>
      <c r="S328" s="38"/>
      <c r="T328" s="38"/>
      <c r="U328" s="38"/>
      <c r="V328" s="38"/>
      <c r="W328" s="38"/>
      <c r="X328" s="38"/>
      <c r="Y328" s="38"/>
      <c r="Z328" s="38"/>
      <c r="AA328" s="38"/>
      <c r="AB328" s="38"/>
      <c r="AC328" s="38"/>
      <c r="AD328" s="38"/>
      <c r="AE328" s="38"/>
      <c r="AF328" s="38"/>
      <c r="AG328" s="38"/>
      <c r="AH328" s="38"/>
      <c r="AI328" s="38"/>
      <c r="AJ328" s="38"/>
      <c r="AK328" s="38"/>
      <c r="AL328" s="38"/>
      <c r="AM328" s="38"/>
      <c r="AN328" s="38"/>
      <c r="AO328" s="38"/>
      <c r="AP328" s="38"/>
      <c r="AQ328" s="38"/>
      <c r="AR328" s="38"/>
      <c r="AS328" s="38"/>
      <c r="AT328" s="38"/>
      <c r="AU328" s="38"/>
      <c r="AV328" s="38"/>
      <c r="AW328" s="38"/>
      <c r="AX328" s="38"/>
      <c r="AY328" s="38"/>
      <c r="AZ328" s="38"/>
      <c r="BA328" s="38"/>
      <c r="BB328" s="38"/>
      <c r="BC328" s="38"/>
      <c r="BD328" s="38"/>
      <c r="BE328" s="38"/>
      <c r="BF328" s="38"/>
      <c r="BG328" s="38"/>
      <c r="BH328" s="38"/>
      <c r="BI328" s="38"/>
      <c r="BJ328" s="38"/>
      <c r="BK328" s="38"/>
      <c r="BL328" s="38"/>
      <c r="BM328" s="38"/>
      <c r="BN328" s="38"/>
      <c r="BO328" s="38"/>
      <c r="BP328" s="38"/>
      <c r="BQ328" s="38"/>
      <c r="BR328" s="38"/>
      <c r="BS328" s="38"/>
      <c r="BT328" s="38"/>
      <c r="BU328" s="38"/>
      <c r="BV328" s="38"/>
      <c r="BW328" s="38"/>
      <c r="BX328" s="38"/>
      <c r="BY328" s="38"/>
    </row>
    <row r="329" spans="2:77" x14ac:dyDescent="0.3">
      <c r="B329" s="38"/>
      <c r="C329" s="38"/>
      <c r="D329" s="38"/>
      <c r="E329" s="38"/>
      <c r="F329" s="38"/>
      <c r="G329" s="38"/>
      <c r="H329" s="38"/>
      <c r="I329" s="38"/>
      <c r="J329" s="38"/>
      <c r="K329" s="38"/>
      <c r="L329" s="38"/>
      <c r="M329" s="38"/>
      <c r="N329" s="38"/>
      <c r="O329" s="38"/>
      <c r="P329" s="38"/>
      <c r="Q329" s="38"/>
      <c r="R329" s="38"/>
      <c r="S329" s="38"/>
      <c r="T329" s="38"/>
      <c r="U329" s="38"/>
      <c r="V329" s="38"/>
      <c r="W329" s="38"/>
      <c r="X329" s="38"/>
      <c r="Y329" s="38"/>
      <c r="Z329" s="38"/>
      <c r="AA329" s="38"/>
      <c r="AB329" s="38"/>
      <c r="AC329" s="38"/>
      <c r="AD329" s="38"/>
      <c r="AE329" s="38"/>
      <c r="AF329" s="38"/>
      <c r="AG329" s="38"/>
      <c r="AH329" s="38"/>
      <c r="AI329" s="38"/>
      <c r="AJ329" s="38"/>
      <c r="AK329" s="38"/>
      <c r="AL329" s="38"/>
      <c r="AM329" s="38"/>
      <c r="AN329" s="38"/>
      <c r="AO329" s="38"/>
      <c r="AP329" s="38"/>
      <c r="AQ329" s="38"/>
      <c r="AR329" s="38"/>
      <c r="AS329" s="38"/>
      <c r="AT329" s="38"/>
      <c r="AU329" s="38"/>
      <c r="AV329" s="38"/>
      <c r="AW329" s="38"/>
      <c r="AX329" s="38"/>
      <c r="AY329" s="38"/>
      <c r="AZ329" s="38"/>
      <c r="BA329" s="38"/>
      <c r="BB329" s="38"/>
      <c r="BC329" s="38"/>
      <c r="BD329" s="38"/>
      <c r="BE329" s="38"/>
      <c r="BF329" s="38"/>
      <c r="BG329" s="38"/>
      <c r="BH329" s="38"/>
      <c r="BI329" s="38"/>
      <c r="BJ329" s="38"/>
      <c r="BK329" s="38"/>
      <c r="BL329" s="38"/>
      <c r="BM329" s="38"/>
      <c r="BN329" s="38"/>
      <c r="BO329" s="38"/>
      <c r="BP329" s="38"/>
      <c r="BQ329" s="38"/>
      <c r="BR329" s="38"/>
      <c r="BS329" s="38"/>
      <c r="BT329" s="38"/>
      <c r="BU329" s="38"/>
      <c r="BV329" s="38"/>
      <c r="BW329" s="38"/>
      <c r="BX329" s="38"/>
      <c r="BY329" s="38"/>
    </row>
    <row r="330" spans="2:77" x14ac:dyDescent="0.3">
      <c r="B330" s="38"/>
      <c r="C330" s="38"/>
      <c r="D330" s="38"/>
      <c r="E330" s="38"/>
      <c r="F330" s="38"/>
      <c r="G330" s="38"/>
      <c r="H330" s="38"/>
      <c r="I330" s="38"/>
      <c r="J330" s="38"/>
      <c r="K330" s="38"/>
      <c r="L330" s="38"/>
      <c r="M330" s="38"/>
      <c r="N330" s="38"/>
      <c r="O330" s="38"/>
      <c r="P330" s="38"/>
      <c r="Q330" s="38"/>
      <c r="R330" s="38"/>
      <c r="S330" s="38"/>
      <c r="T330" s="38"/>
      <c r="U330" s="38"/>
      <c r="V330" s="38"/>
      <c r="W330" s="38"/>
      <c r="X330" s="38"/>
      <c r="Y330" s="38"/>
      <c r="Z330" s="38"/>
      <c r="AA330" s="38"/>
      <c r="AB330" s="38"/>
      <c r="AC330" s="38"/>
      <c r="AD330" s="38"/>
      <c r="AE330" s="38"/>
      <c r="AF330" s="38"/>
      <c r="AG330" s="38"/>
      <c r="AH330" s="38"/>
      <c r="AI330" s="38"/>
      <c r="AJ330" s="38"/>
      <c r="AK330" s="38"/>
      <c r="AL330" s="38"/>
      <c r="AM330" s="38"/>
      <c r="AN330" s="38"/>
      <c r="AO330" s="38"/>
      <c r="AP330" s="38"/>
      <c r="AQ330" s="38"/>
      <c r="AR330" s="38"/>
      <c r="AS330" s="38"/>
      <c r="AT330" s="38"/>
      <c r="AU330" s="38"/>
      <c r="AV330" s="38"/>
      <c r="AW330" s="38"/>
      <c r="AX330" s="38"/>
      <c r="AY330" s="38"/>
      <c r="AZ330" s="38"/>
      <c r="BA330" s="38"/>
      <c r="BB330" s="38"/>
      <c r="BC330" s="38"/>
      <c r="BD330" s="38"/>
      <c r="BE330" s="38"/>
      <c r="BF330" s="38"/>
      <c r="BG330" s="38"/>
      <c r="BH330" s="38"/>
      <c r="BI330" s="38"/>
      <c r="BJ330" s="38"/>
      <c r="BK330" s="38"/>
      <c r="BL330" s="38"/>
      <c r="BM330" s="38"/>
      <c r="BN330" s="38"/>
      <c r="BO330" s="38"/>
      <c r="BP330" s="38"/>
      <c r="BQ330" s="38"/>
      <c r="BR330" s="38"/>
      <c r="BS330" s="38"/>
      <c r="BT330" s="38"/>
      <c r="BU330" s="38"/>
      <c r="BV330" s="38"/>
      <c r="BW330" s="38"/>
      <c r="BX330" s="38"/>
      <c r="BY330" s="38"/>
    </row>
    <row r="331" spans="2:77" x14ac:dyDescent="0.3">
      <c r="B331" s="38"/>
      <c r="C331" s="38"/>
      <c r="D331" s="38"/>
      <c r="E331" s="38"/>
      <c r="F331" s="38"/>
      <c r="G331" s="38"/>
      <c r="H331" s="38"/>
      <c r="I331" s="38"/>
      <c r="J331" s="38"/>
      <c r="K331" s="38"/>
      <c r="L331" s="38"/>
      <c r="M331" s="38"/>
      <c r="N331" s="38"/>
      <c r="O331" s="38"/>
      <c r="P331" s="38"/>
      <c r="Q331" s="38"/>
      <c r="R331" s="38"/>
      <c r="S331" s="38"/>
      <c r="T331" s="38"/>
      <c r="U331" s="38"/>
      <c r="V331" s="38"/>
      <c r="W331" s="38"/>
      <c r="X331" s="38"/>
      <c r="Y331" s="38"/>
      <c r="Z331" s="38"/>
      <c r="AA331" s="38"/>
      <c r="AB331" s="38"/>
      <c r="AC331" s="38"/>
      <c r="AD331" s="38"/>
      <c r="AE331" s="38"/>
      <c r="AF331" s="38"/>
      <c r="AG331" s="38"/>
      <c r="AH331" s="38"/>
      <c r="AI331" s="38"/>
      <c r="AJ331" s="38"/>
      <c r="AK331" s="38"/>
      <c r="AL331" s="38"/>
      <c r="AM331" s="38"/>
      <c r="AN331" s="38"/>
      <c r="AO331" s="38"/>
      <c r="AP331" s="38"/>
      <c r="AQ331" s="38"/>
      <c r="AR331" s="38"/>
      <c r="AS331" s="38"/>
      <c r="AT331" s="38"/>
      <c r="AU331" s="38"/>
      <c r="AV331" s="38"/>
      <c r="AW331" s="38"/>
      <c r="AX331" s="38"/>
      <c r="AY331" s="38"/>
      <c r="AZ331" s="38"/>
      <c r="BA331" s="38"/>
      <c r="BB331" s="38"/>
      <c r="BC331" s="38"/>
      <c r="BD331" s="38"/>
      <c r="BE331" s="38"/>
      <c r="BF331" s="38"/>
      <c r="BG331" s="38"/>
      <c r="BH331" s="38"/>
      <c r="BI331" s="38"/>
      <c r="BJ331" s="38"/>
      <c r="BK331" s="38"/>
      <c r="BL331" s="38"/>
      <c r="BM331" s="38"/>
      <c r="BN331" s="38"/>
      <c r="BO331" s="38"/>
      <c r="BP331" s="38"/>
      <c r="BQ331" s="38"/>
      <c r="BR331" s="38"/>
      <c r="BS331" s="38"/>
      <c r="BT331" s="38"/>
      <c r="BU331" s="38"/>
      <c r="BV331" s="38"/>
      <c r="BW331" s="38"/>
      <c r="BX331" s="38"/>
      <c r="BY331" s="38"/>
    </row>
    <row r="332" spans="2:77" x14ac:dyDescent="0.3">
      <c r="B332" s="38"/>
      <c r="C332" s="38"/>
      <c r="D332" s="38"/>
      <c r="E332" s="38"/>
      <c r="F332" s="38"/>
      <c r="G332" s="38"/>
      <c r="H332" s="38"/>
      <c r="I332" s="38"/>
      <c r="J332" s="38"/>
      <c r="K332" s="38"/>
      <c r="L332" s="38"/>
      <c r="M332" s="38"/>
      <c r="N332" s="38"/>
      <c r="O332" s="38"/>
      <c r="P332" s="38"/>
      <c r="Q332" s="38"/>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row>
    <row r="333" spans="2:77" x14ac:dyDescent="0.3">
      <c r="B333" s="38"/>
      <c r="C333" s="38"/>
      <c r="D333" s="38"/>
      <c r="E333" s="38"/>
      <c r="F333" s="38"/>
      <c r="G333" s="38"/>
      <c r="H333" s="38"/>
      <c r="I333" s="38"/>
      <c r="J333" s="38"/>
      <c r="K333" s="38"/>
      <c r="L333" s="38"/>
      <c r="M333" s="38"/>
      <c r="N333" s="38"/>
      <c r="O333" s="38"/>
      <c r="P333" s="38"/>
      <c r="Q333" s="38"/>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row>
    <row r="334" spans="2:77" x14ac:dyDescent="0.3">
      <c r="B334" s="38"/>
      <c r="C334" s="38"/>
      <c r="D334" s="38"/>
      <c r="E334" s="38"/>
      <c r="F334" s="38"/>
      <c r="G334" s="38"/>
      <c r="H334" s="38"/>
      <c r="I334" s="38"/>
      <c r="J334" s="38"/>
      <c r="K334" s="38"/>
      <c r="L334" s="38"/>
      <c r="M334" s="38"/>
      <c r="N334" s="38"/>
      <c r="O334" s="38"/>
      <c r="P334" s="38"/>
      <c r="Q334" s="38"/>
      <c r="R334" s="38"/>
      <c r="S334" s="38"/>
      <c r="T334" s="38"/>
      <c r="U334" s="38"/>
      <c r="V334" s="38"/>
      <c r="W334" s="38"/>
      <c r="X334" s="38"/>
      <c r="Y334" s="38"/>
      <c r="Z334" s="38"/>
      <c r="AA334" s="38"/>
      <c r="AB334" s="38"/>
      <c r="AC334" s="38"/>
      <c r="AD334" s="38"/>
      <c r="AE334" s="38"/>
      <c r="AF334" s="38"/>
      <c r="AG334" s="38"/>
      <c r="AH334" s="38"/>
      <c r="AI334" s="38"/>
      <c r="AJ334" s="38"/>
      <c r="AK334" s="38"/>
      <c r="AL334" s="38"/>
      <c r="AM334" s="38"/>
      <c r="AN334" s="38"/>
      <c r="AO334" s="38"/>
      <c r="AP334" s="38"/>
      <c r="AQ334" s="38"/>
      <c r="AR334" s="38"/>
      <c r="AS334" s="38"/>
      <c r="AT334" s="38"/>
      <c r="AU334" s="38"/>
      <c r="AV334" s="38"/>
      <c r="AW334" s="38"/>
      <c r="AX334" s="38"/>
      <c r="AY334" s="38"/>
      <c r="AZ334" s="38"/>
      <c r="BA334" s="38"/>
      <c r="BB334" s="38"/>
      <c r="BC334" s="38"/>
      <c r="BD334" s="38"/>
      <c r="BE334" s="38"/>
      <c r="BF334" s="38"/>
      <c r="BG334" s="38"/>
      <c r="BH334" s="38"/>
      <c r="BI334" s="38"/>
      <c r="BJ334" s="38"/>
      <c r="BK334" s="38"/>
      <c r="BL334" s="38"/>
      <c r="BM334" s="38"/>
      <c r="BN334" s="38"/>
      <c r="BO334" s="38"/>
      <c r="BP334" s="38"/>
      <c r="BQ334" s="38"/>
      <c r="BR334" s="38"/>
      <c r="BS334" s="38"/>
      <c r="BT334" s="38"/>
      <c r="BU334" s="38"/>
      <c r="BV334" s="38"/>
      <c r="BW334" s="38"/>
      <c r="BX334" s="38"/>
      <c r="BY334" s="38"/>
    </row>
    <row r="335" spans="2:77" x14ac:dyDescent="0.3">
      <c r="B335" s="38"/>
      <c r="C335" s="38"/>
      <c r="D335" s="38"/>
      <c r="E335" s="38"/>
      <c r="F335" s="38"/>
      <c r="G335" s="38"/>
      <c r="H335" s="38"/>
      <c r="I335" s="38"/>
      <c r="J335" s="38"/>
      <c r="K335" s="38"/>
      <c r="L335" s="38"/>
      <c r="M335" s="38"/>
      <c r="N335" s="38"/>
      <c r="O335" s="38"/>
      <c r="P335" s="38"/>
      <c r="Q335" s="38"/>
      <c r="R335" s="38"/>
      <c r="S335" s="38"/>
      <c r="T335" s="38"/>
      <c r="U335" s="38"/>
      <c r="V335" s="38"/>
      <c r="W335" s="38"/>
      <c r="X335" s="38"/>
      <c r="Y335" s="38"/>
      <c r="Z335" s="38"/>
      <c r="AA335" s="38"/>
      <c r="AB335" s="38"/>
      <c r="AC335" s="38"/>
      <c r="AD335" s="38"/>
      <c r="AE335" s="38"/>
      <c r="AF335" s="38"/>
      <c r="AG335" s="38"/>
      <c r="AH335" s="38"/>
      <c r="AI335" s="38"/>
      <c r="AJ335" s="38"/>
      <c r="AK335" s="38"/>
      <c r="AL335" s="38"/>
      <c r="AM335" s="38"/>
      <c r="AN335" s="38"/>
      <c r="AO335" s="38"/>
      <c r="AP335" s="38"/>
      <c r="AQ335" s="38"/>
      <c r="AR335" s="38"/>
      <c r="AS335" s="38"/>
      <c r="AT335" s="38"/>
      <c r="AU335" s="38"/>
      <c r="AV335" s="38"/>
      <c r="AW335" s="38"/>
      <c r="AX335" s="38"/>
      <c r="AY335" s="38"/>
      <c r="AZ335" s="38"/>
      <c r="BA335" s="38"/>
      <c r="BB335" s="38"/>
      <c r="BC335" s="38"/>
      <c r="BD335" s="38"/>
      <c r="BE335" s="38"/>
      <c r="BF335" s="38"/>
      <c r="BG335" s="38"/>
      <c r="BH335" s="38"/>
      <c r="BI335" s="38"/>
      <c r="BJ335" s="38"/>
      <c r="BK335" s="38"/>
      <c r="BL335" s="38"/>
      <c r="BM335" s="38"/>
      <c r="BN335" s="38"/>
      <c r="BO335" s="38"/>
      <c r="BP335" s="38"/>
      <c r="BQ335" s="38"/>
      <c r="BR335" s="38"/>
      <c r="BS335" s="38"/>
      <c r="BT335" s="38"/>
      <c r="BU335" s="38"/>
      <c r="BV335" s="38"/>
      <c r="BW335" s="38"/>
      <c r="BX335" s="38"/>
      <c r="BY335" s="38"/>
    </row>
    <row r="336" spans="2:77" x14ac:dyDescent="0.3">
      <c r="B336" s="38"/>
      <c r="C336" s="38"/>
      <c r="D336" s="38"/>
      <c r="E336" s="38"/>
      <c r="F336" s="38"/>
      <c r="G336" s="38"/>
      <c r="H336" s="38"/>
      <c r="I336" s="38"/>
      <c r="J336" s="38"/>
      <c r="K336" s="38"/>
      <c r="L336" s="38"/>
      <c r="M336" s="38"/>
      <c r="N336" s="38"/>
      <c r="O336" s="38"/>
      <c r="P336" s="38"/>
      <c r="Q336" s="38"/>
      <c r="R336" s="38"/>
      <c r="S336" s="38"/>
      <c r="T336" s="38"/>
      <c r="U336" s="38"/>
      <c r="V336" s="38"/>
      <c r="W336" s="38"/>
      <c r="X336" s="38"/>
      <c r="Y336" s="38"/>
      <c r="Z336" s="38"/>
      <c r="AA336" s="38"/>
      <c r="AB336" s="38"/>
      <c r="AC336" s="38"/>
      <c r="AD336" s="38"/>
      <c r="AE336" s="38"/>
      <c r="AF336" s="38"/>
      <c r="AG336" s="38"/>
      <c r="AH336" s="38"/>
      <c r="AI336" s="38"/>
      <c r="AJ336" s="38"/>
      <c r="AK336" s="38"/>
      <c r="AL336" s="38"/>
      <c r="AM336" s="38"/>
      <c r="AN336" s="38"/>
      <c r="AO336" s="38"/>
      <c r="AP336" s="38"/>
      <c r="AQ336" s="38"/>
      <c r="AR336" s="38"/>
      <c r="AS336" s="38"/>
      <c r="AT336" s="38"/>
      <c r="AU336" s="38"/>
      <c r="AV336" s="38"/>
      <c r="AW336" s="38"/>
      <c r="AX336" s="38"/>
      <c r="AY336" s="38"/>
      <c r="AZ336" s="38"/>
      <c r="BA336" s="38"/>
      <c r="BB336" s="38"/>
      <c r="BC336" s="38"/>
      <c r="BD336" s="38"/>
      <c r="BE336" s="38"/>
      <c r="BF336" s="38"/>
      <c r="BG336" s="38"/>
      <c r="BH336" s="38"/>
      <c r="BI336" s="38"/>
      <c r="BJ336" s="38"/>
      <c r="BK336" s="38"/>
      <c r="BL336" s="38"/>
      <c r="BM336" s="38"/>
      <c r="BN336" s="38"/>
      <c r="BO336" s="38"/>
      <c r="BP336" s="38"/>
      <c r="BQ336" s="38"/>
      <c r="BR336" s="38"/>
      <c r="BS336" s="38"/>
      <c r="BT336" s="38"/>
      <c r="BU336" s="38"/>
      <c r="BV336" s="38"/>
      <c r="BW336" s="38"/>
      <c r="BX336" s="38"/>
      <c r="BY336" s="38"/>
    </row>
    <row r="337" spans="2:77" x14ac:dyDescent="0.3">
      <c r="B337" s="38"/>
      <c r="C337" s="38"/>
      <c r="D337" s="38"/>
      <c r="E337" s="38"/>
      <c r="F337" s="38"/>
      <c r="G337" s="38"/>
      <c r="H337" s="38"/>
      <c r="I337" s="38"/>
      <c r="J337" s="38"/>
      <c r="K337" s="38"/>
      <c r="L337" s="38"/>
      <c r="M337" s="38"/>
      <c r="N337" s="38"/>
      <c r="O337" s="38"/>
      <c r="P337" s="38"/>
      <c r="Q337" s="38"/>
      <c r="R337" s="38"/>
      <c r="S337" s="38"/>
      <c r="T337" s="38"/>
      <c r="U337" s="38"/>
      <c r="V337" s="38"/>
      <c r="W337" s="38"/>
      <c r="X337" s="38"/>
      <c r="Y337" s="38"/>
      <c r="Z337" s="38"/>
      <c r="AA337" s="38"/>
      <c r="AB337" s="38"/>
      <c r="AC337" s="38"/>
      <c r="AD337" s="38"/>
      <c r="AE337" s="38"/>
      <c r="AF337" s="38"/>
      <c r="AG337" s="38"/>
      <c r="AH337" s="38"/>
      <c r="AI337" s="38"/>
      <c r="AJ337" s="38"/>
      <c r="AK337" s="38"/>
      <c r="AL337" s="38"/>
      <c r="AM337" s="38"/>
      <c r="AN337" s="38"/>
      <c r="AO337" s="38"/>
      <c r="AP337" s="38"/>
      <c r="AQ337" s="38"/>
      <c r="AR337" s="38"/>
      <c r="AS337" s="38"/>
      <c r="AT337" s="38"/>
      <c r="AU337" s="38"/>
      <c r="AV337" s="38"/>
      <c r="AW337" s="38"/>
      <c r="AX337" s="38"/>
      <c r="AY337" s="38"/>
      <c r="AZ337" s="38"/>
      <c r="BA337" s="38"/>
      <c r="BB337" s="38"/>
      <c r="BC337" s="38"/>
      <c r="BD337" s="38"/>
      <c r="BE337" s="38"/>
      <c r="BF337" s="38"/>
      <c r="BG337" s="38"/>
      <c r="BH337" s="38"/>
      <c r="BI337" s="38"/>
      <c r="BJ337" s="38"/>
      <c r="BK337" s="38"/>
      <c r="BL337" s="38"/>
      <c r="BM337" s="38"/>
      <c r="BN337" s="38"/>
      <c r="BO337" s="38"/>
      <c r="BP337" s="38"/>
      <c r="BQ337" s="38"/>
      <c r="BR337" s="38"/>
      <c r="BS337" s="38"/>
      <c r="BT337" s="38"/>
      <c r="BU337" s="38"/>
      <c r="BV337" s="38"/>
      <c r="BW337" s="38"/>
      <c r="BX337" s="38"/>
      <c r="BY337" s="38"/>
    </row>
    <row r="338" spans="2:77" x14ac:dyDescent="0.3">
      <c r="B338" s="38"/>
      <c r="C338" s="38"/>
      <c r="D338" s="38"/>
      <c r="E338" s="38"/>
      <c r="F338" s="38"/>
      <c r="G338" s="38"/>
      <c r="H338" s="38"/>
      <c r="I338" s="38"/>
      <c r="J338" s="38"/>
      <c r="K338" s="38"/>
      <c r="L338" s="38"/>
      <c r="M338" s="38"/>
      <c r="N338" s="38"/>
      <c r="O338" s="38"/>
      <c r="P338" s="38"/>
      <c r="Q338" s="38"/>
      <c r="R338" s="38"/>
      <c r="S338" s="38"/>
      <c r="T338" s="38"/>
      <c r="U338" s="38"/>
      <c r="V338" s="38"/>
      <c r="W338" s="38"/>
      <c r="X338" s="38"/>
      <c r="Y338" s="38"/>
      <c r="Z338" s="38"/>
      <c r="AA338" s="38"/>
      <c r="AB338" s="38"/>
      <c r="AC338" s="38"/>
      <c r="AD338" s="38"/>
      <c r="AE338" s="38"/>
      <c r="AF338" s="38"/>
      <c r="AG338" s="38"/>
      <c r="AH338" s="38"/>
      <c r="AI338" s="38"/>
      <c r="AJ338" s="38"/>
      <c r="AK338" s="38"/>
      <c r="AL338" s="38"/>
      <c r="AM338" s="38"/>
      <c r="AN338" s="38"/>
      <c r="AO338" s="38"/>
      <c r="AP338" s="38"/>
      <c r="AQ338" s="38"/>
      <c r="AR338" s="38"/>
      <c r="AS338" s="38"/>
      <c r="AT338" s="38"/>
      <c r="AU338" s="38"/>
      <c r="AV338" s="38"/>
      <c r="AW338" s="38"/>
      <c r="AX338" s="38"/>
      <c r="AY338" s="38"/>
      <c r="AZ338" s="38"/>
      <c r="BA338" s="38"/>
      <c r="BB338" s="38"/>
      <c r="BC338" s="38"/>
      <c r="BD338" s="38"/>
      <c r="BE338" s="38"/>
      <c r="BF338" s="38"/>
      <c r="BG338" s="38"/>
      <c r="BH338" s="38"/>
      <c r="BI338" s="38"/>
      <c r="BJ338" s="38"/>
      <c r="BK338" s="38"/>
      <c r="BL338" s="38"/>
      <c r="BM338" s="38"/>
      <c r="BN338" s="38"/>
      <c r="BO338" s="38"/>
      <c r="BP338" s="38"/>
      <c r="BQ338" s="38"/>
      <c r="BR338" s="38"/>
      <c r="BS338" s="38"/>
      <c r="BT338" s="38"/>
      <c r="BU338" s="38"/>
      <c r="BV338" s="38"/>
      <c r="BW338" s="38"/>
      <c r="BX338" s="38"/>
      <c r="BY338" s="38"/>
    </row>
    <row r="339" spans="2:77" x14ac:dyDescent="0.3">
      <c r="B339" s="38"/>
      <c r="C339" s="38"/>
      <c r="D339" s="38"/>
      <c r="E339" s="38"/>
      <c r="F339" s="38"/>
      <c r="G339" s="38"/>
      <c r="H339" s="38"/>
      <c r="I339" s="38"/>
      <c r="J339" s="38"/>
      <c r="K339" s="38"/>
      <c r="L339" s="38"/>
      <c r="M339" s="38"/>
      <c r="N339" s="38"/>
      <c r="O339" s="38"/>
      <c r="P339" s="38"/>
      <c r="Q339" s="38"/>
      <c r="R339" s="38"/>
      <c r="S339" s="38"/>
      <c r="T339" s="38"/>
      <c r="U339" s="38"/>
      <c r="V339" s="38"/>
      <c r="W339" s="38"/>
      <c r="X339" s="38"/>
      <c r="Y339" s="38"/>
      <c r="Z339" s="38"/>
      <c r="AA339" s="38"/>
      <c r="AB339" s="38"/>
      <c r="AC339" s="38"/>
      <c r="AD339" s="38"/>
      <c r="AE339" s="38"/>
      <c r="AF339" s="38"/>
      <c r="AG339" s="38"/>
      <c r="AH339" s="38"/>
      <c r="AI339" s="38"/>
      <c r="AJ339" s="38"/>
      <c r="AK339" s="38"/>
      <c r="AL339" s="38"/>
      <c r="AM339" s="38"/>
      <c r="AN339" s="38"/>
      <c r="AO339" s="38"/>
      <c r="AP339" s="38"/>
      <c r="AQ339" s="38"/>
      <c r="AR339" s="38"/>
      <c r="AS339" s="38"/>
      <c r="AT339" s="38"/>
      <c r="AU339" s="38"/>
      <c r="AV339" s="38"/>
      <c r="AW339" s="38"/>
      <c r="AX339" s="38"/>
      <c r="AY339" s="38"/>
      <c r="AZ339" s="38"/>
      <c r="BA339" s="38"/>
      <c r="BB339" s="38"/>
      <c r="BC339" s="38"/>
      <c r="BD339" s="38"/>
      <c r="BE339" s="38"/>
      <c r="BF339" s="38"/>
      <c r="BG339" s="38"/>
      <c r="BH339" s="38"/>
      <c r="BI339" s="38"/>
      <c r="BJ339" s="38"/>
      <c r="BK339" s="38"/>
      <c r="BL339" s="38"/>
      <c r="BM339" s="38"/>
      <c r="BN339" s="38"/>
      <c r="BO339" s="38"/>
      <c r="BP339" s="38"/>
      <c r="BQ339" s="38"/>
      <c r="BR339" s="38"/>
      <c r="BS339" s="38"/>
      <c r="BT339" s="38"/>
      <c r="BU339" s="38"/>
      <c r="BV339" s="38"/>
      <c r="BW339" s="38"/>
      <c r="BX339" s="38"/>
      <c r="BY339" s="38"/>
    </row>
    <row r="340" spans="2:77" x14ac:dyDescent="0.3">
      <c r="B340" s="38"/>
      <c r="C340" s="38"/>
      <c r="D340" s="38"/>
      <c r="E340" s="38"/>
      <c r="F340" s="38"/>
      <c r="G340" s="38"/>
      <c r="H340" s="38"/>
      <c r="I340" s="38"/>
      <c r="J340" s="38"/>
      <c r="K340" s="38"/>
      <c r="L340" s="38"/>
      <c r="M340" s="38"/>
      <c r="N340" s="38"/>
      <c r="O340" s="38"/>
      <c r="P340" s="38"/>
      <c r="Q340" s="38"/>
      <c r="R340" s="38"/>
      <c r="S340" s="38"/>
      <c r="T340" s="38"/>
      <c r="U340" s="38"/>
      <c r="V340" s="38"/>
      <c r="W340" s="38"/>
      <c r="X340" s="38"/>
      <c r="Y340" s="38"/>
      <c r="Z340" s="38"/>
      <c r="AA340" s="38"/>
      <c r="AB340" s="38"/>
      <c r="AC340" s="38"/>
      <c r="AD340" s="38"/>
      <c r="AE340" s="38"/>
      <c r="AF340" s="38"/>
      <c r="AG340" s="38"/>
      <c r="AH340" s="38"/>
      <c r="AI340" s="38"/>
      <c r="AJ340" s="38"/>
      <c r="AK340" s="38"/>
      <c r="AL340" s="38"/>
      <c r="AM340" s="38"/>
      <c r="AN340" s="38"/>
      <c r="AO340" s="38"/>
      <c r="AP340" s="38"/>
      <c r="AQ340" s="38"/>
      <c r="AR340" s="38"/>
      <c r="AS340" s="38"/>
      <c r="AT340" s="38"/>
      <c r="AU340" s="38"/>
      <c r="AV340" s="38"/>
      <c r="AW340" s="38"/>
      <c r="AX340" s="38"/>
      <c r="AY340" s="38"/>
      <c r="AZ340" s="38"/>
      <c r="BA340" s="38"/>
      <c r="BB340" s="38"/>
      <c r="BC340" s="38"/>
      <c r="BD340" s="38"/>
      <c r="BE340" s="38"/>
      <c r="BF340" s="38"/>
      <c r="BG340" s="38"/>
      <c r="BH340" s="38"/>
      <c r="BI340" s="38"/>
      <c r="BJ340" s="38"/>
      <c r="BK340" s="38"/>
      <c r="BL340" s="38"/>
      <c r="BM340" s="38"/>
      <c r="BN340" s="38"/>
      <c r="BO340" s="38"/>
      <c r="BP340" s="38"/>
      <c r="BQ340" s="38"/>
      <c r="BR340" s="38"/>
      <c r="BS340" s="38"/>
      <c r="BT340" s="38"/>
      <c r="BU340" s="38"/>
      <c r="BV340" s="38"/>
      <c r="BW340" s="38"/>
      <c r="BX340" s="38"/>
      <c r="BY340" s="38"/>
    </row>
    <row r="341" spans="2:77" x14ac:dyDescent="0.3">
      <c r="B341" s="38"/>
      <c r="C341" s="38"/>
      <c r="D341" s="38"/>
      <c r="E341" s="38"/>
      <c r="F341" s="38"/>
      <c r="G341" s="38"/>
      <c r="H341" s="38"/>
      <c r="I341" s="38"/>
      <c r="J341" s="38"/>
      <c r="K341" s="38"/>
      <c r="L341" s="38"/>
      <c r="M341" s="38"/>
      <c r="N341" s="38"/>
      <c r="O341" s="38"/>
      <c r="P341" s="38"/>
      <c r="Q341" s="38"/>
      <c r="R341" s="38"/>
      <c r="S341" s="38"/>
      <c r="T341" s="38"/>
      <c r="U341" s="38"/>
      <c r="V341" s="38"/>
      <c r="W341" s="38"/>
      <c r="X341" s="38"/>
      <c r="Y341" s="38"/>
      <c r="Z341" s="38"/>
      <c r="AA341" s="38"/>
      <c r="AB341" s="38"/>
      <c r="AC341" s="38"/>
      <c r="AD341" s="38"/>
      <c r="AE341" s="38"/>
      <c r="AF341" s="38"/>
      <c r="AG341" s="38"/>
      <c r="AH341" s="38"/>
      <c r="AI341" s="38"/>
      <c r="AJ341" s="38"/>
      <c r="AK341" s="38"/>
      <c r="AL341" s="38"/>
      <c r="AM341" s="38"/>
      <c r="AN341" s="38"/>
      <c r="AO341" s="38"/>
      <c r="AP341" s="38"/>
      <c r="AQ341" s="38"/>
      <c r="AR341" s="38"/>
      <c r="AS341" s="38"/>
      <c r="AT341" s="38"/>
      <c r="AU341" s="38"/>
      <c r="AV341" s="38"/>
      <c r="AW341" s="38"/>
      <c r="AX341" s="38"/>
      <c r="AY341" s="38"/>
      <c r="AZ341" s="38"/>
      <c r="BA341" s="38"/>
      <c r="BB341" s="38"/>
      <c r="BC341" s="38"/>
      <c r="BD341" s="38"/>
      <c r="BE341" s="38"/>
      <c r="BF341" s="38"/>
      <c r="BG341" s="38"/>
      <c r="BH341" s="38"/>
      <c r="BI341" s="38"/>
      <c r="BJ341" s="38"/>
      <c r="BK341" s="38"/>
      <c r="BL341" s="38"/>
      <c r="BM341" s="38"/>
      <c r="BN341" s="38"/>
      <c r="BO341" s="38"/>
      <c r="BP341" s="38"/>
      <c r="BQ341" s="38"/>
      <c r="BR341" s="38"/>
      <c r="BS341" s="38"/>
      <c r="BT341" s="38"/>
      <c r="BU341" s="38"/>
      <c r="BV341" s="38"/>
      <c r="BW341" s="38"/>
      <c r="BX341" s="38"/>
      <c r="BY341" s="38"/>
    </row>
    <row r="342" spans="2:77" x14ac:dyDescent="0.3">
      <c r="B342" s="38"/>
      <c r="C342" s="38"/>
      <c r="D342" s="38"/>
      <c r="E342" s="38"/>
      <c r="F342" s="38"/>
      <c r="G342" s="38"/>
      <c r="H342" s="38"/>
      <c r="I342" s="38"/>
      <c r="J342" s="38"/>
      <c r="K342" s="38"/>
      <c r="L342" s="38"/>
      <c r="M342" s="38"/>
      <c r="N342" s="38"/>
      <c r="O342" s="38"/>
      <c r="P342" s="38"/>
      <c r="Q342" s="38"/>
      <c r="R342" s="38"/>
      <c r="S342" s="38"/>
      <c r="T342" s="38"/>
      <c r="U342" s="38"/>
      <c r="V342" s="38"/>
      <c r="W342" s="38"/>
      <c r="X342" s="38"/>
      <c r="Y342" s="38"/>
      <c r="Z342" s="38"/>
      <c r="AA342" s="38"/>
      <c r="AB342" s="38"/>
      <c r="AC342" s="38"/>
      <c r="AD342" s="38"/>
      <c r="AE342" s="38"/>
      <c r="AF342" s="38"/>
      <c r="AG342" s="38"/>
      <c r="AH342" s="38"/>
      <c r="AI342" s="38"/>
      <c r="AJ342" s="38"/>
      <c r="AK342" s="38"/>
      <c r="AL342" s="38"/>
      <c r="AM342" s="38"/>
      <c r="AN342" s="38"/>
      <c r="AO342" s="38"/>
      <c r="AP342" s="38"/>
      <c r="AQ342" s="38"/>
      <c r="AR342" s="38"/>
      <c r="AS342" s="38"/>
      <c r="AT342" s="38"/>
      <c r="AU342" s="38"/>
      <c r="AV342" s="38"/>
      <c r="AW342" s="38"/>
      <c r="AX342" s="38"/>
      <c r="AY342" s="38"/>
      <c r="AZ342" s="38"/>
      <c r="BA342" s="38"/>
      <c r="BB342" s="38"/>
      <c r="BC342" s="38"/>
      <c r="BD342" s="38"/>
      <c r="BE342" s="38"/>
      <c r="BF342" s="38"/>
      <c r="BG342" s="38"/>
      <c r="BH342" s="38"/>
      <c r="BI342" s="38"/>
      <c r="BJ342" s="38"/>
      <c r="BK342" s="38"/>
      <c r="BL342" s="38"/>
      <c r="BM342" s="38"/>
      <c r="BN342" s="38"/>
      <c r="BO342" s="38"/>
      <c r="BP342" s="38"/>
      <c r="BQ342" s="38"/>
      <c r="BR342" s="38"/>
      <c r="BS342" s="38"/>
      <c r="BT342" s="38"/>
      <c r="BU342" s="38"/>
      <c r="BV342" s="38"/>
      <c r="BW342" s="38"/>
      <c r="BX342" s="38"/>
      <c r="BY342" s="38"/>
    </row>
    <row r="343" spans="2:77" x14ac:dyDescent="0.3">
      <c r="B343" s="38"/>
      <c r="C343" s="38"/>
      <c r="D343" s="38"/>
      <c r="E343" s="38"/>
      <c r="F343" s="38"/>
      <c r="G343" s="38"/>
      <c r="H343" s="38"/>
      <c r="I343" s="38"/>
      <c r="J343" s="38"/>
      <c r="K343" s="38"/>
      <c r="L343" s="38"/>
      <c r="M343" s="38"/>
      <c r="N343" s="38"/>
      <c r="O343" s="38"/>
      <c r="P343" s="38"/>
      <c r="Q343" s="38"/>
      <c r="R343" s="38"/>
      <c r="S343" s="38"/>
      <c r="T343" s="38"/>
      <c r="U343" s="38"/>
      <c r="V343" s="38"/>
      <c r="W343" s="38"/>
      <c r="X343" s="38"/>
      <c r="Y343" s="38"/>
      <c r="Z343" s="38"/>
      <c r="AA343" s="38"/>
      <c r="AB343" s="38"/>
      <c r="AC343" s="38"/>
      <c r="AD343" s="38"/>
      <c r="AE343" s="38"/>
      <c r="AF343" s="38"/>
      <c r="AG343" s="38"/>
      <c r="AH343" s="38"/>
      <c r="AI343" s="38"/>
      <c r="AJ343" s="38"/>
      <c r="AK343" s="38"/>
      <c r="AL343" s="38"/>
      <c r="AM343" s="38"/>
      <c r="AN343" s="38"/>
      <c r="AO343" s="38"/>
      <c r="AP343" s="38"/>
      <c r="AQ343" s="38"/>
      <c r="AR343" s="38"/>
      <c r="AS343" s="38"/>
      <c r="AT343" s="38"/>
      <c r="AU343" s="38"/>
      <c r="AV343" s="38"/>
      <c r="AW343" s="38"/>
      <c r="AX343" s="38"/>
      <c r="AY343" s="38"/>
      <c r="AZ343" s="38"/>
      <c r="BA343" s="38"/>
      <c r="BB343" s="38"/>
      <c r="BC343" s="38"/>
      <c r="BD343" s="38"/>
      <c r="BE343" s="38"/>
      <c r="BF343" s="38"/>
      <c r="BG343" s="38"/>
      <c r="BH343" s="38"/>
      <c r="BI343" s="38"/>
      <c r="BJ343" s="38"/>
      <c r="BK343" s="38"/>
      <c r="BL343" s="38"/>
      <c r="BM343" s="38"/>
      <c r="BN343" s="38"/>
      <c r="BO343" s="38"/>
      <c r="BP343" s="38"/>
      <c r="BQ343" s="38"/>
      <c r="BR343" s="38"/>
      <c r="BS343" s="38"/>
      <c r="BT343" s="38"/>
      <c r="BU343" s="38"/>
      <c r="BV343" s="38"/>
      <c r="BW343" s="38"/>
      <c r="BX343" s="38"/>
      <c r="BY343" s="38"/>
    </row>
    <row r="344" spans="2:77" x14ac:dyDescent="0.3">
      <c r="B344" s="38"/>
      <c r="C344" s="38"/>
      <c r="D344" s="38"/>
      <c r="E344" s="38"/>
      <c r="F344" s="38"/>
      <c r="G344" s="38"/>
      <c r="H344" s="38"/>
      <c r="I344" s="38"/>
      <c r="J344" s="38"/>
      <c r="K344" s="38"/>
      <c r="L344" s="38"/>
      <c r="M344" s="38"/>
      <c r="N344" s="38"/>
      <c r="O344" s="38"/>
      <c r="P344" s="38"/>
      <c r="Q344" s="38"/>
      <c r="R344" s="38"/>
      <c r="S344" s="38"/>
      <c r="T344" s="38"/>
      <c r="U344" s="38"/>
      <c r="V344" s="38"/>
      <c r="W344" s="38"/>
      <c r="X344" s="38"/>
      <c r="Y344" s="38"/>
      <c r="Z344" s="38"/>
      <c r="AA344" s="38"/>
      <c r="AB344" s="38"/>
      <c r="AC344" s="38"/>
      <c r="AD344" s="38"/>
      <c r="AE344" s="38"/>
      <c r="AF344" s="38"/>
      <c r="AG344" s="38"/>
      <c r="AH344" s="38"/>
      <c r="AI344" s="38"/>
      <c r="AJ344" s="38"/>
      <c r="AK344" s="38"/>
      <c r="AL344" s="38"/>
      <c r="AM344" s="38"/>
      <c r="AN344" s="38"/>
      <c r="AO344" s="38"/>
      <c r="AP344" s="38"/>
      <c r="AQ344" s="38"/>
      <c r="AR344" s="38"/>
      <c r="AS344" s="38"/>
      <c r="AT344" s="38"/>
      <c r="AU344" s="38"/>
      <c r="AV344" s="38"/>
      <c r="AW344" s="38"/>
      <c r="AX344" s="38"/>
      <c r="AY344" s="38"/>
      <c r="AZ344" s="38"/>
      <c r="BA344" s="38"/>
      <c r="BB344" s="38"/>
      <c r="BC344" s="38"/>
      <c r="BD344" s="38"/>
      <c r="BE344" s="38"/>
      <c r="BF344" s="38"/>
      <c r="BG344" s="38"/>
      <c r="BH344" s="38"/>
      <c r="BI344" s="38"/>
      <c r="BJ344" s="38"/>
      <c r="BK344" s="38"/>
      <c r="BL344" s="38"/>
      <c r="BM344" s="38"/>
      <c r="BN344" s="38"/>
      <c r="BO344" s="38"/>
      <c r="BP344" s="38"/>
      <c r="BQ344" s="38"/>
      <c r="BR344" s="38"/>
      <c r="BS344" s="38"/>
      <c r="BT344" s="38"/>
      <c r="BU344" s="38"/>
      <c r="BV344" s="38"/>
      <c r="BW344" s="38"/>
      <c r="BX344" s="38"/>
      <c r="BY344" s="38"/>
    </row>
    <row r="345" spans="2:77" x14ac:dyDescent="0.3">
      <c r="B345" s="38"/>
      <c r="C345" s="38"/>
      <c r="D345" s="38"/>
      <c r="E345" s="38"/>
      <c r="F345" s="38"/>
      <c r="G345" s="38"/>
      <c r="H345" s="38"/>
      <c r="I345" s="38"/>
      <c r="J345" s="38"/>
      <c r="K345" s="38"/>
      <c r="L345" s="38"/>
      <c r="M345" s="38"/>
      <c r="N345" s="38"/>
      <c r="O345" s="38"/>
      <c r="P345" s="38"/>
      <c r="Q345" s="38"/>
      <c r="R345" s="38"/>
      <c r="S345" s="38"/>
      <c r="T345" s="38"/>
      <c r="U345" s="38"/>
      <c r="V345" s="38"/>
      <c r="W345" s="38"/>
      <c r="X345" s="38"/>
      <c r="Y345" s="38"/>
      <c r="Z345" s="38"/>
      <c r="AA345" s="38"/>
      <c r="AB345" s="38"/>
      <c r="AC345" s="38"/>
      <c r="AD345" s="38"/>
      <c r="AE345" s="38"/>
      <c r="AF345" s="38"/>
      <c r="AG345" s="38"/>
      <c r="AH345" s="38"/>
      <c r="AI345" s="38"/>
      <c r="AJ345" s="38"/>
      <c r="AK345" s="38"/>
      <c r="AL345" s="38"/>
      <c r="AM345" s="38"/>
      <c r="AN345" s="38"/>
      <c r="AO345" s="38"/>
      <c r="AP345" s="38"/>
      <c r="AQ345" s="38"/>
      <c r="AR345" s="38"/>
      <c r="AS345" s="38"/>
      <c r="AT345" s="38"/>
      <c r="AU345" s="38"/>
      <c r="AV345" s="38"/>
      <c r="AW345" s="38"/>
      <c r="AX345" s="38"/>
      <c r="AY345" s="38"/>
      <c r="AZ345" s="38"/>
      <c r="BA345" s="38"/>
      <c r="BB345" s="38"/>
      <c r="BC345" s="38"/>
      <c r="BD345" s="38"/>
      <c r="BE345" s="38"/>
      <c r="BF345" s="38"/>
      <c r="BG345" s="38"/>
      <c r="BH345" s="38"/>
      <c r="BI345" s="38"/>
      <c r="BJ345" s="38"/>
      <c r="BK345" s="38"/>
      <c r="BL345" s="38"/>
      <c r="BM345" s="38"/>
      <c r="BN345" s="38"/>
      <c r="BO345" s="38"/>
      <c r="BP345" s="38"/>
      <c r="BQ345" s="38"/>
      <c r="BR345" s="38"/>
      <c r="BS345" s="38"/>
      <c r="BT345" s="38"/>
      <c r="BU345" s="38"/>
      <c r="BV345" s="38"/>
      <c r="BW345" s="38"/>
      <c r="BX345" s="38"/>
      <c r="BY345" s="38"/>
    </row>
    <row r="346" spans="2:77" x14ac:dyDescent="0.3">
      <c r="B346" s="38"/>
      <c r="C346" s="38"/>
      <c r="D346" s="38"/>
      <c r="E346" s="38"/>
      <c r="F346" s="38"/>
      <c r="G346" s="38"/>
      <c r="H346" s="38"/>
      <c r="I346" s="38"/>
      <c r="J346" s="38"/>
      <c r="K346" s="38"/>
      <c r="L346" s="38"/>
      <c r="M346" s="38"/>
      <c r="N346" s="38"/>
      <c r="O346" s="38"/>
      <c r="P346" s="38"/>
      <c r="Q346" s="38"/>
      <c r="R346" s="38"/>
      <c r="S346" s="38"/>
      <c r="T346" s="38"/>
      <c r="U346" s="38"/>
      <c r="V346" s="38"/>
      <c r="W346" s="38"/>
      <c r="X346" s="38"/>
      <c r="Y346" s="38"/>
      <c r="Z346" s="38"/>
      <c r="AA346" s="38"/>
      <c r="AB346" s="38"/>
      <c r="AC346" s="38"/>
      <c r="AD346" s="38"/>
      <c r="AE346" s="38"/>
      <c r="AF346" s="38"/>
      <c r="AG346" s="38"/>
      <c r="AH346" s="38"/>
      <c r="AI346" s="38"/>
      <c r="AJ346" s="38"/>
      <c r="AK346" s="38"/>
      <c r="AL346" s="38"/>
      <c r="AM346" s="38"/>
      <c r="AN346" s="38"/>
      <c r="AO346" s="38"/>
      <c r="AP346" s="38"/>
      <c r="AQ346" s="38"/>
      <c r="AR346" s="38"/>
      <c r="AS346" s="38"/>
      <c r="AT346" s="38"/>
      <c r="AU346" s="38"/>
      <c r="AV346" s="38"/>
      <c r="AW346" s="38"/>
      <c r="AX346" s="38"/>
      <c r="AY346" s="38"/>
      <c r="AZ346" s="38"/>
      <c r="BA346" s="38"/>
      <c r="BB346" s="38"/>
      <c r="BC346" s="38"/>
      <c r="BD346" s="38"/>
      <c r="BE346" s="38"/>
      <c r="BF346" s="38"/>
      <c r="BG346" s="38"/>
      <c r="BH346" s="38"/>
      <c r="BI346" s="38"/>
      <c r="BJ346" s="38"/>
      <c r="BK346" s="38"/>
      <c r="BL346" s="38"/>
      <c r="BM346" s="38"/>
      <c r="BN346" s="38"/>
      <c r="BO346" s="38"/>
      <c r="BP346" s="38"/>
      <c r="BQ346" s="38"/>
      <c r="BR346" s="38"/>
      <c r="BS346" s="38"/>
      <c r="BT346" s="38"/>
      <c r="BU346" s="38"/>
      <c r="BV346" s="38"/>
      <c r="BW346" s="38"/>
      <c r="BX346" s="38"/>
      <c r="BY346" s="38"/>
    </row>
    <row r="347" spans="2:77" x14ac:dyDescent="0.3">
      <c r="B347" s="38"/>
      <c r="C347" s="38"/>
      <c r="D347" s="38"/>
      <c r="E347" s="38"/>
      <c r="F347" s="38"/>
      <c r="G347" s="38"/>
      <c r="H347" s="38"/>
      <c r="I347" s="38"/>
      <c r="J347" s="38"/>
      <c r="K347" s="38"/>
      <c r="L347" s="38"/>
      <c r="M347" s="38"/>
      <c r="N347" s="38"/>
      <c r="O347" s="38"/>
      <c r="P347" s="38"/>
      <c r="Q347" s="38"/>
      <c r="R347" s="38"/>
      <c r="S347" s="38"/>
      <c r="T347" s="38"/>
      <c r="U347" s="38"/>
      <c r="V347" s="38"/>
      <c r="W347" s="38"/>
      <c r="X347" s="38"/>
      <c r="Y347" s="38"/>
      <c r="Z347" s="38"/>
      <c r="AA347" s="38"/>
      <c r="AB347" s="38"/>
      <c r="AC347" s="38"/>
      <c r="AD347" s="38"/>
      <c r="AE347" s="38"/>
      <c r="AF347" s="38"/>
      <c r="AG347" s="38"/>
      <c r="AH347" s="38"/>
      <c r="AI347" s="38"/>
      <c r="AJ347" s="38"/>
      <c r="AK347" s="38"/>
      <c r="AL347" s="38"/>
      <c r="AM347" s="38"/>
      <c r="AN347" s="38"/>
      <c r="AO347" s="38"/>
      <c r="AP347" s="38"/>
      <c r="AQ347" s="38"/>
      <c r="AR347" s="38"/>
      <c r="AS347" s="38"/>
      <c r="AT347" s="38"/>
      <c r="AU347" s="38"/>
      <c r="AV347" s="38"/>
      <c r="AW347" s="38"/>
      <c r="AX347" s="38"/>
      <c r="AY347" s="38"/>
      <c r="AZ347" s="38"/>
      <c r="BA347" s="38"/>
      <c r="BB347" s="38"/>
      <c r="BC347" s="38"/>
      <c r="BD347" s="38"/>
      <c r="BE347" s="38"/>
      <c r="BF347" s="38"/>
      <c r="BG347" s="38"/>
      <c r="BH347" s="38"/>
      <c r="BI347" s="38"/>
      <c r="BJ347" s="38"/>
      <c r="BK347" s="38"/>
      <c r="BL347" s="38"/>
      <c r="BM347" s="38"/>
      <c r="BN347" s="38"/>
      <c r="BO347" s="38"/>
      <c r="BP347" s="38"/>
      <c r="BQ347" s="38"/>
      <c r="BR347" s="38"/>
      <c r="BS347" s="38"/>
      <c r="BT347" s="38"/>
      <c r="BU347" s="38"/>
      <c r="BV347" s="38"/>
      <c r="BW347" s="38"/>
      <c r="BX347" s="38"/>
      <c r="BY347" s="38"/>
    </row>
    <row r="348" spans="2:77" x14ac:dyDescent="0.3">
      <c r="B348" s="38"/>
      <c r="C348" s="38"/>
      <c r="D348" s="38"/>
      <c r="E348" s="38"/>
      <c r="F348" s="38"/>
      <c r="G348" s="38"/>
      <c r="H348" s="38"/>
      <c r="I348" s="38"/>
      <c r="J348" s="38"/>
      <c r="K348" s="38"/>
      <c r="L348" s="38"/>
      <c r="M348" s="38"/>
      <c r="N348" s="38"/>
      <c r="O348" s="38"/>
      <c r="P348" s="38"/>
      <c r="Q348" s="38"/>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row>
    <row r="349" spans="2:77" x14ac:dyDescent="0.3">
      <c r="B349" s="38"/>
      <c r="C349" s="38"/>
      <c r="D349" s="38"/>
      <c r="E349" s="38"/>
      <c r="F349" s="38"/>
      <c r="G349" s="38"/>
      <c r="H349" s="38"/>
      <c r="I349" s="38"/>
      <c r="J349" s="38"/>
      <c r="K349" s="38"/>
      <c r="L349" s="38"/>
      <c r="M349" s="38"/>
      <c r="N349" s="38"/>
      <c r="O349" s="38"/>
      <c r="P349" s="38"/>
      <c r="Q349" s="38"/>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row>
    <row r="350" spans="2:77" x14ac:dyDescent="0.3">
      <c r="B350" s="38"/>
      <c r="C350" s="38"/>
      <c r="D350" s="38"/>
      <c r="E350" s="38"/>
      <c r="F350" s="38"/>
      <c r="G350" s="38"/>
      <c r="H350" s="38"/>
      <c r="I350" s="38"/>
      <c r="J350" s="38"/>
      <c r="K350" s="38"/>
      <c r="L350" s="38"/>
      <c r="M350" s="38"/>
      <c r="N350" s="38"/>
      <c r="O350" s="38"/>
      <c r="P350" s="38"/>
      <c r="Q350" s="38"/>
      <c r="R350" s="38"/>
      <c r="S350" s="38"/>
      <c r="T350" s="38"/>
      <c r="U350" s="38"/>
      <c r="V350" s="38"/>
      <c r="W350" s="38"/>
      <c r="X350" s="38"/>
      <c r="Y350" s="38"/>
      <c r="Z350" s="38"/>
      <c r="AA350" s="38"/>
      <c r="AB350" s="38"/>
      <c r="AC350" s="38"/>
      <c r="AD350" s="38"/>
      <c r="AE350" s="38"/>
      <c r="AF350" s="38"/>
      <c r="AG350" s="38"/>
      <c r="AH350" s="38"/>
      <c r="AI350" s="38"/>
      <c r="AJ350" s="38"/>
      <c r="AK350" s="38"/>
      <c r="AL350" s="38"/>
      <c r="AM350" s="38"/>
      <c r="AN350" s="38"/>
      <c r="AO350" s="38"/>
      <c r="AP350" s="38"/>
      <c r="AQ350" s="38"/>
      <c r="AR350" s="38"/>
      <c r="AS350" s="38"/>
      <c r="AT350" s="38"/>
      <c r="AU350" s="38"/>
      <c r="AV350" s="38"/>
      <c r="AW350" s="38"/>
      <c r="AX350" s="38"/>
      <c r="AY350" s="38"/>
      <c r="AZ350" s="38"/>
      <c r="BA350" s="38"/>
      <c r="BB350" s="38"/>
      <c r="BC350" s="38"/>
      <c r="BD350" s="38"/>
      <c r="BE350" s="38"/>
      <c r="BF350" s="38"/>
      <c r="BG350" s="38"/>
      <c r="BH350" s="38"/>
      <c r="BI350" s="38"/>
      <c r="BJ350" s="38"/>
      <c r="BK350" s="38"/>
      <c r="BL350" s="38"/>
      <c r="BM350" s="38"/>
      <c r="BN350" s="38"/>
      <c r="BO350" s="38"/>
      <c r="BP350" s="38"/>
      <c r="BQ350" s="38"/>
      <c r="BR350" s="38"/>
      <c r="BS350" s="38"/>
      <c r="BT350" s="38"/>
      <c r="BU350" s="38"/>
      <c r="BV350" s="38"/>
      <c r="BW350" s="38"/>
      <c r="BX350" s="38"/>
      <c r="BY350" s="38"/>
    </row>
    <row r="351" spans="2:77" x14ac:dyDescent="0.3">
      <c r="B351" s="38"/>
      <c r="C351" s="38"/>
      <c r="D351" s="38"/>
      <c r="E351" s="38"/>
      <c r="F351" s="38"/>
      <c r="G351" s="38"/>
      <c r="H351" s="38"/>
      <c r="I351" s="38"/>
      <c r="J351" s="38"/>
      <c r="K351" s="38"/>
      <c r="L351" s="38"/>
      <c r="M351" s="38"/>
      <c r="N351" s="38"/>
      <c r="O351" s="38"/>
      <c r="P351" s="38"/>
      <c r="Q351" s="38"/>
      <c r="R351" s="38"/>
      <c r="S351" s="38"/>
      <c r="T351" s="38"/>
      <c r="U351" s="38"/>
      <c r="V351" s="38"/>
      <c r="W351" s="38"/>
      <c r="X351" s="38"/>
      <c r="Y351" s="38"/>
      <c r="Z351" s="38"/>
      <c r="AA351" s="38"/>
      <c r="AB351" s="38"/>
      <c r="AC351" s="38"/>
      <c r="AD351" s="38"/>
      <c r="AE351" s="38"/>
      <c r="AF351" s="38"/>
      <c r="AG351" s="38"/>
      <c r="AH351" s="38"/>
      <c r="AI351" s="38"/>
      <c r="AJ351" s="38"/>
      <c r="AK351" s="38"/>
      <c r="AL351" s="38"/>
      <c r="AM351" s="38"/>
      <c r="AN351" s="38"/>
      <c r="AO351" s="38"/>
      <c r="AP351" s="38"/>
      <c r="AQ351" s="38"/>
      <c r="AR351" s="38"/>
      <c r="AS351" s="38"/>
      <c r="AT351" s="38"/>
      <c r="AU351" s="38"/>
      <c r="AV351" s="38"/>
      <c r="AW351" s="38"/>
      <c r="AX351" s="38"/>
      <c r="AY351" s="38"/>
      <c r="AZ351" s="38"/>
      <c r="BA351" s="38"/>
      <c r="BB351" s="38"/>
      <c r="BC351" s="38"/>
      <c r="BD351" s="38"/>
      <c r="BE351" s="38"/>
      <c r="BF351" s="38"/>
      <c r="BG351" s="38"/>
      <c r="BH351" s="38"/>
      <c r="BI351" s="38"/>
      <c r="BJ351" s="38"/>
      <c r="BK351" s="38"/>
      <c r="BL351" s="38"/>
      <c r="BM351" s="38"/>
      <c r="BN351" s="38"/>
      <c r="BO351" s="38"/>
      <c r="BP351" s="38"/>
      <c r="BQ351" s="38"/>
      <c r="BR351" s="38"/>
      <c r="BS351" s="38"/>
      <c r="BT351" s="38"/>
      <c r="BU351" s="38"/>
      <c r="BV351" s="38"/>
      <c r="BW351" s="38"/>
      <c r="BX351" s="38"/>
      <c r="BY351" s="38"/>
    </row>
    <row r="352" spans="2:77" x14ac:dyDescent="0.3">
      <c r="B352" s="38"/>
      <c r="C352" s="38"/>
      <c r="D352" s="38"/>
      <c r="E352" s="38"/>
      <c r="F352" s="38"/>
      <c r="G352" s="38"/>
      <c r="H352" s="38"/>
      <c r="I352" s="38"/>
      <c r="J352" s="38"/>
      <c r="K352" s="38"/>
      <c r="L352" s="38"/>
      <c r="M352" s="38"/>
      <c r="N352" s="38"/>
      <c r="O352" s="38"/>
      <c r="P352" s="38"/>
      <c r="Q352" s="38"/>
      <c r="R352" s="38"/>
      <c r="S352" s="38"/>
      <c r="T352" s="38"/>
      <c r="U352" s="38"/>
      <c r="V352" s="38"/>
      <c r="W352" s="38"/>
      <c r="X352" s="38"/>
      <c r="Y352" s="38"/>
      <c r="Z352" s="38"/>
      <c r="AA352" s="38"/>
      <c r="AB352" s="38"/>
      <c r="AC352" s="38"/>
      <c r="AD352" s="38"/>
      <c r="AE352" s="38"/>
      <c r="AF352" s="38"/>
      <c r="AG352" s="38"/>
      <c r="AH352" s="38"/>
      <c r="AI352" s="38"/>
      <c r="AJ352" s="38"/>
      <c r="AK352" s="38"/>
      <c r="AL352" s="38"/>
      <c r="AM352" s="38"/>
      <c r="AN352" s="38"/>
      <c r="AO352" s="38"/>
      <c r="AP352" s="38"/>
      <c r="AQ352" s="38"/>
      <c r="AR352" s="38"/>
      <c r="AS352" s="38"/>
      <c r="AT352" s="38"/>
      <c r="AU352" s="38"/>
      <c r="AV352" s="38"/>
      <c r="AW352" s="38"/>
      <c r="AX352" s="38"/>
      <c r="AY352" s="38"/>
      <c r="AZ352" s="38"/>
      <c r="BA352" s="38"/>
      <c r="BB352" s="38"/>
      <c r="BC352" s="38"/>
      <c r="BD352" s="38"/>
      <c r="BE352" s="38"/>
      <c r="BF352" s="38"/>
      <c r="BG352" s="38"/>
      <c r="BH352" s="38"/>
      <c r="BI352" s="38"/>
      <c r="BJ352" s="38"/>
      <c r="BK352" s="38"/>
      <c r="BL352" s="38"/>
      <c r="BM352" s="38"/>
      <c r="BN352" s="38"/>
      <c r="BO352" s="38"/>
      <c r="BP352" s="38"/>
      <c r="BQ352" s="38"/>
      <c r="BR352" s="38"/>
      <c r="BS352" s="38"/>
      <c r="BT352" s="38"/>
      <c r="BU352" s="38"/>
      <c r="BV352" s="38"/>
      <c r="BW352" s="38"/>
      <c r="BX352" s="38"/>
      <c r="BY352" s="38"/>
    </row>
    <row r="353" spans="2:77" x14ac:dyDescent="0.3">
      <c r="B353" s="38"/>
      <c r="C353" s="38"/>
      <c r="D353" s="38"/>
      <c r="E353" s="38"/>
      <c r="F353" s="38"/>
      <c r="G353" s="38"/>
      <c r="H353" s="38"/>
      <c r="I353" s="38"/>
      <c r="J353" s="38"/>
      <c r="K353" s="38"/>
      <c r="L353" s="38"/>
      <c r="M353" s="38"/>
      <c r="N353" s="38"/>
      <c r="O353" s="38"/>
      <c r="P353" s="38"/>
      <c r="Q353" s="38"/>
      <c r="R353" s="38"/>
      <c r="S353" s="38"/>
      <c r="T353" s="38"/>
      <c r="U353" s="38"/>
      <c r="V353" s="38"/>
      <c r="W353" s="38"/>
      <c r="X353" s="38"/>
      <c r="Y353" s="38"/>
      <c r="Z353" s="38"/>
      <c r="AA353" s="38"/>
      <c r="AB353" s="38"/>
      <c r="AC353" s="38"/>
      <c r="AD353" s="38"/>
      <c r="AE353" s="38"/>
      <c r="AF353" s="38"/>
      <c r="AG353" s="38"/>
      <c r="AH353" s="38"/>
      <c r="AI353" s="38"/>
      <c r="AJ353" s="38"/>
      <c r="AK353" s="38"/>
      <c r="AL353" s="38"/>
      <c r="AM353" s="38"/>
      <c r="AN353" s="38"/>
      <c r="AO353" s="38"/>
      <c r="AP353" s="38"/>
      <c r="AQ353" s="38"/>
      <c r="AR353" s="38"/>
      <c r="AS353" s="38"/>
      <c r="AT353" s="38"/>
      <c r="AU353" s="38"/>
      <c r="AV353" s="38"/>
      <c r="AW353" s="38"/>
      <c r="AX353" s="38"/>
      <c r="AY353" s="38"/>
      <c r="AZ353" s="38"/>
      <c r="BA353" s="38"/>
      <c r="BB353" s="38"/>
      <c r="BC353" s="38"/>
      <c r="BD353" s="38"/>
      <c r="BE353" s="38"/>
      <c r="BF353" s="38"/>
      <c r="BG353" s="38"/>
      <c r="BH353" s="38"/>
      <c r="BI353" s="38"/>
      <c r="BJ353" s="38"/>
      <c r="BK353" s="38"/>
      <c r="BL353" s="38"/>
      <c r="BM353" s="38"/>
      <c r="BN353" s="38"/>
      <c r="BO353" s="38"/>
      <c r="BP353" s="38"/>
      <c r="BQ353" s="38"/>
      <c r="BR353" s="38"/>
      <c r="BS353" s="38"/>
      <c r="BT353" s="38"/>
      <c r="BU353" s="38"/>
      <c r="BV353" s="38"/>
      <c r="BW353" s="38"/>
      <c r="BX353" s="38"/>
      <c r="BY353" s="38"/>
    </row>
    <row r="354" spans="2:77" x14ac:dyDescent="0.3">
      <c r="B354" s="38"/>
      <c r="C354" s="38"/>
      <c r="D354" s="38"/>
      <c r="E354" s="38"/>
      <c r="F354" s="38"/>
      <c r="G354" s="38"/>
      <c r="H354" s="38"/>
      <c r="I354" s="38"/>
      <c r="J354" s="38"/>
      <c r="K354" s="38"/>
      <c r="L354" s="38"/>
      <c r="M354" s="38"/>
      <c r="N354" s="38"/>
      <c r="O354" s="38"/>
      <c r="P354" s="38"/>
      <c r="Q354" s="38"/>
      <c r="R354" s="38"/>
      <c r="S354" s="38"/>
      <c r="T354" s="38"/>
      <c r="U354" s="38"/>
      <c r="V354" s="38"/>
      <c r="W354" s="38"/>
      <c r="X354" s="38"/>
      <c r="Y354" s="38"/>
      <c r="Z354" s="38"/>
      <c r="AA354" s="38"/>
      <c r="AB354" s="38"/>
      <c r="AC354" s="38"/>
      <c r="AD354" s="38"/>
      <c r="AE354" s="38"/>
      <c r="AF354" s="38"/>
      <c r="AG354" s="38"/>
      <c r="AH354" s="38"/>
      <c r="AI354" s="38"/>
      <c r="AJ354" s="38"/>
      <c r="AK354" s="38"/>
      <c r="AL354" s="38"/>
      <c r="AM354" s="38"/>
      <c r="AN354" s="38"/>
      <c r="AO354" s="38"/>
      <c r="AP354" s="38"/>
      <c r="AQ354" s="38"/>
      <c r="AR354" s="38"/>
      <c r="AS354" s="38"/>
      <c r="AT354" s="38"/>
      <c r="AU354" s="38"/>
      <c r="AV354" s="38"/>
      <c r="AW354" s="38"/>
      <c r="AX354" s="38"/>
      <c r="AY354" s="38"/>
      <c r="AZ354" s="38"/>
      <c r="BA354" s="38"/>
      <c r="BB354" s="38"/>
      <c r="BC354" s="38"/>
      <c r="BD354" s="38"/>
      <c r="BE354" s="38"/>
      <c r="BF354" s="38"/>
      <c r="BG354" s="38"/>
      <c r="BH354" s="38"/>
      <c r="BI354" s="38"/>
      <c r="BJ354" s="38"/>
      <c r="BK354" s="38"/>
      <c r="BL354" s="38"/>
      <c r="BM354" s="38"/>
      <c r="BN354" s="38"/>
      <c r="BO354" s="38"/>
      <c r="BP354" s="38"/>
      <c r="BQ354" s="38"/>
      <c r="BR354" s="38"/>
      <c r="BS354" s="38"/>
      <c r="BT354" s="38"/>
      <c r="BU354" s="38"/>
      <c r="BV354" s="38"/>
      <c r="BW354" s="38"/>
      <c r="BX354" s="38"/>
      <c r="BY354" s="38"/>
    </row>
    <row r="355" spans="2:77" x14ac:dyDescent="0.3">
      <c r="B355" s="38"/>
      <c r="C355" s="38"/>
      <c r="D355" s="38"/>
      <c r="E355" s="38"/>
      <c r="F355" s="38"/>
      <c r="G355" s="38"/>
      <c r="H355" s="38"/>
      <c r="I355" s="38"/>
      <c r="J355" s="38"/>
      <c r="K355" s="38"/>
      <c r="L355" s="38"/>
      <c r="M355" s="38"/>
      <c r="N355" s="38"/>
      <c r="O355" s="38"/>
      <c r="P355" s="38"/>
      <c r="Q355" s="38"/>
      <c r="R355" s="38"/>
      <c r="S355" s="38"/>
      <c r="T355" s="38"/>
      <c r="U355" s="38"/>
      <c r="V355" s="38"/>
      <c r="W355" s="38"/>
      <c r="X355" s="38"/>
      <c r="Y355" s="38"/>
      <c r="Z355" s="38"/>
      <c r="AA355" s="38"/>
      <c r="AB355" s="38"/>
      <c r="AC355" s="38"/>
      <c r="AD355" s="38"/>
      <c r="AE355" s="38"/>
      <c r="AF355" s="38"/>
      <c r="AG355" s="38"/>
      <c r="AH355" s="38"/>
      <c r="AI355" s="38"/>
      <c r="AJ355" s="38"/>
      <c r="AK355" s="38"/>
      <c r="AL355" s="38"/>
      <c r="AM355" s="38"/>
      <c r="AN355" s="38"/>
      <c r="AO355" s="38"/>
      <c r="AP355" s="38"/>
      <c r="AQ355" s="38"/>
      <c r="AR355" s="38"/>
      <c r="AS355" s="38"/>
      <c r="AT355" s="38"/>
      <c r="AU355" s="38"/>
      <c r="AV355" s="38"/>
      <c r="AW355" s="38"/>
      <c r="AX355" s="38"/>
      <c r="AY355" s="38"/>
      <c r="AZ355" s="38"/>
      <c r="BA355" s="38"/>
      <c r="BB355" s="38"/>
      <c r="BC355" s="38"/>
      <c r="BD355" s="38"/>
      <c r="BE355" s="38"/>
      <c r="BF355" s="38"/>
      <c r="BG355" s="38"/>
      <c r="BH355" s="38"/>
      <c r="BI355" s="38"/>
      <c r="BJ355" s="38"/>
      <c r="BK355" s="38"/>
      <c r="BL355" s="38"/>
      <c r="BM355" s="38"/>
      <c r="BN355" s="38"/>
      <c r="BO355" s="38"/>
      <c r="BP355" s="38"/>
      <c r="BQ355" s="38"/>
      <c r="BR355" s="38"/>
      <c r="BS355" s="38"/>
      <c r="BT355" s="38"/>
      <c r="BU355" s="38"/>
      <c r="BV355" s="38"/>
      <c r="BW355" s="38"/>
      <c r="BX355" s="38"/>
      <c r="BY355" s="38"/>
    </row>
    <row r="356" spans="2:77" x14ac:dyDescent="0.3">
      <c r="B356" s="38"/>
      <c r="C356" s="38"/>
      <c r="D356" s="38"/>
      <c r="E356" s="38"/>
      <c r="F356" s="38"/>
      <c r="G356" s="38"/>
      <c r="H356" s="38"/>
      <c r="I356" s="38"/>
      <c r="J356" s="38"/>
      <c r="K356" s="38"/>
      <c r="L356" s="38"/>
      <c r="M356" s="38"/>
      <c r="N356" s="38"/>
      <c r="O356" s="38"/>
      <c r="P356" s="38"/>
      <c r="Q356" s="38"/>
      <c r="R356" s="38"/>
      <c r="S356" s="38"/>
      <c r="T356" s="38"/>
      <c r="U356" s="38"/>
      <c r="V356" s="38"/>
      <c r="W356" s="38"/>
      <c r="X356" s="38"/>
      <c r="Y356" s="38"/>
      <c r="Z356" s="38"/>
      <c r="AA356" s="38"/>
      <c r="AB356" s="38"/>
      <c r="AC356" s="38"/>
      <c r="AD356" s="38"/>
      <c r="AE356" s="38"/>
      <c r="AF356" s="38"/>
      <c r="AG356" s="38"/>
      <c r="AH356" s="38"/>
      <c r="AI356" s="38"/>
      <c r="AJ356" s="38"/>
      <c r="AK356" s="38"/>
      <c r="AL356" s="38"/>
      <c r="AM356" s="38"/>
      <c r="AN356" s="38"/>
      <c r="AO356" s="38"/>
      <c r="AP356" s="38"/>
      <c r="AQ356" s="38"/>
      <c r="AR356" s="38"/>
      <c r="AS356" s="38"/>
      <c r="AT356" s="38"/>
      <c r="AU356" s="38"/>
      <c r="AV356" s="38"/>
      <c r="AW356" s="38"/>
      <c r="AX356" s="38"/>
      <c r="AY356" s="38"/>
      <c r="AZ356" s="38"/>
      <c r="BA356" s="38"/>
      <c r="BB356" s="38"/>
      <c r="BC356" s="38"/>
      <c r="BD356" s="38"/>
      <c r="BE356" s="38"/>
      <c r="BF356" s="38"/>
      <c r="BG356" s="38"/>
      <c r="BH356" s="38"/>
      <c r="BI356" s="38"/>
      <c r="BJ356" s="38"/>
      <c r="BK356" s="38"/>
      <c r="BL356" s="38"/>
      <c r="BM356" s="38"/>
      <c r="BN356" s="38"/>
      <c r="BO356" s="38"/>
      <c r="BP356" s="38"/>
      <c r="BQ356" s="38"/>
      <c r="BR356" s="38"/>
      <c r="BS356" s="38"/>
      <c r="BT356" s="38"/>
      <c r="BU356" s="38"/>
      <c r="BV356" s="38"/>
      <c r="BW356" s="38"/>
      <c r="BX356" s="38"/>
      <c r="BY356" s="38"/>
    </row>
    <row r="357" spans="2:77" x14ac:dyDescent="0.3">
      <c r="B357" s="38"/>
      <c r="C357" s="38"/>
      <c r="D357" s="38"/>
      <c r="E357" s="38"/>
      <c r="F357" s="38"/>
      <c r="G357" s="38"/>
      <c r="H357" s="38"/>
      <c r="I357" s="38"/>
      <c r="J357" s="38"/>
      <c r="K357" s="38"/>
      <c r="L357" s="38"/>
      <c r="M357" s="38"/>
      <c r="N357" s="38"/>
      <c r="O357" s="38"/>
      <c r="P357" s="38"/>
      <c r="Q357" s="38"/>
      <c r="R357" s="38"/>
      <c r="S357" s="38"/>
      <c r="T357" s="38"/>
      <c r="U357" s="38"/>
      <c r="V357" s="38"/>
      <c r="W357" s="38"/>
      <c r="X357" s="38"/>
      <c r="Y357" s="38"/>
      <c r="Z357" s="38"/>
      <c r="AA357" s="38"/>
      <c r="AB357" s="38"/>
      <c r="AC357" s="38"/>
      <c r="AD357" s="38"/>
      <c r="AE357" s="38"/>
      <c r="AF357" s="38"/>
      <c r="AG357" s="38"/>
      <c r="AH357" s="38"/>
      <c r="AI357" s="38"/>
      <c r="AJ357" s="38"/>
      <c r="AK357" s="38"/>
      <c r="AL357" s="38"/>
      <c r="AM357" s="38"/>
      <c r="AN357" s="38"/>
      <c r="AO357" s="38"/>
      <c r="AP357" s="38"/>
      <c r="AQ357" s="38"/>
      <c r="AR357" s="38"/>
      <c r="AS357" s="38"/>
      <c r="AT357" s="38"/>
      <c r="AU357" s="38"/>
      <c r="AV357" s="38"/>
      <c r="AW357" s="38"/>
      <c r="AX357" s="38"/>
      <c r="AY357" s="38"/>
      <c r="AZ357" s="38"/>
      <c r="BA357" s="38"/>
      <c r="BB357" s="38"/>
      <c r="BC357" s="38"/>
      <c r="BD357" s="38"/>
      <c r="BE357" s="38"/>
      <c r="BF357" s="38"/>
      <c r="BG357" s="38"/>
      <c r="BH357" s="38"/>
      <c r="BI357" s="38"/>
      <c r="BJ357" s="38"/>
      <c r="BK357" s="38"/>
      <c r="BL357" s="38"/>
      <c r="BM357" s="38"/>
      <c r="BN357" s="38"/>
      <c r="BO357" s="38"/>
      <c r="BP357" s="38"/>
      <c r="BQ357" s="38"/>
      <c r="BR357" s="38"/>
      <c r="BS357" s="38"/>
      <c r="BT357" s="38"/>
      <c r="BU357" s="38"/>
      <c r="BV357" s="38"/>
      <c r="BW357" s="38"/>
      <c r="BX357" s="38"/>
      <c r="BY357" s="38"/>
    </row>
    <row r="358" spans="2:77" x14ac:dyDescent="0.3">
      <c r="B358" s="38"/>
      <c r="C358" s="38"/>
      <c r="D358" s="38"/>
      <c r="E358" s="38"/>
      <c r="F358" s="38"/>
      <c r="G358" s="38"/>
      <c r="H358" s="38"/>
      <c r="I358" s="38"/>
      <c r="J358" s="38"/>
      <c r="K358" s="38"/>
      <c r="L358" s="38"/>
      <c r="M358" s="38"/>
      <c r="N358" s="38"/>
      <c r="O358" s="38"/>
      <c r="P358" s="38"/>
      <c r="Q358" s="38"/>
      <c r="R358" s="38"/>
      <c r="S358" s="38"/>
      <c r="T358" s="38"/>
      <c r="U358" s="38"/>
      <c r="V358" s="38"/>
      <c r="W358" s="38"/>
      <c r="X358" s="38"/>
      <c r="Y358" s="38"/>
      <c r="Z358" s="38"/>
      <c r="AA358" s="38"/>
      <c r="AB358" s="38"/>
      <c r="AC358" s="38"/>
      <c r="AD358" s="38"/>
      <c r="AE358" s="38"/>
      <c r="AF358" s="38"/>
      <c r="AG358" s="38"/>
      <c r="AH358" s="38"/>
      <c r="AI358" s="38"/>
      <c r="AJ358" s="38"/>
      <c r="AK358" s="38"/>
      <c r="AL358" s="38"/>
      <c r="AM358" s="38"/>
      <c r="AN358" s="38"/>
      <c r="AO358" s="38"/>
      <c r="AP358" s="38"/>
      <c r="AQ358" s="38"/>
      <c r="AR358" s="38"/>
      <c r="AS358" s="38"/>
      <c r="AT358" s="38"/>
      <c r="AU358" s="38"/>
      <c r="AV358" s="38"/>
      <c r="AW358" s="38"/>
      <c r="AX358" s="38"/>
      <c r="AY358" s="38"/>
      <c r="AZ358" s="38"/>
      <c r="BA358" s="38"/>
      <c r="BB358" s="38"/>
      <c r="BC358" s="38"/>
      <c r="BD358" s="38"/>
      <c r="BE358" s="38"/>
      <c r="BF358" s="38"/>
      <c r="BG358" s="38"/>
      <c r="BH358" s="38"/>
      <c r="BI358" s="38"/>
      <c r="BJ358" s="38"/>
      <c r="BK358" s="38"/>
      <c r="BL358" s="38"/>
      <c r="BM358" s="38"/>
      <c r="BN358" s="38"/>
      <c r="BO358" s="38"/>
      <c r="BP358" s="38"/>
      <c r="BQ358" s="38"/>
      <c r="BR358" s="38"/>
      <c r="BS358" s="38"/>
      <c r="BT358" s="38"/>
      <c r="BU358" s="38"/>
      <c r="BV358" s="38"/>
      <c r="BW358" s="38"/>
      <c r="BX358" s="38"/>
      <c r="BY358" s="38"/>
    </row>
    <row r="359" spans="2:77" x14ac:dyDescent="0.3">
      <c r="B359" s="38"/>
      <c r="C359" s="38"/>
      <c r="D359" s="38"/>
      <c r="E359" s="38"/>
      <c r="F359" s="38"/>
      <c r="G359" s="38"/>
      <c r="H359" s="38"/>
      <c r="I359" s="38"/>
      <c r="J359" s="38"/>
      <c r="K359" s="38"/>
      <c r="L359" s="38"/>
      <c r="M359" s="38"/>
      <c r="N359" s="38"/>
      <c r="O359" s="38"/>
      <c r="P359" s="38"/>
      <c r="Q359" s="38"/>
      <c r="R359" s="38"/>
      <c r="S359" s="38"/>
      <c r="T359" s="38"/>
      <c r="U359" s="38"/>
      <c r="V359" s="38"/>
      <c r="W359" s="38"/>
      <c r="X359" s="38"/>
      <c r="Y359" s="38"/>
      <c r="Z359" s="38"/>
      <c r="AA359" s="38"/>
      <c r="AB359" s="38"/>
      <c r="AC359" s="38"/>
      <c r="AD359" s="38"/>
      <c r="AE359" s="38"/>
      <c r="AF359" s="38"/>
      <c r="AG359" s="38"/>
      <c r="AH359" s="38"/>
      <c r="AI359" s="38"/>
      <c r="AJ359" s="38"/>
      <c r="AK359" s="38"/>
      <c r="AL359" s="38"/>
      <c r="AM359" s="38"/>
      <c r="AN359" s="38"/>
      <c r="AO359" s="38"/>
      <c r="AP359" s="38"/>
      <c r="AQ359" s="38"/>
      <c r="AR359" s="38"/>
      <c r="AS359" s="38"/>
      <c r="AT359" s="38"/>
      <c r="AU359" s="38"/>
      <c r="AV359" s="38"/>
      <c r="AW359" s="38"/>
      <c r="AX359" s="38"/>
      <c r="AY359" s="38"/>
      <c r="AZ359" s="38"/>
      <c r="BA359" s="38"/>
      <c r="BB359" s="38"/>
      <c r="BC359" s="38"/>
      <c r="BD359" s="38"/>
      <c r="BE359" s="38"/>
      <c r="BF359" s="38"/>
      <c r="BG359" s="38"/>
      <c r="BH359" s="38"/>
      <c r="BI359" s="38"/>
      <c r="BJ359" s="38"/>
      <c r="BK359" s="38"/>
      <c r="BL359" s="38"/>
      <c r="BM359" s="38"/>
      <c r="BN359" s="38"/>
      <c r="BO359" s="38"/>
      <c r="BP359" s="38"/>
      <c r="BQ359" s="38"/>
      <c r="BR359" s="38"/>
      <c r="BS359" s="38"/>
      <c r="BT359" s="38"/>
      <c r="BU359" s="38"/>
      <c r="BV359" s="38"/>
      <c r="BW359" s="38"/>
      <c r="BX359" s="38"/>
      <c r="BY359" s="38"/>
    </row>
    <row r="360" spans="2:77" x14ac:dyDescent="0.3">
      <c r="B360" s="38"/>
      <c r="C360" s="38"/>
      <c r="D360" s="38"/>
      <c r="E360" s="38"/>
      <c r="F360" s="38"/>
      <c r="G360" s="38"/>
      <c r="H360" s="38"/>
      <c r="I360" s="38"/>
      <c r="J360" s="38"/>
      <c r="K360" s="38"/>
      <c r="L360" s="38"/>
      <c r="M360" s="38"/>
      <c r="N360" s="38"/>
      <c r="O360" s="38"/>
      <c r="P360" s="38"/>
      <c r="Q360" s="38"/>
      <c r="R360" s="38"/>
      <c r="S360" s="38"/>
      <c r="T360" s="38"/>
      <c r="U360" s="38"/>
      <c r="V360" s="38"/>
      <c r="W360" s="38"/>
      <c r="X360" s="38"/>
      <c r="Y360" s="38"/>
      <c r="Z360" s="38"/>
      <c r="AA360" s="38"/>
      <c r="AB360" s="38"/>
      <c r="AC360" s="38"/>
      <c r="AD360" s="38"/>
      <c r="AE360" s="38"/>
      <c r="AF360" s="38"/>
      <c r="AG360" s="38"/>
      <c r="AH360" s="38"/>
      <c r="AI360" s="38"/>
      <c r="AJ360" s="38"/>
      <c r="AK360" s="38"/>
      <c r="AL360" s="38"/>
      <c r="AM360" s="38"/>
      <c r="AN360" s="38"/>
      <c r="AO360" s="38"/>
      <c r="AP360" s="38"/>
      <c r="AQ360" s="38"/>
      <c r="AR360" s="38"/>
      <c r="AS360" s="38"/>
      <c r="AT360" s="38"/>
      <c r="AU360" s="38"/>
      <c r="AV360" s="38"/>
      <c r="AW360" s="38"/>
      <c r="AX360" s="38"/>
      <c r="AY360" s="38"/>
      <c r="AZ360" s="38"/>
      <c r="BA360" s="38"/>
      <c r="BB360" s="38"/>
      <c r="BC360" s="38"/>
      <c r="BD360" s="38"/>
      <c r="BE360" s="38"/>
      <c r="BF360" s="38"/>
      <c r="BG360" s="38"/>
      <c r="BH360" s="38"/>
      <c r="BI360" s="38"/>
      <c r="BJ360" s="38"/>
      <c r="BK360" s="38"/>
      <c r="BL360" s="38"/>
      <c r="BM360" s="38"/>
      <c r="BN360" s="38"/>
      <c r="BO360" s="38"/>
      <c r="BP360" s="38"/>
      <c r="BQ360" s="38"/>
      <c r="BR360" s="38"/>
      <c r="BS360" s="38"/>
      <c r="BT360" s="38"/>
      <c r="BU360" s="38"/>
      <c r="BV360" s="38"/>
      <c r="BW360" s="38"/>
      <c r="BX360" s="38"/>
      <c r="BY360" s="38"/>
    </row>
    <row r="361" spans="2:77" x14ac:dyDescent="0.3">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c r="AI361" s="38"/>
      <c r="AJ361" s="38"/>
      <c r="AK361" s="38"/>
      <c r="AL361" s="38"/>
      <c r="AM361" s="38"/>
      <c r="AN361" s="38"/>
      <c r="AO361" s="38"/>
      <c r="AP361" s="38"/>
      <c r="AQ361" s="38"/>
      <c r="AR361" s="38"/>
      <c r="AS361" s="38"/>
      <c r="AT361" s="38"/>
      <c r="AU361" s="38"/>
      <c r="AV361" s="38"/>
      <c r="AW361" s="38"/>
      <c r="AX361" s="38"/>
      <c r="AY361" s="38"/>
      <c r="AZ361" s="38"/>
      <c r="BA361" s="38"/>
      <c r="BB361" s="38"/>
      <c r="BC361" s="38"/>
      <c r="BD361" s="38"/>
      <c r="BE361" s="38"/>
      <c r="BF361" s="38"/>
      <c r="BG361" s="38"/>
      <c r="BH361" s="38"/>
      <c r="BI361" s="38"/>
      <c r="BJ361" s="38"/>
      <c r="BK361" s="38"/>
      <c r="BL361" s="38"/>
      <c r="BM361" s="38"/>
      <c r="BN361" s="38"/>
      <c r="BO361" s="38"/>
      <c r="BP361" s="38"/>
      <c r="BQ361" s="38"/>
      <c r="BR361" s="38"/>
      <c r="BS361" s="38"/>
      <c r="BT361" s="38"/>
      <c r="BU361" s="38"/>
      <c r="BV361" s="38"/>
      <c r="BW361" s="38"/>
      <c r="BX361" s="38"/>
      <c r="BY361" s="38"/>
    </row>
    <row r="362" spans="2:77" x14ac:dyDescent="0.3">
      <c r="B362" s="38"/>
      <c r="C362" s="38"/>
      <c r="D362" s="38"/>
      <c r="E362" s="38"/>
      <c r="F362" s="38"/>
      <c r="G362" s="38"/>
      <c r="H362" s="38"/>
      <c r="I362" s="38"/>
      <c r="J362" s="38"/>
      <c r="K362" s="38"/>
      <c r="L362" s="38"/>
      <c r="M362" s="38"/>
      <c r="N362" s="38"/>
      <c r="O362" s="38"/>
      <c r="P362" s="38"/>
      <c r="Q362" s="38"/>
      <c r="R362" s="38"/>
      <c r="S362" s="38"/>
      <c r="T362" s="38"/>
      <c r="U362" s="38"/>
      <c r="V362" s="38"/>
      <c r="W362" s="38"/>
      <c r="X362" s="38"/>
      <c r="Y362" s="38"/>
      <c r="Z362" s="38"/>
      <c r="AA362" s="38"/>
      <c r="AB362" s="38"/>
      <c r="AC362" s="38"/>
      <c r="AD362" s="38"/>
      <c r="AE362" s="38"/>
      <c r="AF362" s="38"/>
      <c r="AG362" s="38"/>
      <c r="AH362" s="38"/>
      <c r="AI362" s="38"/>
      <c r="AJ362" s="38"/>
      <c r="AK362" s="38"/>
      <c r="AL362" s="38"/>
      <c r="AM362" s="38"/>
      <c r="AN362" s="38"/>
      <c r="AO362" s="38"/>
      <c r="AP362" s="38"/>
      <c r="AQ362" s="38"/>
      <c r="AR362" s="38"/>
      <c r="AS362" s="38"/>
      <c r="AT362" s="38"/>
      <c r="AU362" s="38"/>
      <c r="AV362" s="38"/>
      <c r="AW362" s="38"/>
      <c r="AX362" s="38"/>
      <c r="AY362" s="38"/>
      <c r="AZ362" s="38"/>
      <c r="BA362" s="38"/>
      <c r="BB362" s="38"/>
      <c r="BC362" s="38"/>
      <c r="BD362" s="38"/>
      <c r="BE362" s="38"/>
      <c r="BF362" s="38"/>
      <c r="BG362" s="38"/>
      <c r="BH362" s="38"/>
      <c r="BI362" s="38"/>
      <c r="BJ362" s="38"/>
      <c r="BK362" s="38"/>
      <c r="BL362" s="38"/>
      <c r="BM362" s="38"/>
      <c r="BN362" s="38"/>
      <c r="BO362" s="38"/>
      <c r="BP362" s="38"/>
      <c r="BQ362" s="38"/>
      <c r="BR362" s="38"/>
      <c r="BS362" s="38"/>
      <c r="BT362" s="38"/>
      <c r="BU362" s="38"/>
      <c r="BV362" s="38"/>
      <c r="BW362" s="38"/>
      <c r="BX362" s="38"/>
      <c r="BY362" s="38"/>
    </row>
    <row r="363" spans="2:77" x14ac:dyDescent="0.3">
      <c r="B363" s="38"/>
      <c r="C363" s="38"/>
      <c r="D363" s="38"/>
      <c r="E363" s="38"/>
      <c r="F363" s="38"/>
      <c r="G363" s="38"/>
      <c r="H363" s="38"/>
      <c r="I363" s="38"/>
      <c r="J363" s="38"/>
      <c r="K363" s="38"/>
      <c r="L363" s="38"/>
      <c r="M363" s="38"/>
      <c r="N363" s="38"/>
      <c r="O363" s="38"/>
      <c r="P363" s="38"/>
      <c r="Q363" s="38"/>
      <c r="R363" s="38"/>
      <c r="S363" s="38"/>
      <c r="T363" s="38"/>
      <c r="U363" s="38"/>
      <c r="V363" s="38"/>
      <c r="W363" s="38"/>
      <c r="X363" s="38"/>
      <c r="Y363" s="38"/>
      <c r="Z363" s="38"/>
      <c r="AA363" s="38"/>
      <c r="AB363" s="38"/>
      <c r="AC363" s="38"/>
      <c r="AD363" s="38"/>
      <c r="AE363" s="38"/>
      <c r="AF363" s="38"/>
      <c r="AG363" s="38"/>
      <c r="AH363" s="38"/>
      <c r="AI363" s="38"/>
      <c r="AJ363" s="38"/>
      <c r="AK363" s="38"/>
      <c r="AL363" s="38"/>
      <c r="AM363" s="38"/>
      <c r="AN363" s="38"/>
      <c r="AO363" s="38"/>
      <c r="AP363" s="38"/>
      <c r="AQ363" s="38"/>
      <c r="AR363" s="38"/>
      <c r="AS363" s="38"/>
      <c r="AT363" s="38"/>
      <c r="AU363" s="38"/>
      <c r="AV363" s="38"/>
      <c r="AW363" s="38"/>
      <c r="AX363" s="38"/>
      <c r="AY363" s="38"/>
      <c r="AZ363" s="38"/>
      <c r="BA363" s="38"/>
      <c r="BB363" s="38"/>
      <c r="BC363" s="38"/>
      <c r="BD363" s="38"/>
      <c r="BE363" s="38"/>
      <c r="BF363" s="38"/>
      <c r="BG363" s="38"/>
      <c r="BH363" s="38"/>
      <c r="BI363" s="38"/>
      <c r="BJ363" s="38"/>
      <c r="BK363" s="38"/>
      <c r="BL363" s="38"/>
      <c r="BM363" s="38"/>
      <c r="BN363" s="38"/>
      <c r="BO363" s="38"/>
      <c r="BP363" s="38"/>
      <c r="BQ363" s="38"/>
      <c r="BR363" s="38"/>
      <c r="BS363" s="38"/>
      <c r="BT363" s="38"/>
      <c r="BU363" s="38"/>
      <c r="BV363" s="38"/>
      <c r="BW363" s="38"/>
      <c r="BX363" s="38"/>
      <c r="BY363" s="38"/>
    </row>
    <row r="364" spans="2:77" x14ac:dyDescent="0.3">
      <c r="B364" s="38"/>
      <c r="C364" s="38"/>
      <c r="D364" s="38"/>
      <c r="E364" s="38"/>
      <c r="F364" s="38"/>
      <c r="G364" s="38"/>
      <c r="H364" s="38"/>
      <c r="I364" s="38"/>
      <c r="J364" s="38"/>
      <c r="K364" s="38"/>
      <c r="L364" s="38"/>
      <c r="M364" s="38"/>
      <c r="N364" s="38"/>
      <c r="O364" s="38"/>
      <c r="P364" s="38"/>
      <c r="Q364" s="38"/>
      <c r="R364" s="38"/>
      <c r="S364" s="38"/>
      <c r="T364" s="38"/>
      <c r="U364" s="38"/>
      <c r="V364" s="38"/>
      <c r="W364" s="38"/>
      <c r="X364" s="38"/>
      <c r="Y364" s="38"/>
      <c r="Z364" s="38"/>
      <c r="AA364" s="38"/>
      <c r="AB364" s="38"/>
      <c r="AC364" s="38"/>
      <c r="AD364" s="38"/>
      <c r="AE364" s="38"/>
      <c r="AF364" s="38"/>
      <c r="AG364" s="38"/>
      <c r="AH364" s="38"/>
      <c r="AI364" s="38"/>
      <c r="AJ364" s="38"/>
      <c r="AK364" s="38"/>
      <c r="AL364" s="38"/>
      <c r="AM364" s="38"/>
      <c r="AN364" s="38"/>
      <c r="AO364" s="38"/>
      <c r="AP364" s="38"/>
      <c r="AQ364" s="38"/>
      <c r="AR364" s="38"/>
      <c r="AS364" s="38"/>
      <c r="AT364" s="38"/>
      <c r="AU364" s="38"/>
      <c r="AV364" s="38"/>
      <c r="AW364" s="38"/>
      <c r="AX364" s="38"/>
      <c r="AY364" s="38"/>
      <c r="AZ364" s="38"/>
      <c r="BA364" s="38"/>
      <c r="BB364" s="38"/>
      <c r="BC364" s="38"/>
      <c r="BD364" s="38"/>
      <c r="BE364" s="38"/>
      <c r="BF364" s="38"/>
      <c r="BG364" s="38"/>
      <c r="BH364" s="38"/>
      <c r="BI364" s="38"/>
      <c r="BJ364" s="38"/>
      <c r="BK364" s="38"/>
      <c r="BL364" s="38"/>
      <c r="BM364" s="38"/>
      <c r="BN364" s="38"/>
      <c r="BO364" s="38"/>
      <c r="BP364" s="38"/>
      <c r="BQ364" s="38"/>
      <c r="BR364" s="38"/>
      <c r="BS364" s="38"/>
      <c r="BT364" s="38"/>
      <c r="BU364" s="38"/>
      <c r="BV364" s="38"/>
      <c r="BW364" s="38"/>
      <c r="BX364" s="38"/>
      <c r="BY364" s="38"/>
    </row>
    <row r="365" spans="2:77" x14ac:dyDescent="0.3">
      <c r="B365" s="38"/>
      <c r="C365" s="38"/>
      <c r="D365" s="38"/>
      <c r="E365" s="38"/>
      <c r="F365" s="38"/>
      <c r="G365" s="38"/>
      <c r="H365" s="38"/>
      <c r="I365" s="38"/>
      <c r="J365" s="38"/>
      <c r="K365" s="38"/>
      <c r="L365" s="38"/>
      <c r="M365" s="38"/>
      <c r="N365" s="38"/>
      <c r="O365" s="38"/>
      <c r="P365" s="38"/>
      <c r="Q365" s="38"/>
      <c r="R365" s="38"/>
      <c r="S365" s="38"/>
      <c r="T365" s="38"/>
      <c r="U365" s="38"/>
      <c r="V365" s="38"/>
      <c r="W365" s="38"/>
      <c r="X365" s="38"/>
      <c r="Y365" s="38"/>
      <c r="Z365" s="38"/>
      <c r="AA365" s="38"/>
      <c r="AB365" s="38"/>
      <c r="AC365" s="38"/>
      <c r="AD365" s="38"/>
      <c r="AE365" s="38"/>
      <c r="AF365" s="38"/>
      <c r="AG365" s="38"/>
      <c r="AH365" s="38"/>
      <c r="AI365" s="38"/>
      <c r="AJ365" s="38"/>
      <c r="AK365" s="38"/>
      <c r="AL365" s="38"/>
      <c r="AM365" s="38"/>
      <c r="AN365" s="38"/>
      <c r="AO365" s="38"/>
      <c r="AP365" s="38"/>
      <c r="AQ365" s="38"/>
      <c r="AR365" s="38"/>
      <c r="AS365" s="38"/>
      <c r="AT365" s="38"/>
      <c r="AU365" s="38"/>
      <c r="AV365" s="38"/>
      <c r="AW365" s="38"/>
      <c r="AX365" s="38"/>
      <c r="AY365" s="38"/>
      <c r="AZ365" s="38"/>
      <c r="BA365" s="38"/>
      <c r="BB365" s="38"/>
      <c r="BC365" s="38"/>
      <c r="BD365" s="38"/>
      <c r="BE365" s="38"/>
      <c r="BF365" s="38"/>
      <c r="BG365" s="38"/>
      <c r="BH365" s="38"/>
      <c r="BI365" s="38"/>
      <c r="BJ365" s="38"/>
      <c r="BK365" s="38"/>
      <c r="BL365" s="38"/>
      <c r="BM365" s="38"/>
      <c r="BN365" s="38"/>
      <c r="BO365" s="38"/>
      <c r="BP365" s="38"/>
      <c r="BQ365" s="38"/>
      <c r="BR365" s="38"/>
      <c r="BS365" s="38"/>
      <c r="BT365" s="38"/>
      <c r="BU365" s="38"/>
      <c r="BV365" s="38"/>
      <c r="BW365" s="38"/>
      <c r="BX365" s="38"/>
      <c r="BY365" s="38"/>
    </row>
    <row r="366" spans="2:77" x14ac:dyDescent="0.3">
      <c r="B366" s="38"/>
      <c r="C366" s="38"/>
      <c r="D366" s="38"/>
      <c r="E366" s="38"/>
      <c r="F366" s="38"/>
      <c r="G366" s="38"/>
      <c r="H366" s="38"/>
      <c r="I366" s="38"/>
      <c r="J366" s="38"/>
      <c r="K366" s="38"/>
      <c r="L366" s="38"/>
      <c r="M366" s="38"/>
      <c r="N366" s="38"/>
      <c r="O366" s="38"/>
      <c r="P366" s="38"/>
      <c r="Q366" s="38"/>
      <c r="R366" s="38"/>
      <c r="S366" s="38"/>
      <c r="T366" s="38"/>
      <c r="U366" s="38"/>
      <c r="V366" s="38"/>
      <c r="W366" s="38"/>
      <c r="X366" s="38"/>
      <c r="Y366" s="38"/>
      <c r="Z366" s="38"/>
      <c r="AA366" s="38"/>
      <c r="AB366" s="38"/>
      <c r="AC366" s="38"/>
      <c r="AD366" s="38"/>
      <c r="AE366" s="38"/>
      <c r="AF366" s="38"/>
      <c r="AG366" s="38"/>
      <c r="AH366" s="38"/>
      <c r="AI366" s="38"/>
      <c r="AJ366" s="38"/>
      <c r="AK366" s="38"/>
      <c r="AL366" s="38"/>
      <c r="AM366" s="38"/>
      <c r="AN366" s="38"/>
      <c r="AO366" s="38"/>
      <c r="AP366" s="38"/>
      <c r="AQ366" s="38"/>
      <c r="AR366" s="38"/>
      <c r="AS366" s="38"/>
      <c r="AT366" s="38"/>
      <c r="AU366" s="38"/>
      <c r="AV366" s="38"/>
      <c r="AW366" s="38"/>
      <c r="AX366" s="38"/>
      <c r="AY366" s="38"/>
      <c r="AZ366" s="38"/>
      <c r="BA366" s="38"/>
      <c r="BB366" s="38"/>
      <c r="BC366" s="38"/>
      <c r="BD366" s="38"/>
      <c r="BE366" s="38"/>
      <c r="BF366" s="38"/>
      <c r="BG366" s="38"/>
      <c r="BH366" s="38"/>
      <c r="BI366" s="38"/>
      <c r="BJ366" s="38"/>
      <c r="BK366" s="38"/>
      <c r="BL366" s="38"/>
      <c r="BM366" s="38"/>
      <c r="BN366" s="38"/>
      <c r="BO366" s="38"/>
      <c r="BP366" s="38"/>
      <c r="BQ366" s="38"/>
      <c r="BR366" s="38"/>
      <c r="BS366" s="38"/>
      <c r="BT366" s="38"/>
      <c r="BU366" s="38"/>
      <c r="BV366" s="38"/>
      <c r="BW366" s="38"/>
      <c r="BX366" s="38"/>
      <c r="BY366" s="38"/>
    </row>
    <row r="367" spans="2:77" x14ac:dyDescent="0.3">
      <c r="B367" s="38"/>
      <c r="C367" s="38"/>
      <c r="D367" s="38"/>
      <c r="E367" s="38"/>
      <c r="F367" s="38"/>
      <c r="G367" s="38"/>
      <c r="H367" s="38"/>
      <c r="I367" s="38"/>
      <c r="J367" s="38"/>
      <c r="K367" s="38"/>
      <c r="L367" s="38"/>
      <c r="M367" s="38"/>
      <c r="N367" s="38"/>
      <c r="O367" s="38"/>
      <c r="P367" s="38"/>
      <c r="Q367" s="38"/>
      <c r="R367" s="38"/>
      <c r="S367" s="38"/>
      <c r="T367" s="38"/>
      <c r="U367" s="38"/>
      <c r="V367" s="38"/>
      <c r="W367" s="38"/>
      <c r="X367" s="38"/>
      <c r="Y367" s="38"/>
      <c r="Z367" s="38"/>
      <c r="AA367" s="38"/>
      <c r="AB367" s="38"/>
      <c r="AC367" s="38"/>
      <c r="AD367" s="38"/>
      <c r="AE367" s="38"/>
      <c r="AF367" s="38"/>
      <c r="AG367" s="38"/>
      <c r="AH367" s="38"/>
      <c r="AI367" s="38"/>
      <c r="AJ367" s="38"/>
      <c r="AK367" s="38"/>
      <c r="AL367" s="38"/>
      <c r="AM367" s="38"/>
      <c r="AN367" s="38"/>
      <c r="AO367" s="38"/>
      <c r="AP367" s="38"/>
      <c r="AQ367" s="38"/>
      <c r="AR367" s="38"/>
      <c r="AS367" s="38"/>
      <c r="AT367" s="38"/>
      <c r="AU367" s="38"/>
      <c r="AV367" s="38"/>
      <c r="AW367" s="38"/>
      <c r="AX367" s="38"/>
      <c r="AY367" s="38"/>
      <c r="AZ367" s="38"/>
      <c r="BA367" s="38"/>
      <c r="BB367" s="38"/>
      <c r="BC367" s="38"/>
      <c r="BD367" s="38"/>
      <c r="BE367" s="38"/>
      <c r="BF367" s="38"/>
      <c r="BG367" s="38"/>
      <c r="BH367" s="38"/>
      <c r="BI367" s="38"/>
      <c r="BJ367" s="38"/>
      <c r="BK367" s="38"/>
      <c r="BL367" s="38"/>
      <c r="BM367" s="38"/>
      <c r="BN367" s="38"/>
      <c r="BO367" s="38"/>
      <c r="BP367" s="38"/>
      <c r="BQ367" s="38"/>
      <c r="BR367" s="38"/>
      <c r="BS367" s="38"/>
      <c r="BT367" s="38"/>
      <c r="BU367" s="38"/>
      <c r="BV367" s="38"/>
      <c r="BW367" s="38"/>
      <c r="BX367" s="38"/>
      <c r="BY367" s="38"/>
    </row>
    <row r="2642" spans="10:10" x14ac:dyDescent="0.3">
      <c r="J2642" s="13">
        <v>2030</v>
      </c>
    </row>
  </sheetData>
  <mergeCells count="77">
    <mergeCell ref="BZ37:DK37"/>
    <mergeCell ref="DL37:EW37"/>
    <mergeCell ref="HV37:JG37"/>
    <mergeCell ref="NR37:PC37"/>
    <mergeCell ref="EX37:GI37"/>
    <mergeCell ref="GJ37:HU37"/>
    <mergeCell ref="JH37:KS37"/>
    <mergeCell ref="KT37:ME37"/>
    <mergeCell ref="MF37:NQ37"/>
    <mergeCell ref="B38:AM38"/>
    <mergeCell ref="AN38:BY38"/>
    <mergeCell ref="BZ38:DK38"/>
    <mergeCell ref="HV38:JG38"/>
    <mergeCell ref="NR38:PC38"/>
    <mergeCell ref="DL38:EW38"/>
    <mergeCell ref="EX38:GI38"/>
    <mergeCell ref="GJ38:HU38"/>
    <mergeCell ref="JH38:KS38"/>
    <mergeCell ref="KT38:ME38"/>
    <mergeCell ref="MF38:NQ38"/>
    <mergeCell ref="NR1:PC1"/>
    <mergeCell ref="B37:AM37"/>
    <mergeCell ref="NR33:PC33"/>
    <mergeCell ref="HV33:JG33"/>
    <mergeCell ref="B34:AM34"/>
    <mergeCell ref="B35:AM35"/>
    <mergeCell ref="B36:AM36"/>
    <mergeCell ref="AN36:BY36"/>
    <mergeCell ref="BZ36:DK36"/>
    <mergeCell ref="HV34:JG34"/>
    <mergeCell ref="HV35:JG35"/>
    <mergeCell ref="JH35:KS35"/>
    <mergeCell ref="KT34:ME34"/>
    <mergeCell ref="KT35:ME35"/>
    <mergeCell ref="JH33:KS33"/>
    <mergeCell ref="AN37:BY37"/>
    <mergeCell ref="NR36:PC36"/>
    <mergeCell ref="AN34:BY34"/>
    <mergeCell ref="AN35:BY35"/>
    <mergeCell ref="EX36:GI36"/>
    <mergeCell ref="MF36:NQ36"/>
    <mergeCell ref="DL36:EW36"/>
    <mergeCell ref="GJ36:HU36"/>
    <mergeCell ref="HV36:JG36"/>
    <mergeCell ref="JH36:KS36"/>
    <mergeCell ref="NR34:PC34"/>
    <mergeCell ref="NR35:PC35"/>
    <mergeCell ref="BZ34:DK34"/>
    <mergeCell ref="JH34:KS34"/>
    <mergeCell ref="KT36:ME36"/>
    <mergeCell ref="MF34:NQ34"/>
    <mergeCell ref="MF35:NQ35"/>
    <mergeCell ref="GJ33:HU33"/>
    <mergeCell ref="DL33:EW33"/>
    <mergeCell ref="MF1:NQ1"/>
    <mergeCell ref="MF33:NQ33"/>
    <mergeCell ref="KT1:ME1"/>
    <mergeCell ref="KT33:ME33"/>
    <mergeCell ref="JH1:KS1"/>
    <mergeCell ref="EX1:GI1"/>
    <mergeCell ref="HV1:JG1"/>
    <mergeCell ref="B1:AM1"/>
    <mergeCell ref="AN1:BY1"/>
    <mergeCell ref="B33:AM33"/>
    <mergeCell ref="GJ34:HU34"/>
    <mergeCell ref="GJ35:HU35"/>
    <mergeCell ref="EX33:GI33"/>
    <mergeCell ref="EX34:GI34"/>
    <mergeCell ref="EX35:GI35"/>
    <mergeCell ref="DL34:EW34"/>
    <mergeCell ref="DL35:EW35"/>
    <mergeCell ref="AN33:BY33"/>
    <mergeCell ref="BZ35:DK35"/>
    <mergeCell ref="DL1:EW1"/>
    <mergeCell ref="BZ1:DK1"/>
    <mergeCell ref="BZ33:DK33"/>
    <mergeCell ref="GJ1:HU1"/>
  </mergeCells>
  <phoneticPr fontId="4" type="noConversion"/>
  <conditionalFormatting sqref="B32:PC32 B8:PC8 B11:PC11 B17:PC17 B20:PC20 B23:PC23 B26:PC26 B29:PC29 B14:PC14 B5:PC5">
    <cfRule type="cellIs" dxfId="2" priority="4" operator="lessThan">
      <formula>-0.01</formula>
    </cfRule>
    <cfRule type="cellIs" dxfId="1" priority="5" operator="greaterThan">
      <formula>0.01</formula>
    </cfRule>
    <cfRule type="cellIs" dxfId="0" priority="1" operator="between">
      <formula>-0.01</formula>
      <formula>0.01</formula>
    </cfRule>
  </conditionalFormatting>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CD94B-FCA7-4150-9ECD-9C136D9A73C0}">
  <sheetPr codeName="Hoja3"/>
  <dimension ref="A1:AA34"/>
  <sheetViews>
    <sheetView workbookViewId="0"/>
  </sheetViews>
  <sheetFormatPr defaultColWidth="11.42578125" defaultRowHeight="15.75" x14ac:dyDescent="0.3"/>
  <cols>
    <col min="1" max="1" width="13.85546875" style="15" customWidth="1"/>
    <col min="2" max="2" width="13.140625" style="15" customWidth="1"/>
    <col min="3" max="3" width="11.42578125" style="15"/>
    <col min="4" max="27" width="11.85546875" style="13" customWidth="1"/>
    <col min="28" max="16384" width="11.42578125" style="13"/>
  </cols>
  <sheetData>
    <row r="1" spans="1:27" s="21" customFormat="1" ht="40.5" x14ac:dyDescent="0.25">
      <c r="A1" s="21" t="s">
        <v>62</v>
      </c>
      <c r="B1" s="21" t="s">
        <v>65</v>
      </c>
      <c r="C1" s="21" t="s">
        <v>66</v>
      </c>
      <c r="D1" s="22" t="s">
        <v>72</v>
      </c>
      <c r="E1" s="22" t="s">
        <v>68</v>
      </c>
      <c r="F1" s="22" t="s">
        <v>73</v>
      </c>
      <c r="G1" s="22" t="s">
        <v>74</v>
      </c>
      <c r="H1" s="22" t="s">
        <v>69</v>
      </c>
      <c r="I1" s="22" t="s">
        <v>75</v>
      </c>
      <c r="J1" s="22" t="s">
        <v>76</v>
      </c>
      <c r="K1" s="22" t="s">
        <v>70</v>
      </c>
      <c r="L1" s="22" t="s">
        <v>77</v>
      </c>
      <c r="M1" s="22" t="s">
        <v>78</v>
      </c>
      <c r="N1" s="22" t="s">
        <v>71</v>
      </c>
      <c r="O1" s="22" t="s">
        <v>79</v>
      </c>
      <c r="P1" s="22" t="s">
        <v>80</v>
      </c>
      <c r="Q1" s="22" t="s">
        <v>81</v>
      </c>
      <c r="R1" s="22" t="s">
        <v>82</v>
      </c>
      <c r="S1" s="22" t="s">
        <v>83</v>
      </c>
      <c r="T1" s="22" t="s">
        <v>84</v>
      </c>
      <c r="U1" s="22" t="s">
        <v>85</v>
      </c>
      <c r="V1" s="22" t="s">
        <v>86</v>
      </c>
      <c r="W1" s="22" t="s">
        <v>87</v>
      </c>
      <c r="X1" s="22" t="s">
        <v>88</v>
      </c>
      <c r="Y1" s="24" t="s">
        <v>89</v>
      </c>
      <c r="Z1" s="22" t="s">
        <v>90</v>
      </c>
      <c r="AA1" s="22" t="s">
        <v>91</v>
      </c>
    </row>
    <row r="2" spans="1:27" x14ac:dyDescent="0.3">
      <c r="A2" s="15" t="s">
        <v>63</v>
      </c>
      <c r="B2" s="15" t="s">
        <v>1</v>
      </c>
      <c r="C2" s="15">
        <v>2023</v>
      </c>
      <c r="D2" s="13">
        <v>10</v>
      </c>
      <c r="E2" s="13">
        <v>15</v>
      </c>
      <c r="F2" s="23">
        <v>-0.33333333333333331</v>
      </c>
      <c r="I2" s="13">
        <v>0</v>
      </c>
      <c r="L2" s="13">
        <v>0</v>
      </c>
      <c r="O2" s="13">
        <v>0</v>
      </c>
      <c r="R2" s="13">
        <v>0</v>
      </c>
      <c r="U2" s="13">
        <v>0</v>
      </c>
      <c r="X2" s="13">
        <v>0</v>
      </c>
      <c r="AA2" s="13">
        <v>0</v>
      </c>
    </row>
    <row r="3" spans="1:27" x14ac:dyDescent="0.3">
      <c r="A3" s="15" t="s">
        <v>63</v>
      </c>
      <c r="B3" s="15" t="s">
        <v>2</v>
      </c>
      <c r="C3" s="15">
        <v>2024</v>
      </c>
      <c r="F3" s="13">
        <v>0</v>
      </c>
      <c r="I3" s="13">
        <v>0</v>
      </c>
      <c r="L3" s="13">
        <v>0</v>
      </c>
      <c r="O3" s="13">
        <v>0</v>
      </c>
      <c r="R3" s="13">
        <v>0</v>
      </c>
      <c r="U3" s="13">
        <v>0</v>
      </c>
      <c r="X3" s="13">
        <v>0</v>
      </c>
      <c r="AA3" s="13">
        <v>0</v>
      </c>
    </row>
    <row r="4" spans="1:27" x14ac:dyDescent="0.3">
      <c r="A4" s="15" t="s">
        <v>63</v>
      </c>
      <c r="B4" s="15" t="s">
        <v>3</v>
      </c>
      <c r="C4" s="15">
        <v>2025</v>
      </c>
      <c r="F4" s="13">
        <v>0</v>
      </c>
      <c r="I4" s="13">
        <v>0</v>
      </c>
      <c r="L4" s="13">
        <v>0</v>
      </c>
      <c r="O4" s="13">
        <v>0</v>
      </c>
      <c r="R4" s="13">
        <v>0</v>
      </c>
      <c r="U4" s="13">
        <v>0</v>
      </c>
      <c r="X4" s="13">
        <v>0</v>
      </c>
      <c r="AA4" s="13">
        <v>0</v>
      </c>
    </row>
    <row r="5" spans="1:27" x14ac:dyDescent="0.3">
      <c r="A5" s="15" t="s">
        <v>63</v>
      </c>
      <c r="B5" s="15" t="s">
        <v>4</v>
      </c>
      <c r="C5" s="15">
        <v>2026</v>
      </c>
      <c r="F5" s="13">
        <v>0</v>
      </c>
      <c r="I5" s="13">
        <v>0</v>
      </c>
      <c r="L5" s="13">
        <v>0</v>
      </c>
      <c r="O5" s="13">
        <v>0</v>
      </c>
      <c r="R5" s="13">
        <v>0</v>
      </c>
      <c r="U5" s="13">
        <v>0</v>
      </c>
      <c r="X5" s="13">
        <v>0</v>
      </c>
      <c r="AA5" s="13">
        <v>0</v>
      </c>
    </row>
    <row r="6" spans="1:27" x14ac:dyDescent="0.3">
      <c r="A6" s="15" t="s">
        <v>64</v>
      </c>
      <c r="B6" s="15" t="s">
        <v>1</v>
      </c>
      <c r="C6" s="15">
        <v>2027</v>
      </c>
      <c r="F6" s="13">
        <v>0</v>
      </c>
      <c r="I6" s="13">
        <v>0</v>
      </c>
      <c r="L6" s="13">
        <v>0</v>
      </c>
      <c r="O6" s="13">
        <v>0</v>
      </c>
      <c r="R6" s="13">
        <v>0</v>
      </c>
      <c r="U6" s="13">
        <v>0</v>
      </c>
      <c r="X6" s="13">
        <v>0</v>
      </c>
      <c r="AA6" s="13">
        <v>0</v>
      </c>
    </row>
    <row r="7" spans="1:27" x14ac:dyDescent="0.3">
      <c r="A7" s="15" t="s">
        <v>64</v>
      </c>
      <c r="B7" s="15" t="s">
        <v>3</v>
      </c>
      <c r="C7" s="15">
        <v>2028</v>
      </c>
      <c r="F7" s="13">
        <v>0</v>
      </c>
      <c r="I7" s="13">
        <v>0</v>
      </c>
      <c r="L7" s="13">
        <v>0</v>
      </c>
      <c r="O7" s="13">
        <v>0</v>
      </c>
      <c r="R7" s="13">
        <v>0</v>
      </c>
      <c r="U7" s="13">
        <v>0</v>
      </c>
      <c r="X7" s="13">
        <v>0</v>
      </c>
      <c r="AA7" s="13">
        <v>0</v>
      </c>
    </row>
    <row r="8" spans="1:27" x14ac:dyDescent="0.3">
      <c r="A8" s="15" t="s">
        <v>64</v>
      </c>
      <c r="B8" s="15" t="s">
        <v>4</v>
      </c>
      <c r="C8" s="15">
        <v>2029</v>
      </c>
      <c r="F8" s="13">
        <v>0</v>
      </c>
      <c r="I8" s="13">
        <v>0</v>
      </c>
      <c r="L8" s="13">
        <v>0</v>
      </c>
      <c r="O8" s="13">
        <v>0</v>
      </c>
      <c r="R8" s="13">
        <v>0</v>
      </c>
      <c r="U8" s="13">
        <v>0</v>
      </c>
      <c r="X8" s="13">
        <v>0</v>
      </c>
      <c r="AA8" s="13">
        <v>0</v>
      </c>
    </row>
    <row r="9" spans="1:27" x14ac:dyDescent="0.3">
      <c r="A9" s="15" t="s">
        <v>64</v>
      </c>
      <c r="B9" s="15" t="s">
        <v>67</v>
      </c>
      <c r="C9" s="15">
        <v>2030</v>
      </c>
      <c r="F9" s="13">
        <v>0</v>
      </c>
      <c r="I9" s="13">
        <v>0</v>
      </c>
      <c r="L9" s="13">
        <v>0</v>
      </c>
      <c r="O9" s="13">
        <v>0</v>
      </c>
      <c r="R9" s="13">
        <v>0</v>
      </c>
      <c r="U9" s="13">
        <v>0</v>
      </c>
      <c r="X9" s="13">
        <v>0</v>
      </c>
      <c r="AA9" s="13">
        <v>0</v>
      </c>
    </row>
    <row r="10" spans="1:27" x14ac:dyDescent="0.3">
      <c r="C10" s="15">
        <v>2031</v>
      </c>
      <c r="F10" s="13">
        <v>0</v>
      </c>
      <c r="I10" s="13">
        <v>0</v>
      </c>
      <c r="L10" s="13">
        <v>0</v>
      </c>
      <c r="O10" s="13">
        <v>0</v>
      </c>
      <c r="R10" s="13">
        <v>0</v>
      </c>
      <c r="U10" s="13">
        <v>0</v>
      </c>
      <c r="X10" s="13">
        <v>0</v>
      </c>
      <c r="AA10" s="13">
        <v>0</v>
      </c>
    </row>
    <row r="11" spans="1:27" x14ac:dyDescent="0.3">
      <c r="C11" s="15">
        <v>2032</v>
      </c>
      <c r="F11" s="13">
        <v>0</v>
      </c>
      <c r="I11" s="13">
        <v>0</v>
      </c>
      <c r="L11" s="13">
        <v>0</v>
      </c>
      <c r="O11" s="13">
        <v>0</v>
      </c>
      <c r="R11" s="13">
        <v>0</v>
      </c>
      <c r="U11" s="13">
        <v>0</v>
      </c>
      <c r="X11" s="13">
        <v>0</v>
      </c>
      <c r="AA11" s="13">
        <v>0</v>
      </c>
    </row>
    <row r="12" spans="1:27" x14ac:dyDescent="0.3">
      <c r="C12" s="15">
        <v>2033</v>
      </c>
      <c r="F12" s="13">
        <v>0</v>
      </c>
      <c r="I12" s="13">
        <v>0</v>
      </c>
      <c r="L12" s="13">
        <v>0</v>
      </c>
      <c r="O12" s="13">
        <v>0</v>
      </c>
      <c r="R12" s="13">
        <v>0</v>
      </c>
      <c r="U12" s="13">
        <v>0</v>
      </c>
      <c r="X12" s="13">
        <v>0</v>
      </c>
      <c r="AA12" s="13">
        <v>0</v>
      </c>
    </row>
    <row r="13" spans="1:27" x14ac:dyDescent="0.3">
      <c r="C13" s="15">
        <v>2034</v>
      </c>
      <c r="F13" s="13">
        <v>0</v>
      </c>
      <c r="I13" s="13">
        <v>0</v>
      </c>
      <c r="L13" s="13">
        <v>0</v>
      </c>
      <c r="O13" s="13">
        <v>0</v>
      </c>
      <c r="R13" s="13">
        <v>0</v>
      </c>
      <c r="U13" s="13">
        <v>0</v>
      </c>
      <c r="X13" s="13">
        <v>0</v>
      </c>
      <c r="AA13" s="13">
        <v>0</v>
      </c>
    </row>
    <row r="14" spans="1:27" x14ac:dyDescent="0.3">
      <c r="C14" s="15">
        <v>2035</v>
      </c>
      <c r="F14" s="13">
        <v>0</v>
      </c>
      <c r="I14" s="13">
        <v>0</v>
      </c>
      <c r="L14" s="13">
        <v>0</v>
      </c>
      <c r="O14" s="13">
        <v>0</v>
      </c>
      <c r="R14" s="13">
        <v>0</v>
      </c>
      <c r="U14" s="13">
        <v>0</v>
      </c>
      <c r="X14" s="13">
        <v>0</v>
      </c>
      <c r="AA14" s="13">
        <v>0</v>
      </c>
    </row>
    <row r="15" spans="1:27" x14ac:dyDescent="0.3">
      <c r="C15" s="15">
        <v>2036</v>
      </c>
      <c r="F15" s="13">
        <v>0</v>
      </c>
      <c r="I15" s="13">
        <v>0</v>
      </c>
      <c r="L15" s="13">
        <v>0</v>
      </c>
      <c r="O15" s="13">
        <v>0</v>
      </c>
      <c r="R15" s="13">
        <v>0</v>
      </c>
      <c r="U15" s="13">
        <v>0</v>
      </c>
      <c r="X15" s="13">
        <v>0</v>
      </c>
      <c r="AA15" s="13">
        <v>0</v>
      </c>
    </row>
    <row r="16" spans="1:27" x14ac:dyDescent="0.3">
      <c r="C16" s="15">
        <v>2037</v>
      </c>
      <c r="F16" s="13">
        <v>0</v>
      </c>
      <c r="I16" s="13">
        <v>0</v>
      </c>
      <c r="L16" s="13">
        <v>0</v>
      </c>
      <c r="O16" s="13">
        <v>0</v>
      </c>
      <c r="R16" s="13">
        <v>0</v>
      </c>
      <c r="U16" s="13">
        <v>0</v>
      </c>
      <c r="X16" s="13">
        <v>0</v>
      </c>
      <c r="AA16" s="13">
        <v>0</v>
      </c>
    </row>
    <row r="17" spans="3:27" x14ac:dyDescent="0.3">
      <c r="C17" s="15">
        <v>2038</v>
      </c>
      <c r="F17" s="13">
        <v>0</v>
      </c>
      <c r="I17" s="13">
        <v>0</v>
      </c>
      <c r="L17" s="13">
        <v>0</v>
      </c>
      <c r="O17" s="13">
        <v>0</v>
      </c>
      <c r="R17" s="13">
        <v>0</v>
      </c>
      <c r="U17" s="13">
        <v>0</v>
      </c>
      <c r="X17" s="13">
        <v>0</v>
      </c>
      <c r="AA17" s="13">
        <v>0</v>
      </c>
    </row>
    <row r="18" spans="3:27" x14ac:dyDescent="0.3">
      <c r="C18" s="15">
        <v>2039</v>
      </c>
      <c r="F18" s="13">
        <v>0</v>
      </c>
      <c r="I18" s="13">
        <v>0</v>
      </c>
      <c r="L18" s="13">
        <v>0</v>
      </c>
      <c r="O18" s="13">
        <v>0</v>
      </c>
      <c r="R18" s="13">
        <v>0</v>
      </c>
      <c r="U18" s="13">
        <v>0</v>
      </c>
      <c r="X18" s="13">
        <v>0</v>
      </c>
      <c r="AA18" s="13">
        <v>0</v>
      </c>
    </row>
    <row r="19" spans="3:27" x14ac:dyDescent="0.3">
      <c r="C19" s="15">
        <v>2040</v>
      </c>
      <c r="F19" s="13">
        <v>0</v>
      </c>
      <c r="I19" s="13">
        <v>0</v>
      </c>
      <c r="L19" s="13">
        <v>0</v>
      </c>
      <c r="O19" s="13">
        <v>0</v>
      </c>
      <c r="R19" s="13">
        <v>0</v>
      </c>
      <c r="U19" s="13">
        <v>0</v>
      </c>
      <c r="X19" s="13">
        <v>0</v>
      </c>
      <c r="AA19" s="13">
        <v>0</v>
      </c>
    </row>
    <row r="20" spans="3:27" x14ac:dyDescent="0.3">
      <c r="C20" s="15">
        <v>2041</v>
      </c>
      <c r="F20" s="13">
        <v>0</v>
      </c>
      <c r="I20" s="13">
        <v>0</v>
      </c>
      <c r="L20" s="13">
        <v>0</v>
      </c>
      <c r="O20" s="13">
        <v>0</v>
      </c>
      <c r="R20" s="13">
        <v>0</v>
      </c>
      <c r="U20" s="13">
        <v>0</v>
      </c>
      <c r="X20" s="13">
        <v>0</v>
      </c>
      <c r="AA20" s="13">
        <v>0</v>
      </c>
    </row>
    <row r="21" spans="3:27" x14ac:dyDescent="0.3">
      <c r="C21" s="15">
        <v>2042</v>
      </c>
      <c r="F21" s="13">
        <v>0</v>
      </c>
      <c r="I21" s="13">
        <v>0</v>
      </c>
      <c r="L21" s="13">
        <v>0</v>
      </c>
      <c r="O21" s="13">
        <v>0</v>
      </c>
      <c r="R21" s="13">
        <v>0</v>
      </c>
      <c r="U21" s="13">
        <v>0</v>
      </c>
      <c r="X21" s="13">
        <v>0</v>
      </c>
      <c r="AA21" s="13">
        <v>0</v>
      </c>
    </row>
    <row r="22" spans="3:27" x14ac:dyDescent="0.3">
      <c r="C22" s="15">
        <v>2043</v>
      </c>
      <c r="F22" s="13">
        <v>0</v>
      </c>
      <c r="I22" s="13">
        <v>0</v>
      </c>
      <c r="L22" s="13">
        <v>0</v>
      </c>
      <c r="O22" s="13">
        <v>0</v>
      </c>
      <c r="R22" s="13">
        <v>0</v>
      </c>
      <c r="U22" s="13">
        <v>0</v>
      </c>
      <c r="X22" s="13">
        <v>0</v>
      </c>
      <c r="AA22" s="13">
        <v>0</v>
      </c>
    </row>
    <row r="23" spans="3:27" x14ac:dyDescent="0.3">
      <c r="C23" s="15">
        <v>2044</v>
      </c>
      <c r="F23" s="13">
        <v>0</v>
      </c>
      <c r="I23" s="13">
        <v>0</v>
      </c>
      <c r="L23" s="13">
        <v>0</v>
      </c>
      <c r="O23" s="13">
        <v>0</v>
      </c>
      <c r="R23" s="13">
        <v>0</v>
      </c>
      <c r="U23" s="13">
        <v>0</v>
      </c>
      <c r="X23" s="13">
        <v>0</v>
      </c>
      <c r="AA23" s="13">
        <v>0</v>
      </c>
    </row>
    <row r="24" spans="3:27" x14ac:dyDescent="0.3">
      <c r="C24" s="15">
        <v>2045</v>
      </c>
      <c r="F24" s="13">
        <v>0</v>
      </c>
      <c r="I24" s="13">
        <v>0</v>
      </c>
      <c r="L24" s="13">
        <v>0</v>
      </c>
      <c r="O24" s="13">
        <v>0</v>
      </c>
      <c r="R24" s="13">
        <v>0</v>
      </c>
      <c r="U24" s="13">
        <v>0</v>
      </c>
      <c r="X24" s="13">
        <v>0</v>
      </c>
      <c r="AA24" s="13">
        <v>0</v>
      </c>
    </row>
    <row r="25" spans="3:27" x14ac:dyDescent="0.3">
      <c r="C25" s="15">
        <v>2046</v>
      </c>
      <c r="F25" s="13">
        <v>0</v>
      </c>
      <c r="I25" s="13">
        <v>0</v>
      </c>
      <c r="L25" s="13">
        <v>0</v>
      </c>
      <c r="O25" s="13">
        <v>0</v>
      </c>
      <c r="R25" s="13">
        <v>0</v>
      </c>
      <c r="U25" s="13">
        <v>0</v>
      </c>
      <c r="X25" s="13">
        <v>0</v>
      </c>
      <c r="AA25" s="13">
        <v>0</v>
      </c>
    </row>
    <row r="26" spans="3:27" x14ac:dyDescent="0.3">
      <c r="C26" s="15">
        <v>2047</v>
      </c>
      <c r="F26" s="13">
        <v>0</v>
      </c>
      <c r="I26" s="13">
        <v>0</v>
      </c>
      <c r="L26" s="13">
        <v>0</v>
      </c>
      <c r="O26" s="13">
        <v>0</v>
      </c>
      <c r="R26" s="13">
        <v>0</v>
      </c>
      <c r="U26" s="13">
        <v>0</v>
      </c>
      <c r="X26" s="13">
        <v>0</v>
      </c>
      <c r="AA26" s="13">
        <v>0</v>
      </c>
    </row>
    <row r="27" spans="3:27" x14ac:dyDescent="0.3">
      <c r="C27" s="15">
        <v>2048</v>
      </c>
      <c r="F27" s="13">
        <v>0</v>
      </c>
      <c r="I27" s="13">
        <v>0</v>
      </c>
      <c r="L27" s="13">
        <v>0</v>
      </c>
      <c r="O27" s="13">
        <v>0</v>
      </c>
      <c r="R27" s="13">
        <v>0</v>
      </c>
      <c r="U27" s="13">
        <v>0</v>
      </c>
      <c r="X27" s="13">
        <v>0</v>
      </c>
      <c r="AA27" s="13">
        <v>0</v>
      </c>
    </row>
    <row r="28" spans="3:27" x14ac:dyDescent="0.3">
      <c r="C28" s="15">
        <v>2049</v>
      </c>
      <c r="F28" s="13">
        <v>0</v>
      </c>
      <c r="I28" s="13">
        <v>0</v>
      </c>
      <c r="L28" s="13">
        <v>0</v>
      </c>
      <c r="O28" s="13">
        <v>0</v>
      </c>
      <c r="R28" s="13">
        <v>0</v>
      </c>
      <c r="U28" s="13">
        <v>0</v>
      </c>
      <c r="X28" s="13">
        <v>0</v>
      </c>
      <c r="AA28" s="13">
        <v>0</v>
      </c>
    </row>
    <row r="29" spans="3:27" x14ac:dyDescent="0.3">
      <c r="C29" s="15">
        <v>2050</v>
      </c>
      <c r="F29" s="13">
        <v>0</v>
      </c>
      <c r="I29" s="13">
        <v>0</v>
      </c>
      <c r="L29" s="13">
        <v>0</v>
      </c>
      <c r="O29" s="13">
        <v>0</v>
      </c>
      <c r="R29" s="13">
        <v>0</v>
      </c>
      <c r="U29" s="13">
        <v>0</v>
      </c>
      <c r="X29" s="13">
        <v>0</v>
      </c>
      <c r="AA29" s="13">
        <v>0</v>
      </c>
    </row>
    <row r="30" spans="3:27" x14ac:dyDescent="0.3">
      <c r="C30" s="15">
        <v>2051</v>
      </c>
      <c r="F30" s="13">
        <v>0</v>
      </c>
      <c r="I30" s="13">
        <v>0</v>
      </c>
      <c r="L30" s="13">
        <v>0</v>
      </c>
      <c r="O30" s="13">
        <v>0</v>
      </c>
      <c r="R30" s="13">
        <v>0</v>
      </c>
      <c r="U30" s="13">
        <v>0</v>
      </c>
      <c r="X30" s="13">
        <v>0</v>
      </c>
      <c r="AA30" s="13">
        <v>0</v>
      </c>
    </row>
    <row r="31" spans="3:27" x14ac:dyDescent="0.3">
      <c r="C31" s="15">
        <v>2052</v>
      </c>
      <c r="F31" s="13">
        <v>0</v>
      </c>
      <c r="I31" s="13">
        <v>0</v>
      </c>
      <c r="L31" s="13">
        <v>0</v>
      </c>
      <c r="O31" s="13">
        <v>0</v>
      </c>
      <c r="R31" s="13">
        <v>0</v>
      </c>
      <c r="U31" s="13">
        <v>0</v>
      </c>
      <c r="X31" s="13">
        <v>0</v>
      </c>
      <c r="AA31" s="13">
        <v>0</v>
      </c>
    </row>
    <row r="32" spans="3:27" x14ac:dyDescent="0.3">
      <c r="C32" s="15">
        <v>2053</v>
      </c>
      <c r="F32" s="13">
        <v>0</v>
      </c>
      <c r="I32" s="13">
        <v>0</v>
      </c>
      <c r="L32" s="13">
        <v>0</v>
      </c>
      <c r="O32" s="13">
        <v>0</v>
      </c>
      <c r="R32" s="13">
        <v>0</v>
      </c>
      <c r="U32" s="13">
        <v>0</v>
      </c>
      <c r="X32" s="13">
        <v>0</v>
      </c>
      <c r="AA32" s="13">
        <v>0</v>
      </c>
    </row>
    <row r="33" spans="3:27" x14ac:dyDescent="0.3">
      <c r="C33" s="15">
        <v>2054</v>
      </c>
      <c r="F33" s="13">
        <v>0</v>
      </c>
      <c r="I33" s="13">
        <v>0</v>
      </c>
      <c r="L33" s="13">
        <v>0</v>
      </c>
      <c r="O33" s="13">
        <v>0</v>
      </c>
      <c r="R33" s="13">
        <v>0</v>
      </c>
      <c r="U33" s="13">
        <v>0</v>
      </c>
      <c r="X33" s="13">
        <v>0</v>
      </c>
      <c r="AA33" s="13">
        <v>0</v>
      </c>
    </row>
    <row r="34" spans="3:27" x14ac:dyDescent="0.3">
      <c r="C34" s="15">
        <v>2055</v>
      </c>
      <c r="F34" s="13">
        <v>0</v>
      </c>
      <c r="I34" s="13">
        <v>0</v>
      </c>
      <c r="L34" s="13">
        <v>0</v>
      </c>
      <c r="O34" s="13">
        <v>0</v>
      </c>
      <c r="R34" s="13">
        <v>0</v>
      </c>
      <c r="U34" s="13">
        <v>0</v>
      </c>
      <c r="X34" s="13">
        <v>0</v>
      </c>
      <c r="AA34" s="13">
        <v>0</v>
      </c>
    </row>
  </sheetData>
  <phoneticPr fontId="4" type="noConversion"/>
  <dataValidations count="1">
    <dataValidation type="list" allowBlank="1" showInputMessage="1" showErrorMessage="1" sqref="B2:B18" xr:uid="{521D670F-346E-49EB-AA11-BC1AED0B8E01}">
      <formula1>Reserves_Category</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C25F4-245F-4DA3-80E0-6F87221D99E3}">
  <sheetPr codeName="Hoja6"/>
  <dimension ref="A1:A6"/>
  <sheetViews>
    <sheetView workbookViewId="0"/>
  </sheetViews>
  <sheetFormatPr defaultColWidth="11.42578125" defaultRowHeight="15" x14ac:dyDescent="0.25"/>
  <sheetData>
    <row r="1" spans="1:1" x14ac:dyDescent="0.25">
      <c r="A1" t="s">
        <v>65</v>
      </c>
    </row>
    <row r="2" spans="1:1" x14ac:dyDescent="0.25">
      <c r="A2" t="s">
        <v>1</v>
      </c>
    </row>
    <row r="3" spans="1:1" x14ac:dyDescent="0.25">
      <c r="A3" t="s">
        <v>2</v>
      </c>
    </row>
    <row r="4" spans="1:1" x14ac:dyDescent="0.25">
      <c r="A4" t="s">
        <v>3</v>
      </c>
    </row>
    <row r="5" spans="1:1" x14ac:dyDescent="0.25">
      <c r="A5" t="s">
        <v>4</v>
      </c>
    </row>
    <row r="6" spans="1:1" x14ac:dyDescent="0.25">
      <c r="A6" t="s">
        <v>67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05698-2E7B-4571-838E-115510612712}">
  <sheetPr codeName="Hoja2"/>
  <dimension ref="A1:J4612"/>
  <sheetViews>
    <sheetView topLeftCell="G1" zoomScale="70" zoomScaleNormal="70" workbookViewId="0">
      <pane ySplit="1" topLeftCell="A4133" activePane="bottomLeft" state="frozen"/>
      <selection pane="bottomLeft" activeCell="J1" sqref="J1:J1048576"/>
    </sheetView>
  </sheetViews>
  <sheetFormatPr defaultColWidth="11.42578125" defaultRowHeight="15" x14ac:dyDescent="0.25"/>
  <cols>
    <col min="1" max="1" width="10.5703125" style="8" customWidth="1"/>
    <col min="2" max="2" width="7.85546875" style="8" customWidth="1"/>
    <col min="3" max="3" width="31.28515625" customWidth="1"/>
    <col min="4" max="4" width="65.42578125" customWidth="1"/>
    <col min="5" max="5" width="9.5703125" style="8" customWidth="1"/>
    <col min="6" max="6" width="91.85546875" customWidth="1"/>
    <col min="7" max="7" width="8.5703125" style="8" customWidth="1"/>
    <col min="8" max="8" width="6.42578125" customWidth="1"/>
    <col min="9" max="9" width="93" customWidth="1"/>
    <col min="10" max="10" width="50.7109375" customWidth="1"/>
  </cols>
  <sheetData>
    <row r="1" spans="1:10" s="3" customFormat="1" ht="30" x14ac:dyDescent="0.25">
      <c r="A1" s="3" t="s">
        <v>33</v>
      </c>
      <c r="B1" s="3" t="s">
        <v>5</v>
      </c>
      <c r="C1" s="3" t="s">
        <v>0</v>
      </c>
      <c r="D1" s="3" t="s">
        <v>35</v>
      </c>
      <c r="E1" s="3" t="s">
        <v>33</v>
      </c>
      <c r="F1" s="3" t="s">
        <v>29</v>
      </c>
      <c r="G1" s="3" t="s">
        <v>30</v>
      </c>
      <c r="H1" s="3" t="s">
        <v>31</v>
      </c>
      <c r="I1" s="3" t="s">
        <v>32</v>
      </c>
      <c r="J1" s="3" t="s">
        <v>32</v>
      </c>
    </row>
    <row r="2" spans="1:10" x14ac:dyDescent="0.25">
      <c r="A2" s="7" t="s">
        <v>1</v>
      </c>
      <c r="B2" s="7">
        <v>2023</v>
      </c>
      <c r="C2" s="4" t="s">
        <v>51</v>
      </c>
      <c r="D2" s="5" t="s">
        <v>128</v>
      </c>
      <c r="E2" s="10" t="str">
        <f>_xlfn.CONCAT(A2,"'!")</f>
        <v>PDP'!</v>
      </c>
      <c r="F2" s="5" t="str">
        <f>_xlfn.CONCAT(D2," ",E2)</f>
        <v>C:\Users\jaime.benazar\Quorum Business Solutions\Ecopetrol Prometeo - Documents\Planning Space Implementation\3. Analysis &amp; Design\Design\FC22\DRR Jaime\Por presentar a ECP\Cantagallo\Yarigui-Cantagallo\[VRC_YARIGUI-CANTAGALLO_CF_SEC_20221231.xlsx]CF PDP'!</v>
      </c>
      <c r="G2" s="7" t="s">
        <v>47</v>
      </c>
      <c r="H2" s="4">
        <v>36</v>
      </c>
      <c r="I2" s="4" t="str">
        <f>_xlfn.CONCAT("='",F2:H2)</f>
        <v>='C:\Users\jaime.benazar\Quorum Business Solutions\Ecopetrol Prometeo - Documents\Planning Space Implementation\3. Analysis &amp; Design\Design\FC22\DRR Jaime\Por presentar a ECP\Cantagallo\Yarigui-Cantagallo\[VRC_YARIGUI-CANTAGALLO_CF_SEC_20221231.xlsx]CF PDP'!$AY$36</v>
      </c>
      <c r="J2" s="4" t="s">
        <v>129</v>
      </c>
    </row>
    <row r="3" spans="1:10" x14ac:dyDescent="0.25">
      <c r="A3" s="7" t="s">
        <v>1</v>
      </c>
      <c r="B3" s="7">
        <f>+B2+1</f>
        <v>2024</v>
      </c>
      <c r="C3" s="4" t="s">
        <v>51</v>
      </c>
      <c r="D3" s="5" t="s">
        <v>128</v>
      </c>
      <c r="E3" s="10" t="str">
        <f t="shared" ref="E3:E96" si="0">_xlfn.CONCAT(A3,"'!")</f>
        <v>PDP'!</v>
      </c>
      <c r="F3" s="5" t="str">
        <f t="shared" ref="F3:F94" si="1">_xlfn.CONCAT(D3," ",E3)</f>
        <v>C:\Users\jaime.benazar\Quorum Business Solutions\Ecopetrol Prometeo - Documents\Planning Space Implementation\3. Analysis &amp; Design\Design\FC22\DRR Jaime\Por presentar a ECP\Cantagallo\Yarigui-Cantagallo\[VRC_YARIGUI-CANTAGALLO_CF_SEC_20221231.xlsx]CF PDP'!</v>
      </c>
      <c r="G3" s="7" t="s">
        <v>47</v>
      </c>
      <c r="H3" s="4">
        <f>IF(A3&lt;&gt;A2,36,H2+1)</f>
        <v>37</v>
      </c>
      <c r="I3" s="4" t="str">
        <f t="shared" ref="I3:I96" si="2">_xlfn.CONCAT("='",F3:H3)</f>
        <v>='C:\Users\jaime.benazar\Quorum Business Solutions\Ecopetrol Prometeo - Documents\Planning Space Implementation\3. Analysis &amp; Design\Design\FC22\DRR Jaime\Por presentar a ECP\Cantagallo\Yarigui-Cantagallo\[VRC_YARIGUI-CANTAGALLO_CF_SEC_20221231.xlsx]CF PDP'!$AY$37</v>
      </c>
      <c r="J3" s="4" t="s">
        <v>130</v>
      </c>
    </row>
    <row r="4" spans="1:10" x14ac:dyDescent="0.25">
      <c r="A4" s="7" t="s">
        <v>1</v>
      </c>
      <c r="B4" s="7">
        <f t="shared" ref="B4:B15" si="3">+B3+1</f>
        <v>2025</v>
      </c>
      <c r="C4" s="4" t="s">
        <v>51</v>
      </c>
      <c r="D4" s="5" t="s">
        <v>128</v>
      </c>
      <c r="E4" s="10" t="str">
        <f t="shared" si="0"/>
        <v>PDP'!</v>
      </c>
      <c r="F4" s="5" t="str">
        <f t="shared" si="1"/>
        <v>C:\Users\jaime.benazar\Quorum Business Solutions\Ecopetrol Prometeo - Documents\Planning Space Implementation\3. Analysis &amp; Design\Design\FC22\DRR Jaime\Por presentar a ECP\Cantagallo\Yarigui-Cantagallo\[VRC_YARIGUI-CANTAGALLO_CF_SEC_20221231.xlsx]CF PDP'!</v>
      </c>
      <c r="G4" s="7" t="s">
        <v>47</v>
      </c>
      <c r="H4" s="4">
        <f t="shared" ref="H4:H97" si="4">IF(A4&lt;&gt;A3,36,H3+1)</f>
        <v>38</v>
      </c>
      <c r="I4" s="4" t="str">
        <f t="shared" si="2"/>
        <v>='C:\Users\jaime.benazar\Quorum Business Solutions\Ecopetrol Prometeo - Documents\Planning Space Implementation\3. Analysis &amp; Design\Design\FC22\DRR Jaime\Por presentar a ECP\Cantagallo\Yarigui-Cantagallo\[VRC_YARIGUI-CANTAGALLO_CF_SEC_20221231.xlsx]CF PDP'!$AY$38</v>
      </c>
      <c r="J4" s="4" t="s">
        <v>131</v>
      </c>
    </row>
    <row r="5" spans="1:10" x14ac:dyDescent="0.25">
      <c r="A5" s="7" t="s">
        <v>1</v>
      </c>
      <c r="B5" s="7">
        <f t="shared" si="3"/>
        <v>2026</v>
      </c>
      <c r="C5" s="4" t="s">
        <v>51</v>
      </c>
      <c r="D5" s="5" t="s">
        <v>128</v>
      </c>
      <c r="E5" s="10" t="str">
        <f t="shared" si="0"/>
        <v>PDP'!</v>
      </c>
      <c r="F5" s="5" t="str">
        <f t="shared" si="1"/>
        <v>C:\Users\jaime.benazar\Quorum Business Solutions\Ecopetrol Prometeo - Documents\Planning Space Implementation\3. Analysis &amp; Design\Design\FC22\DRR Jaime\Por presentar a ECP\Cantagallo\Yarigui-Cantagallo\[VRC_YARIGUI-CANTAGALLO_CF_SEC_20221231.xlsx]CF PDP'!</v>
      </c>
      <c r="G5" s="7" t="s">
        <v>47</v>
      </c>
      <c r="H5" s="4">
        <f t="shared" si="4"/>
        <v>39</v>
      </c>
      <c r="I5" s="4" t="str">
        <f t="shared" si="2"/>
        <v>='C:\Users\jaime.benazar\Quorum Business Solutions\Ecopetrol Prometeo - Documents\Planning Space Implementation\3. Analysis &amp; Design\Design\FC22\DRR Jaime\Por presentar a ECP\Cantagallo\Yarigui-Cantagallo\[VRC_YARIGUI-CANTAGALLO_CF_SEC_20221231.xlsx]CF PDP'!$AY$39</v>
      </c>
      <c r="J5" s="4" t="s">
        <v>132</v>
      </c>
    </row>
    <row r="6" spans="1:10" x14ac:dyDescent="0.25">
      <c r="A6" s="7" t="s">
        <v>1</v>
      </c>
      <c r="B6" s="7">
        <f t="shared" si="3"/>
        <v>2027</v>
      </c>
      <c r="C6" s="4" t="s">
        <v>51</v>
      </c>
      <c r="D6" s="5" t="s">
        <v>128</v>
      </c>
      <c r="E6" s="10" t="str">
        <f t="shared" si="0"/>
        <v>PDP'!</v>
      </c>
      <c r="F6" s="5" t="str">
        <f t="shared" si="1"/>
        <v>C:\Users\jaime.benazar\Quorum Business Solutions\Ecopetrol Prometeo - Documents\Planning Space Implementation\3. Analysis &amp; Design\Design\FC22\DRR Jaime\Por presentar a ECP\Cantagallo\Yarigui-Cantagallo\[VRC_YARIGUI-CANTAGALLO_CF_SEC_20221231.xlsx]CF PDP'!</v>
      </c>
      <c r="G6" s="7" t="s">
        <v>47</v>
      </c>
      <c r="H6" s="4">
        <f t="shared" si="4"/>
        <v>40</v>
      </c>
      <c r="I6" s="4" t="str">
        <f t="shared" si="2"/>
        <v>='C:\Users\jaime.benazar\Quorum Business Solutions\Ecopetrol Prometeo - Documents\Planning Space Implementation\3. Analysis &amp; Design\Design\FC22\DRR Jaime\Por presentar a ECP\Cantagallo\Yarigui-Cantagallo\[VRC_YARIGUI-CANTAGALLO_CF_SEC_20221231.xlsx]CF PDP'!$AY$40</v>
      </c>
      <c r="J6" s="4" t="s">
        <v>133</v>
      </c>
    </row>
    <row r="7" spans="1:10" x14ac:dyDescent="0.25">
      <c r="A7" s="7" t="s">
        <v>1</v>
      </c>
      <c r="B7" s="7">
        <f t="shared" si="3"/>
        <v>2028</v>
      </c>
      <c r="C7" s="4" t="s">
        <v>51</v>
      </c>
      <c r="D7" s="5" t="s">
        <v>128</v>
      </c>
      <c r="E7" s="10" t="str">
        <f t="shared" si="0"/>
        <v>PDP'!</v>
      </c>
      <c r="F7" s="5" t="str">
        <f t="shared" si="1"/>
        <v>C:\Users\jaime.benazar\Quorum Business Solutions\Ecopetrol Prometeo - Documents\Planning Space Implementation\3. Analysis &amp; Design\Design\FC22\DRR Jaime\Por presentar a ECP\Cantagallo\Yarigui-Cantagallo\[VRC_YARIGUI-CANTAGALLO_CF_SEC_20221231.xlsx]CF PDP'!</v>
      </c>
      <c r="G7" s="7" t="s">
        <v>47</v>
      </c>
      <c r="H7" s="4">
        <f t="shared" si="4"/>
        <v>41</v>
      </c>
      <c r="I7" s="4" t="str">
        <f t="shared" si="2"/>
        <v>='C:\Users\jaime.benazar\Quorum Business Solutions\Ecopetrol Prometeo - Documents\Planning Space Implementation\3. Analysis &amp; Design\Design\FC22\DRR Jaime\Por presentar a ECP\Cantagallo\Yarigui-Cantagallo\[VRC_YARIGUI-CANTAGALLO_CF_SEC_20221231.xlsx]CF PDP'!$AY$41</v>
      </c>
      <c r="J7" s="4" t="s">
        <v>134</v>
      </c>
    </row>
    <row r="8" spans="1:10" x14ac:dyDescent="0.25">
      <c r="A8" s="7" t="s">
        <v>1</v>
      </c>
      <c r="B8" s="7">
        <f t="shared" si="3"/>
        <v>2029</v>
      </c>
      <c r="C8" s="4" t="s">
        <v>51</v>
      </c>
      <c r="D8" s="5" t="s">
        <v>128</v>
      </c>
      <c r="E8" s="10" t="str">
        <f t="shared" si="0"/>
        <v>PDP'!</v>
      </c>
      <c r="F8" s="5" t="str">
        <f t="shared" si="1"/>
        <v>C:\Users\jaime.benazar\Quorum Business Solutions\Ecopetrol Prometeo - Documents\Planning Space Implementation\3. Analysis &amp; Design\Design\FC22\DRR Jaime\Por presentar a ECP\Cantagallo\Yarigui-Cantagallo\[VRC_YARIGUI-CANTAGALLO_CF_SEC_20221231.xlsx]CF PDP'!</v>
      </c>
      <c r="G8" s="7" t="s">
        <v>47</v>
      </c>
      <c r="H8" s="4">
        <f t="shared" si="4"/>
        <v>42</v>
      </c>
      <c r="I8" s="4" t="str">
        <f t="shared" si="2"/>
        <v>='C:\Users\jaime.benazar\Quorum Business Solutions\Ecopetrol Prometeo - Documents\Planning Space Implementation\3. Analysis &amp; Design\Design\FC22\DRR Jaime\Por presentar a ECP\Cantagallo\Yarigui-Cantagallo\[VRC_YARIGUI-CANTAGALLO_CF_SEC_20221231.xlsx]CF PDP'!$AY$42</v>
      </c>
      <c r="J8" s="4" t="s">
        <v>135</v>
      </c>
    </row>
    <row r="9" spans="1:10" x14ac:dyDescent="0.25">
      <c r="A9" s="7" t="s">
        <v>1</v>
      </c>
      <c r="B9" s="7">
        <f t="shared" si="3"/>
        <v>2030</v>
      </c>
      <c r="C9" s="4" t="s">
        <v>51</v>
      </c>
      <c r="D9" s="5" t="s">
        <v>128</v>
      </c>
      <c r="E9" s="10" t="str">
        <f t="shared" si="0"/>
        <v>PDP'!</v>
      </c>
      <c r="F9" s="5" t="str">
        <f t="shared" si="1"/>
        <v>C:\Users\jaime.benazar\Quorum Business Solutions\Ecopetrol Prometeo - Documents\Planning Space Implementation\3. Analysis &amp; Design\Design\FC22\DRR Jaime\Por presentar a ECP\Cantagallo\Yarigui-Cantagallo\[VRC_YARIGUI-CANTAGALLO_CF_SEC_20221231.xlsx]CF PDP'!</v>
      </c>
      <c r="G9" s="7" t="s">
        <v>47</v>
      </c>
      <c r="H9" s="4">
        <f t="shared" si="4"/>
        <v>43</v>
      </c>
      <c r="I9" s="4" t="str">
        <f t="shared" si="2"/>
        <v>='C:\Users\jaime.benazar\Quorum Business Solutions\Ecopetrol Prometeo - Documents\Planning Space Implementation\3. Analysis &amp; Design\Design\FC22\DRR Jaime\Por presentar a ECP\Cantagallo\Yarigui-Cantagallo\[VRC_YARIGUI-CANTAGALLO_CF_SEC_20221231.xlsx]CF PDP'!$AY$43</v>
      </c>
      <c r="J9" s="4" t="s">
        <v>136</v>
      </c>
    </row>
    <row r="10" spans="1:10" x14ac:dyDescent="0.25">
      <c r="A10" s="7" t="s">
        <v>1</v>
      </c>
      <c r="B10" s="7">
        <f t="shared" si="3"/>
        <v>2031</v>
      </c>
      <c r="C10" s="4" t="s">
        <v>51</v>
      </c>
      <c r="D10" s="5" t="s">
        <v>128</v>
      </c>
      <c r="E10" s="10" t="str">
        <f t="shared" si="0"/>
        <v>PDP'!</v>
      </c>
      <c r="F10" s="5" t="str">
        <f t="shared" si="1"/>
        <v>C:\Users\jaime.benazar\Quorum Business Solutions\Ecopetrol Prometeo - Documents\Planning Space Implementation\3. Analysis &amp; Design\Design\FC22\DRR Jaime\Por presentar a ECP\Cantagallo\Yarigui-Cantagallo\[VRC_YARIGUI-CANTAGALLO_CF_SEC_20221231.xlsx]CF PDP'!</v>
      </c>
      <c r="G10" s="7" t="s">
        <v>47</v>
      </c>
      <c r="H10" s="4">
        <f t="shared" si="4"/>
        <v>44</v>
      </c>
      <c r="I10" s="4" t="str">
        <f t="shared" si="2"/>
        <v>='C:\Users\jaime.benazar\Quorum Business Solutions\Ecopetrol Prometeo - Documents\Planning Space Implementation\3. Analysis &amp; Design\Design\FC22\DRR Jaime\Por presentar a ECP\Cantagallo\Yarigui-Cantagallo\[VRC_YARIGUI-CANTAGALLO_CF_SEC_20221231.xlsx]CF PDP'!$AY$44</v>
      </c>
      <c r="J10" s="4" t="s">
        <v>137</v>
      </c>
    </row>
    <row r="11" spans="1:10" x14ac:dyDescent="0.25">
      <c r="A11" s="7" t="s">
        <v>1</v>
      </c>
      <c r="B11" s="7">
        <f t="shared" si="3"/>
        <v>2032</v>
      </c>
      <c r="C11" s="4" t="s">
        <v>51</v>
      </c>
      <c r="D11" s="5" t="s">
        <v>128</v>
      </c>
      <c r="E11" s="10" t="str">
        <f t="shared" si="0"/>
        <v>PDP'!</v>
      </c>
      <c r="F11" s="5" t="str">
        <f t="shared" si="1"/>
        <v>C:\Users\jaime.benazar\Quorum Business Solutions\Ecopetrol Prometeo - Documents\Planning Space Implementation\3. Analysis &amp; Design\Design\FC22\DRR Jaime\Por presentar a ECP\Cantagallo\Yarigui-Cantagallo\[VRC_YARIGUI-CANTAGALLO_CF_SEC_20221231.xlsx]CF PDP'!</v>
      </c>
      <c r="G11" s="7" t="s">
        <v>47</v>
      </c>
      <c r="H11" s="4">
        <f t="shared" si="4"/>
        <v>45</v>
      </c>
      <c r="I11" s="4" t="str">
        <f t="shared" si="2"/>
        <v>='C:\Users\jaime.benazar\Quorum Business Solutions\Ecopetrol Prometeo - Documents\Planning Space Implementation\3. Analysis &amp; Design\Design\FC22\DRR Jaime\Por presentar a ECP\Cantagallo\Yarigui-Cantagallo\[VRC_YARIGUI-CANTAGALLO_CF_SEC_20221231.xlsx]CF PDP'!$AY$45</v>
      </c>
      <c r="J11" s="4" t="s">
        <v>138</v>
      </c>
    </row>
    <row r="12" spans="1:10" x14ac:dyDescent="0.25">
      <c r="A12" s="7" t="s">
        <v>1</v>
      </c>
      <c r="B12" s="7">
        <f t="shared" si="3"/>
        <v>2033</v>
      </c>
      <c r="C12" s="4" t="s">
        <v>51</v>
      </c>
      <c r="D12" s="5" t="s">
        <v>128</v>
      </c>
      <c r="E12" s="10" t="str">
        <f t="shared" si="0"/>
        <v>PDP'!</v>
      </c>
      <c r="F12" s="5" t="str">
        <f t="shared" si="1"/>
        <v>C:\Users\jaime.benazar\Quorum Business Solutions\Ecopetrol Prometeo - Documents\Planning Space Implementation\3. Analysis &amp; Design\Design\FC22\DRR Jaime\Por presentar a ECP\Cantagallo\Yarigui-Cantagallo\[VRC_YARIGUI-CANTAGALLO_CF_SEC_20221231.xlsx]CF PDP'!</v>
      </c>
      <c r="G12" s="7" t="s">
        <v>47</v>
      </c>
      <c r="H12" s="4">
        <f t="shared" si="4"/>
        <v>46</v>
      </c>
      <c r="I12" s="4" t="str">
        <f t="shared" si="2"/>
        <v>='C:\Users\jaime.benazar\Quorum Business Solutions\Ecopetrol Prometeo - Documents\Planning Space Implementation\3. Analysis &amp; Design\Design\FC22\DRR Jaime\Por presentar a ECP\Cantagallo\Yarigui-Cantagallo\[VRC_YARIGUI-CANTAGALLO_CF_SEC_20221231.xlsx]CF PDP'!$AY$46</v>
      </c>
      <c r="J12" s="4" t="s">
        <v>139</v>
      </c>
    </row>
    <row r="13" spans="1:10" x14ac:dyDescent="0.25">
      <c r="A13" s="7" t="s">
        <v>1</v>
      </c>
      <c r="B13" s="7">
        <f t="shared" si="3"/>
        <v>2034</v>
      </c>
      <c r="C13" s="4" t="s">
        <v>51</v>
      </c>
      <c r="D13" s="5" t="s">
        <v>128</v>
      </c>
      <c r="E13" s="10" t="str">
        <f t="shared" si="0"/>
        <v>PDP'!</v>
      </c>
      <c r="F13" s="5" t="str">
        <f t="shared" si="1"/>
        <v>C:\Users\jaime.benazar\Quorum Business Solutions\Ecopetrol Prometeo - Documents\Planning Space Implementation\3. Analysis &amp; Design\Design\FC22\DRR Jaime\Por presentar a ECP\Cantagallo\Yarigui-Cantagallo\[VRC_YARIGUI-CANTAGALLO_CF_SEC_20221231.xlsx]CF PDP'!</v>
      </c>
      <c r="G13" s="7" t="s">
        <v>47</v>
      </c>
      <c r="H13" s="4">
        <f t="shared" si="4"/>
        <v>47</v>
      </c>
      <c r="I13" s="4" t="str">
        <f t="shared" si="2"/>
        <v>='C:\Users\jaime.benazar\Quorum Business Solutions\Ecopetrol Prometeo - Documents\Planning Space Implementation\3. Analysis &amp; Design\Design\FC22\DRR Jaime\Por presentar a ECP\Cantagallo\Yarigui-Cantagallo\[VRC_YARIGUI-CANTAGALLO_CF_SEC_20221231.xlsx]CF PDP'!$AY$47</v>
      </c>
      <c r="J13" s="4" t="s">
        <v>140</v>
      </c>
    </row>
    <row r="14" spans="1:10" x14ac:dyDescent="0.25">
      <c r="A14" s="7" t="s">
        <v>1</v>
      </c>
      <c r="B14" s="7">
        <f t="shared" si="3"/>
        <v>2035</v>
      </c>
      <c r="C14" s="4" t="s">
        <v>51</v>
      </c>
      <c r="D14" s="5" t="s">
        <v>128</v>
      </c>
      <c r="E14" s="10" t="str">
        <f t="shared" si="0"/>
        <v>PDP'!</v>
      </c>
      <c r="F14" s="5" t="str">
        <f t="shared" si="1"/>
        <v>C:\Users\jaime.benazar\Quorum Business Solutions\Ecopetrol Prometeo - Documents\Planning Space Implementation\3. Analysis &amp; Design\Design\FC22\DRR Jaime\Por presentar a ECP\Cantagallo\Yarigui-Cantagallo\[VRC_YARIGUI-CANTAGALLO_CF_SEC_20221231.xlsx]CF PDP'!</v>
      </c>
      <c r="G14" s="7" t="s">
        <v>47</v>
      </c>
      <c r="H14" s="4">
        <f t="shared" si="4"/>
        <v>48</v>
      </c>
      <c r="I14" s="4" t="str">
        <f t="shared" si="2"/>
        <v>='C:\Users\jaime.benazar\Quorum Business Solutions\Ecopetrol Prometeo - Documents\Planning Space Implementation\3. Analysis &amp; Design\Design\FC22\DRR Jaime\Por presentar a ECP\Cantagallo\Yarigui-Cantagallo\[VRC_YARIGUI-CANTAGALLO_CF_SEC_20221231.xlsx]CF PDP'!$AY$48</v>
      </c>
      <c r="J14" s="4" t="s">
        <v>141</v>
      </c>
    </row>
    <row r="15" spans="1:10" x14ac:dyDescent="0.25">
      <c r="A15" s="7" t="s">
        <v>1</v>
      </c>
      <c r="B15" s="7">
        <f t="shared" si="3"/>
        <v>2036</v>
      </c>
      <c r="C15" s="4" t="s">
        <v>51</v>
      </c>
      <c r="D15" s="5" t="s">
        <v>128</v>
      </c>
      <c r="E15" s="10" t="str">
        <f t="shared" si="0"/>
        <v>PDP'!</v>
      </c>
      <c r="F15" s="5" t="str">
        <f t="shared" si="1"/>
        <v>C:\Users\jaime.benazar\Quorum Business Solutions\Ecopetrol Prometeo - Documents\Planning Space Implementation\3. Analysis &amp; Design\Design\FC22\DRR Jaime\Por presentar a ECP\Cantagallo\Yarigui-Cantagallo\[VRC_YARIGUI-CANTAGALLO_CF_SEC_20221231.xlsx]CF PDP'!</v>
      </c>
      <c r="G15" s="7" t="s">
        <v>47</v>
      </c>
      <c r="H15" s="4">
        <f t="shared" si="4"/>
        <v>49</v>
      </c>
      <c r="I15" s="4" t="str">
        <f t="shared" si="2"/>
        <v>='C:\Users\jaime.benazar\Quorum Business Solutions\Ecopetrol Prometeo - Documents\Planning Space Implementation\3. Analysis &amp; Design\Design\FC22\DRR Jaime\Por presentar a ECP\Cantagallo\Yarigui-Cantagallo\[VRC_YARIGUI-CANTAGALLO_CF_SEC_20221231.xlsx]CF PDP'!$AY$49</v>
      </c>
      <c r="J15" s="4" t="s">
        <v>142</v>
      </c>
    </row>
    <row r="16" spans="1:10" x14ac:dyDescent="0.25">
      <c r="A16" s="7" t="s">
        <v>1</v>
      </c>
      <c r="B16" s="7">
        <f>+B15+1</f>
        <v>2037</v>
      </c>
      <c r="C16" s="4" t="s">
        <v>51</v>
      </c>
      <c r="D16" s="5" t="s">
        <v>128</v>
      </c>
      <c r="E16" s="10" t="str">
        <f t="shared" si="0"/>
        <v>PDP'!</v>
      </c>
      <c r="F16" s="5" t="str">
        <f t="shared" si="1"/>
        <v>C:\Users\jaime.benazar\Quorum Business Solutions\Ecopetrol Prometeo - Documents\Planning Space Implementation\3. Analysis &amp; Design\Design\FC22\DRR Jaime\Por presentar a ECP\Cantagallo\Yarigui-Cantagallo\[VRC_YARIGUI-CANTAGALLO_CF_SEC_20221231.xlsx]CF PDP'!</v>
      </c>
      <c r="G16" s="7" t="s">
        <v>47</v>
      </c>
      <c r="H16" s="4">
        <f t="shared" si="4"/>
        <v>50</v>
      </c>
      <c r="I16" s="4" t="str">
        <f t="shared" si="2"/>
        <v>='C:\Users\jaime.benazar\Quorum Business Solutions\Ecopetrol Prometeo - Documents\Planning Space Implementation\3. Analysis &amp; Design\Design\FC22\DRR Jaime\Por presentar a ECP\Cantagallo\Yarigui-Cantagallo\[VRC_YARIGUI-CANTAGALLO_CF_SEC_20221231.xlsx]CF PDP'!$AY$50</v>
      </c>
      <c r="J16" s="4" t="s">
        <v>143</v>
      </c>
    </row>
    <row r="17" spans="1:10" x14ac:dyDescent="0.25">
      <c r="A17" s="7" t="s">
        <v>1</v>
      </c>
      <c r="B17" s="7">
        <f t="shared" ref="B17:B19" si="5">+B16+1</f>
        <v>2038</v>
      </c>
      <c r="C17" s="4" t="s">
        <v>51</v>
      </c>
      <c r="D17" s="5" t="s">
        <v>128</v>
      </c>
      <c r="E17" s="10" t="str">
        <f t="shared" si="0"/>
        <v>PDP'!</v>
      </c>
      <c r="F17" s="5" t="str">
        <f t="shared" si="1"/>
        <v>C:\Users\jaime.benazar\Quorum Business Solutions\Ecopetrol Prometeo - Documents\Planning Space Implementation\3. Analysis &amp; Design\Design\FC22\DRR Jaime\Por presentar a ECP\Cantagallo\Yarigui-Cantagallo\[VRC_YARIGUI-CANTAGALLO_CF_SEC_20221231.xlsx]CF PDP'!</v>
      </c>
      <c r="G17" s="7" t="s">
        <v>47</v>
      </c>
      <c r="H17" s="4">
        <f t="shared" si="4"/>
        <v>51</v>
      </c>
      <c r="I17" s="4" t="str">
        <f t="shared" si="2"/>
        <v>='C:\Users\jaime.benazar\Quorum Business Solutions\Ecopetrol Prometeo - Documents\Planning Space Implementation\3. Analysis &amp; Design\Design\FC22\DRR Jaime\Por presentar a ECP\Cantagallo\Yarigui-Cantagallo\[VRC_YARIGUI-CANTAGALLO_CF_SEC_20221231.xlsx]CF PDP'!$AY$51</v>
      </c>
      <c r="J17" s="4" t="s">
        <v>144</v>
      </c>
    </row>
    <row r="18" spans="1:10" x14ac:dyDescent="0.25">
      <c r="A18" s="7" t="s">
        <v>1</v>
      </c>
      <c r="B18" s="7">
        <f t="shared" si="5"/>
        <v>2039</v>
      </c>
      <c r="C18" s="4" t="s">
        <v>51</v>
      </c>
      <c r="D18" s="5" t="s">
        <v>128</v>
      </c>
      <c r="E18" s="10" t="str">
        <f t="shared" si="0"/>
        <v>PDP'!</v>
      </c>
      <c r="F18" s="5" t="str">
        <f t="shared" si="1"/>
        <v>C:\Users\jaime.benazar\Quorum Business Solutions\Ecopetrol Prometeo - Documents\Planning Space Implementation\3. Analysis &amp; Design\Design\FC22\DRR Jaime\Por presentar a ECP\Cantagallo\Yarigui-Cantagallo\[VRC_YARIGUI-CANTAGALLO_CF_SEC_20221231.xlsx]CF PDP'!</v>
      </c>
      <c r="G18" s="7" t="s">
        <v>47</v>
      </c>
      <c r="H18" s="4">
        <f t="shared" si="4"/>
        <v>52</v>
      </c>
      <c r="I18" s="4" t="str">
        <f t="shared" si="2"/>
        <v>='C:\Users\jaime.benazar\Quorum Business Solutions\Ecopetrol Prometeo - Documents\Planning Space Implementation\3. Analysis &amp; Design\Design\FC22\DRR Jaime\Por presentar a ECP\Cantagallo\Yarigui-Cantagallo\[VRC_YARIGUI-CANTAGALLO_CF_SEC_20221231.xlsx]CF PDP'!$AY$52</v>
      </c>
      <c r="J18" s="4" t="s">
        <v>145</v>
      </c>
    </row>
    <row r="19" spans="1:10" x14ac:dyDescent="0.25">
      <c r="A19" s="7" t="s">
        <v>1</v>
      </c>
      <c r="B19" s="7">
        <f t="shared" si="5"/>
        <v>2040</v>
      </c>
      <c r="C19" s="4" t="s">
        <v>51</v>
      </c>
      <c r="D19" s="5" t="s">
        <v>128</v>
      </c>
      <c r="E19" s="10" t="str">
        <f t="shared" si="0"/>
        <v>PDP'!</v>
      </c>
      <c r="F19" s="5" t="str">
        <f t="shared" si="1"/>
        <v>C:\Users\jaime.benazar\Quorum Business Solutions\Ecopetrol Prometeo - Documents\Planning Space Implementation\3. Analysis &amp; Design\Design\FC22\DRR Jaime\Por presentar a ECP\Cantagallo\Yarigui-Cantagallo\[VRC_YARIGUI-CANTAGALLO_CF_SEC_20221231.xlsx]CF PDP'!</v>
      </c>
      <c r="G19" s="7" t="s">
        <v>47</v>
      </c>
      <c r="H19" s="4">
        <f t="shared" si="4"/>
        <v>53</v>
      </c>
      <c r="I19" s="4" t="str">
        <f t="shared" si="2"/>
        <v>='C:\Users\jaime.benazar\Quorum Business Solutions\Ecopetrol Prometeo - Documents\Planning Space Implementation\3. Analysis &amp; Design\Design\FC22\DRR Jaime\Por presentar a ECP\Cantagallo\Yarigui-Cantagallo\[VRC_YARIGUI-CANTAGALLO_CF_SEC_20221231.xlsx]CF PDP'!$AY$53</v>
      </c>
      <c r="J19" s="4" t="s">
        <v>146</v>
      </c>
    </row>
    <row r="20" spans="1:10" x14ac:dyDescent="0.25">
      <c r="A20" s="7" t="s">
        <v>1</v>
      </c>
      <c r="B20" s="7">
        <f>+B19+1</f>
        <v>2041</v>
      </c>
      <c r="C20" s="4" t="s">
        <v>51</v>
      </c>
      <c r="D20" s="5" t="s">
        <v>128</v>
      </c>
      <c r="E20" s="10" t="str">
        <f t="shared" si="0"/>
        <v>PDP'!</v>
      </c>
      <c r="F20" s="5" t="str">
        <f t="shared" si="1"/>
        <v>C:\Users\jaime.benazar\Quorum Business Solutions\Ecopetrol Prometeo - Documents\Planning Space Implementation\3. Analysis &amp; Design\Design\FC22\DRR Jaime\Por presentar a ECP\Cantagallo\Yarigui-Cantagallo\[VRC_YARIGUI-CANTAGALLO_CF_SEC_20221231.xlsx]CF PDP'!</v>
      </c>
      <c r="G20" s="7" t="s">
        <v>47</v>
      </c>
      <c r="H20" s="4">
        <f t="shared" si="4"/>
        <v>54</v>
      </c>
      <c r="I20" s="4" t="str">
        <f t="shared" si="2"/>
        <v>='C:\Users\jaime.benazar\Quorum Business Solutions\Ecopetrol Prometeo - Documents\Planning Space Implementation\3. Analysis &amp; Design\Design\FC22\DRR Jaime\Por presentar a ECP\Cantagallo\Yarigui-Cantagallo\[VRC_YARIGUI-CANTAGALLO_CF_SEC_20221231.xlsx]CF PDP'!$AY$54</v>
      </c>
      <c r="J20" s="4" t="s">
        <v>147</v>
      </c>
    </row>
    <row r="21" spans="1:10" x14ac:dyDescent="0.25">
      <c r="A21" s="7" t="s">
        <v>1</v>
      </c>
      <c r="B21" s="7">
        <f>+B20+1</f>
        <v>2042</v>
      </c>
      <c r="C21" s="4" t="s">
        <v>51</v>
      </c>
      <c r="D21" s="5" t="s">
        <v>128</v>
      </c>
      <c r="E21" s="10" t="str">
        <f t="shared" si="0"/>
        <v>PDP'!</v>
      </c>
      <c r="F21" s="5" t="str">
        <f t="shared" si="1"/>
        <v>C:\Users\jaime.benazar\Quorum Business Solutions\Ecopetrol Prometeo - Documents\Planning Space Implementation\3. Analysis &amp; Design\Design\FC22\DRR Jaime\Por presentar a ECP\Cantagallo\Yarigui-Cantagallo\[VRC_YARIGUI-CANTAGALLO_CF_SEC_20221231.xlsx]CF PDP'!</v>
      </c>
      <c r="G21" s="7" t="s">
        <v>47</v>
      </c>
      <c r="H21" s="4">
        <f>IF(A21&lt;&gt;A20,36,H20+1)</f>
        <v>55</v>
      </c>
      <c r="I21" s="4" t="str">
        <f t="shared" si="2"/>
        <v>='C:\Users\jaime.benazar\Quorum Business Solutions\Ecopetrol Prometeo - Documents\Planning Space Implementation\3. Analysis &amp; Design\Design\FC22\DRR Jaime\Por presentar a ECP\Cantagallo\Yarigui-Cantagallo\[VRC_YARIGUI-CANTAGALLO_CF_SEC_20221231.xlsx]CF PDP'!$AY$55</v>
      </c>
      <c r="J21" s="4" t="s">
        <v>148</v>
      </c>
    </row>
    <row r="22" spans="1:10" x14ac:dyDescent="0.25">
      <c r="A22" s="7" t="s">
        <v>1</v>
      </c>
      <c r="B22" s="7">
        <f t="shared" ref="B22" si="6">+B21+1</f>
        <v>2043</v>
      </c>
      <c r="C22" s="4" t="s">
        <v>51</v>
      </c>
      <c r="D22" s="5" t="s">
        <v>128</v>
      </c>
      <c r="E22" s="10" t="str">
        <f t="shared" si="0"/>
        <v>PDP'!</v>
      </c>
      <c r="F22" s="5" t="str">
        <f t="shared" si="1"/>
        <v>C:\Users\jaime.benazar\Quorum Business Solutions\Ecopetrol Prometeo - Documents\Planning Space Implementation\3. Analysis &amp; Design\Design\FC22\DRR Jaime\Por presentar a ECP\Cantagallo\Yarigui-Cantagallo\[VRC_YARIGUI-CANTAGALLO_CF_SEC_20221231.xlsx]CF PDP'!</v>
      </c>
      <c r="G22" s="7" t="s">
        <v>47</v>
      </c>
      <c r="H22" s="4">
        <f t="shared" si="4"/>
        <v>56</v>
      </c>
      <c r="I22" s="4" t="str">
        <f t="shared" si="2"/>
        <v>='C:\Users\jaime.benazar\Quorum Business Solutions\Ecopetrol Prometeo - Documents\Planning Space Implementation\3. Analysis &amp; Design\Design\FC22\DRR Jaime\Por presentar a ECP\Cantagallo\Yarigui-Cantagallo\[VRC_YARIGUI-CANTAGALLO_CF_SEC_20221231.xlsx]CF PDP'!$AY$56</v>
      </c>
      <c r="J22" s="4" t="s">
        <v>149</v>
      </c>
    </row>
    <row r="23" spans="1:10" x14ac:dyDescent="0.25">
      <c r="A23" s="7" t="s">
        <v>1</v>
      </c>
      <c r="B23" s="7">
        <f>+B22+1</f>
        <v>2044</v>
      </c>
      <c r="C23" s="4" t="s">
        <v>51</v>
      </c>
      <c r="D23" s="5" t="s">
        <v>128</v>
      </c>
      <c r="E23" s="10" t="str">
        <f t="shared" si="0"/>
        <v>PDP'!</v>
      </c>
      <c r="F23" s="5" t="str">
        <f t="shared" si="1"/>
        <v>C:\Users\jaime.benazar\Quorum Business Solutions\Ecopetrol Prometeo - Documents\Planning Space Implementation\3. Analysis &amp; Design\Design\FC22\DRR Jaime\Por presentar a ECP\Cantagallo\Yarigui-Cantagallo\[VRC_YARIGUI-CANTAGALLO_CF_SEC_20221231.xlsx]CF PDP'!</v>
      </c>
      <c r="G23" s="7" t="s">
        <v>47</v>
      </c>
      <c r="H23" s="4">
        <f t="shared" si="4"/>
        <v>57</v>
      </c>
      <c r="I23" s="4" t="str">
        <f t="shared" si="2"/>
        <v>='C:\Users\jaime.benazar\Quorum Business Solutions\Ecopetrol Prometeo - Documents\Planning Space Implementation\3. Analysis &amp; Design\Design\FC22\DRR Jaime\Por presentar a ECP\Cantagallo\Yarigui-Cantagallo\[VRC_YARIGUI-CANTAGALLO_CF_SEC_20221231.xlsx]CF PDP'!$AY$57</v>
      </c>
      <c r="J23" s="4" t="s">
        <v>150</v>
      </c>
    </row>
    <row r="24" spans="1:10" x14ac:dyDescent="0.25">
      <c r="A24" s="7" t="s">
        <v>1</v>
      </c>
      <c r="B24" s="7">
        <f t="shared" ref="B24:B38" si="7">+B23+1</f>
        <v>2045</v>
      </c>
      <c r="C24" s="4" t="s">
        <v>51</v>
      </c>
      <c r="D24" s="5" t="s">
        <v>128</v>
      </c>
      <c r="E24" s="10" t="str">
        <f t="shared" si="0"/>
        <v>PDP'!</v>
      </c>
      <c r="F24" s="5" t="str">
        <f t="shared" si="1"/>
        <v>C:\Users\jaime.benazar\Quorum Business Solutions\Ecopetrol Prometeo - Documents\Planning Space Implementation\3. Analysis &amp; Design\Design\FC22\DRR Jaime\Por presentar a ECP\Cantagallo\Yarigui-Cantagallo\[VRC_YARIGUI-CANTAGALLO_CF_SEC_20221231.xlsx]CF PDP'!</v>
      </c>
      <c r="G24" s="7" t="s">
        <v>47</v>
      </c>
      <c r="H24" s="4">
        <f t="shared" si="4"/>
        <v>58</v>
      </c>
      <c r="I24" s="4" t="str">
        <f t="shared" si="2"/>
        <v>='C:\Users\jaime.benazar\Quorum Business Solutions\Ecopetrol Prometeo - Documents\Planning Space Implementation\3. Analysis &amp; Design\Design\FC22\DRR Jaime\Por presentar a ECP\Cantagallo\Yarigui-Cantagallo\[VRC_YARIGUI-CANTAGALLO_CF_SEC_20221231.xlsx]CF PDP'!$AY$58</v>
      </c>
      <c r="J24" s="4" t="s">
        <v>151</v>
      </c>
    </row>
    <row r="25" spans="1:10" x14ac:dyDescent="0.25">
      <c r="A25" s="7" t="s">
        <v>1</v>
      </c>
      <c r="B25" s="7">
        <f t="shared" si="7"/>
        <v>2046</v>
      </c>
      <c r="C25" s="4" t="s">
        <v>51</v>
      </c>
      <c r="D25" s="5" t="s">
        <v>128</v>
      </c>
      <c r="E25" s="10" t="str">
        <f t="shared" ref="E25:E38" si="8">_xlfn.CONCAT(A25,"'!")</f>
        <v>PDP'!</v>
      </c>
      <c r="F25" s="5" t="str">
        <f t="shared" ref="F25:F38" si="9">_xlfn.CONCAT(D25," ",E25)</f>
        <v>C:\Users\jaime.benazar\Quorum Business Solutions\Ecopetrol Prometeo - Documents\Planning Space Implementation\3. Analysis &amp; Design\Design\FC22\DRR Jaime\Por presentar a ECP\Cantagallo\Yarigui-Cantagallo\[VRC_YARIGUI-CANTAGALLO_CF_SEC_20221231.xlsx]CF PDP'!</v>
      </c>
      <c r="G25" s="7" t="s">
        <v>47</v>
      </c>
      <c r="H25" s="4">
        <f t="shared" ref="H25:H38" si="10">IF(A25&lt;&gt;A24,36,H24+1)</f>
        <v>59</v>
      </c>
      <c r="I25" s="4" t="str">
        <f t="shared" ref="I25:I38" si="11">_xlfn.CONCAT("='",F25:H25)</f>
        <v>='C:\Users\jaime.benazar\Quorum Business Solutions\Ecopetrol Prometeo - Documents\Planning Space Implementation\3. Analysis &amp; Design\Design\FC22\DRR Jaime\Por presentar a ECP\Cantagallo\Yarigui-Cantagallo\[VRC_YARIGUI-CANTAGALLO_CF_SEC_20221231.xlsx]CF PDP'!$AY$59</v>
      </c>
      <c r="J25" s="4" t="s">
        <v>152</v>
      </c>
    </row>
    <row r="26" spans="1:10" x14ac:dyDescent="0.25">
      <c r="A26" s="7" t="s">
        <v>1</v>
      </c>
      <c r="B26" s="7">
        <f t="shared" si="7"/>
        <v>2047</v>
      </c>
      <c r="C26" s="4" t="s">
        <v>51</v>
      </c>
      <c r="D26" s="5" t="s">
        <v>128</v>
      </c>
      <c r="E26" s="10" t="str">
        <f t="shared" si="8"/>
        <v>PDP'!</v>
      </c>
      <c r="F26" s="5" t="str">
        <f t="shared" si="9"/>
        <v>C:\Users\jaime.benazar\Quorum Business Solutions\Ecopetrol Prometeo - Documents\Planning Space Implementation\3. Analysis &amp; Design\Design\FC22\DRR Jaime\Por presentar a ECP\Cantagallo\Yarigui-Cantagallo\[VRC_YARIGUI-CANTAGALLO_CF_SEC_20221231.xlsx]CF PDP'!</v>
      </c>
      <c r="G26" s="7" t="s">
        <v>47</v>
      </c>
      <c r="H26" s="4">
        <f t="shared" si="10"/>
        <v>60</v>
      </c>
      <c r="I26" s="4" t="str">
        <f t="shared" si="11"/>
        <v>='C:\Users\jaime.benazar\Quorum Business Solutions\Ecopetrol Prometeo - Documents\Planning Space Implementation\3. Analysis &amp; Design\Design\FC22\DRR Jaime\Por presentar a ECP\Cantagallo\Yarigui-Cantagallo\[VRC_YARIGUI-CANTAGALLO_CF_SEC_20221231.xlsx]CF PDP'!$AY$60</v>
      </c>
      <c r="J26" s="4" t="s">
        <v>153</v>
      </c>
    </row>
    <row r="27" spans="1:10" x14ac:dyDescent="0.25">
      <c r="A27" s="7" t="s">
        <v>1</v>
      </c>
      <c r="B27" s="7">
        <f t="shared" si="7"/>
        <v>2048</v>
      </c>
      <c r="C27" s="4" t="s">
        <v>51</v>
      </c>
      <c r="D27" s="5" t="s">
        <v>128</v>
      </c>
      <c r="E27" s="10" t="str">
        <f t="shared" si="8"/>
        <v>PDP'!</v>
      </c>
      <c r="F27" s="5" t="str">
        <f t="shared" si="9"/>
        <v>C:\Users\jaime.benazar\Quorum Business Solutions\Ecopetrol Prometeo - Documents\Planning Space Implementation\3. Analysis &amp; Design\Design\FC22\DRR Jaime\Por presentar a ECP\Cantagallo\Yarigui-Cantagallo\[VRC_YARIGUI-CANTAGALLO_CF_SEC_20221231.xlsx]CF PDP'!</v>
      </c>
      <c r="G27" s="7" t="s">
        <v>47</v>
      </c>
      <c r="H27" s="4">
        <f t="shared" si="10"/>
        <v>61</v>
      </c>
      <c r="I27" s="4" t="str">
        <f t="shared" si="11"/>
        <v>='C:\Users\jaime.benazar\Quorum Business Solutions\Ecopetrol Prometeo - Documents\Planning Space Implementation\3. Analysis &amp; Design\Design\FC22\DRR Jaime\Por presentar a ECP\Cantagallo\Yarigui-Cantagallo\[VRC_YARIGUI-CANTAGALLO_CF_SEC_20221231.xlsx]CF PDP'!$AY$61</v>
      </c>
      <c r="J27" s="4" t="s">
        <v>154</v>
      </c>
    </row>
    <row r="28" spans="1:10" x14ac:dyDescent="0.25">
      <c r="A28" s="7" t="s">
        <v>1</v>
      </c>
      <c r="B28" s="7">
        <f t="shared" si="7"/>
        <v>2049</v>
      </c>
      <c r="C28" s="4" t="s">
        <v>51</v>
      </c>
      <c r="D28" s="5" t="s">
        <v>128</v>
      </c>
      <c r="E28" s="10" t="str">
        <f t="shared" si="8"/>
        <v>PDP'!</v>
      </c>
      <c r="F28" s="5" t="str">
        <f t="shared" si="9"/>
        <v>C:\Users\jaime.benazar\Quorum Business Solutions\Ecopetrol Prometeo - Documents\Planning Space Implementation\3. Analysis &amp; Design\Design\FC22\DRR Jaime\Por presentar a ECP\Cantagallo\Yarigui-Cantagallo\[VRC_YARIGUI-CANTAGALLO_CF_SEC_20221231.xlsx]CF PDP'!</v>
      </c>
      <c r="G28" s="7" t="s">
        <v>47</v>
      </c>
      <c r="H28" s="4">
        <f t="shared" si="10"/>
        <v>62</v>
      </c>
      <c r="I28" s="4" t="str">
        <f t="shared" si="11"/>
        <v>='C:\Users\jaime.benazar\Quorum Business Solutions\Ecopetrol Prometeo - Documents\Planning Space Implementation\3. Analysis &amp; Design\Design\FC22\DRR Jaime\Por presentar a ECP\Cantagallo\Yarigui-Cantagallo\[VRC_YARIGUI-CANTAGALLO_CF_SEC_20221231.xlsx]CF PDP'!$AY$62</v>
      </c>
      <c r="J28" s="4" t="s">
        <v>155</v>
      </c>
    </row>
    <row r="29" spans="1:10" x14ac:dyDescent="0.25">
      <c r="A29" s="7" t="s">
        <v>1</v>
      </c>
      <c r="B29" s="7">
        <f t="shared" si="7"/>
        <v>2050</v>
      </c>
      <c r="C29" s="4" t="s">
        <v>51</v>
      </c>
      <c r="D29" s="5" t="s">
        <v>128</v>
      </c>
      <c r="E29" s="10" t="str">
        <f t="shared" si="8"/>
        <v>PDP'!</v>
      </c>
      <c r="F29" s="5" t="str">
        <f t="shared" si="9"/>
        <v>C:\Users\jaime.benazar\Quorum Business Solutions\Ecopetrol Prometeo - Documents\Planning Space Implementation\3. Analysis &amp; Design\Design\FC22\DRR Jaime\Por presentar a ECP\Cantagallo\Yarigui-Cantagallo\[VRC_YARIGUI-CANTAGALLO_CF_SEC_20221231.xlsx]CF PDP'!</v>
      </c>
      <c r="G29" s="7" t="s">
        <v>47</v>
      </c>
      <c r="H29" s="4">
        <f t="shared" si="10"/>
        <v>63</v>
      </c>
      <c r="I29" s="4" t="str">
        <f t="shared" si="11"/>
        <v>='C:\Users\jaime.benazar\Quorum Business Solutions\Ecopetrol Prometeo - Documents\Planning Space Implementation\3. Analysis &amp; Design\Design\FC22\DRR Jaime\Por presentar a ECP\Cantagallo\Yarigui-Cantagallo\[VRC_YARIGUI-CANTAGALLO_CF_SEC_20221231.xlsx]CF PDP'!$AY$63</v>
      </c>
      <c r="J29" s="4" t="s">
        <v>156</v>
      </c>
    </row>
    <row r="30" spans="1:10" x14ac:dyDescent="0.25">
      <c r="A30" s="7" t="s">
        <v>1</v>
      </c>
      <c r="B30" s="7">
        <f t="shared" si="7"/>
        <v>2051</v>
      </c>
      <c r="C30" s="4" t="s">
        <v>51</v>
      </c>
      <c r="D30" s="5" t="s">
        <v>128</v>
      </c>
      <c r="E30" s="10" t="str">
        <f t="shared" si="8"/>
        <v>PDP'!</v>
      </c>
      <c r="F30" s="5" t="str">
        <f t="shared" si="9"/>
        <v>C:\Users\jaime.benazar\Quorum Business Solutions\Ecopetrol Prometeo - Documents\Planning Space Implementation\3. Analysis &amp; Design\Design\FC22\DRR Jaime\Por presentar a ECP\Cantagallo\Yarigui-Cantagallo\[VRC_YARIGUI-CANTAGALLO_CF_SEC_20221231.xlsx]CF PDP'!</v>
      </c>
      <c r="G30" s="7" t="s">
        <v>47</v>
      </c>
      <c r="H30" s="4">
        <f t="shared" si="10"/>
        <v>64</v>
      </c>
      <c r="I30" s="4" t="str">
        <f t="shared" si="11"/>
        <v>='C:\Users\jaime.benazar\Quorum Business Solutions\Ecopetrol Prometeo - Documents\Planning Space Implementation\3. Analysis &amp; Design\Design\FC22\DRR Jaime\Por presentar a ECP\Cantagallo\Yarigui-Cantagallo\[VRC_YARIGUI-CANTAGALLO_CF_SEC_20221231.xlsx]CF PDP'!$AY$64</v>
      </c>
      <c r="J30" s="4" t="s">
        <v>157</v>
      </c>
    </row>
    <row r="31" spans="1:10" x14ac:dyDescent="0.25">
      <c r="A31" s="7" t="s">
        <v>1</v>
      </c>
      <c r="B31" s="7">
        <f t="shared" si="7"/>
        <v>2052</v>
      </c>
      <c r="C31" s="4" t="s">
        <v>51</v>
      </c>
      <c r="D31" s="5" t="s">
        <v>128</v>
      </c>
      <c r="E31" s="10" t="str">
        <f t="shared" si="8"/>
        <v>PDP'!</v>
      </c>
      <c r="F31" s="5" t="str">
        <f t="shared" si="9"/>
        <v>C:\Users\jaime.benazar\Quorum Business Solutions\Ecopetrol Prometeo - Documents\Planning Space Implementation\3. Analysis &amp; Design\Design\FC22\DRR Jaime\Por presentar a ECP\Cantagallo\Yarigui-Cantagallo\[VRC_YARIGUI-CANTAGALLO_CF_SEC_20221231.xlsx]CF PDP'!</v>
      </c>
      <c r="G31" s="7" t="s">
        <v>47</v>
      </c>
      <c r="H31" s="4">
        <f t="shared" si="10"/>
        <v>65</v>
      </c>
      <c r="I31" s="4" t="str">
        <f t="shared" si="11"/>
        <v>='C:\Users\jaime.benazar\Quorum Business Solutions\Ecopetrol Prometeo - Documents\Planning Space Implementation\3. Analysis &amp; Design\Design\FC22\DRR Jaime\Por presentar a ECP\Cantagallo\Yarigui-Cantagallo\[VRC_YARIGUI-CANTAGALLO_CF_SEC_20221231.xlsx]CF PDP'!$AY$65</v>
      </c>
      <c r="J31" s="4" t="s">
        <v>158</v>
      </c>
    </row>
    <row r="32" spans="1:10" x14ac:dyDescent="0.25">
      <c r="A32" s="7" t="s">
        <v>1</v>
      </c>
      <c r="B32" s="7">
        <f t="shared" si="7"/>
        <v>2053</v>
      </c>
      <c r="C32" s="4" t="s">
        <v>51</v>
      </c>
      <c r="D32" s="5" t="s">
        <v>128</v>
      </c>
      <c r="E32" s="10" t="str">
        <f t="shared" si="8"/>
        <v>PDP'!</v>
      </c>
      <c r="F32" s="5" t="str">
        <f t="shared" si="9"/>
        <v>C:\Users\jaime.benazar\Quorum Business Solutions\Ecopetrol Prometeo - Documents\Planning Space Implementation\3. Analysis &amp; Design\Design\FC22\DRR Jaime\Por presentar a ECP\Cantagallo\Yarigui-Cantagallo\[VRC_YARIGUI-CANTAGALLO_CF_SEC_20221231.xlsx]CF PDP'!</v>
      </c>
      <c r="G32" s="7" t="s">
        <v>47</v>
      </c>
      <c r="H32" s="4">
        <f t="shared" si="10"/>
        <v>66</v>
      </c>
      <c r="I32" s="4" t="str">
        <f t="shared" si="11"/>
        <v>='C:\Users\jaime.benazar\Quorum Business Solutions\Ecopetrol Prometeo - Documents\Planning Space Implementation\3. Analysis &amp; Design\Design\FC22\DRR Jaime\Por presentar a ECP\Cantagallo\Yarigui-Cantagallo\[VRC_YARIGUI-CANTAGALLO_CF_SEC_20221231.xlsx]CF PDP'!$AY$66</v>
      </c>
      <c r="J32" s="4" t="s">
        <v>159</v>
      </c>
    </row>
    <row r="33" spans="1:10" x14ac:dyDescent="0.25">
      <c r="A33" s="7" t="s">
        <v>1</v>
      </c>
      <c r="B33" s="7">
        <f t="shared" si="7"/>
        <v>2054</v>
      </c>
      <c r="C33" s="4" t="s">
        <v>51</v>
      </c>
      <c r="D33" s="5" t="s">
        <v>128</v>
      </c>
      <c r="E33" s="10" t="str">
        <f t="shared" si="8"/>
        <v>PDP'!</v>
      </c>
      <c r="F33" s="5" t="str">
        <f t="shared" si="9"/>
        <v>C:\Users\jaime.benazar\Quorum Business Solutions\Ecopetrol Prometeo - Documents\Planning Space Implementation\3. Analysis &amp; Design\Design\FC22\DRR Jaime\Por presentar a ECP\Cantagallo\Yarigui-Cantagallo\[VRC_YARIGUI-CANTAGALLO_CF_SEC_20221231.xlsx]CF PDP'!</v>
      </c>
      <c r="G33" s="7" t="s">
        <v>47</v>
      </c>
      <c r="H33" s="4">
        <f t="shared" si="10"/>
        <v>67</v>
      </c>
      <c r="I33" s="4" t="str">
        <f t="shared" si="11"/>
        <v>='C:\Users\jaime.benazar\Quorum Business Solutions\Ecopetrol Prometeo - Documents\Planning Space Implementation\3. Analysis &amp; Design\Design\FC22\DRR Jaime\Por presentar a ECP\Cantagallo\Yarigui-Cantagallo\[VRC_YARIGUI-CANTAGALLO_CF_SEC_20221231.xlsx]CF PDP'!$AY$67</v>
      </c>
      <c r="J33" s="4" t="s">
        <v>160</v>
      </c>
    </row>
    <row r="34" spans="1:10" x14ac:dyDescent="0.25">
      <c r="A34" s="7" t="s">
        <v>1</v>
      </c>
      <c r="B34" s="7">
        <f t="shared" si="7"/>
        <v>2055</v>
      </c>
      <c r="C34" s="4" t="s">
        <v>51</v>
      </c>
      <c r="D34" s="5" t="s">
        <v>128</v>
      </c>
      <c r="E34" s="10" t="str">
        <f t="shared" si="8"/>
        <v>PDP'!</v>
      </c>
      <c r="F34" s="5" t="str">
        <f t="shared" si="9"/>
        <v>C:\Users\jaime.benazar\Quorum Business Solutions\Ecopetrol Prometeo - Documents\Planning Space Implementation\3. Analysis &amp; Design\Design\FC22\DRR Jaime\Por presentar a ECP\Cantagallo\Yarigui-Cantagallo\[VRC_YARIGUI-CANTAGALLO_CF_SEC_20221231.xlsx]CF PDP'!</v>
      </c>
      <c r="G34" s="7" t="s">
        <v>47</v>
      </c>
      <c r="H34" s="4">
        <f t="shared" si="10"/>
        <v>68</v>
      </c>
      <c r="I34" s="4" t="str">
        <f t="shared" si="11"/>
        <v>='C:\Users\jaime.benazar\Quorum Business Solutions\Ecopetrol Prometeo - Documents\Planning Space Implementation\3. Analysis &amp; Design\Design\FC22\DRR Jaime\Por presentar a ECP\Cantagallo\Yarigui-Cantagallo\[VRC_YARIGUI-CANTAGALLO_CF_SEC_20221231.xlsx]CF PDP'!$AY$68</v>
      </c>
      <c r="J34" s="4" t="s">
        <v>161</v>
      </c>
    </row>
    <row r="35" spans="1:10" x14ac:dyDescent="0.25">
      <c r="A35" s="7" t="s">
        <v>1</v>
      </c>
      <c r="B35" s="7">
        <f t="shared" si="7"/>
        <v>2056</v>
      </c>
      <c r="C35" s="4" t="s">
        <v>51</v>
      </c>
      <c r="D35" s="5" t="s">
        <v>128</v>
      </c>
      <c r="E35" s="10" t="str">
        <f t="shared" si="8"/>
        <v>PDP'!</v>
      </c>
      <c r="F35" s="5" t="str">
        <f t="shared" si="9"/>
        <v>C:\Users\jaime.benazar\Quorum Business Solutions\Ecopetrol Prometeo - Documents\Planning Space Implementation\3. Analysis &amp; Design\Design\FC22\DRR Jaime\Por presentar a ECP\Cantagallo\Yarigui-Cantagallo\[VRC_YARIGUI-CANTAGALLO_CF_SEC_20221231.xlsx]CF PDP'!</v>
      </c>
      <c r="G35" s="7" t="s">
        <v>47</v>
      </c>
      <c r="H35" s="4">
        <f t="shared" si="10"/>
        <v>69</v>
      </c>
      <c r="I35" s="4" t="str">
        <f t="shared" si="11"/>
        <v>='C:\Users\jaime.benazar\Quorum Business Solutions\Ecopetrol Prometeo - Documents\Planning Space Implementation\3. Analysis &amp; Design\Design\FC22\DRR Jaime\Por presentar a ECP\Cantagallo\Yarigui-Cantagallo\[VRC_YARIGUI-CANTAGALLO_CF_SEC_20221231.xlsx]CF PDP'!$AY$69</v>
      </c>
      <c r="J35" s="4" t="s">
        <v>162</v>
      </c>
    </row>
    <row r="36" spans="1:10" x14ac:dyDescent="0.25">
      <c r="A36" s="7" t="s">
        <v>1</v>
      </c>
      <c r="B36" s="7">
        <f t="shared" si="7"/>
        <v>2057</v>
      </c>
      <c r="C36" s="4" t="s">
        <v>51</v>
      </c>
      <c r="D36" s="5" t="s">
        <v>128</v>
      </c>
      <c r="E36" s="10" t="str">
        <f t="shared" si="8"/>
        <v>PDP'!</v>
      </c>
      <c r="F36" s="5" t="str">
        <f t="shared" si="9"/>
        <v>C:\Users\jaime.benazar\Quorum Business Solutions\Ecopetrol Prometeo - Documents\Planning Space Implementation\3. Analysis &amp; Design\Design\FC22\DRR Jaime\Por presentar a ECP\Cantagallo\Yarigui-Cantagallo\[VRC_YARIGUI-CANTAGALLO_CF_SEC_20221231.xlsx]CF PDP'!</v>
      </c>
      <c r="G36" s="7" t="s">
        <v>47</v>
      </c>
      <c r="H36" s="4">
        <f t="shared" si="10"/>
        <v>70</v>
      </c>
      <c r="I36" s="4" t="str">
        <f t="shared" si="11"/>
        <v>='C:\Users\jaime.benazar\Quorum Business Solutions\Ecopetrol Prometeo - Documents\Planning Space Implementation\3. Analysis &amp; Design\Design\FC22\DRR Jaime\Por presentar a ECP\Cantagallo\Yarigui-Cantagallo\[VRC_YARIGUI-CANTAGALLO_CF_SEC_20221231.xlsx]CF PDP'!$AY$70</v>
      </c>
      <c r="J36" s="4" t="s">
        <v>163</v>
      </c>
    </row>
    <row r="37" spans="1:10" x14ac:dyDescent="0.25">
      <c r="A37" s="7" t="s">
        <v>1</v>
      </c>
      <c r="B37" s="7">
        <f t="shared" si="7"/>
        <v>2058</v>
      </c>
      <c r="C37" s="4" t="s">
        <v>51</v>
      </c>
      <c r="D37" s="5" t="s">
        <v>128</v>
      </c>
      <c r="E37" s="10" t="str">
        <f t="shared" si="8"/>
        <v>PDP'!</v>
      </c>
      <c r="F37" s="5" t="str">
        <f t="shared" si="9"/>
        <v>C:\Users\jaime.benazar\Quorum Business Solutions\Ecopetrol Prometeo - Documents\Planning Space Implementation\3. Analysis &amp; Design\Design\FC22\DRR Jaime\Por presentar a ECP\Cantagallo\Yarigui-Cantagallo\[VRC_YARIGUI-CANTAGALLO_CF_SEC_20221231.xlsx]CF PDP'!</v>
      </c>
      <c r="G37" s="7" t="s">
        <v>47</v>
      </c>
      <c r="H37" s="4">
        <f t="shared" si="10"/>
        <v>71</v>
      </c>
      <c r="I37" s="4" t="str">
        <f t="shared" si="11"/>
        <v>='C:\Users\jaime.benazar\Quorum Business Solutions\Ecopetrol Prometeo - Documents\Planning Space Implementation\3. Analysis &amp; Design\Design\FC22\DRR Jaime\Por presentar a ECP\Cantagallo\Yarigui-Cantagallo\[VRC_YARIGUI-CANTAGALLO_CF_SEC_20221231.xlsx]CF PDP'!$AY$71</v>
      </c>
      <c r="J37" s="4" t="s">
        <v>164</v>
      </c>
    </row>
    <row r="38" spans="1:10" x14ac:dyDescent="0.25">
      <c r="A38" s="7" t="s">
        <v>1</v>
      </c>
      <c r="B38" s="7">
        <f t="shared" si="7"/>
        <v>2059</v>
      </c>
      <c r="C38" s="4" t="s">
        <v>51</v>
      </c>
      <c r="D38" s="5" t="s">
        <v>128</v>
      </c>
      <c r="E38" s="10" t="str">
        <f t="shared" si="8"/>
        <v>PDP'!</v>
      </c>
      <c r="F38" s="5" t="str">
        <f t="shared" si="9"/>
        <v>C:\Users\jaime.benazar\Quorum Business Solutions\Ecopetrol Prometeo - Documents\Planning Space Implementation\3. Analysis &amp; Design\Design\FC22\DRR Jaime\Por presentar a ECP\Cantagallo\Yarigui-Cantagallo\[VRC_YARIGUI-CANTAGALLO_CF_SEC_20221231.xlsx]CF PDP'!</v>
      </c>
      <c r="G38" s="7" t="s">
        <v>47</v>
      </c>
      <c r="H38" s="4">
        <f t="shared" si="10"/>
        <v>72</v>
      </c>
      <c r="I38" s="4" t="str">
        <f t="shared" si="11"/>
        <v>='C:\Users\jaime.benazar\Quorum Business Solutions\Ecopetrol Prometeo - Documents\Planning Space Implementation\3. Analysis &amp; Design\Design\FC22\DRR Jaime\Por presentar a ECP\Cantagallo\Yarigui-Cantagallo\[VRC_YARIGUI-CANTAGALLO_CF_SEC_20221231.xlsx]CF PDP'!$AY$72</v>
      </c>
      <c r="J38" s="4" t="s">
        <v>165</v>
      </c>
    </row>
    <row r="39" spans="1:10" x14ac:dyDescent="0.25">
      <c r="A39" s="7" t="s">
        <v>28</v>
      </c>
      <c r="B39" s="7"/>
      <c r="C39" s="4" t="s">
        <v>51</v>
      </c>
      <c r="D39" s="5"/>
      <c r="E39" s="10"/>
      <c r="F39" s="5" t="str">
        <f t="shared" si="1"/>
        <v xml:space="preserve"> </v>
      </c>
      <c r="G39" s="7"/>
      <c r="H39" s="4"/>
      <c r="I39" s="4"/>
      <c r="J39" s="4"/>
    </row>
    <row r="40" spans="1:10" x14ac:dyDescent="0.25">
      <c r="A40" s="7" t="s">
        <v>2</v>
      </c>
      <c r="B40" s="7">
        <v>2023</v>
      </c>
      <c r="C40" s="4" t="s">
        <v>51</v>
      </c>
      <c r="D40" s="5" t="s">
        <v>128</v>
      </c>
      <c r="E40" s="10" t="str">
        <f t="shared" si="0"/>
        <v>PNP'!</v>
      </c>
      <c r="F40" s="5" t="str">
        <f t="shared" si="1"/>
        <v>C:\Users\jaime.benazar\Quorum Business Solutions\Ecopetrol Prometeo - Documents\Planning Space Implementation\3. Analysis &amp; Design\Design\FC22\DRR Jaime\Por presentar a ECP\Cantagallo\Yarigui-Cantagallo\[VRC_YARIGUI-CANTAGALLO_CF_SEC_20221231.xlsx]CF PNP'!</v>
      </c>
      <c r="G40" s="7" t="s">
        <v>47</v>
      </c>
      <c r="H40" s="4">
        <f>IF(A40&lt;&gt;A24,36,H24+1)</f>
        <v>36</v>
      </c>
      <c r="I40" s="4" t="str">
        <f t="shared" si="2"/>
        <v>='C:\Users\jaime.benazar\Quorum Business Solutions\Ecopetrol Prometeo - Documents\Planning Space Implementation\3. Analysis &amp; Design\Design\FC22\DRR Jaime\Por presentar a ECP\Cantagallo\Yarigui-Cantagallo\[VRC_YARIGUI-CANTAGALLO_CF_SEC_20221231.xlsx]CF PNP'!$AY$36</v>
      </c>
      <c r="J40" s="4" t="s">
        <v>166</v>
      </c>
    </row>
    <row r="41" spans="1:10" x14ac:dyDescent="0.25">
      <c r="A41" s="7" t="s">
        <v>2</v>
      </c>
      <c r="B41" s="7">
        <f>+B40+1</f>
        <v>2024</v>
      </c>
      <c r="C41" s="4" t="s">
        <v>51</v>
      </c>
      <c r="D41" s="5" t="s">
        <v>128</v>
      </c>
      <c r="E41" s="10" t="str">
        <f t="shared" si="0"/>
        <v>PNP'!</v>
      </c>
      <c r="F41" s="5" t="str">
        <f t="shared" si="1"/>
        <v>C:\Users\jaime.benazar\Quorum Business Solutions\Ecopetrol Prometeo - Documents\Planning Space Implementation\3. Analysis &amp; Design\Design\FC22\DRR Jaime\Por presentar a ECP\Cantagallo\Yarigui-Cantagallo\[VRC_YARIGUI-CANTAGALLO_CF_SEC_20221231.xlsx]CF PNP'!</v>
      </c>
      <c r="G41" s="7" t="s">
        <v>47</v>
      </c>
      <c r="H41" s="4">
        <f t="shared" si="4"/>
        <v>37</v>
      </c>
      <c r="I41" s="4" t="str">
        <f t="shared" si="2"/>
        <v>='C:\Users\jaime.benazar\Quorum Business Solutions\Ecopetrol Prometeo - Documents\Planning Space Implementation\3. Analysis &amp; Design\Design\FC22\DRR Jaime\Por presentar a ECP\Cantagallo\Yarigui-Cantagallo\[VRC_YARIGUI-CANTAGALLO_CF_SEC_20221231.xlsx]CF PNP'!$AY$37</v>
      </c>
      <c r="J41" s="4" t="s">
        <v>167</v>
      </c>
    </row>
    <row r="42" spans="1:10" x14ac:dyDescent="0.25">
      <c r="A42" s="7" t="s">
        <v>2</v>
      </c>
      <c r="B42" s="7">
        <f t="shared" ref="B42:B53" si="12">+B41+1</f>
        <v>2025</v>
      </c>
      <c r="C42" s="4" t="s">
        <v>51</v>
      </c>
      <c r="D42" s="5" t="s">
        <v>128</v>
      </c>
      <c r="E42" s="10" t="str">
        <f t="shared" si="0"/>
        <v>PNP'!</v>
      </c>
      <c r="F42" s="5" t="str">
        <f t="shared" si="1"/>
        <v>C:\Users\jaime.benazar\Quorum Business Solutions\Ecopetrol Prometeo - Documents\Planning Space Implementation\3. Analysis &amp; Design\Design\FC22\DRR Jaime\Por presentar a ECP\Cantagallo\Yarigui-Cantagallo\[VRC_YARIGUI-CANTAGALLO_CF_SEC_20221231.xlsx]CF PNP'!</v>
      </c>
      <c r="G42" s="7" t="s">
        <v>47</v>
      </c>
      <c r="H42" s="4">
        <f t="shared" si="4"/>
        <v>38</v>
      </c>
      <c r="I42" s="4" t="str">
        <f t="shared" si="2"/>
        <v>='C:\Users\jaime.benazar\Quorum Business Solutions\Ecopetrol Prometeo - Documents\Planning Space Implementation\3. Analysis &amp; Design\Design\FC22\DRR Jaime\Por presentar a ECP\Cantagallo\Yarigui-Cantagallo\[VRC_YARIGUI-CANTAGALLO_CF_SEC_20221231.xlsx]CF PNP'!$AY$38</v>
      </c>
      <c r="J42" s="4" t="s">
        <v>168</v>
      </c>
    </row>
    <row r="43" spans="1:10" x14ac:dyDescent="0.25">
      <c r="A43" s="7" t="s">
        <v>2</v>
      </c>
      <c r="B43" s="7">
        <f t="shared" si="12"/>
        <v>2026</v>
      </c>
      <c r="C43" s="4" t="s">
        <v>51</v>
      </c>
      <c r="D43" s="5" t="s">
        <v>128</v>
      </c>
      <c r="E43" s="10" t="str">
        <f t="shared" si="0"/>
        <v>PNP'!</v>
      </c>
      <c r="F43" s="5" t="str">
        <f t="shared" si="1"/>
        <v>C:\Users\jaime.benazar\Quorum Business Solutions\Ecopetrol Prometeo - Documents\Planning Space Implementation\3. Analysis &amp; Design\Design\FC22\DRR Jaime\Por presentar a ECP\Cantagallo\Yarigui-Cantagallo\[VRC_YARIGUI-CANTAGALLO_CF_SEC_20221231.xlsx]CF PNP'!</v>
      </c>
      <c r="G43" s="7" t="s">
        <v>47</v>
      </c>
      <c r="H43" s="4">
        <f t="shared" si="4"/>
        <v>39</v>
      </c>
      <c r="I43" s="4" t="str">
        <f t="shared" si="2"/>
        <v>='C:\Users\jaime.benazar\Quorum Business Solutions\Ecopetrol Prometeo - Documents\Planning Space Implementation\3. Analysis &amp; Design\Design\FC22\DRR Jaime\Por presentar a ECP\Cantagallo\Yarigui-Cantagallo\[VRC_YARIGUI-CANTAGALLO_CF_SEC_20221231.xlsx]CF PNP'!$AY$39</v>
      </c>
      <c r="J43" s="4" t="s">
        <v>169</v>
      </c>
    </row>
    <row r="44" spans="1:10" x14ac:dyDescent="0.25">
      <c r="A44" s="7" t="s">
        <v>2</v>
      </c>
      <c r="B44" s="7">
        <f t="shared" si="12"/>
        <v>2027</v>
      </c>
      <c r="C44" s="4" t="s">
        <v>51</v>
      </c>
      <c r="D44" s="5" t="s">
        <v>128</v>
      </c>
      <c r="E44" s="10" t="str">
        <f t="shared" si="0"/>
        <v>PNP'!</v>
      </c>
      <c r="F44" s="5" t="str">
        <f t="shared" si="1"/>
        <v>C:\Users\jaime.benazar\Quorum Business Solutions\Ecopetrol Prometeo - Documents\Planning Space Implementation\3. Analysis &amp; Design\Design\FC22\DRR Jaime\Por presentar a ECP\Cantagallo\Yarigui-Cantagallo\[VRC_YARIGUI-CANTAGALLO_CF_SEC_20221231.xlsx]CF PNP'!</v>
      </c>
      <c r="G44" s="7" t="s">
        <v>47</v>
      </c>
      <c r="H44" s="4">
        <f t="shared" si="4"/>
        <v>40</v>
      </c>
      <c r="I44" s="4" t="str">
        <f t="shared" si="2"/>
        <v>='C:\Users\jaime.benazar\Quorum Business Solutions\Ecopetrol Prometeo - Documents\Planning Space Implementation\3. Analysis &amp; Design\Design\FC22\DRR Jaime\Por presentar a ECP\Cantagallo\Yarigui-Cantagallo\[VRC_YARIGUI-CANTAGALLO_CF_SEC_20221231.xlsx]CF PNP'!$AY$40</v>
      </c>
      <c r="J44" s="4" t="s">
        <v>170</v>
      </c>
    </row>
    <row r="45" spans="1:10" x14ac:dyDescent="0.25">
      <c r="A45" s="7" t="s">
        <v>2</v>
      </c>
      <c r="B45" s="7">
        <f t="shared" si="12"/>
        <v>2028</v>
      </c>
      <c r="C45" s="4" t="s">
        <v>51</v>
      </c>
      <c r="D45" s="5" t="s">
        <v>128</v>
      </c>
      <c r="E45" s="10" t="str">
        <f t="shared" si="0"/>
        <v>PNP'!</v>
      </c>
      <c r="F45" s="5" t="str">
        <f t="shared" si="1"/>
        <v>C:\Users\jaime.benazar\Quorum Business Solutions\Ecopetrol Prometeo - Documents\Planning Space Implementation\3. Analysis &amp; Design\Design\FC22\DRR Jaime\Por presentar a ECP\Cantagallo\Yarigui-Cantagallo\[VRC_YARIGUI-CANTAGALLO_CF_SEC_20221231.xlsx]CF PNP'!</v>
      </c>
      <c r="G45" s="7" t="s">
        <v>47</v>
      </c>
      <c r="H45" s="4">
        <f t="shared" si="4"/>
        <v>41</v>
      </c>
      <c r="I45" s="4" t="str">
        <f t="shared" si="2"/>
        <v>='C:\Users\jaime.benazar\Quorum Business Solutions\Ecopetrol Prometeo - Documents\Planning Space Implementation\3. Analysis &amp; Design\Design\FC22\DRR Jaime\Por presentar a ECP\Cantagallo\Yarigui-Cantagallo\[VRC_YARIGUI-CANTAGALLO_CF_SEC_20221231.xlsx]CF PNP'!$AY$41</v>
      </c>
      <c r="J45" s="4" t="s">
        <v>171</v>
      </c>
    </row>
    <row r="46" spans="1:10" x14ac:dyDescent="0.25">
      <c r="A46" s="7" t="s">
        <v>2</v>
      </c>
      <c r="B46" s="7">
        <f t="shared" si="12"/>
        <v>2029</v>
      </c>
      <c r="C46" s="4" t="s">
        <v>51</v>
      </c>
      <c r="D46" s="5" t="s">
        <v>128</v>
      </c>
      <c r="E46" s="10" t="str">
        <f t="shared" si="0"/>
        <v>PNP'!</v>
      </c>
      <c r="F46" s="5" t="str">
        <f t="shared" si="1"/>
        <v>C:\Users\jaime.benazar\Quorum Business Solutions\Ecopetrol Prometeo - Documents\Planning Space Implementation\3. Analysis &amp; Design\Design\FC22\DRR Jaime\Por presentar a ECP\Cantagallo\Yarigui-Cantagallo\[VRC_YARIGUI-CANTAGALLO_CF_SEC_20221231.xlsx]CF PNP'!</v>
      </c>
      <c r="G46" s="7" t="s">
        <v>47</v>
      </c>
      <c r="H46" s="4">
        <f t="shared" si="4"/>
        <v>42</v>
      </c>
      <c r="I46" s="4" t="str">
        <f t="shared" si="2"/>
        <v>='C:\Users\jaime.benazar\Quorum Business Solutions\Ecopetrol Prometeo - Documents\Planning Space Implementation\3. Analysis &amp; Design\Design\FC22\DRR Jaime\Por presentar a ECP\Cantagallo\Yarigui-Cantagallo\[VRC_YARIGUI-CANTAGALLO_CF_SEC_20221231.xlsx]CF PNP'!$AY$42</v>
      </c>
      <c r="J46" s="4" t="s">
        <v>172</v>
      </c>
    </row>
    <row r="47" spans="1:10" x14ac:dyDescent="0.25">
      <c r="A47" s="7" t="s">
        <v>2</v>
      </c>
      <c r="B47" s="7">
        <f t="shared" si="12"/>
        <v>2030</v>
      </c>
      <c r="C47" s="4" t="s">
        <v>51</v>
      </c>
      <c r="D47" s="5" t="s">
        <v>128</v>
      </c>
      <c r="E47" s="10" t="str">
        <f t="shared" si="0"/>
        <v>PNP'!</v>
      </c>
      <c r="F47" s="5" t="str">
        <f t="shared" si="1"/>
        <v>C:\Users\jaime.benazar\Quorum Business Solutions\Ecopetrol Prometeo - Documents\Planning Space Implementation\3. Analysis &amp; Design\Design\FC22\DRR Jaime\Por presentar a ECP\Cantagallo\Yarigui-Cantagallo\[VRC_YARIGUI-CANTAGALLO_CF_SEC_20221231.xlsx]CF PNP'!</v>
      </c>
      <c r="G47" s="7" t="s">
        <v>47</v>
      </c>
      <c r="H47" s="4">
        <f t="shared" si="4"/>
        <v>43</v>
      </c>
      <c r="I47" s="4" t="str">
        <f t="shared" si="2"/>
        <v>='C:\Users\jaime.benazar\Quorum Business Solutions\Ecopetrol Prometeo - Documents\Planning Space Implementation\3. Analysis &amp; Design\Design\FC22\DRR Jaime\Por presentar a ECP\Cantagallo\Yarigui-Cantagallo\[VRC_YARIGUI-CANTAGALLO_CF_SEC_20221231.xlsx]CF PNP'!$AY$43</v>
      </c>
      <c r="J47" s="4" t="s">
        <v>173</v>
      </c>
    </row>
    <row r="48" spans="1:10" x14ac:dyDescent="0.25">
      <c r="A48" s="7" t="s">
        <v>2</v>
      </c>
      <c r="B48" s="7">
        <f t="shared" si="12"/>
        <v>2031</v>
      </c>
      <c r="C48" s="4" t="s">
        <v>51</v>
      </c>
      <c r="D48" s="5" t="s">
        <v>128</v>
      </c>
      <c r="E48" s="10" t="str">
        <f t="shared" si="0"/>
        <v>PNP'!</v>
      </c>
      <c r="F48" s="5" t="str">
        <f t="shared" si="1"/>
        <v>C:\Users\jaime.benazar\Quorum Business Solutions\Ecopetrol Prometeo - Documents\Planning Space Implementation\3. Analysis &amp; Design\Design\FC22\DRR Jaime\Por presentar a ECP\Cantagallo\Yarigui-Cantagallo\[VRC_YARIGUI-CANTAGALLO_CF_SEC_20221231.xlsx]CF PNP'!</v>
      </c>
      <c r="G48" s="7" t="s">
        <v>47</v>
      </c>
      <c r="H48" s="4">
        <f t="shared" si="4"/>
        <v>44</v>
      </c>
      <c r="I48" s="4" t="str">
        <f t="shared" si="2"/>
        <v>='C:\Users\jaime.benazar\Quorum Business Solutions\Ecopetrol Prometeo - Documents\Planning Space Implementation\3. Analysis &amp; Design\Design\FC22\DRR Jaime\Por presentar a ECP\Cantagallo\Yarigui-Cantagallo\[VRC_YARIGUI-CANTAGALLO_CF_SEC_20221231.xlsx]CF PNP'!$AY$44</v>
      </c>
      <c r="J48" s="4" t="s">
        <v>174</v>
      </c>
    </row>
    <row r="49" spans="1:10" x14ac:dyDescent="0.25">
      <c r="A49" s="7" t="s">
        <v>2</v>
      </c>
      <c r="B49" s="7">
        <f t="shared" si="12"/>
        <v>2032</v>
      </c>
      <c r="C49" s="4" t="s">
        <v>51</v>
      </c>
      <c r="D49" s="5" t="s">
        <v>128</v>
      </c>
      <c r="E49" s="10" t="str">
        <f t="shared" si="0"/>
        <v>PNP'!</v>
      </c>
      <c r="F49" s="5" t="str">
        <f t="shared" si="1"/>
        <v>C:\Users\jaime.benazar\Quorum Business Solutions\Ecopetrol Prometeo - Documents\Planning Space Implementation\3. Analysis &amp; Design\Design\FC22\DRR Jaime\Por presentar a ECP\Cantagallo\Yarigui-Cantagallo\[VRC_YARIGUI-CANTAGALLO_CF_SEC_20221231.xlsx]CF PNP'!</v>
      </c>
      <c r="G49" s="7" t="s">
        <v>47</v>
      </c>
      <c r="H49" s="4">
        <f t="shared" si="4"/>
        <v>45</v>
      </c>
      <c r="I49" s="4" t="str">
        <f t="shared" si="2"/>
        <v>='C:\Users\jaime.benazar\Quorum Business Solutions\Ecopetrol Prometeo - Documents\Planning Space Implementation\3. Analysis &amp; Design\Design\FC22\DRR Jaime\Por presentar a ECP\Cantagallo\Yarigui-Cantagallo\[VRC_YARIGUI-CANTAGALLO_CF_SEC_20221231.xlsx]CF PNP'!$AY$45</v>
      </c>
      <c r="J49" s="4" t="s">
        <v>175</v>
      </c>
    </row>
    <row r="50" spans="1:10" x14ac:dyDescent="0.25">
      <c r="A50" s="7" t="s">
        <v>2</v>
      </c>
      <c r="B50" s="7">
        <f t="shared" si="12"/>
        <v>2033</v>
      </c>
      <c r="C50" s="4" t="s">
        <v>51</v>
      </c>
      <c r="D50" s="5" t="s">
        <v>128</v>
      </c>
      <c r="E50" s="10" t="str">
        <f t="shared" si="0"/>
        <v>PNP'!</v>
      </c>
      <c r="F50" s="5" t="str">
        <f t="shared" si="1"/>
        <v>C:\Users\jaime.benazar\Quorum Business Solutions\Ecopetrol Prometeo - Documents\Planning Space Implementation\3. Analysis &amp; Design\Design\FC22\DRR Jaime\Por presentar a ECP\Cantagallo\Yarigui-Cantagallo\[VRC_YARIGUI-CANTAGALLO_CF_SEC_20221231.xlsx]CF PNP'!</v>
      </c>
      <c r="G50" s="7" t="s">
        <v>47</v>
      </c>
      <c r="H50" s="4">
        <f t="shared" si="4"/>
        <v>46</v>
      </c>
      <c r="I50" s="4" t="str">
        <f t="shared" si="2"/>
        <v>='C:\Users\jaime.benazar\Quorum Business Solutions\Ecopetrol Prometeo - Documents\Planning Space Implementation\3. Analysis &amp; Design\Design\FC22\DRR Jaime\Por presentar a ECP\Cantagallo\Yarigui-Cantagallo\[VRC_YARIGUI-CANTAGALLO_CF_SEC_20221231.xlsx]CF PNP'!$AY$46</v>
      </c>
      <c r="J50" s="4" t="s">
        <v>176</v>
      </c>
    </row>
    <row r="51" spans="1:10" x14ac:dyDescent="0.25">
      <c r="A51" s="7" t="s">
        <v>2</v>
      </c>
      <c r="B51" s="7">
        <f t="shared" si="12"/>
        <v>2034</v>
      </c>
      <c r="C51" s="4" t="s">
        <v>51</v>
      </c>
      <c r="D51" s="5" t="s">
        <v>128</v>
      </c>
      <c r="E51" s="10" t="str">
        <f t="shared" si="0"/>
        <v>PNP'!</v>
      </c>
      <c r="F51" s="5" t="str">
        <f t="shared" si="1"/>
        <v>C:\Users\jaime.benazar\Quorum Business Solutions\Ecopetrol Prometeo - Documents\Planning Space Implementation\3. Analysis &amp; Design\Design\FC22\DRR Jaime\Por presentar a ECP\Cantagallo\Yarigui-Cantagallo\[VRC_YARIGUI-CANTAGALLO_CF_SEC_20221231.xlsx]CF PNP'!</v>
      </c>
      <c r="G51" s="7" t="s">
        <v>47</v>
      </c>
      <c r="H51" s="4">
        <f t="shared" si="4"/>
        <v>47</v>
      </c>
      <c r="I51" s="4" t="str">
        <f t="shared" si="2"/>
        <v>='C:\Users\jaime.benazar\Quorum Business Solutions\Ecopetrol Prometeo - Documents\Planning Space Implementation\3. Analysis &amp; Design\Design\FC22\DRR Jaime\Por presentar a ECP\Cantagallo\Yarigui-Cantagallo\[VRC_YARIGUI-CANTAGALLO_CF_SEC_20221231.xlsx]CF PNP'!$AY$47</v>
      </c>
      <c r="J51" s="4" t="s">
        <v>177</v>
      </c>
    </row>
    <row r="52" spans="1:10" x14ac:dyDescent="0.25">
      <c r="A52" s="7" t="s">
        <v>2</v>
      </c>
      <c r="B52" s="7">
        <f t="shared" si="12"/>
        <v>2035</v>
      </c>
      <c r="C52" s="4" t="s">
        <v>51</v>
      </c>
      <c r="D52" s="5" t="s">
        <v>128</v>
      </c>
      <c r="E52" s="10" t="str">
        <f t="shared" si="0"/>
        <v>PNP'!</v>
      </c>
      <c r="F52" s="5" t="str">
        <f t="shared" si="1"/>
        <v>C:\Users\jaime.benazar\Quorum Business Solutions\Ecopetrol Prometeo - Documents\Planning Space Implementation\3. Analysis &amp; Design\Design\FC22\DRR Jaime\Por presentar a ECP\Cantagallo\Yarigui-Cantagallo\[VRC_YARIGUI-CANTAGALLO_CF_SEC_20221231.xlsx]CF PNP'!</v>
      </c>
      <c r="G52" s="7" t="s">
        <v>47</v>
      </c>
      <c r="H52" s="4">
        <f t="shared" si="4"/>
        <v>48</v>
      </c>
      <c r="I52" s="4" t="str">
        <f t="shared" si="2"/>
        <v>='C:\Users\jaime.benazar\Quorum Business Solutions\Ecopetrol Prometeo - Documents\Planning Space Implementation\3. Analysis &amp; Design\Design\FC22\DRR Jaime\Por presentar a ECP\Cantagallo\Yarigui-Cantagallo\[VRC_YARIGUI-CANTAGALLO_CF_SEC_20221231.xlsx]CF PNP'!$AY$48</v>
      </c>
      <c r="J52" s="4" t="s">
        <v>178</v>
      </c>
    </row>
    <row r="53" spans="1:10" x14ac:dyDescent="0.25">
      <c r="A53" s="7" t="s">
        <v>2</v>
      </c>
      <c r="B53" s="7">
        <f t="shared" si="12"/>
        <v>2036</v>
      </c>
      <c r="C53" s="4" t="s">
        <v>51</v>
      </c>
      <c r="D53" s="5" t="s">
        <v>128</v>
      </c>
      <c r="E53" s="10" t="str">
        <f t="shared" si="0"/>
        <v>PNP'!</v>
      </c>
      <c r="F53" s="5" t="str">
        <f t="shared" si="1"/>
        <v>C:\Users\jaime.benazar\Quorum Business Solutions\Ecopetrol Prometeo - Documents\Planning Space Implementation\3. Analysis &amp; Design\Design\FC22\DRR Jaime\Por presentar a ECP\Cantagallo\Yarigui-Cantagallo\[VRC_YARIGUI-CANTAGALLO_CF_SEC_20221231.xlsx]CF PNP'!</v>
      </c>
      <c r="G53" s="7" t="s">
        <v>47</v>
      </c>
      <c r="H53" s="4">
        <f t="shared" si="4"/>
        <v>49</v>
      </c>
      <c r="I53" s="4" t="str">
        <f t="shared" si="2"/>
        <v>='C:\Users\jaime.benazar\Quorum Business Solutions\Ecopetrol Prometeo - Documents\Planning Space Implementation\3. Analysis &amp; Design\Design\FC22\DRR Jaime\Por presentar a ECP\Cantagallo\Yarigui-Cantagallo\[VRC_YARIGUI-CANTAGALLO_CF_SEC_20221231.xlsx]CF PNP'!$AY$49</v>
      </c>
      <c r="J53" s="4" t="s">
        <v>179</v>
      </c>
    </row>
    <row r="54" spans="1:10" x14ac:dyDescent="0.25">
      <c r="A54" s="7" t="s">
        <v>2</v>
      </c>
      <c r="B54" s="7">
        <f>+B53+1</f>
        <v>2037</v>
      </c>
      <c r="C54" s="4" t="s">
        <v>51</v>
      </c>
      <c r="D54" s="5" t="s">
        <v>128</v>
      </c>
      <c r="E54" s="10" t="str">
        <f t="shared" si="0"/>
        <v>PNP'!</v>
      </c>
      <c r="F54" s="5" t="str">
        <f t="shared" si="1"/>
        <v>C:\Users\jaime.benazar\Quorum Business Solutions\Ecopetrol Prometeo - Documents\Planning Space Implementation\3. Analysis &amp; Design\Design\FC22\DRR Jaime\Por presentar a ECP\Cantagallo\Yarigui-Cantagallo\[VRC_YARIGUI-CANTAGALLO_CF_SEC_20221231.xlsx]CF PNP'!</v>
      </c>
      <c r="G54" s="7" t="s">
        <v>47</v>
      </c>
      <c r="H54" s="4">
        <f t="shared" si="4"/>
        <v>50</v>
      </c>
      <c r="I54" s="4" t="str">
        <f t="shared" si="2"/>
        <v>='C:\Users\jaime.benazar\Quorum Business Solutions\Ecopetrol Prometeo - Documents\Planning Space Implementation\3. Analysis &amp; Design\Design\FC22\DRR Jaime\Por presentar a ECP\Cantagallo\Yarigui-Cantagallo\[VRC_YARIGUI-CANTAGALLO_CF_SEC_20221231.xlsx]CF PNP'!$AY$50</v>
      </c>
      <c r="J54" s="4" t="s">
        <v>180</v>
      </c>
    </row>
    <row r="55" spans="1:10" x14ac:dyDescent="0.25">
      <c r="A55" s="7" t="s">
        <v>2</v>
      </c>
      <c r="B55" s="7">
        <f t="shared" ref="B55:B57" si="13">+B54+1</f>
        <v>2038</v>
      </c>
      <c r="C55" s="4" t="s">
        <v>51</v>
      </c>
      <c r="D55" s="5" t="s">
        <v>128</v>
      </c>
      <c r="E55" s="10" t="str">
        <f t="shared" si="0"/>
        <v>PNP'!</v>
      </c>
      <c r="F55" s="5" t="str">
        <f t="shared" si="1"/>
        <v>C:\Users\jaime.benazar\Quorum Business Solutions\Ecopetrol Prometeo - Documents\Planning Space Implementation\3. Analysis &amp; Design\Design\FC22\DRR Jaime\Por presentar a ECP\Cantagallo\Yarigui-Cantagallo\[VRC_YARIGUI-CANTAGALLO_CF_SEC_20221231.xlsx]CF PNP'!</v>
      </c>
      <c r="G55" s="7" t="s">
        <v>47</v>
      </c>
      <c r="H55" s="4">
        <f t="shared" si="4"/>
        <v>51</v>
      </c>
      <c r="I55" s="4" t="str">
        <f t="shared" si="2"/>
        <v>='C:\Users\jaime.benazar\Quorum Business Solutions\Ecopetrol Prometeo - Documents\Planning Space Implementation\3. Analysis &amp; Design\Design\FC22\DRR Jaime\Por presentar a ECP\Cantagallo\Yarigui-Cantagallo\[VRC_YARIGUI-CANTAGALLO_CF_SEC_20221231.xlsx]CF PNP'!$AY$51</v>
      </c>
      <c r="J55" s="4" t="s">
        <v>181</v>
      </c>
    </row>
    <row r="56" spans="1:10" x14ac:dyDescent="0.25">
      <c r="A56" s="7" t="s">
        <v>2</v>
      </c>
      <c r="B56" s="7">
        <f t="shared" si="13"/>
        <v>2039</v>
      </c>
      <c r="C56" s="4" t="s">
        <v>51</v>
      </c>
      <c r="D56" s="5" t="s">
        <v>128</v>
      </c>
      <c r="E56" s="10" t="str">
        <f t="shared" si="0"/>
        <v>PNP'!</v>
      </c>
      <c r="F56" s="5" t="str">
        <f t="shared" si="1"/>
        <v>C:\Users\jaime.benazar\Quorum Business Solutions\Ecopetrol Prometeo - Documents\Planning Space Implementation\3. Analysis &amp; Design\Design\FC22\DRR Jaime\Por presentar a ECP\Cantagallo\Yarigui-Cantagallo\[VRC_YARIGUI-CANTAGALLO_CF_SEC_20221231.xlsx]CF PNP'!</v>
      </c>
      <c r="G56" s="7" t="s">
        <v>47</v>
      </c>
      <c r="H56" s="4">
        <f t="shared" si="4"/>
        <v>52</v>
      </c>
      <c r="I56" s="4" t="str">
        <f t="shared" si="2"/>
        <v>='C:\Users\jaime.benazar\Quorum Business Solutions\Ecopetrol Prometeo - Documents\Planning Space Implementation\3. Analysis &amp; Design\Design\FC22\DRR Jaime\Por presentar a ECP\Cantagallo\Yarigui-Cantagallo\[VRC_YARIGUI-CANTAGALLO_CF_SEC_20221231.xlsx]CF PNP'!$AY$52</v>
      </c>
      <c r="J56" s="4" t="s">
        <v>182</v>
      </c>
    </row>
    <row r="57" spans="1:10" x14ac:dyDescent="0.25">
      <c r="A57" s="7" t="s">
        <v>2</v>
      </c>
      <c r="B57" s="7">
        <f t="shared" si="13"/>
        <v>2040</v>
      </c>
      <c r="C57" s="4" t="s">
        <v>51</v>
      </c>
      <c r="D57" s="5" t="s">
        <v>128</v>
      </c>
      <c r="E57" s="10" t="str">
        <f t="shared" si="0"/>
        <v>PNP'!</v>
      </c>
      <c r="F57" s="5" t="str">
        <f t="shared" si="1"/>
        <v>C:\Users\jaime.benazar\Quorum Business Solutions\Ecopetrol Prometeo - Documents\Planning Space Implementation\3. Analysis &amp; Design\Design\FC22\DRR Jaime\Por presentar a ECP\Cantagallo\Yarigui-Cantagallo\[VRC_YARIGUI-CANTAGALLO_CF_SEC_20221231.xlsx]CF PNP'!</v>
      </c>
      <c r="G57" s="7" t="s">
        <v>47</v>
      </c>
      <c r="H57" s="4">
        <f t="shared" si="4"/>
        <v>53</v>
      </c>
      <c r="I57" s="4" t="str">
        <f t="shared" si="2"/>
        <v>='C:\Users\jaime.benazar\Quorum Business Solutions\Ecopetrol Prometeo - Documents\Planning Space Implementation\3. Analysis &amp; Design\Design\FC22\DRR Jaime\Por presentar a ECP\Cantagallo\Yarigui-Cantagallo\[VRC_YARIGUI-CANTAGALLO_CF_SEC_20221231.xlsx]CF PNP'!$AY$53</v>
      </c>
      <c r="J57" s="4" t="s">
        <v>183</v>
      </c>
    </row>
    <row r="58" spans="1:10" x14ac:dyDescent="0.25">
      <c r="A58" s="7" t="s">
        <v>2</v>
      </c>
      <c r="B58" s="7">
        <f>+B57+1</f>
        <v>2041</v>
      </c>
      <c r="C58" s="4" t="s">
        <v>51</v>
      </c>
      <c r="D58" s="5" t="s">
        <v>128</v>
      </c>
      <c r="E58" s="10" t="str">
        <f t="shared" si="0"/>
        <v>PNP'!</v>
      </c>
      <c r="F58" s="5" t="str">
        <f t="shared" si="1"/>
        <v>C:\Users\jaime.benazar\Quorum Business Solutions\Ecopetrol Prometeo - Documents\Planning Space Implementation\3. Analysis &amp; Design\Design\FC22\DRR Jaime\Por presentar a ECP\Cantagallo\Yarigui-Cantagallo\[VRC_YARIGUI-CANTAGALLO_CF_SEC_20221231.xlsx]CF PNP'!</v>
      </c>
      <c r="G58" s="7" t="s">
        <v>47</v>
      </c>
      <c r="H58" s="4">
        <f t="shared" si="4"/>
        <v>54</v>
      </c>
      <c r="I58" s="4" t="str">
        <f t="shared" si="2"/>
        <v>='C:\Users\jaime.benazar\Quorum Business Solutions\Ecopetrol Prometeo - Documents\Planning Space Implementation\3. Analysis &amp; Design\Design\FC22\DRR Jaime\Por presentar a ECP\Cantagallo\Yarigui-Cantagallo\[VRC_YARIGUI-CANTAGALLO_CF_SEC_20221231.xlsx]CF PNP'!$AY$54</v>
      </c>
      <c r="J58" s="4" t="s">
        <v>184</v>
      </c>
    </row>
    <row r="59" spans="1:10" x14ac:dyDescent="0.25">
      <c r="A59" s="7" t="s">
        <v>2</v>
      </c>
      <c r="B59" s="7">
        <f t="shared" ref="B59:B60" si="14">+B58+1</f>
        <v>2042</v>
      </c>
      <c r="C59" s="4" t="s">
        <v>51</v>
      </c>
      <c r="D59" s="5" t="s">
        <v>128</v>
      </c>
      <c r="E59" s="10" t="str">
        <f t="shared" si="0"/>
        <v>PNP'!</v>
      </c>
      <c r="F59" s="5" t="str">
        <f t="shared" si="1"/>
        <v>C:\Users\jaime.benazar\Quorum Business Solutions\Ecopetrol Prometeo - Documents\Planning Space Implementation\3. Analysis &amp; Design\Design\FC22\DRR Jaime\Por presentar a ECP\Cantagallo\Yarigui-Cantagallo\[VRC_YARIGUI-CANTAGALLO_CF_SEC_20221231.xlsx]CF PNP'!</v>
      </c>
      <c r="G59" s="7" t="s">
        <v>47</v>
      </c>
      <c r="H59" s="4">
        <f t="shared" si="4"/>
        <v>55</v>
      </c>
      <c r="I59" s="4" t="str">
        <f t="shared" si="2"/>
        <v>='C:\Users\jaime.benazar\Quorum Business Solutions\Ecopetrol Prometeo - Documents\Planning Space Implementation\3. Analysis &amp; Design\Design\FC22\DRR Jaime\Por presentar a ECP\Cantagallo\Yarigui-Cantagallo\[VRC_YARIGUI-CANTAGALLO_CF_SEC_20221231.xlsx]CF PNP'!$AY$55</v>
      </c>
      <c r="J59" s="4" t="s">
        <v>185</v>
      </c>
    </row>
    <row r="60" spans="1:10" x14ac:dyDescent="0.25">
      <c r="A60" s="7" t="s">
        <v>2</v>
      </c>
      <c r="B60" s="7">
        <f t="shared" si="14"/>
        <v>2043</v>
      </c>
      <c r="C60" s="4" t="s">
        <v>51</v>
      </c>
      <c r="D60" s="5" t="s">
        <v>128</v>
      </c>
      <c r="E60" s="10" t="str">
        <f t="shared" si="0"/>
        <v>PNP'!</v>
      </c>
      <c r="F60" s="5" t="str">
        <f t="shared" si="1"/>
        <v>C:\Users\jaime.benazar\Quorum Business Solutions\Ecopetrol Prometeo - Documents\Planning Space Implementation\3. Analysis &amp; Design\Design\FC22\DRR Jaime\Por presentar a ECP\Cantagallo\Yarigui-Cantagallo\[VRC_YARIGUI-CANTAGALLO_CF_SEC_20221231.xlsx]CF PNP'!</v>
      </c>
      <c r="G60" s="7" t="s">
        <v>47</v>
      </c>
      <c r="H60" s="4">
        <f t="shared" si="4"/>
        <v>56</v>
      </c>
      <c r="I60" s="4" t="str">
        <f t="shared" si="2"/>
        <v>='C:\Users\jaime.benazar\Quorum Business Solutions\Ecopetrol Prometeo - Documents\Planning Space Implementation\3. Analysis &amp; Design\Design\FC22\DRR Jaime\Por presentar a ECP\Cantagallo\Yarigui-Cantagallo\[VRC_YARIGUI-CANTAGALLO_CF_SEC_20221231.xlsx]CF PNP'!$AY$56</v>
      </c>
      <c r="J60" s="4" t="s">
        <v>186</v>
      </c>
    </row>
    <row r="61" spans="1:10" x14ac:dyDescent="0.25">
      <c r="A61" s="7" t="s">
        <v>2</v>
      </c>
      <c r="B61" s="7">
        <f>+B60+1</f>
        <v>2044</v>
      </c>
      <c r="C61" s="4" t="s">
        <v>51</v>
      </c>
      <c r="D61" s="5" t="s">
        <v>128</v>
      </c>
      <c r="E61" s="10" t="str">
        <f t="shared" si="0"/>
        <v>PNP'!</v>
      </c>
      <c r="F61" s="5" t="str">
        <f t="shared" si="1"/>
        <v>C:\Users\jaime.benazar\Quorum Business Solutions\Ecopetrol Prometeo - Documents\Planning Space Implementation\3. Analysis &amp; Design\Design\FC22\DRR Jaime\Por presentar a ECP\Cantagallo\Yarigui-Cantagallo\[VRC_YARIGUI-CANTAGALLO_CF_SEC_20221231.xlsx]CF PNP'!</v>
      </c>
      <c r="G61" s="7" t="s">
        <v>47</v>
      </c>
      <c r="H61" s="4">
        <f t="shared" si="4"/>
        <v>57</v>
      </c>
      <c r="I61" s="4" t="str">
        <f t="shared" si="2"/>
        <v>='C:\Users\jaime.benazar\Quorum Business Solutions\Ecopetrol Prometeo - Documents\Planning Space Implementation\3. Analysis &amp; Design\Design\FC22\DRR Jaime\Por presentar a ECP\Cantagallo\Yarigui-Cantagallo\[VRC_YARIGUI-CANTAGALLO_CF_SEC_20221231.xlsx]CF PNP'!$AY$57</v>
      </c>
      <c r="J61" s="4" t="s">
        <v>187</v>
      </c>
    </row>
    <row r="62" spans="1:10" x14ac:dyDescent="0.25">
      <c r="A62" s="7" t="s">
        <v>2</v>
      </c>
      <c r="B62" s="7">
        <f t="shared" ref="B62:B76" si="15">+B61+1</f>
        <v>2045</v>
      </c>
      <c r="C62" s="4" t="s">
        <v>51</v>
      </c>
      <c r="D62" s="5" t="s">
        <v>128</v>
      </c>
      <c r="E62" s="10" t="str">
        <f t="shared" si="0"/>
        <v>PNP'!</v>
      </c>
      <c r="F62" s="5" t="str">
        <f t="shared" si="1"/>
        <v>C:\Users\jaime.benazar\Quorum Business Solutions\Ecopetrol Prometeo - Documents\Planning Space Implementation\3. Analysis &amp; Design\Design\FC22\DRR Jaime\Por presentar a ECP\Cantagallo\Yarigui-Cantagallo\[VRC_YARIGUI-CANTAGALLO_CF_SEC_20221231.xlsx]CF PNP'!</v>
      </c>
      <c r="G62" s="7" t="s">
        <v>47</v>
      </c>
      <c r="H62" s="4">
        <f t="shared" si="4"/>
        <v>58</v>
      </c>
      <c r="I62" s="4" t="str">
        <f t="shared" si="2"/>
        <v>='C:\Users\jaime.benazar\Quorum Business Solutions\Ecopetrol Prometeo - Documents\Planning Space Implementation\3. Analysis &amp; Design\Design\FC22\DRR Jaime\Por presentar a ECP\Cantagallo\Yarigui-Cantagallo\[VRC_YARIGUI-CANTAGALLO_CF_SEC_20221231.xlsx]CF PNP'!$AY$58</v>
      </c>
      <c r="J62" s="4" t="s">
        <v>188</v>
      </c>
    </row>
    <row r="63" spans="1:10" x14ac:dyDescent="0.25">
      <c r="A63" s="7" t="s">
        <v>2</v>
      </c>
      <c r="B63" s="7">
        <f t="shared" si="15"/>
        <v>2046</v>
      </c>
      <c r="C63" s="4" t="s">
        <v>51</v>
      </c>
      <c r="D63" s="5" t="s">
        <v>128</v>
      </c>
      <c r="E63" s="10" t="str">
        <f t="shared" ref="E63:E76" si="16">_xlfn.CONCAT(A63,"'!")</f>
        <v>PNP'!</v>
      </c>
      <c r="F63" s="5" t="str">
        <f t="shared" ref="F63:F76" si="17">_xlfn.CONCAT(D63," ",E63)</f>
        <v>C:\Users\jaime.benazar\Quorum Business Solutions\Ecopetrol Prometeo - Documents\Planning Space Implementation\3. Analysis &amp; Design\Design\FC22\DRR Jaime\Por presentar a ECP\Cantagallo\Yarigui-Cantagallo\[VRC_YARIGUI-CANTAGALLO_CF_SEC_20221231.xlsx]CF PNP'!</v>
      </c>
      <c r="G63" s="7" t="s">
        <v>47</v>
      </c>
      <c r="H63" s="4">
        <f t="shared" ref="H63:H76" si="18">IF(A63&lt;&gt;A62,36,H62+1)</f>
        <v>59</v>
      </c>
      <c r="I63" s="4" t="str">
        <f t="shared" ref="I63:I76" si="19">_xlfn.CONCAT("='",F63:H63)</f>
        <v>='C:\Users\jaime.benazar\Quorum Business Solutions\Ecopetrol Prometeo - Documents\Planning Space Implementation\3. Analysis &amp; Design\Design\FC22\DRR Jaime\Por presentar a ECP\Cantagallo\Yarigui-Cantagallo\[VRC_YARIGUI-CANTAGALLO_CF_SEC_20221231.xlsx]CF PNP'!$AY$59</v>
      </c>
      <c r="J63" s="4" t="s">
        <v>189</v>
      </c>
    </row>
    <row r="64" spans="1:10" x14ac:dyDescent="0.25">
      <c r="A64" s="7" t="s">
        <v>2</v>
      </c>
      <c r="B64" s="7">
        <f t="shared" si="15"/>
        <v>2047</v>
      </c>
      <c r="C64" s="4" t="s">
        <v>51</v>
      </c>
      <c r="D64" s="5" t="s">
        <v>128</v>
      </c>
      <c r="E64" s="10" t="str">
        <f t="shared" si="16"/>
        <v>PNP'!</v>
      </c>
      <c r="F64" s="5" t="str">
        <f t="shared" si="17"/>
        <v>C:\Users\jaime.benazar\Quorum Business Solutions\Ecopetrol Prometeo - Documents\Planning Space Implementation\3. Analysis &amp; Design\Design\FC22\DRR Jaime\Por presentar a ECP\Cantagallo\Yarigui-Cantagallo\[VRC_YARIGUI-CANTAGALLO_CF_SEC_20221231.xlsx]CF PNP'!</v>
      </c>
      <c r="G64" s="7" t="s">
        <v>47</v>
      </c>
      <c r="H64" s="4">
        <f t="shared" si="18"/>
        <v>60</v>
      </c>
      <c r="I64" s="4" t="str">
        <f t="shared" si="19"/>
        <v>='C:\Users\jaime.benazar\Quorum Business Solutions\Ecopetrol Prometeo - Documents\Planning Space Implementation\3. Analysis &amp; Design\Design\FC22\DRR Jaime\Por presentar a ECP\Cantagallo\Yarigui-Cantagallo\[VRC_YARIGUI-CANTAGALLO_CF_SEC_20221231.xlsx]CF PNP'!$AY$60</v>
      </c>
      <c r="J64" s="4" t="s">
        <v>190</v>
      </c>
    </row>
    <row r="65" spans="1:10" x14ac:dyDescent="0.25">
      <c r="A65" s="7" t="s">
        <v>2</v>
      </c>
      <c r="B65" s="7">
        <f t="shared" si="15"/>
        <v>2048</v>
      </c>
      <c r="C65" s="4" t="s">
        <v>51</v>
      </c>
      <c r="D65" s="5" t="s">
        <v>128</v>
      </c>
      <c r="E65" s="10" t="str">
        <f t="shared" si="16"/>
        <v>PNP'!</v>
      </c>
      <c r="F65" s="5" t="str">
        <f t="shared" si="17"/>
        <v>C:\Users\jaime.benazar\Quorum Business Solutions\Ecopetrol Prometeo - Documents\Planning Space Implementation\3. Analysis &amp; Design\Design\FC22\DRR Jaime\Por presentar a ECP\Cantagallo\Yarigui-Cantagallo\[VRC_YARIGUI-CANTAGALLO_CF_SEC_20221231.xlsx]CF PNP'!</v>
      </c>
      <c r="G65" s="7" t="s">
        <v>47</v>
      </c>
      <c r="H65" s="4">
        <f t="shared" si="18"/>
        <v>61</v>
      </c>
      <c r="I65" s="4" t="str">
        <f t="shared" si="19"/>
        <v>='C:\Users\jaime.benazar\Quorum Business Solutions\Ecopetrol Prometeo - Documents\Planning Space Implementation\3. Analysis &amp; Design\Design\FC22\DRR Jaime\Por presentar a ECP\Cantagallo\Yarigui-Cantagallo\[VRC_YARIGUI-CANTAGALLO_CF_SEC_20221231.xlsx]CF PNP'!$AY$61</v>
      </c>
      <c r="J65" s="4" t="s">
        <v>191</v>
      </c>
    </row>
    <row r="66" spans="1:10" x14ac:dyDescent="0.25">
      <c r="A66" s="7" t="s">
        <v>2</v>
      </c>
      <c r="B66" s="7">
        <f t="shared" si="15"/>
        <v>2049</v>
      </c>
      <c r="C66" s="4" t="s">
        <v>51</v>
      </c>
      <c r="D66" s="5" t="s">
        <v>128</v>
      </c>
      <c r="E66" s="10" t="str">
        <f t="shared" si="16"/>
        <v>PNP'!</v>
      </c>
      <c r="F66" s="5" t="str">
        <f t="shared" si="17"/>
        <v>C:\Users\jaime.benazar\Quorum Business Solutions\Ecopetrol Prometeo - Documents\Planning Space Implementation\3. Analysis &amp; Design\Design\FC22\DRR Jaime\Por presentar a ECP\Cantagallo\Yarigui-Cantagallo\[VRC_YARIGUI-CANTAGALLO_CF_SEC_20221231.xlsx]CF PNP'!</v>
      </c>
      <c r="G66" s="7" t="s">
        <v>47</v>
      </c>
      <c r="H66" s="4">
        <f t="shared" si="18"/>
        <v>62</v>
      </c>
      <c r="I66" s="4" t="str">
        <f t="shared" si="19"/>
        <v>='C:\Users\jaime.benazar\Quorum Business Solutions\Ecopetrol Prometeo - Documents\Planning Space Implementation\3. Analysis &amp; Design\Design\FC22\DRR Jaime\Por presentar a ECP\Cantagallo\Yarigui-Cantagallo\[VRC_YARIGUI-CANTAGALLO_CF_SEC_20221231.xlsx]CF PNP'!$AY$62</v>
      </c>
      <c r="J66" s="4" t="s">
        <v>192</v>
      </c>
    </row>
    <row r="67" spans="1:10" x14ac:dyDescent="0.25">
      <c r="A67" s="7" t="s">
        <v>2</v>
      </c>
      <c r="B67" s="7">
        <f t="shared" si="15"/>
        <v>2050</v>
      </c>
      <c r="C67" s="4" t="s">
        <v>51</v>
      </c>
      <c r="D67" s="5" t="s">
        <v>128</v>
      </c>
      <c r="E67" s="10" t="str">
        <f t="shared" si="16"/>
        <v>PNP'!</v>
      </c>
      <c r="F67" s="5" t="str">
        <f t="shared" si="17"/>
        <v>C:\Users\jaime.benazar\Quorum Business Solutions\Ecopetrol Prometeo - Documents\Planning Space Implementation\3. Analysis &amp; Design\Design\FC22\DRR Jaime\Por presentar a ECP\Cantagallo\Yarigui-Cantagallo\[VRC_YARIGUI-CANTAGALLO_CF_SEC_20221231.xlsx]CF PNP'!</v>
      </c>
      <c r="G67" s="7" t="s">
        <v>47</v>
      </c>
      <c r="H67" s="4">
        <f t="shared" si="18"/>
        <v>63</v>
      </c>
      <c r="I67" s="4" t="str">
        <f t="shared" si="19"/>
        <v>='C:\Users\jaime.benazar\Quorum Business Solutions\Ecopetrol Prometeo - Documents\Planning Space Implementation\3. Analysis &amp; Design\Design\FC22\DRR Jaime\Por presentar a ECP\Cantagallo\Yarigui-Cantagallo\[VRC_YARIGUI-CANTAGALLO_CF_SEC_20221231.xlsx]CF PNP'!$AY$63</v>
      </c>
      <c r="J67" s="4" t="s">
        <v>193</v>
      </c>
    </row>
    <row r="68" spans="1:10" x14ac:dyDescent="0.25">
      <c r="A68" s="7" t="s">
        <v>2</v>
      </c>
      <c r="B68" s="7">
        <f t="shared" si="15"/>
        <v>2051</v>
      </c>
      <c r="C68" s="4" t="s">
        <v>51</v>
      </c>
      <c r="D68" s="5" t="s">
        <v>128</v>
      </c>
      <c r="E68" s="10" t="str">
        <f t="shared" si="16"/>
        <v>PNP'!</v>
      </c>
      <c r="F68" s="5" t="str">
        <f t="shared" si="17"/>
        <v>C:\Users\jaime.benazar\Quorum Business Solutions\Ecopetrol Prometeo - Documents\Planning Space Implementation\3. Analysis &amp; Design\Design\FC22\DRR Jaime\Por presentar a ECP\Cantagallo\Yarigui-Cantagallo\[VRC_YARIGUI-CANTAGALLO_CF_SEC_20221231.xlsx]CF PNP'!</v>
      </c>
      <c r="G68" s="7" t="s">
        <v>47</v>
      </c>
      <c r="H68" s="4">
        <f t="shared" si="18"/>
        <v>64</v>
      </c>
      <c r="I68" s="4" t="str">
        <f t="shared" si="19"/>
        <v>='C:\Users\jaime.benazar\Quorum Business Solutions\Ecopetrol Prometeo - Documents\Planning Space Implementation\3. Analysis &amp; Design\Design\FC22\DRR Jaime\Por presentar a ECP\Cantagallo\Yarigui-Cantagallo\[VRC_YARIGUI-CANTAGALLO_CF_SEC_20221231.xlsx]CF PNP'!$AY$64</v>
      </c>
      <c r="J68" s="4" t="s">
        <v>194</v>
      </c>
    </row>
    <row r="69" spans="1:10" x14ac:dyDescent="0.25">
      <c r="A69" s="7" t="s">
        <v>2</v>
      </c>
      <c r="B69" s="7">
        <f t="shared" si="15"/>
        <v>2052</v>
      </c>
      <c r="C69" s="4" t="s">
        <v>51</v>
      </c>
      <c r="D69" s="5" t="s">
        <v>128</v>
      </c>
      <c r="E69" s="10" t="str">
        <f t="shared" si="16"/>
        <v>PNP'!</v>
      </c>
      <c r="F69" s="5" t="str">
        <f t="shared" si="17"/>
        <v>C:\Users\jaime.benazar\Quorum Business Solutions\Ecopetrol Prometeo - Documents\Planning Space Implementation\3. Analysis &amp; Design\Design\FC22\DRR Jaime\Por presentar a ECP\Cantagallo\Yarigui-Cantagallo\[VRC_YARIGUI-CANTAGALLO_CF_SEC_20221231.xlsx]CF PNP'!</v>
      </c>
      <c r="G69" s="7" t="s">
        <v>47</v>
      </c>
      <c r="H69" s="4">
        <f t="shared" si="18"/>
        <v>65</v>
      </c>
      <c r="I69" s="4" t="str">
        <f t="shared" si="19"/>
        <v>='C:\Users\jaime.benazar\Quorum Business Solutions\Ecopetrol Prometeo - Documents\Planning Space Implementation\3. Analysis &amp; Design\Design\FC22\DRR Jaime\Por presentar a ECP\Cantagallo\Yarigui-Cantagallo\[VRC_YARIGUI-CANTAGALLO_CF_SEC_20221231.xlsx]CF PNP'!$AY$65</v>
      </c>
      <c r="J69" s="4" t="s">
        <v>195</v>
      </c>
    </row>
    <row r="70" spans="1:10" x14ac:dyDescent="0.25">
      <c r="A70" s="7" t="s">
        <v>2</v>
      </c>
      <c r="B70" s="7">
        <f t="shared" si="15"/>
        <v>2053</v>
      </c>
      <c r="C70" s="4" t="s">
        <v>51</v>
      </c>
      <c r="D70" s="5" t="s">
        <v>128</v>
      </c>
      <c r="E70" s="10" t="str">
        <f t="shared" si="16"/>
        <v>PNP'!</v>
      </c>
      <c r="F70" s="5" t="str">
        <f t="shared" si="17"/>
        <v>C:\Users\jaime.benazar\Quorum Business Solutions\Ecopetrol Prometeo - Documents\Planning Space Implementation\3. Analysis &amp; Design\Design\FC22\DRR Jaime\Por presentar a ECP\Cantagallo\Yarigui-Cantagallo\[VRC_YARIGUI-CANTAGALLO_CF_SEC_20221231.xlsx]CF PNP'!</v>
      </c>
      <c r="G70" s="7" t="s">
        <v>47</v>
      </c>
      <c r="H70" s="4">
        <f t="shared" si="18"/>
        <v>66</v>
      </c>
      <c r="I70" s="4" t="str">
        <f t="shared" si="19"/>
        <v>='C:\Users\jaime.benazar\Quorum Business Solutions\Ecopetrol Prometeo - Documents\Planning Space Implementation\3. Analysis &amp; Design\Design\FC22\DRR Jaime\Por presentar a ECP\Cantagallo\Yarigui-Cantagallo\[VRC_YARIGUI-CANTAGALLO_CF_SEC_20221231.xlsx]CF PNP'!$AY$66</v>
      </c>
      <c r="J70" s="4" t="s">
        <v>196</v>
      </c>
    </row>
    <row r="71" spans="1:10" x14ac:dyDescent="0.25">
      <c r="A71" s="7" t="s">
        <v>2</v>
      </c>
      <c r="B71" s="7">
        <f t="shared" si="15"/>
        <v>2054</v>
      </c>
      <c r="C71" s="4" t="s">
        <v>51</v>
      </c>
      <c r="D71" s="5" t="s">
        <v>128</v>
      </c>
      <c r="E71" s="10" t="str">
        <f t="shared" si="16"/>
        <v>PNP'!</v>
      </c>
      <c r="F71" s="5" t="str">
        <f t="shared" si="17"/>
        <v>C:\Users\jaime.benazar\Quorum Business Solutions\Ecopetrol Prometeo - Documents\Planning Space Implementation\3. Analysis &amp; Design\Design\FC22\DRR Jaime\Por presentar a ECP\Cantagallo\Yarigui-Cantagallo\[VRC_YARIGUI-CANTAGALLO_CF_SEC_20221231.xlsx]CF PNP'!</v>
      </c>
      <c r="G71" s="7" t="s">
        <v>47</v>
      </c>
      <c r="H71" s="4">
        <f t="shared" si="18"/>
        <v>67</v>
      </c>
      <c r="I71" s="4" t="str">
        <f t="shared" si="19"/>
        <v>='C:\Users\jaime.benazar\Quorum Business Solutions\Ecopetrol Prometeo - Documents\Planning Space Implementation\3. Analysis &amp; Design\Design\FC22\DRR Jaime\Por presentar a ECP\Cantagallo\Yarigui-Cantagallo\[VRC_YARIGUI-CANTAGALLO_CF_SEC_20221231.xlsx]CF PNP'!$AY$67</v>
      </c>
      <c r="J71" s="4" t="s">
        <v>197</v>
      </c>
    </row>
    <row r="72" spans="1:10" x14ac:dyDescent="0.25">
      <c r="A72" s="7" t="s">
        <v>2</v>
      </c>
      <c r="B72" s="7">
        <f t="shared" si="15"/>
        <v>2055</v>
      </c>
      <c r="C72" s="4" t="s">
        <v>51</v>
      </c>
      <c r="D72" s="5" t="s">
        <v>128</v>
      </c>
      <c r="E72" s="10" t="str">
        <f t="shared" si="16"/>
        <v>PNP'!</v>
      </c>
      <c r="F72" s="5" t="str">
        <f t="shared" si="17"/>
        <v>C:\Users\jaime.benazar\Quorum Business Solutions\Ecopetrol Prometeo - Documents\Planning Space Implementation\3. Analysis &amp; Design\Design\FC22\DRR Jaime\Por presentar a ECP\Cantagallo\Yarigui-Cantagallo\[VRC_YARIGUI-CANTAGALLO_CF_SEC_20221231.xlsx]CF PNP'!</v>
      </c>
      <c r="G72" s="7" t="s">
        <v>47</v>
      </c>
      <c r="H72" s="4">
        <f t="shared" si="18"/>
        <v>68</v>
      </c>
      <c r="I72" s="4" t="str">
        <f t="shared" si="19"/>
        <v>='C:\Users\jaime.benazar\Quorum Business Solutions\Ecopetrol Prometeo - Documents\Planning Space Implementation\3. Analysis &amp; Design\Design\FC22\DRR Jaime\Por presentar a ECP\Cantagallo\Yarigui-Cantagallo\[VRC_YARIGUI-CANTAGALLO_CF_SEC_20221231.xlsx]CF PNP'!$AY$68</v>
      </c>
      <c r="J72" s="4" t="s">
        <v>198</v>
      </c>
    </row>
    <row r="73" spans="1:10" x14ac:dyDescent="0.25">
      <c r="A73" s="7" t="s">
        <v>2</v>
      </c>
      <c r="B73" s="7">
        <f t="shared" si="15"/>
        <v>2056</v>
      </c>
      <c r="C73" s="4" t="s">
        <v>51</v>
      </c>
      <c r="D73" s="5" t="s">
        <v>128</v>
      </c>
      <c r="E73" s="10" t="str">
        <f t="shared" si="16"/>
        <v>PNP'!</v>
      </c>
      <c r="F73" s="5" t="str">
        <f t="shared" si="17"/>
        <v>C:\Users\jaime.benazar\Quorum Business Solutions\Ecopetrol Prometeo - Documents\Planning Space Implementation\3. Analysis &amp; Design\Design\FC22\DRR Jaime\Por presentar a ECP\Cantagallo\Yarigui-Cantagallo\[VRC_YARIGUI-CANTAGALLO_CF_SEC_20221231.xlsx]CF PNP'!</v>
      </c>
      <c r="G73" s="7" t="s">
        <v>47</v>
      </c>
      <c r="H73" s="4">
        <f t="shared" si="18"/>
        <v>69</v>
      </c>
      <c r="I73" s="4" t="str">
        <f t="shared" si="19"/>
        <v>='C:\Users\jaime.benazar\Quorum Business Solutions\Ecopetrol Prometeo - Documents\Planning Space Implementation\3. Analysis &amp; Design\Design\FC22\DRR Jaime\Por presentar a ECP\Cantagallo\Yarigui-Cantagallo\[VRC_YARIGUI-CANTAGALLO_CF_SEC_20221231.xlsx]CF PNP'!$AY$69</v>
      </c>
      <c r="J73" s="4" t="s">
        <v>199</v>
      </c>
    </row>
    <row r="74" spans="1:10" x14ac:dyDescent="0.25">
      <c r="A74" s="7" t="s">
        <v>2</v>
      </c>
      <c r="B74" s="7">
        <f t="shared" si="15"/>
        <v>2057</v>
      </c>
      <c r="C74" s="4" t="s">
        <v>51</v>
      </c>
      <c r="D74" s="5" t="s">
        <v>128</v>
      </c>
      <c r="E74" s="10" t="str">
        <f t="shared" si="16"/>
        <v>PNP'!</v>
      </c>
      <c r="F74" s="5" t="str">
        <f t="shared" si="17"/>
        <v>C:\Users\jaime.benazar\Quorum Business Solutions\Ecopetrol Prometeo - Documents\Planning Space Implementation\3. Analysis &amp; Design\Design\FC22\DRR Jaime\Por presentar a ECP\Cantagallo\Yarigui-Cantagallo\[VRC_YARIGUI-CANTAGALLO_CF_SEC_20221231.xlsx]CF PNP'!</v>
      </c>
      <c r="G74" s="7" t="s">
        <v>47</v>
      </c>
      <c r="H74" s="4">
        <f t="shared" si="18"/>
        <v>70</v>
      </c>
      <c r="I74" s="4" t="str">
        <f t="shared" si="19"/>
        <v>='C:\Users\jaime.benazar\Quorum Business Solutions\Ecopetrol Prometeo - Documents\Planning Space Implementation\3. Analysis &amp; Design\Design\FC22\DRR Jaime\Por presentar a ECP\Cantagallo\Yarigui-Cantagallo\[VRC_YARIGUI-CANTAGALLO_CF_SEC_20221231.xlsx]CF PNP'!$AY$70</v>
      </c>
      <c r="J74" s="4" t="s">
        <v>200</v>
      </c>
    </row>
    <row r="75" spans="1:10" x14ac:dyDescent="0.25">
      <c r="A75" s="7" t="s">
        <v>2</v>
      </c>
      <c r="B75" s="7">
        <f t="shared" si="15"/>
        <v>2058</v>
      </c>
      <c r="C75" s="4" t="s">
        <v>51</v>
      </c>
      <c r="D75" s="5" t="s">
        <v>128</v>
      </c>
      <c r="E75" s="10" t="str">
        <f t="shared" si="16"/>
        <v>PNP'!</v>
      </c>
      <c r="F75" s="5" t="str">
        <f t="shared" si="17"/>
        <v>C:\Users\jaime.benazar\Quorum Business Solutions\Ecopetrol Prometeo - Documents\Planning Space Implementation\3. Analysis &amp; Design\Design\FC22\DRR Jaime\Por presentar a ECP\Cantagallo\Yarigui-Cantagallo\[VRC_YARIGUI-CANTAGALLO_CF_SEC_20221231.xlsx]CF PNP'!</v>
      </c>
      <c r="G75" s="7" t="s">
        <v>47</v>
      </c>
      <c r="H75" s="4">
        <f t="shared" si="18"/>
        <v>71</v>
      </c>
      <c r="I75" s="4" t="str">
        <f t="shared" si="19"/>
        <v>='C:\Users\jaime.benazar\Quorum Business Solutions\Ecopetrol Prometeo - Documents\Planning Space Implementation\3. Analysis &amp; Design\Design\FC22\DRR Jaime\Por presentar a ECP\Cantagallo\Yarigui-Cantagallo\[VRC_YARIGUI-CANTAGALLO_CF_SEC_20221231.xlsx]CF PNP'!$AY$71</v>
      </c>
      <c r="J75" s="4" t="s">
        <v>201</v>
      </c>
    </row>
    <row r="76" spans="1:10" x14ac:dyDescent="0.25">
      <c r="A76" s="7" t="s">
        <v>2</v>
      </c>
      <c r="B76" s="7">
        <f t="shared" si="15"/>
        <v>2059</v>
      </c>
      <c r="C76" s="4" t="s">
        <v>51</v>
      </c>
      <c r="D76" s="5" t="s">
        <v>128</v>
      </c>
      <c r="E76" s="10" t="str">
        <f t="shared" si="16"/>
        <v>PNP'!</v>
      </c>
      <c r="F76" s="5" t="str">
        <f t="shared" si="17"/>
        <v>C:\Users\jaime.benazar\Quorum Business Solutions\Ecopetrol Prometeo - Documents\Planning Space Implementation\3. Analysis &amp; Design\Design\FC22\DRR Jaime\Por presentar a ECP\Cantagallo\Yarigui-Cantagallo\[VRC_YARIGUI-CANTAGALLO_CF_SEC_20221231.xlsx]CF PNP'!</v>
      </c>
      <c r="G76" s="7" t="s">
        <v>47</v>
      </c>
      <c r="H76" s="4">
        <f t="shared" si="18"/>
        <v>72</v>
      </c>
      <c r="I76" s="4" t="str">
        <f t="shared" si="19"/>
        <v>='C:\Users\jaime.benazar\Quorum Business Solutions\Ecopetrol Prometeo - Documents\Planning Space Implementation\3. Analysis &amp; Design\Design\FC22\DRR Jaime\Por presentar a ECP\Cantagallo\Yarigui-Cantagallo\[VRC_YARIGUI-CANTAGALLO_CF_SEC_20221231.xlsx]CF PNP'!$AY$72</v>
      </c>
      <c r="J76" s="4" t="s">
        <v>202</v>
      </c>
    </row>
    <row r="77" spans="1:10" x14ac:dyDescent="0.25">
      <c r="A77" s="7" t="s">
        <v>28</v>
      </c>
      <c r="B77" s="7"/>
      <c r="C77" s="4" t="s">
        <v>51</v>
      </c>
      <c r="D77" s="5"/>
      <c r="E77" s="10"/>
      <c r="F77" s="5" t="str">
        <f t="shared" si="1"/>
        <v xml:space="preserve"> </v>
      </c>
      <c r="G77" s="7"/>
      <c r="H77" s="4"/>
      <c r="I77" s="4"/>
      <c r="J77" s="4"/>
    </row>
    <row r="78" spans="1:10" x14ac:dyDescent="0.25">
      <c r="A78" s="7" t="s">
        <v>3</v>
      </c>
      <c r="B78" s="7">
        <v>2023</v>
      </c>
      <c r="C78" s="4" t="s">
        <v>51</v>
      </c>
      <c r="D78" s="5" t="s">
        <v>128</v>
      </c>
      <c r="E78" s="10" t="str">
        <f t="shared" si="0"/>
        <v>PND'!</v>
      </c>
      <c r="F78" s="5" t="str">
        <f t="shared" si="1"/>
        <v>C:\Users\jaime.benazar\Quorum Business Solutions\Ecopetrol Prometeo - Documents\Planning Space Implementation\3. Analysis &amp; Design\Design\FC22\DRR Jaime\Por presentar a ECP\Cantagallo\Yarigui-Cantagallo\[VRC_YARIGUI-CANTAGALLO_CF_SEC_20221231.xlsx]CF PND'!</v>
      </c>
      <c r="G78" s="7" t="s">
        <v>47</v>
      </c>
      <c r="H78" s="4">
        <f>IF(A78&lt;&gt;A62,36,H62+1)</f>
        <v>36</v>
      </c>
      <c r="I78" s="4" t="str">
        <f t="shared" si="2"/>
        <v>='C:\Users\jaime.benazar\Quorum Business Solutions\Ecopetrol Prometeo - Documents\Planning Space Implementation\3. Analysis &amp; Design\Design\FC22\DRR Jaime\Por presentar a ECP\Cantagallo\Yarigui-Cantagallo\[VRC_YARIGUI-CANTAGALLO_CF_SEC_20221231.xlsx]CF PND'!$AY$36</v>
      </c>
      <c r="J78" s="4" t="s">
        <v>203</v>
      </c>
    </row>
    <row r="79" spans="1:10" x14ac:dyDescent="0.25">
      <c r="A79" s="7" t="s">
        <v>3</v>
      </c>
      <c r="B79" s="7">
        <f>+B78+1</f>
        <v>2024</v>
      </c>
      <c r="C79" s="4" t="s">
        <v>51</v>
      </c>
      <c r="D79" s="5" t="s">
        <v>128</v>
      </c>
      <c r="E79" s="10" t="str">
        <f t="shared" si="0"/>
        <v>PND'!</v>
      </c>
      <c r="F79" s="5" t="str">
        <f t="shared" si="1"/>
        <v>C:\Users\jaime.benazar\Quorum Business Solutions\Ecopetrol Prometeo - Documents\Planning Space Implementation\3. Analysis &amp; Design\Design\FC22\DRR Jaime\Por presentar a ECP\Cantagallo\Yarigui-Cantagallo\[VRC_YARIGUI-CANTAGALLO_CF_SEC_20221231.xlsx]CF PND'!</v>
      </c>
      <c r="G79" s="7" t="s">
        <v>47</v>
      </c>
      <c r="H79" s="4">
        <f t="shared" si="4"/>
        <v>37</v>
      </c>
      <c r="I79" s="4" t="str">
        <f t="shared" si="2"/>
        <v>='C:\Users\jaime.benazar\Quorum Business Solutions\Ecopetrol Prometeo - Documents\Planning Space Implementation\3. Analysis &amp; Design\Design\FC22\DRR Jaime\Por presentar a ECP\Cantagallo\Yarigui-Cantagallo\[VRC_YARIGUI-CANTAGALLO_CF_SEC_20221231.xlsx]CF PND'!$AY$37</v>
      </c>
      <c r="J79" s="4" t="s">
        <v>204</v>
      </c>
    </row>
    <row r="80" spans="1:10" x14ac:dyDescent="0.25">
      <c r="A80" s="7" t="s">
        <v>3</v>
      </c>
      <c r="B80" s="7">
        <f t="shared" ref="B80:B91" si="20">+B79+1</f>
        <v>2025</v>
      </c>
      <c r="C80" s="4" t="s">
        <v>51</v>
      </c>
      <c r="D80" s="5" t="s">
        <v>128</v>
      </c>
      <c r="E80" s="10" t="str">
        <f t="shared" si="0"/>
        <v>PND'!</v>
      </c>
      <c r="F80" s="5" t="str">
        <f t="shared" si="1"/>
        <v>C:\Users\jaime.benazar\Quorum Business Solutions\Ecopetrol Prometeo - Documents\Planning Space Implementation\3. Analysis &amp; Design\Design\FC22\DRR Jaime\Por presentar a ECP\Cantagallo\Yarigui-Cantagallo\[VRC_YARIGUI-CANTAGALLO_CF_SEC_20221231.xlsx]CF PND'!</v>
      </c>
      <c r="G80" s="7" t="s">
        <v>47</v>
      </c>
      <c r="H80" s="4">
        <f t="shared" si="4"/>
        <v>38</v>
      </c>
      <c r="I80" s="4" t="str">
        <f t="shared" si="2"/>
        <v>='C:\Users\jaime.benazar\Quorum Business Solutions\Ecopetrol Prometeo - Documents\Planning Space Implementation\3. Analysis &amp; Design\Design\FC22\DRR Jaime\Por presentar a ECP\Cantagallo\Yarigui-Cantagallo\[VRC_YARIGUI-CANTAGALLO_CF_SEC_20221231.xlsx]CF PND'!$AY$38</v>
      </c>
      <c r="J80" s="4" t="s">
        <v>205</v>
      </c>
    </row>
    <row r="81" spans="1:10" x14ac:dyDescent="0.25">
      <c r="A81" s="7" t="s">
        <v>3</v>
      </c>
      <c r="B81" s="7">
        <f t="shared" si="20"/>
        <v>2026</v>
      </c>
      <c r="C81" s="4" t="s">
        <v>51</v>
      </c>
      <c r="D81" s="5" t="s">
        <v>128</v>
      </c>
      <c r="E81" s="10" t="str">
        <f t="shared" si="0"/>
        <v>PND'!</v>
      </c>
      <c r="F81" s="5" t="str">
        <f t="shared" si="1"/>
        <v>C:\Users\jaime.benazar\Quorum Business Solutions\Ecopetrol Prometeo - Documents\Planning Space Implementation\3. Analysis &amp; Design\Design\FC22\DRR Jaime\Por presentar a ECP\Cantagallo\Yarigui-Cantagallo\[VRC_YARIGUI-CANTAGALLO_CF_SEC_20221231.xlsx]CF PND'!</v>
      </c>
      <c r="G81" s="7" t="s">
        <v>47</v>
      </c>
      <c r="H81" s="4">
        <f t="shared" si="4"/>
        <v>39</v>
      </c>
      <c r="I81" s="4" t="str">
        <f t="shared" si="2"/>
        <v>='C:\Users\jaime.benazar\Quorum Business Solutions\Ecopetrol Prometeo - Documents\Planning Space Implementation\3. Analysis &amp; Design\Design\FC22\DRR Jaime\Por presentar a ECP\Cantagallo\Yarigui-Cantagallo\[VRC_YARIGUI-CANTAGALLO_CF_SEC_20221231.xlsx]CF PND'!$AY$39</v>
      </c>
      <c r="J81" s="4" t="s">
        <v>206</v>
      </c>
    </row>
    <row r="82" spans="1:10" x14ac:dyDescent="0.25">
      <c r="A82" s="7" t="s">
        <v>3</v>
      </c>
      <c r="B82" s="7">
        <f t="shared" si="20"/>
        <v>2027</v>
      </c>
      <c r="C82" s="4" t="s">
        <v>51</v>
      </c>
      <c r="D82" s="5" t="s">
        <v>128</v>
      </c>
      <c r="E82" s="10" t="str">
        <f t="shared" si="0"/>
        <v>PND'!</v>
      </c>
      <c r="F82" s="5" t="str">
        <f t="shared" si="1"/>
        <v>C:\Users\jaime.benazar\Quorum Business Solutions\Ecopetrol Prometeo - Documents\Planning Space Implementation\3. Analysis &amp; Design\Design\FC22\DRR Jaime\Por presentar a ECP\Cantagallo\Yarigui-Cantagallo\[VRC_YARIGUI-CANTAGALLO_CF_SEC_20221231.xlsx]CF PND'!</v>
      </c>
      <c r="G82" s="7" t="s">
        <v>47</v>
      </c>
      <c r="H82" s="4">
        <f t="shared" si="4"/>
        <v>40</v>
      </c>
      <c r="I82" s="4" t="str">
        <f t="shared" si="2"/>
        <v>='C:\Users\jaime.benazar\Quorum Business Solutions\Ecopetrol Prometeo - Documents\Planning Space Implementation\3. Analysis &amp; Design\Design\FC22\DRR Jaime\Por presentar a ECP\Cantagallo\Yarigui-Cantagallo\[VRC_YARIGUI-CANTAGALLO_CF_SEC_20221231.xlsx]CF PND'!$AY$40</v>
      </c>
      <c r="J82" s="4" t="s">
        <v>207</v>
      </c>
    </row>
    <row r="83" spans="1:10" x14ac:dyDescent="0.25">
      <c r="A83" s="7" t="s">
        <v>3</v>
      </c>
      <c r="B83" s="7">
        <f t="shared" si="20"/>
        <v>2028</v>
      </c>
      <c r="C83" s="4" t="s">
        <v>51</v>
      </c>
      <c r="D83" s="5" t="s">
        <v>128</v>
      </c>
      <c r="E83" s="10" t="str">
        <f t="shared" si="0"/>
        <v>PND'!</v>
      </c>
      <c r="F83" s="5" t="str">
        <f t="shared" si="1"/>
        <v>C:\Users\jaime.benazar\Quorum Business Solutions\Ecopetrol Prometeo - Documents\Planning Space Implementation\3. Analysis &amp; Design\Design\FC22\DRR Jaime\Por presentar a ECP\Cantagallo\Yarigui-Cantagallo\[VRC_YARIGUI-CANTAGALLO_CF_SEC_20221231.xlsx]CF PND'!</v>
      </c>
      <c r="G83" s="7" t="s">
        <v>47</v>
      </c>
      <c r="H83" s="4">
        <f t="shared" si="4"/>
        <v>41</v>
      </c>
      <c r="I83" s="4" t="str">
        <f t="shared" si="2"/>
        <v>='C:\Users\jaime.benazar\Quorum Business Solutions\Ecopetrol Prometeo - Documents\Planning Space Implementation\3. Analysis &amp; Design\Design\FC22\DRR Jaime\Por presentar a ECP\Cantagallo\Yarigui-Cantagallo\[VRC_YARIGUI-CANTAGALLO_CF_SEC_20221231.xlsx]CF PND'!$AY$41</v>
      </c>
      <c r="J83" s="4" t="s">
        <v>208</v>
      </c>
    </row>
    <row r="84" spans="1:10" x14ac:dyDescent="0.25">
      <c r="A84" s="7" t="s">
        <v>3</v>
      </c>
      <c r="B84" s="7">
        <f t="shared" si="20"/>
        <v>2029</v>
      </c>
      <c r="C84" s="4" t="s">
        <v>51</v>
      </c>
      <c r="D84" s="5" t="s">
        <v>128</v>
      </c>
      <c r="E84" s="10" t="str">
        <f t="shared" si="0"/>
        <v>PND'!</v>
      </c>
      <c r="F84" s="5" t="str">
        <f t="shared" si="1"/>
        <v>C:\Users\jaime.benazar\Quorum Business Solutions\Ecopetrol Prometeo - Documents\Planning Space Implementation\3. Analysis &amp; Design\Design\FC22\DRR Jaime\Por presentar a ECP\Cantagallo\Yarigui-Cantagallo\[VRC_YARIGUI-CANTAGALLO_CF_SEC_20221231.xlsx]CF PND'!</v>
      </c>
      <c r="G84" s="7" t="s">
        <v>47</v>
      </c>
      <c r="H84" s="4">
        <f t="shared" si="4"/>
        <v>42</v>
      </c>
      <c r="I84" s="4" t="str">
        <f t="shared" si="2"/>
        <v>='C:\Users\jaime.benazar\Quorum Business Solutions\Ecopetrol Prometeo - Documents\Planning Space Implementation\3. Analysis &amp; Design\Design\FC22\DRR Jaime\Por presentar a ECP\Cantagallo\Yarigui-Cantagallo\[VRC_YARIGUI-CANTAGALLO_CF_SEC_20221231.xlsx]CF PND'!$AY$42</v>
      </c>
      <c r="J84" s="4" t="s">
        <v>209</v>
      </c>
    </row>
    <row r="85" spans="1:10" x14ac:dyDescent="0.25">
      <c r="A85" s="7" t="s">
        <v>3</v>
      </c>
      <c r="B85" s="7">
        <f t="shared" si="20"/>
        <v>2030</v>
      </c>
      <c r="C85" s="4" t="s">
        <v>51</v>
      </c>
      <c r="D85" s="5" t="s">
        <v>128</v>
      </c>
      <c r="E85" s="10" t="str">
        <f t="shared" si="0"/>
        <v>PND'!</v>
      </c>
      <c r="F85" s="5" t="str">
        <f t="shared" si="1"/>
        <v>C:\Users\jaime.benazar\Quorum Business Solutions\Ecopetrol Prometeo - Documents\Planning Space Implementation\3. Analysis &amp; Design\Design\FC22\DRR Jaime\Por presentar a ECP\Cantagallo\Yarigui-Cantagallo\[VRC_YARIGUI-CANTAGALLO_CF_SEC_20221231.xlsx]CF PND'!</v>
      </c>
      <c r="G85" s="7" t="s">
        <v>47</v>
      </c>
      <c r="H85" s="4">
        <f t="shared" si="4"/>
        <v>43</v>
      </c>
      <c r="I85" s="4" t="str">
        <f t="shared" si="2"/>
        <v>='C:\Users\jaime.benazar\Quorum Business Solutions\Ecopetrol Prometeo - Documents\Planning Space Implementation\3. Analysis &amp; Design\Design\FC22\DRR Jaime\Por presentar a ECP\Cantagallo\Yarigui-Cantagallo\[VRC_YARIGUI-CANTAGALLO_CF_SEC_20221231.xlsx]CF PND'!$AY$43</v>
      </c>
      <c r="J85" s="4" t="s">
        <v>210</v>
      </c>
    </row>
    <row r="86" spans="1:10" x14ac:dyDescent="0.25">
      <c r="A86" s="7" t="s">
        <v>3</v>
      </c>
      <c r="B86" s="7">
        <f t="shared" si="20"/>
        <v>2031</v>
      </c>
      <c r="C86" s="4" t="s">
        <v>51</v>
      </c>
      <c r="D86" s="5" t="s">
        <v>128</v>
      </c>
      <c r="E86" s="10" t="str">
        <f t="shared" si="0"/>
        <v>PND'!</v>
      </c>
      <c r="F86" s="5" t="str">
        <f t="shared" si="1"/>
        <v>C:\Users\jaime.benazar\Quorum Business Solutions\Ecopetrol Prometeo - Documents\Planning Space Implementation\3. Analysis &amp; Design\Design\FC22\DRR Jaime\Por presentar a ECP\Cantagallo\Yarigui-Cantagallo\[VRC_YARIGUI-CANTAGALLO_CF_SEC_20221231.xlsx]CF PND'!</v>
      </c>
      <c r="G86" s="7" t="s">
        <v>47</v>
      </c>
      <c r="H86" s="4">
        <f t="shared" si="4"/>
        <v>44</v>
      </c>
      <c r="I86" s="4" t="str">
        <f t="shared" si="2"/>
        <v>='C:\Users\jaime.benazar\Quorum Business Solutions\Ecopetrol Prometeo - Documents\Planning Space Implementation\3. Analysis &amp; Design\Design\FC22\DRR Jaime\Por presentar a ECP\Cantagallo\Yarigui-Cantagallo\[VRC_YARIGUI-CANTAGALLO_CF_SEC_20221231.xlsx]CF PND'!$AY$44</v>
      </c>
      <c r="J86" s="4" t="s">
        <v>211</v>
      </c>
    </row>
    <row r="87" spans="1:10" x14ac:dyDescent="0.25">
      <c r="A87" s="7" t="s">
        <v>3</v>
      </c>
      <c r="B87" s="7">
        <f t="shared" si="20"/>
        <v>2032</v>
      </c>
      <c r="C87" s="4" t="s">
        <v>51</v>
      </c>
      <c r="D87" s="5" t="s">
        <v>128</v>
      </c>
      <c r="E87" s="10" t="str">
        <f t="shared" si="0"/>
        <v>PND'!</v>
      </c>
      <c r="F87" s="5" t="str">
        <f t="shared" si="1"/>
        <v>C:\Users\jaime.benazar\Quorum Business Solutions\Ecopetrol Prometeo - Documents\Planning Space Implementation\3. Analysis &amp; Design\Design\FC22\DRR Jaime\Por presentar a ECP\Cantagallo\Yarigui-Cantagallo\[VRC_YARIGUI-CANTAGALLO_CF_SEC_20221231.xlsx]CF PND'!</v>
      </c>
      <c r="G87" s="7" t="s">
        <v>47</v>
      </c>
      <c r="H87" s="4">
        <f t="shared" si="4"/>
        <v>45</v>
      </c>
      <c r="I87" s="4" t="str">
        <f t="shared" si="2"/>
        <v>='C:\Users\jaime.benazar\Quorum Business Solutions\Ecopetrol Prometeo - Documents\Planning Space Implementation\3. Analysis &amp; Design\Design\FC22\DRR Jaime\Por presentar a ECP\Cantagallo\Yarigui-Cantagallo\[VRC_YARIGUI-CANTAGALLO_CF_SEC_20221231.xlsx]CF PND'!$AY$45</v>
      </c>
      <c r="J87" s="4" t="s">
        <v>212</v>
      </c>
    </row>
    <row r="88" spans="1:10" x14ac:dyDescent="0.25">
      <c r="A88" s="7" t="s">
        <v>3</v>
      </c>
      <c r="B88" s="7">
        <f t="shared" si="20"/>
        <v>2033</v>
      </c>
      <c r="C88" s="4" t="s">
        <v>51</v>
      </c>
      <c r="D88" s="5" t="s">
        <v>128</v>
      </c>
      <c r="E88" s="10" t="str">
        <f t="shared" si="0"/>
        <v>PND'!</v>
      </c>
      <c r="F88" s="5" t="str">
        <f t="shared" si="1"/>
        <v>C:\Users\jaime.benazar\Quorum Business Solutions\Ecopetrol Prometeo - Documents\Planning Space Implementation\3. Analysis &amp; Design\Design\FC22\DRR Jaime\Por presentar a ECP\Cantagallo\Yarigui-Cantagallo\[VRC_YARIGUI-CANTAGALLO_CF_SEC_20221231.xlsx]CF PND'!</v>
      </c>
      <c r="G88" s="7" t="s">
        <v>47</v>
      </c>
      <c r="H88" s="4">
        <f t="shared" si="4"/>
        <v>46</v>
      </c>
      <c r="I88" s="4" t="str">
        <f t="shared" si="2"/>
        <v>='C:\Users\jaime.benazar\Quorum Business Solutions\Ecopetrol Prometeo - Documents\Planning Space Implementation\3. Analysis &amp; Design\Design\FC22\DRR Jaime\Por presentar a ECP\Cantagallo\Yarigui-Cantagallo\[VRC_YARIGUI-CANTAGALLO_CF_SEC_20221231.xlsx]CF PND'!$AY$46</v>
      </c>
      <c r="J88" s="4" t="s">
        <v>213</v>
      </c>
    </row>
    <row r="89" spans="1:10" x14ac:dyDescent="0.25">
      <c r="A89" s="7" t="s">
        <v>3</v>
      </c>
      <c r="B89" s="7">
        <f t="shared" si="20"/>
        <v>2034</v>
      </c>
      <c r="C89" s="4" t="s">
        <v>51</v>
      </c>
      <c r="D89" s="5" t="s">
        <v>128</v>
      </c>
      <c r="E89" s="10" t="str">
        <f t="shared" si="0"/>
        <v>PND'!</v>
      </c>
      <c r="F89" s="5" t="str">
        <f t="shared" si="1"/>
        <v>C:\Users\jaime.benazar\Quorum Business Solutions\Ecopetrol Prometeo - Documents\Planning Space Implementation\3. Analysis &amp; Design\Design\FC22\DRR Jaime\Por presentar a ECP\Cantagallo\Yarigui-Cantagallo\[VRC_YARIGUI-CANTAGALLO_CF_SEC_20221231.xlsx]CF PND'!</v>
      </c>
      <c r="G89" s="7" t="s">
        <v>47</v>
      </c>
      <c r="H89" s="4">
        <f t="shared" si="4"/>
        <v>47</v>
      </c>
      <c r="I89" s="4" t="str">
        <f t="shared" si="2"/>
        <v>='C:\Users\jaime.benazar\Quorum Business Solutions\Ecopetrol Prometeo - Documents\Planning Space Implementation\3. Analysis &amp; Design\Design\FC22\DRR Jaime\Por presentar a ECP\Cantagallo\Yarigui-Cantagallo\[VRC_YARIGUI-CANTAGALLO_CF_SEC_20221231.xlsx]CF PND'!$AY$47</v>
      </c>
      <c r="J89" s="4" t="s">
        <v>214</v>
      </c>
    </row>
    <row r="90" spans="1:10" x14ac:dyDescent="0.25">
      <c r="A90" s="7" t="s">
        <v>3</v>
      </c>
      <c r="B90" s="7">
        <f t="shared" si="20"/>
        <v>2035</v>
      </c>
      <c r="C90" s="4" t="s">
        <v>51</v>
      </c>
      <c r="D90" s="5" t="s">
        <v>128</v>
      </c>
      <c r="E90" s="10" t="str">
        <f t="shared" si="0"/>
        <v>PND'!</v>
      </c>
      <c r="F90" s="5" t="str">
        <f t="shared" si="1"/>
        <v>C:\Users\jaime.benazar\Quorum Business Solutions\Ecopetrol Prometeo - Documents\Planning Space Implementation\3. Analysis &amp; Design\Design\FC22\DRR Jaime\Por presentar a ECP\Cantagallo\Yarigui-Cantagallo\[VRC_YARIGUI-CANTAGALLO_CF_SEC_20221231.xlsx]CF PND'!</v>
      </c>
      <c r="G90" s="7" t="s">
        <v>47</v>
      </c>
      <c r="H90" s="4">
        <f t="shared" si="4"/>
        <v>48</v>
      </c>
      <c r="I90" s="4" t="str">
        <f t="shared" si="2"/>
        <v>='C:\Users\jaime.benazar\Quorum Business Solutions\Ecopetrol Prometeo - Documents\Planning Space Implementation\3. Analysis &amp; Design\Design\FC22\DRR Jaime\Por presentar a ECP\Cantagallo\Yarigui-Cantagallo\[VRC_YARIGUI-CANTAGALLO_CF_SEC_20221231.xlsx]CF PND'!$AY$48</v>
      </c>
      <c r="J90" s="4" t="s">
        <v>215</v>
      </c>
    </row>
    <row r="91" spans="1:10" x14ac:dyDescent="0.25">
      <c r="A91" s="7" t="s">
        <v>3</v>
      </c>
      <c r="B91" s="7">
        <f t="shared" si="20"/>
        <v>2036</v>
      </c>
      <c r="C91" s="4" t="s">
        <v>51</v>
      </c>
      <c r="D91" s="5" t="s">
        <v>128</v>
      </c>
      <c r="E91" s="10" t="str">
        <f t="shared" si="0"/>
        <v>PND'!</v>
      </c>
      <c r="F91" s="5" t="str">
        <f t="shared" si="1"/>
        <v>C:\Users\jaime.benazar\Quorum Business Solutions\Ecopetrol Prometeo - Documents\Planning Space Implementation\3. Analysis &amp; Design\Design\FC22\DRR Jaime\Por presentar a ECP\Cantagallo\Yarigui-Cantagallo\[VRC_YARIGUI-CANTAGALLO_CF_SEC_20221231.xlsx]CF PND'!</v>
      </c>
      <c r="G91" s="7" t="s">
        <v>47</v>
      </c>
      <c r="H91" s="4">
        <f t="shared" si="4"/>
        <v>49</v>
      </c>
      <c r="I91" s="4" t="str">
        <f t="shared" si="2"/>
        <v>='C:\Users\jaime.benazar\Quorum Business Solutions\Ecopetrol Prometeo - Documents\Planning Space Implementation\3. Analysis &amp; Design\Design\FC22\DRR Jaime\Por presentar a ECP\Cantagallo\Yarigui-Cantagallo\[VRC_YARIGUI-CANTAGALLO_CF_SEC_20221231.xlsx]CF PND'!$AY$49</v>
      </c>
      <c r="J91" s="4" t="s">
        <v>216</v>
      </c>
    </row>
    <row r="92" spans="1:10" x14ac:dyDescent="0.25">
      <c r="A92" s="7" t="s">
        <v>3</v>
      </c>
      <c r="B92" s="7">
        <f>+B91+1</f>
        <v>2037</v>
      </c>
      <c r="C92" s="4" t="s">
        <v>51</v>
      </c>
      <c r="D92" s="5" t="s">
        <v>128</v>
      </c>
      <c r="E92" s="10" t="str">
        <f t="shared" si="0"/>
        <v>PND'!</v>
      </c>
      <c r="F92" s="5" t="str">
        <f t="shared" si="1"/>
        <v>C:\Users\jaime.benazar\Quorum Business Solutions\Ecopetrol Prometeo - Documents\Planning Space Implementation\3. Analysis &amp; Design\Design\FC22\DRR Jaime\Por presentar a ECP\Cantagallo\Yarigui-Cantagallo\[VRC_YARIGUI-CANTAGALLO_CF_SEC_20221231.xlsx]CF PND'!</v>
      </c>
      <c r="G92" s="7" t="s">
        <v>47</v>
      </c>
      <c r="H92" s="4">
        <f t="shared" si="4"/>
        <v>50</v>
      </c>
      <c r="I92" s="4" t="str">
        <f t="shared" si="2"/>
        <v>='C:\Users\jaime.benazar\Quorum Business Solutions\Ecopetrol Prometeo - Documents\Planning Space Implementation\3. Analysis &amp; Design\Design\FC22\DRR Jaime\Por presentar a ECP\Cantagallo\Yarigui-Cantagallo\[VRC_YARIGUI-CANTAGALLO_CF_SEC_20221231.xlsx]CF PND'!$AY$50</v>
      </c>
      <c r="J92" s="4" t="s">
        <v>217</v>
      </c>
    </row>
    <row r="93" spans="1:10" x14ac:dyDescent="0.25">
      <c r="A93" s="7" t="s">
        <v>3</v>
      </c>
      <c r="B93" s="7">
        <f t="shared" ref="B93:B95" si="21">+B92+1</f>
        <v>2038</v>
      </c>
      <c r="C93" s="4" t="s">
        <v>51</v>
      </c>
      <c r="D93" s="5" t="s">
        <v>128</v>
      </c>
      <c r="E93" s="10" t="str">
        <f t="shared" si="0"/>
        <v>PND'!</v>
      </c>
      <c r="F93" s="5" t="str">
        <f t="shared" si="1"/>
        <v>C:\Users\jaime.benazar\Quorum Business Solutions\Ecopetrol Prometeo - Documents\Planning Space Implementation\3. Analysis &amp; Design\Design\FC22\DRR Jaime\Por presentar a ECP\Cantagallo\Yarigui-Cantagallo\[VRC_YARIGUI-CANTAGALLO_CF_SEC_20221231.xlsx]CF PND'!</v>
      </c>
      <c r="G93" s="7" t="s">
        <v>47</v>
      </c>
      <c r="H93" s="4">
        <f t="shared" si="4"/>
        <v>51</v>
      </c>
      <c r="I93" s="4" t="str">
        <f t="shared" si="2"/>
        <v>='C:\Users\jaime.benazar\Quorum Business Solutions\Ecopetrol Prometeo - Documents\Planning Space Implementation\3. Analysis &amp; Design\Design\FC22\DRR Jaime\Por presentar a ECP\Cantagallo\Yarigui-Cantagallo\[VRC_YARIGUI-CANTAGALLO_CF_SEC_20221231.xlsx]CF PND'!$AY$51</v>
      </c>
      <c r="J93" s="4" t="s">
        <v>218</v>
      </c>
    </row>
    <row r="94" spans="1:10" x14ac:dyDescent="0.25">
      <c r="A94" s="7" t="s">
        <v>3</v>
      </c>
      <c r="B94" s="7">
        <f t="shared" si="21"/>
        <v>2039</v>
      </c>
      <c r="C94" s="4" t="s">
        <v>51</v>
      </c>
      <c r="D94" s="5" t="s">
        <v>128</v>
      </c>
      <c r="E94" s="10" t="str">
        <f t="shared" si="0"/>
        <v>PND'!</v>
      </c>
      <c r="F94" s="5" t="str">
        <f t="shared" si="1"/>
        <v>C:\Users\jaime.benazar\Quorum Business Solutions\Ecopetrol Prometeo - Documents\Planning Space Implementation\3. Analysis &amp; Design\Design\FC22\DRR Jaime\Por presentar a ECP\Cantagallo\Yarigui-Cantagallo\[VRC_YARIGUI-CANTAGALLO_CF_SEC_20221231.xlsx]CF PND'!</v>
      </c>
      <c r="G94" s="7" t="s">
        <v>47</v>
      </c>
      <c r="H94" s="4">
        <f t="shared" si="4"/>
        <v>52</v>
      </c>
      <c r="I94" s="4" t="str">
        <f t="shared" si="2"/>
        <v>='C:\Users\jaime.benazar\Quorum Business Solutions\Ecopetrol Prometeo - Documents\Planning Space Implementation\3. Analysis &amp; Design\Design\FC22\DRR Jaime\Por presentar a ECP\Cantagallo\Yarigui-Cantagallo\[VRC_YARIGUI-CANTAGALLO_CF_SEC_20221231.xlsx]CF PND'!$AY$52</v>
      </c>
      <c r="J94" s="4" t="s">
        <v>219</v>
      </c>
    </row>
    <row r="95" spans="1:10" x14ac:dyDescent="0.25">
      <c r="A95" s="7" t="s">
        <v>3</v>
      </c>
      <c r="B95" s="7">
        <f t="shared" si="21"/>
        <v>2040</v>
      </c>
      <c r="C95" s="4" t="s">
        <v>51</v>
      </c>
      <c r="D95" s="5" t="s">
        <v>128</v>
      </c>
      <c r="E95" s="10" t="str">
        <f t="shared" si="0"/>
        <v>PND'!</v>
      </c>
      <c r="F95" s="5" t="str">
        <f t="shared" ref="F95:F200" si="22">_xlfn.CONCAT(D95," ",E95)</f>
        <v>C:\Users\jaime.benazar\Quorum Business Solutions\Ecopetrol Prometeo - Documents\Planning Space Implementation\3. Analysis &amp; Design\Design\FC22\DRR Jaime\Por presentar a ECP\Cantagallo\Yarigui-Cantagallo\[VRC_YARIGUI-CANTAGALLO_CF_SEC_20221231.xlsx]CF PND'!</v>
      </c>
      <c r="G95" s="7" t="s">
        <v>47</v>
      </c>
      <c r="H95" s="4">
        <f t="shared" si="4"/>
        <v>53</v>
      </c>
      <c r="I95" s="4" t="str">
        <f t="shared" si="2"/>
        <v>='C:\Users\jaime.benazar\Quorum Business Solutions\Ecopetrol Prometeo - Documents\Planning Space Implementation\3. Analysis &amp; Design\Design\FC22\DRR Jaime\Por presentar a ECP\Cantagallo\Yarigui-Cantagallo\[VRC_YARIGUI-CANTAGALLO_CF_SEC_20221231.xlsx]CF PND'!$AY$53</v>
      </c>
      <c r="J95" s="4" t="s">
        <v>220</v>
      </c>
    </row>
    <row r="96" spans="1:10" x14ac:dyDescent="0.25">
      <c r="A96" s="7" t="s">
        <v>3</v>
      </c>
      <c r="B96" s="7">
        <f>+B95+1</f>
        <v>2041</v>
      </c>
      <c r="C96" s="4" t="s">
        <v>51</v>
      </c>
      <c r="D96" s="5" t="s">
        <v>128</v>
      </c>
      <c r="E96" s="10" t="str">
        <f t="shared" si="0"/>
        <v>PND'!</v>
      </c>
      <c r="F96" s="5" t="str">
        <f t="shared" si="22"/>
        <v>C:\Users\jaime.benazar\Quorum Business Solutions\Ecopetrol Prometeo - Documents\Planning Space Implementation\3. Analysis &amp; Design\Design\FC22\DRR Jaime\Por presentar a ECP\Cantagallo\Yarigui-Cantagallo\[VRC_YARIGUI-CANTAGALLO_CF_SEC_20221231.xlsx]CF PND'!</v>
      </c>
      <c r="G96" s="7" t="s">
        <v>47</v>
      </c>
      <c r="H96" s="4">
        <f t="shared" si="4"/>
        <v>54</v>
      </c>
      <c r="I96" s="4" t="str">
        <f t="shared" si="2"/>
        <v>='C:\Users\jaime.benazar\Quorum Business Solutions\Ecopetrol Prometeo - Documents\Planning Space Implementation\3. Analysis &amp; Design\Design\FC22\DRR Jaime\Por presentar a ECP\Cantagallo\Yarigui-Cantagallo\[VRC_YARIGUI-CANTAGALLO_CF_SEC_20221231.xlsx]CF PND'!$AY$54</v>
      </c>
      <c r="J96" s="4" t="s">
        <v>221</v>
      </c>
    </row>
    <row r="97" spans="1:10" x14ac:dyDescent="0.25">
      <c r="A97" s="7" t="s">
        <v>3</v>
      </c>
      <c r="B97" s="7">
        <f t="shared" ref="B97:B98" si="23">+B96+1</f>
        <v>2042</v>
      </c>
      <c r="C97" s="4" t="s">
        <v>51</v>
      </c>
      <c r="D97" s="5" t="s">
        <v>128</v>
      </c>
      <c r="E97" s="10" t="str">
        <f t="shared" ref="E97:E402" si="24">_xlfn.CONCAT(A97,"'!")</f>
        <v>PND'!</v>
      </c>
      <c r="F97" s="5" t="str">
        <f t="shared" si="22"/>
        <v>C:\Users\jaime.benazar\Quorum Business Solutions\Ecopetrol Prometeo - Documents\Planning Space Implementation\3. Analysis &amp; Design\Design\FC22\DRR Jaime\Por presentar a ECP\Cantagallo\Yarigui-Cantagallo\[VRC_YARIGUI-CANTAGALLO_CF_SEC_20221231.xlsx]CF PND'!</v>
      </c>
      <c r="G97" s="7" t="s">
        <v>47</v>
      </c>
      <c r="H97" s="4">
        <f t="shared" si="4"/>
        <v>55</v>
      </c>
      <c r="I97" s="4" t="str">
        <f t="shared" ref="I97:I402" si="25">_xlfn.CONCAT("='",F97:H97)</f>
        <v>='C:\Users\jaime.benazar\Quorum Business Solutions\Ecopetrol Prometeo - Documents\Planning Space Implementation\3. Analysis &amp; Design\Design\FC22\DRR Jaime\Por presentar a ECP\Cantagallo\Yarigui-Cantagallo\[VRC_YARIGUI-CANTAGALLO_CF_SEC_20221231.xlsx]CF PND'!$AY$55</v>
      </c>
      <c r="J97" s="4" t="s">
        <v>222</v>
      </c>
    </row>
    <row r="98" spans="1:10" x14ac:dyDescent="0.25">
      <c r="A98" s="7" t="s">
        <v>3</v>
      </c>
      <c r="B98" s="7">
        <f t="shared" si="23"/>
        <v>2043</v>
      </c>
      <c r="C98" s="4" t="s">
        <v>51</v>
      </c>
      <c r="D98" s="5" t="s">
        <v>128</v>
      </c>
      <c r="E98" s="10" t="str">
        <f t="shared" si="24"/>
        <v>PND'!</v>
      </c>
      <c r="F98" s="5" t="str">
        <f t="shared" si="22"/>
        <v>C:\Users\jaime.benazar\Quorum Business Solutions\Ecopetrol Prometeo - Documents\Planning Space Implementation\3. Analysis &amp; Design\Design\FC22\DRR Jaime\Por presentar a ECP\Cantagallo\Yarigui-Cantagallo\[VRC_YARIGUI-CANTAGALLO_CF_SEC_20221231.xlsx]CF PND'!</v>
      </c>
      <c r="G98" s="7" t="s">
        <v>47</v>
      </c>
      <c r="H98" s="4">
        <f t="shared" ref="H98:H402" si="26">IF(A98&lt;&gt;A97,36,H97+1)</f>
        <v>56</v>
      </c>
      <c r="I98" s="4" t="str">
        <f t="shared" si="25"/>
        <v>='C:\Users\jaime.benazar\Quorum Business Solutions\Ecopetrol Prometeo - Documents\Planning Space Implementation\3. Analysis &amp; Design\Design\FC22\DRR Jaime\Por presentar a ECP\Cantagallo\Yarigui-Cantagallo\[VRC_YARIGUI-CANTAGALLO_CF_SEC_20221231.xlsx]CF PND'!$AY$56</v>
      </c>
      <c r="J98" s="4" t="s">
        <v>223</v>
      </c>
    </row>
    <row r="99" spans="1:10" x14ac:dyDescent="0.25">
      <c r="A99" s="7" t="s">
        <v>3</v>
      </c>
      <c r="B99" s="7">
        <f>+B98+1</f>
        <v>2044</v>
      </c>
      <c r="C99" s="4" t="s">
        <v>51</v>
      </c>
      <c r="D99" s="5" t="s">
        <v>128</v>
      </c>
      <c r="E99" s="10" t="str">
        <f t="shared" ref="E99:E114" si="27">_xlfn.CONCAT(A99,"'!")</f>
        <v>PND'!</v>
      </c>
      <c r="F99" s="5" t="str">
        <f t="shared" ref="F99:F114" si="28">_xlfn.CONCAT(D99," ",E99)</f>
        <v>C:\Users\jaime.benazar\Quorum Business Solutions\Ecopetrol Prometeo - Documents\Planning Space Implementation\3. Analysis &amp; Design\Design\FC22\DRR Jaime\Por presentar a ECP\Cantagallo\Yarigui-Cantagallo\[VRC_YARIGUI-CANTAGALLO_CF_SEC_20221231.xlsx]CF PND'!</v>
      </c>
      <c r="G99" s="7" t="s">
        <v>47</v>
      </c>
      <c r="H99" s="4">
        <f t="shared" ref="H99:H114" si="29">IF(A99&lt;&gt;A98,36,H98+1)</f>
        <v>57</v>
      </c>
      <c r="I99" s="4" t="str">
        <f t="shared" ref="I99:I114" si="30">_xlfn.CONCAT("='",F99:H99)</f>
        <v>='C:\Users\jaime.benazar\Quorum Business Solutions\Ecopetrol Prometeo - Documents\Planning Space Implementation\3. Analysis &amp; Design\Design\FC22\DRR Jaime\Por presentar a ECP\Cantagallo\Yarigui-Cantagallo\[VRC_YARIGUI-CANTAGALLO_CF_SEC_20221231.xlsx]CF PND'!$AY$57</v>
      </c>
      <c r="J99" s="4" t="s">
        <v>224</v>
      </c>
    </row>
    <row r="100" spans="1:10" x14ac:dyDescent="0.25">
      <c r="A100" s="7" t="s">
        <v>3</v>
      </c>
      <c r="B100" s="7">
        <f t="shared" ref="B100:B114" si="31">+B99+1</f>
        <v>2045</v>
      </c>
      <c r="C100" s="4" t="s">
        <v>51</v>
      </c>
      <c r="D100" s="5" t="s">
        <v>128</v>
      </c>
      <c r="E100" s="10" t="str">
        <f t="shared" si="27"/>
        <v>PND'!</v>
      </c>
      <c r="F100" s="5" t="str">
        <f t="shared" si="28"/>
        <v>C:\Users\jaime.benazar\Quorum Business Solutions\Ecopetrol Prometeo - Documents\Planning Space Implementation\3. Analysis &amp; Design\Design\FC22\DRR Jaime\Por presentar a ECP\Cantagallo\Yarigui-Cantagallo\[VRC_YARIGUI-CANTAGALLO_CF_SEC_20221231.xlsx]CF PND'!</v>
      </c>
      <c r="G100" s="7" t="s">
        <v>47</v>
      </c>
      <c r="H100" s="4">
        <f t="shared" si="29"/>
        <v>58</v>
      </c>
      <c r="I100" s="4" t="str">
        <f t="shared" si="30"/>
        <v>='C:\Users\jaime.benazar\Quorum Business Solutions\Ecopetrol Prometeo - Documents\Planning Space Implementation\3. Analysis &amp; Design\Design\FC22\DRR Jaime\Por presentar a ECP\Cantagallo\Yarigui-Cantagallo\[VRC_YARIGUI-CANTAGALLO_CF_SEC_20221231.xlsx]CF PND'!$AY$58</v>
      </c>
      <c r="J100" s="4" t="s">
        <v>225</v>
      </c>
    </row>
    <row r="101" spans="1:10" x14ac:dyDescent="0.25">
      <c r="A101" s="7" t="s">
        <v>3</v>
      </c>
      <c r="B101" s="7">
        <f t="shared" si="31"/>
        <v>2046</v>
      </c>
      <c r="C101" s="4" t="s">
        <v>51</v>
      </c>
      <c r="D101" s="5" t="s">
        <v>128</v>
      </c>
      <c r="E101" s="10" t="str">
        <f t="shared" si="27"/>
        <v>PND'!</v>
      </c>
      <c r="F101" s="5" t="str">
        <f t="shared" si="28"/>
        <v>C:\Users\jaime.benazar\Quorum Business Solutions\Ecopetrol Prometeo - Documents\Planning Space Implementation\3. Analysis &amp; Design\Design\FC22\DRR Jaime\Por presentar a ECP\Cantagallo\Yarigui-Cantagallo\[VRC_YARIGUI-CANTAGALLO_CF_SEC_20221231.xlsx]CF PND'!</v>
      </c>
      <c r="G101" s="7" t="s">
        <v>47</v>
      </c>
      <c r="H101" s="4">
        <f t="shared" si="29"/>
        <v>59</v>
      </c>
      <c r="I101" s="4" t="str">
        <f t="shared" si="30"/>
        <v>='C:\Users\jaime.benazar\Quorum Business Solutions\Ecopetrol Prometeo - Documents\Planning Space Implementation\3. Analysis &amp; Design\Design\FC22\DRR Jaime\Por presentar a ECP\Cantagallo\Yarigui-Cantagallo\[VRC_YARIGUI-CANTAGALLO_CF_SEC_20221231.xlsx]CF PND'!$AY$59</v>
      </c>
      <c r="J101" s="4" t="s">
        <v>226</v>
      </c>
    </row>
    <row r="102" spans="1:10" x14ac:dyDescent="0.25">
      <c r="A102" s="7" t="s">
        <v>3</v>
      </c>
      <c r="B102" s="7">
        <f t="shared" si="31"/>
        <v>2047</v>
      </c>
      <c r="C102" s="4" t="s">
        <v>51</v>
      </c>
      <c r="D102" s="5" t="s">
        <v>128</v>
      </c>
      <c r="E102" s="10" t="str">
        <f t="shared" si="27"/>
        <v>PND'!</v>
      </c>
      <c r="F102" s="5" t="str">
        <f t="shared" si="28"/>
        <v>C:\Users\jaime.benazar\Quorum Business Solutions\Ecopetrol Prometeo - Documents\Planning Space Implementation\3. Analysis &amp; Design\Design\FC22\DRR Jaime\Por presentar a ECP\Cantagallo\Yarigui-Cantagallo\[VRC_YARIGUI-CANTAGALLO_CF_SEC_20221231.xlsx]CF PND'!</v>
      </c>
      <c r="G102" s="7" t="s">
        <v>47</v>
      </c>
      <c r="H102" s="4">
        <f t="shared" si="29"/>
        <v>60</v>
      </c>
      <c r="I102" s="4" t="str">
        <f t="shared" si="30"/>
        <v>='C:\Users\jaime.benazar\Quorum Business Solutions\Ecopetrol Prometeo - Documents\Planning Space Implementation\3. Analysis &amp; Design\Design\FC22\DRR Jaime\Por presentar a ECP\Cantagallo\Yarigui-Cantagallo\[VRC_YARIGUI-CANTAGALLO_CF_SEC_20221231.xlsx]CF PND'!$AY$60</v>
      </c>
      <c r="J102" s="4" t="s">
        <v>227</v>
      </c>
    </row>
    <row r="103" spans="1:10" x14ac:dyDescent="0.25">
      <c r="A103" s="7" t="s">
        <v>3</v>
      </c>
      <c r="B103" s="7">
        <f t="shared" si="31"/>
        <v>2048</v>
      </c>
      <c r="C103" s="4" t="s">
        <v>51</v>
      </c>
      <c r="D103" s="5" t="s">
        <v>128</v>
      </c>
      <c r="E103" s="10" t="str">
        <f t="shared" si="27"/>
        <v>PND'!</v>
      </c>
      <c r="F103" s="5" t="str">
        <f t="shared" si="28"/>
        <v>C:\Users\jaime.benazar\Quorum Business Solutions\Ecopetrol Prometeo - Documents\Planning Space Implementation\3. Analysis &amp; Design\Design\FC22\DRR Jaime\Por presentar a ECP\Cantagallo\Yarigui-Cantagallo\[VRC_YARIGUI-CANTAGALLO_CF_SEC_20221231.xlsx]CF PND'!</v>
      </c>
      <c r="G103" s="7" t="s">
        <v>47</v>
      </c>
      <c r="H103" s="4">
        <f t="shared" si="29"/>
        <v>61</v>
      </c>
      <c r="I103" s="4" t="str">
        <f t="shared" si="30"/>
        <v>='C:\Users\jaime.benazar\Quorum Business Solutions\Ecopetrol Prometeo - Documents\Planning Space Implementation\3. Analysis &amp; Design\Design\FC22\DRR Jaime\Por presentar a ECP\Cantagallo\Yarigui-Cantagallo\[VRC_YARIGUI-CANTAGALLO_CF_SEC_20221231.xlsx]CF PND'!$AY$61</v>
      </c>
      <c r="J103" s="4" t="s">
        <v>228</v>
      </c>
    </row>
    <row r="104" spans="1:10" x14ac:dyDescent="0.25">
      <c r="A104" s="7" t="s">
        <v>3</v>
      </c>
      <c r="B104" s="7">
        <f t="shared" si="31"/>
        <v>2049</v>
      </c>
      <c r="C104" s="4" t="s">
        <v>51</v>
      </c>
      <c r="D104" s="5" t="s">
        <v>128</v>
      </c>
      <c r="E104" s="10" t="str">
        <f t="shared" si="27"/>
        <v>PND'!</v>
      </c>
      <c r="F104" s="5" t="str">
        <f t="shared" si="28"/>
        <v>C:\Users\jaime.benazar\Quorum Business Solutions\Ecopetrol Prometeo - Documents\Planning Space Implementation\3. Analysis &amp; Design\Design\FC22\DRR Jaime\Por presentar a ECP\Cantagallo\Yarigui-Cantagallo\[VRC_YARIGUI-CANTAGALLO_CF_SEC_20221231.xlsx]CF PND'!</v>
      </c>
      <c r="G104" s="7" t="s">
        <v>47</v>
      </c>
      <c r="H104" s="4">
        <f t="shared" si="29"/>
        <v>62</v>
      </c>
      <c r="I104" s="4" t="str">
        <f t="shared" si="30"/>
        <v>='C:\Users\jaime.benazar\Quorum Business Solutions\Ecopetrol Prometeo - Documents\Planning Space Implementation\3. Analysis &amp; Design\Design\FC22\DRR Jaime\Por presentar a ECP\Cantagallo\Yarigui-Cantagallo\[VRC_YARIGUI-CANTAGALLO_CF_SEC_20221231.xlsx]CF PND'!$AY$62</v>
      </c>
      <c r="J104" s="4" t="s">
        <v>229</v>
      </c>
    </row>
    <row r="105" spans="1:10" x14ac:dyDescent="0.25">
      <c r="A105" s="7" t="s">
        <v>3</v>
      </c>
      <c r="B105" s="7">
        <f t="shared" si="31"/>
        <v>2050</v>
      </c>
      <c r="C105" s="4" t="s">
        <v>51</v>
      </c>
      <c r="D105" s="5" t="s">
        <v>128</v>
      </c>
      <c r="E105" s="10" t="str">
        <f t="shared" si="27"/>
        <v>PND'!</v>
      </c>
      <c r="F105" s="5" t="str">
        <f t="shared" si="28"/>
        <v>C:\Users\jaime.benazar\Quorum Business Solutions\Ecopetrol Prometeo - Documents\Planning Space Implementation\3. Analysis &amp; Design\Design\FC22\DRR Jaime\Por presentar a ECP\Cantagallo\Yarigui-Cantagallo\[VRC_YARIGUI-CANTAGALLO_CF_SEC_20221231.xlsx]CF PND'!</v>
      </c>
      <c r="G105" s="7" t="s">
        <v>47</v>
      </c>
      <c r="H105" s="4">
        <f t="shared" si="29"/>
        <v>63</v>
      </c>
      <c r="I105" s="4" t="str">
        <f t="shared" si="30"/>
        <v>='C:\Users\jaime.benazar\Quorum Business Solutions\Ecopetrol Prometeo - Documents\Planning Space Implementation\3. Analysis &amp; Design\Design\FC22\DRR Jaime\Por presentar a ECP\Cantagallo\Yarigui-Cantagallo\[VRC_YARIGUI-CANTAGALLO_CF_SEC_20221231.xlsx]CF PND'!$AY$63</v>
      </c>
      <c r="J105" s="4" t="s">
        <v>230</v>
      </c>
    </row>
    <row r="106" spans="1:10" x14ac:dyDescent="0.25">
      <c r="A106" s="7" t="s">
        <v>3</v>
      </c>
      <c r="B106" s="7">
        <f t="shared" si="31"/>
        <v>2051</v>
      </c>
      <c r="C106" s="4" t="s">
        <v>51</v>
      </c>
      <c r="D106" s="5" t="s">
        <v>128</v>
      </c>
      <c r="E106" s="10" t="str">
        <f t="shared" si="27"/>
        <v>PND'!</v>
      </c>
      <c r="F106" s="5" t="str">
        <f t="shared" si="28"/>
        <v>C:\Users\jaime.benazar\Quorum Business Solutions\Ecopetrol Prometeo - Documents\Planning Space Implementation\3. Analysis &amp; Design\Design\FC22\DRR Jaime\Por presentar a ECP\Cantagallo\Yarigui-Cantagallo\[VRC_YARIGUI-CANTAGALLO_CF_SEC_20221231.xlsx]CF PND'!</v>
      </c>
      <c r="G106" s="7" t="s">
        <v>47</v>
      </c>
      <c r="H106" s="4">
        <f t="shared" si="29"/>
        <v>64</v>
      </c>
      <c r="I106" s="4" t="str">
        <f t="shared" si="30"/>
        <v>='C:\Users\jaime.benazar\Quorum Business Solutions\Ecopetrol Prometeo - Documents\Planning Space Implementation\3. Analysis &amp; Design\Design\FC22\DRR Jaime\Por presentar a ECP\Cantagallo\Yarigui-Cantagallo\[VRC_YARIGUI-CANTAGALLO_CF_SEC_20221231.xlsx]CF PND'!$AY$64</v>
      </c>
      <c r="J106" s="4" t="s">
        <v>231</v>
      </c>
    </row>
    <row r="107" spans="1:10" x14ac:dyDescent="0.25">
      <c r="A107" s="7" t="s">
        <v>3</v>
      </c>
      <c r="B107" s="7">
        <f t="shared" si="31"/>
        <v>2052</v>
      </c>
      <c r="C107" s="4" t="s">
        <v>51</v>
      </c>
      <c r="D107" s="5" t="s">
        <v>128</v>
      </c>
      <c r="E107" s="10" t="str">
        <f t="shared" si="27"/>
        <v>PND'!</v>
      </c>
      <c r="F107" s="5" t="str">
        <f t="shared" si="28"/>
        <v>C:\Users\jaime.benazar\Quorum Business Solutions\Ecopetrol Prometeo - Documents\Planning Space Implementation\3. Analysis &amp; Design\Design\FC22\DRR Jaime\Por presentar a ECP\Cantagallo\Yarigui-Cantagallo\[VRC_YARIGUI-CANTAGALLO_CF_SEC_20221231.xlsx]CF PND'!</v>
      </c>
      <c r="G107" s="7" t="s">
        <v>47</v>
      </c>
      <c r="H107" s="4">
        <f t="shared" si="29"/>
        <v>65</v>
      </c>
      <c r="I107" s="4" t="str">
        <f t="shared" si="30"/>
        <v>='C:\Users\jaime.benazar\Quorum Business Solutions\Ecopetrol Prometeo - Documents\Planning Space Implementation\3. Analysis &amp; Design\Design\FC22\DRR Jaime\Por presentar a ECP\Cantagallo\Yarigui-Cantagallo\[VRC_YARIGUI-CANTAGALLO_CF_SEC_20221231.xlsx]CF PND'!$AY$65</v>
      </c>
      <c r="J107" s="4" t="s">
        <v>232</v>
      </c>
    </row>
    <row r="108" spans="1:10" x14ac:dyDescent="0.25">
      <c r="A108" s="7" t="s">
        <v>3</v>
      </c>
      <c r="B108" s="7">
        <f t="shared" si="31"/>
        <v>2053</v>
      </c>
      <c r="C108" s="4" t="s">
        <v>51</v>
      </c>
      <c r="D108" s="5" t="s">
        <v>128</v>
      </c>
      <c r="E108" s="10" t="str">
        <f t="shared" si="27"/>
        <v>PND'!</v>
      </c>
      <c r="F108" s="5" t="str">
        <f t="shared" si="28"/>
        <v>C:\Users\jaime.benazar\Quorum Business Solutions\Ecopetrol Prometeo - Documents\Planning Space Implementation\3. Analysis &amp; Design\Design\FC22\DRR Jaime\Por presentar a ECP\Cantagallo\Yarigui-Cantagallo\[VRC_YARIGUI-CANTAGALLO_CF_SEC_20221231.xlsx]CF PND'!</v>
      </c>
      <c r="G108" s="7" t="s">
        <v>47</v>
      </c>
      <c r="H108" s="4">
        <f t="shared" si="29"/>
        <v>66</v>
      </c>
      <c r="I108" s="4" t="str">
        <f t="shared" si="30"/>
        <v>='C:\Users\jaime.benazar\Quorum Business Solutions\Ecopetrol Prometeo - Documents\Planning Space Implementation\3. Analysis &amp; Design\Design\FC22\DRR Jaime\Por presentar a ECP\Cantagallo\Yarigui-Cantagallo\[VRC_YARIGUI-CANTAGALLO_CF_SEC_20221231.xlsx]CF PND'!$AY$66</v>
      </c>
      <c r="J108" s="4" t="s">
        <v>233</v>
      </c>
    </row>
    <row r="109" spans="1:10" x14ac:dyDescent="0.25">
      <c r="A109" s="7" t="s">
        <v>3</v>
      </c>
      <c r="B109" s="7">
        <f t="shared" si="31"/>
        <v>2054</v>
      </c>
      <c r="C109" s="4" t="s">
        <v>51</v>
      </c>
      <c r="D109" s="5" t="s">
        <v>128</v>
      </c>
      <c r="E109" s="10" t="str">
        <f t="shared" si="27"/>
        <v>PND'!</v>
      </c>
      <c r="F109" s="5" t="str">
        <f t="shared" si="28"/>
        <v>C:\Users\jaime.benazar\Quorum Business Solutions\Ecopetrol Prometeo - Documents\Planning Space Implementation\3. Analysis &amp; Design\Design\FC22\DRR Jaime\Por presentar a ECP\Cantagallo\Yarigui-Cantagallo\[VRC_YARIGUI-CANTAGALLO_CF_SEC_20221231.xlsx]CF PND'!</v>
      </c>
      <c r="G109" s="7" t="s">
        <v>47</v>
      </c>
      <c r="H109" s="4">
        <f t="shared" si="29"/>
        <v>67</v>
      </c>
      <c r="I109" s="4" t="str">
        <f t="shared" si="30"/>
        <v>='C:\Users\jaime.benazar\Quorum Business Solutions\Ecopetrol Prometeo - Documents\Planning Space Implementation\3. Analysis &amp; Design\Design\FC22\DRR Jaime\Por presentar a ECP\Cantagallo\Yarigui-Cantagallo\[VRC_YARIGUI-CANTAGALLO_CF_SEC_20221231.xlsx]CF PND'!$AY$67</v>
      </c>
      <c r="J109" s="4" t="s">
        <v>234</v>
      </c>
    </row>
    <row r="110" spans="1:10" x14ac:dyDescent="0.25">
      <c r="A110" s="7" t="s">
        <v>3</v>
      </c>
      <c r="B110" s="7">
        <f t="shared" si="31"/>
        <v>2055</v>
      </c>
      <c r="C110" s="4" t="s">
        <v>51</v>
      </c>
      <c r="D110" s="5" t="s">
        <v>128</v>
      </c>
      <c r="E110" s="10" t="str">
        <f t="shared" si="27"/>
        <v>PND'!</v>
      </c>
      <c r="F110" s="5" t="str">
        <f t="shared" si="28"/>
        <v>C:\Users\jaime.benazar\Quorum Business Solutions\Ecopetrol Prometeo - Documents\Planning Space Implementation\3. Analysis &amp; Design\Design\FC22\DRR Jaime\Por presentar a ECP\Cantagallo\Yarigui-Cantagallo\[VRC_YARIGUI-CANTAGALLO_CF_SEC_20221231.xlsx]CF PND'!</v>
      </c>
      <c r="G110" s="7" t="s">
        <v>47</v>
      </c>
      <c r="H110" s="4">
        <f t="shared" si="29"/>
        <v>68</v>
      </c>
      <c r="I110" s="4" t="str">
        <f t="shared" si="30"/>
        <v>='C:\Users\jaime.benazar\Quorum Business Solutions\Ecopetrol Prometeo - Documents\Planning Space Implementation\3. Analysis &amp; Design\Design\FC22\DRR Jaime\Por presentar a ECP\Cantagallo\Yarigui-Cantagallo\[VRC_YARIGUI-CANTAGALLO_CF_SEC_20221231.xlsx]CF PND'!$AY$68</v>
      </c>
      <c r="J110" s="4" t="s">
        <v>235</v>
      </c>
    </row>
    <row r="111" spans="1:10" x14ac:dyDescent="0.25">
      <c r="A111" s="7" t="s">
        <v>3</v>
      </c>
      <c r="B111" s="7">
        <f t="shared" si="31"/>
        <v>2056</v>
      </c>
      <c r="C111" s="4" t="s">
        <v>51</v>
      </c>
      <c r="D111" s="5" t="s">
        <v>128</v>
      </c>
      <c r="E111" s="10" t="str">
        <f t="shared" si="27"/>
        <v>PND'!</v>
      </c>
      <c r="F111" s="5" t="str">
        <f t="shared" si="28"/>
        <v>C:\Users\jaime.benazar\Quorum Business Solutions\Ecopetrol Prometeo - Documents\Planning Space Implementation\3. Analysis &amp; Design\Design\FC22\DRR Jaime\Por presentar a ECP\Cantagallo\Yarigui-Cantagallo\[VRC_YARIGUI-CANTAGALLO_CF_SEC_20221231.xlsx]CF PND'!</v>
      </c>
      <c r="G111" s="7" t="s">
        <v>47</v>
      </c>
      <c r="H111" s="4">
        <f t="shared" si="29"/>
        <v>69</v>
      </c>
      <c r="I111" s="4" t="str">
        <f t="shared" si="30"/>
        <v>='C:\Users\jaime.benazar\Quorum Business Solutions\Ecopetrol Prometeo - Documents\Planning Space Implementation\3. Analysis &amp; Design\Design\FC22\DRR Jaime\Por presentar a ECP\Cantagallo\Yarigui-Cantagallo\[VRC_YARIGUI-CANTAGALLO_CF_SEC_20221231.xlsx]CF PND'!$AY$69</v>
      </c>
      <c r="J111" s="4" t="s">
        <v>236</v>
      </c>
    </row>
    <row r="112" spans="1:10" x14ac:dyDescent="0.25">
      <c r="A112" s="7" t="s">
        <v>3</v>
      </c>
      <c r="B112" s="7">
        <f t="shared" si="31"/>
        <v>2057</v>
      </c>
      <c r="C112" s="4" t="s">
        <v>51</v>
      </c>
      <c r="D112" s="5" t="s">
        <v>128</v>
      </c>
      <c r="E112" s="10" t="str">
        <f t="shared" si="27"/>
        <v>PND'!</v>
      </c>
      <c r="F112" s="5" t="str">
        <f t="shared" si="28"/>
        <v>C:\Users\jaime.benazar\Quorum Business Solutions\Ecopetrol Prometeo - Documents\Planning Space Implementation\3. Analysis &amp; Design\Design\FC22\DRR Jaime\Por presentar a ECP\Cantagallo\Yarigui-Cantagallo\[VRC_YARIGUI-CANTAGALLO_CF_SEC_20221231.xlsx]CF PND'!</v>
      </c>
      <c r="G112" s="7" t="s">
        <v>47</v>
      </c>
      <c r="H112" s="4">
        <f t="shared" si="29"/>
        <v>70</v>
      </c>
      <c r="I112" s="4" t="str">
        <f t="shared" si="30"/>
        <v>='C:\Users\jaime.benazar\Quorum Business Solutions\Ecopetrol Prometeo - Documents\Planning Space Implementation\3. Analysis &amp; Design\Design\FC22\DRR Jaime\Por presentar a ECP\Cantagallo\Yarigui-Cantagallo\[VRC_YARIGUI-CANTAGALLO_CF_SEC_20221231.xlsx]CF PND'!$AY$70</v>
      </c>
      <c r="J112" s="4" t="s">
        <v>237</v>
      </c>
    </row>
    <row r="113" spans="1:10" x14ac:dyDescent="0.25">
      <c r="A113" s="7" t="s">
        <v>3</v>
      </c>
      <c r="B113" s="7">
        <f t="shared" si="31"/>
        <v>2058</v>
      </c>
      <c r="C113" s="4" t="s">
        <v>51</v>
      </c>
      <c r="D113" s="5" t="s">
        <v>128</v>
      </c>
      <c r="E113" s="10" t="str">
        <f t="shared" si="27"/>
        <v>PND'!</v>
      </c>
      <c r="F113" s="5" t="str">
        <f t="shared" si="28"/>
        <v>C:\Users\jaime.benazar\Quorum Business Solutions\Ecopetrol Prometeo - Documents\Planning Space Implementation\3. Analysis &amp; Design\Design\FC22\DRR Jaime\Por presentar a ECP\Cantagallo\Yarigui-Cantagallo\[VRC_YARIGUI-CANTAGALLO_CF_SEC_20221231.xlsx]CF PND'!</v>
      </c>
      <c r="G113" s="7" t="s">
        <v>47</v>
      </c>
      <c r="H113" s="4">
        <f t="shared" si="29"/>
        <v>71</v>
      </c>
      <c r="I113" s="4" t="str">
        <f t="shared" si="30"/>
        <v>='C:\Users\jaime.benazar\Quorum Business Solutions\Ecopetrol Prometeo - Documents\Planning Space Implementation\3. Analysis &amp; Design\Design\FC22\DRR Jaime\Por presentar a ECP\Cantagallo\Yarigui-Cantagallo\[VRC_YARIGUI-CANTAGALLO_CF_SEC_20221231.xlsx]CF PND'!$AY$71</v>
      </c>
      <c r="J113" s="4" t="s">
        <v>238</v>
      </c>
    </row>
    <row r="114" spans="1:10" x14ac:dyDescent="0.25">
      <c r="A114" s="7" t="s">
        <v>3</v>
      </c>
      <c r="B114" s="7">
        <f t="shared" si="31"/>
        <v>2059</v>
      </c>
      <c r="C114" s="4" t="s">
        <v>51</v>
      </c>
      <c r="D114" s="5" t="s">
        <v>128</v>
      </c>
      <c r="E114" s="10" t="str">
        <f t="shared" si="27"/>
        <v>PND'!</v>
      </c>
      <c r="F114" s="5" t="str">
        <f t="shared" si="28"/>
        <v>C:\Users\jaime.benazar\Quorum Business Solutions\Ecopetrol Prometeo - Documents\Planning Space Implementation\3. Analysis &amp; Design\Design\FC22\DRR Jaime\Por presentar a ECP\Cantagallo\Yarigui-Cantagallo\[VRC_YARIGUI-CANTAGALLO_CF_SEC_20221231.xlsx]CF PND'!</v>
      </c>
      <c r="G114" s="7" t="s">
        <v>47</v>
      </c>
      <c r="H114" s="4">
        <f t="shared" si="29"/>
        <v>72</v>
      </c>
      <c r="I114" s="4" t="str">
        <f t="shared" si="30"/>
        <v>='C:\Users\jaime.benazar\Quorum Business Solutions\Ecopetrol Prometeo - Documents\Planning Space Implementation\3. Analysis &amp; Design\Design\FC22\DRR Jaime\Por presentar a ECP\Cantagallo\Yarigui-Cantagallo\[VRC_YARIGUI-CANTAGALLO_CF_SEC_20221231.xlsx]CF PND'!$AY$72</v>
      </c>
      <c r="J114" s="4" t="s">
        <v>239</v>
      </c>
    </row>
    <row r="115" spans="1:10" x14ac:dyDescent="0.25">
      <c r="A115" s="7" t="s">
        <v>28</v>
      </c>
      <c r="B115" s="7"/>
      <c r="C115" s="4" t="s">
        <v>51</v>
      </c>
      <c r="D115" s="5"/>
      <c r="E115" s="10"/>
      <c r="F115" s="5" t="str">
        <f t="shared" si="22"/>
        <v xml:space="preserve"> </v>
      </c>
      <c r="G115" s="7"/>
      <c r="H115" s="4"/>
      <c r="I115" s="4"/>
      <c r="J115" s="4"/>
    </row>
    <row r="116" spans="1:10" x14ac:dyDescent="0.25">
      <c r="A116" s="7" t="s">
        <v>99</v>
      </c>
      <c r="B116" s="7">
        <v>2023</v>
      </c>
      <c r="C116" s="4" t="s">
        <v>51</v>
      </c>
      <c r="D116" s="5" t="s">
        <v>128</v>
      </c>
      <c r="E116" s="10" t="str">
        <f t="shared" ref="E116:E136" si="32">_xlfn.CONCAT(A116,"'!")</f>
        <v>PRBDP'!</v>
      </c>
      <c r="F116" s="5" t="str">
        <f t="shared" si="22"/>
        <v>C:\Users\jaime.benazar\Quorum Business Solutions\Ecopetrol Prometeo - Documents\Planning Space Implementation\3. Analysis &amp; Design\Design\FC22\DRR Jaime\Por presentar a ECP\Cantagallo\Yarigui-Cantagallo\[VRC_YARIGUI-CANTAGALLO_CF_SEC_20221231.xlsx]CF PRBDP'!</v>
      </c>
      <c r="G116" s="7" t="s">
        <v>47</v>
      </c>
      <c r="H116" s="4"/>
      <c r="I116" s="4"/>
      <c r="J116" s="4"/>
    </row>
    <row r="117" spans="1:10" x14ac:dyDescent="0.25">
      <c r="A117" s="7" t="s">
        <v>99</v>
      </c>
      <c r="B117" s="7">
        <f>+B116+1</f>
        <v>2024</v>
      </c>
      <c r="C117" s="4" t="s">
        <v>51</v>
      </c>
      <c r="D117" s="5" t="s">
        <v>128</v>
      </c>
      <c r="E117" s="10" t="str">
        <f t="shared" si="32"/>
        <v>PRBDP'!</v>
      </c>
      <c r="F117" s="5" t="str">
        <f t="shared" si="22"/>
        <v>C:\Users\jaime.benazar\Quorum Business Solutions\Ecopetrol Prometeo - Documents\Planning Space Implementation\3. Analysis &amp; Design\Design\FC22\DRR Jaime\Por presentar a ECP\Cantagallo\Yarigui-Cantagallo\[VRC_YARIGUI-CANTAGALLO_CF_SEC_20221231.xlsx]CF PRBDP'!</v>
      </c>
      <c r="G117" s="7" t="s">
        <v>47</v>
      </c>
      <c r="H117" s="4"/>
      <c r="I117" s="4"/>
      <c r="J117" s="4"/>
    </row>
    <row r="118" spans="1:10" x14ac:dyDescent="0.25">
      <c r="A118" s="7" t="s">
        <v>99</v>
      </c>
      <c r="B118" s="7">
        <f t="shared" ref="B118:B129" si="33">+B117+1</f>
        <v>2025</v>
      </c>
      <c r="C118" s="4" t="s">
        <v>51</v>
      </c>
      <c r="D118" s="5" t="s">
        <v>128</v>
      </c>
      <c r="E118" s="10" t="str">
        <f t="shared" si="32"/>
        <v>PRBDP'!</v>
      </c>
      <c r="F118" s="5" t="str">
        <f t="shared" si="22"/>
        <v>C:\Users\jaime.benazar\Quorum Business Solutions\Ecopetrol Prometeo - Documents\Planning Space Implementation\3. Analysis &amp; Design\Design\FC22\DRR Jaime\Por presentar a ECP\Cantagallo\Yarigui-Cantagallo\[VRC_YARIGUI-CANTAGALLO_CF_SEC_20221231.xlsx]CF PRBDP'!</v>
      </c>
      <c r="G118" s="7" t="s">
        <v>47</v>
      </c>
      <c r="H118" s="4"/>
      <c r="I118" s="4"/>
      <c r="J118" s="4"/>
    </row>
    <row r="119" spans="1:10" x14ac:dyDescent="0.25">
      <c r="A119" s="7" t="s">
        <v>99</v>
      </c>
      <c r="B119" s="7">
        <f t="shared" si="33"/>
        <v>2026</v>
      </c>
      <c r="C119" s="4" t="s">
        <v>51</v>
      </c>
      <c r="D119" s="5" t="s">
        <v>128</v>
      </c>
      <c r="E119" s="10" t="str">
        <f t="shared" si="32"/>
        <v>PRBDP'!</v>
      </c>
      <c r="F119" s="5" t="str">
        <f t="shared" si="22"/>
        <v>C:\Users\jaime.benazar\Quorum Business Solutions\Ecopetrol Prometeo - Documents\Planning Space Implementation\3. Analysis &amp; Design\Design\FC22\DRR Jaime\Por presentar a ECP\Cantagallo\Yarigui-Cantagallo\[VRC_YARIGUI-CANTAGALLO_CF_SEC_20221231.xlsx]CF PRBDP'!</v>
      </c>
      <c r="G119" s="7" t="s">
        <v>47</v>
      </c>
      <c r="H119" s="4"/>
      <c r="I119" s="4"/>
      <c r="J119" s="4"/>
    </row>
    <row r="120" spans="1:10" x14ac:dyDescent="0.25">
      <c r="A120" s="7" t="s">
        <v>99</v>
      </c>
      <c r="B120" s="7">
        <f t="shared" si="33"/>
        <v>2027</v>
      </c>
      <c r="C120" s="4" t="s">
        <v>51</v>
      </c>
      <c r="D120" s="5" t="s">
        <v>128</v>
      </c>
      <c r="E120" s="10" t="str">
        <f t="shared" si="32"/>
        <v>PRBDP'!</v>
      </c>
      <c r="F120" s="5" t="str">
        <f t="shared" si="22"/>
        <v>C:\Users\jaime.benazar\Quorum Business Solutions\Ecopetrol Prometeo - Documents\Planning Space Implementation\3. Analysis &amp; Design\Design\FC22\DRR Jaime\Por presentar a ECP\Cantagallo\Yarigui-Cantagallo\[VRC_YARIGUI-CANTAGALLO_CF_SEC_20221231.xlsx]CF PRBDP'!</v>
      </c>
      <c r="G120" s="7" t="s">
        <v>47</v>
      </c>
      <c r="H120" s="4"/>
      <c r="I120" s="4"/>
      <c r="J120" s="4"/>
    </row>
    <row r="121" spans="1:10" x14ac:dyDescent="0.25">
      <c r="A121" s="7" t="s">
        <v>99</v>
      </c>
      <c r="B121" s="7">
        <f t="shared" si="33"/>
        <v>2028</v>
      </c>
      <c r="C121" s="4" t="s">
        <v>51</v>
      </c>
      <c r="D121" s="5" t="s">
        <v>128</v>
      </c>
      <c r="E121" s="10" t="str">
        <f t="shared" si="32"/>
        <v>PRBDP'!</v>
      </c>
      <c r="F121" s="5" t="str">
        <f t="shared" si="22"/>
        <v>C:\Users\jaime.benazar\Quorum Business Solutions\Ecopetrol Prometeo - Documents\Planning Space Implementation\3. Analysis &amp; Design\Design\FC22\DRR Jaime\Por presentar a ECP\Cantagallo\Yarigui-Cantagallo\[VRC_YARIGUI-CANTAGALLO_CF_SEC_20221231.xlsx]CF PRBDP'!</v>
      </c>
      <c r="G121" s="7" t="s">
        <v>47</v>
      </c>
      <c r="H121" s="4"/>
      <c r="I121" s="4"/>
      <c r="J121" s="4"/>
    </row>
    <row r="122" spans="1:10" x14ac:dyDescent="0.25">
      <c r="A122" s="7" t="s">
        <v>99</v>
      </c>
      <c r="B122" s="7">
        <f t="shared" si="33"/>
        <v>2029</v>
      </c>
      <c r="C122" s="4" t="s">
        <v>51</v>
      </c>
      <c r="D122" s="5" t="s">
        <v>128</v>
      </c>
      <c r="E122" s="10" t="str">
        <f t="shared" si="32"/>
        <v>PRBDP'!</v>
      </c>
      <c r="F122" s="5" t="str">
        <f t="shared" si="22"/>
        <v>C:\Users\jaime.benazar\Quorum Business Solutions\Ecopetrol Prometeo - Documents\Planning Space Implementation\3. Analysis &amp; Design\Design\FC22\DRR Jaime\Por presentar a ECP\Cantagallo\Yarigui-Cantagallo\[VRC_YARIGUI-CANTAGALLO_CF_SEC_20221231.xlsx]CF PRBDP'!</v>
      </c>
      <c r="G122" s="7" t="s">
        <v>47</v>
      </c>
      <c r="H122" s="4"/>
      <c r="I122" s="4"/>
      <c r="J122" s="4"/>
    </row>
    <row r="123" spans="1:10" x14ac:dyDescent="0.25">
      <c r="A123" s="7" t="s">
        <v>99</v>
      </c>
      <c r="B123" s="7">
        <f t="shared" si="33"/>
        <v>2030</v>
      </c>
      <c r="C123" s="4" t="s">
        <v>51</v>
      </c>
      <c r="D123" s="5" t="s">
        <v>128</v>
      </c>
      <c r="E123" s="10" t="str">
        <f t="shared" si="32"/>
        <v>PRBDP'!</v>
      </c>
      <c r="F123" s="5" t="str">
        <f t="shared" si="22"/>
        <v>C:\Users\jaime.benazar\Quorum Business Solutions\Ecopetrol Prometeo - Documents\Planning Space Implementation\3. Analysis &amp; Design\Design\FC22\DRR Jaime\Por presentar a ECP\Cantagallo\Yarigui-Cantagallo\[VRC_YARIGUI-CANTAGALLO_CF_SEC_20221231.xlsx]CF PRBDP'!</v>
      </c>
      <c r="G123" s="7" t="s">
        <v>47</v>
      </c>
      <c r="H123" s="4"/>
      <c r="I123" s="4"/>
      <c r="J123" s="4"/>
    </row>
    <row r="124" spans="1:10" x14ac:dyDescent="0.25">
      <c r="A124" s="7" t="s">
        <v>99</v>
      </c>
      <c r="B124" s="7">
        <f t="shared" si="33"/>
        <v>2031</v>
      </c>
      <c r="C124" s="4" t="s">
        <v>51</v>
      </c>
      <c r="D124" s="5" t="s">
        <v>128</v>
      </c>
      <c r="E124" s="10" t="str">
        <f t="shared" si="32"/>
        <v>PRBDP'!</v>
      </c>
      <c r="F124" s="5" t="str">
        <f t="shared" si="22"/>
        <v>C:\Users\jaime.benazar\Quorum Business Solutions\Ecopetrol Prometeo - Documents\Planning Space Implementation\3. Analysis &amp; Design\Design\FC22\DRR Jaime\Por presentar a ECP\Cantagallo\Yarigui-Cantagallo\[VRC_YARIGUI-CANTAGALLO_CF_SEC_20221231.xlsx]CF PRBDP'!</v>
      </c>
      <c r="G124" s="7" t="s">
        <v>47</v>
      </c>
      <c r="H124" s="4"/>
      <c r="I124" s="4"/>
      <c r="J124" s="4"/>
    </row>
    <row r="125" spans="1:10" x14ac:dyDescent="0.25">
      <c r="A125" s="7" t="s">
        <v>99</v>
      </c>
      <c r="B125" s="7">
        <f t="shared" si="33"/>
        <v>2032</v>
      </c>
      <c r="C125" s="4" t="s">
        <v>51</v>
      </c>
      <c r="D125" s="5" t="s">
        <v>128</v>
      </c>
      <c r="E125" s="10" t="str">
        <f t="shared" si="32"/>
        <v>PRBDP'!</v>
      </c>
      <c r="F125" s="5" t="str">
        <f t="shared" si="22"/>
        <v>C:\Users\jaime.benazar\Quorum Business Solutions\Ecopetrol Prometeo - Documents\Planning Space Implementation\3. Analysis &amp; Design\Design\FC22\DRR Jaime\Por presentar a ECP\Cantagallo\Yarigui-Cantagallo\[VRC_YARIGUI-CANTAGALLO_CF_SEC_20221231.xlsx]CF PRBDP'!</v>
      </c>
      <c r="G125" s="7" t="s">
        <v>47</v>
      </c>
      <c r="H125" s="4"/>
      <c r="I125" s="4"/>
      <c r="J125" s="4"/>
    </row>
    <row r="126" spans="1:10" x14ac:dyDescent="0.25">
      <c r="A126" s="7" t="s">
        <v>99</v>
      </c>
      <c r="B126" s="7">
        <f t="shared" si="33"/>
        <v>2033</v>
      </c>
      <c r="C126" s="4" t="s">
        <v>51</v>
      </c>
      <c r="D126" s="5" t="s">
        <v>128</v>
      </c>
      <c r="E126" s="10" t="str">
        <f t="shared" si="32"/>
        <v>PRBDP'!</v>
      </c>
      <c r="F126" s="5" t="str">
        <f t="shared" si="22"/>
        <v>C:\Users\jaime.benazar\Quorum Business Solutions\Ecopetrol Prometeo - Documents\Planning Space Implementation\3. Analysis &amp; Design\Design\FC22\DRR Jaime\Por presentar a ECP\Cantagallo\Yarigui-Cantagallo\[VRC_YARIGUI-CANTAGALLO_CF_SEC_20221231.xlsx]CF PRBDP'!</v>
      </c>
      <c r="G126" s="7" t="s">
        <v>47</v>
      </c>
      <c r="H126" s="4"/>
      <c r="I126" s="4"/>
      <c r="J126" s="4"/>
    </row>
    <row r="127" spans="1:10" x14ac:dyDescent="0.25">
      <c r="A127" s="7" t="s">
        <v>99</v>
      </c>
      <c r="B127" s="7">
        <f t="shared" si="33"/>
        <v>2034</v>
      </c>
      <c r="C127" s="4" t="s">
        <v>51</v>
      </c>
      <c r="D127" s="5" t="s">
        <v>128</v>
      </c>
      <c r="E127" s="10" t="str">
        <f t="shared" si="32"/>
        <v>PRBDP'!</v>
      </c>
      <c r="F127" s="5" t="str">
        <f t="shared" si="22"/>
        <v>C:\Users\jaime.benazar\Quorum Business Solutions\Ecopetrol Prometeo - Documents\Planning Space Implementation\3. Analysis &amp; Design\Design\FC22\DRR Jaime\Por presentar a ECP\Cantagallo\Yarigui-Cantagallo\[VRC_YARIGUI-CANTAGALLO_CF_SEC_20221231.xlsx]CF PRBDP'!</v>
      </c>
      <c r="G127" s="7" t="s">
        <v>47</v>
      </c>
      <c r="H127" s="4"/>
      <c r="I127" s="4"/>
      <c r="J127" s="4"/>
    </row>
    <row r="128" spans="1:10" x14ac:dyDescent="0.25">
      <c r="A128" s="7" t="s">
        <v>99</v>
      </c>
      <c r="B128" s="7">
        <f t="shared" si="33"/>
        <v>2035</v>
      </c>
      <c r="C128" s="4" t="s">
        <v>51</v>
      </c>
      <c r="D128" s="5" t="s">
        <v>128</v>
      </c>
      <c r="E128" s="10" t="str">
        <f t="shared" si="32"/>
        <v>PRBDP'!</v>
      </c>
      <c r="F128" s="5" t="str">
        <f t="shared" si="22"/>
        <v>C:\Users\jaime.benazar\Quorum Business Solutions\Ecopetrol Prometeo - Documents\Planning Space Implementation\3. Analysis &amp; Design\Design\FC22\DRR Jaime\Por presentar a ECP\Cantagallo\Yarigui-Cantagallo\[VRC_YARIGUI-CANTAGALLO_CF_SEC_20221231.xlsx]CF PRBDP'!</v>
      </c>
      <c r="G128" s="7" t="s">
        <v>47</v>
      </c>
      <c r="H128" s="4"/>
      <c r="I128" s="4"/>
      <c r="J128" s="4"/>
    </row>
    <row r="129" spans="1:10" x14ac:dyDescent="0.25">
      <c r="A129" s="7" t="s">
        <v>99</v>
      </c>
      <c r="B129" s="7">
        <f t="shared" si="33"/>
        <v>2036</v>
      </c>
      <c r="C129" s="4" t="s">
        <v>51</v>
      </c>
      <c r="D129" s="5" t="s">
        <v>128</v>
      </c>
      <c r="E129" s="10" t="str">
        <f t="shared" si="32"/>
        <v>PRBDP'!</v>
      </c>
      <c r="F129" s="5" t="str">
        <f t="shared" si="22"/>
        <v>C:\Users\jaime.benazar\Quorum Business Solutions\Ecopetrol Prometeo - Documents\Planning Space Implementation\3. Analysis &amp; Design\Design\FC22\DRR Jaime\Por presentar a ECP\Cantagallo\Yarigui-Cantagallo\[VRC_YARIGUI-CANTAGALLO_CF_SEC_20221231.xlsx]CF PRBDP'!</v>
      </c>
      <c r="G129" s="7" t="s">
        <v>47</v>
      </c>
      <c r="H129" s="4"/>
      <c r="I129" s="4"/>
      <c r="J129" s="4"/>
    </row>
    <row r="130" spans="1:10" x14ac:dyDescent="0.25">
      <c r="A130" s="7" t="s">
        <v>99</v>
      </c>
      <c r="B130" s="7">
        <f>+B129+1</f>
        <v>2037</v>
      </c>
      <c r="C130" s="4" t="s">
        <v>51</v>
      </c>
      <c r="D130" s="5" t="s">
        <v>128</v>
      </c>
      <c r="E130" s="10" t="str">
        <f t="shared" si="32"/>
        <v>PRBDP'!</v>
      </c>
      <c r="F130" s="5" t="str">
        <f t="shared" si="22"/>
        <v>C:\Users\jaime.benazar\Quorum Business Solutions\Ecopetrol Prometeo - Documents\Planning Space Implementation\3. Analysis &amp; Design\Design\FC22\DRR Jaime\Por presentar a ECP\Cantagallo\Yarigui-Cantagallo\[VRC_YARIGUI-CANTAGALLO_CF_SEC_20221231.xlsx]CF PRBDP'!</v>
      </c>
      <c r="G130" s="7" t="s">
        <v>47</v>
      </c>
      <c r="H130" s="4"/>
      <c r="I130" s="4"/>
      <c r="J130" s="4"/>
    </row>
    <row r="131" spans="1:10" x14ac:dyDescent="0.25">
      <c r="A131" s="7" t="s">
        <v>99</v>
      </c>
      <c r="B131" s="7">
        <f t="shared" ref="B131:B133" si="34">+B130+1</f>
        <v>2038</v>
      </c>
      <c r="C131" s="4" t="s">
        <v>51</v>
      </c>
      <c r="D131" s="5" t="s">
        <v>128</v>
      </c>
      <c r="E131" s="10" t="str">
        <f t="shared" si="32"/>
        <v>PRBDP'!</v>
      </c>
      <c r="F131" s="5" t="str">
        <f t="shared" si="22"/>
        <v>C:\Users\jaime.benazar\Quorum Business Solutions\Ecopetrol Prometeo - Documents\Planning Space Implementation\3. Analysis &amp; Design\Design\FC22\DRR Jaime\Por presentar a ECP\Cantagallo\Yarigui-Cantagallo\[VRC_YARIGUI-CANTAGALLO_CF_SEC_20221231.xlsx]CF PRBDP'!</v>
      </c>
      <c r="G131" s="7" t="s">
        <v>47</v>
      </c>
      <c r="H131" s="4"/>
      <c r="I131" s="4"/>
      <c r="J131" s="4"/>
    </row>
    <row r="132" spans="1:10" x14ac:dyDescent="0.25">
      <c r="A132" s="7" t="s">
        <v>99</v>
      </c>
      <c r="B132" s="7">
        <f t="shared" si="34"/>
        <v>2039</v>
      </c>
      <c r="C132" s="4" t="s">
        <v>51</v>
      </c>
      <c r="D132" s="5" t="s">
        <v>128</v>
      </c>
      <c r="E132" s="10" t="str">
        <f t="shared" si="32"/>
        <v>PRBDP'!</v>
      </c>
      <c r="F132" s="5" t="str">
        <f t="shared" si="22"/>
        <v>C:\Users\jaime.benazar\Quorum Business Solutions\Ecopetrol Prometeo - Documents\Planning Space Implementation\3. Analysis &amp; Design\Design\FC22\DRR Jaime\Por presentar a ECP\Cantagallo\Yarigui-Cantagallo\[VRC_YARIGUI-CANTAGALLO_CF_SEC_20221231.xlsx]CF PRBDP'!</v>
      </c>
      <c r="G132" s="7" t="s">
        <v>47</v>
      </c>
      <c r="H132" s="4"/>
      <c r="I132" s="4"/>
      <c r="J132" s="4"/>
    </row>
    <row r="133" spans="1:10" x14ac:dyDescent="0.25">
      <c r="A133" s="7" t="s">
        <v>99</v>
      </c>
      <c r="B133" s="7">
        <f t="shared" si="34"/>
        <v>2040</v>
      </c>
      <c r="C133" s="4" t="s">
        <v>51</v>
      </c>
      <c r="D133" s="5" t="s">
        <v>128</v>
      </c>
      <c r="E133" s="10" t="str">
        <f t="shared" si="32"/>
        <v>PRBDP'!</v>
      </c>
      <c r="F133" s="5" t="str">
        <f t="shared" si="22"/>
        <v>C:\Users\jaime.benazar\Quorum Business Solutions\Ecopetrol Prometeo - Documents\Planning Space Implementation\3. Analysis &amp; Design\Design\FC22\DRR Jaime\Por presentar a ECP\Cantagallo\Yarigui-Cantagallo\[VRC_YARIGUI-CANTAGALLO_CF_SEC_20221231.xlsx]CF PRBDP'!</v>
      </c>
      <c r="G133" s="7" t="s">
        <v>47</v>
      </c>
      <c r="H133" s="4"/>
      <c r="I133" s="4"/>
      <c r="J133" s="4"/>
    </row>
    <row r="134" spans="1:10" x14ac:dyDescent="0.25">
      <c r="A134" s="7" t="s">
        <v>99</v>
      </c>
      <c r="B134" s="7">
        <f>+B133+1</f>
        <v>2041</v>
      </c>
      <c r="C134" s="4" t="s">
        <v>51</v>
      </c>
      <c r="D134" s="5" t="s">
        <v>128</v>
      </c>
      <c r="E134" s="10" t="str">
        <f t="shared" si="32"/>
        <v>PRBDP'!</v>
      </c>
      <c r="F134" s="5" t="str">
        <f t="shared" si="22"/>
        <v>C:\Users\jaime.benazar\Quorum Business Solutions\Ecopetrol Prometeo - Documents\Planning Space Implementation\3. Analysis &amp; Design\Design\FC22\DRR Jaime\Por presentar a ECP\Cantagallo\Yarigui-Cantagallo\[VRC_YARIGUI-CANTAGALLO_CF_SEC_20221231.xlsx]CF PRBDP'!</v>
      </c>
      <c r="G134" s="7" t="s">
        <v>47</v>
      </c>
      <c r="H134" s="4"/>
      <c r="I134" s="4"/>
      <c r="J134" s="4"/>
    </row>
    <row r="135" spans="1:10" x14ac:dyDescent="0.25">
      <c r="A135" s="7" t="s">
        <v>99</v>
      </c>
      <c r="B135" s="7">
        <f t="shared" ref="B135:B136" si="35">+B134+1</f>
        <v>2042</v>
      </c>
      <c r="C135" s="4" t="s">
        <v>51</v>
      </c>
      <c r="D135" s="5" t="s">
        <v>128</v>
      </c>
      <c r="E135" s="10" t="str">
        <f t="shared" si="32"/>
        <v>PRBDP'!</v>
      </c>
      <c r="F135" s="5" t="str">
        <f t="shared" si="22"/>
        <v>C:\Users\jaime.benazar\Quorum Business Solutions\Ecopetrol Prometeo - Documents\Planning Space Implementation\3. Analysis &amp; Design\Design\FC22\DRR Jaime\Por presentar a ECP\Cantagallo\Yarigui-Cantagallo\[VRC_YARIGUI-CANTAGALLO_CF_SEC_20221231.xlsx]CF PRBDP'!</v>
      </c>
      <c r="G135" s="7" t="s">
        <v>47</v>
      </c>
      <c r="H135" s="4"/>
      <c r="I135" s="4"/>
      <c r="J135" s="4"/>
    </row>
    <row r="136" spans="1:10" x14ac:dyDescent="0.25">
      <c r="A136" s="7" t="s">
        <v>99</v>
      </c>
      <c r="B136" s="7">
        <f t="shared" si="35"/>
        <v>2043</v>
      </c>
      <c r="C136" s="4" t="s">
        <v>51</v>
      </c>
      <c r="D136" s="5" t="s">
        <v>128</v>
      </c>
      <c r="E136" s="10" t="str">
        <f t="shared" si="32"/>
        <v>PRBDP'!</v>
      </c>
      <c r="F136" s="5" t="str">
        <f t="shared" si="22"/>
        <v>C:\Users\jaime.benazar\Quorum Business Solutions\Ecopetrol Prometeo - Documents\Planning Space Implementation\3. Analysis &amp; Design\Design\FC22\DRR Jaime\Por presentar a ECP\Cantagallo\Yarigui-Cantagallo\[VRC_YARIGUI-CANTAGALLO_CF_SEC_20221231.xlsx]CF PRBDP'!</v>
      </c>
      <c r="G136" s="7" t="s">
        <v>47</v>
      </c>
      <c r="H136" s="4"/>
      <c r="I136" s="4"/>
      <c r="J136" s="4"/>
    </row>
    <row r="137" spans="1:10" x14ac:dyDescent="0.25">
      <c r="A137" s="7" t="s">
        <v>99</v>
      </c>
      <c r="B137" s="7">
        <f>+B136+1</f>
        <v>2044</v>
      </c>
      <c r="C137" s="4" t="s">
        <v>51</v>
      </c>
      <c r="D137" s="5" t="s">
        <v>128</v>
      </c>
      <c r="E137" s="10" t="str">
        <f t="shared" ref="E137:E152" si="36">_xlfn.CONCAT(A137,"'!")</f>
        <v>PRBDP'!</v>
      </c>
      <c r="F137" s="5" t="str">
        <f t="shared" ref="F137:F152" si="37">_xlfn.CONCAT(D137," ",E137)</f>
        <v>C:\Users\jaime.benazar\Quorum Business Solutions\Ecopetrol Prometeo - Documents\Planning Space Implementation\3. Analysis &amp; Design\Design\FC22\DRR Jaime\Por presentar a ECP\Cantagallo\Yarigui-Cantagallo\[VRC_YARIGUI-CANTAGALLO_CF_SEC_20221231.xlsx]CF PRBDP'!</v>
      </c>
      <c r="G137" s="7" t="s">
        <v>47</v>
      </c>
      <c r="H137" s="4"/>
      <c r="I137" s="4"/>
      <c r="J137" s="4"/>
    </row>
    <row r="138" spans="1:10" x14ac:dyDescent="0.25">
      <c r="A138" s="7" t="s">
        <v>99</v>
      </c>
      <c r="B138" s="7">
        <f t="shared" ref="B138:B152" si="38">+B137+1</f>
        <v>2045</v>
      </c>
      <c r="C138" s="4" t="s">
        <v>51</v>
      </c>
      <c r="D138" s="5" t="s">
        <v>128</v>
      </c>
      <c r="E138" s="10" t="str">
        <f t="shared" si="36"/>
        <v>PRBDP'!</v>
      </c>
      <c r="F138" s="5" t="str">
        <f t="shared" si="37"/>
        <v>C:\Users\jaime.benazar\Quorum Business Solutions\Ecopetrol Prometeo - Documents\Planning Space Implementation\3. Analysis &amp; Design\Design\FC22\DRR Jaime\Por presentar a ECP\Cantagallo\Yarigui-Cantagallo\[VRC_YARIGUI-CANTAGALLO_CF_SEC_20221231.xlsx]CF PRBDP'!</v>
      </c>
      <c r="G138" s="7" t="s">
        <v>47</v>
      </c>
      <c r="H138" s="4"/>
      <c r="I138" s="4"/>
      <c r="J138" s="4"/>
    </row>
    <row r="139" spans="1:10" x14ac:dyDescent="0.25">
      <c r="A139" s="7" t="s">
        <v>99</v>
      </c>
      <c r="B139" s="7">
        <f t="shared" si="38"/>
        <v>2046</v>
      </c>
      <c r="C139" s="4" t="s">
        <v>51</v>
      </c>
      <c r="D139" s="5" t="s">
        <v>128</v>
      </c>
      <c r="E139" s="10" t="str">
        <f t="shared" si="36"/>
        <v>PRBDP'!</v>
      </c>
      <c r="F139" s="5" t="str">
        <f t="shared" si="37"/>
        <v>C:\Users\jaime.benazar\Quorum Business Solutions\Ecopetrol Prometeo - Documents\Planning Space Implementation\3. Analysis &amp; Design\Design\FC22\DRR Jaime\Por presentar a ECP\Cantagallo\Yarigui-Cantagallo\[VRC_YARIGUI-CANTAGALLO_CF_SEC_20221231.xlsx]CF PRBDP'!</v>
      </c>
      <c r="G139" s="7" t="s">
        <v>47</v>
      </c>
      <c r="H139" s="4"/>
      <c r="I139" s="4"/>
      <c r="J139" s="4"/>
    </row>
    <row r="140" spans="1:10" x14ac:dyDescent="0.25">
      <c r="A140" s="7" t="s">
        <v>99</v>
      </c>
      <c r="B140" s="7">
        <f t="shared" si="38"/>
        <v>2047</v>
      </c>
      <c r="C140" s="4" t="s">
        <v>51</v>
      </c>
      <c r="D140" s="5" t="s">
        <v>128</v>
      </c>
      <c r="E140" s="10" t="str">
        <f t="shared" si="36"/>
        <v>PRBDP'!</v>
      </c>
      <c r="F140" s="5" t="str">
        <f t="shared" si="37"/>
        <v>C:\Users\jaime.benazar\Quorum Business Solutions\Ecopetrol Prometeo - Documents\Planning Space Implementation\3. Analysis &amp; Design\Design\FC22\DRR Jaime\Por presentar a ECP\Cantagallo\Yarigui-Cantagallo\[VRC_YARIGUI-CANTAGALLO_CF_SEC_20221231.xlsx]CF PRBDP'!</v>
      </c>
      <c r="G140" s="7" t="s">
        <v>47</v>
      </c>
      <c r="H140" s="4"/>
      <c r="I140" s="4"/>
      <c r="J140" s="4"/>
    </row>
    <row r="141" spans="1:10" x14ac:dyDescent="0.25">
      <c r="A141" s="7" t="s">
        <v>99</v>
      </c>
      <c r="B141" s="7">
        <f t="shared" si="38"/>
        <v>2048</v>
      </c>
      <c r="C141" s="4" t="s">
        <v>51</v>
      </c>
      <c r="D141" s="5" t="s">
        <v>128</v>
      </c>
      <c r="E141" s="10" t="str">
        <f t="shared" si="36"/>
        <v>PRBDP'!</v>
      </c>
      <c r="F141" s="5" t="str">
        <f t="shared" si="37"/>
        <v>C:\Users\jaime.benazar\Quorum Business Solutions\Ecopetrol Prometeo - Documents\Planning Space Implementation\3. Analysis &amp; Design\Design\FC22\DRR Jaime\Por presentar a ECP\Cantagallo\Yarigui-Cantagallo\[VRC_YARIGUI-CANTAGALLO_CF_SEC_20221231.xlsx]CF PRBDP'!</v>
      </c>
      <c r="G141" s="7" t="s">
        <v>47</v>
      </c>
      <c r="H141" s="4"/>
      <c r="I141" s="4"/>
      <c r="J141" s="4"/>
    </row>
    <row r="142" spans="1:10" x14ac:dyDescent="0.25">
      <c r="A142" s="7" t="s">
        <v>99</v>
      </c>
      <c r="B142" s="7">
        <f t="shared" si="38"/>
        <v>2049</v>
      </c>
      <c r="C142" s="4" t="s">
        <v>51</v>
      </c>
      <c r="D142" s="5" t="s">
        <v>128</v>
      </c>
      <c r="E142" s="10" t="str">
        <f t="shared" si="36"/>
        <v>PRBDP'!</v>
      </c>
      <c r="F142" s="5" t="str">
        <f t="shared" si="37"/>
        <v>C:\Users\jaime.benazar\Quorum Business Solutions\Ecopetrol Prometeo - Documents\Planning Space Implementation\3. Analysis &amp; Design\Design\FC22\DRR Jaime\Por presentar a ECP\Cantagallo\Yarigui-Cantagallo\[VRC_YARIGUI-CANTAGALLO_CF_SEC_20221231.xlsx]CF PRBDP'!</v>
      </c>
      <c r="G142" s="7" t="s">
        <v>47</v>
      </c>
      <c r="H142" s="4"/>
      <c r="I142" s="4"/>
      <c r="J142" s="4"/>
    </row>
    <row r="143" spans="1:10" x14ac:dyDescent="0.25">
      <c r="A143" s="7" t="s">
        <v>99</v>
      </c>
      <c r="B143" s="7">
        <f t="shared" si="38"/>
        <v>2050</v>
      </c>
      <c r="C143" s="4" t="s">
        <v>51</v>
      </c>
      <c r="D143" s="5" t="s">
        <v>128</v>
      </c>
      <c r="E143" s="10" t="str">
        <f t="shared" si="36"/>
        <v>PRBDP'!</v>
      </c>
      <c r="F143" s="5" t="str">
        <f t="shared" si="37"/>
        <v>C:\Users\jaime.benazar\Quorum Business Solutions\Ecopetrol Prometeo - Documents\Planning Space Implementation\3. Analysis &amp; Design\Design\FC22\DRR Jaime\Por presentar a ECP\Cantagallo\Yarigui-Cantagallo\[VRC_YARIGUI-CANTAGALLO_CF_SEC_20221231.xlsx]CF PRBDP'!</v>
      </c>
      <c r="G143" s="7" t="s">
        <v>47</v>
      </c>
      <c r="H143" s="4"/>
      <c r="I143" s="4"/>
      <c r="J143" s="4"/>
    </row>
    <row r="144" spans="1:10" x14ac:dyDescent="0.25">
      <c r="A144" s="7" t="s">
        <v>99</v>
      </c>
      <c r="B144" s="7">
        <f t="shared" si="38"/>
        <v>2051</v>
      </c>
      <c r="C144" s="4" t="s">
        <v>51</v>
      </c>
      <c r="D144" s="5" t="s">
        <v>128</v>
      </c>
      <c r="E144" s="10" t="str">
        <f t="shared" si="36"/>
        <v>PRBDP'!</v>
      </c>
      <c r="F144" s="5" t="str">
        <f t="shared" si="37"/>
        <v>C:\Users\jaime.benazar\Quorum Business Solutions\Ecopetrol Prometeo - Documents\Planning Space Implementation\3. Analysis &amp; Design\Design\FC22\DRR Jaime\Por presentar a ECP\Cantagallo\Yarigui-Cantagallo\[VRC_YARIGUI-CANTAGALLO_CF_SEC_20221231.xlsx]CF PRBDP'!</v>
      </c>
      <c r="G144" s="7" t="s">
        <v>47</v>
      </c>
      <c r="H144" s="4"/>
      <c r="I144" s="4"/>
      <c r="J144" s="4"/>
    </row>
    <row r="145" spans="1:10" x14ac:dyDescent="0.25">
      <c r="A145" s="7" t="s">
        <v>99</v>
      </c>
      <c r="B145" s="7">
        <f t="shared" si="38"/>
        <v>2052</v>
      </c>
      <c r="C145" s="4" t="s">
        <v>51</v>
      </c>
      <c r="D145" s="5" t="s">
        <v>128</v>
      </c>
      <c r="E145" s="10" t="str">
        <f t="shared" si="36"/>
        <v>PRBDP'!</v>
      </c>
      <c r="F145" s="5" t="str">
        <f t="shared" si="37"/>
        <v>C:\Users\jaime.benazar\Quorum Business Solutions\Ecopetrol Prometeo - Documents\Planning Space Implementation\3. Analysis &amp; Design\Design\FC22\DRR Jaime\Por presentar a ECP\Cantagallo\Yarigui-Cantagallo\[VRC_YARIGUI-CANTAGALLO_CF_SEC_20221231.xlsx]CF PRBDP'!</v>
      </c>
      <c r="G145" s="7" t="s">
        <v>47</v>
      </c>
      <c r="H145" s="4"/>
      <c r="I145" s="4"/>
      <c r="J145" s="4"/>
    </row>
    <row r="146" spans="1:10" x14ac:dyDescent="0.25">
      <c r="A146" s="7" t="s">
        <v>99</v>
      </c>
      <c r="B146" s="7">
        <f t="shared" si="38"/>
        <v>2053</v>
      </c>
      <c r="C146" s="4" t="s">
        <v>51</v>
      </c>
      <c r="D146" s="5" t="s">
        <v>128</v>
      </c>
      <c r="E146" s="10" t="str">
        <f t="shared" si="36"/>
        <v>PRBDP'!</v>
      </c>
      <c r="F146" s="5" t="str">
        <f t="shared" si="37"/>
        <v>C:\Users\jaime.benazar\Quorum Business Solutions\Ecopetrol Prometeo - Documents\Planning Space Implementation\3. Analysis &amp; Design\Design\FC22\DRR Jaime\Por presentar a ECP\Cantagallo\Yarigui-Cantagallo\[VRC_YARIGUI-CANTAGALLO_CF_SEC_20221231.xlsx]CF PRBDP'!</v>
      </c>
      <c r="G146" s="7" t="s">
        <v>47</v>
      </c>
      <c r="H146" s="4"/>
      <c r="I146" s="4"/>
      <c r="J146" s="4"/>
    </row>
    <row r="147" spans="1:10" x14ac:dyDescent="0.25">
      <c r="A147" s="7" t="s">
        <v>99</v>
      </c>
      <c r="B147" s="7">
        <f t="shared" si="38"/>
        <v>2054</v>
      </c>
      <c r="C147" s="4" t="s">
        <v>51</v>
      </c>
      <c r="D147" s="5" t="s">
        <v>128</v>
      </c>
      <c r="E147" s="10" t="str">
        <f t="shared" si="36"/>
        <v>PRBDP'!</v>
      </c>
      <c r="F147" s="5" t="str">
        <f t="shared" si="37"/>
        <v>C:\Users\jaime.benazar\Quorum Business Solutions\Ecopetrol Prometeo - Documents\Planning Space Implementation\3. Analysis &amp; Design\Design\FC22\DRR Jaime\Por presentar a ECP\Cantagallo\Yarigui-Cantagallo\[VRC_YARIGUI-CANTAGALLO_CF_SEC_20221231.xlsx]CF PRBDP'!</v>
      </c>
      <c r="G147" s="7" t="s">
        <v>47</v>
      </c>
      <c r="H147" s="4"/>
      <c r="I147" s="4"/>
      <c r="J147" s="4"/>
    </row>
    <row r="148" spans="1:10" x14ac:dyDescent="0.25">
      <c r="A148" s="7" t="s">
        <v>99</v>
      </c>
      <c r="B148" s="7">
        <f t="shared" si="38"/>
        <v>2055</v>
      </c>
      <c r="C148" s="4" t="s">
        <v>51</v>
      </c>
      <c r="D148" s="5" t="s">
        <v>128</v>
      </c>
      <c r="E148" s="10" t="str">
        <f t="shared" si="36"/>
        <v>PRBDP'!</v>
      </c>
      <c r="F148" s="5" t="str">
        <f t="shared" si="37"/>
        <v>C:\Users\jaime.benazar\Quorum Business Solutions\Ecopetrol Prometeo - Documents\Planning Space Implementation\3. Analysis &amp; Design\Design\FC22\DRR Jaime\Por presentar a ECP\Cantagallo\Yarigui-Cantagallo\[VRC_YARIGUI-CANTAGALLO_CF_SEC_20221231.xlsx]CF PRBDP'!</v>
      </c>
      <c r="G148" s="7" t="s">
        <v>47</v>
      </c>
      <c r="H148" s="4"/>
      <c r="I148" s="4"/>
      <c r="J148" s="4"/>
    </row>
    <row r="149" spans="1:10" x14ac:dyDescent="0.25">
      <c r="A149" s="7" t="s">
        <v>99</v>
      </c>
      <c r="B149" s="7">
        <f t="shared" si="38"/>
        <v>2056</v>
      </c>
      <c r="C149" s="4" t="s">
        <v>51</v>
      </c>
      <c r="D149" s="5" t="s">
        <v>128</v>
      </c>
      <c r="E149" s="10" t="str">
        <f t="shared" si="36"/>
        <v>PRBDP'!</v>
      </c>
      <c r="F149" s="5" t="str">
        <f t="shared" si="37"/>
        <v>C:\Users\jaime.benazar\Quorum Business Solutions\Ecopetrol Prometeo - Documents\Planning Space Implementation\3. Analysis &amp; Design\Design\FC22\DRR Jaime\Por presentar a ECP\Cantagallo\Yarigui-Cantagallo\[VRC_YARIGUI-CANTAGALLO_CF_SEC_20221231.xlsx]CF PRBDP'!</v>
      </c>
      <c r="G149" s="7" t="s">
        <v>47</v>
      </c>
      <c r="H149" s="4"/>
      <c r="I149" s="4"/>
      <c r="J149" s="4"/>
    </row>
    <row r="150" spans="1:10" x14ac:dyDescent="0.25">
      <c r="A150" s="7" t="s">
        <v>99</v>
      </c>
      <c r="B150" s="7">
        <f t="shared" si="38"/>
        <v>2057</v>
      </c>
      <c r="C150" s="4" t="s">
        <v>51</v>
      </c>
      <c r="D150" s="5" t="s">
        <v>128</v>
      </c>
      <c r="E150" s="10" t="str">
        <f t="shared" si="36"/>
        <v>PRBDP'!</v>
      </c>
      <c r="F150" s="5" t="str">
        <f t="shared" si="37"/>
        <v>C:\Users\jaime.benazar\Quorum Business Solutions\Ecopetrol Prometeo - Documents\Planning Space Implementation\3. Analysis &amp; Design\Design\FC22\DRR Jaime\Por presentar a ECP\Cantagallo\Yarigui-Cantagallo\[VRC_YARIGUI-CANTAGALLO_CF_SEC_20221231.xlsx]CF PRBDP'!</v>
      </c>
      <c r="G150" s="7" t="s">
        <v>47</v>
      </c>
      <c r="H150" s="4"/>
      <c r="I150" s="4"/>
      <c r="J150" s="4"/>
    </row>
    <row r="151" spans="1:10" x14ac:dyDescent="0.25">
      <c r="A151" s="7" t="s">
        <v>99</v>
      </c>
      <c r="B151" s="7">
        <f t="shared" si="38"/>
        <v>2058</v>
      </c>
      <c r="C151" s="4" t="s">
        <v>51</v>
      </c>
      <c r="D151" s="5" t="s">
        <v>128</v>
      </c>
      <c r="E151" s="10" t="str">
        <f t="shared" si="36"/>
        <v>PRBDP'!</v>
      </c>
      <c r="F151" s="5" t="str">
        <f t="shared" si="37"/>
        <v>C:\Users\jaime.benazar\Quorum Business Solutions\Ecopetrol Prometeo - Documents\Planning Space Implementation\3. Analysis &amp; Design\Design\FC22\DRR Jaime\Por presentar a ECP\Cantagallo\Yarigui-Cantagallo\[VRC_YARIGUI-CANTAGALLO_CF_SEC_20221231.xlsx]CF PRBDP'!</v>
      </c>
      <c r="G151" s="7" t="s">
        <v>47</v>
      </c>
      <c r="H151" s="4"/>
      <c r="I151" s="4"/>
      <c r="J151" s="4"/>
    </row>
    <row r="152" spans="1:10" x14ac:dyDescent="0.25">
      <c r="A152" s="7" t="s">
        <v>99</v>
      </c>
      <c r="B152" s="7">
        <f t="shared" si="38"/>
        <v>2059</v>
      </c>
      <c r="C152" s="4" t="s">
        <v>51</v>
      </c>
      <c r="D152" s="5" t="s">
        <v>128</v>
      </c>
      <c r="E152" s="10" t="str">
        <f t="shared" si="36"/>
        <v>PRBDP'!</v>
      </c>
      <c r="F152" s="5" t="str">
        <f t="shared" si="37"/>
        <v>C:\Users\jaime.benazar\Quorum Business Solutions\Ecopetrol Prometeo - Documents\Planning Space Implementation\3. Analysis &amp; Design\Design\FC22\DRR Jaime\Por presentar a ECP\Cantagallo\Yarigui-Cantagallo\[VRC_YARIGUI-CANTAGALLO_CF_SEC_20221231.xlsx]CF PRBDP'!</v>
      </c>
      <c r="G152" s="7" t="s">
        <v>47</v>
      </c>
      <c r="H152" s="4"/>
      <c r="I152" s="4"/>
      <c r="J152" s="4"/>
    </row>
    <row r="153" spans="1:10" x14ac:dyDescent="0.25">
      <c r="A153" s="7" t="s">
        <v>28</v>
      </c>
      <c r="B153" s="7"/>
      <c r="C153" s="4" t="s">
        <v>51</v>
      </c>
      <c r="D153" s="5"/>
      <c r="E153" s="10"/>
      <c r="F153" s="5" t="str">
        <f t="shared" si="22"/>
        <v xml:space="preserve"> </v>
      </c>
      <c r="G153" s="7"/>
      <c r="H153" s="4"/>
      <c r="I153" s="4"/>
      <c r="J153" s="4"/>
    </row>
    <row r="154" spans="1:10" x14ac:dyDescent="0.25">
      <c r="A154" s="7" t="s">
        <v>100</v>
      </c>
      <c r="B154" s="7">
        <v>2023</v>
      </c>
      <c r="C154" s="4" t="s">
        <v>51</v>
      </c>
      <c r="D154" s="5" t="s">
        <v>128</v>
      </c>
      <c r="E154" s="10" t="str">
        <f t="shared" ref="E154:E174" si="39">_xlfn.CONCAT(A154,"'!")</f>
        <v>PRBNP'!</v>
      </c>
      <c r="F154" s="5" t="str">
        <f t="shared" si="22"/>
        <v>C:\Users\jaime.benazar\Quorum Business Solutions\Ecopetrol Prometeo - Documents\Planning Space Implementation\3. Analysis &amp; Design\Design\FC22\DRR Jaime\Por presentar a ECP\Cantagallo\Yarigui-Cantagallo\[VRC_YARIGUI-CANTAGALLO_CF_SEC_20221231.xlsx]CF PRBNP'!</v>
      </c>
      <c r="G154" s="7" t="s">
        <v>47</v>
      </c>
      <c r="H154" s="4"/>
      <c r="I154" s="4"/>
      <c r="J154" s="4"/>
    </row>
    <row r="155" spans="1:10" x14ac:dyDescent="0.25">
      <c r="A155" s="7" t="s">
        <v>100</v>
      </c>
      <c r="B155" s="7">
        <f>+B154+1</f>
        <v>2024</v>
      </c>
      <c r="C155" s="4" t="s">
        <v>51</v>
      </c>
      <c r="D155" s="5" t="s">
        <v>128</v>
      </c>
      <c r="E155" s="10" t="str">
        <f t="shared" si="39"/>
        <v>PRBNP'!</v>
      </c>
      <c r="F155" s="5" t="str">
        <f t="shared" si="22"/>
        <v>C:\Users\jaime.benazar\Quorum Business Solutions\Ecopetrol Prometeo - Documents\Planning Space Implementation\3. Analysis &amp; Design\Design\FC22\DRR Jaime\Por presentar a ECP\Cantagallo\Yarigui-Cantagallo\[VRC_YARIGUI-CANTAGALLO_CF_SEC_20221231.xlsx]CF PRBNP'!</v>
      </c>
      <c r="G155" s="7" t="s">
        <v>47</v>
      </c>
      <c r="H155" s="4"/>
      <c r="I155" s="4"/>
      <c r="J155" s="4"/>
    </row>
    <row r="156" spans="1:10" x14ac:dyDescent="0.25">
      <c r="A156" s="7" t="s">
        <v>100</v>
      </c>
      <c r="B156" s="7">
        <f t="shared" ref="B156:B167" si="40">+B155+1</f>
        <v>2025</v>
      </c>
      <c r="C156" s="4" t="s">
        <v>51</v>
      </c>
      <c r="D156" s="5" t="s">
        <v>128</v>
      </c>
      <c r="E156" s="10" t="str">
        <f t="shared" si="39"/>
        <v>PRBNP'!</v>
      </c>
      <c r="F156" s="5" t="str">
        <f t="shared" si="22"/>
        <v>C:\Users\jaime.benazar\Quorum Business Solutions\Ecopetrol Prometeo - Documents\Planning Space Implementation\3. Analysis &amp; Design\Design\FC22\DRR Jaime\Por presentar a ECP\Cantagallo\Yarigui-Cantagallo\[VRC_YARIGUI-CANTAGALLO_CF_SEC_20221231.xlsx]CF PRBNP'!</v>
      </c>
      <c r="G156" s="7" t="s">
        <v>47</v>
      </c>
      <c r="H156" s="4"/>
      <c r="I156" s="4"/>
      <c r="J156" s="4"/>
    </row>
    <row r="157" spans="1:10" x14ac:dyDescent="0.25">
      <c r="A157" s="7" t="s">
        <v>100</v>
      </c>
      <c r="B157" s="7">
        <f t="shared" si="40"/>
        <v>2026</v>
      </c>
      <c r="C157" s="4" t="s">
        <v>51</v>
      </c>
      <c r="D157" s="5" t="s">
        <v>128</v>
      </c>
      <c r="E157" s="10" t="str">
        <f t="shared" si="39"/>
        <v>PRBNP'!</v>
      </c>
      <c r="F157" s="5" t="str">
        <f t="shared" si="22"/>
        <v>C:\Users\jaime.benazar\Quorum Business Solutions\Ecopetrol Prometeo - Documents\Planning Space Implementation\3. Analysis &amp; Design\Design\FC22\DRR Jaime\Por presentar a ECP\Cantagallo\Yarigui-Cantagallo\[VRC_YARIGUI-CANTAGALLO_CF_SEC_20221231.xlsx]CF PRBNP'!</v>
      </c>
      <c r="G157" s="7" t="s">
        <v>47</v>
      </c>
      <c r="H157" s="4"/>
      <c r="I157" s="4"/>
      <c r="J157" s="4"/>
    </row>
    <row r="158" spans="1:10" x14ac:dyDescent="0.25">
      <c r="A158" s="7" t="s">
        <v>100</v>
      </c>
      <c r="B158" s="7">
        <f t="shared" si="40"/>
        <v>2027</v>
      </c>
      <c r="C158" s="4" t="s">
        <v>51</v>
      </c>
      <c r="D158" s="5" t="s">
        <v>128</v>
      </c>
      <c r="E158" s="10" t="str">
        <f t="shared" si="39"/>
        <v>PRBNP'!</v>
      </c>
      <c r="F158" s="5" t="str">
        <f t="shared" si="22"/>
        <v>C:\Users\jaime.benazar\Quorum Business Solutions\Ecopetrol Prometeo - Documents\Planning Space Implementation\3. Analysis &amp; Design\Design\FC22\DRR Jaime\Por presentar a ECP\Cantagallo\Yarigui-Cantagallo\[VRC_YARIGUI-CANTAGALLO_CF_SEC_20221231.xlsx]CF PRBNP'!</v>
      </c>
      <c r="G158" s="7" t="s">
        <v>47</v>
      </c>
      <c r="H158" s="4"/>
      <c r="I158" s="4"/>
      <c r="J158" s="4"/>
    </row>
    <row r="159" spans="1:10" x14ac:dyDescent="0.25">
      <c r="A159" s="7" t="s">
        <v>100</v>
      </c>
      <c r="B159" s="7">
        <f t="shared" si="40"/>
        <v>2028</v>
      </c>
      <c r="C159" s="4" t="s">
        <v>51</v>
      </c>
      <c r="D159" s="5" t="s">
        <v>128</v>
      </c>
      <c r="E159" s="10" t="str">
        <f t="shared" si="39"/>
        <v>PRBNP'!</v>
      </c>
      <c r="F159" s="5" t="str">
        <f t="shared" si="22"/>
        <v>C:\Users\jaime.benazar\Quorum Business Solutions\Ecopetrol Prometeo - Documents\Planning Space Implementation\3. Analysis &amp; Design\Design\FC22\DRR Jaime\Por presentar a ECP\Cantagallo\Yarigui-Cantagallo\[VRC_YARIGUI-CANTAGALLO_CF_SEC_20221231.xlsx]CF PRBNP'!</v>
      </c>
      <c r="G159" s="7" t="s">
        <v>47</v>
      </c>
      <c r="H159" s="4"/>
      <c r="I159" s="4"/>
      <c r="J159" s="4"/>
    </row>
    <row r="160" spans="1:10" x14ac:dyDescent="0.25">
      <c r="A160" s="7" t="s">
        <v>100</v>
      </c>
      <c r="B160" s="7">
        <f t="shared" si="40"/>
        <v>2029</v>
      </c>
      <c r="C160" s="4" t="s">
        <v>51</v>
      </c>
      <c r="D160" s="5" t="s">
        <v>128</v>
      </c>
      <c r="E160" s="10" t="str">
        <f t="shared" si="39"/>
        <v>PRBNP'!</v>
      </c>
      <c r="F160" s="5" t="str">
        <f t="shared" si="22"/>
        <v>C:\Users\jaime.benazar\Quorum Business Solutions\Ecopetrol Prometeo - Documents\Planning Space Implementation\3. Analysis &amp; Design\Design\FC22\DRR Jaime\Por presentar a ECP\Cantagallo\Yarigui-Cantagallo\[VRC_YARIGUI-CANTAGALLO_CF_SEC_20221231.xlsx]CF PRBNP'!</v>
      </c>
      <c r="G160" s="7" t="s">
        <v>47</v>
      </c>
      <c r="H160" s="4"/>
      <c r="I160" s="4"/>
      <c r="J160" s="4"/>
    </row>
    <row r="161" spans="1:10" x14ac:dyDescent="0.25">
      <c r="A161" s="7" t="s">
        <v>100</v>
      </c>
      <c r="B161" s="7">
        <f t="shared" si="40"/>
        <v>2030</v>
      </c>
      <c r="C161" s="4" t="s">
        <v>51</v>
      </c>
      <c r="D161" s="5" t="s">
        <v>128</v>
      </c>
      <c r="E161" s="10" t="str">
        <f t="shared" si="39"/>
        <v>PRBNP'!</v>
      </c>
      <c r="F161" s="5" t="str">
        <f t="shared" si="22"/>
        <v>C:\Users\jaime.benazar\Quorum Business Solutions\Ecopetrol Prometeo - Documents\Planning Space Implementation\3. Analysis &amp; Design\Design\FC22\DRR Jaime\Por presentar a ECP\Cantagallo\Yarigui-Cantagallo\[VRC_YARIGUI-CANTAGALLO_CF_SEC_20221231.xlsx]CF PRBNP'!</v>
      </c>
      <c r="G161" s="7" t="s">
        <v>47</v>
      </c>
      <c r="H161" s="4"/>
      <c r="I161" s="4"/>
      <c r="J161" s="4"/>
    </row>
    <row r="162" spans="1:10" x14ac:dyDescent="0.25">
      <c r="A162" s="7" t="s">
        <v>100</v>
      </c>
      <c r="B162" s="7">
        <f t="shared" si="40"/>
        <v>2031</v>
      </c>
      <c r="C162" s="4" t="s">
        <v>51</v>
      </c>
      <c r="D162" s="5" t="s">
        <v>128</v>
      </c>
      <c r="E162" s="10" t="str">
        <f t="shared" si="39"/>
        <v>PRBNP'!</v>
      </c>
      <c r="F162" s="5" t="str">
        <f t="shared" si="22"/>
        <v>C:\Users\jaime.benazar\Quorum Business Solutions\Ecopetrol Prometeo - Documents\Planning Space Implementation\3. Analysis &amp; Design\Design\FC22\DRR Jaime\Por presentar a ECP\Cantagallo\Yarigui-Cantagallo\[VRC_YARIGUI-CANTAGALLO_CF_SEC_20221231.xlsx]CF PRBNP'!</v>
      </c>
      <c r="G162" s="7" t="s">
        <v>47</v>
      </c>
      <c r="H162" s="4"/>
      <c r="I162" s="4"/>
      <c r="J162" s="4"/>
    </row>
    <row r="163" spans="1:10" x14ac:dyDescent="0.25">
      <c r="A163" s="7" t="s">
        <v>100</v>
      </c>
      <c r="B163" s="7">
        <f t="shared" si="40"/>
        <v>2032</v>
      </c>
      <c r="C163" s="4" t="s">
        <v>51</v>
      </c>
      <c r="D163" s="5" t="s">
        <v>128</v>
      </c>
      <c r="E163" s="10" t="str">
        <f t="shared" si="39"/>
        <v>PRBNP'!</v>
      </c>
      <c r="F163" s="5" t="str">
        <f t="shared" si="22"/>
        <v>C:\Users\jaime.benazar\Quorum Business Solutions\Ecopetrol Prometeo - Documents\Planning Space Implementation\3. Analysis &amp; Design\Design\FC22\DRR Jaime\Por presentar a ECP\Cantagallo\Yarigui-Cantagallo\[VRC_YARIGUI-CANTAGALLO_CF_SEC_20221231.xlsx]CF PRBNP'!</v>
      </c>
      <c r="G163" s="7" t="s">
        <v>47</v>
      </c>
      <c r="H163" s="4"/>
      <c r="I163" s="4"/>
      <c r="J163" s="4"/>
    </row>
    <row r="164" spans="1:10" x14ac:dyDescent="0.25">
      <c r="A164" s="7" t="s">
        <v>100</v>
      </c>
      <c r="B164" s="7">
        <f t="shared" si="40"/>
        <v>2033</v>
      </c>
      <c r="C164" s="4" t="s">
        <v>51</v>
      </c>
      <c r="D164" s="5" t="s">
        <v>128</v>
      </c>
      <c r="E164" s="10" t="str">
        <f t="shared" si="39"/>
        <v>PRBNP'!</v>
      </c>
      <c r="F164" s="5" t="str">
        <f t="shared" si="22"/>
        <v>C:\Users\jaime.benazar\Quorum Business Solutions\Ecopetrol Prometeo - Documents\Planning Space Implementation\3. Analysis &amp; Design\Design\FC22\DRR Jaime\Por presentar a ECP\Cantagallo\Yarigui-Cantagallo\[VRC_YARIGUI-CANTAGALLO_CF_SEC_20221231.xlsx]CF PRBNP'!</v>
      </c>
      <c r="G164" s="7" t="s">
        <v>47</v>
      </c>
      <c r="H164" s="4"/>
      <c r="I164" s="4"/>
      <c r="J164" s="4"/>
    </row>
    <row r="165" spans="1:10" x14ac:dyDescent="0.25">
      <c r="A165" s="7" t="s">
        <v>100</v>
      </c>
      <c r="B165" s="7">
        <f t="shared" si="40"/>
        <v>2034</v>
      </c>
      <c r="C165" s="4" t="s">
        <v>51</v>
      </c>
      <c r="D165" s="5" t="s">
        <v>128</v>
      </c>
      <c r="E165" s="10" t="str">
        <f t="shared" si="39"/>
        <v>PRBNP'!</v>
      </c>
      <c r="F165" s="5" t="str">
        <f t="shared" si="22"/>
        <v>C:\Users\jaime.benazar\Quorum Business Solutions\Ecopetrol Prometeo - Documents\Planning Space Implementation\3. Analysis &amp; Design\Design\FC22\DRR Jaime\Por presentar a ECP\Cantagallo\Yarigui-Cantagallo\[VRC_YARIGUI-CANTAGALLO_CF_SEC_20221231.xlsx]CF PRBNP'!</v>
      </c>
      <c r="G165" s="7" t="s">
        <v>47</v>
      </c>
      <c r="H165" s="4"/>
      <c r="I165" s="4"/>
      <c r="J165" s="4"/>
    </row>
    <row r="166" spans="1:10" x14ac:dyDescent="0.25">
      <c r="A166" s="7" t="s">
        <v>100</v>
      </c>
      <c r="B166" s="7">
        <f t="shared" si="40"/>
        <v>2035</v>
      </c>
      <c r="C166" s="4" t="s">
        <v>51</v>
      </c>
      <c r="D166" s="5" t="s">
        <v>128</v>
      </c>
      <c r="E166" s="10" t="str">
        <f t="shared" si="39"/>
        <v>PRBNP'!</v>
      </c>
      <c r="F166" s="5" t="str">
        <f t="shared" si="22"/>
        <v>C:\Users\jaime.benazar\Quorum Business Solutions\Ecopetrol Prometeo - Documents\Planning Space Implementation\3. Analysis &amp; Design\Design\FC22\DRR Jaime\Por presentar a ECP\Cantagallo\Yarigui-Cantagallo\[VRC_YARIGUI-CANTAGALLO_CF_SEC_20221231.xlsx]CF PRBNP'!</v>
      </c>
      <c r="G166" s="7" t="s">
        <v>47</v>
      </c>
      <c r="H166" s="4"/>
      <c r="I166" s="4"/>
      <c r="J166" s="4"/>
    </row>
    <row r="167" spans="1:10" x14ac:dyDescent="0.25">
      <c r="A167" s="7" t="s">
        <v>100</v>
      </c>
      <c r="B167" s="7">
        <f t="shared" si="40"/>
        <v>2036</v>
      </c>
      <c r="C167" s="4" t="s">
        <v>51</v>
      </c>
      <c r="D167" s="5" t="s">
        <v>128</v>
      </c>
      <c r="E167" s="10" t="str">
        <f t="shared" si="39"/>
        <v>PRBNP'!</v>
      </c>
      <c r="F167" s="5" t="str">
        <f t="shared" si="22"/>
        <v>C:\Users\jaime.benazar\Quorum Business Solutions\Ecopetrol Prometeo - Documents\Planning Space Implementation\3. Analysis &amp; Design\Design\FC22\DRR Jaime\Por presentar a ECP\Cantagallo\Yarigui-Cantagallo\[VRC_YARIGUI-CANTAGALLO_CF_SEC_20221231.xlsx]CF PRBNP'!</v>
      </c>
      <c r="G167" s="7" t="s">
        <v>47</v>
      </c>
      <c r="H167" s="4"/>
      <c r="I167" s="4"/>
      <c r="J167" s="4"/>
    </row>
    <row r="168" spans="1:10" x14ac:dyDescent="0.25">
      <c r="A168" s="7" t="s">
        <v>100</v>
      </c>
      <c r="B168" s="7">
        <f>+B167+1</f>
        <v>2037</v>
      </c>
      <c r="C168" s="4" t="s">
        <v>51</v>
      </c>
      <c r="D168" s="5" t="s">
        <v>128</v>
      </c>
      <c r="E168" s="10" t="str">
        <f t="shared" si="39"/>
        <v>PRBNP'!</v>
      </c>
      <c r="F168" s="5" t="str">
        <f t="shared" si="22"/>
        <v>C:\Users\jaime.benazar\Quorum Business Solutions\Ecopetrol Prometeo - Documents\Planning Space Implementation\3. Analysis &amp; Design\Design\FC22\DRR Jaime\Por presentar a ECP\Cantagallo\Yarigui-Cantagallo\[VRC_YARIGUI-CANTAGALLO_CF_SEC_20221231.xlsx]CF PRBNP'!</v>
      </c>
      <c r="G168" s="7" t="s">
        <v>47</v>
      </c>
      <c r="H168" s="4"/>
      <c r="I168" s="4"/>
      <c r="J168" s="4"/>
    </row>
    <row r="169" spans="1:10" x14ac:dyDescent="0.25">
      <c r="A169" s="7" t="s">
        <v>100</v>
      </c>
      <c r="B169" s="7">
        <f t="shared" ref="B169:B171" si="41">+B168+1</f>
        <v>2038</v>
      </c>
      <c r="C169" s="4" t="s">
        <v>51</v>
      </c>
      <c r="D169" s="5" t="s">
        <v>128</v>
      </c>
      <c r="E169" s="10" t="str">
        <f t="shared" si="39"/>
        <v>PRBNP'!</v>
      </c>
      <c r="F169" s="5" t="str">
        <f t="shared" si="22"/>
        <v>C:\Users\jaime.benazar\Quorum Business Solutions\Ecopetrol Prometeo - Documents\Planning Space Implementation\3. Analysis &amp; Design\Design\FC22\DRR Jaime\Por presentar a ECP\Cantagallo\Yarigui-Cantagallo\[VRC_YARIGUI-CANTAGALLO_CF_SEC_20221231.xlsx]CF PRBNP'!</v>
      </c>
      <c r="G169" s="7" t="s">
        <v>47</v>
      </c>
      <c r="H169" s="4"/>
      <c r="I169" s="4"/>
      <c r="J169" s="4"/>
    </row>
    <row r="170" spans="1:10" x14ac:dyDescent="0.25">
      <c r="A170" s="7" t="s">
        <v>100</v>
      </c>
      <c r="B170" s="7">
        <f t="shared" si="41"/>
        <v>2039</v>
      </c>
      <c r="C170" s="4" t="s">
        <v>51</v>
      </c>
      <c r="D170" s="5" t="s">
        <v>128</v>
      </c>
      <c r="E170" s="10" t="str">
        <f t="shared" si="39"/>
        <v>PRBNP'!</v>
      </c>
      <c r="F170" s="5" t="str">
        <f t="shared" si="22"/>
        <v>C:\Users\jaime.benazar\Quorum Business Solutions\Ecopetrol Prometeo - Documents\Planning Space Implementation\3. Analysis &amp; Design\Design\FC22\DRR Jaime\Por presentar a ECP\Cantagallo\Yarigui-Cantagallo\[VRC_YARIGUI-CANTAGALLO_CF_SEC_20221231.xlsx]CF PRBNP'!</v>
      </c>
      <c r="G170" s="7" t="s">
        <v>47</v>
      </c>
      <c r="H170" s="4"/>
      <c r="I170" s="4"/>
      <c r="J170" s="4"/>
    </row>
    <row r="171" spans="1:10" x14ac:dyDescent="0.25">
      <c r="A171" s="7" t="s">
        <v>100</v>
      </c>
      <c r="B171" s="7">
        <f t="shared" si="41"/>
        <v>2040</v>
      </c>
      <c r="C171" s="4" t="s">
        <v>51</v>
      </c>
      <c r="D171" s="5" t="s">
        <v>128</v>
      </c>
      <c r="E171" s="10" t="str">
        <f t="shared" si="39"/>
        <v>PRBNP'!</v>
      </c>
      <c r="F171" s="5" t="str">
        <f t="shared" si="22"/>
        <v>C:\Users\jaime.benazar\Quorum Business Solutions\Ecopetrol Prometeo - Documents\Planning Space Implementation\3. Analysis &amp; Design\Design\FC22\DRR Jaime\Por presentar a ECP\Cantagallo\Yarigui-Cantagallo\[VRC_YARIGUI-CANTAGALLO_CF_SEC_20221231.xlsx]CF PRBNP'!</v>
      </c>
      <c r="G171" s="7" t="s">
        <v>47</v>
      </c>
      <c r="H171" s="4"/>
      <c r="I171" s="4"/>
      <c r="J171" s="4"/>
    </row>
    <row r="172" spans="1:10" x14ac:dyDescent="0.25">
      <c r="A172" s="7" t="s">
        <v>100</v>
      </c>
      <c r="B172" s="7">
        <f>+B171+1</f>
        <v>2041</v>
      </c>
      <c r="C172" s="4" t="s">
        <v>51</v>
      </c>
      <c r="D172" s="5" t="s">
        <v>128</v>
      </c>
      <c r="E172" s="10" t="str">
        <f t="shared" si="39"/>
        <v>PRBNP'!</v>
      </c>
      <c r="F172" s="5" t="str">
        <f t="shared" si="22"/>
        <v>C:\Users\jaime.benazar\Quorum Business Solutions\Ecopetrol Prometeo - Documents\Planning Space Implementation\3. Analysis &amp; Design\Design\FC22\DRR Jaime\Por presentar a ECP\Cantagallo\Yarigui-Cantagallo\[VRC_YARIGUI-CANTAGALLO_CF_SEC_20221231.xlsx]CF PRBNP'!</v>
      </c>
      <c r="G172" s="7" t="s">
        <v>47</v>
      </c>
      <c r="H172" s="4"/>
      <c r="I172" s="4"/>
      <c r="J172" s="4"/>
    </row>
    <row r="173" spans="1:10" x14ac:dyDescent="0.25">
      <c r="A173" s="7" t="s">
        <v>100</v>
      </c>
      <c r="B173" s="7">
        <f t="shared" ref="B173:B174" si="42">+B172+1</f>
        <v>2042</v>
      </c>
      <c r="C173" s="4" t="s">
        <v>51</v>
      </c>
      <c r="D173" s="5" t="s">
        <v>128</v>
      </c>
      <c r="E173" s="10" t="str">
        <f t="shared" si="39"/>
        <v>PRBNP'!</v>
      </c>
      <c r="F173" s="5" t="str">
        <f t="shared" si="22"/>
        <v>C:\Users\jaime.benazar\Quorum Business Solutions\Ecopetrol Prometeo - Documents\Planning Space Implementation\3. Analysis &amp; Design\Design\FC22\DRR Jaime\Por presentar a ECP\Cantagallo\Yarigui-Cantagallo\[VRC_YARIGUI-CANTAGALLO_CF_SEC_20221231.xlsx]CF PRBNP'!</v>
      </c>
      <c r="G173" s="7" t="s">
        <v>47</v>
      </c>
      <c r="H173" s="4"/>
      <c r="I173" s="4"/>
      <c r="J173" s="4"/>
    </row>
    <row r="174" spans="1:10" x14ac:dyDescent="0.25">
      <c r="A174" s="7" t="s">
        <v>100</v>
      </c>
      <c r="B174" s="7">
        <f t="shared" si="42"/>
        <v>2043</v>
      </c>
      <c r="C174" s="4" t="s">
        <v>51</v>
      </c>
      <c r="D174" s="5" t="s">
        <v>128</v>
      </c>
      <c r="E174" s="10" t="str">
        <f t="shared" si="39"/>
        <v>PRBNP'!</v>
      </c>
      <c r="F174" s="5" t="str">
        <f t="shared" si="22"/>
        <v>C:\Users\jaime.benazar\Quorum Business Solutions\Ecopetrol Prometeo - Documents\Planning Space Implementation\3. Analysis &amp; Design\Design\FC22\DRR Jaime\Por presentar a ECP\Cantagallo\Yarigui-Cantagallo\[VRC_YARIGUI-CANTAGALLO_CF_SEC_20221231.xlsx]CF PRBNP'!</v>
      </c>
      <c r="G174" s="7" t="s">
        <v>47</v>
      </c>
      <c r="H174" s="4"/>
      <c r="I174" s="4"/>
      <c r="J174" s="4"/>
    </row>
    <row r="175" spans="1:10" x14ac:dyDescent="0.25">
      <c r="A175" s="7" t="s">
        <v>100</v>
      </c>
      <c r="B175" s="7">
        <f>+B174+1</f>
        <v>2044</v>
      </c>
      <c r="C175" s="4" t="s">
        <v>51</v>
      </c>
      <c r="D175" s="5" t="s">
        <v>128</v>
      </c>
      <c r="E175" s="10" t="str">
        <f t="shared" ref="E175:E190" si="43">_xlfn.CONCAT(A175,"'!")</f>
        <v>PRBNP'!</v>
      </c>
      <c r="F175" s="5" t="str">
        <f t="shared" ref="F175:F190" si="44">_xlfn.CONCAT(D175," ",E175)</f>
        <v>C:\Users\jaime.benazar\Quorum Business Solutions\Ecopetrol Prometeo - Documents\Planning Space Implementation\3. Analysis &amp; Design\Design\FC22\DRR Jaime\Por presentar a ECP\Cantagallo\Yarigui-Cantagallo\[VRC_YARIGUI-CANTAGALLO_CF_SEC_20221231.xlsx]CF PRBNP'!</v>
      </c>
      <c r="G175" s="7" t="s">
        <v>47</v>
      </c>
      <c r="H175" s="4"/>
      <c r="I175" s="4"/>
      <c r="J175" s="4"/>
    </row>
    <row r="176" spans="1:10" x14ac:dyDescent="0.25">
      <c r="A176" s="7" t="s">
        <v>100</v>
      </c>
      <c r="B176" s="7">
        <f t="shared" ref="B176:B190" si="45">+B175+1</f>
        <v>2045</v>
      </c>
      <c r="C176" s="4" t="s">
        <v>51</v>
      </c>
      <c r="D176" s="5" t="s">
        <v>128</v>
      </c>
      <c r="E176" s="10" t="str">
        <f t="shared" si="43"/>
        <v>PRBNP'!</v>
      </c>
      <c r="F176" s="5" t="str">
        <f t="shared" si="44"/>
        <v>C:\Users\jaime.benazar\Quorum Business Solutions\Ecopetrol Prometeo - Documents\Planning Space Implementation\3. Analysis &amp; Design\Design\FC22\DRR Jaime\Por presentar a ECP\Cantagallo\Yarigui-Cantagallo\[VRC_YARIGUI-CANTAGALLO_CF_SEC_20221231.xlsx]CF PRBNP'!</v>
      </c>
      <c r="G176" s="7" t="s">
        <v>47</v>
      </c>
      <c r="H176" s="4"/>
      <c r="I176" s="4"/>
      <c r="J176" s="4"/>
    </row>
    <row r="177" spans="1:10" x14ac:dyDescent="0.25">
      <c r="A177" s="7" t="s">
        <v>100</v>
      </c>
      <c r="B177" s="7">
        <f t="shared" si="45"/>
        <v>2046</v>
      </c>
      <c r="C177" s="4" t="s">
        <v>51</v>
      </c>
      <c r="D177" s="5" t="s">
        <v>128</v>
      </c>
      <c r="E177" s="10" t="str">
        <f t="shared" si="43"/>
        <v>PRBNP'!</v>
      </c>
      <c r="F177" s="5" t="str">
        <f t="shared" si="44"/>
        <v>C:\Users\jaime.benazar\Quorum Business Solutions\Ecopetrol Prometeo - Documents\Planning Space Implementation\3. Analysis &amp; Design\Design\FC22\DRR Jaime\Por presentar a ECP\Cantagallo\Yarigui-Cantagallo\[VRC_YARIGUI-CANTAGALLO_CF_SEC_20221231.xlsx]CF PRBNP'!</v>
      </c>
      <c r="G177" s="7" t="s">
        <v>47</v>
      </c>
      <c r="H177" s="4"/>
      <c r="I177" s="4"/>
      <c r="J177" s="4"/>
    </row>
    <row r="178" spans="1:10" x14ac:dyDescent="0.25">
      <c r="A178" s="7" t="s">
        <v>100</v>
      </c>
      <c r="B178" s="7">
        <f t="shared" si="45"/>
        <v>2047</v>
      </c>
      <c r="C178" s="4" t="s">
        <v>51</v>
      </c>
      <c r="D178" s="5" t="s">
        <v>128</v>
      </c>
      <c r="E178" s="10" t="str">
        <f t="shared" si="43"/>
        <v>PRBNP'!</v>
      </c>
      <c r="F178" s="5" t="str">
        <f t="shared" si="44"/>
        <v>C:\Users\jaime.benazar\Quorum Business Solutions\Ecopetrol Prometeo - Documents\Planning Space Implementation\3. Analysis &amp; Design\Design\FC22\DRR Jaime\Por presentar a ECP\Cantagallo\Yarigui-Cantagallo\[VRC_YARIGUI-CANTAGALLO_CF_SEC_20221231.xlsx]CF PRBNP'!</v>
      </c>
      <c r="G178" s="7" t="s">
        <v>47</v>
      </c>
      <c r="H178" s="4"/>
      <c r="I178" s="4"/>
      <c r="J178" s="4"/>
    </row>
    <row r="179" spans="1:10" x14ac:dyDescent="0.25">
      <c r="A179" s="7" t="s">
        <v>100</v>
      </c>
      <c r="B179" s="7">
        <f t="shared" si="45"/>
        <v>2048</v>
      </c>
      <c r="C179" s="4" t="s">
        <v>51</v>
      </c>
      <c r="D179" s="5" t="s">
        <v>128</v>
      </c>
      <c r="E179" s="10" t="str">
        <f t="shared" si="43"/>
        <v>PRBNP'!</v>
      </c>
      <c r="F179" s="5" t="str">
        <f t="shared" si="44"/>
        <v>C:\Users\jaime.benazar\Quorum Business Solutions\Ecopetrol Prometeo - Documents\Planning Space Implementation\3. Analysis &amp; Design\Design\FC22\DRR Jaime\Por presentar a ECP\Cantagallo\Yarigui-Cantagallo\[VRC_YARIGUI-CANTAGALLO_CF_SEC_20221231.xlsx]CF PRBNP'!</v>
      </c>
      <c r="G179" s="7" t="s">
        <v>47</v>
      </c>
      <c r="H179" s="4"/>
      <c r="I179" s="4"/>
      <c r="J179" s="4"/>
    </row>
    <row r="180" spans="1:10" x14ac:dyDescent="0.25">
      <c r="A180" s="7" t="s">
        <v>100</v>
      </c>
      <c r="B180" s="7">
        <f t="shared" si="45"/>
        <v>2049</v>
      </c>
      <c r="C180" s="4" t="s">
        <v>51</v>
      </c>
      <c r="D180" s="5" t="s">
        <v>128</v>
      </c>
      <c r="E180" s="10" t="str">
        <f t="shared" si="43"/>
        <v>PRBNP'!</v>
      </c>
      <c r="F180" s="5" t="str">
        <f t="shared" si="44"/>
        <v>C:\Users\jaime.benazar\Quorum Business Solutions\Ecopetrol Prometeo - Documents\Planning Space Implementation\3. Analysis &amp; Design\Design\FC22\DRR Jaime\Por presentar a ECP\Cantagallo\Yarigui-Cantagallo\[VRC_YARIGUI-CANTAGALLO_CF_SEC_20221231.xlsx]CF PRBNP'!</v>
      </c>
      <c r="G180" s="7" t="s">
        <v>47</v>
      </c>
      <c r="H180" s="4"/>
      <c r="I180" s="4"/>
      <c r="J180" s="4"/>
    </row>
    <row r="181" spans="1:10" x14ac:dyDescent="0.25">
      <c r="A181" s="7" t="s">
        <v>100</v>
      </c>
      <c r="B181" s="7">
        <f t="shared" si="45"/>
        <v>2050</v>
      </c>
      <c r="C181" s="4" t="s">
        <v>51</v>
      </c>
      <c r="D181" s="5" t="s">
        <v>128</v>
      </c>
      <c r="E181" s="10" t="str">
        <f t="shared" si="43"/>
        <v>PRBNP'!</v>
      </c>
      <c r="F181" s="5" t="str">
        <f t="shared" si="44"/>
        <v>C:\Users\jaime.benazar\Quorum Business Solutions\Ecopetrol Prometeo - Documents\Planning Space Implementation\3. Analysis &amp; Design\Design\FC22\DRR Jaime\Por presentar a ECP\Cantagallo\Yarigui-Cantagallo\[VRC_YARIGUI-CANTAGALLO_CF_SEC_20221231.xlsx]CF PRBNP'!</v>
      </c>
      <c r="G181" s="7" t="s">
        <v>47</v>
      </c>
      <c r="H181" s="4"/>
      <c r="I181" s="4"/>
      <c r="J181" s="4"/>
    </row>
    <row r="182" spans="1:10" x14ac:dyDescent="0.25">
      <c r="A182" s="7" t="s">
        <v>100</v>
      </c>
      <c r="B182" s="7">
        <f t="shared" si="45"/>
        <v>2051</v>
      </c>
      <c r="C182" s="4" t="s">
        <v>51</v>
      </c>
      <c r="D182" s="5" t="s">
        <v>128</v>
      </c>
      <c r="E182" s="10" t="str">
        <f t="shared" si="43"/>
        <v>PRBNP'!</v>
      </c>
      <c r="F182" s="5" t="str">
        <f t="shared" si="44"/>
        <v>C:\Users\jaime.benazar\Quorum Business Solutions\Ecopetrol Prometeo - Documents\Planning Space Implementation\3. Analysis &amp; Design\Design\FC22\DRR Jaime\Por presentar a ECP\Cantagallo\Yarigui-Cantagallo\[VRC_YARIGUI-CANTAGALLO_CF_SEC_20221231.xlsx]CF PRBNP'!</v>
      </c>
      <c r="G182" s="7" t="s">
        <v>47</v>
      </c>
      <c r="H182" s="4"/>
      <c r="I182" s="4"/>
      <c r="J182" s="4"/>
    </row>
    <row r="183" spans="1:10" x14ac:dyDescent="0.25">
      <c r="A183" s="7" t="s">
        <v>100</v>
      </c>
      <c r="B183" s="7">
        <f t="shared" si="45"/>
        <v>2052</v>
      </c>
      <c r="C183" s="4" t="s">
        <v>51</v>
      </c>
      <c r="D183" s="5" t="s">
        <v>128</v>
      </c>
      <c r="E183" s="10" t="str">
        <f t="shared" si="43"/>
        <v>PRBNP'!</v>
      </c>
      <c r="F183" s="5" t="str">
        <f t="shared" si="44"/>
        <v>C:\Users\jaime.benazar\Quorum Business Solutions\Ecopetrol Prometeo - Documents\Planning Space Implementation\3. Analysis &amp; Design\Design\FC22\DRR Jaime\Por presentar a ECP\Cantagallo\Yarigui-Cantagallo\[VRC_YARIGUI-CANTAGALLO_CF_SEC_20221231.xlsx]CF PRBNP'!</v>
      </c>
      <c r="G183" s="7" t="s">
        <v>47</v>
      </c>
      <c r="H183" s="4"/>
      <c r="I183" s="4"/>
      <c r="J183" s="4"/>
    </row>
    <row r="184" spans="1:10" x14ac:dyDescent="0.25">
      <c r="A184" s="7" t="s">
        <v>100</v>
      </c>
      <c r="B184" s="7">
        <f t="shared" si="45"/>
        <v>2053</v>
      </c>
      <c r="C184" s="4" t="s">
        <v>51</v>
      </c>
      <c r="D184" s="5" t="s">
        <v>128</v>
      </c>
      <c r="E184" s="10" t="str">
        <f t="shared" si="43"/>
        <v>PRBNP'!</v>
      </c>
      <c r="F184" s="5" t="str">
        <f t="shared" si="44"/>
        <v>C:\Users\jaime.benazar\Quorum Business Solutions\Ecopetrol Prometeo - Documents\Planning Space Implementation\3. Analysis &amp; Design\Design\FC22\DRR Jaime\Por presentar a ECP\Cantagallo\Yarigui-Cantagallo\[VRC_YARIGUI-CANTAGALLO_CF_SEC_20221231.xlsx]CF PRBNP'!</v>
      </c>
      <c r="G184" s="7" t="s">
        <v>47</v>
      </c>
      <c r="H184" s="4"/>
      <c r="I184" s="4"/>
      <c r="J184" s="4"/>
    </row>
    <row r="185" spans="1:10" x14ac:dyDescent="0.25">
      <c r="A185" s="7" t="s">
        <v>100</v>
      </c>
      <c r="B185" s="7">
        <f t="shared" si="45"/>
        <v>2054</v>
      </c>
      <c r="C185" s="4" t="s">
        <v>51</v>
      </c>
      <c r="D185" s="5" t="s">
        <v>128</v>
      </c>
      <c r="E185" s="10" t="str">
        <f t="shared" si="43"/>
        <v>PRBNP'!</v>
      </c>
      <c r="F185" s="5" t="str">
        <f t="shared" si="44"/>
        <v>C:\Users\jaime.benazar\Quorum Business Solutions\Ecopetrol Prometeo - Documents\Planning Space Implementation\3. Analysis &amp; Design\Design\FC22\DRR Jaime\Por presentar a ECP\Cantagallo\Yarigui-Cantagallo\[VRC_YARIGUI-CANTAGALLO_CF_SEC_20221231.xlsx]CF PRBNP'!</v>
      </c>
      <c r="G185" s="7" t="s">
        <v>47</v>
      </c>
      <c r="H185" s="4"/>
      <c r="I185" s="4"/>
      <c r="J185" s="4"/>
    </row>
    <row r="186" spans="1:10" x14ac:dyDescent="0.25">
      <c r="A186" s="7" t="s">
        <v>100</v>
      </c>
      <c r="B186" s="7">
        <f t="shared" si="45"/>
        <v>2055</v>
      </c>
      <c r="C186" s="4" t="s">
        <v>51</v>
      </c>
      <c r="D186" s="5" t="s">
        <v>128</v>
      </c>
      <c r="E186" s="10" t="str">
        <f t="shared" si="43"/>
        <v>PRBNP'!</v>
      </c>
      <c r="F186" s="5" t="str">
        <f t="shared" si="44"/>
        <v>C:\Users\jaime.benazar\Quorum Business Solutions\Ecopetrol Prometeo - Documents\Planning Space Implementation\3. Analysis &amp; Design\Design\FC22\DRR Jaime\Por presentar a ECP\Cantagallo\Yarigui-Cantagallo\[VRC_YARIGUI-CANTAGALLO_CF_SEC_20221231.xlsx]CF PRBNP'!</v>
      </c>
      <c r="G186" s="7" t="s">
        <v>47</v>
      </c>
      <c r="H186" s="4"/>
      <c r="I186" s="4"/>
      <c r="J186" s="4"/>
    </row>
    <row r="187" spans="1:10" x14ac:dyDescent="0.25">
      <c r="A187" s="7" t="s">
        <v>100</v>
      </c>
      <c r="B187" s="7">
        <f t="shared" si="45"/>
        <v>2056</v>
      </c>
      <c r="C187" s="4" t="s">
        <v>51</v>
      </c>
      <c r="D187" s="5" t="s">
        <v>128</v>
      </c>
      <c r="E187" s="10" t="str">
        <f t="shared" si="43"/>
        <v>PRBNP'!</v>
      </c>
      <c r="F187" s="5" t="str">
        <f t="shared" si="44"/>
        <v>C:\Users\jaime.benazar\Quorum Business Solutions\Ecopetrol Prometeo - Documents\Planning Space Implementation\3. Analysis &amp; Design\Design\FC22\DRR Jaime\Por presentar a ECP\Cantagallo\Yarigui-Cantagallo\[VRC_YARIGUI-CANTAGALLO_CF_SEC_20221231.xlsx]CF PRBNP'!</v>
      </c>
      <c r="G187" s="7" t="s">
        <v>47</v>
      </c>
      <c r="H187" s="4"/>
      <c r="I187" s="4"/>
      <c r="J187" s="4"/>
    </row>
    <row r="188" spans="1:10" x14ac:dyDescent="0.25">
      <c r="A188" s="7" t="s">
        <v>100</v>
      </c>
      <c r="B188" s="7">
        <f t="shared" si="45"/>
        <v>2057</v>
      </c>
      <c r="C188" s="4" t="s">
        <v>51</v>
      </c>
      <c r="D188" s="5" t="s">
        <v>128</v>
      </c>
      <c r="E188" s="10" t="str">
        <f t="shared" si="43"/>
        <v>PRBNP'!</v>
      </c>
      <c r="F188" s="5" t="str">
        <f t="shared" si="44"/>
        <v>C:\Users\jaime.benazar\Quorum Business Solutions\Ecopetrol Prometeo - Documents\Planning Space Implementation\3. Analysis &amp; Design\Design\FC22\DRR Jaime\Por presentar a ECP\Cantagallo\Yarigui-Cantagallo\[VRC_YARIGUI-CANTAGALLO_CF_SEC_20221231.xlsx]CF PRBNP'!</v>
      </c>
      <c r="G188" s="7" t="s">
        <v>47</v>
      </c>
      <c r="H188" s="4"/>
      <c r="I188" s="4"/>
      <c r="J188" s="4"/>
    </row>
    <row r="189" spans="1:10" x14ac:dyDescent="0.25">
      <c r="A189" s="7" t="s">
        <v>100</v>
      </c>
      <c r="B189" s="7">
        <f t="shared" si="45"/>
        <v>2058</v>
      </c>
      <c r="C189" s="4" t="s">
        <v>51</v>
      </c>
      <c r="D189" s="5" t="s">
        <v>128</v>
      </c>
      <c r="E189" s="10" t="str">
        <f t="shared" si="43"/>
        <v>PRBNP'!</v>
      </c>
      <c r="F189" s="5" t="str">
        <f t="shared" si="44"/>
        <v>C:\Users\jaime.benazar\Quorum Business Solutions\Ecopetrol Prometeo - Documents\Planning Space Implementation\3. Analysis &amp; Design\Design\FC22\DRR Jaime\Por presentar a ECP\Cantagallo\Yarigui-Cantagallo\[VRC_YARIGUI-CANTAGALLO_CF_SEC_20221231.xlsx]CF PRBNP'!</v>
      </c>
      <c r="G189" s="7" t="s">
        <v>47</v>
      </c>
      <c r="H189" s="4"/>
      <c r="I189" s="4"/>
      <c r="J189" s="4"/>
    </row>
    <row r="190" spans="1:10" x14ac:dyDescent="0.25">
      <c r="A190" s="7" t="s">
        <v>100</v>
      </c>
      <c r="B190" s="7">
        <f t="shared" si="45"/>
        <v>2059</v>
      </c>
      <c r="C190" s="4" t="s">
        <v>51</v>
      </c>
      <c r="D190" s="5" t="s">
        <v>128</v>
      </c>
      <c r="E190" s="10" t="str">
        <f t="shared" si="43"/>
        <v>PRBNP'!</v>
      </c>
      <c r="F190" s="5" t="str">
        <f t="shared" si="44"/>
        <v>C:\Users\jaime.benazar\Quorum Business Solutions\Ecopetrol Prometeo - Documents\Planning Space Implementation\3. Analysis &amp; Design\Design\FC22\DRR Jaime\Por presentar a ECP\Cantagallo\Yarigui-Cantagallo\[VRC_YARIGUI-CANTAGALLO_CF_SEC_20221231.xlsx]CF PRBNP'!</v>
      </c>
      <c r="G190" s="7" t="s">
        <v>47</v>
      </c>
      <c r="H190" s="4"/>
      <c r="I190" s="4"/>
      <c r="J190" s="4"/>
    </row>
    <row r="191" spans="1:10" x14ac:dyDescent="0.25">
      <c r="A191" s="7" t="s">
        <v>28</v>
      </c>
      <c r="B191" s="7"/>
      <c r="C191" s="4" t="s">
        <v>51</v>
      </c>
      <c r="D191" s="5"/>
      <c r="E191" s="10"/>
      <c r="F191" s="5" t="str">
        <f t="shared" si="22"/>
        <v xml:space="preserve"> </v>
      </c>
      <c r="G191" s="7"/>
      <c r="H191" s="4"/>
      <c r="I191" s="4"/>
      <c r="J191" s="4"/>
    </row>
    <row r="192" spans="1:10" x14ac:dyDescent="0.25">
      <c r="A192" s="7" t="s">
        <v>101</v>
      </c>
      <c r="B192" s="7">
        <v>2023</v>
      </c>
      <c r="C192" s="4" t="s">
        <v>51</v>
      </c>
      <c r="D192" s="5" t="s">
        <v>128</v>
      </c>
      <c r="E192" s="10" t="str">
        <f t="shared" ref="E192:E212" si="46">_xlfn.CONCAT(A192,"'!")</f>
        <v>PRBND'!</v>
      </c>
      <c r="F192" s="5" t="str">
        <f t="shared" si="22"/>
        <v>C:\Users\jaime.benazar\Quorum Business Solutions\Ecopetrol Prometeo - Documents\Planning Space Implementation\3. Analysis &amp; Design\Design\FC22\DRR Jaime\Por presentar a ECP\Cantagallo\Yarigui-Cantagallo\[VRC_YARIGUI-CANTAGALLO_CF_SEC_20221231.xlsx]CF PRBND'!</v>
      </c>
      <c r="G192" s="7" t="s">
        <v>47</v>
      </c>
      <c r="H192" s="4"/>
      <c r="I192" s="4"/>
      <c r="J192" s="4"/>
    </row>
    <row r="193" spans="1:10" x14ac:dyDescent="0.25">
      <c r="A193" s="7" t="s">
        <v>101</v>
      </c>
      <c r="B193" s="7">
        <f>+B192+1</f>
        <v>2024</v>
      </c>
      <c r="C193" s="4" t="s">
        <v>51</v>
      </c>
      <c r="D193" s="5" t="s">
        <v>128</v>
      </c>
      <c r="E193" s="10" t="str">
        <f t="shared" si="46"/>
        <v>PRBND'!</v>
      </c>
      <c r="F193" s="5" t="str">
        <f t="shared" si="22"/>
        <v>C:\Users\jaime.benazar\Quorum Business Solutions\Ecopetrol Prometeo - Documents\Planning Space Implementation\3. Analysis &amp; Design\Design\FC22\DRR Jaime\Por presentar a ECP\Cantagallo\Yarigui-Cantagallo\[VRC_YARIGUI-CANTAGALLO_CF_SEC_20221231.xlsx]CF PRBND'!</v>
      </c>
      <c r="G193" s="7" t="s">
        <v>47</v>
      </c>
      <c r="H193" s="4"/>
      <c r="I193" s="4"/>
      <c r="J193" s="4"/>
    </row>
    <row r="194" spans="1:10" x14ac:dyDescent="0.25">
      <c r="A194" s="7" t="s">
        <v>101</v>
      </c>
      <c r="B194" s="7">
        <f t="shared" ref="B194:B205" si="47">+B193+1</f>
        <v>2025</v>
      </c>
      <c r="C194" s="4" t="s">
        <v>51</v>
      </c>
      <c r="D194" s="5" t="s">
        <v>128</v>
      </c>
      <c r="E194" s="10" t="str">
        <f t="shared" si="46"/>
        <v>PRBND'!</v>
      </c>
      <c r="F194" s="5" t="str">
        <f t="shared" si="22"/>
        <v>C:\Users\jaime.benazar\Quorum Business Solutions\Ecopetrol Prometeo - Documents\Planning Space Implementation\3. Analysis &amp; Design\Design\FC22\DRR Jaime\Por presentar a ECP\Cantagallo\Yarigui-Cantagallo\[VRC_YARIGUI-CANTAGALLO_CF_SEC_20221231.xlsx]CF PRBND'!</v>
      </c>
      <c r="G194" s="7" t="s">
        <v>47</v>
      </c>
      <c r="H194" s="4"/>
      <c r="I194" s="4"/>
      <c r="J194" s="4"/>
    </row>
    <row r="195" spans="1:10" x14ac:dyDescent="0.25">
      <c r="A195" s="7" t="s">
        <v>101</v>
      </c>
      <c r="B195" s="7">
        <f t="shared" si="47"/>
        <v>2026</v>
      </c>
      <c r="C195" s="4" t="s">
        <v>51</v>
      </c>
      <c r="D195" s="5" t="s">
        <v>128</v>
      </c>
      <c r="E195" s="10" t="str">
        <f t="shared" si="46"/>
        <v>PRBND'!</v>
      </c>
      <c r="F195" s="5" t="str">
        <f t="shared" si="22"/>
        <v>C:\Users\jaime.benazar\Quorum Business Solutions\Ecopetrol Prometeo - Documents\Planning Space Implementation\3. Analysis &amp; Design\Design\FC22\DRR Jaime\Por presentar a ECP\Cantagallo\Yarigui-Cantagallo\[VRC_YARIGUI-CANTAGALLO_CF_SEC_20221231.xlsx]CF PRBND'!</v>
      </c>
      <c r="G195" s="7" t="s">
        <v>47</v>
      </c>
      <c r="H195" s="4"/>
      <c r="I195" s="4"/>
      <c r="J195" s="4"/>
    </row>
    <row r="196" spans="1:10" x14ac:dyDescent="0.25">
      <c r="A196" s="7" t="s">
        <v>101</v>
      </c>
      <c r="B196" s="7">
        <f t="shared" si="47"/>
        <v>2027</v>
      </c>
      <c r="C196" s="4" t="s">
        <v>51</v>
      </c>
      <c r="D196" s="5" t="s">
        <v>128</v>
      </c>
      <c r="E196" s="10" t="str">
        <f t="shared" si="46"/>
        <v>PRBND'!</v>
      </c>
      <c r="F196" s="5" t="str">
        <f t="shared" si="22"/>
        <v>C:\Users\jaime.benazar\Quorum Business Solutions\Ecopetrol Prometeo - Documents\Planning Space Implementation\3. Analysis &amp; Design\Design\FC22\DRR Jaime\Por presentar a ECP\Cantagallo\Yarigui-Cantagallo\[VRC_YARIGUI-CANTAGALLO_CF_SEC_20221231.xlsx]CF PRBND'!</v>
      </c>
      <c r="G196" s="7" t="s">
        <v>47</v>
      </c>
      <c r="H196" s="4"/>
      <c r="I196" s="4"/>
      <c r="J196" s="4"/>
    </row>
    <row r="197" spans="1:10" x14ac:dyDescent="0.25">
      <c r="A197" s="7" t="s">
        <v>101</v>
      </c>
      <c r="B197" s="7">
        <f t="shared" si="47"/>
        <v>2028</v>
      </c>
      <c r="C197" s="4" t="s">
        <v>51</v>
      </c>
      <c r="D197" s="5" t="s">
        <v>128</v>
      </c>
      <c r="E197" s="10" t="str">
        <f t="shared" si="46"/>
        <v>PRBND'!</v>
      </c>
      <c r="F197" s="5" t="str">
        <f t="shared" si="22"/>
        <v>C:\Users\jaime.benazar\Quorum Business Solutions\Ecopetrol Prometeo - Documents\Planning Space Implementation\3. Analysis &amp; Design\Design\FC22\DRR Jaime\Por presentar a ECP\Cantagallo\Yarigui-Cantagallo\[VRC_YARIGUI-CANTAGALLO_CF_SEC_20221231.xlsx]CF PRBND'!</v>
      </c>
      <c r="G197" s="7" t="s">
        <v>47</v>
      </c>
      <c r="H197" s="4"/>
      <c r="I197" s="4"/>
      <c r="J197" s="4"/>
    </row>
    <row r="198" spans="1:10" x14ac:dyDescent="0.25">
      <c r="A198" s="7" t="s">
        <v>101</v>
      </c>
      <c r="B198" s="7">
        <f t="shared" si="47"/>
        <v>2029</v>
      </c>
      <c r="C198" s="4" t="s">
        <v>51</v>
      </c>
      <c r="D198" s="5" t="s">
        <v>128</v>
      </c>
      <c r="E198" s="10" t="str">
        <f t="shared" si="46"/>
        <v>PRBND'!</v>
      </c>
      <c r="F198" s="5" t="str">
        <f t="shared" si="22"/>
        <v>C:\Users\jaime.benazar\Quorum Business Solutions\Ecopetrol Prometeo - Documents\Planning Space Implementation\3. Analysis &amp; Design\Design\FC22\DRR Jaime\Por presentar a ECP\Cantagallo\Yarigui-Cantagallo\[VRC_YARIGUI-CANTAGALLO_CF_SEC_20221231.xlsx]CF PRBND'!</v>
      </c>
      <c r="G198" s="7" t="s">
        <v>47</v>
      </c>
      <c r="H198" s="4"/>
      <c r="I198" s="4"/>
      <c r="J198" s="4"/>
    </row>
    <row r="199" spans="1:10" x14ac:dyDescent="0.25">
      <c r="A199" s="7" t="s">
        <v>101</v>
      </c>
      <c r="B199" s="7">
        <f t="shared" si="47"/>
        <v>2030</v>
      </c>
      <c r="C199" s="4" t="s">
        <v>51</v>
      </c>
      <c r="D199" s="5" t="s">
        <v>128</v>
      </c>
      <c r="E199" s="10" t="str">
        <f t="shared" si="46"/>
        <v>PRBND'!</v>
      </c>
      <c r="F199" s="5" t="str">
        <f t="shared" si="22"/>
        <v>C:\Users\jaime.benazar\Quorum Business Solutions\Ecopetrol Prometeo - Documents\Planning Space Implementation\3. Analysis &amp; Design\Design\FC22\DRR Jaime\Por presentar a ECP\Cantagallo\Yarigui-Cantagallo\[VRC_YARIGUI-CANTAGALLO_CF_SEC_20221231.xlsx]CF PRBND'!</v>
      </c>
      <c r="G199" s="7" t="s">
        <v>47</v>
      </c>
      <c r="H199" s="4"/>
      <c r="I199" s="4"/>
      <c r="J199" s="4"/>
    </row>
    <row r="200" spans="1:10" x14ac:dyDescent="0.25">
      <c r="A200" s="7" t="s">
        <v>101</v>
      </c>
      <c r="B200" s="7">
        <f t="shared" si="47"/>
        <v>2031</v>
      </c>
      <c r="C200" s="4" t="s">
        <v>51</v>
      </c>
      <c r="D200" s="5" t="s">
        <v>128</v>
      </c>
      <c r="E200" s="10" t="str">
        <f t="shared" si="46"/>
        <v>PRBND'!</v>
      </c>
      <c r="F200" s="5" t="str">
        <f t="shared" si="22"/>
        <v>C:\Users\jaime.benazar\Quorum Business Solutions\Ecopetrol Prometeo - Documents\Planning Space Implementation\3. Analysis &amp; Design\Design\FC22\DRR Jaime\Por presentar a ECP\Cantagallo\Yarigui-Cantagallo\[VRC_YARIGUI-CANTAGALLO_CF_SEC_20221231.xlsx]CF PRBND'!</v>
      </c>
      <c r="G200" s="7" t="s">
        <v>47</v>
      </c>
      <c r="H200" s="4"/>
      <c r="I200" s="4"/>
      <c r="J200" s="4"/>
    </row>
    <row r="201" spans="1:10" x14ac:dyDescent="0.25">
      <c r="A201" s="7" t="s">
        <v>101</v>
      </c>
      <c r="B201" s="7">
        <f t="shared" si="47"/>
        <v>2032</v>
      </c>
      <c r="C201" s="4" t="s">
        <v>51</v>
      </c>
      <c r="D201" s="5" t="s">
        <v>128</v>
      </c>
      <c r="E201" s="10" t="str">
        <f t="shared" si="46"/>
        <v>PRBND'!</v>
      </c>
      <c r="F201" s="5" t="str">
        <f t="shared" ref="F201:F306" si="48">_xlfn.CONCAT(D201," ",E201)</f>
        <v>C:\Users\jaime.benazar\Quorum Business Solutions\Ecopetrol Prometeo - Documents\Planning Space Implementation\3. Analysis &amp; Design\Design\FC22\DRR Jaime\Por presentar a ECP\Cantagallo\Yarigui-Cantagallo\[VRC_YARIGUI-CANTAGALLO_CF_SEC_20221231.xlsx]CF PRBND'!</v>
      </c>
      <c r="G201" s="7" t="s">
        <v>47</v>
      </c>
      <c r="H201" s="4"/>
      <c r="I201" s="4"/>
      <c r="J201" s="4"/>
    </row>
    <row r="202" spans="1:10" x14ac:dyDescent="0.25">
      <c r="A202" s="7" t="s">
        <v>101</v>
      </c>
      <c r="B202" s="7">
        <f t="shared" si="47"/>
        <v>2033</v>
      </c>
      <c r="C202" s="4" t="s">
        <v>51</v>
      </c>
      <c r="D202" s="5" t="s">
        <v>128</v>
      </c>
      <c r="E202" s="10" t="str">
        <f t="shared" si="46"/>
        <v>PRBND'!</v>
      </c>
      <c r="F202" s="5" t="str">
        <f t="shared" si="48"/>
        <v>C:\Users\jaime.benazar\Quorum Business Solutions\Ecopetrol Prometeo - Documents\Planning Space Implementation\3. Analysis &amp; Design\Design\FC22\DRR Jaime\Por presentar a ECP\Cantagallo\Yarigui-Cantagallo\[VRC_YARIGUI-CANTAGALLO_CF_SEC_20221231.xlsx]CF PRBND'!</v>
      </c>
      <c r="G202" s="7" t="s">
        <v>47</v>
      </c>
      <c r="H202" s="4"/>
      <c r="I202" s="4"/>
      <c r="J202" s="4"/>
    </row>
    <row r="203" spans="1:10" x14ac:dyDescent="0.25">
      <c r="A203" s="7" t="s">
        <v>101</v>
      </c>
      <c r="B203" s="7">
        <f t="shared" si="47"/>
        <v>2034</v>
      </c>
      <c r="C203" s="4" t="s">
        <v>51</v>
      </c>
      <c r="D203" s="5" t="s">
        <v>128</v>
      </c>
      <c r="E203" s="10" t="str">
        <f t="shared" si="46"/>
        <v>PRBND'!</v>
      </c>
      <c r="F203" s="5" t="str">
        <f t="shared" si="48"/>
        <v>C:\Users\jaime.benazar\Quorum Business Solutions\Ecopetrol Prometeo - Documents\Planning Space Implementation\3. Analysis &amp; Design\Design\FC22\DRR Jaime\Por presentar a ECP\Cantagallo\Yarigui-Cantagallo\[VRC_YARIGUI-CANTAGALLO_CF_SEC_20221231.xlsx]CF PRBND'!</v>
      </c>
      <c r="G203" s="7" t="s">
        <v>47</v>
      </c>
      <c r="H203" s="4"/>
      <c r="I203" s="4"/>
      <c r="J203" s="4"/>
    </row>
    <row r="204" spans="1:10" x14ac:dyDescent="0.25">
      <c r="A204" s="7" t="s">
        <v>101</v>
      </c>
      <c r="B204" s="7">
        <f t="shared" si="47"/>
        <v>2035</v>
      </c>
      <c r="C204" s="4" t="s">
        <v>51</v>
      </c>
      <c r="D204" s="5" t="s">
        <v>128</v>
      </c>
      <c r="E204" s="10" t="str">
        <f t="shared" si="46"/>
        <v>PRBND'!</v>
      </c>
      <c r="F204" s="5" t="str">
        <f t="shared" si="48"/>
        <v>C:\Users\jaime.benazar\Quorum Business Solutions\Ecopetrol Prometeo - Documents\Planning Space Implementation\3. Analysis &amp; Design\Design\FC22\DRR Jaime\Por presentar a ECP\Cantagallo\Yarigui-Cantagallo\[VRC_YARIGUI-CANTAGALLO_CF_SEC_20221231.xlsx]CF PRBND'!</v>
      </c>
      <c r="G204" s="7" t="s">
        <v>47</v>
      </c>
      <c r="H204" s="4"/>
      <c r="I204" s="4"/>
      <c r="J204" s="4"/>
    </row>
    <row r="205" spans="1:10" x14ac:dyDescent="0.25">
      <c r="A205" s="7" t="s">
        <v>101</v>
      </c>
      <c r="B205" s="7">
        <f t="shared" si="47"/>
        <v>2036</v>
      </c>
      <c r="C205" s="4" t="s">
        <v>51</v>
      </c>
      <c r="D205" s="5" t="s">
        <v>128</v>
      </c>
      <c r="E205" s="10" t="str">
        <f t="shared" si="46"/>
        <v>PRBND'!</v>
      </c>
      <c r="F205" s="5" t="str">
        <f t="shared" si="48"/>
        <v>C:\Users\jaime.benazar\Quorum Business Solutions\Ecopetrol Prometeo - Documents\Planning Space Implementation\3. Analysis &amp; Design\Design\FC22\DRR Jaime\Por presentar a ECP\Cantagallo\Yarigui-Cantagallo\[VRC_YARIGUI-CANTAGALLO_CF_SEC_20221231.xlsx]CF PRBND'!</v>
      </c>
      <c r="G205" s="7" t="s">
        <v>47</v>
      </c>
      <c r="H205" s="4"/>
      <c r="I205" s="4"/>
      <c r="J205" s="4"/>
    </row>
    <row r="206" spans="1:10" x14ac:dyDescent="0.25">
      <c r="A206" s="7" t="s">
        <v>101</v>
      </c>
      <c r="B206" s="7">
        <f>+B205+1</f>
        <v>2037</v>
      </c>
      <c r="C206" s="4" t="s">
        <v>51</v>
      </c>
      <c r="D206" s="5" t="s">
        <v>128</v>
      </c>
      <c r="E206" s="10" t="str">
        <f t="shared" si="46"/>
        <v>PRBND'!</v>
      </c>
      <c r="F206" s="5" t="str">
        <f t="shared" si="48"/>
        <v>C:\Users\jaime.benazar\Quorum Business Solutions\Ecopetrol Prometeo - Documents\Planning Space Implementation\3. Analysis &amp; Design\Design\FC22\DRR Jaime\Por presentar a ECP\Cantagallo\Yarigui-Cantagallo\[VRC_YARIGUI-CANTAGALLO_CF_SEC_20221231.xlsx]CF PRBND'!</v>
      </c>
      <c r="G206" s="7" t="s">
        <v>47</v>
      </c>
      <c r="H206" s="4"/>
      <c r="I206" s="4"/>
      <c r="J206" s="4"/>
    </row>
    <row r="207" spans="1:10" x14ac:dyDescent="0.25">
      <c r="A207" s="7" t="s">
        <v>101</v>
      </c>
      <c r="B207" s="7">
        <f t="shared" ref="B207:B209" si="49">+B206+1</f>
        <v>2038</v>
      </c>
      <c r="C207" s="4" t="s">
        <v>51</v>
      </c>
      <c r="D207" s="5" t="s">
        <v>128</v>
      </c>
      <c r="E207" s="10" t="str">
        <f t="shared" si="46"/>
        <v>PRBND'!</v>
      </c>
      <c r="F207" s="5" t="str">
        <f t="shared" si="48"/>
        <v>C:\Users\jaime.benazar\Quorum Business Solutions\Ecopetrol Prometeo - Documents\Planning Space Implementation\3. Analysis &amp; Design\Design\FC22\DRR Jaime\Por presentar a ECP\Cantagallo\Yarigui-Cantagallo\[VRC_YARIGUI-CANTAGALLO_CF_SEC_20221231.xlsx]CF PRBND'!</v>
      </c>
      <c r="G207" s="7" t="s">
        <v>47</v>
      </c>
      <c r="H207" s="4"/>
      <c r="I207" s="4"/>
      <c r="J207" s="4"/>
    </row>
    <row r="208" spans="1:10" x14ac:dyDescent="0.25">
      <c r="A208" s="7" t="s">
        <v>101</v>
      </c>
      <c r="B208" s="7">
        <f t="shared" si="49"/>
        <v>2039</v>
      </c>
      <c r="C208" s="4" t="s">
        <v>51</v>
      </c>
      <c r="D208" s="5" t="s">
        <v>128</v>
      </c>
      <c r="E208" s="10" t="str">
        <f t="shared" si="46"/>
        <v>PRBND'!</v>
      </c>
      <c r="F208" s="5" t="str">
        <f t="shared" si="48"/>
        <v>C:\Users\jaime.benazar\Quorum Business Solutions\Ecopetrol Prometeo - Documents\Planning Space Implementation\3. Analysis &amp; Design\Design\FC22\DRR Jaime\Por presentar a ECP\Cantagallo\Yarigui-Cantagallo\[VRC_YARIGUI-CANTAGALLO_CF_SEC_20221231.xlsx]CF PRBND'!</v>
      </c>
      <c r="G208" s="7" t="s">
        <v>47</v>
      </c>
      <c r="H208" s="4"/>
      <c r="I208" s="4"/>
      <c r="J208" s="4"/>
    </row>
    <row r="209" spans="1:10" x14ac:dyDescent="0.25">
      <c r="A209" s="7" t="s">
        <v>101</v>
      </c>
      <c r="B209" s="7">
        <f t="shared" si="49"/>
        <v>2040</v>
      </c>
      <c r="C209" s="4" t="s">
        <v>51</v>
      </c>
      <c r="D209" s="5" t="s">
        <v>128</v>
      </c>
      <c r="E209" s="10" t="str">
        <f t="shared" si="46"/>
        <v>PRBND'!</v>
      </c>
      <c r="F209" s="5" t="str">
        <f t="shared" si="48"/>
        <v>C:\Users\jaime.benazar\Quorum Business Solutions\Ecopetrol Prometeo - Documents\Planning Space Implementation\3. Analysis &amp; Design\Design\FC22\DRR Jaime\Por presentar a ECP\Cantagallo\Yarigui-Cantagallo\[VRC_YARIGUI-CANTAGALLO_CF_SEC_20221231.xlsx]CF PRBND'!</v>
      </c>
      <c r="G209" s="7" t="s">
        <v>47</v>
      </c>
      <c r="H209" s="4"/>
      <c r="I209" s="4"/>
      <c r="J209" s="4"/>
    </row>
    <row r="210" spans="1:10" x14ac:dyDescent="0.25">
      <c r="A210" s="7" t="s">
        <v>101</v>
      </c>
      <c r="B210" s="7">
        <f>+B209+1</f>
        <v>2041</v>
      </c>
      <c r="C210" s="4" t="s">
        <v>51</v>
      </c>
      <c r="D210" s="5" t="s">
        <v>128</v>
      </c>
      <c r="E210" s="10" t="str">
        <f t="shared" si="46"/>
        <v>PRBND'!</v>
      </c>
      <c r="F210" s="5" t="str">
        <f t="shared" si="48"/>
        <v>C:\Users\jaime.benazar\Quorum Business Solutions\Ecopetrol Prometeo - Documents\Planning Space Implementation\3. Analysis &amp; Design\Design\FC22\DRR Jaime\Por presentar a ECP\Cantagallo\Yarigui-Cantagallo\[VRC_YARIGUI-CANTAGALLO_CF_SEC_20221231.xlsx]CF PRBND'!</v>
      </c>
      <c r="G210" s="7" t="s">
        <v>47</v>
      </c>
      <c r="H210" s="4"/>
      <c r="I210" s="4"/>
      <c r="J210" s="4"/>
    </row>
    <row r="211" spans="1:10" x14ac:dyDescent="0.25">
      <c r="A211" s="7" t="s">
        <v>101</v>
      </c>
      <c r="B211" s="7">
        <f t="shared" ref="B211:B212" si="50">+B210+1</f>
        <v>2042</v>
      </c>
      <c r="C211" s="4" t="s">
        <v>51</v>
      </c>
      <c r="D211" s="5" t="s">
        <v>128</v>
      </c>
      <c r="E211" s="10" t="str">
        <f t="shared" si="46"/>
        <v>PRBND'!</v>
      </c>
      <c r="F211" s="5" t="str">
        <f t="shared" si="48"/>
        <v>C:\Users\jaime.benazar\Quorum Business Solutions\Ecopetrol Prometeo - Documents\Planning Space Implementation\3. Analysis &amp; Design\Design\FC22\DRR Jaime\Por presentar a ECP\Cantagallo\Yarigui-Cantagallo\[VRC_YARIGUI-CANTAGALLO_CF_SEC_20221231.xlsx]CF PRBND'!</v>
      </c>
      <c r="G211" s="7" t="s">
        <v>47</v>
      </c>
      <c r="H211" s="4"/>
      <c r="I211" s="4"/>
      <c r="J211" s="4"/>
    </row>
    <row r="212" spans="1:10" x14ac:dyDescent="0.25">
      <c r="A212" s="7" t="s">
        <v>101</v>
      </c>
      <c r="B212" s="7">
        <f t="shared" si="50"/>
        <v>2043</v>
      </c>
      <c r="C212" s="4" t="s">
        <v>51</v>
      </c>
      <c r="D212" s="5" t="s">
        <v>128</v>
      </c>
      <c r="E212" s="10" t="str">
        <f t="shared" si="46"/>
        <v>PRBND'!</v>
      </c>
      <c r="F212" s="5" t="str">
        <f t="shared" si="48"/>
        <v>C:\Users\jaime.benazar\Quorum Business Solutions\Ecopetrol Prometeo - Documents\Planning Space Implementation\3. Analysis &amp; Design\Design\FC22\DRR Jaime\Por presentar a ECP\Cantagallo\Yarigui-Cantagallo\[VRC_YARIGUI-CANTAGALLO_CF_SEC_20221231.xlsx]CF PRBND'!</v>
      </c>
      <c r="G212" s="7" t="s">
        <v>47</v>
      </c>
      <c r="H212" s="4"/>
      <c r="I212" s="4"/>
      <c r="J212" s="4"/>
    </row>
    <row r="213" spans="1:10" x14ac:dyDescent="0.25">
      <c r="A213" s="7" t="s">
        <v>101</v>
      </c>
      <c r="B213" s="7">
        <f>+B212+1</f>
        <v>2044</v>
      </c>
      <c r="C213" s="4" t="s">
        <v>51</v>
      </c>
      <c r="D213" s="5" t="s">
        <v>128</v>
      </c>
      <c r="E213" s="10" t="str">
        <f t="shared" ref="E213:E228" si="51">_xlfn.CONCAT(A213,"'!")</f>
        <v>PRBND'!</v>
      </c>
      <c r="F213" s="5" t="str">
        <f t="shared" ref="F213:F228" si="52">_xlfn.CONCAT(D213," ",E213)</f>
        <v>C:\Users\jaime.benazar\Quorum Business Solutions\Ecopetrol Prometeo - Documents\Planning Space Implementation\3. Analysis &amp; Design\Design\FC22\DRR Jaime\Por presentar a ECP\Cantagallo\Yarigui-Cantagallo\[VRC_YARIGUI-CANTAGALLO_CF_SEC_20221231.xlsx]CF PRBND'!</v>
      </c>
      <c r="G213" s="7" t="s">
        <v>47</v>
      </c>
      <c r="H213" s="4"/>
      <c r="I213" s="4"/>
      <c r="J213" s="4"/>
    </row>
    <row r="214" spans="1:10" x14ac:dyDescent="0.25">
      <c r="A214" s="7" t="s">
        <v>101</v>
      </c>
      <c r="B214" s="7">
        <f t="shared" ref="B214:B228" si="53">+B213+1</f>
        <v>2045</v>
      </c>
      <c r="C214" s="4" t="s">
        <v>51</v>
      </c>
      <c r="D214" s="5" t="s">
        <v>128</v>
      </c>
      <c r="E214" s="10" t="str">
        <f t="shared" si="51"/>
        <v>PRBND'!</v>
      </c>
      <c r="F214" s="5" t="str">
        <f t="shared" si="52"/>
        <v>C:\Users\jaime.benazar\Quorum Business Solutions\Ecopetrol Prometeo - Documents\Planning Space Implementation\3. Analysis &amp; Design\Design\FC22\DRR Jaime\Por presentar a ECP\Cantagallo\Yarigui-Cantagallo\[VRC_YARIGUI-CANTAGALLO_CF_SEC_20221231.xlsx]CF PRBND'!</v>
      </c>
      <c r="G214" s="7" t="s">
        <v>47</v>
      </c>
      <c r="H214" s="4"/>
      <c r="I214" s="4"/>
      <c r="J214" s="4"/>
    </row>
    <row r="215" spans="1:10" x14ac:dyDescent="0.25">
      <c r="A215" s="7" t="s">
        <v>101</v>
      </c>
      <c r="B215" s="7">
        <f t="shared" si="53"/>
        <v>2046</v>
      </c>
      <c r="C215" s="4" t="s">
        <v>51</v>
      </c>
      <c r="D215" s="5" t="s">
        <v>128</v>
      </c>
      <c r="E215" s="10" t="str">
        <f t="shared" si="51"/>
        <v>PRBND'!</v>
      </c>
      <c r="F215" s="5" t="str">
        <f t="shared" si="52"/>
        <v>C:\Users\jaime.benazar\Quorum Business Solutions\Ecopetrol Prometeo - Documents\Planning Space Implementation\3. Analysis &amp; Design\Design\FC22\DRR Jaime\Por presentar a ECP\Cantagallo\Yarigui-Cantagallo\[VRC_YARIGUI-CANTAGALLO_CF_SEC_20221231.xlsx]CF PRBND'!</v>
      </c>
      <c r="G215" s="7" t="s">
        <v>47</v>
      </c>
      <c r="H215" s="4"/>
      <c r="I215" s="4"/>
      <c r="J215" s="4"/>
    </row>
    <row r="216" spans="1:10" x14ac:dyDescent="0.25">
      <c r="A216" s="7" t="s">
        <v>101</v>
      </c>
      <c r="B216" s="7">
        <f t="shared" si="53"/>
        <v>2047</v>
      </c>
      <c r="C216" s="4" t="s">
        <v>51</v>
      </c>
      <c r="D216" s="5" t="s">
        <v>128</v>
      </c>
      <c r="E216" s="10" t="str">
        <f t="shared" si="51"/>
        <v>PRBND'!</v>
      </c>
      <c r="F216" s="5" t="str">
        <f t="shared" si="52"/>
        <v>C:\Users\jaime.benazar\Quorum Business Solutions\Ecopetrol Prometeo - Documents\Planning Space Implementation\3. Analysis &amp; Design\Design\FC22\DRR Jaime\Por presentar a ECP\Cantagallo\Yarigui-Cantagallo\[VRC_YARIGUI-CANTAGALLO_CF_SEC_20221231.xlsx]CF PRBND'!</v>
      </c>
      <c r="G216" s="7" t="s">
        <v>47</v>
      </c>
      <c r="H216" s="4"/>
      <c r="I216" s="4"/>
      <c r="J216" s="4"/>
    </row>
    <row r="217" spans="1:10" x14ac:dyDescent="0.25">
      <c r="A217" s="7" t="s">
        <v>101</v>
      </c>
      <c r="B217" s="7">
        <f t="shared" si="53"/>
        <v>2048</v>
      </c>
      <c r="C217" s="4" t="s">
        <v>51</v>
      </c>
      <c r="D217" s="5" t="s">
        <v>128</v>
      </c>
      <c r="E217" s="10" t="str">
        <f t="shared" si="51"/>
        <v>PRBND'!</v>
      </c>
      <c r="F217" s="5" t="str">
        <f t="shared" si="52"/>
        <v>C:\Users\jaime.benazar\Quorum Business Solutions\Ecopetrol Prometeo - Documents\Planning Space Implementation\3. Analysis &amp; Design\Design\FC22\DRR Jaime\Por presentar a ECP\Cantagallo\Yarigui-Cantagallo\[VRC_YARIGUI-CANTAGALLO_CF_SEC_20221231.xlsx]CF PRBND'!</v>
      </c>
      <c r="G217" s="7" t="s">
        <v>47</v>
      </c>
      <c r="H217" s="4"/>
      <c r="I217" s="4"/>
      <c r="J217" s="4"/>
    </row>
    <row r="218" spans="1:10" x14ac:dyDescent="0.25">
      <c r="A218" s="7" t="s">
        <v>101</v>
      </c>
      <c r="B218" s="7">
        <f t="shared" si="53"/>
        <v>2049</v>
      </c>
      <c r="C218" s="4" t="s">
        <v>51</v>
      </c>
      <c r="D218" s="5" t="s">
        <v>128</v>
      </c>
      <c r="E218" s="10" t="str">
        <f t="shared" si="51"/>
        <v>PRBND'!</v>
      </c>
      <c r="F218" s="5" t="str">
        <f t="shared" si="52"/>
        <v>C:\Users\jaime.benazar\Quorum Business Solutions\Ecopetrol Prometeo - Documents\Planning Space Implementation\3. Analysis &amp; Design\Design\FC22\DRR Jaime\Por presentar a ECP\Cantagallo\Yarigui-Cantagallo\[VRC_YARIGUI-CANTAGALLO_CF_SEC_20221231.xlsx]CF PRBND'!</v>
      </c>
      <c r="G218" s="7" t="s">
        <v>47</v>
      </c>
      <c r="H218" s="4"/>
      <c r="I218" s="4"/>
      <c r="J218" s="4"/>
    </row>
    <row r="219" spans="1:10" x14ac:dyDescent="0.25">
      <c r="A219" s="7" t="s">
        <v>101</v>
      </c>
      <c r="B219" s="7">
        <f t="shared" si="53"/>
        <v>2050</v>
      </c>
      <c r="C219" s="4" t="s">
        <v>51</v>
      </c>
      <c r="D219" s="5" t="s">
        <v>128</v>
      </c>
      <c r="E219" s="10" t="str">
        <f t="shared" si="51"/>
        <v>PRBND'!</v>
      </c>
      <c r="F219" s="5" t="str">
        <f t="shared" si="52"/>
        <v>C:\Users\jaime.benazar\Quorum Business Solutions\Ecopetrol Prometeo - Documents\Planning Space Implementation\3. Analysis &amp; Design\Design\FC22\DRR Jaime\Por presentar a ECP\Cantagallo\Yarigui-Cantagallo\[VRC_YARIGUI-CANTAGALLO_CF_SEC_20221231.xlsx]CF PRBND'!</v>
      </c>
      <c r="G219" s="7" t="s">
        <v>47</v>
      </c>
      <c r="H219" s="4"/>
      <c r="I219" s="4"/>
      <c r="J219" s="4"/>
    </row>
    <row r="220" spans="1:10" x14ac:dyDescent="0.25">
      <c r="A220" s="7" t="s">
        <v>101</v>
      </c>
      <c r="B220" s="7">
        <f t="shared" si="53"/>
        <v>2051</v>
      </c>
      <c r="C220" s="4" t="s">
        <v>51</v>
      </c>
      <c r="D220" s="5" t="s">
        <v>128</v>
      </c>
      <c r="E220" s="10" t="str">
        <f t="shared" si="51"/>
        <v>PRBND'!</v>
      </c>
      <c r="F220" s="5" t="str">
        <f t="shared" si="52"/>
        <v>C:\Users\jaime.benazar\Quorum Business Solutions\Ecopetrol Prometeo - Documents\Planning Space Implementation\3. Analysis &amp; Design\Design\FC22\DRR Jaime\Por presentar a ECP\Cantagallo\Yarigui-Cantagallo\[VRC_YARIGUI-CANTAGALLO_CF_SEC_20221231.xlsx]CF PRBND'!</v>
      </c>
      <c r="G220" s="7" t="s">
        <v>47</v>
      </c>
      <c r="H220" s="4"/>
      <c r="I220" s="4"/>
      <c r="J220" s="4"/>
    </row>
    <row r="221" spans="1:10" x14ac:dyDescent="0.25">
      <c r="A221" s="7" t="s">
        <v>101</v>
      </c>
      <c r="B221" s="7">
        <f t="shared" si="53"/>
        <v>2052</v>
      </c>
      <c r="C221" s="4" t="s">
        <v>51</v>
      </c>
      <c r="D221" s="5" t="s">
        <v>128</v>
      </c>
      <c r="E221" s="10" t="str">
        <f t="shared" si="51"/>
        <v>PRBND'!</v>
      </c>
      <c r="F221" s="5" t="str">
        <f t="shared" si="52"/>
        <v>C:\Users\jaime.benazar\Quorum Business Solutions\Ecopetrol Prometeo - Documents\Planning Space Implementation\3. Analysis &amp; Design\Design\FC22\DRR Jaime\Por presentar a ECP\Cantagallo\Yarigui-Cantagallo\[VRC_YARIGUI-CANTAGALLO_CF_SEC_20221231.xlsx]CF PRBND'!</v>
      </c>
      <c r="G221" s="7" t="s">
        <v>47</v>
      </c>
      <c r="H221" s="4"/>
      <c r="I221" s="4"/>
      <c r="J221" s="4"/>
    </row>
    <row r="222" spans="1:10" x14ac:dyDescent="0.25">
      <c r="A222" s="7" t="s">
        <v>101</v>
      </c>
      <c r="B222" s="7">
        <f t="shared" si="53"/>
        <v>2053</v>
      </c>
      <c r="C222" s="4" t="s">
        <v>51</v>
      </c>
      <c r="D222" s="5" t="s">
        <v>128</v>
      </c>
      <c r="E222" s="10" t="str">
        <f t="shared" si="51"/>
        <v>PRBND'!</v>
      </c>
      <c r="F222" s="5" t="str">
        <f t="shared" si="52"/>
        <v>C:\Users\jaime.benazar\Quorum Business Solutions\Ecopetrol Prometeo - Documents\Planning Space Implementation\3. Analysis &amp; Design\Design\FC22\DRR Jaime\Por presentar a ECP\Cantagallo\Yarigui-Cantagallo\[VRC_YARIGUI-CANTAGALLO_CF_SEC_20221231.xlsx]CF PRBND'!</v>
      </c>
      <c r="G222" s="7" t="s">
        <v>47</v>
      </c>
      <c r="H222" s="4"/>
      <c r="I222" s="4"/>
      <c r="J222" s="4"/>
    </row>
    <row r="223" spans="1:10" x14ac:dyDescent="0.25">
      <c r="A223" s="7" t="s">
        <v>101</v>
      </c>
      <c r="B223" s="7">
        <f t="shared" si="53"/>
        <v>2054</v>
      </c>
      <c r="C223" s="4" t="s">
        <v>51</v>
      </c>
      <c r="D223" s="5" t="s">
        <v>128</v>
      </c>
      <c r="E223" s="10" t="str">
        <f t="shared" si="51"/>
        <v>PRBND'!</v>
      </c>
      <c r="F223" s="5" t="str">
        <f t="shared" si="52"/>
        <v>C:\Users\jaime.benazar\Quorum Business Solutions\Ecopetrol Prometeo - Documents\Planning Space Implementation\3. Analysis &amp; Design\Design\FC22\DRR Jaime\Por presentar a ECP\Cantagallo\Yarigui-Cantagallo\[VRC_YARIGUI-CANTAGALLO_CF_SEC_20221231.xlsx]CF PRBND'!</v>
      </c>
      <c r="G223" s="7" t="s">
        <v>47</v>
      </c>
      <c r="H223" s="4"/>
      <c r="I223" s="4"/>
      <c r="J223" s="4"/>
    </row>
    <row r="224" spans="1:10" x14ac:dyDescent="0.25">
      <c r="A224" s="7" t="s">
        <v>101</v>
      </c>
      <c r="B224" s="7">
        <f t="shared" si="53"/>
        <v>2055</v>
      </c>
      <c r="C224" s="4" t="s">
        <v>51</v>
      </c>
      <c r="D224" s="5" t="s">
        <v>128</v>
      </c>
      <c r="E224" s="10" t="str">
        <f t="shared" si="51"/>
        <v>PRBND'!</v>
      </c>
      <c r="F224" s="5" t="str">
        <f t="shared" si="52"/>
        <v>C:\Users\jaime.benazar\Quorum Business Solutions\Ecopetrol Prometeo - Documents\Planning Space Implementation\3. Analysis &amp; Design\Design\FC22\DRR Jaime\Por presentar a ECP\Cantagallo\Yarigui-Cantagallo\[VRC_YARIGUI-CANTAGALLO_CF_SEC_20221231.xlsx]CF PRBND'!</v>
      </c>
      <c r="G224" s="7" t="s">
        <v>47</v>
      </c>
      <c r="H224" s="4"/>
      <c r="I224" s="4"/>
      <c r="J224" s="4"/>
    </row>
    <row r="225" spans="1:10" x14ac:dyDescent="0.25">
      <c r="A225" s="7" t="s">
        <v>101</v>
      </c>
      <c r="B225" s="7">
        <f t="shared" si="53"/>
        <v>2056</v>
      </c>
      <c r="C225" s="4" t="s">
        <v>51</v>
      </c>
      <c r="D225" s="5" t="s">
        <v>128</v>
      </c>
      <c r="E225" s="10" t="str">
        <f t="shared" si="51"/>
        <v>PRBND'!</v>
      </c>
      <c r="F225" s="5" t="str">
        <f t="shared" si="52"/>
        <v>C:\Users\jaime.benazar\Quorum Business Solutions\Ecopetrol Prometeo - Documents\Planning Space Implementation\3. Analysis &amp; Design\Design\FC22\DRR Jaime\Por presentar a ECP\Cantagallo\Yarigui-Cantagallo\[VRC_YARIGUI-CANTAGALLO_CF_SEC_20221231.xlsx]CF PRBND'!</v>
      </c>
      <c r="G225" s="7" t="s">
        <v>47</v>
      </c>
      <c r="H225" s="4"/>
      <c r="I225" s="4"/>
      <c r="J225" s="4"/>
    </row>
    <row r="226" spans="1:10" x14ac:dyDescent="0.25">
      <c r="A226" s="7" t="s">
        <v>101</v>
      </c>
      <c r="B226" s="7">
        <f t="shared" si="53"/>
        <v>2057</v>
      </c>
      <c r="C226" s="4" t="s">
        <v>51</v>
      </c>
      <c r="D226" s="5" t="s">
        <v>128</v>
      </c>
      <c r="E226" s="10" t="str">
        <f t="shared" si="51"/>
        <v>PRBND'!</v>
      </c>
      <c r="F226" s="5" t="str">
        <f t="shared" si="52"/>
        <v>C:\Users\jaime.benazar\Quorum Business Solutions\Ecopetrol Prometeo - Documents\Planning Space Implementation\3. Analysis &amp; Design\Design\FC22\DRR Jaime\Por presentar a ECP\Cantagallo\Yarigui-Cantagallo\[VRC_YARIGUI-CANTAGALLO_CF_SEC_20221231.xlsx]CF PRBND'!</v>
      </c>
      <c r="G226" s="7" t="s">
        <v>47</v>
      </c>
      <c r="H226" s="4"/>
      <c r="I226" s="4"/>
      <c r="J226" s="4"/>
    </row>
    <row r="227" spans="1:10" x14ac:dyDescent="0.25">
      <c r="A227" s="7" t="s">
        <v>101</v>
      </c>
      <c r="B227" s="7">
        <f t="shared" si="53"/>
        <v>2058</v>
      </c>
      <c r="C227" s="4" t="s">
        <v>51</v>
      </c>
      <c r="D227" s="5" t="s">
        <v>128</v>
      </c>
      <c r="E227" s="10" t="str">
        <f t="shared" si="51"/>
        <v>PRBND'!</v>
      </c>
      <c r="F227" s="5" t="str">
        <f t="shared" si="52"/>
        <v>C:\Users\jaime.benazar\Quorum Business Solutions\Ecopetrol Prometeo - Documents\Planning Space Implementation\3. Analysis &amp; Design\Design\FC22\DRR Jaime\Por presentar a ECP\Cantagallo\Yarigui-Cantagallo\[VRC_YARIGUI-CANTAGALLO_CF_SEC_20221231.xlsx]CF PRBND'!</v>
      </c>
      <c r="G227" s="7" t="s">
        <v>47</v>
      </c>
      <c r="H227" s="4"/>
      <c r="I227" s="4"/>
      <c r="J227" s="4"/>
    </row>
    <row r="228" spans="1:10" x14ac:dyDescent="0.25">
      <c r="A228" s="7" t="s">
        <v>101</v>
      </c>
      <c r="B228" s="7">
        <f t="shared" si="53"/>
        <v>2059</v>
      </c>
      <c r="C228" s="4" t="s">
        <v>51</v>
      </c>
      <c r="D228" s="5" t="s">
        <v>128</v>
      </c>
      <c r="E228" s="10" t="str">
        <f t="shared" si="51"/>
        <v>PRBND'!</v>
      </c>
      <c r="F228" s="5" t="str">
        <f t="shared" si="52"/>
        <v>C:\Users\jaime.benazar\Quorum Business Solutions\Ecopetrol Prometeo - Documents\Planning Space Implementation\3. Analysis &amp; Design\Design\FC22\DRR Jaime\Por presentar a ECP\Cantagallo\Yarigui-Cantagallo\[VRC_YARIGUI-CANTAGALLO_CF_SEC_20221231.xlsx]CF PRBND'!</v>
      </c>
      <c r="G228" s="7" t="s">
        <v>47</v>
      </c>
      <c r="H228" s="4"/>
      <c r="I228" s="4"/>
      <c r="J228" s="4"/>
    </row>
    <row r="229" spans="1:10" x14ac:dyDescent="0.25">
      <c r="A229" s="7" t="s">
        <v>28</v>
      </c>
      <c r="B229" s="7"/>
      <c r="C229" s="4" t="s">
        <v>51</v>
      </c>
      <c r="D229" s="5"/>
      <c r="E229" s="10" t="str">
        <f t="shared" ref="E229" si="54">_xlfn.CONCAT(A229,"'!")</f>
        <v>Total'!</v>
      </c>
      <c r="F229" s="5" t="str">
        <f t="shared" ref="F229" si="55">_xlfn.CONCAT(D229," ",E229)</f>
        <v xml:space="preserve"> Total'!</v>
      </c>
      <c r="G229" s="7" t="s">
        <v>47</v>
      </c>
      <c r="H229" s="4"/>
      <c r="I229" s="4"/>
      <c r="J229" s="4"/>
    </row>
    <row r="230" spans="1:10" x14ac:dyDescent="0.25">
      <c r="A230" s="7" t="s">
        <v>4</v>
      </c>
      <c r="B230" s="7">
        <v>2023</v>
      </c>
      <c r="C230" s="4" t="s">
        <v>51</v>
      </c>
      <c r="D230" s="5" t="s">
        <v>128</v>
      </c>
      <c r="E230" s="10" t="str">
        <f t="shared" si="24"/>
        <v>PRB'!</v>
      </c>
      <c r="F230" s="5" t="str">
        <f t="shared" si="48"/>
        <v>C:\Users\jaime.benazar\Quorum Business Solutions\Ecopetrol Prometeo - Documents\Planning Space Implementation\3. Analysis &amp; Design\Design\FC22\DRR Jaime\Por presentar a ECP\Cantagallo\Yarigui-Cantagallo\[VRC_YARIGUI-CANTAGALLO_CF_SEC_20221231.xlsx]CF PRB'!</v>
      </c>
      <c r="G230" s="7" t="s">
        <v>47</v>
      </c>
      <c r="H230" s="4">
        <f>IF(A230&lt;&gt;A100,36,H100+1)</f>
        <v>36</v>
      </c>
      <c r="I230" s="4" t="str">
        <f t="shared" si="25"/>
        <v>='C:\Users\jaime.benazar\Quorum Business Solutions\Ecopetrol Prometeo - Documents\Planning Space Implementation\3. Analysis &amp; Design\Design\FC22\DRR Jaime\Por presentar a ECP\Cantagallo\Yarigui-Cantagallo\[VRC_YARIGUI-CANTAGALLO_CF_SEC_20221231.xlsx]CF PRB'!$AY$36</v>
      </c>
      <c r="J230" s="4" t="s">
        <v>240</v>
      </c>
    </row>
    <row r="231" spans="1:10" x14ac:dyDescent="0.25">
      <c r="A231" s="7" t="s">
        <v>4</v>
      </c>
      <c r="B231" s="7">
        <f>+B230+1</f>
        <v>2024</v>
      </c>
      <c r="C231" s="4" t="s">
        <v>51</v>
      </c>
      <c r="D231" s="5" t="s">
        <v>128</v>
      </c>
      <c r="E231" s="10" t="str">
        <f t="shared" si="24"/>
        <v>PRB'!</v>
      </c>
      <c r="F231" s="5" t="str">
        <f t="shared" si="48"/>
        <v>C:\Users\jaime.benazar\Quorum Business Solutions\Ecopetrol Prometeo - Documents\Planning Space Implementation\3. Analysis &amp; Design\Design\FC22\DRR Jaime\Por presentar a ECP\Cantagallo\Yarigui-Cantagallo\[VRC_YARIGUI-CANTAGALLO_CF_SEC_20221231.xlsx]CF PRB'!</v>
      </c>
      <c r="G231" s="7" t="s">
        <v>47</v>
      </c>
      <c r="H231" s="4">
        <f t="shared" si="26"/>
        <v>37</v>
      </c>
      <c r="I231" s="4" t="str">
        <f t="shared" si="25"/>
        <v>='C:\Users\jaime.benazar\Quorum Business Solutions\Ecopetrol Prometeo - Documents\Planning Space Implementation\3. Analysis &amp; Design\Design\FC22\DRR Jaime\Por presentar a ECP\Cantagallo\Yarigui-Cantagallo\[VRC_YARIGUI-CANTAGALLO_CF_SEC_20221231.xlsx]CF PRB'!$AY$37</v>
      </c>
      <c r="J231" s="4" t="s">
        <v>241</v>
      </c>
    </row>
    <row r="232" spans="1:10" x14ac:dyDescent="0.25">
      <c r="A232" s="7" t="s">
        <v>4</v>
      </c>
      <c r="B232" s="7">
        <f t="shared" ref="B232:B243" si="56">+B231+1</f>
        <v>2025</v>
      </c>
      <c r="C232" s="4" t="s">
        <v>51</v>
      </c>
      <c r="D232" s="5" t="s">
        <v>128</v>
      </c>
      <c r="E232" s="10" t="str">
        <f t="shared" si="24"/>
        <v>PRB'!</v>
      </c>
      <c r="F232" s="5" t="str">
        <f t="shared" si="48"/>
        <v>C:\Users\jaime.benazar\Quorum Business Solutions\Ecopetrol Prometeo - Documents\Planning Space Implementation\3. Analysis &amp; Design\Design\FC22\DRR Jaime\Por presentar a ECP\Cantagallo\Yarigui-Cantagallo\[VRC_YARIGUI-CANTAGALLO_CF_SEC_20221231.xlsx]CF PRB'!</v>
      </c>
      <c r="G232" s="7" t="s">
        <v>47</v>
      </c>
      <c r="H232" s="4">
        <f t="shared" si="26"/>
        <v>38</v>
      </c>
      <c r="I232" s="4" t="str">
        <f t="shared" si="25"/>
        <v>='C:\Users\jaime.benazar\Quorum Business Solutions\Ecopetrol Prometeo - Documents\Planning Space Implementation\3. Analysis &amp; Design\Design\FC22\DRR Jaime\Por presentar a ECP\Cantagallo\Yarigui-Cantagallo\[VRC_YARIGUI-CANTAGALLO_CF_SEC_20221231.xlsx]CF PRB'!$AY$38</v>
      </c>
      <c r="J232" s="4" t="s">
        <v>242</v>
      </c>
    </row>
    <row r="233" spans="1:10" x14ac:dyDescent="0.25">
      <c r="A233" s="7" t="s">
        <v>4</v>
      </c>
      <c r="B233" s="7">
        <f t="shared" si="56"/>
        <v>2026</v>
      </c>
      <c r="C233" s="4" t="s">
        <v>51</v>
      </c>
      <c r="D233" s="5" t="s">
        <v>128</v>
      </c>
      <c r="E233" s="10" t="str">
        <f t="shared" si="24"/>
        <v>PRB'!</v>
      </c>
      <c r="F233" s="5" t="str">
        <f t="shared" si="48"/>
        <v>C:\Users\jaime.benazar\Quorum Business Solutions\Ecopetrol Prometeo - Documents\Planning Space Implementation\3. Analysis &amp; Design\Design\FC22\DRR Jaime\Por presentar a ECP\Cantagallo\Yarigui-Cantagallo\[VRC_YARIGUI-CANTAGALLO_CF_SEC_20221231.xlsx]CF PRB'!</v>
      </c>
      <c r="G233" s="7" t="s">
        <v>47</v>
      </c>
      <c r="H233" s="4">
        <f t="shared" si="26"/>
        <v>39</v>
      </c>
      <c r="I233" s="4" t="str">
        <f t="shared" si="25"/>
        <v>='C:\Users\jaime.benazar\Quorum Business Solutions\Ecopetrol Prometeo - Documents\Planning Space Implementation\3. Analysis &amp; Design\Design\FC22\DRR Jaime\Por presentar a ECP\Cantagallo\Yarigui-Cantagallo\[VRC_YARIGUI-CANTAGALLO_CF_SEC_20221231.xlsx]CF PRB'!$AY$39</v>
      </c>
      <c r="J233" s="4" t="s">
        <v>243</v>
      </c>
    </row>
    <row r="234" spans="1:10" x14ac:dyDescent="0.25">
      <c r="A234" s="7" t="s">
        <v>4</v>
      </c>
      <c r="B234" s="7">
        <f t="shared" si="56"/>
        <v>2027</v>
      </c>
      <c r="C234" s="4" t="s">
        <v>51</v>
      </c>
      <c r="D234" s="5" t="s">
        <v>128</v>
      </c>
      <c r="E234" s="10" t="str">
        <f t="shared" si="24"/>
        <v>PRB'!</v>
      </c>
      <c r="F234" s="5" t="str">
        <f t="shared" si="48"/>
        <v>C:\Users\jaime.benazar\Quorum Business Solutions\Ecopetrol Prometeo - Documents\Planning Space Implementation\3. Analysis &amp; Design\Design\FC22\DRR Jaime\Por presentar a ECP\Cantagallo\Yarigui-Cantagallo\[VRC_YARIGUI-CANTAGALLO_CF_SEC_20221231.xlsx]CF PRB'!</v>
      </c>
      <c r="G234" s="7" t="s">
        <v>47</v>
      </c>
      <c r="H234" s="4">
        <f t="shared" si="26"/>
        <v>40</v>
      </c>
      <c r="I234" s="4" t="str">
        <f t="shared" si="25"/>
        <v>='C:\Users\jaime.benazar\Quorum Business Solutions\Ecopetrol Prometeo - Documents\Planning Space Implementation\3. Analysis &amp; Design\Design\FC22\DRR Jaime\Por presentar a ECP\Cantagallo\Yarigui-Cantagallo\[VRC_YARIGUI-CANTAGALLO_CF_SEC_20221231.xlsx]CF PRB'!$AY$40</v>
      </c>
      <c r="J234" s="4" t="s">
        <v>244</v>
      </c>
    </row>
    <row r="235" spans="1:10" x14ac:dyDescent="0.25">
      <c r="A235" s="7" t="s">
        <v>4</v>
      </c>
      <c r="B235" s="7">
        <f t="shared" si="56"/>
        <v>2028</v>
      </c>
      <c r="C235" s="4" t="s">
        <v>51</v>
      </c>
      <c r="D235" s="5" t="s">
        <v>128</v>
      </c>
      <c r="E235" s="10" t="str">
        <f t="shared" si="24"/>
        <v>PRB'!</v>
      </c>
      <c r="F235" s="5" t="str">
        <f t="shared" si="48"/>
        <v>C:\Users\jaime.benazar\Quorum Business Solutions\Ecopetrol Prometeo - Documents\Planning Space Implementation\3. Analysis &amp; Design\Design\FC22\DRR Jaime\Por presentar a ECP\Cantagallo\Yarigui-Cantagallo\[VRC_YARIGUI-CANTAGALLO_CF_SEC_20221231.xlsx]CF PRB'!</v>
      </c>
      <c r="G235" s="7" t="s">
        <v>47</v>
      </c>
      <c r="H235" s="4">
        <f t="shared" si="26"/>
        <v>41</v>
      </c>
      <c r="I235" s="4" t="str">
        <f t="shared" si="25"/>
        <v>='C:\Users\jaime.benazar\Quorum Business Solutions\Ecopetrol Prometeo - Documents\Planning Space Implementation\3. Analysis &amp; Design\Design\FC22\DRR Jaime\Por presentar a ECP\Cantagallo\Yarigui-Cantagallo\[VRC_YARIGUI-CANTAGALLO_CF_SEC_20221231.xlsx]CF PRB'!$AY$41</v>
      </c>
      <c r="J235" s="4" t="s">
        <v>245</v>
      </c>
    </row>
    <row r="236" spans="1:10" x14ac:dyDescent="0.25">
      <c r="A236" s="7" t="s">
        <v>4</v>
      </c>
      <c r="B236" s="7">
        <f t="shared" si="56"/>
        <v>2029</v>
      </c>
      <c r="C236" s="4" t="s">
        <v>51</v>
      </c>
      <c r="D236" s="5" t="s">
        <v>128</v>
      </c>
      <c r="E236" s="10" t="str">
        <f t="shared" si="24"/>
        <v>PRB'!</v>
      </c>
      <c r="F236" s="5" t="str">
        <f t="shared" si="48"/>
        <v>C:\Users\jaime.benazar\Quorum Business Solutions\Ecopetrol Prometeo - Documents\Planning Space Implementation\3. Analysis &amp; Design\Design\FC22\DRR Jaime\Por presentar a ECP\Cantagallo\Yarigui-Cantagallo\[VRC_YARIGUI-CANTAGALLO_CF_SEC_20221231.xlsx]CF PRB'!</v>
      </c>
      <c r="G236" s="7" t="s">
        <v>47</v>
      </c>
      <c r="H236" s="4">
        <f t="shared" si="26"/>
        <v>42</v>
      </c>
      <c r="I236" s="4" t="str">
        <f t="shared" si="25"/>
        <v>='C:\Users\jaime.benazar\Quorum Business Solutions\Ecopetrol Prometeo - Documents\Planning Space Implementation\3. Analysis &amp; Design\Design\FC22\DRR Jaime\Por presentar a ECP\Cantagallo\Yarigui-Cantagallo\[VRC_YARIGUI-CANTAGALLO_CF_SEC_20221231.xlsx]CF PRB'!$AY$42</v>
      </c>
      <c r="J236" s="4" t="s">
        <v>246</v>
      </c>
    </row>
    <row r="237" spans="1:10" x14ac:dyDescent="0.25">
      <c r="A237" s="7" t="s">
        <v>4</v>
      </c>
      <c r="B237" s="7">
        <f t="shared" si="56"/>
        <v>2030</v>
      </c>
      <c r="C237" s="4" t="s">
        <v>51</v>
      </c>
      <c r="D237" s="5" t="s">
        <v>128</v>
      </c>
      <c r="E237" s="10" t="str">
        <f t="shared" si="24"/>
        <v>PRB'!</v>
      </c>
      <c r="F237" s="5" t="str">
        <f t="shared" si="48"/>
        <v>C:\Users\jaime.benazar\Quorum Business Solutions\Ecopetrol Prometeo - Documents\Planning Space Implementation\3. Analysis &amp; Design\Design\FC22\DRR Jaime\Por presentar a ECP\Cantagallo\Yarigui-Cantagallo\[VRC_YARIGUI-CANTAGALLO_CF_SEC_20221231.xlsx]CF PRB'!</v>
      </c>
      <c r="G237" s="7" t="s">
        <v>47</v>
      </c>
      <c r="H237" s="4">
        <f t="shared" si="26"/>
        <v>43</v>
      </c>
      <c r="I237" s="4" t="str">
        <f t="shared" si="25"/>
        <v>='C:\Users\jaime.benazar\Quorum Business Solutions\Ecopetrol Prometeo - Documents\Planning Space Implementation\3. Analysis &amp; Design\Design\FC22\DRR Jaime\Por presentar a ECP\Cantagallo\Yarigui-Cantagallo\[VRC_YARIGUI-CANTAGALLO_CF_SEC_20221231.xlsx]CF PRB'!$AY$43</v>
      </c>
      <c r="J237" s="4" t="s">
        <v>247</v>
      </c>
    </row>
    <row r="238" spans="1:10" x14ac:dyDescent="0.25">
      <c r="A238" s="7" t="s">
        <v>4</v>
      </c>
      <c r="B238" s="7">
        <f t="shared" si="56"/>
        <v>2031</v>
      </c>
      <c r="C238" s="4" t="s">
        <v>51</v>
      </c>
      <c r="D238" s="5" t="s">
        <v>128</v>
      </c>
      <c r="E238" s="10" t="str">
        <f t="shared" si="24"/>
        <v>PRB'!</v>
      </c>
      <c r="F238" s="5" t="str">
        <f t="shared" si="48"/>
        <v>C:\Users\jaime.benazar\Quorum Business Solutions\Ecopetrol Prometeo - Documents\Planning Space Implementation\3. Analysis &amp; Design\Design\FC22\DRR Jaime\Por presentar a ECP\Cantagallo\Yarigui-Cantagallo\[VRC_YARIGUI-CANTAGALLO_CF_SEC_20221231.xlsx]CF PRB'!</v>
      </c>
      <c r="G238" s="7" t="s">
        <v>47</v>
      </c>
      <c r="H238" s="4">
        <f t="shared" si="26"/>
        <v>44</v>
      </c>
      <c r="I238" s="4" t="str">
        <f t="shared" si="25"/>
        <v>='C:\Users\jaime.benazar\Quorum Business Solutions\Ecopetrol Prometeo - Documents\Planning Space Implementation\3. Analysis &amp; Design\Design\FC22\DRR Jaime\Por presentar a ECP\Cantagallo\Yarigui-Cantagallo\[VRC_YARIGUI-CANTAGALLO_CF_SEC_20221231.xlsx]CF PRB'!$AY$44</v>
      </c>
      <c r="J238" s="4" t="s">
        <v>248</v>
      </c>
    </row>
    <row r="239" spans="1:10" x14ac:dyDescent="0.25">
      <c r="A239" s="7" t="s">
        <v>4</v>
      </c>
      <c r="B239" s="7">
        <f t="shared" si="56"/>
        <v>2032</v>
      </c>
      <c r="C239" s="4" t="s">
        <v>51</v>
      </c>
      <c r="D239" s="5" t="s">
        <v>128</v>
      </c>
      <c r="E239" s="10" t="str">
        <f t="shared" si="24"/>
        <v>PRB'!</v>
      </c>
      <c r="F239" s="5" t="str">
        <f t="shared" si="48"/>
        <v>C:\Users\jaime.benazar\Quorum Business Solutions\Ecopetrol Prometeo - Documents\Planning Space Implementation\3. Analysis &amp; Design\Design\FC22\DRR Jaime\Por presentar a ECP\Cantagallo\Yarigui-Cantagallo\[VRC_YARIGUI-CANTAGALLO_CF_SEC_20221231.xlsx]CF PRB'!</v>
      </c>
      <c r="G239" s="7" t="s">
        <v>47</v>
      </c>
      <c r="H239" s="4">
        <f t="shared" si="26"/>
        <v>45</v>
      </c>
      <c r="I239" s="4" t="str">
        <f t="shared" si="25"/>
        <v>='C:\Users\jaime.benazar\Quorum Business Solutions\Ecopetrol Prometeo - Documents\Planning Space Implementation\3. Analysis &amp; Design\Design\FC22\DRR Jaime\Por presentar a ECP\Cantagallo\Yarigui-Cantagallo\[VRC_YARIGUI-CANTAGALLO_CF_SEC_20221231.xlsx]CF PRB'!$AY$45</v>
      </c>
      <c r="J239" s="4" t="s">
        <v>249</v>
      </c>
    </row>
    <row r="240" spans="1:10" x14ac:dyDescent="0.25">
      <c r="A240" s="7" t="s">
        <v>4</v>
      </c>
      <c r="B240" s="7">
        <f t="shared" si="56"/>
        <v>2033</v>
      </c>
      <c r="C240" s="4" t="s">
        <v>51</v>
      </c>
      <c r="D240" s="5" t="s">
        <v>128</v>
      </c>
      <c r="E240" s="10" t="str">
        <f t="shared" si="24"/>
        <v>PRB'!</v>
      </c>
      <c r="F240" s="5" t="str">
        <f t="shared" si="48"/>
        <v>C:\Users\jaime.benazar\Quorum Business Solutions\Ecopetrol Prometeo - Documents\Planning Space Implementation\3. Analysis &amp; Design\Design\FC22\DRR Jaime\Por presentar a ECP\Cantagallo\Yarigui-Cantagallo\[VRC_YARIGUI-CANTAGALLO_CF_SEC_20221231.xlsx]CF PRB'!</v>
      </c>
      <c r="G240" s="7" t="s">
        <v>47</v>
      </c>
      <c r="H240" s="4">
        <f t="shared" si="26"/>
        <v>46</v>
      </c>
      <c r="I240" s="4" t="str">
        <f t="shared" si="25"/>
        <v>='C:\Users\jaime.benazar\Quorum Business Solutions\Ecopetrol Prometeo - Documents\Planning Space Implementation\3. Analysis &amp; Design\Design\FC22\DRR Jaime\Por presentar a ECP\Cantagallo\Yarigui-Cantagallo\[VRC_YARIGUI-CANTAGALLO_CF_SEC_20221231.xlsx]CF PRB'!$AY$46</v>
      </c>
      <c r="J240" s="4" t="s">
        <v>250</v>
      </c>
    </row>
    <row r="241" spans="1:10" x14ac:dyDescent="0.25">
      <c r="A241" s="7" t="s">
        <v>4</v>
      </c>
      <c r="B241" s="7">
        <f t="shared" si="56"/>
        <v>2034</v>
      </c>
      <c r="C241" s="4" t="s">
        <v>51</v>
      </c>
      <c r="D241" s="5" t="s">
        <v>128</v>
      </c>
      <c r="E241" s="10" t="str">
        <f t="shared" si="24"/>
        <v>PRB'!</v>
      </c>
      <c r="F241" s="5" t="str">
        <f t="shared" si="48"/>
        <v>C:\Users\jaime.benazar\Quorum Business Solutions\Ecopetrol Prometeo - Documents\Planning Space Implementation\3. Analysis &amp; Design\Design\FC22\DRR Jaime\Por presentar a ECP\Cantagallo\Yarigui-Cantagallo\[VRC_YARIGUI-CANTAGALLO_CF_SEC_20221231.xlsx]CF PRB'!</v>
      </c>
      <c r="G241" s="7" t="s">
        <v>47</v>
      </c>
      <c r="H241" s="4">
        <f t="shared" si="26"/>
        <v>47</v>
      </c>
      <c r="I241" s="4" t="str">
        <f t="shared" si="25"/>
        <v>='C:\Users\jaime.benazar\Quorum Business Solutions\Ecopetrol Prometeo - Documents\Planning Space Implementation\3. Analysis &amp; Design\Design\FC22\DRR Jaime\Por presentar a ECP\Cantagallo\Yarigui-Cantagallo\[VRC_YARIGUI-CANTAGALLO_CF_SEC_20221231.xlsx]CF PRB'!$AY$47</v>
      </c>
      <c r="J241" s="4" t="s">
        <v>251</v>
      </c>
    </row>
    <row r="242" spans="1:10" x14ac:dyDescent="0.25">
      <c r="A242" s="7" t="s">
        <v>4</v>
      </c>
      <c r="B242" s="7">
        <f t="shared" si="56"/>
        <v>2035</v>
      </c>
      <c r="C242" s="4" t="s">
        <v>51</v>
      </c>
      <c r="D242" s="5" t="s">
        <v>128</v>
      </c>
      <c r="E242" s="10" t="str">
        <f t="shared" si="24"/>
        <v>PRB'!</v>
      </c>
      <c r="F242" s="5" t="str">
        <f t="shared" si="48"/>
        <v>C:\Users\jaime.benazar\Quorum Business Solutions\Ecopetrol Prometeo - Documents\Planning Space Implementation\3. Analysis &amp; Design\Design\FC22\DRR Jaime\Por presentar a ECP\Cantagallo\Yarigui-Cantagallo\[VRC_YARIGUI-CANTAGALLO_CF_SEC_20221231.xlsx]CF PRB'!</v>
      </c>
      <c r="G242" s="7" t="s">
        <v>47</v>
      </c>
      <c r="H242" s="4">
        <f t="shared" si="26"/>
        <v>48</v>
      </c>
      <c r="I242" s="4" t="str">
        <f t="shared" si="25"/>
        <v>='C:\Users\jaime.benazar\Quorum Business Solutions\Ecopetrol Prometeo - Documents\Planning Space Implementation\3. Analysis &amp; Design\Design\FC22\DRR Jaime\Por presentar a ECP\Cantagallo\Yarigui-Cantagallo\[VRC_YARIGUI-CANTAGALLO_CF_SEC_20221231.xlsx]CF PRB'!$AY$48</v>
      </c>
      <c r="J242" s="4" t="s">
        <v>252</v>
      </c>
    </row>
    <row r="243" spans="1:10" x14ac:dyDescent="0.25">
      <c r="A243" s="7" t="s">
        <v>4</v>
      </c>
      <c r="B243" s="7">
        <f t="shared" si="56"/>
        <v>2036</v>
      </c>
      <c r="C243" s="4" t="s">
        <v>51</v>
      </c>
      <c r="D243" s="5" t="s">
        <v>128</v>
      </c>
      <c r="E243" s="10" t="str">
        <f t="shared" si="24"/>
        <v>PRB'!</v>
      </c>
      <c r="F243" s="5" t="str">
        <f t="shared" si="48"/>
        <v>C:\Users\jaime.benazar\Quorum Business Solutions\Ecopetrol Prometeo - Documents\Planning Space Implementation\3. Analysis &amp; Design\Design\FC22\DRR Jaime\Por presentar a ECP\Cantagallo\Yarigui-Cantagallo\[VRC_YARIGUI-CANTAGALLO_CF_SEC_20221231.xlsx]CF PRB'!</v>
      </c>
      <c r="G243" s="7" t="s">
        <v>47</v>
      </c>
      <c r="H243" s="4">
        <f t="shared" si="26"/>
        <v>49</v>
      </c>
      <c r="I243" s="4" t="str">
        <f t="shared" si="25"/>
        <v>='C:\Users\jaime.benazar\Quorum Business Solutions\Ecopetrol Prometeo - Documents\Planning Space Implementation\3. Analysis &amp; Design\Design\FC22\DRR Jaime\Por presentar a ECP\Cantagallo\Yarigui-Cantagallo\[VRC_YARIGUI-CANTAGALLO_CF_SEC_20221231.xlsx]CF PRB'!$AY$49</v>
      </c>
      <c r="J243" s="4" t="s">
        <v>253</v>
      </c>
    </row>
    <row r="244" spans="1:10" x14ac:dyDescent="0.25">
      <c r="A244" s="7" t="s">
        <v>4</v>
      </c>
      <c r="B244" s="7">
        <f>+B243+1</f>
        <v>2037</v>
      </c>
      <c r="C244" s="4" t="s">
        <v>51</v>
      </c>
      <c r="D244" s="5" t="s">
        <v>128</v>
      </c>
      <c r="E244" s="10" t="str">
        <f t="shared" si="24"/>
        <v>PRB'!</v>
      </c>
      <c r="F244" s="5" t="str">
        <f t="shared" si="48"/>
        <v>C:\Users\jaime.benazar\Quorum Business Solutions\Ecopetrol Prometeo - Documents\Planning Space Implementation\3. Analysis &amp; Design\Design\FC22\DRR Jaime\Por presentar a ECP\Cantagallo\Yarigui-Cantagallo\[VRC_YARIGUI-CANTAGALLO_CF_SEC_20221231.xlsx]CF PRB'!</v>
      </c>
      <c r="G244" s="7" t="s">
        <v>47</v>
      </c>
      <c r="H244" s="4">
        <f t="shared" si="26"/>
        <v>50</v>
      </c>
      <c r="I244" s="4" t="str">
        <f t="shared" si="25"/>
        <v>='C:\Users\jaime.benazar\Quorum Business Solutions\Ecopetrol Prometeo - Documents\Planning Space Implementation\3. Analysis &amp; Design\Design\FC22\DRR Jaime\Por presentar a ECP\Cantagallo\Yarigui-Cantagallo\[VRC_YARIGUI-CANTAGALLO_CF_SEC_20221231.xlsx]CF PRB'!$AY$50</v>
      </c>
      <c r="J244" s="4" t="s">
        <v>254</v>
      </c>
    </row>
    <row r="245" spans="1:10" x14ac:dyDescent="0.25">
      <c r="A245" s="7" t="s">
        <v>4</v>
      </c>
      <c r="B245" s="7">
        <f t="shared" ref="B245:B247" si="57">+B244+1</f>
        <v>2038</v>
      </c>
      <c r="C245" s="4" t="s">
        <v>51</v>
      </c>
      <c r="D245" s="5" t="s">
        <v>128</v>
      </c>
      <c r="E245" s="10" t="str">
        <f t="shared" si="24"/>
        <v>PRB'!</v>
      </c>
      <c r="F245" s="5" t="str">
        <f t="shared" si="48"/>
        <v>C:\Users\jaime.benazar\Quorum Business Solutions\Ecopetrol Prometeo - Documents\Planning Space Implementation\3. Analysis &amp; Design\Design\FC22\DRR Jaime\Por presentar a ECP\Cantagallo\Yarigui-Cantagallo\[VRC_YARIGUI-CANTAGALLO_CF_SEC_20221231.xlsx]CF PRB'!</v>
      </c>
      <c r="G245" s="7" t="s">
        <v>47</v>
      </c>
      <c r="H245" s="4">
        <f t="shared" si="26"/>
        <v>51</v>
      </c>
      <c r="I245" s="4" t="str">
        <f t="shared" si="25"/>
        <v>='C:\Users\jaime.benazar\Quorum Business Solutions\Ecopetrol Prometeo - Documents\Planning Space Implementation\3. Analysis &amp; Design\Design\FC22\DRR Jaime\Por presentar a ECP\Cantagallo\Yarigui-Cantagallo\[VRC_YARIGUI-CANTAGALLO_CF_SEC_20221231.xlsx]CF PRB'!$AY$51</v>
      </c>
      <c r="J245" s="4" t="s">
        <v>255</v>
      </c>
    </row>
    <row r="246" spans="1:10" x14ac:dyDescent="0.25">
      <c r="A246" s="7" t="s">
        <v>4</v>
      </c>
      <c r="B246" s="7">
        <f t="shared" si="57"/>
        <v>2039</v>
      </c>
      <c r="C246" s="4" t="s">
        <v>51</v>
      </c>
      <c r="D246" s="5" t="s">
        <v>128</v>
      </c>
      <c r="E246" s="10" t="str">
        <f t="shared" si="24"/>
        <v>PRB'!</v>
      </c>
      <c r="F246" s="5" t="str">
        <f t="shared" si="48"/>
        <v>C:\Users\jaime.benazar\Quorum Business Solutions\Ecopetrol Prometeo - Documents\Planning Space Implementation\3. Analysis &amp; Design\Design\FC22\DRR Jaime\Por presentar a ECP\Cantagallo\Yarigui-Cantagallo\[VRC_YARIGUI-CANTAGALLO_CF_SEC_20221231.xlsx]CF PRB'!</v>
      </c>
      <c r="G246" s="7" t="s">
        <v>47</v>
      </c>
      <c r="H246" s="4">
        <f t="shared" si="26"/>
        <v>52</v>
      </c>
      <c r="I246" s="4" t="str">
        <f t="shared" si="25"/>
        <v>='C:\Users\jaime.benazar\Quorum Business Solutions\Ecopetrol Prometeo - Documents\Planning Space Implementation\3. Analysis &amp; Design\Design\FC22\DRR Jaime\Por presentar a ECP\Cantagallo\Yarigui-Cantagallo\[VRC_YARIGUI-CANTAGALLO_CF_SEC_20221231.xlsx]CF PRB'!$AY$52</v>
      </c>
      <c r="J246" s="4" t="s">
        <v>256</v>
      </c>
    </row>
    <row r="247" spans="1:10" x14ac:dyDescent="0.25">
      <c r="A247" s="7" t="s">
        <v>4</v>
      </c>
      <c r="B247" s="7">
        <f t="shared" si="57"/>
        <v>2040</v>
      </c>
      <c r="C247" s="4" t="s">
        <v>51</v>
      </c>
      <c r="D247" s="5" t="s">
        <v>128</v>
      </c>
      <c r="E247" s="10" t="str">
        <f t="shared" si="24"/>
        <v>PRB'!</v>
      </c>
      <c r="F247" s="5" t="str">
        <f t="shared" si="48"/>
        <v>C:\Users\jaime.benazar\Quorum Business Solutions\Ecopetrol Prometeo - Documents\Planning Space Implementation\3. Analysis &amp; Design\Design\FC22\DRR Jaime\Por presentar a ECP\Cantagallo\Yarigui-Cantagallo\[VRC_YARIGUI-CANTAGALLO_CF_SEC_20221231.xlsx]CF PRB'!</v>
      </c>
      <c r="G247" s="7" t="s">
        <v>47</v>
      </c>
      <c r="H247" s="4">
        <f t="shared" si="26"/>
        <v>53</v>
      </c>
      <c r="I247" s="4" t="str">
        <f t="shared" si="25"/>
        <v>='C:\Users\jaime.benazar\Quorum Business Solutions\Ecopetrol Prometeo - Documents\Planning Space Implementation\3. Analysis &amp; Design\Design\FC22\DRR Jaime\Por presentar a ECP\Cantagallo\Yarigui-Cantagallo\[VRC_YARIGUI-CANTAGALLO_CF_SEC_20221231.xlsx]CF PRB'!$AY$53</v>
      </c>
      <c r="J247" s="4" t="s">
        <v>257</v>
      </c>
    </row>
    <row r="248" spans="1:10" x14ac:dyDescent="0.25">
      <c r="A248" s="7" t="s">
        <v>4</v>
      </c>
      <c r="B248" s="7">
        <f>+B247+1</f>
        <v>2041</v>
      </c>
      <c r="C248" s="4" t="s">
        <v>51</v>
      </c>
      <c r="D248" s="5" t="s">
        <v>128</v>
      </c>
      <c r="E248" s="10" t="str">
        <f t="shared" si="24"/>
        <v>PRB'!</v>
      </c>
      <c r="F248" s="5" t="str">
        <f t="shared" si="48"/>
        <v>C:\Users\jaime.benazar\Quorum Business Solutions\Ecopetrol Prometeo - Documents\Planning Space Implementation\3. Analysis &amp; Design\Design\FC22\DRR Jaime\Por presentar a ECP\Cantagallo\Yarigui-Cantagallo\[VRC_YARIGUI-CANTAGALLO_CF_SEC_20221231.xlsx]CF PRB'!</v>
      </c>
      <c r="G248" s="7" t="s">
        <v>47</v>
      </c>
      <c r="H248" s="4">
        <f t="shared" si="26"/>
        <v>54</v>
      </c>
      <c r="I248" s="4" t="str">
        <f t="shared" si="25"/>
        <v>='C:\Users\jaime.benazar\Quorum Business Solutions\Ecopetrol Prometeo - Documents\Planning Space Implementation\3. Analysis &amp; Design\Design\FC22\DRR Jaime\Por presentar a ECP\Cantagallo\Yarigui-Cantagallo\[VRC_YARIGUI-CANTAGALLO_CF_SEC_20221231.xlsx]CF PRB'!$AY$54</v>
      </c>
      <c r="J248" s="4" t="s">
        <v>258</v>
      </c>
    </row>
    <row r="249" spans="1:10" x14ac:dyDescent="0.25">
      <c r="A249" s="7" t="s">
        <v>4</v>
      </c>
      <c r="B249" s="7">
        <f t="shared" ref="B249:B250" si="58">+B248+1</f>
        <v>2042</v>
      </c>
      <c r="C249" s="4" t="s">
        <v>51</v>
      </c>
      <c r="D249" s="5" t="s">
        <v>128</v>
      </c>
      <c r="E249" s="10" t="str">
        <f t="shared" si="24"/>
        <v>PRB'!</v>
      </c>
      <c r="F249" s="5" t="str">
        <f t="shared" si="48"/>
        <v>C:\Users\jaime.benazar\Quorum Business Solutions\Ecopetrol Prometeo - Documents\Planning Space Implementation\3. Analysis &amp; Design\Design\FC22\DRR Jaime\Por presentar a ECP\Cantagallo\Yarigui-Cantagallo\[VRC_YARIGUI-CANTAGALLO_CF_SEC_20221231.xlsx]CF PRB'!</v>
      </c>
      <c r="G249" s="7" t="s">
        <v>47</v>
      </c>
      <c r="H249" s="4">
        <f t="shared" si="26"/>
        <v>55</v>
      </c>
      <c r="I249" s="4" t="str">
        <f t="shared" si="25"/>
        <v>='C:\Users\jaime.benazar\Quorum Business Solutions\Ecopetrol Prometeo - Documents\Planning Space Implementation\3. Analysis &amp; Design\Design\FC22\DRR Jaime\Por presentar a ECP\Cantagallo\Yarigui-Cantagallo\[VRC_YARIGUI-CANTAGALLO_CF_SEC_20221231.xlsx]CF PRB'!$AY$55</v>
      </c>
      <c r="J249" s="4" t="s">
        <v>259</v>
      </c>
    </row>
    <row r="250" spans="1:10" x14ac:dyDescent="0.25">
      <c r="A250" s="7" t="s">
        <v>4</v>
      </c>
      <c r="B250" s="7">
        <f t="shared" si="58"/>
        <v>2043</v>
      </c>
      <c r="C250" s="4" t="s">
        <v>51</v>
      </c>
      <c r="D250" s="5" t="s">
        <v>128</v>
      </c>
      <c r="E250" s="10" t="str">
        <f t="shared" si="24"/>
        <v>PRB'!</v>
      </c>
      <c r="F250" s="5" t="str">
        <f t="shared" si="48"/>
        <v>C:\Users\jaime.benazar\Quorum Business Solutions\Ecopetrol Prometeo - Documents\Planning Space Implementation\3. Analysis &amp; Design\Design\FC22\DRR Jaime\Por presentar a ECP\Cantagallo\Yarigui-Cantagallo\[VRC_YARIGUI-CANTAGALLO_CF_SEC_20221231.xlsx]CF PRB'!</v>
      </c>
      <c r="G250" s="7" t="s">
        <v>47</v>
      </c>
      <c r="H250" s="4">
        <f t="shared" si="26"/>
        <v>56</v>
      </c>
      <c r="I250" s="4" t="str">
        <f t="shared" si="25"/>
        <v>='C:\Users\jaime.benazar\Quorum Business Solutions\Ecopetrol Prometeo - Documents\Planning Space Implementation\3. Analysis &amp; Design\Design\FC22\DRR Jaime\Por presentar a ECP\Cantagallo\Yarigui-Cantagallo\[VRC_YARIGUI-CANTAGALLO_CF_SEC_20221231.xlsx]CF PRB'!$AY$56</v>
      </c>
      <c r="J250" s="4" t="s">
        <v>260</v>
      </c>
    </row>
    <row r="251" spans="1:10" x14ac:dyDescent="0.25">
      <c r="A251" s="7" t="s">
        <v>4</v>
      </c>
      <c r="B251" s="7">
        <f>+B250+1</f>
        <v>2044</v>
      </c>
      <c r="C251" s="4" t="s">
        <v>51</v>
      </c>
      <c r="D251" s="5" t="s">
        <v>128</v>
      </c>
      <c r="E251" s="10" t="str">
        <f t="shared" ref="E251:E266" si="59">_xlfn.CONCAT(A251,"'!")</f>
        <v>PRB'!</v>
      </c>
      <c r="F251" s="5" t="str">
        <f t="shared" ref="F251:F266" si="60">_xlfn.CONCAT(D251," ",E251)</f>
        <v>C:\Users\jaime.benazar\Quorum Business Solutions\Ecopetrol Prometeo - Documents\Planning Space Implementation\3. Analysis &amp; Design\Design\FC22\DRR Jaime\Por presentar a ECP\Cantagallo\Yarigui-Cantagallo\[VRC_YARIGUI-CANTAGALLO_CF_SEC_20221231.xlsx]CF PRB'!</v>
      </c>
      <c r="G251" s="7" t="s">
        <v>47</v>
      </c>
      <c r="H251" s="4">
        <f t="shared" ref="H251:H266" si="61">IF(A251&lt;&gt;A250,36,H250+1)</f>
        <v>57</v>
      </c>
      <c r="I251" s="4" t="str">
        <f t="shared" ref="I251:I266" si="62">_xlfn.CONCAT("='",F251:H251)</f>
        <v>='C:\Users\jaime.benazar\Quorum Business Solutions\Ecopetrol Prometeo - Documents\Planning Space Implementation\3. Analysis &amp; Design\Design\FC22\DRR Jaime\Por presentar a ECP\Cantagallo\Yarigui-Cantagallo\[VRC_YARIGUI-CANTAGALLO_CF_SEC_20221231.xlsx]CF PRB'!$AY$57</v>
      </c>
      <c r="J251" s="4" t="s">
        <v>261</v>
      </c>
    </row>
    <row r="252" spans="1:10" x14ac:dyDescent="0.25">
      <c r="A252" s="7" t="s">
        <v>4</v>
      </c>
      <c r="B252" s="7">
        <f t="shared" ref="B252:B266" si="63">+B251+1</f>
        <v>2045</v>
      </c>
      <c r="C252" s="4" t="s">
        <v>51</v>
      </c>
      <c r="D252" s="5" t="s">
        <v>128</v>
      </c>
      <c r="E252" s="10" t="str">
        <f t="shared" si="59"/>
        <v>PRB'!</v>
      </c>
      <c r="F252" s="5" t="str">
        <f t="shared" si="60"/>
        <v>C:\Users\jaime.benazar\Quorum Business Solutions\Ecopetrol Prometeo - Documents\Planning Space Implementation\3. Analysis &amp; Design\Design\FC22\DRR Jaime\Por presentar a ECP\Cantagallo\Yarigui-Cantagallo\[VRC_YARIGUI-CANTAGALLO_CF_SEC_20221231.xlsx]CF PRB'!</v>
      </c>
      <c r="G252" s="7" t="s">
        <v>47</v>
      </c>
      <c r="H252" s="4">
        <f t="shared" si="61"/>
        <v>58</v>
      </c>
      <c r="I252" s="4" t="str">
        <f t="shared" si="62"/>
        <v>='C:\Users\jaime.benazar\Quorum Business Solutions\Ecopetrol Prometeo - Documents\Planning Space Implementation\3. Analysis &amp; Design\Design\FC22\DRR Jaime\Por presentar a ECP\Cantagallo\Yarigui-Cantagallo\[VRC_YARIGUI-CANTAGALLO_CF_SEC_20221231.xlsx]CF PRB'!$AY$58</v>
      </c>
      <c r="J252" s="4" t="s">
        <v>262</v>
      </c>
    </row>
    <row r="253" spans="1:10" x14ac:dyDescent="0.25">
      <c r="A253" s="7" t="s">
        <v>4</v>
      </c>
      <c r="B253" s="7">
        <f t="shared" si="63"/>
        <v>2046</v>
      </c>
      <c r="C253" s="4" t="s">
        <v>51</v>
      </c>
      <c r="D253" s="5" t="s">
        <v>128</v>
      </c>
      <c r="E253" s="10" t="str">
        <f t="shared" si="59"/>
        <v>PRB'!</v>
      </c>
      <c r="F253" s="5" t="str">
        <f t="shared" si="60"/>
        <v>C:\Users\jaime.benazar\Quorum Business Solutions\Ecopetrol Prometeo - Documents\Planning Space Implementation\3. Analysis &amp; Design\Design\FC22\DRR Jaime\Por presentar a ECP\Cantagallo\Yarigui-Cantagallo\[VRC_YARIGUI-CANTAGALLO_CF_SEC_20221231.xlsx]CF PRB'!</v>
      </c>
      <c r="G253" s="7" t="s">
        <v>47</v>
      </c>
      <c r="H253" s="4">
        <f t="shared" si="61"/>
        <v>59</v>
      </c>
      <c r="I253" s="4" t="str">
        <f t="shared" si="62"/>
        <v>='C:\Users\jaime.benazar\Quorum Business Solutions\Ecopetrol Prometeo - Documents\Planning Space Implementation\3. Analysis &amp; Design\Design\FC22\DRR Jaime\Por presentar a ECP\Cantagallo\Yarigui-Cantagallo\[VRC_YARIGUI-CANTAGALLO_CF_SEC_20221231.xlsx]CF PRB'!$AY$59</v>
      </c>
      <c r="J253" s="4" t="s">
        <v>263</v>
      </c>
    </row>
    <row r="254" spans="1:10" x14ac:dyDescent="0.25">
      <c r="A254" s="7" t="s">
        <v>4</v>
      </c>
      <c r="B254" s="7">
        <f t="shared" si="63"/>
        <v>2047</v>
      </c>
      <c r="C254" s="4" t="s">
        <v>51</v>
      </c>
      <c r="D254" s="5" t="s">
        <v>128</v>
      </c>
      <c r="E254" s="10" t="str">
        <f t="shared" si="59"/>
        <v>PRB'!</v>
      </c>
      <c r="F254" s="5" t="str">
        <f t="shared" si="60"/>
        <v>C:\Users\jaime.benazar\Quorum Business Solutions\Ecopetrol Prometeo - Documents\Planning Space Implementation\3. Analysis &amp; Design\Design\FC22\DRR Jaime\Por presentar a ECP\Cantagallo\Yarigui-Cantagallo\[VRC_YARIGUI-CANTAGALLO_CF_SEC_20221231.xlsx]CF PRB'!</v>
      </c>
      <c r="G254" s="7" t="s">
        <v>47</v>
      </c>
      <c r="H254" s="4">
        <f t="shared" si="61"/>
        <v>60</v>
      </c>
      <c r="I254" s="4" t="str">
        <f t="shared" si="62"/>
        <v>='C:\Users\jaime.benazar\Quorum Business Solutions\Ecopetrol Prometeo - Documents\Planning Space Implementation\3. Analysis &amp; Design\Design\FC22\DRR Jaime\Por presentar a ECP\Cantagallo\Yarigui-Cantagallo\[VRC_YARIGUI-CANTAGALLO_CF_SEC_20221231.xlsx]CF PRB'!$AY$60</v>
      </c>
      <c r="J254" s="4" t="s">
        <v>264</v>
      </c>
    </row>
    <row r="255" spans="1:10" x14ac:dyDescent="0.25">
      <c r="A255" s="7" t="s">
        <v>4</v>
      </c>
      <c r="B255" s="7">
        <f t="shared" si="63"/>
        <v>2048</v>
      </c>
      <c r="C255" s="4" t="s">
        <v>51</v>
      </c>
      <c r="D255" s="5" t="s">
        <v>128</v>
      </c>
      <c r="E255" s="10" t="str">
        <f t="shared" si="59"/>
        <v>PRB'!</v>
      </c>
      <c r="F255" s="5" t="str">
        <f t="shared" si="60"/>
        <v>C:\Users\jaime.benazar\Quorum Business Solutions\Ecopetrol Prometeo - Documents\Planning Space Implementation\3. Analysis &amp; Design\Design\FC22\DRR Jaime\Por presentar a ECP\Cantagallo\Yarigui-Cantagallo\[VRC_YARIGUI-CANTAGALLO_CF_SEC_20221231.xlsx]CF PRB'!</v>
      </c>
      <c r="G255" s="7" t="s">
        <v>47</v>
      </c>
      <c r="H255" s="4">
        <f t="shared" si="61"/>
        <v>61</v>
      </c>
      <c r="I255" s="4" t="str">
        <f t="shared" si="62"/>
        <v>='C:\Users\jaime.benazar\Quorum Business Solutions\Ecopetrol Prometeo - Documents\Planning Space Implementation\3. Analysis &amp; Design\Design\FC22\DRR Jaime\Por presentar a ECP\Cantagallo\Yarigui-Cantagallo\[VRC_YARIGUI-CANTAGALLO_CF_SEC_20221231.xlsx]CF PRB'!$AY$61</v>
      </c>
      <c r="J255" s="4" t="s">
        <v>265</v>
      </c>
    </row>
    <row r="256" spans="1:10" x14ac:dyDescent="0.25">
      <c r="A256" s="7" t="s">
        <v>4</v>
      </c>
      <c r="B256" s="7">
        <f t="shared" si="63"/>
        <v>2049</v>
      </c>
      <c r="C256" s="4" t="s">
        <v>51</v>
      </c>
      <c r="D256" s="5" t="s">
        <v>128</v>
      </c>
      <c r="E256" s="10" t="str">
        <f t="shared" si="59"/>
        <v>PRB'!</v>
      </c>
      <c r="F256" s="5" t="str">
        <f t="shared" si="60"/>
        <v>C:\Users\jaime.benazar\Quorum Business Solutions\Ecopetrol Prometeo - Documents\Planning Space Implementation\3. Analysis &amp; Design\Design\FC22\DRR Jaime\Por presentar a ECP\Cantagallo\Yarigui-Cantagallo\[VRC_YARIGUI-CANTAGALLO_CF_SEC_20221231.xlsx]CF PRB'!</v>
      </c>
      <c r="G256" s="7" t="s">
        <v>47</v>
      </c>
      <c r="H256" s="4">
        <f t="shared" si="61"/>
        <v>62</v>
      </c>
      <c r="I256" s="4" t="str">
        <f t="shared" si="62"/>
        <v>='C:\Users\jaime.benazar\Quorum Business Solutions\Ecopetrol Prometeo - Documents\Planning Space Implementation\3. Analysis &amp; Design\Design\FC22\DRR Jaime\Por presentar a ECP\Cantagallo\Yarigui-Cantagallo\[VRC_YARIGUI-CANTAGALLO_CF_SEC_20221231.xlsx]CF PRB'!$AY$62</v>
      </c>
      <c r="J256" s="4" t="s">
        <v>266</v>
      </c>
    </row>
    <row r="257" spans="1:10" x14ac:dyDescent="0.25">
      <c r="A257" s="7" t="s">
        <v>4</v>
      </c>
      <c r="B257" s="7">
        <f t="shared" si="63"/>
        <v>2050</v>
      </c>
      <c r="C257" s="4" t="s">
        <v>51</v>
      </c>
      <c r="D257" s="5" t="s">
        <v>128</v>
      </c>
      <c r="E257" s="10" t="str">
        <f t="shared" si="59"/>
        <v>PRB'!</v>
      </c>
      <c r="F257" s="5" t="str">
        <f t="shared" si="60"/>
        <v>C:\Users\jaime.benazar\Quorum Business Solutions\Ecopetrol Prometeo - Documents\Planning Space Implementation\3. Analysis &amp; Design\Design\FC22\DRR Jaime\Por presentar a ECP\Cantagallo\Yarigui-Cantagallo\[VRC_YARIGUI-CANTAGALLO_CF_SEC_20221231.xlsx]CF PRB'!</v>
      </c>
      <c r="G257" s="7" t="s">
        <v>47</v>
      </c>
      <c r="H257" s="4">
        <f t="shared" si="61"/>
        <v>63</v>
      </c>
      <c r="I257" s="4" t="str">
        <f t="shared" si="62"/>
        <v>='C:\Users\jaime.benazar\Quorum Business Solutions\Ecopetrol Prometeo - Documents\Planning Space Implementation\3. Analysis &amp; Design\Design\FC22\DRR Jaime\Por presentar a ECP\Cantagallo\Yarigui-Cantagallo\[VRC_YARIGUI-CANTAGALLO_CF_SEC_20221231.xlsx]CF PRB'!$AY$63</v>
      </c>
      <c r="J257" s="4" t="s">
        <v>267</v>
      </c>
    </row>
    <row r="258" spans="1:10" x14ac:dyDescent="0.25">
      <c r="A258" s="7" t="s">
        <v>4</v>
      </c>
      <c r="B258" s="7">
        <f t="shared" si="63"/>
        <v>2051</v>
      </c>
      <c r="C258" s="4" t="s">
        <v>51</v>
      </c>
      <c r="D258" s="5" t="s">
        <v>128</v>
      </c>
      <c r="E258" s="10" t="str">
        <f t="shared" si="59"/>
        <v>PRB'!</v>
      </c>
      <c r="F258" s="5" t="str">
        <f t="shared" si="60"/>
        <v>C:\Users\jaime.benazar\Quorum Business Solutions\Ecopetrol Prometeo - Documents\Planning Space Implementation\3. Analysis &amp; Design\Design\FC22\DRR Jaime\Por presentar a ECP\Cantagallo\Yarigui-Cantagallo\[VRC_YARIGUI-CANTAGALLO_CF_SEC_20221231.xlsx]CF PRB'!</v>
      </c>
      <c r="G258" s="7" t="s">
        <v>47</v>
      </c>
      <c r="H258" s="4">
        <f t="shared" si="61"/>
        <v>64</v>
      </c>
      <c r="I258" s="4" t="str">
        <f t="shared" si="62"/>
        <v>='C:\Users\jaime.benazar\Quorum Business Solutions\Ecopetrol Prometeo - Documents\Planning Space Implementation\3. Analysis &amp; Design\Design\FC22\DRR Jaime\Por presentar a ECP\Cantagallo\Yarigui-Cantagallo\[VRC_YARIGUI-CANTAGALLO_CF_SEC_20221231.xlsx]CF PRB'!$AY$64</v>
      </c>
      <c r="J258" s="4" t="s">
        <v>268</v>
      </c>
    </row>
    <row r="259" spans="1:10" x14ac:dyDescent="0.25">
      <c r="A259" s="7" t="s">
        <v>4</v>
      </c>
      <c r="B259" s="7">
        <f t="shared" si="63"/>
        <v>2052</v>
      </c>
      <c r="C259" s="4" t="s">
        <v>51</v>
      </c>
      <c r="D259" s="5" t="s">
        <v>128</v>
      </c>
      <c r="E259" s="10" t="str">
        <f t="shared" si="59"/>
        <v>PRB'!</v>
      </c>
      <c r="F259" s="5" t="str">
        <f t="shared" si="60"/>
        <v>C:\Users\jaime.benazar\Quorum Business Solutions\Ecopetrol Prometeo - Documents\Planning Space Implementation\3. Analysis &amp; Design\Design\FC22\DRR Jaime\Por presentar a ECP\Cantagallo\Yarigui-Cantagallo\[VRC_YARIGUI-CANTAGALLO_CF_SEC_20221231.xlsx]CF PRB'!</v>
      </c>
      <c r="G259" s="7" t="s">
        <v>47</v>
      </c>
      <c r="H259" s="4">
        <f t="shared" si="61"/>
        <v>65</v>
      </c>
      <c r="I259" s="4" t="str">
        <f t="shared" si="62"/>
        <v>='C:\Users\jaime.benazar\Quorum Business Solutions\Ecopetrol Prometeo - Documents\Planning Space Implementation\3. Analysis &amp; Design\Design\FC22\DRR Jaime\Por presentar a ECP\Cantagallo\Yarigui-Cantagallo\[VRC_YARIGUI-CANTAGALLO_CF_SEC_20221231.xlsx]CF PRB'!$AY$65</v>
      </c>
      <c r="J259" s="4" t="s">
        <v>269</v>
      </c>
    </row>
    <row r="260" spans="1:10" x14ac:dyDescent="0.25">
      <c r="A260" s="7" t="s">
        <v>4</v>
      </c>
      <c r="B260" s="7">
        <f t="shared" si="63"/>
        <v>2053</v>
      </c>
      <c r="C260" s="4" t="s">
        <v>51</v>
      </c>
      <c r="D260" s="5" t="s">
        <v>128</v>
      </c>
      <c r="E260" s="10" t="str">
        <f t="shared" si="59"/>
        <v>PRB'!</v>
      </c>
      <c r="F260" s="5" t="str">
        <f t="shared" si="60"/>
        <v>C:\Users\jaime.benazar\Quorum Business Solutions\Ecopetrol Prometeo - Documents\Planning Space Implementation\3. Analysis &amp; Design\Design\FC22\DRR Jaime\Por presentar a ECP\Cantagallo\Yarigui-Cantagallo\[VRC_YARIGUI-CANTAGALLO_CF_SEC_20221231.xlsx]CF PRB'!</v>
      </c>
      <c r="G260" s="7" t="s">
        <v>47</v>
      </c>
      <c r="H260" s="4">
        <f t="shared" si="61"/>
        <v>66</v>
      </c>
      <c r="I260" s="4" t="str">
        <f t="shared" si="62"/>
        <v>='C:\Users\jaime.benazar\Quorum Business Solutions\Ecopetrol Prometeo - Documents\Planning Space Implementation\3. Analysis &amp; Design\Design\FC22\DRR Jaime\Por presentar a ECP\Cantagallo\Yarigui-Cantagallo\[VRC_YARIGUI-CANTAGALLO_CF_SEC_20221231.xlsx]CF PRB'!$AY$66</v>
      </c>
      <c r="J260" s="4" t="s">
        <v>270</v>
      </c>
    </row>
    <row r="261" spans="1:10" x14ac:dyDescent="0.25">
      <c r="A261" s="7" t="s">
        <v>4</v>
      </c>
      <c r="B261" s="7">
        <f t="shared" si="63"/>
        <v>2054</v>
      </c>
      <c r="C261" s="4" t="s">
        <v>51</v>
      </c>
      <c r="D261" s="5" t="s">
        <v>128</v>
      </c>
      <c r="E261" s="10" t="str">
        <f t="shared" si="59"/>
        <v>PRB'!</v>
      </c>
      <c r="F261" s="5" t="str">
        <f t="shared" si="60"/>
        <v>C:\Users\jaime.benazar\Quorum Business Solutions\Ecopetrol Prometeo - Documents\Planning Space Implementation\3. Analysis &amp; Design\Design\FC22\DRR Jaime\Por presentar a ECP\Cantagallo\Yarigui-Cantagallo\[VRC_YARIGUI-CANTAGALLO_CF_SEC_20221231.xlsx]CF PRB'!</v>
      </c>
      <c r="G261" s="7" t="s">
        <v>47</v>
      </c>
      <c r="H261" s="4">
        <f t="shared" si="61"/>
        <v>67</v>
      </c>
      <c r="I261" s="4" t="str">
        <f t="shared" si="62"/>
        <v>='C:\Users\jaime.benazar\Quorum Business Solutions\Ecopetrol Prometeo - Documents\Planning Space Implementation\3. Analysis &amp; Design\Design\FC22\DRR Jaime\Por presentar a ECP\Cantagallo\Yarigui-Cantagallo\[VRC_YARIGUI-CANTAGALLO_CF_SEC_20221231.xlsx]CF PRB'!$AY$67</v>
      </c>
      <c r="J261" s="4" t="s">
        <v>271</v>
      </c>
    </row>
    <row r="262" spans="1:10" x14ac:dyDescent="0.25">
      <c r="A262" s="7" t="s">
        <v>4</v>
      </c>
      <c r="B262" s="7">
        <f t="shared" si="63"/>
        <v>2055</v>
      </c>
      <c r="C262" s="4" t="s">
        <v>51</v>
      </c>
      <c r="D262" s="5" t="s">
        <v>128</v>
      </c>
      <c r="E262" s="10" t="str">
        <f t="shared" si="59"/>
        <v>PRB'!</v>
      </c>
      <c r="F262" s="5" t="str">
        <f t="shared" si="60"/>
        <v>C:\Users\jaime.benazar\Quorum Business Solutions\Ecopetrol Prometeo - Documents\Planning Space Implementation\3. Analysis &amp; Design\Design\FC22\DRR Jaime\Por presentar a ECP\Cantagallo\Yarigui-Cantagallo\[VRC_YARIGUI-CANTAGALLO_CF_SEC_20221231.xlsx]CF PRB'!</v>
      </c>
      <c r="G262" s="7" t="s">
        <v>47</v>
      </c>
      <c r="H262" s="4">
        <f t="shared" si="61"/>
        <v>68</v>
      </c>
      <c r="I262" s="4" t="str">
        <f t="shared" si="62"/>
        <v>='C:\Users\jaime.benazar\Quorum Business Solutions\Ecopetrol Prometeo - Documents\Planning Space Implementation\3. Analysis &amp; Design\Design\FC22\DRR Jaime\Por presentar a ECP\Cantagallo\Yarigui-Cantagallo\[VRC_YARIGUI-CANTAGALLO_CF_SEC_20221231.xlsx]CF PRB'!$AY$68</v>
      </c>
      <c r="J262" s="4" t="s">
        <v>272</v>
      </c>
    </row>
    <row r="263" spans="1:10" x14ac:dyDescent="0.25">
      <c r="A263" s="7" t="s">
        <v>4</v>
      </c>
      <c r="B263" s="7">
        <f t="shared" si="63"/>
        <v>2056</v>
      </c>
      <c r="C263" s="4" t="s">
        <v>51</v>
      </c>
      <c r="D263" s="5" t="s">
        <v>128</v>
      </c>
      <c r="E263" s="10" t="str">
        <f t="shared" si="59"/>
        <v>PRB'!</v>
      </c>
      <c r="F263" s="5" t="str">
        <f t="shared" si="60"/>
        <v>C:\Users\jaime.benazar\Quorum Business Solutions\Ecopetrol Prometeo - Documents\Planning Space Implementation\3. Analysis &amp; Design\Design\FC22\DRR Jaime\Por presentar a ECP\Cantagallo\Yarigui-Cantagallo\[VRC_YARIGUI-CANTAGALLO_CF_SEC_20221231.xlsx]CF PRB'!</v>
      </c>
      <c r="G263" s="7" t="s">
        <v>47</v>
      </c>
      <c r="H263" s="4">
        <f t="shared" si="61"/>
        <v>69</v>
      </c>
      <c r="I263" s="4" t="str">
        <f t="shared" si="62"/>
        <v>='C:\Users\jaime.benazar\Quorum Business Solutions\Ecopetrol Prometeo - Documents\Planning Space Implementation\3. Analysis &amp; Design\Design\FC22\DRR Jaime\Por presentar a ECP\Cantagallo\Yarigui-Cantagallo\[VRC_YARIGUI-CANTAGALLO_CF_SEC_20221231.xlsx]CF PRB'!$AY$69</v>
      </c>
      <c r="J263" s="4" t="s">
        <v>273</v>
      </c>
    </row>
    <row r="264" spans="1:10" x14ac:dyDescent="0.25">
      <c r="A264" s="7" t="s">
        <v>4</v>
      </c>
      <c r="B264" s="7">
        <f t="shared" si="63"/>
        <v>2057</v>
      </c>
      <c r="C264" s="4" t="s">
        <v>51</v>
      </c>
      <c r="D264" s="5" t="s">
        <v>128</v>
      </c>
      <c r="E264" s="10" t="str">
        <f t="shared" si="59"/>
        <v>PRB'!</v>
      </c>
      <c r="F264" s="5" t="str">
        <f t="shared" si="60"/>
        <v>C:\Users\jaime.benazar\Quorum Business Solutions\Ecopetrol Prometeo - Documents\Planning Space Implementation\3. Analysis &amp; Design\Design\FC22\DRR Jaime\Por presentar a ECP\Cantagallo\Yarigui-Cantagallo\[VRC_YARIGUI-CANTAGALLO_CF_SEC_20221231.xlsx]CF PRB'!</v>
      </c>
      <c r="G264" s="7" t="s">
        <v>47</v>
      </c>
      <c r="H264" s="4">
        <f t="shared" si="61"/>
        <v>70</v>
      </c>
      <c r="I264" s="4" t="str">
        <f t="shared" si="62"/>
        <v>='C:\Users\jaime.benazar\Quorum Business Solutions\Ecopetrol Prometeo - Documents\Planning Space Implementation\3. Analysis &amp; Design\Design\FC22\DRR Jaime\Por presentar a ECP\Cantagallo\Yarigui-Cantagallo\[VRC_YARIGUI-CANTAGALLO_CF_SEC_20221231.xlsx]CF PRB'!$AY$70</v>
      </c>
      <c r="J264" s="4" t="s">
        <v>274</v>
      </c>
    </row>
    <row r="265" spans="1:10" x14ac:dyDescent="0.25">
      <c r="A265" s="7" t="s">
        <v>4</v>
      </c>
      <c r="B265" s="7">
        <f t="shared" si="63"/>
        <v>2058</v>
      </c>
      <c r="C265" s="4" t="s">
        <v>51</v>
      </c>
      <c r="D265" s="5" t="s">
        <v>128</v>
      </c>
      <c r="E265" s="10" t="str">
        <f t="shared" si="59"/>
        <v>PRB'!</v>
      </c>
      <c r="F265" s="5" t="str">
        <f t="shared" si="60"/>
        <v>C:\Users\jaime.benazar\Quorum Business Solutions\Ecopetrol Prometeo - Documents\Planning Space Implementation\3. Analysis &amp; Design\Design\FC22\DRR Jaime\Por presentar a ECP\Cantagallo\Yarigui-Cantagallo\[VRC_YARIGUI-CANTAGALLO_CF_SEC_20221231.xlsx]CF PRB'!</v>
      </c>
      <c r="G265" s="7" t="s">
        <v>47</v>
      </c>
      <c r="H265" s="4">
        <f t="shared" si="61"/>
        <v>71</v>
      </c>
      <c r="I265" s="4" t="str">
        <f t="shared" si="62"/>
        <v>='C:\Users\jaime.benazar\Quorum Business Solutions\Ecopetrol Prometeo - Documents\Planning Space Implementation\3. Analysis &amp; Design\Design\FC22\DRR Jaime\Por presentar a ECP\Cantagallo\Yarigui-Cantagallo\[VRC_YARIGUI-CANTAGALLO_CF_SEC_20221231.xlsx]CF PRB'!$AY$71</v>
      </c>
      <c r="J265" s="4" t="s">
        <v>275</v>
      </c>
    </row>
    <row r="266" spans="1:10" x14ac:dyDescent="0.25">
      <c r="A266" s="7" t="s">
        <v>4</v>
      </c>
      <c r="B266" s="7">
        <f t="shared" si="63"/>
        <v>2059</v>
      </c>
      <c r="C266" s="4" t="s">
        <v>51</v>
      </c>
      <c r="D266" s="5" t="s">
        <v>128</v>
      </c>
      <c r="E266" s="10" t="str">
        <f t="shared" si="59"/>
        <v>PRB'!</v>
      </c>
      <c r="F266" s="5" t="str">
        <f t="shared" si="60"/>
        <v>C:\Users\jaime.benazar\Quorum Business Solutions\Ecopetrol Prometeo - Documents\Planning Space Implementation\3. Analysis &amp; Design\Design\FC22\DRR Jaime\Por presentar a ECP\Cantagallo\Yarigui-Cantagallo\[VRC_YARIGUI-CANTAGALLO_CF_SEC_20221231.xlsx]CF PRB'!</v>
      </c>
      <c r="G266" s="7" t="s">
        <v>47</v>
      </c>
      <c r="H266" s="4">
        <f t="shared" si="61"/>
        <v>72</v>
      </c>
      <c r="I266" s="4" t="str">
        <f t="shared" si="62"/>
        <v>='C:\Users\jaime.benazar\Quorum Business Solutions\Ecopetrol Prometeo - Documents\Planning Space Implementation\3. Analysis &amp; Design\Design\FC22\DRR Jaime\Por presentar a ECP\Cantagallo\Yarigui-Cantagallo\[VRC_YARIGUI-CANTAGALLO_CF_SEC_20221231.xlsx]CF PRB'!$AY$72</v>
      </c>
      <c r="J266" s="4" t="s">
        <v>276</v>
      </c>
    </row>
    <row r="267" spans="1:10" x14ac:dyDescent="0.25">
      <c r="A267" s="7" t="s">
        <v>28</v>
      </c>
      <c r="B267" s="7"/>
      <c r="C267" s="4" t="s">
        <v>51</v>
      </c>
      <c r="D267" s="5"/>
      <c r="E267" s="10"/>
      <c r="F267" s="5" t="str">
        <f t="shared" si="48"/>
        <v xml:space="preserve"> </v>
      </c>
      <c r="G267" s="7"/>
      <c r="H267" s="4"/>
      <c r="I267" s="4"/>
      <c r="J267" s="4"/>
    </row>
    <row r="268" spans="1:10" x14ac:dyDescent="0.25">
      <c r="A268" s="7" t="s">
        <v>102</v>
      </c>
      <c r="B268" s="7">
        <v>2023</v>
      </c>
      <c r="C268" s="4" t="s">
        <v>51</v>
      </c>
      <c r="D268" s="5" t="s">
        <v>128</v>
      </c>
      <c r="E268" s="10" t="str">
        <f t="shared" ref="E268:E288" si="64">_xlfn.CONCAT(A268,"'!")</f>
        <v>PSDP'!</v>
      </c>
      <c r="F268" s="5" t="str">
        <f t="shared" si="48"/>
        <v>C:\Users\jaime.benazar\Quorum Business Solutions\Ecopetrol Prometeo - Documents\Planning Space Implementation\3. Analysis &amp; Design\Design\FC22\DRR Jaime\Por presentar a ECP\Cantagallo\Yarigui-Cantagallo\[VRC_YARIGUI-CANTAGALLO_CF_SEC_20221231.xlsx]CF PSDP'!</v>
      </c>
      <c r="G268" s="7" t="s">
        <v>47</v>
      </c>
      <c r="H268" s="4"/>
      <c r="I268" s="4"/>
      <c r="J268" s="4"/>
    </row>
    <row r="269" spans="1:10" x14ac:dyDescent="0.25">
      <c r="A269" s="7" t="s">
        <v>102</v>
      </c>
      <c r="B269" s="7">
        <f>+B268+1</f>
        <v>2024</v>
      </c>
      <c r="C269" s="4" t="s">
        <v>51</v>
      </c>
      <c r="D269" s="5" t="s">
        <v>128</v>
      </c>
      <c r="E269" s="10" t="str">
        <f t="shared" si="64"/>
        <v>PSDP'!</v>
      </c>
      <c r="F269" s="5" t="str">
        <f t="shared" si="48"/>
        <v>C:\Users\jaime.benazar\Quorum Business Solutions\Ecopetrol Prometeo - Documents\Planning Space Implementation\3. Analysis &amp; Design\Design\FC22\DRR Jaime\Por presentar a ECP\Cantagallo\Yarigui-Cantagallo\[VRC_YARIGUI-CANTAGALLO_CF_SEC_20221231.xlsx]CF PSDP'!</v>
      </c>
      <c r="G269" s="7" t="s">
        <v>47</v>
      </c>
      <c r="H269" s="4"/>
      <c r="I269" s="4"/>
      <c r="J269" s="4"/>
    </row>
    <row r="270" spans="1:10" x14ac:dyDescent="0.25">
      <c r="A270" s="7" t="s">
        <v>102</v>
      </c>
      <c r="B270" s="7">
        <f t="shared" ref="B270:B281" si="65">+B269+1</f>
        <v>2025</v>
      </c>
      <c r="C270" s="4" t="s">
        <v>51</v>
      </c>
      <c r="D270" s="5" t="s">
        <v>128</v>
      </c>
      <c r="E270" s="10" t="str">
        <f t="shared" si="64"/>
        <v>PSDP'!</v>
      </c>
      <c r="F270" s="5" t="str">
        <f t="shared" si="48"/>
        <v>C:\Users\jaime.benazar\Quorum Business Solutions\Ecopetrol Prometeo - Documents\Planning Space Implementation\3. Analysis &amp; Design\Design\FC22\DRR Jaime\Por presentar a ECP\Cantagallo\Yarigui-Cantagallo\[VRC_YARIGUI-CANTAGALLO_CF_SEC_20221231.xlsx]CF PSDP'!</v>
      </c>
      <c r="G270" s="7" t="s">
        <v>47</v>
      </c>
      <c r="H270" s="4"/>
      <c r="I270" s="4"/>
      <c r="J270" s="4"/>
    </row>
    <row r="271" spans="1:10" x14ac:dyDescent="0.25">
      <c r="A271" s="7" t="s">
        <v>102</v>
      </c>
      <c r="B271" s="7">
        <f t="shared" si="65"/>
        <v>2026</v>
      </c>
      <c r="C271" s="4" t="s">
        <v>51</v>
      </c>
      <c r="D271" s="5" t="s">
        <v>128</v>
      </c>
      <c r="E271" s="10" t="str">
        <f t="shared" si="64"/>
        <v>PSDP'!</v>
      </c>
      <c r="F271" s="5" t="str">
        <f t="shared" si="48"/>
        <v>C:\Users\jaime.benazar\Quorum Business Solutions\Ecopetrol Prometeo - Documents\Planning Space Implementation\3. Analysis &amp; Design\Design\FC22\DRR Jaime\Por presentar a ECP\Cantagallo\Yarigui-Cantagallo\[VRC_YARIGUI-CANTAGALLO_CF_SEC_20221231.xlsx]CF PSDP'!</v>
      </c>
      <c r="G271" s="7" t="s">
        <v>47</v>
      </c>
      <c r="H271" s="4"/>
      <c r="I271" s="4"/>
      <c r="J271" s="4"/>
    </row>
    <row r="272" spans="1:10" x14ac:dyDescent="0.25">
      <c r="A272" s="7" t="s">
        <v>102</v>
      </c>
      <c r="B272" s="7">
        <f t="shared" si="65"/>
        <v>2027</v>
      </c>
      <c r="C272" s="4" t="s">
        <v>51</v>
      </c>
      <c r="D272" s="5" t="s">
        <v>128</v>
      </c>
      <c r="E272" s="10" t="str">
        <f t="shared" si="64"/>
        <v>PSDP'!</v>
      </c>
      <c r="F272" s="5" t="str">
        <f t="shared" si="48"/>
        <v>C:\Users\jaime.benazar\Quorum Business Solutions\Ecopetrol Prometeo - Documents\Planning Space Implementation\3. Analysis &amp; Design\Design\FC22\DRR Jaime\Por presentar a ECP\Cantagallo\Yarigui-Cantagallo\[VRC_YARIGUI-CANTAGALLO_CF_SEC_20221231.xlsx]CF PSDP'!</v>
      </c>
      <c r="G272" s="7" t="s">
        <v>47</v>
      </c>
      <c r="H272" s="4"/>
      <c r="I272" s="4"/>
      <c r="J272" s="4"/>
    </row>
    <row r="273" spans="1:10" x14ac:dyDescent="0.25">
      <c r="A273" s="7" t="s">
        <v>102</v>
      </c>
      <c r="B273" s="7">
        <f t="shared" si="65"/>
        <v>2028</v>
      </c>
      <c r="C273" s="4" t="s">
        <v>51</v>
      </c>
      <c r="D273" s="5" t="s">
        <v>128</v>
      </c>
      <c r="E273" s="10" t="str">
        <f t="shared" si="64"/>
        <v>PSDP'!</v>
      </c>
      <c r="F273" s="5" t="str">
        <f t="shared" si="48"/>
        <v>C:\Users\jaime.benazar\Quorum Business Solutions\Ecopetrol Prometeo - Documents\Planning Space Implementation\3. Analysis &amp; Design\Design\FC22\DRR Jaime\Por presentar a ECP\Cantagallo\Yarigui-Cantagallo\[VRC_YARIGUI-CANTAGALLO_CF_SEC_20221231.xlsx]CF PSDP'!</v>
      </c>
      <c r="G273" s="7" t="s">
        <v>47</v>
      </c>
      <c r="H273" s="4"/>
      <c r="I273" s="4"/>
      <c r="J273" s="4"/>
    </row>
    <row r="274" spans="1:10" x14ac:dyDescent="0.25">
      <c r="A274" s="7" t="s">
        <v>102</v>
      </c>
      <c r="B274" s="7">
        <f t="shared" si="65"/>
        <v>2029</v>
      </c>
      <c r="C274" s="4" t="s">
        <v>51</v>
      </c>
      <c r="D274" s="5" t="s">
        <v>128</v>
      </c>
      <c r="E274" s="10" t="str">
        <f t="shared" si="64"/>
        <v>PSDP'!</v>
      </c>
      <c r="F274" s="5" t="str">
        <f t="shared" si="48"/>
        <v>C:\Users\jaime.benazar\Quorum Business Solutions\Ecopetrol Prometeo - Documents\Planning Space Implementation\3. Analysis &amp; Design\Design\FC22\DRR Jaime\Por presentar a ECP\Cantagallo\Yarigui-Cantagallo\[VRC_YARIGUI-CANTAGALLO_CF_SEC_20221231.xlsx]CF PSDP'!</v>
      </c>
      <c r="G274" s="7" t="s">
        <v>47</v>
      </c>
      <c r="H274" s="4"/>
      <c r="I274" s="4"/>
      <c r="J274" s="4"/>
    </row>
    <row r="275" spans="1:10" x14ac:dyDescent="0.25">
      <c r="A275" s="7" t="s">
        <v>102</v>
      </c>
      <c r="B275" s="7">
        <f t="shared" si="65"/>
        <v>2030</v>
      </c>
      <c r="C275" s="4" t="s">
        <v>51</v>
      </c>
      <c r="D275" s="5" t="s">
        <v>128</v>
      </c>
      <c r="E275" s="10" t="str">
        <f t="shared" si="64"/>
        <v>PSDP'!</v>
      </c>
      <c r="F275" s="5" t="str">
        <f t="shared" si="48"/>
        <v>C:\Users\jaime.benazar\Quorum Business Solutions\Ecopetrol Prometeo - Documents\Planning Space Implementation\3. Analysis &amp; Design\Design\FC22\DRR Jaime\Por presentar a ECP\Cantagallo\Yarigui-Cantagallo\[VRC_YARIGUI-CANTAGALLO_CF_SEC_20221231.xlsx]CF PSDP'!</v>
      </c>
      <c r="G275" s="7" t="s">
        <v>47</v>
      </c>
      <c r="H275" s="4"/>
      <c r="I275" s="4"/>
      <c r="J275" s="4"/>
    </row>
    <row r="276" spans="1:10" x14ac:dyDescent="0.25">
      <c r="A276" s="7" t="s">
        <v>102</v>
      </c>
      <c r="B276" s="7">
        <f t="shared" si="65"/>
        <v>2031</v>
      </c>
      <c r="C276" s="4" t="s">
        <v>51</v>
      </c>
      <c r="D276" s="5" t="s">
        <v>128</v>
      </c>
      <c r="E276" s="10" t="str">
        <f t="shared" si="64"/>
        <v>PSDP'!</v>
      </c>
      <c r="F276" s="5" t="str">
        <f t="shared" si="48"/>
        <v>C:\Users\jaime.benazar\Quorum Business Solutions\Ecopetrol Prometeo - Documents\Planning Space Implementation\3. Analysis &amp; Design\Design\FC22\DRR Jaime\Por presentar a ECP\Cantagallo\Yarigui-Cantagallo\[VRC_YARIGUI-CANTAGALLO_CF_SEC_20221231.xlsx]CF PSDP'!</v>
      </c>
      <c r="G276" s="7" t="s">
        <v>47</v>
      </c>
      <c r="H276" s="4"/>
      <c r="I276" s="4"/>
      <c r="J276" s="4"/>
    </row>
    <row r="277" spans="1:10" x14ac:dyDescent="0.25">
      <c r="A277" s="7" t="s">
        <v>102</v>
      </c>
      <c r="B277" s="7">
        <f t="shared" si="65"/>
        <v>2032</v>
      </c>
      <c r="C277" s="4" t="s">
        <v>51</v>
      </c>
      <c r="D277" s="5" t="s">
        <v>128</v>
      </c>
      <c r="E277" s="10" t="str">
        <f t="shared" si="64"/>
        <v>PSDP'!</v>
      </c>
      <c r="F277" s="5" t="str">
        <f t="shared" si="48"/>
        <v>C:\Users\jaime.benazar\Quorum Business Solutions\Ecopetrol Prometeo - Documents\Planning Space Implementation\3. Analysis &amp; Design\Design\FC22\DRR Jaime\Por presentar a ECP\Cantagallo\Yarigui-Cantagallo\[VRC_YARIGUI-CANTAGALLO_CF_SEC_20221231.xlsx]CF PSDP'!</v>
      </c>
      <c r="G277" s="7" t="s">
        <v>47</v>
      </c>
      <c r="H277" s="4"/>
      <c r="I277" s="4"/>
      <c r="J277" s="4"/>
    </row>
    <row r="278" spans="1:10" x14ac:dyDescent="0.25">
      <c r="A278" s="7" t="s">
        <v>102</v>
      </c>
      <c r="B278" s="7">
        <f t="shared" si="65"/>
        <v>2033</v>
      </c>
      <c r="C278" s="4" t="s">
        <v>51</v>
      </c>
      <c r="D278" s="5" t="s">
        <v>128</v>
      </c>
      <c r="E278" s="10" t="str">
        <f t="shared" si="64"/>
        <v>PSDP'!</v>
      </c>
      <c r="F278" s="5" t="str">
        <f t="shared" si="48"/>
        <v>C:\Users\jaime.benazar\Quorum Business Solutions\Ecopetrol Prometeo - Documents\Planning Space Implementation\3. Analysis &amp; Design\Design\FC22\DRR Jaime\Por presentar a ECP\Cantagallo\Yarigui-Cantagallo\[VRC_YARIGUI-CANTAGALLO_CF_SEC_20221231.xlsx]CF PSDP'!</v>
      </c>
      <c r="G278" s="7" t="s">
        <v>47</v>
      </c>
      <c r="H278" s="4"/>
      <c r="I278" s="4"/>
      <c r="J278" s="4"/>
    </row>
    <row r="279" spans="1:10" x14ac:dyDescent="0.25">
      <c r="A279" s="7" t="s">
        <v>102</v>
      </c>
      <c r="B279" s="7">
        <f t="shared" si="65"/>
        <v>2034</v>
      </c>
      <c r="C279" s="4" t="s">
        <v>51</v>
      </c>
      <c r="D279" s="5" t="s">
        <v>128</v>
      </c>
      <c r="E279" s="10" t="str">
        <f t="shared" si="64"/>
        <v>PSDP'!</v>
      </c>
      <c r="F279" s="5" t="str">
        <f t="shared" si="48"/>
        <v>C:\Users\jaime.benazar\Quorum Business Solutions\Ecopetrol Prometeo - Documents\Planning Space Implementation\3. Analysis &amp; Design\Design\FC22\DRR Jaime\Por presentar a ECP\Cantagallo\Yarigui-Cantagallo\[VRC_YARIGUI-CANTAGALLO_CF_SEC_20221231.xlsx]CF PSDP'!</v>
      </c>
      <c r="G279" s="7" t="s">
        <v>47</v>
      </c>
      <c r="H279" s="4"/>
      <c r="I279" s="4"/>
      <c r="J279" s="4"/>
    </row>
    <row r="280" spans="1:10" x14ac:dyDescent="0.25">
      <c r="A280" s="7" t="s">
        <v>102</v>
      </c>
      <c r="B280" s="7">
        <f t="shared" si="65"/>
        <v>2035</v>
      </c>
      <c r="C280" s="4" t="s">
        <v>51</v>
      </c>
      <c r="D280" s="5" t="s">
        <v>128</v>
      </c>
      <c r="E280" s="10" t="str">
        <f t="shared" si="64"/>
        <v>PSDP'!</v>
      </c>
      <c r="F280" s="5" t="str">
        <f t="shared" si="48"/>
        <v>C:\Users\jaime.benazar\Quorum Business Solutions\Ecopetrol Prometeo - Documents\Planning Space Implementation\3. Analysis &amp; Design\Design\FC22\DRR Jaime\Por presentar a ECP\Cantagallo\Yarigui-Cantagallo\[VRC_YARIGUI-CANTAGALLO_CF_SEC_20221231.xlsx]CF PSDP'!</v>
      </c>
      <c r="G280" s="7" t="s">
        <v>47</v>
      </c>
      <c r="H280" s="4"/>
      <c r="I280" s="4"/>
      <c r="J280" s="4"/>
    </row>
    <row r="281" spans="1:10" x14ac:dyDescent="0.25">
      <c r="A281" s="7" t="s">
        <v>102</v>
      </c>
      <c r="B281" s="7">
        <f t="shared" si="65"/>
        <v>2036</v>
      </c>
      <c r="C281" s="4" t="s">
        <v>51</v>
      </c>
      <c r="D281" s="5" t="s">
        <v>128</v>
      </c>
      <c r="E281" s="10" t="str">
        <f t="shared" si="64"/>
        <v>PSDP'!</v>
      </c>
      <c r="F281" s="5" t="str">
        <f t="shared" si="48"/>
        <v>C:\Users\jaime.benazar\Quorum Business Solutions\Ecopetrol Prometeo - Documents\Planning Space Implementation\3. Analysis &amp; Design\Design\FC22\DRR Jaime\Por presentar a ECP\Cantagallo\Yarigui-Cantagallo\[VRC_YARIGUI-CANTAGALLO_CF_SEC_20221231.xlsx]CF PSDP'!</v>
      </c>
      <c r="G281" s="7" t="s">
        <v>47</v>
      </c>
      <c r="H281" s="4"/>
      <c r="I281" s="4"/>
      <c r="J281" s="4"/>
    </row>
    <row r="282" spans="1:10" x14ac:dyDescent="0.25">
      <c r="A282" s="7" t="s">
        <v>102</v>
      </c>
      <c r="B282" s="7">
        <f>+B281+1</f>
        <v>2037</v>
      </c>
      <c r="C282" s="4" t="s">
        <v>51</v>
      </c>
      <c r="D282" s="5" t="s">
        <v>128</v>
      </c>
      <c r="E282" s="10" t="str">
        <f t="shared" si="64"/>
        <v>PSDP'!</v>
      </c>
      <c r="F282" s="5" t="str">
        <f t="shared" si="48"/>
        <v>C:\Users\jaime.benazar\Quorum Business Solutions\Ecopetrol Prometeo - Documents\Planning Space Implementation\3. Analysis &amp; Design\Design\FC22\DRR Jaime\Por presentar a ECP\Cantagallo\Yarigui-Cantagallo\[VRC_YARIGUI-CANTAGALLO_CF_SEC_20221231.xlsx]CF PSDP'!</v>
      </c>
      <c r="G282" s="7" t="s">
        <v>47</v>
      </c>
      <c r="H282" s="4"/>
      <c r="I282" s="4"/>
      <c r="J282" s="4"/>
    </row>
    <row r="283" spans="1:10" x14ac:dyDescent="0.25">
      <c r="A283" s="7" t="s">
        <v>102</v>
      </c>
      <c r="B283" s="7">
        <f t="shared" ref="B283:B285" si="66">+B282+1</f>
        <v>2038</v>
      </c>
      <c r="C283" s="4" t="s">
        <v>51</v>
      </c>
      <c r="D283" s="5" t="s">
        <v>128</v>
      </c>
      <c r="E283" s="10" t="str">
        <f t="shared" si="64"/>
        <v>PSDP'!</v>
      </c>
      <c r="F283" s="5" t="str">
        <f t="shared" si="48"/>
        <v>C:\Users\jaime.benazar\Quorum Business Solutions\Ecopetrol Prometeo - Documents\Planning Space Implementation\3. Analysis &amp; Design\Design\FC22\DRR Jaime\Por presentar a ECP\Cantagallo\Yarigui-Cantagallo\[VRC_YARIGUI-CANTAGALLO_CF_SEC_20221231.xlsx]CF PSDP'!</v>
      </c>
      <c r="G283" s="7" t="s">
        <v>47</v>
      </c>
      <c r="H283" s="4"/>
      <c r="I283" s="4"/>
      <c r="J283" s="4"/>
    </row>
    <row r="284" spans="1:10" x14ac:dyDescent="0.25">
      <c r="A284" s="7" t="s">
        <v>102</v>
      </c>
      <c r="B284" s="7">
        <f t="shared" si="66"/>
        <v>2039</v>
      </c>
      <c r="C284" s="4" t="s">
        <v>51</v>
      </c>
      <c r="D284" s="5" t="s">
        <v>128</v>
      </c>
      <c r="E284" s="10" t="str">
        <f t="shared" si="64"/>
        <v>PSDP'!</v>
      </c>
      <c r="F284" s="5" t="str">
        <f t="shared" si="48"/>
        <v>C:\Users\jaime.benazar\Quorum Business Solutions\Ecopetrol Prometeo - Documents\Planning Space Implementation\3. Analysis &amp; Design\Design\FC22\DRR Jaime\Por presentar a ECP\Cantagallo\Yarigui-Cantagallo\[VRC_YARIGUI-CANTAGALLO_CF_SEC_20221231.xlsx]CF PSDP'!</v>
      </c>
      <c r="G284" s="7" t="s">
        <v>47</v>
      </c>
      <c r="H284" s="4"/>
      <c r="I284" s="4"/>
      <c r="J284" s="4"/>
    </row>
    <row r="285" spans="1:10" x14ac:dyDescent="0.25">
      <c r="A285" s="7" t="s">
        <v>102</v>
      </c>
      <c r="B285" s="7">
        <f t="shared" si="66"/>
        <v>2040</v>
      </c>
      <c r="C285" s="4" t="s">
        <v>51</v>
      </c>
      <c r="D285" s="5" t="s">
        <v>128</v>
      </c>
      <c r="E285" s="10" t="str">
        <f t="shared" si="64"/>
        <v>PSDP'!</v>
      </c>
      <c r="F285" s="5" t="str">
        <f t="shared" si="48"/>
        <v>C:\Users\jaime.benazar\Quorum Business Solutions\Ecopetrol Prometeo - Documents\Planning Space Implementation\3. Analysis &amp; Design\Design\FC22\DRR Jaime\Por presentar a ECP\Cantagallo\Yarigui-Cantagallo\[VRC_YARIGUI-CANTAGALLO_CF_SEC_20221231.xlsx]CF PSDP'!</v>
      </c>
      <c r="G285" s="7" t="s">
        <v>47</v>
      </c>
      <c r="H285" s="4"/>
      <c r="I285" s="4"/>
      <c r="J285" s="4"/>
    </row>
    <row r="286" spans="1:10" x14ac:dyDescent="0.25">
      <c r="A286" s="7" t="s">
        <v>102</v>
      </c>
      <c r="B286" s="7">
        <f>+B285+1</f>
        <v>2041</v>
      </c>
      <c r="C286" s="4" t="s">
        <v>51</v>
      </c>
      <c r="D286" s="5" t="s">
        <v>128</v>
      </c>
      <c r="E286" s="10" t="str">
        <f t="shared" si="64"/>
        <v>PSDP'!</v>
      </c>
      <c r="F286" s="5" t="str">
        <f t="shared" si="48"/>
        <v>C:\Users\jaime.benazar\Quorum Business Solutions\Ecopetrol Prometeo - Documents\Planning Space Implementation\3. Analysis &amp; Design\Design\FC22\DRR Jaime\Por presentar a ECP\Cantagallo\Yarigui-Cantagallo\[VRC_YARIGUI-CANTAGALLO_CF_SEC_20221231.xlsx]CF PSDP'!</v>
      </c>
      <c r="G286" s="7" t="s">
        <v>47</v>
      </c>
      <c r="H286" s="4"/>
      <c r="I286" s="4"/>
      <c r="J286" s="4"/>
    </row>
    <row r="287" spans="1:10" x14ac:dyDescent="0.25">
      <c r="A287" s="7" t="s">
        <v>102</v>
      </c>
      <c r="B287" s="7">
        <f t="shared" ref="B287:B288" si="67">+B286+1</f>
        <v>2042</v>
      </c>
      <c r="C287" s="4" t="s">
        <v>51</v>
      </c>
      <c r="D287" s="5" t="s">
        <v>128</v>
      </c>
      <c r="E287" s="10" t="str">
        <f t="shared" si="64"/>
        <v>PSDP'!</v>
      </c>
      <c r="F287" s="5" t="str">
        <f t="shared" si="48"/>
        <v>C:\Users\jaime.benazar\Quorum Business Solutions\Ecopetrol Prometeo - Documents\Planning Space Implementation\3. Analysis &amp; Design\Design\FC22\DRR Jaime\Por presentar a ECP\Cantagallo\Yarigui-Cantagallo\[VRC_YARIGUI-CANTAGALLO_CF_SEC_20221231.xlsx]CF PSDP'!</v>
      </c>
      <c r="G287" s="7" t="s">
        <v>47</v>
      </c>
      <c r="H287" s="4"/>
      <c r="I287" s="4"/>
      <c r="J287" s="4"/>
    </row>
    <row r="288" spans="1:10" x14ac:dyDescent="0.25">
      <c r="A288" s="7" t="s">
        <v>102</v>
      </c>
      <c r="B288" s="7">
        <f t="shared" si="67"/>
        <v>2043</v>
      </c>
      <c r="C288" s="4" t="s">
        <v>51</v>
      </c>
      <c r="D288" s="5" t="s">
        <v>128</v>
      </c>
      <c r="E288" s="10" t="str">
        <f t="shared" si="64"/>
        <v>PSDP'!</v>
      </c>
      <c r="F288" s="5" t="str">
        <f t="shared" si="48"/>
        <v>C:\Users\jaime.benazar\Quorum Business Solutions\Ecopetrol Prometeo - Documents\Planning Space Implementation\3. Analysis &amp; Design\Design\FC22\DRR Jaime\Por presentar a ECP\Cantagallo\Yarigui-Cantagallo\[VRC_YARIGUI-CANTAGALLO_CF_SEC_20221231.xlsx]CF PSDP'!</v>
      </c>
      <c r="G288" s="7" t="s">
        <v>47</v>
      </c>
      <c r="H288" s="4"/>
      <c r="I288" s="4"/>
      <c r="J288" s="4"/>
    </row>
    <row r="289" spans="1:10" x14ac:dyDescent="0.25">
      <c r="A289" s="7" t="s">
        <v>102</v>
      </c>
      <c r="B289" s="7">
        <f>+B288+1</f>
        <v>2044</v>
      </c>
      <c r="C289" s="4" t="s">
        <v>51</v>
      </c>
      <c r="D289" s="5" t="s">
        <v>128</v>
      </c>
      <c r="E289" s="10" t="str">
        <f t="shared" ref="E289:E304" si="68">_xlfn.CONCAT(A289,"'!")</f>
        <v>PSDP'!</v>
      </c>
      <c r="F289" s="5" t="str">
        <f t="shared" ref="F289:F304" si="69">_xlfn.CONCAT(D289," ",E289)</f>
        <v>C:\Users\jaime.benazar\Quorum Business Solutions\Ecopetrol Prometeo - Documents\Planning Space Implementation\3. Analysis &amp; Design\Design\FC22\DRR Jaime\Por presentar a ECP\Cantagallo\Yarigui-Cantagallo\[VRC_YARIGUI-CANTAGALLO_CF_SEC_20221231.xlsx]CF PSDP'!</v>
      </c>
      <c r="G289" s="7" t="s">
        <v>47</v>
      </c>
      <c r="H289" s="4"/>
      <c r="I289" s="4"/>
      <c r="J289" s="4"/>
    </row>
    <row r="290" spans="1:10" x14ac:dyDescent="0.25">
      <c r="A290" s="7" t="s">
        <v>102</v>
      </c>
      <c r="B290" s="7">
        <f t="shared" ref="B290:B304" si="70">+B289+1</f>
        <v>2045</v>
      </c>
      <c r="C290" s="4" t="s">
        <v>51</v>
      </c>
      <c r="D290" s="5" t="s">
        <v>128</v>
      </c>
      <c r="E290" s="10" t="str">
        <f t="shared" si="68"/>
        <v>PSDP'!</v>
      </c>
      <c r="F290" s="5" t="str">
        <f t="shared" si="69"/>
        <v>C:\Users\jaime.benazar\Quorum Business Solutions\Ecopetrol Prometeo - Documents\Planning Space Implementation\3. Analysis &amp; Design\Design\FC22\DRR Jaime\Por presentar a ECP\Cantagallo\Yarigui-Cantagallo\[VRC_YARIGUI-CANTAGALLO_CF_SEC_20221231.xlsx]CF PSDP'!</v>
      </c>
      <c r="G290" s="7" t="s">
        <v>47</v>
      </c>
      <c r="H290" s="4"/>
      <c r="I290" s="4"/>
      <c r="J290" s="4"/>
    </row>
    <row r="291" spans="1:10" x14ac:dyDescent="0.25">
      <c r="A291" s="7" t="s">
        <v>102</v>
      </c>
      <c r="B291" s="7">
        <f t="shared" si="70"/>
        <v>2046</v>
      </c>
      <c r="C291" s="4" t="s">
        <v>51</v>
      </c>
      <c r="D291" s="5" t="s">
        <v>128</v>
      </c>
      <c r="E291" s="10" t="str">
        <f t="shared" si="68"/>
        <v>PSDP'!</v>
      </c>
      <c r="F291" s="5" t="str">
        <f t="shared" si="69"/>
        <v>C:\Users\jaime.benazar\Quorum Business Solutions\Ecopetrol Prometeo - Documents\Planning Space Implementation\3. Analysis &amp; Design\Design\FC22\DRR Jaime\Por presentar a ECP\Cantagallo\Yarigui-Cantagallo\[VRC_YARIGUI-CANTAGALLO_CF_SEC_20221231.xlsx]CF PSDP'!</v>
      </c>
      <c r="G291" s="7" t="s">
        <v>47</v>
      </c>
      <c r="H291" s="4"/>
      <c r="I291" s="4"/>
      <c r="J291" s="4"/>
    </row>
    <row r="292" spans="1:10" x14ac:dyDescent="0.25">
      <c r="A292" s="7" t="s">
        <v>102</v>
      </c>
      <c r="B292" s="7">
        <f t="shared" si="70"/>
        <v>2047</v>
      </c>
      <c r="C292" s="4" t="s">
        <v>51</v>
      </c>
      <c r="D292" s="5" t="s">
        <v>128</v>
      </c>
      <c r="E292" s="10" t="str">
        <f t="shared" si="68"/>
        <v>PSDP'!</v>
      </c>
      <c r="F292" s="5" t="str">
        <f t="shared" si="69"/>
        <v>C:\Users\jaime.benazar\Quorum Business Solutions\Ecopetrol Prometeo - Documents\Planning Space Implementation\3. Analysis &amp; Design\Design\FC22\DRR Jaime\Por presentar a ECP\Cantagallo\Yarigui-Cantagallo\[VRC_YARIGUI-CANTAGALLO_CF_SEC_20221231.xlsx]CF PSDP'!</v>
      </c>
      <c r="G292" s="7" t="s">
        <v>47</v>
      </c>
      <c r="H292" s="4"/>
      <c r="I292" s="4"/>
      <c r="J292" s="4"/>
    </row>
    <row r="293" spans="1:10" x14ac:dyDescent="0.25">
      <c r="A293" s="7" t="s">
        <v>102</v>
      </c>
      <c r="B293" s="7">
        <f t="shared" si="70"/>
        <v>2048</v>
      </c>
      <c r="C293" s="4" t="s">
        <v>51</v>
      </c>
      <c r="D293" s="5" t="s">
        <v>128</v>
      </c>
      <c r="E293" s="10" t="str">
        <f t="shared" si="68"/>
        <v>PSDP'!</v>
      </c>
      <c r="F293" s="5" t="str">
        <f t="shared" si="69"/>
        <v>C:\Users\jaime.benazar\Quorum Business Solutions\Ecopetrol Prometeo - Documents\Planning Space Implementation\3. Analysis &amp; Design\Design\FC22\DRR Jaime\Por presentar a ECP\Cantagallo\Yarigui-Cantagallo\[VRC_YARIGUI-CANTAGALLO_CF_SEC_20221231.xlsx]CF PSDP'!</v>
      </c>
      <c r="G293" s="7" t="s">
        <v>47</v>
      </c>
      <c r="H293" s="4"/>
      <c r="I293" s="4"/>
      <c r="J293" s="4"/>
    </row>
    <row r="294" spans="1:10" x14ac:dyDescent="0.25">
      <c r="A294" s="7" t="s">
        <v>102</v>
      </c>
      <c r="B294" s="7">
        <f t="shared" si="70"/>
        <v>2049</v>
      </c>
      <c r="C294" s="4" t="s">
        <v>51</v>
      </c>
      <c r="D294" s="5" t="s">
        <v>128</v>
      </c>
      <c r="E294" s="10" t="str">
        <f t="shared" si="68"/>
        <v>PSDP'!</v>
      </c>
      <c r="F294" s="5" t="str">
        <f t="shared" si="69"/>
        <v>C:\Users\jaime.benazar\Quorum Business Solutions\Ecopetrol Prometeo - Documents\Planning Space Implementation\3. Analysis &amp; Design\Design\FC22\DRR Jaime\Por presentar a ECP\Cantagallo\Yarigui-Cantagallo\[VRC_YARIGUI-CANTAGALLO_CF_SEC_20221231.xlsx]CF PSDP'!</v>
      </c>
      <c r="G294" s="7" t="s">
        <v>47</v>
      </c>
      <c r="H294" s="4"/>
      <c r="I294" s="4"/>
      <c r="J294" s="4"/>
    </row>
    <row r="295" spans="1:10" x14ac:dyDescent="0.25">
      <c r="A295" s="7" t="s">
        <v>102</v>
      </c>
      <c r="B295" s="7">
        <f t="shared" si="70"/>
        <v>2050</v>
      </c>
      <c r="C295" s="4" t="s">
        <v>51</v>
      </c>
      <c r="D295" s="5" t="s">
        <v>128</v>
      </c>
      <c r="E295" s="10" t="str">
        <f t="shared" si="68"/>
        <v>PSDP'!</v>
      </c>
      <c r="F295" s="5" t="str">
        <f t="shared" si="69"/>
        <v>C:\Users\jaime.benazar\Quorum Business Solutions\Ecopetrol Prometeo - Documents\Planning Space Implementation\3. Analysis &amp; Design\Design\FC22\DRR Jaime\Por presentar a ECP\Cantagallo\Yarigui-Cantagallo\[VRC_YARIGUI-CANTAGALLO_CF_SEC_20221231.xlsx]CF PSDP'!</v>
      </c>
      <c r="G295" s="7" t="s">
        <v>47</v>
      </c>
      <c r="H295" s="4"/>
      <c r="I295" s="4"/>
      <c r="J295" s="4"/>
    </row>
    <row r="296" spans="1:10" x14ac:dyDescent="0.25">
      <c r="A296" s="7" t="s">
        <v>102</v>
      </c>
      <c r="B296" s="7">
        <f t="shared" si="70"/>
        <v>2051</v>
      </c>
      <c r="C296" s="4" t="s">
        <v>51</v>
      </c>
      <c r="D296" s="5" t="s">
        <v>128</v>
      </c>
      <c r="E296" s="10" t="str">
        <f t="shared" si="68"/>
        <v>PSDP'!</v>
      </c>
      <c r="F296" s="5" t="str">
        <f t="shared" si="69"/>
        <v>C:\Users\jaime.benazar\Quorum Business Solutions\Ecopetrol Prometeo - Documents\Planning Space Implementation\3. Analysis &amp; Design\Design\FC22\DRR Jaime\Por presentar a ECP\Cantagallo\Yarigui-Cantagallo\[VRC_YARIGUI-CANTAGALLO_CF_SEC_20221231.xlsx]CF PSDP'!</v>
      </c>
      <c r="G296" s="7" t="s">
        <v>47</v>
      </c>
      <c r="H296" s="4"/>
      <c r="I296" s="4"/>
      <c r="J296" s="4"/>
    </row>
    <row r="297" spans="1:10" x14ac:dyDescent="0.25">
      <c r="A297" s="7" t="s">
        <v>102</v>
      </c>
      <c r="B297" s="7">
        <f t="shared" si="70"/>
        <v>2052</v>
      </c>
      <c r="C297" s="4" t="s">
        <v>51</v>
      </c>
      <c r="D297" s="5" t="s">
        <v>128</v>
      </c>
      <c r="E297" s="10" t="str">
        <f t="shared" si="68"/>
        <v>PSDP'!</v>
      </c>
      <c r="F297" s="5" t="str">
        <f t="shared" si="69"/>
        <v>C:\Users\jaime.benazar\Quorum Business Solutions\Ecopetrol Prometeo - Documents\Planning Space Implementation\3. Analysis &amp; Design\Design\FC22\DRR Jaime\Por presentar a ECP\Cantagallo\Yarigui-Cantagallo\[VRC_YARIGUI-CANTAGALLO_CF_SEC_20221231.xlsx]CF PSDP'!</v>
      </c>
      <c r="G297" s="7" t="s">
        <v>47</v>
      </c>
      <c r="H297" s="4"/>
      <c r="I297" s="4"/>
      <c r="J297" s="4"/>
    </row>
    <row r="298" spans="1:10" x14ac:dyDescent="0.25">
      <c r="A298" s="7" t="s">
        <v>102</v>
      </c>
      <c r="B298" s="7">
        <f t="shared" si="70"/>
        <v>2053</v>
      </c>
      <c r="C298" s="4" t="s">
        <v>51</v>
      </c>
      <c r="D298" s="5" t="s">
        <v>128</v>
      </c>
      <c r="E298" s="10" t="str">
        <f t="shared" si="68"/>
        <v>PSDP'!</v>
      </c>
      <c r="F298" s="5" t="str">
        <f t="shared" si="69"/>
        <v>C:\Users\jaime.benazar\Quorum Business Solutions\Ecopetrol Prometeo - Documents\Planning Space Implementation\3. Analysis &amp; Design\Design\FC22\DRR Jaime\Por presentar a ECP\Cantagallo\Yarigui-Cantagallo\[VRC_YARIGUI-CANTAGALLO_CF_SEC_20221231.xlsx]CF PSDP'!</v>
      </c>
      <c r="G298" s="7" t="s">
        <v>47</v>
      </c>
      <c r="H298" s="4"/>
      <c r="I298" s="4"/>
      <c r="J298" s="4"/>
    </row>
    <row r="299" spans="1:10" x14ac:dyDescent="0.25">
      <c r="A299" s="7" t="s">
        <v>102</v>
      </c>
      <c r="B299" s="7">
        <f t="shared" si="70"/>
        <v>2054</v>
      </c>
      <c r="C299" s="4" t="s">
        <v>51</v>
      </c>
      <c r="D299" s="5" t="s">
        <v>128</v>
      </c>
      <c r="E299" s="10" t="str">
        <f t="shared" si="68"/>
        <v>PSDP'!</v>
      </c>
      <c r="F299" s="5" t="str">
        <f t="shared" si="69"/>
        <v>C:\Users\jaime.benazar\Quorum Business Solutions\Ecopetrol Prometeo - Documents\Planning Space Implementation\3. Analysis &amp; Design\Design\FC22\DRR Jaime\Por presentar a ECP\Cantagallo\Yarigui-Cantagallo\[VRC_YARIGUI-CANTAGALLO_CF_SEC_20221231.xlsx]CF PSDP'!</v>
      </c>
      <c r="G299" s="7" t="s">
        <v>47</v>
      </c>
      <c r="H299" s="4"/>
      <c r="I299" s="4"/>
      <c r="J299" s="4"/>
    </row>
    <row r="300" spans="1:10" x14ac:dyDescent="0.25">
      <c r="A300" s="7" t="s">
        <v>102</v>
      </c>
      <c r="B300" s="7">
        <f t="shared" si="70"/>
        <v>2055</v>
      </c>
      <c r="C300" s="4" t="s">
        <v>51</v>
      </c>
      <c r="D300" s="5" t="s">
        <v>128</v>
      </c>
      <c r="E300" s="10" t="str">
        <f t="shared" si="68"/>
        <v>PSDP'!</v>
      </c>
      <c r="F300" s="5" t="str">
        <f t="shared" si="69"/>
        <v>C:\Users\jaime.benazar\Quorum Business Solutions\Ecopetrol Prometeo - Documents\Planning Space Implementation\3. Analysis &amp; Design\Design\FC22\DRR Jaime\Por presentar a ECP\Cantagallo\Yarigui-Cantagallo\[VRC_YARIGUI-CANTAGALLO_CF_SEC_20221231.xlsx]CF PSDP'!</v>
      </c>
      <c r="G300" s="7" t="s">
        <v>47</v>
      </c>
      <c r="H300" s="4"/>
      <c r="I300" s="4"/>
      <c r="J300" s="4"/>
    </row>
    <row r="301" spans="1:10" x14ac:dyDescent="0.25">
      <c r="A301" s="7" t="s">
        <v>102</v>
      </c>
      <c r="B301" s="7">
        <f t="shared" si="70"/>
        <v>2056</v>
      </c>
      <c r="C301" s="4" t="s">
        <v>51</v>
      </c>
      <c r="D301" s="5" t="s">
        <v>128</v>
      </c>
      <c r="E301" s="10" t="str">
        <f t="shared" si="68"/>
        <v>PSDP'!</v>
      </c>
      <c r="F301" s="5" t="str">
        <f t="shared" si="69"/>
        <v>C:\Users\jaime.benazar\Quorum Business Solutions\Ecopetrol Prometeo - Documents\Planning Space Implementation\3. Analysis &amp; Design\Design\FC22\DRR Jaime\Por presentar a ECP\Cantagallo\Yarigui-Cantagallo\[VRC_YARIGUI-CANTAGALLO_CF_SEC_20221231.xlsx]CF PSDP'!</v>
      </c>
      <c r="G301" s="7" t="s">
        <v>47</v>
      </c>
      <c r="H301" s="4"/>
      <c r="I301" s="4"/>
      <c r="J301" s="4"/>
    </row>
    <row r="302" spans="1:10" x14ac:dyDescent="0.25">
      <c r="A302" s="7" t="s">
        <v>102</v>
      </c>
      <c r="B302" s="7">
        <f t="shared" si="70"/>
        <v>2057</v>
      </c>
      <c r="C302" s="4" t="s">
        <v>51</v>
      </c>
      <c r="D302" s="5" t="s">
        <v>128</v>
      </c>
      <c r="E302" s="10" t="str">
        <f t="shared" si="68"/>
        <v>PSDP'!</v>
      </c>
      <c r="F302" s="5" t="str">
        <f t="shared" si="69"/>
        <v>C:\Users\jaime.benazar\Quorum Business Solutions\Ecopetrol Prometeo - Documents\Planning Space Implementation\3. Analysis &amp; Design\Design\FC22\DRR Jaime\Por presentar a ECP\Cantagallo\Yarigui-Cantagallo\[VRC_YARIGUI-CANTAGALLO_CF_SEC_20221231.xlsx]CF PSDP'!</v>
      </c>
      <c r="G302" s="7" t="s">
        <v>47</v>
      </c>
      <c r="H302" s="4"/>
      <c r="I302" s="4"/>
      <c r="J302" s="4"/>
    </row>
    <row r="303" spans="1:10" x14ac:dyDescent="0.25">
      <c r="A303" s="7" t="s">
        <v>102</v>
      </c>
      <c r="B303" s="7">
        <f t="shared" si="70"/>
        <v>2058</v>
      </c>
      <c r="C303" s="4" t="s">
        <v>51</v>
      </c>
      <c r="D303" s="5" t="s">
        <v>128</v>
      </c>
      <c r="E303" s="10" t="str">
        <f t="shared" si="68"/>
        <v>PSDP'!</v>
      </c>
      <c r="F303" s="5" t="str">
        <f t="shared" si="69"/>
        <v>C:\Users\jaime.benazar\Quorum Business Solutions\Ecopetrol Prometeo - Documents\Planning Space Implementation\3. Analysis &amp; Design\Design\FC22\DRR Jaime\Por presentar a ECP\Cantagallo\Yarigui-Cantagallo\[VRC_YARIGUI-CANTAGALLO_CF_SEC_20221231.xlsx]CF PSDP'!</v>
      </c>
      <c r="G303" s="7" t="s">
        <v>47</v>
      </c>
      <c r="H303" s="4"/>
      <c r="I303" s="4"/>
      <c r="J303" s="4"/>
    </row>
    <row r="304" spans="1:10" x14ac:dyDescent="0.25">
      <c r="A304" s="7" t="s">
        <v>102</v>
      </c>
      <c r="B304" s="7">
        <f t="shared" si="70"/>
        <v>2059</v>
      </c>
      <c r="C304" s="4" t="s">
        <v>51</v>
      </c>
      <c r="D304" s="5" t="s">
        <v>128</v>
      </c>
      <c r="E304" s="10" t="str">
        <f t="shared" si="68"/>
        <v>PSDP'!</v>
      </c>
      <c r="F304" s="5" t="str">
        <f t="shared" si="69"/>
        <v>C:\Users\jaime.benazar\Quorum Business Solutions\Ecopetrol Prometeo - Documents\Planning Space Implementation\3. Analysis &amp; Design\Design\FC22\DRR Jaime\Por presentar a ECP\Cantagallo\Yarigui-Cantagallo\[VRC_YARIGUI-CANTAGALLO_CF_SEC_20221231.xlsx]CF PSDP'!</v>
      </c>
      <c r="G304" s="7" t="s">
        <v>47</v>
      </c>
      <c r="H304" s="4"/>
      <c r="I304" s="4"/>
      <c r="J304" s="4"/>
    </row>
    <row r="305" spans="1:10" x14ac:dyDescent="0.25">
      <c r="A305" s="7" t="s">
        <v>28</v>
      </c>
      <c r="B305" s="7"/>
      <c r="C305" s="4" t="s">
        <v>51</v>
      </c>
      <c r="D305" s="5"/>
      <c r="E305" s="10"/>
      <c r="F305" s="5" t="str">
        <f t="shared" si="48"/>
        <v xml:space="preserve"> </v>
      </c>
      <c r="G305" s="7"/>
      <c r="H305" s="4"/>
      <c r="I305" s="4"/>
      <c r="J305" s="4"/>
    </row>
    <row r="306" spans="1:10" x14ac:dyDescent="0.25">
      <c r="A306" s="7" t="s">
        <v>103</v>
      </c>
      <c r="B306" s="7">
        <v>2023</v>
      </c>
      <c r="C306" s="4" t="s">
        <v>51</v>
      </c>
      <c r="D306" s="5" t="s">
        <v>128</v>
      </c>
      <c r="E306" s="10" t="str">
        <f t="shared" ref="E306:E326" si="71">_xlfn.CONCAT(A306,"'!")</f>
        <v>PSNP'!</v>
      </c>
      <c r="F306" s="5" t="str">
        <f t="shared" si="48"/>
        <v>C:\Users\jaime.benazar\Quorum Business Solutions\Ecopetrol Prometeo - Documents\Planning Space Implementation\3. Analysis &amp; Design\Design\FC22\DRR Jaime\Por presentar a ECP\Cantagallo\Yarigui-Cantagallo\[VRC_YARIGUI-CANTAGALLO_CF_SEC_20221231.xlsx]CF PSNP'!</v>
      </c>
      <c r="G306" s="7" t="s">
        <v>47</v>
      </c>
      <c r="H306" s="4"/>
      <c r="I306" s="4"/>
      <c r="J306" s="4"/>
    </row>
    <row r="307" spans="1:10" x14ac:dyDescent="0.25">
      <c r="A307" s="7" t="s">
        <v>103</v>
      </c>
      <c r="B307" s="7">
        <f>+B306+1</f>
        <v>2024</v>
      </c>
      <c r="C307" s="4" t="s">
        <v>51</v>
      </c>
      <c r="D307" s="5" t="s">
        <v>128</v>
      </c>
      <c r="E307" s="10" t="str">
        <f t="shared" si="71"/>
        <v>PSNP'!</v>
      </c>
      <c r="F307" s="5" t="str">
        <f t="shared" ref="F307:F398" si="72">_xlfn.CONCAT(D307," ",E307)</f>
        <v>C:\Users\jaime.benazar\Quorum Business Solutions\Ecopetrol Prometeo - Documents\Planning Space Implementation\3. Analysis &amp; Design\Design\FC22\DRR Jaime\Por presentar a ECP\Cantagallo\Yarigui-Cantagallo\[VRC_YARIGUI-CANTAGALLO_CF_SEC_20221231.xlsx]CF PSNP'!</v>
      </c>
      <c r="G307" s="7" t="s">
        <v>47</v>
      </c>
      <c r="H307" s="4"/>
      <c r="I307" s="4"/>
      <c r="J307" s="4"/>
    </row>
    <row r="308" spans="1:10" x14ac:dyDescent="0.25">
      <c r="A308" s="7" t="s">
        <v>103</v>
      </c>
      <c r="B308" s="7">
        <f t="shared" ref="B308:B319" si="73">+B307+1</f>
        <v>2025</v>
      </c>
      <c r="C308" s="4" t="s">
        <v>51</v>
      </c>
      <c r="D308" s="5" t="s">
        <v>128</v>
      </c>
      <c r="E308" s="10" t="str">
        <f t="shared" si="71"/>
        <v>PSNP'!</v>
      </c>
      <c r="F308" s="5" t="str">
        <f t="shared" si="72"/>
        <v>C:\Users\jaime.benazar\Quorum Business Solutions\Ecopetrol Prometeo - Documents\Planning Space Implementation\3. Analysis &amp; Design\Design\FC22\DRR Jaime\Por presentar a ECP\Cantagallo\Yarigui-Cantagallo\[VRC_YARIGUI-CANTAGALLO_CF_SEC_20221231.xlsx]CF PSNP'!</v>
      </c>
      <c r="G308" s="7" t="s">
        <v>47</v>
      </c>
      <c r="H308" s="4"/>
      <c r="I308" s="4"/>
      <c r="J308" s="4"/>
    </row>
    <row r="309" spans="1:10" x14ac:dyDescent="0.25">
      <c r="A309" s="7" t="s">
        <v>103</v>
      </c>
      <c r="B309" s="7">
        <f t="shared" si="73"/>
        <v>2026</v>
      </c>
      <c r="C309" s="4" t="s">
        <v>51</v>
      </c>
      <c r="D309" s="5" t="s">
        <v>128</v>
      </c>
      <c r="E309" s="10" t="str">
        <f t="shared" si="71"/>
        <v>PSNP'!</v>
      </c>
      <c r="F309" s="5" t="str">
        <f t="shared" si="72"/>
        <v>C:\Users\jaime.benazar\Quorum Business Solutions\Ecopetrol Prometeo - Documents\Planning Space Implementation\3. Analysis &amp; Design\Design\FC22\DRR Jaime\Por presentar a ECP\Cantagallo\Yarigui-Cantagallo\[VRC_YARIGUI-CANTAGALLO_CF_SEC_20221231.xlsx]CF PSNP'!</v>
      </c>
      <c r="G309" s="7" t="s">
        <v>47</v>
      </c>
      <c r="H309" s="4"/>
      <c r="I309" s="4"/>
      <c r="J309" s="4"/>
    </row>
    <row r="310" spans="1:10" x14ac:dyDescent="0.25">
      <c r="A310" s="7" t="s">
        <v>103</v>
      </c>
      <c r="B310" s="7">
        <f t="shared" si="73"/>
        <v>2027</v>
      </c>
      <c r="C310" s="4" t="s">
        <v>51</v>
      </c>
      <c r="D310" s="5" t="s">
        <v>128</v>
      </c>
      <c r="E310" s="10" t="str">
        <f t="shared" si="71"/>
        <v>PSNP'!</v>
      </c>
      <c r="F310" s="5" t="str">
        <f t="shared" si="72"/>
        <v>C:\Users\jaime.benazar\Quorum Business Solutions\Ecopetrol Prometeo - Documents\Planning Space Implementation\3. Analysis &amp; Design\Design\FC22\DRR Jaime\Por presentar a ECP\Cantagallo\Yarigui-Cantagallo\[VRC_YARIGUI-CANTAGALLO_CF_SEC_20221231.xlsx]CF PSNP'!</v>
      </c>
      <c r="G310" s="7" t="s">
        <v>47</v>
      </c>
      <c r="H310" s="4"/>
      <c r="I310" s="4"/>
      <c r="J310" s="4"/>
    </row>
    <row r="311" spans="1:10" x14ac:dyDescent="0.25">
      <c r="A311" s="7" t="s">
        <v>103</v>
      </c>
      <c r="B311" s="7">
        <f t="shared" si="73"/>
        <v>2028</v>
      </c>
      <c r="C311" s="4" t="s">
        <v>51</v>
      </c>
      <c r="D311" s="5" t="s">
        <v>128</v>
      </c>
      <c r="E311" s="10" t="str">
        <f t="shared" si="71"/>
        <v>PSNP'!</v>
      </c>
      <c r="F311" s="5" t="str">
        <f t="shared" si="72"/>
        <v>C:\Users\jaime.benazar\Quorum Business Solutions\Ecopetrol Prometeo - Documents\Planning Space Implementation\3. Analysis &amp; Design\Design\FC22\DRR Jaime\Por presentar a ECP\Cantagallo\Yarigui-Cantagallo\[VRC_YARIGUI-CANTAGALLO_CF_SEC_20221231.xlsx]CF PSNP'!</v>
      </c>
      <c r="G311" s="7" t="s">
        <v>47</v>
      </c>
      <c r="H311" s="4"/>
      <c r="I311" s="4"/>
      <c r="J311" s="4"/>
    </row>
    <row r="312" spans="1:10" x14ac:dyDescent="0.25">
      <c r="A312" s="7" t="s">
        <v>103</v>
      </c>
      <c r="B312" s="7">
        <f t="shared" si="73"/>
        <v>2029</v>
      </c>
      <c r="C312" s="4" t="s">
        <v>51</v>
      </c>
      <c r="D312" s="5" t="s">
        <v>128</v>
      </c>
      <c r="E312" s="10" t="str">
        <f t="shared" si="71"/>
        <v>PSNP'!</v>
      </c>
      <c r="F312" s="5" t="str">
        <f t="shared" si="72"/>
        <v>C:\Users\jaime.benazar\Quorum Business Solutions\Ecopetrol Prometeo - Documents\Planning Space Implementation\3. Analysis &amp; Design\Design\FC22\DRR Jaime\Por presentar a ECP\Cantagallo\Yarigui-Cantagallo\[VRC_YARIGUI-CANTAGALLO_CF_SEC_20221231.xlsx]CF PSNP'!</v>
      </c>
      <c r="G312" s="7" t="s">
        <v>47</v>
      </c>
      <c r="H312" s="4"/>
      <c r="I312" s="4"/>
      <c r="J312" s="4"/>
    </row>
    <row r="313" spans="1:10" x14ac:dyDescent="0.25">
      <c r="A313" s="7" t="s">
        <v>103</v>
      </c>
      <c r="B313" s="7">
        <f t="shared" si="73"/>
        <v>2030</v>
      </c>
      <c r="C313" s="4" t="s">
        <v>51</v>
      </c>
      <c r="D313" s="5" t="s">
        <v>128</v>
      </c>
      <c r="E313" s="10" t="str">
        <f t="shared" si="71"/>
        <v>PSNP'!</v>
      </c>
      <c r="F313" s="5" t="str">
        <f t="shared" si="72"/>
        <v>C:\Users\jaime.benazar\Quorum Business Solutions\Ecopetrol Prometeo - Documents\Planning Space Implementation\3. Analysis &amp; Design\Design\FC22\DRR Jaime\Por presentar a ECP\Cantagallo\Yarigui-Cantagallo\[VRC_YARIGUI-CANTAGALLO_CF_SEC_20221231.xlsx]CF PSNP'!</v>
      </c>
      <c r="G313" s="7" t="s">
        <v>47</v>
      </c>
      <c r="H313" s="4"/>
      <c r="I313" s="4"/>
      <c r="J313" s="4"/>
    </row>
    <row r="314" spans="1:10" x14ac:dyDescent="0.25">
      <c r="A314" s="7" t="s">
        <v>103</v>
      </c>
      <c r="B314" s="7">
        <f t="shared" si="73"/>
        <v>2031</v>
      </c>
      <c r="C314" s="4" t="s">
        <v>51</v>
      </c>
      <c r="D314" s="5" t="s">
        <v>128</v>
      </c>
      <c r="E314" s="10" t="str">
        <f t="shared" si="71"/>
        <v>PSNP'!</v>
      </c>
      <c r="F314" s="5" t="str">
        <f t="shared" si="72"/>
        <v>C:\Users\jaime.benazar\Quorum Business Solutions\Ecopetrol Prometeo - Documents\Planning Space Implementation\3. Analysis &amp; Design\Design\FC22\DRR Jaime\Por presentar a ECP\Cantagallo\Yarigui-Cantagallo\[VRC_YARIGUI-CANTAGALLO_CF_SEC_20221231.xlsx]CF PSNP'!</v>
      </c>
      <c r="G314" s="7" t="s">
        <v>47</v>
      </c>
      <c r="H314" s="4"/>
      <c r="I314" s="4"/>
      <c r="J314" s="4"/>
    </row>
    <row r="315" spans="1:10" x14ac:dyDescent="0.25">
      <c r="A315" s="7" t="s">
        <v>103</v>
      </c>
      <c r="B315" s="7">
        <f t="shared" si="73"/>
        <v>2032</v>
      </c>
      <c r="C315" s="4" t="s">
        <v>51</v>
      </c>
      <c r="D315" s="5" t="s">
        <v>128</v>
      </c>
      <c r="E315" s="10" t="str">
        <f t="shared" si="71"/>
        <v>PSNP'!</v>
      </c>
      <c r="F315" s="5" t="str">
        <f t="shared" si="72"/>
        <v>C:\Users\jaime.benazar\Quorum Business Solutions\Ecopetrol Prometeo - Documents\Planning Space Implementation\3. Analysis &amp; Design\Design\FC22\DRR Jaime\Por presentar a ECP\Cantagallo\Yarigui-Cantagallo\[VRC_YARIGUI-CANTAGALLO_CF_SEC_20221231.xlsx]CF PSNP'!</v>
      </c>
      <c r="G315" s="7" t="s">
        <v>47</v>
      </c>
      <c r="H315" s="4"/>
      <c r="I315" s="4"/>
      <c r="J315" s="4"/>
    </row>
    <row r="316" spans="1:10" x14ac:dyDescent="0.25">
      <c r="A316" s="7" t="s">
        <v>103</v>
      </c>
      <c r="B316" s="7">
        <f t="shared" si="73"/>
        <v>2033</v>
      </c>
      <c r="C316" s="4" t="s">
        <v>51</v>
      </c>
      <c r="D316" s="5" t="s">
        <v>128</v>
      </c>
      <c r="E316" s="10" t="str">
        <f t="shared" si="71"/>
        <v>PSNP'!</v>
      </c>
      <c r="F316" s="5" t="str">
        <f t="shared" si="72"/>
        <v>C:\Users\jaime.benazar\Quorum Business Solutions\Ecopetrol Prometeo - Documents\Planning Space Implementation\3. Analysis &amp; Design\Design\FC22\DRR Jaime\Por presentar a ECP\Cantagallo\Yarigui-Cantagallo\[VRC_YARIGUI-CANTAGALLO_CF_SEC_20221231.xlsx]CF PSNP'!</v>
      </c>
      <c r="G316" s="7" t="s">
        <v>47</v>
      </c>
      <c r="H316" s="4"/>
      <c r="I316" s="4"/>
      <c r="J316" s="4"/>
    </row>
    <row r="317" spans="1:10" x14ac:dyDescent="0.25">
      <c r="A317" s="7" t="s">
        <v>103</v>
      </c>
      <c r="B317" s="7">
        <f t="shared" si="73"/>
        <v>2034</v>
      </c>
      <c r="C317" s="4" t="s">
        <v>51</v>
      </c>
      <c r="D317" s="5" t="s">
        <v>128</v>
      </c>
      <c r="E317" s="10" t="str">
        <f t="shared" si="71"/>
        <v>PSNP'!</v>
      </c>
      <c r="F317" s="5" t="str">
        <f t="shared" si="72"/>
        <v>C:\Users\jaime.benazar\Quorum Business Solutions\Ecopetrol Prometeo - Documents\Planning Space Implementation\3. Analysis &amp; Design\Design\FC22\DRR Jaime\Por presentar a ECP\Cantagallo\Yarigui-Cantagallo\[VRC_YARIGUI-CANTAGALLO_CF_SEC_20221231.xlsx]CF PSNP'!</v>
      </c>
      <c r="G317" s="7" t="s">
        <v>47</v>
      </c>
      <c r="H317" s="4"/>
      <c r="I317" s="4"/>
      <c r="J317" s="4"/>
    </row>
    <row r="318" spans="1:10" x14ac:dyDescent="0.25">
      <c r="A318" s="7" t="s">
        <v>103</v>
      </c>
      <c r="B318" s="7">
        <f t="shared" si="73"/>
        <v>2035</v>
      </c>
      <c r="C318" s="4" t="s">
        <v>51</v>
      </c>
      <c r="D318" s="5" t="s">
        <v>128</v>
      </c>
      <c r="E318" s="10" t="str">
        <f t="shared" si="71"/>
        <v>PSNP'!</v>
      </c>
      <c r="F318" s="5" t="str">
        <f t="shared" si="72"/>
        <v>C:\Users\jaime.benazar\Quorum Business Solutions\Ecopetrol Prometeo - Documents\Planning Space Implementation\3. Analysis &amp; Design\Design\FC22\DRR Jaime\Por presentar a ECP\Cantagallo\Yarigui-Cantagallo\[VRC_YARIGUI-CANTAGALLO_CF_SEC_20221231.xlsx]CF PSNP'!</v>
      </c>
      <c r="G318" s="7" t="s">
        <v>47</v>
      </c>
      <c r="H318" s="4"/>
      <c r="I318" s="4"/>
      <c r="J318" s="4"/>
    </row>
    <row r="319" spans="1:10" x14ac:dyDescent="0.25">
      <c r="A319" s="7" t="s">
        <v>103</v>
      </c>
      <c r="B319" s="7">
        <f t="shared" si="73"/>
        <v>2036</v>
      </c>
      <c r="C319" s="4" t="s">
        <v>51</v>
      </c>
      <c r="D319" s="5" t="s">
        <v>128</v>
      </c>
      <c r="E319" s="10" t="str">
        <f t="shared" si="71"/>
        <v>PSNP'!</v>
      </c>
      <c r="F319" s="5" t="str">
        <f t="shared" si="72"/>
        <v>C:\Users\jaime.benazar\Quorum Business Solutions\Ecopetrol Prometeo - Documents\Planning Space Implementation\3. Analysis &amp; Design\Design\FC22\DRR Jaime\Por presentar a ECP\Cantagallo\Yarigui-Cantagallo\[VRC_YARIGUI-CANTAGALLO_CF_SEC_20221231.xlsx]CF PSNP'!</v>
      </c>
      <c r="G319" s="7" t="s">
        <v>47</v>
      </c>
      <c r="H319" s="4"/>
      <c r="I319" s="4"/>
      <c r="J319" s="4"/>
    </row>
    <row r="320" spans="1:10" x14ac:dyDescent="0.25">
      <c r="A320" s="7" t="s">
        <v>103</v>
      </c>
      <c r="B320" s="7">
        <f>+B319+1</f>
        <v>2037</v>
      </c>
      <c r="C320" s="4" t="s">
        <v>51</v>
      </c>
      <c r="D320" s="5" t="s">
        <v>128</v>
      </c>
      <c r="E320" s="10" t="str">
        <f t="shared" si="71"/>
        <v>PSNP'!</v>
      </c>
      <c r="F320" s="5" t="str">
        <f t="shared" si="72"/>
        <v>C:\Users\jaime.benazar\Quorum Business Solutions\Ecopetrol Prometeo - Documents\Planning Space Implementation\3. Analysis &amp; Design\Design\FC22\DRR Jaime\Por presentar a ECP\Cantagallo\Yarigui-Cantagallo\[VRC_YARIGUI-CANTAGALLO_CF_SEC_20221231.xlsx]CF PSNP'!</v>
      </c>
      <c r="G320" s="7" t="s">
        <v>47</v>
      </c>
      <c r="H320" s="4"/>
      <c r="I320" s="4"/>
      <c r="J320" s="4"/>
    </row>
    <row r="321" spans="1:10" x14ac:dyDescent="0.25">
      <c r="A321" s="7" t="s">
        <v>103</v>
      </c>
      <c r="B321" s="7">
        <f t="shared" ref="B321:B323" si="74">+B320+1</f>
        <v>2038</v>
      </c>
      <c r="C321" s="4" t="s">
        <v>51</v>
      </c>
      <c r="D321" s="5" t="s">
        <v>128</v>
      </c>
      <c r="E321" s="10" t="str">
        <f t="shared" si="71"/>
        <v>PSNP'!</v>
      </c>
      <c r="F321" s="5" t="str">
        <f t="shared" si="72"/>
        <v>C:\Users\jaime.benazar\Quorum Business Solutions\Ecopetrol Prometeo - Documents\Planning Space Implementation\3. Analysis &amp; Design\Design\FC22\DRR Jaime\Por presentar a ECP\Cantagallo\Yarigui-Cantagallo\[VRC_YARIGUI-CANTAGALLO_CF_SEC_20221231.xlsx]CF PSNP'!</v>
      </c>
      <c r="G321" s="7" t="s">
        <v>47</v>
      </c>
      <c r="H321" s="4"/>
      <c r="I321" s="4"/>
      <c r="J321" s="4"/>
    </row>
    <row r="322" spans="1:10" x14ac:dyDescent="0.25">
      <c r="A322" s="7" t="s">
        <v>103</v>
      </c>
      <c r="B322" s="7">
        <f t="shared" si="74"/>
        <v>2039</v>
      </c>
      <c r="C322" s="4" t="s">
        <v>51</v>
      </c>
      <c r="D322" s="5" t="s">
        <v>128</v>
      </c>
      <c r="E322" s="10" t="str">
        <f t="shared" si="71"/>
        <v>PSNP'!</v>
      </c>
      <c r="F322" s="5" t="str">
        <f t="shared" si="72"/>
        <v>C:\Users\jaime.benazar\Quorum Business Solutions\Ecopetrol Prometeo - Documents\Planning Space Implementation\3. Analysis &amp; Design\Design\FC22\DRR Jaime\Por presentar a ECP\Cantagallo\Yarigui-Cantagallo\[VRC_YARIGUI-CANTAGALLO_CF_SEC_20221231.xlsx]CF PSNP'!</v>
      </c>
      <c r="G322" s="7" t="s">
        <v>47</v>
      </c>
      <c r="H322" s="4"/>
      <c r="I322" s="4"/>
      <c r="J322" s="4"/>
    </row>
    <row r="323" spans="1:10" x14ac:dyDescent="0.25">
      <c r="A323" s="7" t="s">
        <v>103</v>
      </c>
      <c r="B323" s="7">
        <f t="shared" si="74"/>
        <v>2040</v>
      </c>
      <c r="C323" s="4" t="s">
        <v>51</v>
      </c>
      <c r="D323" s="5" t="s">
        <v>128</v>
      </c>
      <c r="E323" s="10" t="str">
        <f t="shared" si="71"/>
        <v>PSNP'!</v>
      </c>
      <c r="F323" s="5" t="str">
        <f t="shared" si="72"/>
        <v>C:\Users\jaime.benazar\Quorum Business Solutions\Ecopetrol Prometeo - Documents\Planning Space Implementation\3. Analysis &amp; Design\Design\FC22\DRR Jaime\Por presentar a ECP\Cantagallo\Yarigui-Cantagallo\[VRC_YARIGUI-CANTAGALLO_CF_SEC_20221231.xlsx]CF PSNP'!</v>
      </c>
      <c r="G323" s="7" t="s">
        <v>47</v>
      </c>
      <c r="H323" s="4"/>
      <c r="I323" s="4"/>
      <c r="J323" s="4"/>
    </row>
    <row r="324" spans="1:10" x14ac:dyDescent="0.25">
      <c r="A324" s="7" t="s">
        <v>103</v>
      </c>
      <c r="B324" s="7">
        <f>+B323+1</f>
        <v>2041</v>
      </c>
      <c r="C324" s="4" t="s">
        <v>51</v>
      </c>
      <c r="D324" s="5" t="s">
        <v>128</v>
      </c>
      <c r="E324" s="10" t="str">
        <f t="shared" si="71"/>
        <v>PSNP'!</v>
      </c>
      <c r="F324" s="5" t="str">
        <f t="shared" si="72"/>
        <v>C:\Users\jaime.benazar\Quorum Business Solutions\Ecopetrol Prometeo - Documents\Planning Space Implementation\3. Analysis &amp; Design\Design\FC22\DRR Jaime\Por presentar a ECP\Cantagallo\Yarigui-Cantagallo\[VRC_YARIGUI-CANTAGALLO_CF_SEC_20221231.xlsx]CF PSNP'!</v>
      </c>
      <c r="G324" s="7" t="s">
        <v>47</v>
      </c>
      <c r="H324" s="4"/>
      <c r="I324" s="4"/>
      <c r="J324" s="4"/>
    </row>
    <row r="325" spans="1:10" x14ac:dyDescent="0.25">
      <c r="A325" s="7" t="s">
        <v>103</v>
      </c>
      <c r="B325" s="7">
        <f t="shared" ref="B325:B326" si="75">+B324+1</f>
        <v>2042</v>
      </c>
      <c r="C325" s="4" t="s">
        <v>51</v>
      </c>
      <c r="D325" s="5" t="s">
        <v>128</v>
      </c>
      <c r="E325" s="10" t="str">
        <f t="shared" si="71"/>
        <v>PSNP'!</v>
      </c>
      <c r="F325" s="5" t="str">
        <f t="shared" si="72"/>
        <v>C:\Users\jaime.benazar\Quorum Business Solutions\Ecopetrol Prometeo - Documents\Planning Space Implementation\3. Analysis &amp; Design\Design\FC22\DRR Jaime\Por presentar a ECP\Cantagallo\Yarigui-Cantagallo\[VRC_YARIGUI-CANTAGALLO_CF_SEC_20221231.xlsx]CF PSNP'!</v>
      </c>
      <c r="G325" s="7" t="s">
        <v>47</v>
      </c>
      <c r="H325" s="4"/>
      <c r="I325" s="4"/>
      <c r="J325" s="4"/>
    </row>
    <row r="326" spans="1:10" x14ac:dyDescent="0.25">
      <c r="A326" s="7" t="s">
        <v>103</v>
      </c>
      <c r="B326" s="7">
        <f t="shared" si="75"/>
        <v>2043</v>
      </c>
      <c r="C326" s="4" t="s">
        <v>51</v>
      </c>
      <c r="D326" s="5" t="s">
        <v>128</v>
      </c>
      <c r="E326" s="10" t="str">
        <f t="shared" si="71"/>
        <v>PSNP'!</v>
      </c>
      <c r="F326" s="5" t="str">
        <f t="shared" si="72"/>
        <v>C:\Users\jaime.benazar\Quorum Business Solutions\Ecopetrol Prometeo - Documents\Planning Space Implementation\3. Analysis &amp; Design\Design\FC22\DRR Jaime\Por presentar a ECP\Cantagallo\Yarigui-Cantagallo\[VRC_YARIGUI-CANTAGALLO_CF_SEC_20221231.xlsx]CF PSNP'!</v>
      </c>
      <c r="G326" s="7" t="s">
        <v>47</v>
      </c>
      <c r="H326" s="4"/>
      <c r="I326" s="4"/>
      <c r="J326" s="4"/>
    </row>
    <row r="327" spans="1:10" x14ac:dyDescent="0.25">
      <c r="A327" s="7" t="s">
        <v>103</v>
      </c>
      <c r="B327" s="7">
        <f>+B326+1</f>
        <v>2044</v>
      </c>
      <c r="C327" s="4" t="s">
        <v>51</v>
      </c>
      <c r="D327" s="5" t="s">
        <v>128</v>
      </c>
      <c r="E327" s="10" t="str">
        <f t="shared" ref="E327:E342" si="76">_xlfn.CONCAT(A327,"'!")</f>
        <v>PSNP'!</v>
      </c>
      <c r="F327" s="5" t="str">
        <f t="shared" ref="F327:F342" si="77">_xlfn.CONCAT(D327," ",E327)</f>
        <v>C:\Users\jaime.benazar\Quorum Business Solutions\Ecopetrol Prometeo - Documents\Planning Space Implementation\3. Analysis &amp; Design\Design\FC22\DRR Jaime\Por presentar a ECP\Cantagallo\Yarigui-Cantagallo\[VRC_YARIGUI-CANTAGALLO_CF_SEC_20221231.xlsx]CF PSNP'!</v>
      </c>
      <c r="G327" s="7" t="s">
        <v>47</v>
      </c>
      <c r="H327" s="4"/>
      <c r="I327" s="4"/>
      <c r="J327" s="4"/>
    </row>
    <row r="328" spans="1:10" x14ac:dyDescent="0.25">
      <c r="A328" s="7" t="s">
        <v>103</v>
      </c>
      <c r="B328" s="7">
        <f t="shared" ref="B328:B342" si="78">+B327+1</f>
        <v>2045</v>
      </c>
      <c r="C328" s="4" t="s">
        <v>51</v>
      </c>
      <c r="D328" s="5" t="s">
        <v>128</v>
      </c>
      <c r="E328" s="10" t="str">
        <f t="shared" si="76"/>
        <v>PSNP'!</v>
      </c>
      <c r="F328" s="5" t="str">
        <f t="shared" si="77"/>
        <v>C:\Users\jaime.benazar\Quorum Business Solutions\Ecopetrol Prometeo - Documents\Planning Space Implementation\3. Analysis &amp; Design\Design\FC22\DRR Jaime\Por presentar a ECP\Cantagallo\Yarigui-Cantagallo\[VRC_YARIGUI-CANTAGALLO_CF_SEC_20221231.xlsx]CF PSNP'!</v>
      </c>
      <c r="G328" s="7" t="s">
        <v>47</v>
      </c>
      <c r="H328" s="4"/>
      <c r="I328" s="4"/>
      <c r="J328" s="4"/>
    </row>
    <row r="329" spans="1:10" x14ac:dyDescent="0.25">
      <c r="A329" s="7" t="s">
        <v>103</v>
      </c>
      <c r="B329" s="7">
        <f t="shared" si="78"/>
        <v>2046</v>
      </c>
      <c r="C329" s="4" t="s">
        <v>51</v>
      </c>
      <c r="D329" s="5" t="s">
        <v>128</v>
      </c>
      <c r="E329" s="10" t="str">
        <f t="shared" si="76"/>
        <v>PSNP'!</v>
      </c>
      <c r="F329" s="5" t="str">
        <f t="shared" si="77"/>
        <v>C:\Users\jaime.benazar\Quorum Business Solutions\Ecopetrol Prometeo - Documents\Planning Space Implementation\3. Analysis &amp; Design\Design\FC22\DRR Jaime\Por presentar a ECP\Cantagallo\Yarigui-Cantagallo\[VRC_YARIGUI-CANTAGALLO_CF_SEC_20221231.xlsx]CF PSNP'!</v>
      </c>
      <c r="G329" s="7" t="s">
        <v>47</v>
      </c>
      <c r="H329" s="4"/>
      <c r="I329" s="4"/>
      <c r="J329" s="4"/>
    </row>
    <row r="330" spans="1:10" x14ac:dyDescent="0.25">
      <c r="A330" s="7" t="s">
        <v>103</v>
      </c>
      <c r="B330" s="7">
        <f t="shared" si="78"/>
        <v>2047</v>
      </c>
      <c r="C330" s="4" t="s">
        <v>51</v>
      </c>
      <c r="D330" s="5" t="s">
        <v>128</v>
      </c>
      <c r="E330" s="10" t="str">
        <f t="shared" si="76"/>
        <v>PSNP'!</v>
      </c>
      <c r="F330" s="5" t="str">
        <f t="shared" si="77"/>
        <v>C:\Users\jaime.benazar\Quorum Business Solutions\Ecopetrol Prometeo - Documents\Planning Space Implementation\3. Analysis &amp; Design\Design\FC22\DRR Jaime\Por presentar a ECP\Cantagallo\Yarigui-Cantagallo\[VRC_YARIGUI-CANTAGALLO_CF_SEC_20221231.xlsx]CF PSNP'!</v>
      </c>
      <c r="G330" s="7" t="s">
        <v>47</v>
      </c>
      <c r="H330" s="4"/>
      <c r="I330" s="4"/>
      <c r="J330" s="4"/>
    </row>
    <row r="331" spans="1:10" x14ac:dyDescent="0.25">
      <c r="A331" s="7" t="s">
        <v>103</v>
      </c>
      <c r="B331" s="7">
        <f t="shared" si="78"/>
        <v>2048</v>
      </c>
      <c r="C331" s="4" t="s">
        <v>51</v>
      </c>
      <c r="D331" s="5" t="s">
        <v>128</v>
      </c>
      <c r="E331" s="10" t="str">
        <f t="shared" si="76"/>
        <v>PSNP'!</v>
      </c>
      <c r="F331" s="5" t="str">
        <f t="shared" si="77"/>
        <v>C:\Users\jaime.benazar\Quorum Business Solutions\Ecopetrol Prometeo - Documents\Planning Space Implementation\3. Analysis &amp; Design\Design\FC22\DRR Jaime\Por presentar a ECP\Cantagallo\Yarigui-Cantagallo\[VRC_YARIGUI-CANTAGALLO_CF_SEC_20221231.xlsx]CF PSNP'!</v>
      </c>
      <c r="G331" s="7" t="s">
        <v>47</v>
      </c>
      <c r="H331" s="4"/>
      <c r="I331" s="4"/>
      <c r="J331" s="4"/>
    </row>
    <row r="332" spans="1:10" x14ac:dyDescent="0.25">
      <c r="A332" s="7" t="s">
        <v>103</v>
      </c>
      <c r="B332" s="7">
        <f t="shared" si="78"/>
        <v>2049</v>
      </c>
      <c r="C332" s="4" t="s">
        <v>51</v>
      </c>
      <c r="D332" s="5" t="s">
        <v>128</v>
      </c>
      <c r="E332" s="10" t="str">
        <f t="shared" si="76"/>
        <v>PSNP'!</v>
      </c>
      <c r="F332" s="5" t="str">
        <f t="shared" si="77"/>
        <v>C:\Users\jaime.benazar\Quorum Business Solutions\Ecopetrol Prometeo - Documents\Planning Space Implementation\3. Analysis &amp; Design\Design\FC22\DRR Jaime\Por presentar a ECP\Cantagallo\Yarigui-Cantagallo\[VRC_YARIGUI-CANTAGALLO_CF_SEC_20221231.xlsx]CF PSNP'!</v>
      </c>
      <c r="G332" s="7" t="s">
        <v>47</v>
      </c>
      <c r="H332" s="4"/>
      <c r="I332" s="4"/>
      <c r="J332" s="4"/>
    </row>
    <row r="333" spans="1:10" x14ac:dyDescent="0.25">
      <c r="A333" s="7" t="s">
        <v>103</v>
      </c>
      <c r="B333" s="7">
        <f t="shared" si="78"/>
        <v>2050</v>
      </c>
      <c r="C333" s="4" t="s">
        <v>51</v>
      </c>
      <c r="D333" s="5" t="s">
        <v>128</v>
      </c>
      <c r="E333" s="10" t="str">
        <f t="shared" si="76"/>
        <v>PSNP'!</v>
      </c>
      <c r="F333" s="5" t="str">
        <f t="shared" si="77"/>
        <v>C:\Users\jaime.benazar\Quorum Business Solutions\Ecopetrol Prometeo - Documents\Planning Space Implementation\3. Analysis &amp; Design\Design\FC22\DRR Jaime\Por presentar a ECP\Cantagallo\Yarigui-Cantagallo\[VRC_YARIGUI-CANTAGALLO_CF_SEC_20221231.xlsx]CF PSNP'!</v>
      </c>
      <c r="G333" s="7" t="s">
        <v>47</v>
      </c>
      <c r="H333" s="4"/>
      <c r="I333" s="4"/>
      <c r="J333" s="4"/>
    </row>
    <row r="334" spans="1:10" x14ac:dyDescent="0.25">
      <c r="A334" s="7" t="s">
        <v>103</v>
      </c>
      <c r="B334" s="7">
        <f t="shared" si="78"/>
        <v>2051</v>
      </c>
      <c r="C334" s="4" t="s">
        <v>51</v>
      </c>
      <c r="D334" s="5" t="s">
        <v>128</v>
      </c>
      <c r="E334" s="10" t="str">
        <f t="shared" si="76"/>
        <v>PSNP'!</v>
      </c>
      <c r="F334" s="5" t="str">
        <f t="shared" si="77"/>
        <v>C:\Users\jaime.benazar\Quorum Business Solutions\Ecopetrol Prometeo - Documents\Planning Space Implementation\3. Analysis &amp; Design\Design\FC22\DRR Jaime\Por presentar a ECP\Cantagallo\Yarigui-Cantagallo\[VRC_YARIGUI-CANTAGALLO_CF_SEC_20221231.xlsx]CF PSNP'!</v>
      </c>
      <c r="G334" s="7" t="s">
        <v>47</v>
      </c>
      <c r="H334" s="4"/>
      <c r="I334" s="4"/>
      <c r="J334" s="4"/>
    </row>
    <row r="335" spans="1:10" x14ac:dyDescent="0.25">
      <c r="A335" s="7" t="s">
        <v>103</v>
      </c>
      <c r="B335" s="7">
        <f t="shared" si="78"/>
        <v>2052</v>
      </c>
      <c r="C335" s="4" t="s">
        <v>51</v>
      </c>
      <c r="D335" s="5" t="s">
        <v>128</v>
      </c>
      <c r="E335" s="10" t="str">
        <f t="shared" si="76"/>
        <v>PSNP'!</v>
      </c>
      <c r="F335" s="5" t="str">
        <f t="shared" si="77"/>
        <v>C:\Users\jaime.benazar\Quorum Business Solutions\Ecopetrol Prometeo - Documents\Planning Space Implementation\3. Analysis &amp; Design\Design\FC22\DRR Jaime\Por presentar a ECP\Cantagallo\Yarigui-Cantagallo\[VRC_YARIGUI-CANTAGALLO_CF_SEC_20221231.xlsx]CF PSNP'!</v>
      </c>
      <c r="G335" s="7" t="s">
        <v>47</v>
      </c>
      <c r="H335" s="4"/>
      <c r="I335" s="4"/>
      <c r="J335" s="4"/>
    </row>
    <row r="336" spans="1:10" x14ac:dyDescent="0.25">
      <c r="A336" s="7" t="s">
        <v>103</v>
      </c>
      <c r="B336" s="7">
        <f t="shared" si="78"/>
        <v>2053</v>
      </c>
      <c r="C336" s="4" t="s">
        <v>51</v>
      </c>
      <c r="D336" s="5" t="s">
        <v>128</v>
      </c>
      <c r="E336" s="10" t="str">
        <f t="shared" si="76"/>
        <v>PSNP'!</v>
      </c>
      <c r="F336" s="5" t="str">
        <f t="shared" si="77"/>
        <v>C:\Users\jaime.benazar\Quorum Business Solutions\Ecopetrol Prometeo - Documents\Planning Space Implementation\3. Analysis &amp; Design\Design\FC22\DRR Jaime\Por presentar a ECP\Cantagallo\Yarigui-Cantagallo\[VRC_YARIGUI-CANTAGALLO_CF_SEC_20221231.xlsx]CF PSNP'!</v>
      </c>
      <c r="G336" s="7" t="s">
        <v>47</v>
      </c>
      <c r="H336" s="4"/>
      <c r="I336" s="4"/>
      <c r="J336" s="4"/>
    </row>
    <row r="337" spans="1:10" x14ac:dyDescent="0.25">
      <c r="A337" s="7" t="s">
        <v>103</v>
      </c>
      <c r="B337" s="7">
        <f t="shared" si="78"/>
        <v>2054</v>
      </c>
      <c r="C337" s="4" t="s">
        <v>51</v>
      </c>
      <c r="D337" s="5" t="s">
        <v>128</v>
      </c>
      <c r="E337" s="10" t="str">
        <f t="shared" si="76"/>
        <v>PSNP'!</v>
      </c>
      <c r="F337" s="5" t="str">
        <f t="shared" si="77"/>
        <v>C:\Users\jaime.benazar\Quorum Business Solutions\Ecopetrol Prometeo - Documents\Planning Space Implementation\3. Analysis &amp; Design\Design\FC22\DRR Jaime\Por presentar a ECP\Cantagallo\Yarigui-Cantagallo\[VRC_YARIGUI-CANTAGALLO_CF_SEC_20221231.xlsx]CF PSNP'!</v>
      </c>
      <c r="G337" s="7" t="s">
        <v>47</v>
      </c>
      <c r="H337" s="4"/>
      <c r="I337" s="4"/>
      <c r="J337" s="4"/>
    </row>
    <row r="338" spans="1:10" x14ac:dyDescent="0.25">
      <c r="A338" s="7" t="s">
        <v>103</v>
      </c>
      <c r="B338" s="7">
        <f t="shared" si="78"/>
        <v>2055</v>
      </c>
      <c r="C338" s="4" t="s">
        <v>51</v>
      </c>
      <c r="D338" s="5" t="s">
        <v>128</v>
      </c>
      <c r="E338" s="10" t="str">
        <f t="shared" si="76"/>
        <v>PSNP'!</v>
      </c>
      <c r="F338" s="5" t="str">
        <f t="shared" si="77"/>
        <v>C:\Users\jaime.benazar\Quorum Business Solutions\Ecopetrol Prometeo - Documents\Planning Space Implementation\3. Analysis &amp; Design\Design\FC22\DRR Jaime\Por presentar a ECP\Cantagallo\Yarigui-Cantagallo\[VRC_YARIGUI-CANTAGALLO_CF_SEC_20221231.xlsx]CF PSNP'!</v>
      </c>
      <c r="G338" s="7" t="s">
        <v>47</v>
      </c>
      <c r="H338" s="4"/>
      <c r="I338" s="4"/>
      <c r="J338" s="4"/>
    </row>
    <row r="339" spans="1:10" x14ac:dyDescent="0.25">
      <c r="A339" s="7" t="s">
        <v>103</v>
      </c>
      <c r="B339" s="7">
        <f t="shared" si="78"/>
        <v>2056</v>
      </c>
      <c r="C339" s="4" t="s">
        <v>51</v>
      </c>
      <c r="D339" s="5" t="s">
        <v>128</v>
      </c>
      <c r="E339" s="10" t="str">
        <f t="shared" si="76"/>
        <v>PSNP'!</v>
      </c>
      <c r="F339" s="5" t="str">
        <f t="shared" si="77"/>
        <v>C:\Users\jaime.benazar\Quorum Business Solutions\Ecopetrol Prometeo - Documents\Planning Space Implementation\3. Analysis &amp; Design\Design\FC22\DRR Jaime\Por presentar a ECP\Cantagallo\Yarigui-Cantagallo\[VRC_YARIGUI-CANTAGALLO_CF_SEC_20221231.xlsx]CF PSNP'!</v>
      </c>
      <c r="G339" s="7" t="s">
        <v>47</v>
      </c>
      <c r="H339" s="4"/>
      <c r="I339" s="4"/>
      <c r="J339" s="4"/>
    </row>
    <row r="340" spans="1:10" x14ac:dyDescent="0.25">
      <c r="A340" s="7" t="s">
        <v>103</v>
      </c>
      <c r="B340" s="7">
        <f t="shared" si="78"/>
        <v>2057</v>
      </c>
      <c r="C340" s="4" t="s">
        <v>51</v>
      </c>
      <c r="D340" s="5" t="s">
        <v>128</v>
      </c>
      <c r="E340" s="10" t="str">
        <f t="shared" si="76"/>
        <v>PSNP'!</v>
      </c>
      <c r="F340" s="5" t="str">
        <f t="shared" si="77"/>
        <v>C:\Users\jaime.benazar\Quorum Business Solutions\Ecopetrol Prometeo - Documents\Planning Space Implementation\3. Analysis &amp; Design\Design\FC22\DRR Jaime\Por presentar a ECP\Cantagallo\Yarigui-Cantagallo\[VRC_YARIGUI-CANTAGALLO_CF_SEC_20221231.xlsx]CF PSNP'!</v>
      </c>
      <c r="G340" s="7" t="s">
        <v>47</v>
      </c>
      <c r="H340" s="4"/>
      <c r="I340" s="4"/>
      <c r="J340" s="4"/>
    </row>
    <row r="341" spans="1:10" x14ac:dyDescent="0.25">
      <c r="A341" s="7" t="s">
        <v>103</v>
      </c>
      <c r="B341" s="7">
        <f t="shared" si="78"/>
        <v>2058</v>
      </c>
      <c r="C341" s="4" t="s">
        <v>51</v>
      </c>
      <c r="D341" s="5" t="s">
        <v>128</v>
      </c>
      <c r="E341" s="10" t="str">
        <f t="shared" si="76"/>
        <v>PSNP'!</v>
      </c>
      <c r="F341" s="5" t="str">
        <f t="shared" si="77"/>
        <v>C:\Users\jaime.benazar\Quorum Business Solutions\Ecopetrol Prometeo - Documents\Planning Space Implementation\3. Analysis &amp; Design\Design\FC22\DRR Jaime\Por presentar a ECP\Cantagallo\Yarigui-Cantagallo\[VRC_YARIGUI-CANTAGALLO_CF_SEC_20221231.xlsx]CF PSNP'!</v>
      </c>
      <c r="G341" s="7" t="s">
        <v>47</v>
      </c>
      <c r="H341" s="4"/>
      <c r="I341" s="4"/>
      <c r="J341" s="4"/>
    </row>
    <row r="342" spans="1:10" x14ac:dyDescent="0.25">
      <c r="A342" s="7" t="s">
        <v>103</v>
      </c>
      <c r="B342" s="7">
        <f t="shared" si="78"/>
        <v>2059</v>
      </c>
      <c r="C342" s="4" t="s">
        <v>51</v>
      </c>
      <c r="D342" s="5" t="s">
        <v>128</v>
      </c>
      <c r="E342" s="10" t="str">
        <f t="shared" si="76"/>
        <v>PSNP'!</v>
      </c>
      <c r="F342" s="5" t="str">
        <f t="shared" si="77"/>
        <v>C:\Users\jaime.benazar\Quorum Business Solutions\Ecopetrol Prometeo - Documents\Planning Space Implementation\3. Analysis &amp; Design\Design\FC22\DRR Jaime\Por presentar a ECP\Cantagallo\Yarigui-Cantagallo\[VRC_YARIGUI-CANTAGALLO_CF_SEC_20221231.xlsx]CF PSNP'!</v>
      </c>
      <c r="G342" s="7" t="s">
        <v>47</v>
      </c>
      <c r="H342" s="4"/>
      <c r="I342" s="4"/>
      <c r="J342" s="4"/>
    </row>
    <row r="343" spans="1:10" x14ac:dyDescent="0.25">
      <c r="A343" s="7" t="s">
        <v>28</v>
      </c>
      <c r="B343" s="7"/>
      <c r="C343" s="4" t="s">
        <v>51</v>
      </c>
      <c r="D343" s="5"/>
      <c r="E343" s="10"/>
      <c r="F343" s="5" t="str">
        <f t="shared" si="72"/>
        <v xml:space="preserve"> </v>
      </c>
      <c r="G343" s="7"/>
      <c r="H343" s="4"/>
      <c r="I343" s="4"/>
      <c r="J343" s="4"/>
    </row>
    <row r="344" spans="1:10" x14ac:dyDescent="0.25">
      <c r="A344" s="7" t="s">
        <v>104</v>
      </c>
      <c r="B344" s="7">
        <v>2023</v>
      </c>
      <c r="C344" s="4" t="s">
        <v>51</v>
      </c>
      <c r="D344" s="5" t="s">
        <v>128</v>
      </c>
      <c r="E344" s="10" t="str">
        <f t="shared" ref="E344:E364" si="79">_xlfn.CONCAT(A344,"'!")</f>
        <v>PSND'!</v>
      </c>
      <c r="F344" s="5" t="str">
        <f t="shared" si="72"/>
        <v>C:\Users\jaime.benazar\Quorum Business Solutions\Ecopetrol Prometeo - Documents\Planning Space Implementation\3. Analysis &amp; Design\Design\FC22\DRR Jaime\Por presentar a ECP\Cantagallo\Yarigui-Cantagallo\[VRC_YARIGUI-CANTAGALLO_CF_SEC_20221231.xlsx]CF PSND'!</v>
      </c>
      <c r="G344" s="7" t="s">
        <v>47</v>
      </c>
      <c r="H344" s="4"/>
      <c r="I344" s="4"/>
      <c r="J344" s="4"/>
    </row>
    <row r="345" spans="1:10" x14ac:dyDescent="0.25">
      <c r="A345" s="7" t="s">
        <v>104</v>
      </c>
      <c r="B345" s="7">
        <f>+B344+1</f>
        <v>2024</v>
      </c>
      <c r="C345" s="4" t="s">
        <v>51</v>
      </c>
      <c r="D345" s="5" t="s">
        <v>128</v>
      </c>
      <c r="E345" s="10" t="str">
        <f t="shared" si="79"/>
        <v>PSND'!</v>
      </c>
      <c r="F345" s="5" t="str">
        <f t="shared" si="72"/>
        <v>C:\Users\jaime.benazar\Quorum Business Solutions\Ecopetrol Prometeo - Documents\Planning Space Implementation\3. Analysis &amp; Design\Design\FC22\DRR Jaime\Por presentar a ECP\Cantagallo\Yarigui-Cantagallo\[VRC_YARIGUI-CANTAGALLO_CF_SEC_20221231.xlsx]CF PSND'!</v>
      </c>
      <c r="G345" s="7" t="s">
        <v>47</v>
      </c>
      <c r="H345" s="4"/>
      <c r="I345" s="4"/>
      <c r="J345" s="4"/>
    </row>
    <row r="346" spans="1:10" x14ac:dyDescent="0.25">
      <c r="A346" s="7" t="s">
        <v>104</v>
      </c>
      <c r="B346" s="7">
        <f t="shared" ref="B346:B357" si="80">+B345+1</f>
        <v>2025</v>
      </c>
      <c r="C346" s="4" t="s">
        <v>51</v>
      </c>
      <c r="D346" s="5" t="s">
        <v>128</v>
      </c>
      <c r="E346" s="10" t="str">
        <f t="shared" si="79"/>
        <v>PSND'!</v>
      </c>
      <c r="F346" s="5" t="str">
        <f t="shared" si="72"/>
        <v>C:\Users\jaime.benazar\Quorum Business Solutions\Ecopetrol Prometeo - Documents\Planning Space Implementation\3. Analysis &amp; Design\Design\FC22\DRR Jaime\Por presentar a ECP\Cantagallo\Yarigui-Cantagallo\[VRC_YARIGUI-CANTAGALLO_CF_SEC_20221231.xlsx]CF PSND'!</v>
      </c>
      <c r="G346" s="7" t="s">
        <v>47</v>
      </c>
      <c r="H346" s="4"/>
      <c r="I346" s="4"/>
      <c r="J346" s="4"/>
    </row>
    <row r="347" spans="1:10" x14ac:dyDescent="0.25">
      <c r="A347" s="7" t="s">
        <v>104</v>
      </c>
      <c r="B347" s="7">
        <f t="shared" si="80"/>
        <v>2026</v>
      </c>
      <c r="C347" s="4" t="s">
        <v>51</v>
      </c>
      <c r="D347" s="5" t="s">
        <v>128</v>
      </c>
      <c r="E347" s="10" t="str">
        <f t="shared" si="79"/>
        <v>PSND'!</v>
      </c>
      <c r="F347" s="5" t="str">
        <f t="shared" si="72"/>
        <v>C:\Users\jaime.benazar\Quorum Business Solutions\Ecopetrol Prometeo - Documents\Planning Space Implementation\3. Analysis &amp; Design\Design\FC22\DRR Jaime\Por presentar a ECP\Cantagallo\Yarigui-Cantagallo\[VRC_YARIGUI-CANTAGALLO_CF_SEC_20221231.xlsx]CF PSND'!</v>
      </c>
      <c r="G347" s="7" t="s">
        <v>47</v>
      </c>
      <c r="H347" s="4"/>
      <c r="I347" s="4"/>
      <c r="J347" s="4"/>
    </row>
    <row r="348" spans="1:10" x14ac:dyDescent="0.25">
      <c r="A348" s="7" t="s">
        <v>104</v>
      </c>
      <c r="B348" s="7">
        <f t="shared" si="80"/>
        <v>2027</v>
      </c>
      <c r="C348" s="4" t="s">
        <v>51</v>
      </c>
      <c r="D348" s="5" t="s">
        <v>128</v>
      </c>
      <c r="E348" s="10" t="str">
        <f t="shared" si="79"/>
        <v>PSND'!</v>
      </c>
      <c r="F348" s="5" t="str">
        <f t="shared" si="72"/>
        <v>C:\Users\jaime.benazar\Quorum Business Solutions\Ecopetrol Prometeo - Documents\Planning Space Implementation\3. Analysis &amp; Design\Design\FC22\DRR Jaime\Por presentar a ECP\Cantagallo\Yarigui-Cantagallo\[VRC_YARIGUI-CANTAGALLO_CF_SEC_20221231.xlsx]CF PSND'!</v>
      </c>
      <c r="G348" s="7" t="s">
        <v>47</v>
      </c>
      <c r="H348" s="4"/>
      <c r="I348" s="4"/>
      <c r="J348" s="4"/>
    </row>
    <row r="349" spans="1:10" x14ac:dyDescent="0.25">
      <c r="A349" s="7" t="s">
        <v>104</v>
      </c>
      <c r="B349" s="7">
        <f t="shared" si="80"/>
        <v>2028</v>
      </c>
      <c r="C349" s="4" t="s">
        <v>51</v>
      </c>
      <c r="D349" s="5" t="s">
        <v>128</v>
      </c>
      <c r="E349" s="10" t="str">
        <f t="shared" si="79"/>
        <v>PSND'!</v>
      </c>
      <c r="F349" s="5" t="str">
        <f t="shared" si="72"/>
        <v>C:\Users\jaime.benazar\Quorum Business Solutions\Ecopetrol Prometeo - Documents\Planning Space Implementation\3. Analysis &amp; Design\Design\FC22\DRR Jaime\Por presentar a ECP\Cantagallo\Yarigui-Cantagallo\[VRC_YARIGUI-CANTAGALLO_CF_SEC_20221231.xlsx]CF PSND'!</v>
      </c>
      <c r="G349" s="7" t="s">
        <v>47</v>
      </c>
      <c r="H349" s="4"/>
      <c r="I349" s="4"/>
      <c r="J349" s="4"/>
    </row>
    <row r="350" spans="1:10" x14ac:dyDescent="0.25">
      <c r="A350" s="7" t="s">
        <v>104</v>
      </c>
      <c r="B350" s="7">
        <f t="shared" si="80"/>
        <v>2029</v>
      </c>
      <c r="C350" s="4" t="s">
        <v>51</v>
      </c>
      <c r="D350" s="5" t="s">
        <v>128</v>
      </c>
      <c r="E350" s="10" t="str">
        <f t="shared" si="79"/>
        <v>PSND'!</v>
      </c>
      <c r="F350" s="5" t="str">
        <f t="shared" si="72"/>
        <v>C:\Users\jaime.benazar\Quorum Business Solutions\Ecopetrol Prometeo - Documents\Planning Space Implementation\3. Analysis &amp; Design\Design\FC22\DRR Jaime\Por presentar a ECP\Cantagallo\Yarigui-Cantagallo\[VRC_YARIGUI-CANTAGALLO_CF_SEC_20221231.xlsx]CF PSND'!</v>
      </c>
      <c r="G350" s="7" t="s">
        <v>47</v>
      </c>
      <c r="H350" s="4"/>
      <c r="I350" s="4"/>
      <c r="J350" s="4"/>
    </row>
    <row r="351" spans="1:10" x14ac:dyDescent="0.25">
      <c r="A351" s="7" t="s">
        <v>104</v>
      </c>
      <c r="B351" s="7">
        <f t="shared" si="80"/>
        <v>2030</v>
      </c>
      <c r="C351" s="4" t="s">
        <v>51</v>
      </c>
      <c r="D351" s="5" t="s">
        <v>128</v>
      </c>
      <c r="E351" s="10" t="str">
        <f t="shared" si="79"/>
        <v>PSND'!</v>
      </c>
      <c r="F351" s="5" t="str">
        <f t="shared" si="72"/>
        <v>C:\Users\jaime.benazar\Quorum Business Solutions\Ecopetrol Prometeo - Documents\Planning Space Implementation\3. Analysis &amp; Design\Design\FC22\DRR Jaime\Por presentar a ECP\Cantagallo\Yarigui-Cantagallo\[VRC_YARIGUI-CANTAGALLO_CF_SEC_20221231.xlsx]CF PSND'!</v>
      </c>
      <c r="G351" s="7" t="s">
        <v>47</v>
      </c>
      <c r="H351" s="4"/>
      <c r="I351" s="4"/>
      <c r="J351" s="4"/>
    </row>
    <row r="352" spans="1:10" x14ac:dyDescent="0.25">
      <c r="A352" s="7" t="s">
        <v>104</v>
      </c>
      <c r="B352" s="7">
        <f t="shared" si="80"/>
        <v>2031</v>
      </c>
      <c r="C352" s="4" t="s">
        <v>51</v>
      </c>
      <c r="D352" s="5" t="s">
        <v>128</v>
      </c>
      <c r="E352" s="10" t="str">
        <f t="shared" si="79"/>
        <v>PSND'!</v>
      </c>
      <c r="F352" s="5" t="str">
        <f t="shared" si="72"/>
        <v>C:\Users\jaime.benazar\Quorum Business Solutions\Ecopetrol Prometeo - Documents\Planning Space Implementation\3. Analysis &amp; Design\Design\FC22\DRR Jaime\Por presentar a ECP\Cantagallo\Yarigui-Cantagallo\[VRC_YARIGUI-CANTAGALLO_CF_SEC_20221231.xlsx]CF PSND'!</v>
      </c>
      <c r="G352" s="7" t="s">
        <v>47</v>
      </c>
      <c r="H352" s="4"/>
      <c r="I352" s="4"/>
      <c r="J352" s="4"/>
    </row>
    <row r="353" spans="1:10" x14ac:dyDescent="0.25">
      <c r="A353" s="7" t="s">
        <v>104</v>
      </c>
      <c r="B353" s="7">
        <f t="shared" si="80"/>
        <v>2032</v>
      </c>
      <c r="C353" s="4" t="s">
        <v>51</v>
      </c>
      <c r="D353" s="5" t="s">
        <v>128</v>
      </c>
      <c r="E353" s="10" t="str">
        <f t="shared" si="79"/>
        <v>PSND'!</v>
      </c>
      <c r="F353" s="5" t="str">
        <f t="shared" si="72"/>
        <v>C:\Users\jaime.benazar\Quorum Business Solutions\Ecopetrol Prometeo - Documents\Planning Space Implementation\3. Analysis &amp; Design\Design\FC22\DRR Jaime\Por presentar a ECP\Cantagallo\Yarigui-Cantagallo\[VRC_YARIGUI-CANTAGALLO_CF_SEC_20221231.xlsx]CF PSND'!</v>
      </c>
      <c r="G353" s="7" t="s">
        <v>47</v>
      </c>
      <c r="H353" s="4"/>
      <c r="I353" s="4"/>
      <c r="J353" s="4"/>
    </row>
    <row r="354" spans="1:10" x14ac:dyDescent="0.25">
      <c r="A354" s="7" t="s">
        <v>104</v>
      </c>
      <c r="B354" s="7">
        <f t="shared" si="80"/>
        <v>2033</v>
      </c>
      <c r="C354" s="4" t="s">
        <v>51</v>
      </c>
      <c r="D354" s="5" t="s">
        <v>128</v>
      </c>
      <c r="E354" s="10" t="str">
        <f t="shared" si="79"/>
        <v>PSND'!</v>
      </c>
      <c r="F354" s="5" t="str">
        <f t="shared" si="72"/>
        <v>C:\Users\jaime.benazar\Quorum Business Solutions\Ecopetrol Prometeo - Documents\Planning Space Implementation\3. Analysis &amp; Design\Design\FC22\DRR Jaime\Por presentar a ECP\Cantagallo\Yarigui-Cantagallo\[VRC_YARIGUI-CANTAGALLO_CF_SEC_20221231.xlsx]CF PSND'!</v>
      </c>
      <c r="G354" s="7" t="s">
        <v>47</v>
      </c>
      <c r="H354" s="4"/>
      <c r="I354" s="4"/>
      <c r="J354" s="4"/>
    </row>
    <row r="355" spans="1:10" x14ac:dyDescent="0.25">
      <c r="A355" s="7" t="s">
        <v>104</v>
      </c>
      <c r="B355" s="7">
        <f t="shared" si="80"/>
        <v>2034</v>
      </c>
      <c r="C355" s="4" t="s">
        <v>51</v>
      </c>
      <c r="D355" s="5" t="s">
        <v>128</v>
      </c>
      <c r="E355" s="10" t="str">
        <f t="shared" si="79"/>
        <v>PSND'!</v>
      </c>
      <c r="F355" s="5" t="str">
        <f t="shared" si="72"/>
        <v>C:\Users\jaime.benazar\Quorum Business Solutions\Ecopetrol Prometeo - Documents\Planning Space Implementation\3. Analysis &amp; Design\Design\FC22\DRR Jaime\Por presentar a ECP\Cantagallo\Yarigui-Cantagallo\[VRC_YARIGUI-CANTAGALLO_CF_SEC_20221231.xlsx]CF PSND'!</v>
      </c>
      <c r="G355" s="7" t="s">
        <v>47</v>
      </c>
      <c r="H355" s="4"/>
      <c r="I355" s="4"/>
      <c r="J355" s="4"/>
    </row>
    <row r="356" spans="1:10" x14ac:dyDescent="0.25">
      <c r="A356" s="7" t="s">
        <v>104</v>
      </c>
      <c r="B356" s="7">
        <f t="shared" si="80"/>
        <v>2035</v>
      </c>
      <c r="C356" s="4" t="s">
        <v>51</v>
      </c>
      <c r="D356" s="5" t="s">
        <v>128</v>
      </c>
      <c r="E356" s="10" t="str">
        <f t="shared" si="79"/>
        <v>PSND'!</v>
      </c>
      <c r="F356" s="5" t="str">
        <f t="shared" si="72"/>
        <v>C:\Users\jaime.benazar\Quorum Business Solutions\Ecopetrol Prometeo - Documents\Planning Space Implementation\3. Analysis &amp; Design\Design\FC22\DRR Jaime\Por presentar a ECP\Cantagallo\Yarigui-Cantagallo\[VRC_YARIGUI-CANTAGALLO_CF_SEC_20221231.xlsx]CF PSND'!</v>
      </c>
      <c r="G356" s="7" t="s">
        <v>47</v>
      </c>
      <c r="H356" s="4"/>
      <c r="I356" s="4"/>
      <c r="J356" s="4"/>
    </row>
    <row r="357" spans="1:10" x14ac:dyDescent="0.25">
      <c r="A357" s="7" t="s">
        <v>104</v>
      </c>
      <c r="B357" s="7">
        <f t="shared" si="80"/>
        <v>2036</v>
      </c>
      <c r="C357" s="4" t="s">
        <v>51</v>
      </c>
      <c r="D357" s="5" t="s">
        <v>128</v>
      </c>
      <c r="E357" s="10" t="str">
        <f t="shared" si="79"/>
        <v>PSND'!</v>
      </c>
      <c r="F357" s="5" t="str">
        <f t="shared" si="72"/>
        <v>C:\Users\jaime.benazar\Quorum Business Solutions\Ecopetrol Prometeo - Documents\Planning Space Implementation\3. Analysis &amp; Design\Design\FC22\DRR Jaime\Por presentar a ECP\Cantagallo\Yarigui-Cantagallo\[VRC_YARIGUI-CANTAGALLO_CF_SEC_20221231.xlsx]CF PSND'!</v>
      </c>
      <c r="G357" s="7" t="s">
        <v>47</v>
      </c>
      <c r="H357" s="4"/>
      <c r="I357" s="4"/>
      <c r="J357" s="4"/>
    </row>
    <row r="358" spans="1:10" x14ac:dyDescent="0.25">
      <c r="A358" s="7" t="s">
        <v>104</v>
      </c>
      <c r="B358" s="7">
        <f>+B357+1</f>
        <v>2037</v>
      </c>
      <c r="C358" s="4" t="s">
        <v>51</v>
      </c>
      <c r="D358" s="5" t="s">
        <v>128</v>
      </c>
      <c r="E358" s="10" t="str">
        <f t="shared" si="79"/>
        <v>PSND'!</v>
      </c>
      <c r="F358" s="5" t="str">
        <f t="shared" si="72"/>
        <v>C:\Users\jaime.benazar\Quorum Business Solutions\Ecopetrol Prometeo - Documents\Planning Space Implementation\3. Analysis &amp; Design\Design\FC22\DRR Jaime\Por presentar a ECP\Cantagallo\Yarigui-Cantagallo\[VRC_YARIGUI-CANTAGALLO_CF_SEC_20221231.xlsx]CF PSND'!</v>
      </c>
      <c r="G358" s="7" t="s">
        <v>47</v>
      </c>
      <c r="H358" s="4"/>
      <c r="I358" s="4"/>
      <c r="J358" s="4"/>
    </row>
    <row r="359" spans="1:10" x14ac:dyDescent="0.25">
      <c r="A359" s="7" t="s">
        <v>104</v>
      </c>
      <c r="B359" s="7">
        <f t="shared" ref="B359:B361" si="81">+B358+1</f>
        <v>2038</v>
      </c>
      <c r="C359" s="4" t="s">
        <v>51</v>
      </c>
      <c r="D359" s="5" t="s">
        <v>128</v>
      </c>
      <c r="E359" s="10" t="str">
        <f t="shared" si="79"/>
        <v>PSND'!</v>
      </c>
      <c r="F359" s="5" t="str">
        <f t="shared" si="72"/>
        <v>C:\Users\jaime.benazar\Quorum Business Solutions\Ecopetrol Prometeo - Documents\Planning Space Implementation\3. Analysis &amp; Design\Design\FC22\DRR Jaime\Por presentar a ECP\Cantagallo\Yarigui-Cantagallo\[VRC_YARIGUI-CANTAGALLO_CF_SEC_20221231.xlsx]CF PSND'!</v>
      </c>
      <c r="G359" s="7" t="s">
        <v>47</v>
      </c>
      <c r="H359" s="4"/>
      <c r="I359" s="4"/>
      <c r="J359" s="4"/>
    </row>
    <row r="360" spans="1:10" x14ac:dyDescent="0.25">
      <c r="A360" s="7" t="s">
        <v>104</v>
      </c>
      <c r="B360" s="7">
        <f t="shared" si="81"/>
        <v>2039</v>
      </c>
      <c r="C360" s="4" t="s">
        <v>51</v>
      </c>
      <c r="D360" s="5" t="s">
        <v>128</v>
      </c>
      <c r="E360" s="10" t="str">
        <f t="shared" si="79"/>
        <v>PSND'!</v>
      </c>
      <c r="F360" s="5" t="str">
        <f t="shared" si="72"/>
        <v>C:\Users\jaime.benazar\Quorum Business Solutions\Ecopetrol Prometeo - Documents\Planning Space Implementation\3. Analysis &amp; Design\Design\FC22\DRR Jaime\Por presentar a ECP\Cantagallo\Yarigui-Cantagallo\[VRC_YARIGUI-CANTAGALLO_CF_SEC_20221231.xlsx]CF PSND'!</v>
      </c>
      <c r="G360" s="7" t="s">
        <v>47</v>
      </c>
      <c r="H360" s="4"/>
      <c r="I360" s="4"/>
      <c r="J360" s="4"/>
    </row>
    <row r="361" spans="1:10" x14ac:dyDescent="0.25">
      <c r="A361" s="7" t="s">
        <v>104</v>
      </c>
      <c r="B361" s="7">
        <f t="shared" si="81"/>
        <v>2040</v>
      </c>
      <c r="C361" s="4" t="s">
        <v>51</v>
      </c>
      <c r="D361" s="5" t="s">
        <v>128</v>
      </c>
      <c r="E361" s="10" t="str">
        <f t="shared" si="79"/>
        <v>PSND'!</v>
      </c>
      <c r="F361" s="5" t="str">
        <f t="shared" si="72"/>
        <v>C:\Users\jaime.benazar\Quorum Business Solutions\Ecopetrol Prometeo - Documents\Planning Space Implementation\3. Analysis &amp; Design\Design\FC22\DRR Jaime\Por presentar a ECP\Cantagallo\Yarigui-Cantagallo\[VRC_YARIGUI-CANTAGALLO_CF_SEC_20221231.xlsx]CF PSND'!</v>
      </c>
      <c r="G361" s="7" t="s">
        <v>47</v>
      </c>
      <c r="H361" s="4"/>
      <c r="I361" s="4"/>
      <c r="J361" s="4"/>
    </row>
    <row r="362" spans="1:10" x14ac:dyDescent="0.25">
      <c r="A362" s="7" t="s">
        <v>104</v>
      </c>
      <c r="B362" s="7">
        <f>+B361+1</f>
        <v>2041</v>
      </c>
      <c r="C362" s="4" t="s">
        <v>51</v>
      </c>
      <c r="D362" s="5" t="s">
        <v>128</v>
      </c>
      <c r="E362" s="10" t="str">
        <f t="shared" si="79"/>
        <v>PSND'!</v>
      </c>
      <c r="F362" s="5" t="str">
        <f t="shared" si="72"/>
        <v>C:\Users\jaime.benazar\Quorum Business Solutions\Ecopetrol Prometeo - Documents\Planning Space Implementation\3. Analysis &amp; Design\Design\FC22\DRR Jaime\Por presentar a ECP\Cantagallo\Yarigui-Cantagallo\[VRC_YARIGUI-CANTAGALLO_CF_SEC_20221231.xlsx]CF PSND'!</v>
      </c>
      <c r="G362" s="7" t="s">
        <v>47</v>
      </c>
      <c r="H362" s="4"/>
      <c r="I362" s="4"/>
      <c r="J362" s="4"/>
    </row>
    <row r="363" spans="1:10" x14ac:dyDescent="0.25">
      <c r="A363" s="7" t="s">
        <v>104</v>
      </c>
      <c r="B363" s="7">
        <f t="shared" ref="B363:B364" si="82">+B362+1</f>
        <v>2042</v>
      </c>
      <c r="C363" s="4" t="s">
        <v>51</v>
      </c>
      <c r="D363" s="5" t="s">
        <v>128</v>
      </c>
      <c r="E363" s="10" t="str">
        <f t="shared" si="79"/>
        <v>PSND'!</v>
      </c>
      <c r="F363" s="5" t="str">
        <f t="shared" si="72"/>
        <v>C:\Users\jaime.benazar\Quorum Business Solutions\Ecopetrol Prometeo - Documents\Planning Space Implementation\3. Analysis &amp; Design\Design\FC22\DRR Jaime\Por presentar a ECP\Cantagallo\Yarigui-Cantagallo\[VRC_YARIGUI-CANTAGALLO_CF_SEC_20221231.xlsx]CF PSND'!</v>
      </c>
      <c r="G363" s="7" t="s">
        <v>47</v>
      </c>
      <c r="H363" s="4"/>
      <c r="I363" s="4"/>
      <c r="J363" s="4"/>
    </row>
    <row r="364" spans="1:10" x14ac:dyDescent="0.25">
      <c r="A364" s="7" t="s">
        <v>104</v>
      </c>
      <c r="B364" s="7">
        <f t="shared" si="82"/>
        <v>2043</v>
      </c>
      <c r="C364" s="4" t="s">
        <v>51</v>
      </c>
      <c r="D364" s="5" t="s">
        <v>128</v>
      </c>
      <c r="E364" s="10" t="str">
        <f t="shared" si="79"/>
        <v>PSND'!</v>
      </c>
      <c r="F364" s="5" t="str">
        <f t="shared" si="72"/>
        <v>C:\Users\jaime.benazar\Quorum Business Solutions\Ecopetrol Prometeo - Documents\Planning Space Implementation\3. Analysis &amp; Design\Design\FC22\DRR Jaime\Por presentar a ECP\Cantagallo\Yarigui-Cantagallo\[VRC_YARIGUI-CANTAGALLO_CF_SEC_20221231.xlsx]CF PSND'!</v>
      </c>
      <c r="G364" s="7" t="s">
        <v>47</v>
      </c>
      <c r="H364" s="4"/>
      <c r="I364" s="4"/>
      <c r="J364" s="4"/>
    </row>
    <row r="365" spans="1:10" x14ac:dyDescent="0.25">
      <c r="A365" s="7" t="s">
        <v>104</v>
      </c>
      <c r="B365" s="7">
        <f>+B364+1</f>
        <v>2044</v>
      </c>
      <c r="C365" s="4" t="s">
        <v>51</v>
      </c>
      <c r="D365" s="5" t="s">
        <v>128</v>
      </c>
      <c r="E365" s="10" t="str">
        <f t="shared" ref="E365:E380" si="83">_xlfn.CONCAT(A365,"'!")</f>
        <v>PSND'!</v>
      </c>
      <c r="F365" s="5" t="str">
        <f t="shared" ref="F365:F380" si="84">_xlfn.CONCAT(D365," ",E365)</f>
        <v>C:\Users\jaime.benazar\Quorum Business Solutions\Ecopetrol Prometeo - Documents\Planning Space Implementation\3. Analysis &amp; Design\Design\FC22\DRR Jaime\Por presentar a ECP\Cantagallo\Yarigui-Cantagallo\[VRC_YARIGUI-CANTAGALLO_CF_SEC_20221231.xlsx]CF PSND'!</v>
      </c>
      <c r="G365" s="7" t="s">
        <v>47</v>
      </c>
      <c r="H365" s="4"/>
      <c r="I365" s="4"/>
      <c r="J365" s="4"/>
    </row>
    <row r="366" spans="1:10" x14ac:dyDescent="0.25">
      <c r="A366" s="7" t="s">
        <v>104</v>
      </c>
      <c r="B366" s="7">
        <f t="shared" ref="B366:B380" si="85">+B365+1</f>
        <v>2045</v>
      </c>
      <c r="C366" s="4" t="s">
        <v>51</v>
      </c>
      <c r="D366" s="5" t="s">
        <v>128</v>
      </c>
      <c r="E366" s="10" t="str">
        <f t="shared" si="83"/>
        <v>PSND'!</v>
      </c>
      <c r="F366" s="5" t="str">
        <f t="shared" si="84"/>
        <v>C:\Users\jaime.benazar\Quorum Business Solutions\Ecopetrol Prometeo - Documents\Planning Space Implementation\3. Analysis &amp; Design\Design\FC22\DRR Jaime\Por presentar a ECP\Cantagallo\Yarigui-Cantagallo\[VRC_YARIGUI-CANTAGALLO_CF_SEC_20221231.xlsx]CF PSND'!</v>
      </c>
      <c r="G366" s="7" t="s">
        <v>47</v>
      </c>
      <c r="H366" s="4"/>
      <c r="I366" s="4"/>
      <c r="J366" s="4"/>
    </row>
    <row r="367" spans="1:10" x14ac:dyDescent="0.25">
      <c r="A367" s="7" t="s">
        <v>104</v>
      </c>
      <c r="B367" s="7">
        <f t="shared" si="85"/>
        <v>2046</v>
      </c>
      <c r="C367" s="4" t="s">
        <v>51</v>
      </c>
      <c r="D367" s="5" t="s">
        <v>128</v>
      </c>
      <c r="E367" s="10" t="str">
        <f t="shared" si="83"/>
        <v>PSND'!</v>
      </c>
      <c r="F367" s="5" t="str">
        <f t="shared" si="84"/>
        <v>C:\Users\jaime.benazar\Quorum Business Solutions\Ecopetrol Prometeo - Documents\Planning Space Implementation\3. Analysis &amp; Design\Design\FC22\DRR Jaime\Por presentar a ECP\Cantagallo\Yarigui-Cantagallo\[VRC_YARIGUI-CANTAGALLO_CF_SEC_20221231.xlsx]CF PSND'!</v>
      </c>
      <c r="G367" s="7" t="s">
        <v>47</v>
      </c>
      <c r="H367" s="4"/>
      <c r="I367" s="4"/>
      <c r="J367" s="4"/>
    </row>
    <row r="368" spans="1:10" x14ac:dyDescent="0.25">
      <c r="A368" s="7" t="s">
        <v>104</v>
      </c>
      <c r="B368" s="7">
        <f t="shared" si="85"/>
        <v>2047</v>
      </c>
      <c r="C368" s="4" t="s">
        <v>51</v>
      </c>
      <c r="D368" s="5" t="s">
        <v>128</v>
      </c>
      <c r="E368" s="10" t="str">
        <f t="shared" si="83"/>
        <v>PSND'!</v>
      </c>
      <c r="F368" s="5" t="str">
        <f t="shared" si="84"/>
        <v>C:\Users\jaime.benazar\Quorum Business Solutions\Ecopetrol Prometeo - Documents\Planning Space Implementation\3. Analysis &amp; Design\Design\FC22\DRR Jaime\Por presentar a ECP\Cantagallo\Yarigui-Cantagallo\[VRC_YARIGUI-CANTAGALLO_CF_SEC_20221231.xlsx]CF PSND'!</v>
      </c>
      <c r="G368" s="7" t="s">
        <v>47</v>
      </c>
      <c r="H368" s="4"/>
      <c r="I368" s="4"/>
      <c r="J368" s="4"/>
    </row>
    <row r="369" spans="1:10" x14ac:dyDescent="0.25">
      <c r="A369" s="7" t="s">
        <v>104</v>
      </c>
      <c r="B369" s="7">
        <f t="shared" si="85"/>
        <v>2048</v>
      </c>
      <c r="C369" s="4" t="s">
        <v>51</v>
      </c>
      <c r="D369" s="5" t="s">
        <v>128</v>
      </c>
      <c r="E369" s="10" t="str">
        <f t="shared" si="83"/>
        <v>PSND'!</v>
      </c>
      <c r="F369" s="5" t="str">
        <f t="shared" si="84"/>
        <v>C:\Users\jaime.benazar\Quorum Business Solutions\Ecopetrol Prometeo - Documents\Planning Space Implementation\3. Analysis &amp; Design\Design\FC22\DRR Jaime\Por presentar a ECP\Cantagallo\Yarigui-Cantagallo\[VRC_YARIGUI-CANTAGALLO_CF_SEC_20221231.xlsx]CF PSND'!</v>
      </c>
      <c r="G369" s="7" t="s">
        <v>47</v>
      </c>
      <c r="H369" s="4"/>
      <c r="I369" s="4"/>
      <c r="J369" s="4"/>
    </row>
    <row r="370" spans="1:10" x14ac:dyDescent="0.25">
      <c r="A370" s="7" t="s">
        <v>104</v>
      </c>
      <c r="B370" s="7">
        <f t="shared" si="85"/>
        <v>2049</v>
      </c>
      <c r="C370" s="4" t="s">
        <v>51</v>
      </c>
      <c r="D370" s="5" t="s">
        <v>128</v>
      </c>
      <c r="E370" s="10" t="str">
        <f t="shared" si="83"/>
        <v>PSND'!</v>
      </c>
      <c r="F370" s="5" t="str">
        <f t="shared" si="84"/>
        <v>C:\Users\jaime.benazar\Quorum Business Solutions\Ecopetrol Prometeo - Documents\Planning Space Implementation\3. Analysis &amp; Design\Design\FC22\DRR Jaime\Por presentar a ECP\Cantagallo\Yarigui-Cantagallo\[VRC_YARIGUI-CANTAGALLO_CF_SEC_20221231.xlsx]CF PSND'!</v>
      </c>
      <c r="G370" s="7" t="s">
        <v>47</v>
      </c>
      <c r="H370" s="4"/>
      <c r="I370" s="4"/>
      <c r="J370" s="4"/>
    </row>
    <row r="371" spans="1:10" x14ac:dyDescent="0.25">
      <c r="A371" s="7" t="s">
        <v>104</v>
      </c>
      <c r="B371" s="7">
        <f t="shared" si="85"/>
        <v>2050</v>
      </c>
      <c r="C371" s="4" t="s">
        <v>51</v>
      </c>
      <c r="D371" s="5" t="s">
        <v>128</v>
      </c>
      <c r="E371" s="10" t="str">
        <f t="shared" si="83"/>
        <v>PSND'!</v>
      </c>
      <c r="F371" s="5" t="str">
        <f t="shared" si="84"/>
        <v>C:\Users\jaime.benazar\Quorum Business Solutions\Ecopetrol Prometeo - Documents\Planning Space Implementation\3. Analysis &amp; Design\Design\FC22\DRR Jaime\Por presentar a ECP\Cantagallo\Yarigui-Cantagallo\[VRC_YARIGUI-CANTAGALLO_CF_SEC_20221231.xlsx]CF PSND'!</v>
      </c>
      <c r="G371" s="7" t="s">
        <v>47</v>
      </c>
      <c r="H371" s="4"/>
      <c r="I371" s="4"/>
      <c r="J371" s="4"/>
    </row>
    <row r="372" spans="1:10" x14ac:dyDescent="0.25">
      <c r="A372" s="7" t="s">
        <v>104</v>
      </c>
      <c r="B372" s="7">
        <f t="shared" si="85"/>
        <v>2051</v>
      </c>
      <c r="C372" s="4" t="s">
        <v>51</v>
      </c>
      <c r="D372" s="5" t="s">
        <v>128</v>
      </c>
      <c r="E372" s="10" t="str">
        <f t="shared" si="83"/>
        <v>PSND'!</v>
      </c>
      <c r="F372" s="5" t="str">
        <f t="shared" si="84"/>
        <v>C:\Users\jaime.benazar\Quorum Business Solutions\Ecopetrol Prometeo - Documents\Planning Space Implementation\3. Analysis &amp; Design\Design\FC22\DRR Jaime\Por presentar a ECP\Cantagallo\Yarigui-Cantagallo\[VRC_YARIGUI-CANTAGALLO_CF_SEC_20221231.xlsx]CF PSND'!</v>
      </c>
      <c r="G372" s="7" t="s">
        <v>47</v>
      </c>
      <c r="H372" s="4"/>
      <c r="I372" s="4"/>
      <c r="J372" s="4"/>
    </row>
    <row r="373" spans="1:10" x14ac:dyDescent="0.25">
      <c r="A373" s="7" t="s">
        <v>104</v>
      </c>
      <c r="B373" s="7">
        <f t="shared" si="85"/>
        <v>2052</v>
      </c>
      <c r="C373" s="4" t="s">
        <v>51</v>
      </c>
      <c r="D373" s="5" t="s">
        <v>128</v>
      </c>
      <c r="E373" s="10" t="str">
        <f t="shared" si="83"/>
        <v>PSND'!</v>
      </c>
      <c r="F373" s="5" t="str">
        <f t="shared" si="84"/>
        <v>C:\Users\jaime.benazar\Quorum Business Solutions\Ecopetrol Prometeo - Documents\Planning Space Implementation\3. Analysis &amp; Design\Design\FC22\DRR Jaime\Por presentar a ECP\Cantagallo\Yarigui-Cantagallo\[VRC_YARIGUI-CANTAGALLO_CF_SEC_20221231.xlsx]CF PSND'!</v>
      </c>
      <c r="G373" s="7" t="s">
        <v>47</v>
      </c>
      <c r="H373" s="4"/>
      <c r="I373" s="4"/>
      <c r="J373" s="4"/>
    </row>
    <row r="374" spans="1:10" x14ac:dyDescent="0.25">
      <c r="A374" s="7" t="s">
        <v>104</v>
      </c>
      <c r="B374" s="7">
        <f t="shared" si="85"/>
        <v>2053</v>
      </c>
      <c r="C374" s="4" t="s">
        <v>51</v>
      </c>
      <c r="D374" s="5" t="s">
        <v>128</v>
      </c>
      <c r="E374" s="10" t="str">
        <f t="shared" si="83"/>
        <v>PSND'!</v>
      </c>
      <c r="F374" s="5" t="str">
        <f t="shared" si="84"/>
        <v>C:\Users\jaime.benazar\Quorum Business Solutions\Ecopetrol Prometeo - Documents\Planning Space Implementation\3. Analysis &amp; Design\Design\FC22\DRR Jaime\Por presentar a ECP\Cantagallo\Yarigui-Cantagallo\[VRC_YARIGUI-CANTAGALLO_CF_SEC_20221231.xlsx]CF PSND'!</v>
      </c>
      <c r="G374" s="7" t="s">
        <v>47</v>
      </c>
      <c r="H374" s="4"/>
      <c r="I374" s="4"/>
      <c r="J374" s="4"/>
    </row>
    <row r="375" spans="1:10" x14ac:dyDescent="0.25">
      <c r="A375" s="7" t="s">
        <v>104</v>
      </c>
      <c r="B375" s="7">
        <f t="shared" si="85"/>
        <v>2054</v>
      </c>
      <c r="C375" s="4" t="s">
        <v>51</v>
      </c>
      <c r="D375" s="5" t="s">
        <v>128</v>
      </c>
      <c r="E375" s="10" t="str">
        <f t="shared" si="83"/>
        <v>PSND'!</v>
      </c>
      <c r="F375" s="5" t="str">
        <f t="shared" si="84"/>
        <v>C:\Users\jaime.benazar\Quorum Business Solutions\Ecopetrol Prometeo - Documents\Planning Space Implementation\3. Analysis &amp; Design\Design\FC22\DRR Jaime\Por presentar a ECP\Cantagallo\Yarigui-Cantagallo\[VRC_YARIGUI-CANTAGALLO_CF_SEC_20221231.xlsx]CF PSND'!</v>
      </c>
      <c r="G375" s="7" t="s">
        <v>47</v>
      </c>
      <c r="H375" s="4"/>
      <c r="I375" s="4"/>
      <c r="J375" s="4"/>
    </row>
    <row r="376" spans="1:10" x14ac:dyDescent="0.25">
      <c r="A376" s="7" t="s">
        <v>104</v>
      </c>
      <c r="B376" s="7">
        <f t="shared" si="85"/>
        <v>2055</v>
      </c>
      <c r="C376" s="4" t="s">
        <v>51</v>
      </c>
      <c r="D376" s="5" t="s">
        <v>128</v>
      </c>
      <c r="E376" s="10" t="str">
        <f t="shared" si="83"/>
        <v>PSND'!</v>
      </c>
      <c r="F376" s="5" t="str">
        <f t="shared" si="84"/>
        <v>C:\Users\jaime.benazar\Quorum Business Solutions\Ecopetrol Prometeo - Documents\Planning Space Implementation\3. Analysis &amp; Design\Design\FC22\DRR Jaime\Por presentar a ECP\Cantagallo\Yarigui-Cantagallo\[VRC_YARIGUI-CANTAGALLO_CF_SEC_20221231.xlsx]CF PSND'!</v>
      </c>
      <c r="G376" s="7" t="s">
        <v>47</v>
      </c>
      <c r="H376" s="4"/>
      <c r="I376" s="4"/>
      <c r="J376" s="4"/>
    </row>
    <row r="377" spans="1:10" x14ac:dyDescent="0.25">
      <c r="A377" s="7" t="s">
        <v>104</v>
      </c>
      <c r="B377" s="7">
        <f t="shared" si="85"/>
        <v>2056</v>
      </c>
      <c r="C377" s="4" t="s">
        <v>51</v>
      </c>
      <c r="D377" s="5" t="s">
        <v>128</v>
      </c>
      <c r="E377" s="10" t="str">
        <f t="shared" si="83"/>
        <v>PSND'!</v>
      </c>
      <c r="F377" s="5" t="str">
        <f t="shared" si="84"/>
        <v>C:\Users\jaime.benazar\Quorum Business Solutions\Ecopetrol Prometeo - Documents\Planning Space Implementation\3. Analysis &amp; Design\Design\FC22\DRR Jaime\Por presentar a ECP\Cantagallo\Yarigui-Cantagallo\[VRC_YARIGUI-CANTAGALLO_CF_SEC_20221231.xlsx]CF PSND'!</v>
      </c>
      <c r="G377" s="7" t="s">
        <v>47</v>
      </c>
      <c r="H377" s="4"/>
      <c r="I377" s="4"/>
      <c r="J377" s="4"/>
    </row>
    <row r="378" spans="1:10" x14ac:dyDescent="0.25">
      <c r="A378" s="7" t="s">
        <v>104</v>
      </c>
      <c r="B378" s="7">
        <f t="shared" si="85"/>
        <v>2057</v>
      </c>
      <c r="C378" s="4" t="s">
        <v>51</v>
      </c>
      <c r="D378" s="5" t="s">
        <v>128</v>
      </c>
      <c r="E378" s="10" t="str">
        <f t="shared" si="83"/>
        <v>PSND'!</v>
      </c>
      <c r="F378" s="5" t="str">
        <f t="shared" si="84"/>
        <v>C:\Users\jaime.benazar\Quorum Business Solutions\Ecopetrol Prometeo - Documents\Planning Space Implementation\3. Analysis &amp; Design\Design\FC22\DRR Jaime\Por presentar a ECP\Cantagallo\Yarigui-Cantagallo\[VRC_YARIGUI-CANTAGALLO_CF_SEC_20221231.xlsx]CF PSND'!</v>
      </c>
      <c r="G378" s="7" t="s">
        <v>47</v>
      </c>
      <c r="H378" s="4"/>
      <c r="I378" s="4"/>
      <c r="J378" s="4"/>
    </row>
    <row r="379" spans="1:10" x14ac:dyDescent="0.25">
      <c r="A379" s="7" t="s">
        <v>104</v>
      </c>
      <c r="B379" s="7">
        <f t="shared" si="85"/>
        <v>2058</v>
      </c>
      <c r="C379" s="4" t="s">
        <v>51</v>
      </c>
      <c r="D379" s="5" t="s">
        <v>128</v>
      </c>
      <c r="E379" s="10" t="str">
        <f t="shared" si="83"/>
        <v>PSND'!</v>
      </c>
      <c r="F379" s="5" t="str">
        <f t="shared" si="84"/>
        <v>C:\Users\jaime.benazar\Quorum Business Solutions\Ecopetrol Prometeo - Documents\Planning Space Implementation\3. Analysis &amp; Design\Design\FC22\DRR Jaime\Por presentar a ECP\Cantagallo\Yarigui-Cantagallo\[VRC_YARIGUI-CANTAGALLO_CF_SEC_20221231.xlsx]CF PSND'!</v>
      </c>
      <c r="G379" s="7" t="s">
        <v>47</v>
      </c>
      <c r="H379" s="4"/>
      <c r="I379" s="4"/>
      <c r="J379" s="4"/>
    </row>
    <row r="380" spans="1:10" x14ac:dyDescent="0.25">
      <c r="A380" s="7" t="s">
        <v>104</v>
      </c>
      <c r="B380" s="7">
        <f t="shared" si="85"/>
        <v>2059</v>
      </c>
      <c r="C380" s="4" t="s">
        <v>51</v>
      </c>
      <c r="D380" s="5" t="s">
        <v>128</v>
      </c>
      <c r="E380" s="10" t="str">
        <f t="shared" si="83"/>
        <v>PSND'!</v>
      </c>
      <c r="F380" s="5" t="str">
        <f t="shared" si="84"/>
        <v>C:\Users\jaime.benazar\Quorum Business Solutions\Ecopetrol Prometeo - Documents\Planning Space Implementation\3. Analysis &amp; Design\Design\FC22\DRR Jaime\Por presentar a ECP\Cantagallo\Yarigui-Cantagallo\[VRC_YARIGUI-CANTAGALLO_CF_SEC_20221231.xlsx]CF PSND'!</v>
      </c>
      <c r="G380" s="7" t="s">
        <v>47</v>
      </c>
      <c r="H380" s="4"/>
      <c r="I380" s="4"/>
      <c r="J380" s="4"/>
    </row>
    <row r="381" spans="1:10" x14ac:dyDescent="0.25">
      <c r="A381" s="7" t="s">
        <v>28</v>
      </c>
      <c r="B381" s="7"/>
      <c r="C381" s="4" t="s">
        <v>51</v>
      </c>
      <c r="D381" s="5"/>
      <c r="E381" s="10"/>
      <c r="F381" s="5" t="str">
        <f t="shared" si="72"/>
        <v xml:space="preserve"> </v>
      </c>
      <c r="G381" s="7"/>
      <c r="H381" s="4"/>
      <c r="I381" s="4"/>
      <c r="J381" s="4"/>
    </row>
    <row r="382" spans="1:10" x14ac:dyDescent="0.25">
      <c r="A382" s="7" t="s">
        <v>34</v>
      </c>
      <c r="B382" s="7">
        <v>2023</v>
      </c>
      <c r="C382" s="4" t="s">
        <v>51</v>
      </c>
      <c r="D382" s="5" t="s">
        <v>128</v>
      </c>
      <c r="E382" s="10" t="str">
        <f t="shared" si="24"/>
        <v>PS'!</v>
      </c>
      <c r="F382" s="5" t="str">
        <f t="shared" si="72"/>
        <v>C:\Users\jaime.benazar\Quorum Business Solutions\Ecopetrol Prometeo - Documents\Planning Space Implementation\3. Analysis &amp; Design\Design\FC22\DRR Jaime\Por presentar a ECP\Cantagallo\Yarigui-Cantagallo\[VRC_YARIGUI-CANTAGALLO_CF_SEC_20221231.xlsx]CF PS'!</v>
      </c>
      <c r="G382" s="7" t="s">
        <v>47</v>
      </c>
      <c r="H382" s="4">
        <f>IF(A382&lt;&gt;A252,36,H252+1)</f>
        <v>36</v>
      </c>
      <c r="I382" s="4" t="str">
        <f t="shared" si="25"/>
        <v>='C:\Users\jaime.benazar\Quorum Business Solutions\Ecopetrol Prometeo - Documents\Planning Space Implementation\3. Analysis &amp; Design\Design\FC22\DRR Jaime\Por presentar a ECP\Cantagallo\Yarigui-Cantagallo\[VRC_YARIGUI-CANTAGALLO_CF_SEC_20221231.xlsx]CF PS'!$AY$36</v>
      </c>
      <c r="J382" s="4" t="s">
        <v>277</v>
      </c>
    </row>
    <row r="383" spans="1:10" x14ac:dyDescent="0.25">
      <c r="A383" s="7" t="s">
        <v>34</v>
      </c>
      <c r="B383" s="7">
        <f>+B382+1</f>
        <v>2024</v>
      </c>
      <c r="C383" s="4" t="s">
        <v>51</v>
      </c>
      <c r="D383" s="5" t="s">
        <v>128</v>
      </c>
      <c r="E383" s="10" t="str">
        <f t="shared" si="24"/>
        <v>PS'!</v>
      </c>
      <c r="F383" s="5" t="str">
        <f t="shared" si="72"/>
        <v>C:\Users\jaime.benazar\Quorum Business Solutions\Ecopetrol Prometeo - Documents\Planning Space Implementation\3. Analysis &amp; Design\Design\FC22\DRR Jaime\Por presentar a ECP\Cantagallo\Yarigui-Cantagallo\[VRC_YARIGUI-CANTAGALLO_CF_SEC_20221231.xlsx]CF PS'!</v>
      </c>
      <c r="G383" s="7" t="s">
        <v>47</v>
      </c>
      <c r="H383" s="4">
        <f t="shared" si="26"/>
        <v>37</v>
      </c>
      <c r="I383" s="4" t="str">
        <f t="shared" si="25"/>
        <v>='C:\Users\jaime.benazar\Quorum Business Solutions\Ecopetrol Prometeo - Documents\Planning Space Implementation\3. Analysis &amp; Design\Design\FC22\DRR Jaime\Por presentar a ECP\Cantagallo\Yarigui-Cantagallo\[VRC_YARIGUI-CANTAGALLO_CF_SEC_20221231.xlsx]CF PS'!$AY$37</v>
      </c>
      <c r="J383" s="4" t="s">
        <v>278</v>
      </c>
    </row>
    <row r="384" spans="1:10" x14ac:dyDescent="0.25">
      <c r="A384" s="7" t="s">
        <v>34</v>
      </c>
      <c r="B384" s="7">
        <f t="shared" ref="B384:B395" si="86">+B383+1</f>
        <v>2025</v>
      </c>
      <c r="C384" s="4" t="s">
        <v>51</v>
      </c>
      <c r="D384" s="5" t="s">
        <v>128</v>
      </c>
      <c r="E384" s="10" t="str">
        <f t="shared" si="24"/>
        <v>PS'!</v>
      </c>
      <c r="F384" s="5" t="str">
        <f t="shared" si="72"/>
        <v>C:\Users\jaime.benazar\Quorum Business Solutions\Ecopetrol Prometeo - Documents\Planning Space Implementation\3. Analysis &amp; Design\Design\FC22\DRR Jaime\Por presentar a ECP\Cantagallo\Yarigui-Cantagallo\[VRC_YARIGUI-CANTAGALLO_CF_SEC_20221231.xlsx]CF PS'!</v>
      </c>
      <c r="G384" s="7" t="s">
        <v>47</v>
      </c>
      <c r="H384" s="4">
        <f t="shared" si="26"/>
        <v>38</v>
      </c>
      <c r="I384" s="4" t="str">
        <f t="shared" si="25"/>
        <v>='C:\Users\jaime.benazar\Quorum Business Solutions\Ecopetrol Prometeo - Documents\Planning Space Implementation\3. Analysis &amp; Design\Design\FC22\DRR Jaime\Por presentar a ECP\Cantagallo\Yarigui-Cantagallo\[VRC_YARIGUI-CANTAGALLO_CF_SEC_20221231.xlsx]CF PS'!$AY$38</v>
      </c>
      <c r="J384" s="4" t="s">
        <v>279</v>
      </c>
    </row>
    <row r="385" spans="1:10" x14ac:dyDescent="0.25">
      <c r="A385" s="7" t="s">
        <v>34</v>
      </c>
      <c r="B385" s="7">
        <f t="shared" si="86"/>
        <v>2026</v>
      </c>
      <c r="C385" s="4" t="s">
        <v>51</v>
      </c>
      <c r="D385" s="5" t="s">
        <v>128</v>
      </c>
      <c r="E385" s="10" t="str">
        <f t="shared" si="24"/>
        <v>PS'!</v>
      </c>
      <c r="F385" s="5" t="str">
        <f t="shared" si="72"/>
        <v>C:\Users\jaime.benazar\Quorum Business Solutions\Ecopetrol Prometeo - Documents\Planning Space Implementation\3. Analysis &amp; Design\Design\FC22\DRR Jaime\Por presentar a ECP\Cantagallo\Yarigui-Cantagallo\[VRC_YARIGUI-CANTAGALLO_CF_SEC_20221231.xlsx]CF PS'!</v>
      </c>
      <c r="G385" s="7" t="s">
        <v>47</v>
      </c>
      <c r="H385" s="4">
        <f t="shared" si="26"/>
        <v>39</v>
      </c>
      <c r="I385" s="4" t="str">
        <f t="shared" si="25"/>
        <v>='C:\Users\jaime.benazar\Quorum Business Solutions\Ecopetrol Prometeo - Documents\Planning Space Implementation\3. Analysis &amp; Design\Design\FC22\DRR Jaime\Por presentar a ECP\Cantagallo\Yarigui-Cantagallo\[VRC_YARIGUI-CANTAGALLO_CF_SEC_20221231.xlsx]CF PS'!$AY$39</v>
      </c>
      <c r="J385" s="4" t="s">
        <v>280</v>
      </c>
    </row>
    <row r="386" spans="1:10" x14ac:dyDescent="0.25">
      <c r="A386" s="7" t="s">
        <v>34</v>
      </c>
      <c r="B386" s="7">
        <f t="shared" si="86"/>
        <v>2027</v>
      </c>
      <c r="C386" s="4" t="s">
        <v>51</v>
      </c>
      <c r="D386" s="5" t="s">
        <v>128</v>
      </c>
      <c r="E386" s="10" t="str">
        <f t="shared" si="24"/>
        <v>PS'!</v>
      </c>
      <c r="F386" s="5" t="str">
        <f t="shared" si="72"/>
        <v>C:\Users\jaime.benazar\Quorum Business Solutions\Ecopetrol Prometeo - Documents\Planning Space Implementation\3. Analysis &amp; Design\Design\FC22\DRR Jaime\Por presentar a ECP\Cantagallo\Yarigui-Cantagallo\[VRC_YARIGUI-CANTAGALLO_CF_SEC_20221231.xlsx]CF PS'!</v>
      </c>
      <c r="G386" s="7" t="s">
        <v>47</v>
      </c>
      <c r="H386" s="4">
        <f t="shared" si="26"/>
        <v>40</v>
      </c>
      <c r="I386" s="4" t="str">
        <f t="shared" si="25"/>
        <v>='C:\Users\jaime.benazar\Quorum Business Solutions\Ecopetrol Prometeo - Documents\Planning Space Implementation\3. Analysis &amp; Design\Design\FC22\DRR Jaime\Por presentar a ECP\Cantagallo\Yarigui-Cantagallo\[VRC_YARIGUI-CANTAGALLO_CF_SEC_20221231.xlsx]CF PS'!$AY$40</v>
      </c>
      <c r="J386" s="4" t="s">
        <v>281</v>
      </c>
    </row>
    <row r="387" spans="1:10" x14ac:dyDescent="0.25">
      <c r="A387" s="7" t="s">
        <v>34</v>
      </c>
      <c r="B387" s="7">
        <f t="shared" si="86"/>
        <v>2028</v>
      </c>
      <c r="C387" s="4" t="s">
        <v>51</v>
      </c>
      <c r="D387" s="5" t="s">
        <v>128</v>
      </c>
      <c r="E387" s="10" t="str">
        <f t="shared" si="24"/>
        <v>PS'!</v>
      </c>
      <c r="F387" s="5" t="str">
        <f t="shared" si="72"/>
        <v>C:\Users\jaime.benazar\Quorum Business Solutions\Ecopetrol Prometeo - Documents\Planning Space Implementation\3. Analysis &amp; Design\Design\FC22\DRR Jaime\Por presentar a ECP\Cantagallo\Yarigui-Cantagallo\[VRC_YARIGUI-CANTAGALLO_CF_SEC_20221231.xlsx]CF PS'!</v>
      </c>
      <c r="G387" s="7" t="s">
        <v>47</v>
      </c>
      <c r="H387" s="4">
        <f t="shared" si="26"/>
        <v>41</v>
      </c>
      <c r="I387" s="4" t="str">
        <f t="shared" si="25"/>
        <v>='C:\Users\jaime.benazar\Quorum Business Solutions\Ecopetrol Prometeo - Documents\Planning Space Implementation\3. Analysis &amp; Design\Design\FC22\DRR Jaime\Por presentar a ECP\Cantagallo\Yarigui-Cantagallo\[VRC_YARIGUI-CANTAGALLO_CF_SEC_20221231.xlsx]CF PS'!$AY$41</v>
      </c>
      <c r="J387" s="4" t="s">
        <v>282</v>
      </c>
    </row>
    <row r="388" spans="1:10" x14ac:dyDescent="0.25">
      <c r="A388" s="7" t="s">
        <v>34</v>
      </c>
      <c r="B388" s="7">
        <f t="shared" si="86"/>
        <v>2029</v>
      </c>
      <c r="C388" s="4" t="s">
        <v>51</v>
      </c>
      <c r="D388" s="5" t="s">
        <v>128</v>
      </c>
      <c r="E388" s="10" t="str">
        <f t="shared" si="24"/>
        <v>PS'!</v>
      </c>
      <c r="F388" s="5" t="str">
        <f t="shared" si="72"/>
        <v>C:\Users\jaime.benazar\Quorum Business Solutions\Ecopetrol Prometeo - Documents\Planning Space Implementation\3. Analysis &amp; Design\Design\FC22\DRR Jaime\Por presentar a ECP\Cantagallo\Yarigui-Cantagallo\[VRC_YARIGUI-CANTAGALLO_CF_SEC_20221231.xlsx]CF PS'!</v>
      </c>
      <c r="G388" s="7" t="s">
        <v>47</v>
      </c>
      <c r="H388" s="4">
        <f t="shared" si="26"/>
        <v>42</v>
      </c>
      <c r="I388" s="4" t="str">
        <f t="shared" si="25"/>
        <v>='C:\Users\jaime.benazar\Quorum Business Solutions\Ecopetrol Prometeo - Documents\Planning Space Implementation\3. Analysis &amp; Design\Design\FC22\DRR Jaime\Por presentar a ECP\Cantagallo\Yarigui-Cantagallo\[VRC_YARIGUI-CANTAGALLO_CF_SEC_20221231.xlsx]CF PS'!$AY$42</v>
      </c>
      <c r="J388" s="4" t="s">
        <v>283</v>
      </c>
    </row>
    <row r="389" spans="1:10" x14ac:dyDescent="0.25">
      <c r="A389" s="7" t="s">
        <v>34</v>
      </c>
      <c r="B389" s="7">
        <f t="shared" si="86"/>
        <v>2030</v>
      </c>
      <c r="C389" s="4" t="s">
        <v>51</v>
      </c>
      <c r="D389" s="5" t="s">
        <v>128</v>
      </c>
      <c r="E389" s="10" t="str">
        <f t="shared" si="24"/>
        <v>PS'!</v>
      </c>
      <c r="F389" s="5" t="str">
        <f t="shared" si="72"/>
        <v>C:\Users\jaime.benazar\Quorum Business Solutions\Ecopetrol Prometeo - Documents\Planning Space Implementation\3. Analysis &amp; Design\Design\FC22\DRR Jaime\Por presentar a ECP\Cantagallo\Yarigui-Cantagallo\[VRC_YARIGUI-CANTAGALLO_CF_SEC_20221231.xlsx]CF PS'!</v>
      </c>
      <c r="G389" s="7" t="s">
        <v>47</v>
      </c>
      <c r="H389" s="4">
        <f t="shared" si="26"/>
        <v>43</v>
      </c>
      <c r="I389" s="4" t="str">
        <f t="shared" si="25"/>
        <v>='C:\Users\jaime.benazar\Quorum Business Solutions\Ecopetrol Prometeo - Documents\Planning Space Implementation\3. Analysis &amp; Design\Design\FC22\DRR Jaime\Por presentar a ECP\Cantagallo\Yarigui-Cantagallo\[VRC_YARIGUI-CANTAGALLO_CF_SEC_20221231.xlsx]CF PS'!$AY$43</v>
      </c>
      <c r="J389" s="4" t="s">
        <v>284</v>
      </c>
    </row>
    <row r="390" spans="1:10" x14ac:dyDescent="0.25">
      <c r="A390" s="7" t="s">
        <v>34</v>
      </c>
      <c r="B390" s="7">
        <f t="shared" si="86"/>
        <v>2031</v>
      </c>
      <c r="C390" s="4" t="s">
        <v>51</v>
      </c>
      <c r="D390" s="5" t="s">
        <v>128</v>
      </c>
      <c r="E390" s="10" t="str">
        <f t="shared" si="24"/>
        <v>PS'!</v>
      </c>
      <c r="F390" s="5" t="str">
        <f t="shared" si="72"/>
        <v>C:\Users\jaime.benazar\Quorum Business Solutions\Ecopetrol Prometeo - Documents\Planning Space Implementation\3. Analysis &amp; Design\Design\FC22\DRR Jaime\Por presentar a ECP\Cantagallo\Yarigui-Cantagallo\[VRC_YARIGUI-CANTAGALLO_CF_SEC_20221231.xlsx]CF PS'!</v>
      </c>
      <c r="G390" s="7" t="s">
        <v>47</v>
      </c>
      <c r="H390" s="4">
        <f t="shared" si="26"/>
        <v>44</v>
      </c>
      <c r="I390" s="4" t="str">
        <f t="shared" si="25"/>
        <v>='C:\Users\jaime.benazar\Quorum Business Solutions\Ecopetrol Prometeo - Documents\Planning Space Implementation\3. Analysis &amp; Design\Design\FC22\DRR Jaime\Por presentar a ECP\Cantagallo\Yarigui-Cantagallo\[VRC_YARIGUI-CANTAGALLO_CF_SEC_20221231.xlsx]CF PS'!$AY$44</v>
      </c>
      <c r="J390" s="4" t="s">
        <v>285</v>
      </c>
    </row>
    <row r="391" spans="1:10" x14ac:dyDescent="0.25">
      <c r="A391" s="7" t="s">
        <v>34</v>
      </c>
      <c r="B391" s="7">
        <f t="shared" si="86"/>
        <v>2032</v>
      </c>
      <c r="C391" s="4" t="s">
        <v>51</v>
      </c>
      <c r="D391" s="5" t="s">
        <v>128</v>
      </c>
      <c r="E391" s="10" t="str">
        <f t="shared" si="24"/>
        <v>PS'!</v>
      </c>
      <c r="F391" s="5" t="str">
        <f t="shared" si="72"/>
        <v>C:\Users\jaime.benazar\Quorum Business Solutions\Ecopetrol Prometeo - Documents\Planning Space Implementation\3. Analysis &amp; Design\Design\FC22\DRR Jaime\Por presentar a ECP\Cantagallo\Yarigui-Cantagallo\[VRC_YARIGUI-CANTAGALLO_CF_SEC_20221231.xlsx]CF PS'!</v>
      </c>
      <c r="G391" s="7" t="s">
        <v>47</v>
      </c>
      <c r="H391" s="4">
        <f t="shared" si="26"/>
        <v>45</v>
      </c>
      <c r="I391" s="4" t="str">
        <f t="shared" si="25"/>
        <v>='C:\Users\jaime.benazar\Quorum Business Solutions\Ecopetrol Prometeo - Documents\Planning Space Implementation\3. Analysis &amp; Design\Design\FC22\DRR Jaime\Por presentar a ECP\Cantagallo\Yarigui-Cantagallo\[VRC_YARIGUI-CANTAGALLO_CF_SEC_20221231.xlsx]CF PS'!$AY$45</v>
      </c>
      <c r="J391" s="4" t="s">
        <v>286</v>
      </c>
    </row>
    <row r="392" spans="1:10" x14ac:dyDescent="0.25">
      <c r="A392" s="7" t="s">
        <v>34</v>
      </c>
      <c r="B392" s="7">
        <f t="shared" si="86"/>
        <v>2033</v>
      </c>
      <c r="C392" s="4" t="s">
        <v>51</v>
      </c>
      <c r="D392" s="5" t="s">
        <v>128</v>
      </c>
      <c r="E392" s="10" t="str">
        <f t="shared" si="24"/>
        <v>PS'!</v>
      </c>
      <c r="F392" s="5" t="str">
        <f t="shared" si="72"/>
        <v>C:\Users\jaime.benazar\Quorum Business Solutions\Ecopetrol Prometeo - Documents\Planning Space Implementation\3. Analysis &amp; Design\Design\FC22\DRR Jaime\Por presentar a ECP\Cantagallo\Yarigui-Cantagallo\[VRC_YARIGUI-CANTAGALLO_CF_SEC_20221231.xlsx]CF PS'!</v>
      </c>
      <c r="G392" s="7" t="s">
        <v>47</v>
      </c>
      <c r="H392" s="4">
        <f t="shared" si="26"/>
        <v>46</v>
      </c>
      <c r="I392" s="4" t="str">
        <f t="shared" si="25"/>
        <v>='C:\Users\jaime.benazar\Quorum Business Solutions\Ecopetrol Prometeo - Documents\Planning Space Implementation\3. Analysis &amp; Design\Design\FC22\DRR Jaime\Por presentar a ECP\Cantagallo\Yarigui-Cantagallo\[VRC_YARIGUI-CANTAGALLO_CF_SEC_20221231.xlsx]CF PS'!$AY$46</v>
      </c>
      <c r="J392" s="4" t="s">
        <v>287</v>
      </c>
    </row>
    <row r="393" spans="1:10" x14ac:dyDescent="0.25">
      <c r="A393" s="7" t="s">
        <v>34</v>
      </c>
      <c r="B393" s="7">
        <f t="shared" si="86"/>
        <v>2034</v>
      </c>
      <c r="C393" s="4" t="s">
        <v>51</v>
      </c>
      <c r="D393" s="5" t="s">
        <v>128</v>
      </c>
      <c r="E393" s="10" t="str">
        <f t="shared" si="24"/>
        <v>PS'!</v>
      </c>
      <c r="F393" s="5" t="str">
        <f t="shared" si="72"/>
        <v>C:\Users\jaime.benazar\Quorum Business Solutions\Ecopetrol Prometeo - Documents\Planning Space Implementation\3. Analysis &amp; Design\Design\FC22\DRR Jaime\Por presentar a ECP\Cantagallo\Yarigui-Cantagallo\[VRC_YARIGUI-CANTAGALLO_CF_SEC_20221231.xlsx]CF PS'!</v>
      </c>
      <c r="G393" s="7" t="s">
        <v>47</v>
      </c>
      <c r="H393" s="4">
        <f t="shared" si="26"/>
        <v>47</v>
      </c>
      <c r="I393" s="4" t="str">
        <f t="shared" si="25"/>
        <v>='C:\Users\jaime.benazar\Quorum Business Solutions\Ecopetrol Prometeo - Documents\Planning Space Implementation\3. Analysis &amp; Design\Design\FC22\DRR Jaime\Por presentar a ECP\Cantagallo\Yarigui-Cantagallo\[VRC_YARIGUI-CANTAGALLO_CF_SEC_20221231.xlsx]CF PS'!$AY$47</v>
      </c>
      <c r="J393" s="4" t="s">
        <v>288</v>
      </c>
    </row>
    <row r="394" spans="1:10" x14ac:dyDescent="0.25">
      <c r="A394" s="7" t="s">
        <v>34</v>
      </c>
      <c r="B394" s="7">
        <f t="shared" si="86"/>
        <v>2035</v>
      </c>
      <c r="C394" s="4" t="s">
        <v>51</v>
      </c>
      <c r="D394" s="5" t="s">
        <v>128</v>
      </c>
      <c r="E394" s="10" t="str">
        <f t="shared" si="24"/>
        <v>PS'!</v>
      </c>
      <c r="F394" s="5" t="str">
        <f t="shared" si="72"/>
        <v>C:\Users\jaime.benazar\Quorum Business Solutions\Ecopetrol Prometeo - Documents\Planning Space Implementation\3. Analysis &amp; Design\Design\FC22\DRR Jaime\Por presentar a ECP\Cantagallo\Yarigui-Cantagallo\[VRC_YARIGUI-CANTAGALLO_CF_SEC_20221231.xlsx]CF PS'!</v>
      </c>
      <c r="G394" s="7" t="s">
        <v>47</v>
      </c>
      <c r="H394" s="4">
        <f t="shared" si="26"/>
        <v>48</v>
      </c>
      <c r="I394" s="4" t="str">
        <f t="shared" si="25"/>
        <v>='C:\Users\jaime.benazar\Quorum Business Solutions\Ecopetrol Prometeo - Documents\Planning Space Implementation\3. Analysis &amp; Design\Design\FC22\DRR Jaime\Por presentar a ECP\Cantagallo\Yarigui-Cantagallo\[VRC_YARIGUI-CANTAGALLO_CF_SEC_20221231.xlsx]CF PS'!$AY$48</v>
      </c>
      <c r="J394" s="4" t="s">
        <v>289</v>
      </c>
    </row>
    <row r="395" spans="1:10" x14ac:dyDescent="0.25">
      <c r="A395" s="7" t="s">
        <v>34</v>
      </c>
      <c r="B395" s="7">
        <f t="shared" si="86"/>
        <v>2036</v>
      </c>
      <c r="C395" s="4" t="s">
        <v>51</v>
      </c>
      <c r="D395" s="5" t="s">
        <v>128</v>
      </c>
      <c r="E395" s="10" t="str">
        <f t="shared" si="24"/>
        <v>PS'!</v>
      </c>
      <c r="F395" s="5" t="str">
        <f t="shared" si="72"/>
        <v>C:\Users\jaime.benazar\Quorum Business Solutions\Ecopetrol Prometeo - Documents\Planning Space Implementation\3. Analysis &amp; Design\Design\FC22\DRR Jaime\Por presentar a ECP\Cantagallo\Yarigui-Cantagallo\[VRC_YARIGUI-CANTAGALLO_CF_SEC_20221231.xlsx]CF PS'!</v>
      </c>
      <c r="G395" s="7" t="s">
        <v>47</v>
      </c>
      <c r="H395" s="4">
        <f t="shared" si="26"/>
        <v>49</v>
      </c>
      <c r="I395" s="4" t="str">
        <f t="shared" si="25"/>
        <v>='C:\Users\jaime.benazar\Quorum Business Solutions\Ecopetrol Prometeo - Documents\Planning Space Implementation\3. Analysis &amp; Design\Design\FC22\DRR Jaime\Por presentar a ECP\Cantagallo\Yarigui-Cantagallo\[VRC_YARIGUI-CANTAGALLO_CF_SEC_20221231.xlsx]CF PS'!$AY$49</v>
      </c>
      <c r="J395" s="4" t="s">
        <v>290</v>
      </c>
    </row>
    <row r="396" spans="1:10" x14ac:dyDescent="0.25">
      <c r="A396" s="7" t="s">
        <v>34</v>
      </c>
      <c r="B396" s="7">
        <f>+B395+1</f>
        <v>2037</v>
      </c>
      <c r="C396" s="4" t="s">
        <v>51</v>
      </c>
      <c r="D396" s="5" t="s">
        <v>128</v>
      </c>
      <c r="E396" s="10" t="str">
        <f t="shared" si="24"/>
        <v>PS'!</v>
      </c>
      <c r="F396" s="5" t="str">
        <f t="shared" si="72"/>
        <v>C:\Users\jaime.benazar\Quorum Business Solutions\Ecopetrol Prometeo - Documents\Planning Space Implementation\3. Analysis &amp; Design\Design\FC22\DRR Jaime\Por presentar a ECP\Cantagallo\Yarigui-Cantagallo\[VRC_YARIGUI-CANTAGALLO_CF_SEC_20221231.xlsx]CF PS'!</v>
      </c>
      <c r="G396" s="7" t="s">
        <v>47</v>
      </c>
      <c r="H396" s="4">
        <f t="shared" si="26"/>
        <v>50</v>
      </c>
      <c r="I396" s="4" t="str">
        <f t="shared" si="25"/>
        <v>='C:\Users\jaime.benazar\Quorum Business Solutions\Ecopetrol Prometeo - Documents\Planning Space Implementation\3. Analysis &amp; Design\Design\FC22\DRR Jaime\Por presentar a ECP\Cantagallo\Yarigui-Cantagallo\[VRC_YARIGUI-CANTAGALLO_CF_SEC_20221231.xlsx]CF PS'!$AY$50</v>
      </c>
      <c r="J396" s="4" t="s">
        <v>291</v>
      </c>
    </row>
    <row r="397" spans="1:10" x14ac:dyDescent="0.25">
      <c r="A397" s="7" t="s">
        <v>34</v>
      </c>
      <c r="B397" s="7">
        <f t="shared" ref="B397:B399" si="87">+B396+1</f>
        <v>2038</v>
      </c>
      <c r="C397" s="4" t="s">
        <v>51</v>
      </c>
      <c r="D397" s="5" t="s">
        <v>128</v>
      </c>
      <c r="E397" s="10" t="str">
        <f t="shared" si="24"/>
        <v>PS'!</v>
      </c>
      <c r="F397" s="5" t="str">
        <f t="shared" si="72"/>
        <v>C:\Users\jaime.benazar\Quorum Business Solutions\Ecopetrol Prometeo - Documents\Planning Space Implementation\3. Analysis &amp; Design\Design\FC22\DRR Jaime\Por presentar a ECP\Cantagallo\Yarigui-Cantagallo\[VRC_YARIGUI-CANTAGALLO_CF_SEC_20221231.xlsx]CF PS'!</v>
      </c>
      <c r="G397" s="7" t="s">
        <v>47</v>
      </c>
      <c r="H397" s="4">
        <f t="shared" si="26"/>
        <v>51</v>
      </c>
      <c r="I397" s="4" t="str">
        <f t="shared" si="25"/>
        <v>='C:\Users\jaime.benazar\Quorum Business Solutions\Ecopetrol Prometeo - Documents\Planning Space Implementation\3. Analysis &amp; Design\Design\FC22\DRR Jaime\Por presentar a ECP\Cantagallo\Yarigui-Cantagallo\[VRC_YARIGUI-CANTAGALLO_CF_SEC_20221231.xlsx]CF PS'!$AY$51</v>
      </c>
      <c r="J397" s="4" t="s">
        <v>292</v>
      </c>
    </row>
    <row r="398" spans="1:10" x14ac:dyDescent="0.25">
      <c r="A398" s="7" t="s">
        <v>34</v>
      </c>
      <c r="B398" s="7">
        <f t="shared" si="87"/>
        <v>2039</v>
      </c>
      <c r="C398" s="4" t="s">
        <v>51</v>
      </c>
      <c r="D398" s="5" t="s">
        <v>128</v>
      </c>
      <c r="E398" s="10" t="str">
        <f t="shared" si="24"/>
        <v>PS'!</v>
      </c>
      <c r="F398" s="5" t="str">
        <f t="shared" si="72"/>
        <v>C:\Users\jaime.benazar\Quorum Business Solutions\Ecopetrol Prometeo - Documents\Planning Space Implementation\3. Analysis &amp; Design\Design\FC22\DRR Jaime\Por presentar a ECP\Cantagallo\Yarigui-Cantagallo\[VRC_YARIGUI-CANTAGALLO_CF_SEC_20221231.xlsx]CF PS'!</v>
      </c>
      <c r="G398" s="7" t="s">
        <v>47</v>
      </c>
      <c r="H398" s="4">
        <f t="shared" si="26"/>
        <v>52</v>
      </c>
      <c r="I398" s="4" t="str">
        <f t="shared" si="25"/>
        <v>='C:\Users\jaime.benazar\Quorum Business Solutions\Ecopetrol Prometeo - Documents\Planning Space Implementation\3. Analysis &amp; Design\Design\FC22\DRR Jaime\Por presentar a ECP\Cantagallo\Yarigui-Cantagallo\[VRC_YARIGUI-CANTAGALLO_CF_SEC_20221231.xlsx]CF PS'!$AY$52</v>
      </c>
      <c r="J398" s="4" t="s">
        <v>293</v>
      </c>
    </row>
    <row r="399" spans="1:10" x14ac:dyDescent="0.25">
      <c r="A399" s="7" t="s">
        <v>34</v>
      </c>
      <c r="B399" s="7">
        <f t="shared" si="87"/>
        <v>2040</v>
      </c>
      <c r="C399" s="4" t="s">
        <v>51</v>
      </c>
      <c r="D399" s="5" t="s">
        <v>128</v>
      </c>
      <c r="E399" s="10" t="str">
        <f t="shared" si="24"/>
        <v>PS'!</v>
      </c>
      <c r="F399" s="5" t="str">
        <f t="shared" ref="F399:F504" si="88">_xlfn.CONCAT(D399," ",E399)</f>
        <v>C:\Users\jaime.benazar\Quorum Business Solutions\Ecopetrol Prometeo - Documents\Planning Space Implementation\3. Analysis &amp; Design\Design\FC22\DRR Jaime\Por presentar a ECP\Cantagallo\Yarigui-Cantagallo\[VRC_YARIGUI-CANTAGALLO_CF_SEC_20221231.xlsx]CF PS'!</v>
      </c>
      <c r="G399" s="7" t="s">
        <v>47</v>
      </c>
      <c r="H399" s="4">
        <f t="shared" si="26"/>
        <v>53</v>
      </c>
      <c r="I399" s="4" t="str">
        <f t="shared" si="25"/>
        <v>='C:\Users\jaime.benazar\Quorum Business Solutions\Ecopetrol Prometeo - Documents\Planning Space Implementation\3. Analysis &amp; Design\Design\FC22\DRR Jaime\Por presentar a ECP\Cantagallo\Yarigui-Cantagallo\[VRC_YARIGUI-CANTAGALLO_CF_SEC_20221231.xlsx]CF PS'!$AY$53</v>
      </c>
      <c r="J399" s="4" t="s">
        <v>294</v>
      </c>
    </row>
    <row r="400" spans="1:10" x14ac:dyDescent="0.25">
      <c r="A400" s="7" t="s">
        <v>34</v>
      </c>
      <c r="B400" s="7">
        <f>+B399+1</f>
        <v>2041</v>
      </c>
      <c r="C400" s="4" t="s">
        <v>51</v>
      </c>
      <c r="D400" s="5" t="s">
        <v>128</v>
      </c>
      <c r="E400" s="10" t="str">
        <f t="shared" si="24"/>
        <v>PS'!</v>
      </c>
      <c r="F400" s="5" t="str">
        <f t="shared" si="88"/>
        <v>C:\Users\jaime.benazar\Quorum Business Solutions\Ecopetrol Prometeo - Documents\Planning Space Implementation\3. Analysis &amp; Design\Design\FC22\DRR Jaime\Por presentar a ECP\Cantagallo\Yarigui-Cantagallo\[VRC_YARIGUI-CANTAGALLO_CF_SEC_20221231.xlsx]CF PS'!</v>
      </c>
      <c r="G400" s="7" t="s">
        <v>47</v>
      </c>
      <c r="H400" s="4">
        <f t="shared" si="26"/>
        <v>54</v>
      </c>
      <c r="I400" s="4" t="str">
        <f t="shared" si="25"/>
        <v>='C:\Users\jaime.benazar\Quorum Business Solutions\Ecopetrol Prometeo - Documents\Planning Space Implementation\3. Analysis &amp; Design\Design\FC22\DRR Jaime\Por presentar a ECP\Cantagallo\Yarigui-Cantagallo\[VRC_YARIGUI-CANTAGALLO_CF_SEC_20221231.xlsx]CF PS'!$AY$54</v>
      </c>
      <c r="J400" s="4" t="s">
        <v>295</v>
      </c>
    </row>
    <row r="401" spans="1:10" x14ac:dyDescent="0.25">
      <c r="A401" s="7" t="s">
        <v>34</v>
      </c>
      <c r="B401" s="7">
        <f t="shared" ref="B401:B402" si="89">+B400+1</f>
        <v>2042</v>
      </c>
      <c r="C401" s="4" t="s">
        <v>51</v>
      </c>
      <c r="D401" s="5" t="s">
        <v>128</v>
      </c>
      <c r="E401" s="10" t="str">
        <f t="shared" si="24"/>
        <v>PS'!</v>
      </c>
      <c r="F401" s="5" t="str">
        <f t="shared" si="88"/>
        <v>C:\Users\jaime.benazar\Quorum Business Solutions\Ecopetrol Prometeo - Documents\Planning Space Implementation\3. Analysis &amp; Design\Design\FC22\DRR Jaime\Por presentar a ECP\Cantagallo\Yarigui-Cantagallo\[VRC_YARIGUI-CANTAGALLO_CF_SEC_20221231.xlsx]CF PS'!</v>
      </c>
      <c r="G401" s="7" t="s">
        <v>47</v>
      </c>
      <c r="H401" s="4">
        <f t="shared" si="26"/>
        <v>55</v>
      </c>
      <c r="I401" s="4" t="str">
        <f t="shared" si="25"/>
        <v>='C:\Users\jaime.benazar\Quorum Business Solutions\Ecopetrol Prometeo - Documents\Planning Space Implementation\3. Analysis &amp; Design\Design\FC22\DRR Jaime\Por presentar a ECP\Cantagallo\Yarigui-Cantagallo\[VRC_YARIGUI-CANTAGALLO_CF_SEC_20221231.xlsx]CF PS'!$AY$55</v>
      </c>
      <c r="J401" s="4" t="s">
        <v>296</v>
      </c>
    </row>
    <row r="402" spans="1:10" x14ac:dyDescent="0.25">
      <c r="A402" s="7" t="s">
        <v>34</v>
      </c>
      <c r="B402" s="7">
        <f t="shared" si="89"/>
        <v>2043</v>
      </c>
      <c r="C402" s="4" t="s">
        <v>51</v>
      </c>
      <c r="D402" s="5" t="s">
        <v>128</v>
      </c>
      <c r="E402" s="10" t="str">
        <f t="shared" si="24"/>
        <v>PS'!</v>
      </c>
      <c r="F402" s="5" t="str">
        <f t="shared" si="88"/>
        <v>C:\Users\jaime.benazar\Quorum Business Solutions\Ecopetrol Prometeo - Documents\Planning Space Implementation\3. Analysis &amp; Design\Design\FC22\DRR Jaime\Por presentar a ECP\Cantagallo\Yarigui-Cantagallo\[VRC_YARIGUI-CANTAGALLO_CF_SEC_20221231.xlsx]CF PS'!</v>
      </c>
      <c r="G402" s="7" t="s">
        <v>47</v>
      </c>
      <c r="H402" s="4">
        <f t="shared" si="26"/>
        <v>56</v>
      </c>
      <c r="I402" s="4" t="str">
        <f t="shared" si="25"/>
        <v>='C:\Users\jaime.benazar\Quorum Business Solutions\Ecopetrol Prometeo - Documents\Planning Space Implementation\3. Analysis &amp; Design\Design\FC22\DRR Jaime\Por presentar a ECP\Cantagallo\Yarigui-Cantagallo\[VRC_YARIGUI-CANTAGALLO_CF_SEC_20221231.xlsx]CF PS'!$AY$56</v>
      </c>
      <c r="J402" s="4" t="s">
        <v>297</v>
      </c>
    </row>
    <row r="403" spans="1:10" x14ac:dyDescent="0.25">
      <c r="A403" s="7" t="s">
        <v>34</v>
      </c>
      <c r="B403" s="7">
        <f>+B402+1</f>
        <v>2044</v>
      </c>
      <c r="C403" s="4" t="s">
        <v>51</v>
      </c>
      <c r="D403" s="5" t="s">
        <v>128</v>
      </c>
      <c r="E403" s="10" t="str">
        <f t="shared" ref="E403:E418" si="90">_xlfn.CONCAT(A403,"'!")</f>
        <v>PS'!</v>
      </c>
      <c r="F403" s="5" t="str">
        <f t="shared" ref="F403:F418" si="91">_xlfn.CONCAT(D403," ",E403)</f>
        <v>C:\Users\jaime.benazar\Quorum Business Solutions\Ecopetrol Prometeo - Documents\Planning Space Implementation\3. Analysis &amp; Design\Design\FC22\DRR Jaime\Por presentar a ECP\Cantagallo\Yarigui-Cantagallo\[VRC_YARIGUI-CANTAGALLO_CF_SEC_20221231.xlsx]CF PS'!</v>
      </c>
      <c r="G403" s="7" t="s">
        <v>47</v>
      </c>
      <c r="H403" s="4">
        <f t="shared" ref="H403:H418" si="92">IF(A403&lt;&gt;A402,36,H402+1)</f>
        <v>57</v>
      </c>
      <c r="I403" s="4" t="str">
        <f t="shared" ref="I403:I418" si="93">_xlfn.CONCAT("='",F403:H403)</f>
        <v>='C:\Users\jaime.benazar\Quorum Business Solutions\Ecopetrol Prometeo - Documents\Planning Space Implementation\3. Analysis &amp; Design\Design\FC22\DRR Jaime\Por presentar a ECP\Cantagallo\Yarigui-Cantagallo\[VRC_YARIGUI-CANTAGALLO_CF_SEC_20221231.xlsx]CF PS'!$AY$57</v>
      </c>
      <c r="J403" s="4" t="s">
        <v>298</v>
      </c>
    </row>
    <row r="404" spans="1:10" x14ac:dyDescent="0.25">
      <c r="A404" s="7" t="s">
        <v>34</v>
      </c>
      <c r="B404" s="7">
        <f t="shared" ref="B404:B418" si="94">+B403+1</f>
        <v>2045</v>
      </c>
      <c r="C404" s="4" t="s">
        <v>51</v>
      </c>
      <c r="D404" s="5" t="s">
        <v>128</v>
      </c>
      <c r="E404" s="10" t="str">
        <f t="shared" si="90"/>
        <v>PS'!</v>
      </c>
      <c r="F404" s="5" t="str">
        <f t="shared" si="91"/>
        <v>C:\Users\jaime.benazar\Quorum Business Solutions\Ecopetrol Prometeo - Documents\Planning Space Implementation\3. Analysis &amp; Design\Design\FC22\DRR Jaime\Por presentar a ECP\Cantagallo\Yarigui-Cantagallo\[VRC_YARIGUI-CANTAGALLO_CF_SEC_20221231.xlsx]CF PS'!</v>
      </c>
      <c r="G404" s="7" t="s">
        <v>47</v>
      </c>
      <c r="H404" s="4">
        <f t="shared" si="92"/>
        <v>58</v>
      </c>
      <c r="I404" s="4" t="str">
        <f t="shared" si="93"/>
        <v>='C:\Users\jaime.benazar\Quorum Business Solutions\Ecopetrol Prometeo - Documents\Planning Space Implementation\3. Analysis &amp; Design\Design\FC22\DRR Jaime\Por presentar a ECP\Cantagallo\Yarigui-Cantagallo\[VRC_YARIGUI-CANTAGALLO_CF_SEC_20221231.xlsx]CF PS'!$AY$58</v>
      </c>
      <c r="J404" s="4" t="s">
        <v>299</v>
      </c>
    </row>
    <row r="405" spans="1:10" x14ac:dyDescent="0.25">
      <c r="A405" s="7" t="s">
        <v>34</v>
      </c>
      <c r="B405" s="7">
        <f t="shared" si="94"/>
        <v>2046</v>
      </c>
      <c r="C405" s="4" t="s">
        <v>51</v>
      </c>
      <c r="D405" s="5" t="s">
        <v>128</v>
      </c>
      <c r="E405" s="10" t="str">
        <f t="shared" si="90"/>
        <v>PS'!</v>
      </c>
      <c r="F405" s="5" t="str">
        <f t="shared" si="91"/>
        <v>C:\Users\jaime.benazar\Quorum Business Solutions\Ecopetrol Prometeo - Documents\Planning Space Implementation\3. Analysis &amp; Design\Design\FC22\DRR Jaime\Por presentar a ECP\Cantagallo\Yarigui-Cantagallo\[VRC_YARIGUI-CANTAGALLO_CF_SEC_20221231.xlsx]CF PS'!</v>
      </c>
      <c r="G405" s="7" t="s">
        <v>47</v>
      </c>
      <c r="H405" s="4">
        <f t="shared" si="92"/>
        <v>59</v>
      </c>
      <c r="I405" s="4" t="str">
        <f t="shared" si="93"/>
        <v>='C:\Users\jaime.benazar\Quorum Business Solutions\Ecopetrol Prometeo - Documents\Planning Space Implementation\3. Analysis &amp; Design\Design\FC22\DRR Jaime\Por presentar a ECP\Cantagallo\Yarigui-Cantagallo\[VRC_YARIGUI-CANTAGALLO_CF_SEC_20221231.xlsx]CF PS'!$AY$59</v>
      </c>
      <c r="J405" s="4" t="s">
        <v>300</v>
      </c>
    </row>
    <row r="406" spans="1:10" x14ac:dyDescent="0.25">
      <c r="A406" s="7" t="s">
        <v>34</v>
      </c>
      <c r="B406" s="7">
        <f t="shared" si="94"/>
        <v>2047</v>
      </c>
      <c r="C406" s="4" t="s">
        <v>51</v>
      </c>
      <c r="D406" s="5" t="s">
        <v>128</v>
      </c>
      <c r="E406" s="10" t="str">
        <f t="shared" si="90"/>
        <v>PS'!</v>
      </c>
      <c r="F406" s="5" t="str">
        <f t="shared" si="91"/>
        <v>C:\Users\jaime.benazar\Quorum Business Solutions\Ecopetrol Prometeo - Documents\Planning Space Implementation\3. Analysis &amp; Design\Design\FC22\DRR Jaime\Por presentar a ECP\Cantagallo\Yarigui-Cantagallo\[VRC_YARIGUI-CANTAGALLO_CF_SEC_20221231.xlsx]CF PS'!</v>
      </c>
      <c r="G406" s="7" t="s">
        <v>47</v>
      </c>
      <c r="H406" s="4">
        <f t="shared" si="92"/>
        <v>60</v>
      </c>
      <c r="I406" s="4" t="str">
        <f t="shared" si="93"/>
        <v>='C:\Users\jaime.benazar\Quorum Business Solutions\Ecopetrol Prometeo - Documents\Planning Space Implementation\3. Analysis &amp; Design\Design\FC22\DRR Jaime\Por presentar a ECP\Cantagallo\Yarigui-Cantagallo\[VRC_YARIGUI-CANTAGALLO_CF_SEC_20221231.xlsx]CF PS'!$AY$60</v>
      </c>
      <c r="J406" s="4" t="s">
        <v>301</v>
      </c>
    </row>
    <row r="407" spans="1:10" x14ac:dyDescent="0.25">
      <c r="A407" s="7" t="s">
        <v>34</v>
      </c>
      <c r="B407" s="7">
        <f t="shared" si="94"/>
        <v>2048</v>
      </c>
      <c r="C407" s="4" t="s">
        <v>51</v>
      </c>
      <c r="D407" s="5" t="s">
        <v>128</v>
      </c>
      <c r="E407" s="10" t="str">
        <f t="shared" si="90"/>
        <v>PS'!</v>
      </c>
      <c r="F407" s="5" t="str">
        <f t="shared" si="91"/>
        <v>C:\Users\jaime.benazar\Quorum Business Solutions\Ecopetrol Prometeo - Documents\Planning Space Implementation\3. Analysis &amp; Design\Design\FC22\DRR Jaime\Por presentar a ECP\Cantagallo\Yarigui-Cantagallo\[VRC_YARIGUI-CANTAGALLO_CF_SEC_20221231.xlsx]CF PS'!</v>
      </c>
      <c r="G407" s="7" t="s">
        <v>47</v>
      </c>
      <c r="H407" s="4">
        <f t="shared" si="92"/>
        <v>61</v>
      </c>
      <c r="I407" s="4" t="str">
        <f t="shared" si="93"/>
        <v>='C:\Users\jaime.benazar\Quorum Business Solutions\Ecopetrol Prometeo - Documents\Planning Space Implementation\3. Analysis &amp; Design\Design\FC22\DRR Jaime\Por presentar a ECP\Cantagallo\Yarigui-Cantagallo\[VRC_YARIGUI-CANTAGALLO_CF_SEC_20221231.xlsx]CF PS'!$AY$61</v>
      </c>
      <c r="J407" s="4" t="s">
        <v>302</v>
      </c>
    </row>
    <row r="408" spans="1:10" x14ac:dyDescent="0.25">
      <c r="A408" s="7" t="s">
        <v>34</v>
      </c>
      <c r="B408" s="7">
        <f t="shared" si="94"/>
        <v>2049</v>
      </c>
      <c r="C408" s="4" t="s">
        <v>51</v>
      </c>
      <c r="D408" s="5" t="s">
        <v>128</v>
      </c>
      <c r="E408" s="10" t="str">
        <f t="shared" si="90"/>
        <v>PS'!</v>
      </c>
      <c r="F408" s="5" t="str">
        <f t="shared" si="91"/>
        <v>C:\Users\jaime.benazar\Quorum Business Solutions\Ecopetrol Prometeo - Documents\Planning Space Implementation\3. Analysis &amp; Design\Design\FC22\DRR Jaime\Por presentar a ECP\Cantagallo\Yarigui-Cantagallo\[VRC_YARIGUI-CANTAGALLO_CF_SEC_20221231.xlsx]CF PS'!</v>
      </c>
      <c r="G408" s="7" t="s">
        <v>47</v>
      </c>
      <c r="H408" s="4">
        <f t="shared" si="92"/>
        <v>62</v>
      </c>
      <c r="I408" s="4" t="str">
        <f t="shared" si="93"/>
        <v>='C:\Users\jaime.benazar\Quorum Business Solutions\Ecopetrol Prometeo - Documents\Planning Space Implementation\3. Analysis &amp; Design\Design\FC22\DRR Jaime\Por presentar a ECP\Cantagallo\Yarigui-Cantagallo\[VRC_YARIGUI-CANTAGALLO_CF_SEC_20221231.xlsx]CF PS'!$AY$62</v>
      </c>
      <c r="J408" s="4" t="s">
        <v>303</v>
      </c>
    </row>
    <row r="409" spans="1:10" x14ac:dyDescent="0.25">
      <c r="A409" s="7" t="s">
        <v>34</v>
      </c>
      <c r="B409" s="7">
        <f t="shared" si="94"/>
        <v>2050</v>
      </c>
      <c r="C409" s="4" t="s">
        <v>51</v>
      </c>
      <c r="D409" s="5" t="s">
        <v>128</v>
      </c>
      <c r="E409" s="10" t="str">
        <f t="shared" si="90"/>
        <v>PS'!</v>
      </c>
      <c r="F409" s="5" t="str">
        <f t="shared" si="91"/>
        <v>C:\Users\jaime.benazar\Quorum Business Solutions\Ecopetrol Prometeo - Documents\Planning Space Implementation\3. Analysis &amp; Design\Design\FC22\DRR Jaime\Por presentar a ECP\Cantagallo\Yarigui-Cantagallo\[VRC_YARIGUI-CANTAGALLO_CF_SEC_20221231.xlsx]CF PS'!</v>
      </c>
      <c r="G409" s="7" t="s">
        <v>47</v>
      </c>
      <c r="H409" s="4">
        <f t="shared" si="92"/>
        <v>63</v>
      </c>
      <c r="I409" s="4" t="str">
        <f t="shared" si="93"/>
        <v>='C:\Users\jaime.benazar\Quorum Business Solutions\Ecopetrol Prometeo - Documents\Planning Space Implementation\3. Analysis &amp; Design\Design\FC22\DRR Jaime\Por presentar a ECP\Cantagallo\Yarigui-Cantagallo\[VRC_YARIGUI-CANTAGALLO_CF_SEC_20221231.xlsx]CF PS'!$AY$63</v>
      </c>
      <c r="J409" s="4" t="s">
        <v>304</v>
      </c>
    </row>
    <row r="410" spans="1:10" x14ac:dyDescent="0.25">
      <c r="A410" s="7" t="s">
        <v>34</v>
      </c>
      <c r="B410" s="7">
        <f t="shared" si="94"/>
        <v>2051</v>
      </c>
      <c r="C410" s="4" t="s">
        <v>51</v>
      </c>
      <c r="D410" s="5" t="s">
        <v>128</v>
      </c>
      <c r="E410" s="10" t="str">
        <f t="shared" si="90"/>
        <v>PS'!</v>
      </c>
      <c r="F410" s="5" t="str">
        <f t="shared" si="91"/>
        <v>C:\Users\jaime.benazar\Quorum Business Solutions\Ecopetrol Prometeo - Documents\Planning Space Implementation\3. Analysis &amp; Design\Design\FC22\DRR Jaime\Por presentar a ECP\Cantagallo\Yarigui-Cantagallo\[VRC_YARIGUI-CANTAGALLO_CF_SEC_20221231.xlsx]CF PS'!</v>
      </c>
      <c r="G410" s="7" t="s">
        <v>47</v>
      </c>
      <c r="H410" s="4">
        <f t="shared" si="92"/>
        <v>64</v>
      </c>
      <c r="I410" s="4" t="str">
        <f t="shared" si="93"/>
        <v>='C:\Users\jaime.benazar\Quorum Business Solutions\Ecopetrol Prometeo - Documents\Planning Space Implementation\3. Analysis &amp; Design\Design\FC22\DRR Jaime\Por presentar a ECP\Cantagallo\Yarigui-Cantagallo\[VRC_YARIGUI-CANTAGALLO_CF_SEC_20221231.xlsx]CF PS'!$AY$64</v>
      </c>
      <c r="J410" s="4" t="s">
        <v>305</v>
      </c>
    </row>
    <row r="411" spans="1:10" x14ac:dyDescent="0.25">
      <c r="A411" s="7" t="s">
        <v>34</v>
      </c>
      <c r="B411" s="7">
        <f t="shared" si="94"/>
        <v>2052</v>
      </c>
      <c r="C411" s="4" t="s">
        <v>51</v>
      </c>
      <c r="D411" s="5" t="s">
        <v>128</v>
      </c>
      <c r="E411" s="10" t="str">
        <f t="shared" si="90"/>
        <v>PS'!</v>
      </c>
      <c r="F411" s="5" t="str">
        <f t="shared" si="91"/>
        <v>C:\Users\jaime.benazar\Quorum Business Solutions\Ecopetrol Prometeo - Documents\Planning Space Implementation\3. Analysis &amp; Design\Design\FC22\DRR Jaime\Por presentar a ECP\Cantagallo\Yarigui-Cantagallo\[VRC_YARIGUI-CANTAGALLO_CF_SEC_20221231.xlsx]CF PS'!</v>
      </c>
      <c r="G411" s="7" t="s">
        <v>47</v>
      </c>
      <c r="H411" s="4">
        <f t="shared" si="92"/>
        <v>65</v>
      </c>
      <c r="I411" s="4" t="str">
        <f t="shared" si="93"/>
        <v>='C:\Users\jaime.benazar\Quorum Business Solutions\Ecopetrol Prometeo - Documents\Planning Space Implementation\3. Analysis &amp; Design\Design\FC22\DRR Jaime\Por presentar a ECP\Cantagallo\Yarigui-Cantagallo\[VRC_YARIGUI-CANTAGALLO_CF_SEC_20221231.xlsx]CF PS'!$AY$65</v>
      </c>
      <c r="J411" s="4" t="s">
        <v>306</v>
      </c>
    </row>
    <row r="412" spans="1:10" x14ac:dyDescent="0.25">
      <c r="A412" s="7" t="s">
        <v>34</v>
      </c>
      <c r="B412" s="7">
        <f t="shared" si="94"/>
        <v>2053</v>
      </c>
      <c r="C412" s="4" t="s">
        <v>51</v>
      </c>
      <c r="D412" s="5" t="s">
        <v>128</v>
      </c>
      <c r="E412" s="10" t="str">
        <f t="shared" si="90"/>
        <v>PS'!</v>
      </c>
      <c r="F412" s="5" t="str">
        <f t="shared" si="91"/>
        <v>C:\Users\jaime.benazar\Quorum Business Solutions\Ecopetrol Prometeo - Documents\Planning Space Implementation\3. Analysis &amp; Design\Design\FC22\DRR Jaime\Por presentar a ECP\Cantagallo\Yarigui-Cantagallo\[VRC_YARIGUI-CANTAGALLO_CF_SEC_20221231.xlsx]CF PS'!</v>
      </c>
      <c r="G412" s="7" t="s">
        <v>47</v>
      </c>
      <c r="H412" s="4">
        <f t="shared" si="92"/>
        <v>66</v>
      </c>
      <c r="I412" s="4" t="str">
        <f t="shared" si="93"/>
        <v>='C:\Users\jaime.benazar\Quorum Business Solutions\Ecopetrol Prometeo - Documents\Planning Space Implementation\3. Analysis &amp; Design\Design\FC22\DRR Jaime\Por presentar a ECP\Cantagallo\Yarigui-Cantagallo\[VRC_YARIGUI-CANTAGALLO_CF_SEC_20221231.xlsx]CF PS'!$AY$66</v>
      </c>
      <c r="J412" s="4" t="s">
        <v>307</v>
      </c>
    </row>
    <row r="413" spans="1:10" x14ac:dyDescent="0.25">
      <c r="A413" s="7" t="s">
        <v>34</v>
      </c>
      <c r="B413" s="7">
        <f t="shared" si="94"/>
        <v>2054</v>
      </c>
      <c r="C413" s="4" t="s">
        <v>51</v>
      </c>
      <c r="D413" s="5" t="s">
        <v>128</v>
      </c>
      <c r="E413" s="10" t="str">
        <f t="shared" si="90"/>
        <v>PS'!</v>
      </c>
      <c r="F413" s="5" t="str">
        <f t="shared" si="91"/>
        <v>C:\Users\jaime.benazar\Quorum Business Solutions\Ecopetrol Prometeo - Documents\Planning Space Implementation\3. Analysis &amp; Design\Design\FC22\DRR Jaime\Por presentar a ECP\Cantagallo\Yarigui-Cantagallo\[VRC_YARIGUI-CANTAGALLO_CF_SEC_20221231.xlsx]CF PS'!</v>
      </c>
      <c r="G413" s="7" t="s">
        <v>47</v>
      </c>
      <c r="H413" s="4">
        <f t="shared" si="92"/>
        <v>67</v>
      </c>
      <c r="I413" s="4" t="str">
        <f t="shared" si="93"/>
        <v>='C:\Users\jaime.benazar\Quorum Business Solutions\Ecopetrol Prometeo - Documents\Planning Space Implementation\3. Analysis &amp; Design\Design\FC22\DRR Jaime\Por presentar a ECP\Cantagallo\Yarigui-Cantagallo\[VRC_YARIGUI-CANTAGALLO_CF_SEC_20221231.xlsx]CF PS'!$AY$67</v>
      </c>
      <c r="J413" s="4" t="s">
        <v>308</v>
      </c>
    </row>
    <row r="414" spans="1:10" x14ac:dyDescent="0.25">
      <c r="A414" s="7" t="s">
        <v>34</v>
      </c>
      <c r="B414" s="7">
        <f t="shared" si="94"/>
        <v>2055</v>
      </c>
      <c r="C414" s="4" t="s">
        <v>51</v>
      </c>
      <c r="D414" s="5" t="s">
        <v>128</v>
      </c>
      <c r="E414" s="10" t="str">
        <f t="shared" si="90"/>
        <v>PS'!</v>
      </c>
      <c r="F414" s="5" t="str">
        <f t="shared" si="91"/>
        <v>C:\Users\jaime.benazar\Quorum Business Solutions\Ecopetrol Prometeo - Documents\Planning Space Implementation\3. Analysis &amp; Design\Design\FC22\DRR Jaime\Por presentar a ECP\Cantagallo\Yarigui-Cantagallo\[VRC_YARIGUI-CANTAGALLO_CF_SEC_20221231.xlsx]CF PS'!</v>
      </c>
      <c r="G414" s="7" t="s">
        <v>47</v>
      </c>
      <c r="H414" s="4">
        <f t="shared" si="92"/>
        <v>68</v>
      </c>
      <c r="I414" s="4" t="str">
        <f t="shared" si="93"/>
        <v>='C:\Users\jaime.benazar\Quorum Business Solutions\Ecopetrol Prometeo - Documents\Planning Space Implementation\3. Analysis &amp; Design\Design\FC22\DRR Jaime\Por presentar a ECP\Cantagallo\Yarigui-Cantagallo\[VRC_YARIGUI-CANTAGALLO_CF_SEC_20221231.xlsx]CF PS'!$AY$68</v>
      </c>
      <c r="J414" s="4" t="s">
        <v>309</v>
      </c>
    </row>
    <row r="415" spans="1:10" x14ac:dyDescent="0.25">
      <c r="A415" s="7" t="s">
        <v>34</v>
      </c>
      <c r="B415" s="7">
        <f t="shared" si="94"/>
        <v>2056</v>
      </c>
      <c r="C415" s="4" t="s">
        <v>51</v>
      </c>
      <c r="D415" s="5" t="s">
        <v>128</v>
      </c>
      <c r="E415" s="10" t="str">
        <f t="shared" si="90"/>
        <v>PS'!</v>
      </c>
      <c r="F415" s="5" t="str">
        <f t="shared" si="91"/>
        <v>C:\Users\jaime.benazar\Quorum Business Solutions\Ecopetrol Prometeo - Documents\Planning Space Implementation\3. Analysis &amp; Design\Design\FC22\DRR Jaime\Por presentar a ECP\Cantagallo\Yarigui-Cantagallo\[VRC_YARIGUI-CANTAGALLO_CF_SEC_20221231.xlsx]CF PS'!</v>
      </c>
      <c r="G415" s="7" t="s">
        <v>47</v>
      </c>
      <c r="H415" s="4">
        <f t="shared" si="92"/>
        <v>69</v>
      </c>
      <c r="I415" s="4" t="str">
        <f t="shared" si="93"/>
        <v>='C:\Users\jaime.benazar\Quorum Business Solutions\Ecopetrol Prometeo - Documents\Planning Space Implementation\3. Analysis &amp; Design\Design\FC22\DRR Jaime\Por presentar a ECP\Cantagallo\Yarigui-Cantagallo\[VRC_YARIGUI-CANTAGALLO_CF_SEC_20221231.xlsx]CF PS'!$AY$69</v>
      </c>
      <c r="J415" s="4" t="s">
        <v>310</v>
      </c>
    </row>
    <row r="416" spans="1:10" x14ac:dyDescent="0.25">
      <c r="A416" s="7" t="s">
        <v>34</v>
      </c>
      <c r="B416" s="7">
        <f t="shared" si="94"/>
        <v>2057</v>
      </c>
      <c r="C416" s="4" t="s">
        <v>51</v>
      </c>
      <c r="D416" s="5" t="s">
        <v>128</v>
      </c>
      <c r="E416" s="10" t="str">
        <f t="shared" si="90"/>
        <v>PS'!</v>
      </c>
      <c r="F416" s="5" t="str">
        <f t="shared" si="91"/>
        <v>C:\Users\jaime.benazar\Quorum Business Solutions\Ecopetrol Prometeo - Documents\Planning Space Implementation\3. Analysis &amp; Design\Design\FC22\DRR Jaime\Por presentar a ECP\Cantagallo\Yarigui-Cantagallo\[VRC_YARIGUI-CANTAGALLO_CF_SEC_20221231.xlsx]CF PS'!</v>
      </c>
      <c r="G416" s="7" t="s">
        <v>47</v>
      </c>
      <c r="H416" s="4">
        <f t="shared" si="92"/>
        <v>70</v>
      </c>
      <c r="I416" s="4" t="str">
        <f t="shared" si="93"/>
        <v>='C:\Users\jaime.benazar\Quorum Business Solutions\Ecopetrol Prometeo - Documents\Planning Space Implementation\3. Analysis &amp; Design\Design\FC22\DRR Jaime\Por presentar a ECP\Cantagallo\Yarigui-Cantagallo\[VRC_YARIGUI-CANTAGALLO_CF_SEC_20221231.xlsx]CF PS'!$AY$70</v>
      </c>
      <c r="J416" s="4" t="s">
        <v>311</v>
      </c>
    </row>
    <row r="417" spans="1:10" x14ac:dyDescent="0.25">
      <c r="A417" s="7" t="s">
        <v>34</v>
      </c>
      <c r="B417" s="7">
        <f t="shared" si="94"/>
        <v>2058</v>
      </c>
      <c r="C417" s="4" t="s">
        <v>51</v>
      </c>
      <c r="D417" s="5" t="s">
        <v>128</v>
      </c>
      <c r="E417" s="10" t="str">
        <f t="shared" si="90"/>
        <v>PS'!</v>
      </c>
      <c r="F417" s="5" t="str">
        <f t="shared" si="91"/>
        <v>C:\Users\jaime.benazar\Quorum Business Solutions\Ecopetrol Prometeo - Documents\Planning Space Implementation\3. Analysis &amp; Design\Design\FC22\DRR Jaime\Por presentar a ECP\Cantagallo\Yarigui-Cantagallo\[VRC_YARIGUI-CANTAGALLO_CF_SEC_20221231.xlsx]CF PS'!</v>
      </c>
      <c r="G417" s="7" t="s">
        <v>47</v>
      </c>
      <c r="H417" s="4">
        <f t="shared" si="92"/>
        <v>71</v>
      </c>
      <c r="I417" s="4" t="str">
        <f t="shared" si="93"/>
        <v>='C:\Users\jaime.benazar\Quorum Business Solutions\Ecopetrol Prometeo - Documents\Planning Space Implementation\3. Analysis &amp; Design\Design\FC22\DRR Jaime\Por presentar a ECP\Cantagallo\Yarigui-Cantagallo\[VRC_YARIGUI-CANTAGALLO_CF_SEC_20221231.xlsx]CF PS'!$AY$71</v>
      </c>
      <c r="J417" s="4" t="s">
        <v>312</v>
      </c>
    </row>
    <row r="418" spans="1:10" x14ac:dyDescent="0.25">
      <c r="A418" s="7" t="s">
        <v>34</v>
      </c>
      <c r="B418" s="7">
        <f t="shared" si="94"/>
        <v>2059</v>
      </c>
      <c r="C418" s="4" t="s">
        <v>51</v>
      </c>
      <c r="D418" s="5" t="s">
        <v>128</v>
      </c>
      <c r="E418" s="10" t="str">
        <f t="shared" si="90"/>
        <v>PS'!</v>
      </c>
      <c r="F418" s="5" t="str">
        <f t="shared" si="91"/>
        <v>C:\Users\jaime.benazar\Quorum Business Solutions\Ecopetrol Prometeo - Documents\Planning Space Implementation\3. Analysis &amp; Design\Design\FC22\DRR Jaime\Por presentar a ECP\Cantagallo\Yarigui-Cantagallo\[VRC_YARIGUI-CANTAGALLO_CF_SEC_20221231.xlsx]CF PS'!</v>
      </c>
      <c r="G418" s="7" t="s">
        <v>47</v>
      </c>
      <c r="H418" s="4">
        <f t="shared" si="92"/>
        <v>72</v>
      </c>
      <c r="I418" s="4" t="str">
        <f t="shared" si="93"/>
        <v>='C:\Users\jaime.benazar\Quorum Business Solutions\Ecopetrol Prometeo - Documents\Planning Space Implementation\3. Analysis &amp; Design\Design\FC22\DRR Jaime\Por presentar a ECP\Cantagallo\Yarigui-Cantagallo\[VRC_YARIGUI-CANTAGALLO_CF_SEC_20221231.xlsx]CF PS'!$AY$72</v>
      </c>
      <c r="J418" s="4" t="s">
        <v>313</v>
      </c>
    </row>
    <row r="419" spans="1:10" x14ac:dyDescent="0.25">
      <c r="A419" s="7" t="s">
        <v>28</v>
      </c>
      <c r="B419" s="7"/>
      <c r="C419" s="4" t="s">
        <v>51</v>
      </c>
      <c r="D419" s="5"/>
      <c r="E419" s="10"/>
      <c r="F419" s="5" t="str">
        <f t="shared" si="88"/>
        <v xml:space="preserve"> </v>
      </c>
      <c r="G419" s="7"/>
      <c r="H419" s="4"/>
      <c r="I419" s="4"/>
      <c r="J419" s="4"/>
    </row>
    <row r="420" spans="1:10" x14ac:dyDescent="0.25">
      <c r="A420" s="6" t="s">
        <v>1</v>
      </c>
      <c r="B420" s="6">
        <v>2023</v>
      </c>
      <c r="C420" s="1" t="s">
        <v>8</v>
      </c>
      <c r="D420" s="2" t="s">
        <v>128</v>
      </c>
      <c r="E420" s="9" t="str">
        <f>_xlfn.CONCAT(A420,"'!")</f>
        <v>PDP'!</v>
      </c>
      <c r="F420" s="5" t="str">
        <f t="shared" si="88"/>
        <v>C:\Users\jaime.benazar\Quorum Business Solutions\Ecopetrol Prometeo - Documents\Planning Space Implementation\3. Analysis &amp; Design\Design\FC22\DRR Jaime\Por presentar a ECP\Cantagallo\Yarigui-Cantagallo\[VRC_YARIGUI-CANTAGALLO_CF_SEC_20221231.xlsx]CF PDP'!</v>
      </c>
      <c r="G420" s="6" t="s">
        <v>36</v>
      </c>
      <c r="H420" s="1">
        <f>IF(A420&lt;&gt;A404,36,H404+1)</f>
        <v>36</v>
      </c>
      <c r="I420" s="1" t="str">
        <f>_xlfn.CONCAT("='",F420:H420)</f>
        <v>='C:\Users\jaime.benazar\Quorum Business Solutions\Ecopetrol Prometeo - Documents\Planning Space Implementation\3. Analysis &amp; Design\Design\FC22\DRR Jaime\Por presentar a ECP\Cantagallo\Yarigui-Cantagallo\[VRC_YARIGUI-CANTAGALLO_CF_SEC_20221231.xlsx]CF PDP'!$BT$36</v>
      </c>
      <c r="J420" s="1" t="s">
        <v>314</v>
      </c>
    </row>
    <row r="421" spans="1:10" x14ac:dyDescent="0.25">
      <c r="A421" s="6" t="s">
        <v>1</v>
      </c>
      <c r="B421" s="6">
        <f>+B420+1</f>
        <v>2024</v>
      </c>
      <c r="C421" s="1" t="s">
        <v>8</v>
      </c>
      <c r="D421" s="2" t="s">
        <v>128</v>
      </c>
      <c r="E421" s="9" t="str">
        <f t="shared" ref="E421:E514" si="95">_xlfn.CONCAT(A421,"'!")</f>
        <v>PDP'!</v>
      </c>
      <c r="F421" s="5" t="str">
        <f t="shared" si="88"/>
        <v>C:\Users\jaime.benazar\Quorum Business Solutions\Ecopetrol Prometeo - Documents\Planning Space Implementation\3. Analysis &amp; Design\Design\FC22\DRR Jaime\Por presentar a ECP\Cantagallo\Yarigui-Cantagallo\[VRC_YARIGUI-CANTAGALLO_CF_SEC_20221231.xlsx]CF PDP'!</v>
      </c>
      <c r="G421" s="6" t="s">
        <v>36</v>
      </c>
      <c r="H421" s="1">
        <f>IF(A421&lt;&gt;A420,36,H420+1)</f>
        <v>37</v>
      </c>
      <c r="I421" s="1" t="str">
        <f t="shared" ref="I421:I514" si="96">_xlfn.CONCAT("='",F421:H421)</f>
        <v>='C:\Users\jaime.benazar\Quorum Business Solutions\Ecopetrol Prometeo - Documents\Planning Space Implementation\3. Analysis &amp; Design\Design\FC22\DRR Jaime\Por presentar a ECP\Cantagallo\Yarigui-Cantagallo\[VRC_YARIGUI-CANTAGALLO_CF_SEC_20221231.xlsx]CF PDP'!$BT$37</v>
      </c>
      <c r="J421" s="1" t="s">
        <v>315</v>
      </c>
    </row>
    <row r="422" spans="1:10" x14ac:dyDescent="0.25">
      <c r="A422" s="6" t="s">
        <v>1</v>
      </c>
      <c r="B422" s="6">
        <f t="shared" ref="B422:B433" si="97">+B421+1</f>
        <v>2025</v>
      </c>
      <c r="C422" s="1" t="s">
        <v>8</v>
      </c>
      <c r="D422" s="2" t="s">
        <v>128</v>
      </c>
      <c r="E422" s="9" t="str">
        <f t="shared" si="95"/>
        <v>PDP'!</v>
      </c>
      <c r="F422" s="5" t="str">
        <f t="shared" si="88"/>
        <v>C:\Users\jaime.benazar\Quorum Business Solutions\Ecopetrol Prometeo - Documents\Planning Space Implementation\3. Analysis &amp; Design\Design\FC22\DRR Jaime\Por presentar a ECP\Cantagallo\Yarigui-Cantagallo\[VRC_YARIGUI-CANTAGALLO_CF_SEC_20221231.xlsx]CF PDP'!</v>
      </c>
      <c r="G422" s="6" t="s">
        <v>36</v>
      </c>
      <c r="H422" s="1">
        <f t="shared" ref="H422:H515" si="98">IF(A422&lt;&gt;A421,36,H421+1)</f>
        <v>38</v>
      </c>
      <c r="I422" s="1" t="str">
        <f t="shared" si="96"/>
        <v>='C:\Users\jaime.benazar\Quorum Business Solutions\Ecopetrol Prometeo - Documents\Planning Space Implementation\3. Analysis &amp; Design\Design\FC22\DRR Jaime\Por presentar a ECP\Cantagallo\Yarigui-Cantagallo\[VRC_YARIGUI-CANTAGALLO_CF_SEC_20221231.xlsx]CF PDP'!$BT$38</v>
      </c>
      <c r="J422" s="1" t="s">
        <v>316</v>
      </c>
    </row>
    <row r="423" spans="1:10" x14ac:dyDescent="0.25">
      <c r="A423" s="6" t="s">
        <v>1</v>
      </c>
      <c r="B423" s="6">
        <f t="shared" si="97"/>
        <v>2026</v>
      </c>
      <c r="C423" s="1" t="s">
        <v>8</v>
      </c>
      <c r="D423" s="2" t="s">
        <v>128</v>
      </c>
      <c r="E423" s="9" t="str">
        <f t="shared" si="95"/>
        <v>PDP'!</v>
      </c>
      <c r="F423" s="5" t="str">
        <f t="shared" si="88"/>
        <v>C:\Users\jaime.benazar\Quorum Business Solutions\Ecopetrol Prometeo - Documents\Planning Space Implementation\3. Analysis &amp; Design\Design\FC22\DRR Jaime\Por presentar a ECP\Cantagallo\Yarigui-Cantagallo\[VRC_YARIGUI-CANTAGALLO_CF_SEC_20221231.xlsx]CF PDP'!</v>
      </c>
      <c r="G423" s="6" t="s">
        <v>36</v>
      </c>
      <c r="H423" s="1">
        <f t="shared" si="98"/>
        <v>39</v>
      </c>
      <c r="I423" s="1" t="str">
        <f t="shared" si="96"/>
        <v>='C:\Users\jaime.benazar\Quorum Business Solutions\Ecopetrol Prometeo - Documents\Planning Space Implementation\3. Analysis &amp; Design\Design\FC22\DRR Jaime\Por presentar a ECP\Cantagallo\Yarigui-Cantagallo\[VRC_YARIGUI-CANTAGALLO_CF_SEC_20221231.xlsx]CF PDP'!$BT$39</v>
      </c>
      <c r="J423" s="1" t="s">
        <v>317</v>
      </c>
    </row>
    <row r="424" spans="1:10" x14ac:dyDescent="0.25">
      <c r="A424" s="6" t="s">
        <v>1</v>
      </c>
      <c r="B424" s="6">
        <f t="shared" si="97"/>
        <v>2027</v>
      </c>
      <c r="C424" s="1" t="s">
        <v>8</v>
      </c>
      <c r="D424" s="2" t="s">
        <v>128</v>
      </c>
      <c r="E424" s="9" t="str">
        <f t="shared" si="95"/>
        <v>PDP'!</v>
      </c>
      <c r="F424" s="5" t="str">
        <f t="shared" si="88"/>
        <v>C:\Users\jaime.benazar\Quorum Business Solutions\Ecopetrol Prometeo - Documents\Planning Space Implementation\3. Analysis &amp; Design\Design\FC22\DRR Jaime\Por presentar a ECP\Cantagallo\Yarigui-Cantagallo\[VRC_YARIGUI-CANTAGALLO_CF_SEC_20221231.xlsx]CF PDP'!</v>
      </c>
      <c r="G424" s="6" t="s">
        <v>36</v>
      </c>
      <c r="H424" s="1">
        <f t="shared" si="98"/>
        <v>40</v>
      </c>
      <c r="I424" s="1" t="str">
        <f t="shared" si="96"/>
        <v>='C:\Users\jaime.benazar\Quorum Business Solutions\Ecopetrol Prometeo - Documents\Planning Space Implementation\3. Analysis &amp; Design\Design\FC22\DRR Jaime\Por presentar a ECP\Cantagallo\Yarigui-Cantagallo\[VRC_YARIGUI-CANTAGALLO_CF_SEC_20221231.xlsx]CF PDP'!$BT$40</v>
      </c>
      <c r="J424" s="1" t="s">
        <v>318</v>
      </c>
    </row>
    <row r="425" spans="1:10" x14ac:dyDescent="0.25">
      <c r="A425" s="6" t="s">
        <v>1</v>
      </c>
      <c r="B425" s="6">
        <f t="shared" si="97"/>
        <v>2028</v>
      </c>
      <c r="C425" s="1" t="s">
        <v>8</v>
      </c>
      <c r="D425" s="2" t="s">
        <v>128</v>
      </c>
      <c r="E425" s="9" t="str">
        <f t="shared" si="95"/>
        <v>PDP'!</v>
      </c>
      <c r="F425" s="5" t="str">
        <f t="shared" si="88"/>
        <v>C:\Users\jaime.benazar\Quorum Business Solutions\Ecopetrol Prometeo - Documents\Planning Space Implementation\3. Analysis &amp; Design\Design\FC22\DRR Jaime\Por presentar a ECP\Cantagallo\Yarigui-Cantagallo\[VRC_YARIGUI-CANTAGALLO_CF_SEC_20221231.xlsx]CF PDP'!</v>
      </c>
      <c r="G425" s="6" t="s">
        <v>36</v>
      </c>
      <c r="H425" s="1">
        <f t="shared" si="98"/>
        <v>41</v>
      </c>
      <c r="I425" s="1" t="str">
        <f t="shared" si="96"/>
        <v>='C:\Users\jaime.benazar\Quorum Business Solutions\Ecopetrol Prometeo - Documents\Planning Space Implementation\3. Analysis &amp; Design\Design\FC22\DRR Jaime\Por presentar a ECP\Cantagallo\Yarigui-Cantagallo\[VRC_YARIGUI-CANTAGALLO_CF_SEC_20221231.xlsx]CF PDP'!$BT$41</v>
      </c>
      <c r="J425" s="1" t="s">
        <v>319</v>
      </c>
    </row>
    <row r="426" spans="1:10" x14ac:dyDescent="0.25">
      <c r="A426" s="6" t="s">
        <v>1</v>
      </c>
      <c r="B426" s="6">
        <f t="shared" si="97"/>
        <v>2029</v>
      </c>
      <c r="C426" s="1" t="s">
        <v>8</v>
      </c>
      <c r="D426" s="2" t="s">
        <v>128</v>
      </c>
      <c r="E426" s="9" t="str">
        <f t="shared" si="95"/>
        <v>PDP'!</v>
      </c>
      <c r="F426" s="5" t="str">
        <f t="shared" si="88"/>
        <v>C:\Users\jaime.benazar\Quorum Business Solutions\Ecopetrol Prometeo - Documents\Planning Space Implementation\3. Analysis &amp; Design\Design\FC22\DRR Jaime\Por presentar a ECP\Cantagallo\Yarigui-Cantagallo\[VRC_YARIGUI-CANTAGALLO_CF_SEC_20221231.xlsx]CF PDP'!</v>
      </c>
      <c r="G426" s="6" t="s">
        <v>36</v>
      </c>
      <c r="H426" s="1">
        <f t="shared" si="98"/>
        <v>42</v>
      </c>
      <c r="I426" s="1" t="str">
        <f t="shared" si="96"/>
        <v>='C:\Users\jaime.benazar\Quorum Business Solutions\Ecopetrol Prometeo - Documents\Planning Space Implementation\3. Analysis &amp; Design\Design\FC22\DRR Jaime\Por presentar a ECP\Cantagallo\Yarigui-Cantagallo\[VRC_YARIGUI-CANTAGALLO_CF_SEC_20221231.xlsx]CF PDP'!$BT$42</v>
      </c>
      <c r="J426" s="1" t="s">
        <v>320</v>
      </c>
    </row>
    <row r="427" spans="1:10" x14ac:dyDescent="0.25">
      <c r="A427" s="6" t="s">
        <v>1</v>
      </c>
      <c r="B427" s="6">
        <f t="shared" si="97"/>
        <v>2030</v>
      </c>
      <c r="C427" s="1" t="s">
        <v>8</v>
      </c>
      <c r="D427" s="2" t="s">
        <v>128</v>
      </c>
      <c r="E427" s="9" t="str">
        <f t="shared" si="95"/>
        <v>PDP'!</v>
      </c>
      <c r="F427" s="5" t="str">
        <f t="shared" si="88"/>
        <v>C:\Users\jaime.benazar\Quorum Business Solutions\Ecopetrol Prometeo - Documents\Planning Space Implementation\3. Analysis &amp; Design\Design\FC22\DRR Jaime\Por presentar a ECP\Cantagallo\Yarigui-Cantagallo\[VRC_YARIGUI-CANTAGALLO_CF_SEC_20221231.xlsx]CF PDP'!</v>
      </c>
      <c r="G427" s="6" t="s">
        <v>36</v>
      </c>
      <c r="H427" s="1">
        <f t="shared" si="98"/>
        <v>43</v>
      </c>
      <c r="I427" s="1" t="str">
        <f t="shared" si="96"/>
        <v>='C:\Users\jaime.benazar\Quorum Business Solutions\Ecopetrol Prometeo - Documents\Planning Space Implementation\3. Analysis &amp; Design\Design\FC22\DRR Jaime\Por presentar a ECP\Cantagallo\Yarigui-Cantagallo\[VRC_YARIGUI-CANTAGALLO_CF_SEC_20221231.xlsx]CF PDP'!$BT$43</v>
      </c>
      <c r="J427" s="1" t="s">
        <v>321</v>
      </c>
    </row>
    <row r="428" spans="1:10" x14ac:dyDescent="0.25">
      <c r="A428" s="6" t="s">
        <v>1</v>
      </c>
      <c r="B428" s="6">
        <f t="shared" si="97"/>
        <v>2031</v>
      </c>
      <c r="C428" s="1" t="s">
        <v>8</v>
      </c>
      <c r="D428" s="2" t="s">
        <v>128</v>
      </c>
      <c r="E428" s="9" t="str">
        <f t="shared" si="95"/>
        <v>PDP'!</v>
      </c>
      <c r="F428" s="5" t="str">
        <f t="shared" si="88"/>
        <v>C:\Users\jaime.benazar\Quorum Business Solutions\Ecopetrol Prometeo - Documents\Planning Space Implementation\3. Analysis &amp; Design\Design\FC22\DRR Jaime\Por presentar a ECP\Cantagallo\Yarigui-Cantagallo\[VRC_YARIGUI-CANTAGALLO_CF_SEC_20221231.xlsx]CF PDP'!</v>
      </c>
      <c r="G428" s="6" t="s">
        <v>36</v>
      </c>
      <c r="H428" s="1">
        <f t="shared" si="98"/>
        <v>44</v>
      </c>
      <c r="I428" s="1" t="str">
        <f t="shared" si="96"/>
        <v>='C:\Users\jaime.benazar\Quorum Business Solutions\Ecopetrol Prometeo - Documents\Planning Space Implementation\3. Analysis &amp; Design\Design\FC22\DRR Jaime\Por presentar a ECP\Cantagallo\Yarigui-Cantagallo\[VRC_YARIGUI-CANTAGALLO_CF_SEC_20221231.xlsx]CF PDP'!$BT$44</v>
      </c>
      <c r="J428" s="1" t="s">
        <v>322</v>
      </c>
    </row>
    <row r="429" spans="1:10" x14ac:dyDescent="0.25">
      <c r="A429" s="6" t="s">
        <v>1</v>
      </c>
      <c r="B429" s="6">
        <f t="shared" si="97"/>
        <v>2032</v>
      </c>
      <c r="C429" s="1" t="s">
        <v>8</v>
      </c>
      <c r="D429" s="2" t="s">
        <v>128</v>
      </c>
      <c r="E429" s="9" t="str">
        <f t="shared" si="95"/>
        <v>PDP'!</v>
      </c>
      <c r="F429" s="5" t="str">
        <f t="shared" si="88"/>
        <v>C:\Users\jaime.benazar\Quorum Business Solutions\Ecopetrol Prometeo - Documents\Planning Space Implementation\3. Analysis &amp; Design\Design\FC22\DRR Jaime\Por presentar a ECP\Cantagallo\Yarigui-Cantagallo\[VRC_YARIGUI-CANTAGALLO_CF_SEC_20221231.xlsx]CF PDP'!</v>
      </c>
      <c r="G429" s="6" t="s">
        <v>36</v>
      </c>
      <c r="H429" s="1">
        <f t="shared" si="98"/>
        <v>45</v>
      </c>
      <c r="I429" s="1" t="str">
        <f t="shared" si="96"/>
        <v>='C:\Users\jaime.benazar\Quorum Business Solutions\Ecopetrol Prometeo - Documents\Planning Space Implementation\3. Analysis &amp; Design\Design\FC22\DRR Jaime\Por presentar a ECP\Cantagallo\Yarigui-Cantagallo\[VRC_YARIGUI-CANTAGALLO_CF_SEC_20221231.xlsx]CF PDP'!$BT$45</v>
      </c>
      <c r="J429" s="1" t="s">
        <v>323</v>
      </c>
    </row>
    <row r="430" spans="1:10" x14ac:dyDescent="0.25">
      <c r="A430" s="6" t="s">
        <v>1</v>
      </c>
      <c r="B430" s="6">
        <f t="shared" si="97"/>
        <v>2033</v>
      </c>
      <c r="C430" s="1" t="s">
        <v>8</v>
      </c>
      <c r="D430" s="2" t="s">
        <v>128</v>
      </c>
      <c r="E430" s="9" t="str">
        <f t="shared" si="95"/>
        <v>PDP'!</v>
      </c>
      <c r="F430" s="5" t="str">
        <f t="shared" si="88"/>
        <v>C:\Users\jaime.benazar\Quorum Business Solutions\Ecopetrol Prometeo - Documents\Planning Space Implementation\3. Analysis &amp; Design\Design\FC22\DRR Jaime\Por presentar a ECP\Cantagallo\Yarigui-Cantagallo\[VRC_YARIGUI-CANTAGALLO_CF_SEC_20221231.xlsx]CF PDP'!</v>
      </c>
      <c r="G430" s="6" t="s">
        <v>36</v>
      </c>
      <c r="H430" s="1">
        <f t="shared" si="98"/>
        <v>46</v>
      </c>
      <c r="I430" s="1" t="str">
        <f t="shared" si="96"/>
        <v>='C:\Users\jaime.benazar\Quorum Business Solutions\Ecopetrol Prometeo - Documents\Planning Space Implementation\3. Analysis &amp; Design\Design\FC22\DRR Jaime\Por presentar a ECP\Cantagallo\Yarigui-Cantagallo\[VRC_YARIGUI-CANTAGALLO_CF_SEC_20221231.xlsx]CF PDP'!$BT$46</v>
      </c>
      <c r="J430" s="1" t="s">
        <v>324</v>
      </c>
    </row>
    <row r="431" spans="1:10" x14ac:dyDescent="0.25">
      <c r="A431" s="6" t="s">
        <v>1</v>
      </c>
      <c r="B431" s="6">
        <f t="shared" si="97"/>
        <v>2034</v>
      </c>
      <c r="C431" s="1" t="s">
        <v>8</v>
      </c>
      <c r="D431" s="2" t="s">
        <v>128</v>
      </c>
      <c r="E431" s="9" t="str">
        <f t="shared" si="95"/>
        <v>PDP'!</v>
      </c>
      <c r="F431" s="5" t="str">
        <f t="shared" si="88"/>
        <v>C:\Users\jaime.benazar\Quorum Business Solutions\Ecopetrol Prometeo - Documents\Planning Space Implementation\3. Analysis &amp; Design\Design\FC22\DRR Jaime\Por presentar a ECP\Cantagallo\Yarigui-Cantagallo\[VRC_YARIGUI-CANTAGALLO_CF_SEC_20221231.xlsx]CF PDP'!</v>
      </c>
      <c r="G431" s="6" t="s">
        <v>36</v>
      </c>
      <c r="H431" s="1">
        <f t="shared" si="98"/>
        <v>47</v>
      </c>
      <c r="I431" s="1" t="str">
        <f t="shared" si="96"/>
        <v>='C:\Users\jaime.benazar\Quorum Business Solutions\Ecopetrol Prometeo - Documents\Planning Space Implementation\3. Analysis &amp; Design\Design\FC22\DRR Jaime\Por presentar a ECP\Cantagallo\Yarigui-Cantagallo\[VRC_YARIGUI-CANTAGALLO_CF_SEC_20221231.xlsx]CF PDP'!$BT$47</v>
      </c>
      <c r="J431" s="1" t="s">
        <v>325</v>
      </c>
    </row>
    <row r="432" spans="1:10" x14ac:dyDescent="0.25">
      <c r="A432" s="6" t="s">
        <v>1</v>
      </c>
      <c r="B432" s="6">
        <f t="shared" si="97"/>
        <v>2035</v>
      </c>
      <c r="C432" s="1" t="s">
        <v>8</v>
      </c>
      <c r="D432" s="2" t="s">
        <v>128</v>
      </c>
      <c r="E432" s="9" t="str">
        <f t="shared" si="95"/>
        <v>PDP'!</v>
      </c>
      <c r="F432" s="5" t="str">
        <f t="shared" si="88"/>
        <v>C:\Users\jaime.benazar\Quorum Business Solutions\Ecopetrol Prometeo - Documents\Planning Space Implementation\3. Analysis &amp; Design\Design\FC22\DRR Jaime\Por presentar a ECP\Cantagallo\Yarigui-Cantagallo\[VRC_YARIGUI-CANTAGALLO_CF_SEC_20221231.xlsx]CF PDP'!</v>
      </c>
      <c r="G432" s="6" t="s">
        <v>36</v>
      </c>
      <c r="H432" s="1">
        <f t="shared" si="98"/>
        <v>48</v>
      </c>
      <c r="I432" s="1" t="str">
        <f t="shared" si="96"/>
        <v>='C:\Users\jaime.benazar\Quorum Business Solutions\Ecopetrol Prometeo - Documents\Planning Space Implementation\3. Analysis &amp; Design\Design\FC22\DRR Jaime\Por presentar a ECP\Cantagallo\Yarigui-Cantagallo\[VRC_YARIGUI-CANTAGALLO_CF_SEC_20221231.xlsx]CF PDP'!$BT$48</v>
      </c>
      <c r="J432" s="1" t="s">
        <v>326</v>
      </c>
    </row>
    <row r="433" spans="1:10" x14ac:dyDescent="0.25">
      <c r="A433" s="6" t="s">
        <v>1</v>
      </c>
      <c r="B433" s="6">
        <f t="shared" si="97"/>
        <v>2036</v>
      </c>
      <c r="C433" s="1" t="s">
        <v>8</v>
      </c>
      <c r="D433" s="2" t="s">
        <v>128</v>
      </c>
      <c r="E433" s="9" t="str">
        <f t="shared" si="95"/>
        <v>PDP'!</v>
      </c>
      <c r="F433" s="5" t="str">
        <f t="shared" si="88"/>
        <v>C:\Users\jaime.benazar\Quorum Business Solutions\Ecopetrol Prometeo - Documents\Planning Space Implementation\3. Analysis &amp; Design\Design\FC22\DRR Jaime\Por presentar a ECP\Cantagallo\Yarigui-Cantagallo\[VRC_YARIGUI-CANTAGALLO_CF_SEC_20221231.xlsx]CF PDP'!</v>
      </c>
      <c r="G433" s="6" t="s">
        <v>36</v>
      </c>
      <c r="H433" s="1">
        <f t="shared" si="98"/>
        <v>49</v>
      </c>
      <c r="I433" s="1" t="str">
        <f t="shared" si="96"/>
        <v>='C:\Users\jaime.benazar\Quorum Business Solutions\Ecopetrol Prometeo - Documents\Planning Space Implementation\3. Analysis &amp; Design\Design\FC22\DRR Jaime\Por presentar a ECP\Cantagallo\Yarigui-Cantagallo\[VRC_YARIGUI-CANTAGALLO_CF_SEC_20221231.xlsx]CF PDP'!$BT$49</v>
      </c>
      <c r="J433" s="1" t="s">
        <v>327</v>
      </c>
    </row>
    <row r="434" spans="1:10" x14ac:dyDescent="0.25">
      <c r="A434" s="6" t="s">
        <v>1</v>
      </c>
      <c r="B434" s="6">
        <f>+B433+1</f>
        <v>2037</v>
      </c>
      <c r="C434" s="1" t="s">
        <v>8</v>
      </c>
      <c r="D434" s="2" t="s">
        <v>128</v>
      </c>
      <c r="E434" s="9" t="str">
        <f t="shared" si="95"/>
        <v>PDP'!</v>
      </c>
      <c r="F434" s="5" t="str">
        <f t="shared" si="88"/>
        <v>C:\Users\jaime.benazar\Quorum Business Solutions\Ecopetrol Prometeo - Documents\Planning Space Implementation\3. Analysis &amp; Design\Design\FC22\DRR Jaime\Por presentar a ECP\Cantagallo\Yarigui-Cantagallo\[VRC_YARIGUI-CANTAGALLO_CF_SEC_20221231.xlsx]CF PDP'!</v>
      </c>
      <c r="G434" s="6" t="s">
        <v>36</v>
      </c>
      <c r="H434" s="1">
        <f t="shared" si="98"/>
        <v>50</v>
      </c>
      <c r="I434" s="1" t="str">
        <f t="shared" si="96"/>
        <v>='C:\Users\jaime.benazar\Quorum Business Solutions\Ecopetrol Prometeo - Documents\Planning Space Implementation\3. Analysis &amp; Design\Design\FC22\DRR Jaime\Por presentar a ECP\Cantagallo\Yarigui-Cantagallo\[VRC_YARIGUI-CANTAGALLO_CF_SEC_20221231.xlsx]CF PDP'!$BT$50</v>
      </c>
      <c r="J434" s="1" t="s">
        <v>328</v>
      </c>
    </row>
    <row r="435" spans="1:10" x14ac:dyDescent="0.25">
      <c r="A435" s="6" t="s">
        <v>1</v>
      </c>
      <c r="B435" s="6">
        <f t="shared" ref="B435:B437" si="99">+B434+1</f>
        <v>2038</v>
      </c>
      <c r="C435" s="1" t="s">
        <v>8</v>
      </c>
      <c r="D435" s="2" t="s">
        <v>128</v>
      </c>
      <c r="E435" s="9" t="str">
        <f t="shared" si="95"/>
        <v>PDP'!</v>
      </c>
      <c r="F435" s="5" t="str">
        <f t="shared" si="88"/>
        <v>C:\Users\jaime.benazar\Quorum Business Solutions\Ecopetrol Prometeo - Documents\Planning Space Implementation\3. Analysis &amp; Design\Design\FC22\DRR Jaime\Por presentar a ECP\Cantagallo\Yarigui-Cantagallo\[VRC_YARIGUI-CANTAGALLO_CF_SEC_20221231.xlsx]CF PDP'!</v>
      </c>
      <c r="G435" s="6" t="s">
        <v>36</v>
      </c>
      <c r="H435" s="1">
        <f t="shared" si="98"/>
        <v>51</v>
      </c>
      <c r="I435" s="1" t="str">
        <f t="shared" si="96"/>
        <v>='C:\Users\jaime.benazar\Quorum Business Solutions\Ecopetrol Prometeo - Documents\Planning Space Implementation\3. Analysis &amp; Design\Design\FC22\DRR Jaime\Por presentar a ECP\Cantagallo\Yarigui-Cantagallo\[VRC_YARIGUI-CANTAGALLO_CF_SEC_20221231.xlsx]CF PDP'!$BT$51</v>
      </c>
      <c r="J435" s="1" t="s">
        <v>329</v>
      </c>
    </row>
    <row r="436" spans="1:10" x14ac:dyDescent="0.25">
      <c r="A436" s="6" t="s">
        <v>1</v>
      </c>
      <c r="B436" s="6">
        <f t="shared" si="99"/>
        <v>2039</v>
      </c>
      <c r="C436" s="1" t="s">
        <v>8</v>
      </c>
      <c r="D436" s="2" t="s">
        <v>128</v>
      </c>
      <c r="E436" s="9" t="str">
        <f t="shared" si="95"/>
        <v>PDP'!</v>
      </c>
      <c r="F436" s="5" t="str">
        <f t="shared" si="88"/>
        <v>C:\Users\jaime.benazar\Quorum Business Solutions\Ecopetrol Prometeo - Documents\Planning Space Implementation\3. Analysis &amp; Design\Design\FC22\DRR Jaime\Por presentar a ECP\Cantagallo\Yarigui-Cantagallo\[VRC_YARIGUI-CANTAGALLO_CF_SEC_20221231.xlsx]CF PDP'!</v>
      </c>
      <c r="G436" s="6" t="s">
        <v>36</v>
      </c>
      <c r="H436" s="1">
        <f t="shared" si="98"/>
        <v>52</v>
      </c>
      <c r="I436" s="1" t="str">
        <f t="shared" si="96"/>
        <v>='C:\Users\jaime.benazar\Quorum Business Solutions\Ecopetrol Prometeo - Documents\Planning Space Implementation\3. Analysis &amp; Design\Design\FC22\DRR Jaime\Por presentar a ECP\Cantagallo\Yarigui-Cantagallo\[VRC_YARIGUI-CANTAGALLO_CF_SEC_20221231.xlsx]CF PDP'!$BT$52</v>
      </c>
      <c r="J436" s="1" t="s">
        <v>330</v>
      </c>
    </row>
    <row r="437" spans="1:10" x14ac:dyDescent="0.25">
      <c r="A437" s="6" t="s">
        <v>1</v>
      </c>
      <c r="B437" s="6">
        <f t="shared" si="99"/>
        <v>2040</v>
      </c>
      <c r="C437" s="1" t="s">
        <v>8</v>
      </c>
      <c r="D437" s="2" t="s">
        <v>128</v>
      </c>
      <c r="E437" s="9" t="str">
        <f t="shared" si="95"/>
        <v>PDP'!</v>
      </c>
      <c r="F437" s="5" t="str">
        <f t="shared" si="88"/>
        <v>C:\Users\jaime.benazar\Quorum Business Solutions\Ecopetrol Prometeo - Documents\Planning Space Implementation\3. Analysis &amp; Design\Design\FC22\DRR Jaime\Por presentar a ECP\Cantagallo\Yarigui-Cantagallo\[VRC_YARIGUI-CANTAGALLO_CF_SEC_20221231.xlsx]CF PDP'!</v>
      </c>
      <c r="G437" s="6" t="s">
        <v>36</v>
      </c>
      <c r="H437" s="1">
        <f t="shared" si="98"/>
        <v>53</v>
      </c>
      <c r="I437" s="1" t="str">
        <f t="shared" si="96"/>
        <v>='C:\Users\jaime.benazar\Quorum Business Solutions\Ecopetrol Prometeo - Documents\Planning Space Implementation\3. Analysis &amp; Design\Design\FC22\DRR Jaime\Por presentar a ECP\Cantagallo\Yarigui-Cantagallo\[VRC_YARIGUI-CANTAGALLO_CF_SEC_20221231.xlsx]CF PDP'!$BT$53</v>
      </c>
      <c r="J437" s="1" t="s">
        <v>331</v>
      </c>
    </row>
    <row r="438" spans="1:10" x14ac:dyDescent="0.25">
      <c r="A438" s="6" t="s">
        <v>1</v>
      </c>
      <c r="B438" s="6">
        <f>+B437+1</f>
        <v>2041</v>
      </c>
      <c r="C438" s="1" t="s">
        <v>8</v>
      </c>
      <c r="D438" s="2" t="s">
        <v>128</v>
      </c>
      <c r="E438" s="9" t="str">
        <f t="shared" si="95"/>
        <v>PDP'!</v>
      </c>
      <c r="F438" s="5" t="str">
        <f t="shared" si="88"/>
        <v>C:\Users\jaime.benazar\Quorum Business Solutions\Ecopetrol Prometeo - Documents\Planning Space Implementation\3. Analysis &amp; Design\Design\FC22\DRR Jaime\Por presentar a ECP\Cantagallo\Yarigui-Cantagallo\[VRC_YARIGUI-CANTAGALLO_CF_SEC_20221231.xlsx]CF PDP'!</v>
      </c>
      <c r="G438" s="6" t="s">
        <v>36</v>
      </c>
      <c r="H438" s="1">
        <f t="shared" si="98"/>
        <v>54</v>
      </c>
      <c r="I438" s="1" t="str">
        <f t="shared" si="96"/>
        <v>='C:\Users\jaime.benazar\Quorum Business Solutions\Ecopetrol Prometeo - Documents\Planning Space Implementation\3. Analysis &amp; Design\Design\FC22\DRR Jaime\Por presentar a ECP\Cantagallo\Yarigui-Cantagallo\[VRC_YARIGUI-CANTAGALLO_CF_SEC_20221231.xlsx]CF PDP'!$BT$54</v>
      </c>
      <c r="J438" s="1" t="s">
        <v>332</v>
      </c>
    </row>
    <row r="439" spans="1:10" x14ac:dyDescent="0.25">
      <c r="A439" s="6" t="s">
        <v>1</v>
      </c>
      <c r="B439" s="6">
        <f t="shared" ref="B439:B440" si="100">+B438+1</f>
        <v>2042</v>
      </c>
      <c r="C439" s="1" t="s">
        <v>8</v>
      </c>
      <c r="D439" s="2" t="s">
        <v>128</v>
      </c>
      <c r="E439" s="9" t="str">
        <f t="shared" si="95"/>
        <v>PDP'!</v>
      </c>
      <c r="F439" s="5" t="str">
        <f t="shared" si="88"/>
        <v>C:\Users\jaime.benazar\Quorum Business Solutions\Ecopetrol Prometeo - Documents\Planning Space Implementation\3. Analysis &amp; Design\Design\FC22\DRR Jaime\Por presentar a ECP\Cantagallo\Yarigui-Cantagallo\[VRC_YARIGUI-CANTAGALLO_CF_SEC_20221231.xlsx]CF PDP'!</v>
      </c>
      <c r="G439" s="6" t="s">
        <v>36</v>
      </c>
      <c r="H439" s="1">
        <f t="shared" si="98"/>
        <v>55</v>
      </c>
      <c r="I439" s="1" t="str">
        <f t="shared" si="96"/>
        <v>='C:\Users\jaime.benazar\Quorum Business Solutions\Ecopetrol Prometeo - Documents\Planning Space Implementation\3. Analysis &amp; Design\Design\FC22\DRR Jaime\Por presentar a ECP\Cantagallo\Yarigui-Cantagallo\[VRC_YARIGUI-CANTAGALLO_CF_SEC_20221231.xlsx]CF PDP'!$BT$55</v>
      </c>
      <c r="J439" s="1" t="s">
        <v>333</v>
      </c>
    </row>
    <row r="440" spans="1:10" x14ac:dyDescent="0.25">
      <c r="A440" s="6" t="s">
        <v>1</v>
      </c>
      <c r="B440" s="6">
        <f t="shared" si="100"/>
        <v>2043</v>
      </c>
      <c r="C440" s="1" t="s">
        <v>8</v>
      </c>
      <c r="D440" s="2" t="s">
        <v>128</v>
      </c>
      <c r="E440" s="9" t="str">
        <f t="shared" si="95"/>
        <v>PDP'!</v>
      </c>
      <c r="F440" s="5" t="str">
        <f t="shared" si="88"/>
        <v>C:\Users\jaime.benazar\Quorum Business Solutions\Ecopetrol Prometeo - Documents\Planning Space Implementation\3. Analysis &amp; Design\Design\FC22\DRR Jaime\Por presentar a ECP\Cantagallo\Yarigui-Cantagallo\[VRC_YARIGUI-CANTAGALLO_CF_SEC_20221231.xlsx]CF PDP'!</v>
      </c>
      <c r="G440" s="6" t="s">
        <v>36</v>
      </c>
      <c r="H440" s="1">
        <f t="shared" si="98"/>
        <v>56</v>
      </c>
      <c r="I440" s="1" t="str">
        <f t="shared" si="96"/>
        <v>='C:\Users\jaime.benazar\Quorum Business Solutions\Ecopetrol Prometeo - Documents\Planning Space Implementation\3. Analysis &amp; Design\Design\FC22\DRR Jaime\Por presentar a ECP\Cantagallo\Yarigui-Cantagallo\[VRC_YARIGUI-CANTAGALLO_CF_SEC_20221231.xlsx]CF PDP'!$BT$56</v>
      </c>
      <c r="J440" s="1" t="s">
        <v>334</v>
      </c>
    </row>
    <row r="441" spans="1:10" x14ac:dyDescent="0.25">
      <c r="A441" s="6" t="s">
        <v>1</v>
      </c>
      <c r="B441" s="6">
        <f>+B440+1</f>
        <v>2044</v>
      </c>
      <c r="C441" s="1" t="s">
        <v>8</v>
      </c>
      <c r="D441" s="2" t="s">
        <v>128</v>
      </c>
      <c r="E441" s="9" t="str">
        <f t="shared" ref="E441:E456" si="101">_xlfn.CONCAT(A441,"'!")</f>
        <v>PDP'!</v>
      </c>
      <c r="F441" s="5" t="str">
        <f t="shared" ref="F441:F456" si="102">_xlfn.CONCAT(D441," ",E441)</f>
        <v>C:\Users\jaime.benazar\Quorum Business Solutions\Ecopetrol Prometeo - Documents\Planning Space Implementation\3. Analysis &amp; Design\Design\FC22\DRR Jaime\Por presentar a ECP\Cantagallo\Yarigui-Cantagallo\[VRC_YARIGUI-CANTAGALLO_CF_SEC_20221231.xlsx]CF PDP'!</v>
      </c>
      <c r="G441" s="6" t="s">
        <v>36</v>
      </c>
      <c r="H441" s="1">
        <f t="shared" ref="H441:H456" si="103">IF(A441&lt;&gt;A440,36,H440+1)</f>
        <v>57</v>
      </c>
      <c r="I441" s="1" t="str">
        <f t="shared" ref="I441:I456" si="104">_xlfn.CONCAT("='",F441:H441)</f>
        <v>='C:\Users\jaime.benazar\Quorum Business Solutions\Ecopetrol Prometeo - Documents\Planning Space Implementation\3. Analysis &amp; Design\Design\FC22\DRR Jaime\Por presentar a ECP\Cantagallo\Yarigui-Cantagallo\[VRC_YARIGUI-CANTAGALLO_CF_SEC_20221231.xlsx]CF PDP'!$BT$57</v>
      </c>
      <c r="J441" s="1" t="s">
        <v>335</v>
      </c>
    </row>
    <row r="442" spans="1:10" x14ac:dyDescent="0.25">
      <c r="A442" s="6" t="s">
        <v>1</v>
      </c>
      <c r="B442" s="6">
        <f t="shared" ref="B442:B456" si="105">+B441+1</f>
        <v>2045</v>
      </c>
      <c r="C442" s="1" t="s">
        <v>8</v>
      </c>
      <c r="D442" s="2" t="s">
        <v>128</v>
      </c>
      <c r="E442" s="9" t="str">
        <f t="shared" si="101"/>
        <v>PDP'!</v>
      </c>
      <c r="F442" s="5" t="str">
        <f t="shared" si="102"/>
        <v>C:\Users\jaime.benazar\Quorum Business Solutions\Ecopetrol Prometeo - Documents\Planning Space Implementation\3. Analysis &amp; Design\Design\FC22\DRR Jaime\Por presentar a ECP\Cantagallo\Yarigui-Cantagallo\[VRC_YARIGUI-CANTAGALLO_CF_SEC_20221231.xlsx]CF PDP'!</v>
      </c>
      <c r="G442" s="6" t="s">
        <v>36</v>
      </c>
      <c r="H442" s="1">
        <f t="shared" si="103"/>
        <v>58</v>
      </c>
      <c r="I442" s="1" t="str">
        <f t="shared" si="104"/>
        <v>='C:\Users\jaime.benazar\Quorum Business Solutions\Ecopetrol Prometeo - Documents\Planning Space Implementation\3. Analysis &amp; Design\Design\FC22\DRR Jaime\Por presentar a ECP\Cantagallo\Yarigui-Cantagallo\[VRC_YARIGUI-CANTAGALLO_CF_SEC_20221231.xlsx]CF PDP'!$BT$58</v>
      </c>
      <c r="J442" s="1" t="s">
        <v>336</v>
      </c>
    </row>
    <row r="443" spans="1:10" x14ac:dyDescent="0.25">
      <c r="A443" s="6" t="s">
        <v>1</v>
      </c>
      <c r="B443" s="6">
        <f t="shared" si="105"/>
        <v>2046</v>
      </c>
      <c r="C443" s="1" t="s">
        <v>8</v>
      </c>
      <c r="D443" s="2" t="s">
        <v>128</v>
      </c>
      <c r="E443" s="9" t="str">
        <f t="shared" si="101"/>
        <v>PDP'!</v>
      </c>
      <c r="F443" s="5" t="str">
        <f t="shared" si="102"/>
        <v>C:\Users\jaime.benazar\Quorum Business Solutions\Ecopetrol Prometeo - Documents\Planning Space Implementation\3. Analysis &amp; Design\Design\FC22\DRR Jaime\Por presentar a ECP\Cantagallo\Yarigui-Cantagallo\[VRC_YARIGUI-CANTAGALLO_CF_SEC_20221231.xlsx]CF PDP'!</v>
      </c>
      <c r="G443" s="6" t="s">
        <v>36</v>
      </c>
      <c r="H443" s="1">
        <f t="shared" si="103"/>
        <v>59</v>
      </c>
      <c r="I443" s="1" t="str">
        <f t="shared" si="104"/>
        <v>='C:\Users\jaime.benazar\Quorum Business Solutions\Ecopetrol Prometeo - Documents\Planning Space Implementation\3. Analysis &amp; Design\Design\FC22\DRR Jaime\Por presentar a ECP\Cantagallo\Yarigui-Cantagallo\[VRC_YARIGUI-CANTAGALLO_CF_SEC_20221231.xlsx]CF PDP'!$BT$59</v>
      </c>
      <c r="J443" s="1" t="s">
        <v>337</v>
      </c>
    </row>
    <row r="444" spans="1:10" x14ac:dyDescent="0.25">
      <c r="A444" s="6" t="s">
        <v>1</v>
      </c>
      <c r="B444" s="6">
        <f t="shared" si="105"/>
        <v>2047</v>
      </c>
      <c r="C444" s="1" t="s">
        <v>8</v>
      </c>
      <c r="D444" s="2" t="s">
        <v>128</v>
      </c>
      <c r="E444" s="9" t="str">
        <f t="shared" si="101"/>
        <v>PDP'!</v>
      </c>
      <c r="F444" s="5" t="str">
        <f t="shared" si="102"/>
        <v>C:\Users\jaime.benazar\Quorum Business Solutions\Ecopetrol Prometeo - Documents\Planning Space Implementation\3. Analysis &amp; Design\Design\FC22\DRR Jaime\Por presentar a ECP\Cantagallo\Yarigui-Cantagallo\[VRC_YARIGUI-CANTAGALLO_CF_SEC_20221231.xlsx]CF PDP'!</v>
      </c>
      <c r="G444" s="6" t="s">
        <v>36</v>
      </c>
      <c r="H444" s="1">
        <f t="shared" si="103"/>
        <v>60</v>
      </c>
      <c r="I444" s="1" t="str">
        <f t="shared" si="104"/>
        <v>='C:\Users\jaime.benazar\Quorum Business Solutions\Ecopetrol Prometeo - Documents\Planning Space Implementation\3. Analysis &amp; Design\Design\FC22\DRR Jaime\Por presentar a ECP\Cantagallo\Yarigui-Cantagallo\[VRC_YARIGUI-CANTAGALLO_CF_SEC_20221231.xlsx]CF PDP'!$BT$60</v>
      </c>
      <c r="J444" s="1" t="s">
        <v>338</v>
      </c>
    </row>
    <row r="445" spans="1:10" x14ac:dyDescent="0.25">
      <c r="A445" s="6" t="s">
        <v>1</v>
      </c>
      <c r="B445" s="6">
        <f t="shared" si="105"/>
        <v>2048</v>
      </c>
      <c r="C445" s="1" t="s">
        <v>8</v>
      </c>
      <c r="D445" s="2" t="s">
        <v>128</v>
      </c>
      <c r="E445" s="9" t="str">
        <f t="shared" si="101"/>
        <v>PDP'!</v>
      </c>
      <c r="F445" s="5" t="str">
        <f t="shared" si="102"/>
        <v>C:\Users\jaime.benazar\Quorum Business Solutions\Ecopetrol Prometeo - Documents\Planning Space Implementation\3. Analysis &amp; Design\Design\FC22\DRR Jaime\Por presentar a ECP\Cantagallo\Yarigui-Cantagallo\[VRC_YARIGUI-CANTAGALLO_CF_SEC_20221231.xlsx]CF PDP'!</v>
      </c>
      <c r="G445" s="6" t="s">
        <v>36</v>
      </c>
      <c r="H445" s="1">
        <f t="shared" si="103"/>
        <v>61</v>
      </c>
      <c r="I445" s="1" t="str">
        <f t="shared" si="104"/>
        <v>='C:\Users\jaime.benazar\Quorum Business Solutions\Ecopetrol Prometeo - Documents\Planning Space Implementation\3. Analysis &amp; Design\Design\FC22\DRR Jaime\Por presentar a ECP\Cantagallo\Yarigui-Cantagallo\[VRC_YARIGUI-CANTAGALLO_CF_SEC_20221231.xlsx]CF PDP'!$BT$61</v>
      </c>
      <c r="J445" s="1" t="s">
        <v>339</v>
      </c>
    </row>
    <row r="446" spans="1:10" x14ac:dyDescent="0.25">
      <c r="A446" s="6" t="s">
        <v>1</v>
      </c>
      <c r="B446" s="6">
        <f t="shared" si="105"/>
        <v>2049</v>
      </c>
      <c r="C446" s="1" t="s">
        <v>8</v>
      </c>
      <c r="D446" s="2" t="s">
        <v>128</v>
      </c>
      <c r="E446" s="9" t="str">
        <f t="shared" si="101"/>
        <v>PDP'!</v>
      </c>
      <c r="F446" s="5" t="str">
        <f t="shared" si="102"/>
        <v>C:\Users\jaime.benazar\Quorum Business Solutions\Ecopetrol Prometeo - Documents\Planning Space Implementation\3. Analysis &amp; Design\Design\FC22\DRR Jaime\Por presentar a ECP\Cantagallo\Yarigui-Cantagallo\[VRC_YARIGUI-CANTAGALLO_CF_SEC_20221231.xlsx]CF PDP'!</v>
      </c>
      <c r="G446" s="6" t="s">
        <v>36</v>
      </c>
      <c r="H446" s="1">
        <f t="shared" si="103"/>
        <v>62</v>
      </c>
      <c r="I446" s="1" t="str">
        <f t="shared" si="104"/>
        <v>='C:\Users\jaime.benazar\Quorum Business Solutions\Ecopetrol Prometeo - Documents\Planning Space Implementation\3. Analysis &amp; Design\Design\FC22\DRR Jaime\Por presentar a ECP\Cantagallo\Yarigui-Cantagallo\[VRC_YARIGUI-CANTAGALLO_CF_SEC_20221231.xlsx]CF PDP'!$BT$62</v>
      </c>
      <c r="J446" s="1" t="s">
        <v>340</v>
      </c>
    </row>
    <row r="447" spans="1:10" x14ac:dyDescent="0.25">
      <c r="A447" s="6" t="s">
        <v>1</v>
      </c>
      <c r="B447" s="6">
        <f t="shared" si="105"/>
        <v>2050</v>
      </c>
      <c r="C447" s="1" t="s">
        <v>8</v>
      </c>
      <c r="D447" s="2" t="s">
        <v>128</v>
      </c>
      <c r="E447" s="9" t="str">
        <f t="shared" si="101"/>
        <v>PDP'!</v>
      </c>
      <c r="F447" s="5" t="str">
        <f t="shared" si="102"/>
        <v>C:\Users\jaime.benazar\Quorum Business Solutions\Ecopetrol Prometeo - Documents\Planning Space Implementation\3. Analysis &amp; Design\Design\FC22\DRR Jaime\Por presentar a ECP\Cantagallo\Yarigui-Cantagallo\[VRC_YARIGUI-CANTAGALLO_CF_SEC_20221231.xlsx]CF PDP'!</v>
      </c>
      <c r="G447" s="6" t="s">
        <v>36</v>
      </c>
      <c r="H447" s="1">
        <f t="shared" si="103"/>
        <v>63</v>
      </c>
      <c r="I447" s="1" t="str">
        <f t="shared" si="104"/>
        <v>='C:\Users\jaime.benazar\Quorum Business Solutions\Ecopetrol Prometeo - Documents\Planning Space Implementation\3. Analysis &amp; Design\Design\FC22\DRR Jaime\Por presentar a ECP\Cantagallo\Yarigui-Cantagallo\[VRC_YARIGUI-CANTAGALLO_CF_SEC_20221231.xlsx]CF PDP'!$BT$63</v>
      </c>
      <c r="J447" s="1" t="s">
        <v>341</v>
      </c>
    </row>
    <row r="448" spans="1:10" x14ac:dyDescent="0.25">
      <c r="A448" s="6" t="s">
        <v>1</v>
      </c>
      <c r="B448" s="6">
        <f t="shared" si="105"/>
        <v>2051</v>
      </c>
      <c r="C448" s="1" t="s">
        <v>8</v>
      </c>
      <c r="D448" s="2" t="s">
        <v>128</v>
      </c>
      <c r="E448" s="9" t="str">
        <f t="shared" si="101"/>
        <v>PDP'!</v>
      </c>
      <c r="F448" s="5" t="str">
        <f t="shared" si="102"/>
        <v>C:\Users\jaime.benazar\Quorum Business Solutions\Ecopetrol Prometeo - Documents\Planning Space Implementation\3. Analysis &amp; Design\Design\FC22\DRR Jaime\Por presentar a ECP\Cantagallo\Yarigui-Cantagallo\[VRC_YARIGUI-CANTAGALLO_CF_SEC_20221231.xlsx]CF PDP'!</v>
      </c>
      <c r="G448" s="6" t="s">
        <v>36</v>
      </c>
      <c r="H448" s="1">
        <f t="shared" si="103"/>
        <v>64</v>
      </c>
      <c r="I448" s="1" t="str">
        <f t="shared" si="104"/>
        <v>='C:\Users\jaime.benazar\Quorum Business Solutions\Ecopetrol Prometeo - Documents\Planning Space Implementation\3. Analysis &amp; Design\Design\FC22\DRR Jaime\Por presentar a ECP\Cantagallo\Yarigui-Cantagallo\[VRC_YARIGUI-CANTAGALLO_CF_SEC_20221231.xlsx]CF PDP'!$BT$64</v>
      </c>
      <c r="J448" s="1" t="s">
        <v>342</v>
      </c>
    </row>
    <row r="449" spans="1:10" x14ac:dyDescent="0.25">
      <c r="A449" s="6" t="s">
        <v>1</v>
      </c>
      <c r="B449" s="6">
        <f t="shared" si="105"/>
        <v>2052</v>
      </c>
      <c r="C449" s="1" t="s">
        <v>8</v>
      </c>
      <c r="D449" s="2" t="s">
        <v>128</v>
      </c>
      <c r="E449" s="9" t="str">
        <f t="shared" si="101"/>
        <v>PDP'!</v>
      </c>
      <c r="F449" s="5" t="str">
        <f t="shared" si="102"/>
        <v>C:\Users\jaime.benazar\Quorum Business Solutions\Ecopetrol Prometeo - Documents\Planning Space Implementation\3. Analysis &amp; Design\Design\FC22\DRR Jaime\Por presentar a ECP\Cantagallo\Yarigui-Cantagallo\[VRC_YARIGUI-CANTAGALLO_CF_SEC_20221231.xlsx]CF PDP'!</v>
      </c>
      <c r="G449" s="6" t="s">
        <v>36</v>
      </c>
      <c r="H449" s="1">
        <f t="shared" si="103"/>
        <v>65</v>
      </c>
      <c r="I449" s="1" t="str">
        <f t="shared" si="104"/>
        <v>='C:\Users\jaime.benazar\Quorum Business Solutions\Ecopetrol Prometeo - Documents\Planning Space Implementation\3. Analysis &amp; Design\Design\FC22\DRR Jaime\Por presentar a ECP\Cantagallo\Yarigui-Cantagallo\[VRC_YARIGUI-CANTAGALLO_CF_SEC_20221231.xlsx]CF PDP'!$BT$65</v>
      </c>
      <c r="J449" s="1" t="s">
        <v>343</v>
      </c>
    </row>
    <row r="450" spans="1:10" x14ac:dyDescent="0.25">
      <c r="A450" s="6" t="s">
        <v>1</v>
      </c>
      <c r="B450" s="6">
        <f t="shared" si="105"/>
        <v>2053</v>
      </c>
      <c r="C450" s="1" t="s">
        <v>8</v>
      </c>
      <c r="D450" s="2" t="s">
        <v>128</v>
      </c>
      <c r="E450" s="9" t="str">
        <f t="shared" si="101"/>
        <v>PDP'!</v>
      </c>
      <c r="F450" s="5" t="str">
        <f t="shared" si="102"/>
        <v>C:\Users\jaime.benazar\Quorum Business Solutions\Ecopetrol Prometeo - Documents\Planning Space Implementation\3. Analysis &amp; Design\Design\FC22\DRR Jaime\Por presentar a ECP\Cantagallo\Yarigui-Cantagallo\[VRC_YARIGUI-CANTAGALLO_CF_SEC_20221231.xlsx]CF PDP'!</v>
      </c>
      <c r="G450" s="6" t="s">
        <v>36</v>
      </c>
      <c r="H450" s="1">
        <f t="shared" si="103"/>
        <v>66</v>
      </c>
      <c r="I450" s="1" t="str">
        <f t="shared" si="104"/>
        <v>='C:\Users\jaime.benazar\Quorum Business Solutions\Ecopetrol Prometeo - Documents\Planning Space Implementation\3. Analysis &amp; Design\Design\FC22\DRR Jaime\Por presentar a ECP\Cantagallo\Yarigui-Cantagallo\[VRC_YARIGUI-CANTAGALLO_CF_SEC_20221231.xlsx]CF PDP'!$BT$66</v>
      </c>
      <c r="J450" s="1" t="s">
        <v>344</v>
      </c>
    </row>
    <row r="451" spans="1:10" x14ac:dyDescent="0.25">
      <c r="A451" s="6" t="s">
        <v>1</v>
      </c>
      <c r="B451" s="6">
        <f t="shared" si="105"/>
        <v>2054</v>
      </c>
      <c r="C451" s="1" t="s">
        <v>8</v>
      </c>
      <c r="D451" s="2" t="s">
        <v>128</v>
      </c>
      <c r="E451" s="9" t="str">
        <f t="shared" si="101"/>
        <v>PDP'!</v>
      </c>
      <c r="F451" s="5" t="str">
        <f t="shared" si="102"/>
        <v>C:\Users\jaime.benazar\Quorum Business Solutions\Ecopetrol Prometeo - Documents\Planning Space Implementation\3. Analysis &amp; Design\Design\FC22\DRR Jaime\Por presentar a ECP\Cantagallo\Yarigui-Cantagallo\[VRC_YARIGUI-CANTAGALLO_CF_SEC_20221231.xlsx]CF PDP'!</v>
      </c>
      <c r="G451" s="6" t="s">
        <v>36</v>
      </c>
      <c r="H451" s="1">
        <f t="shared" si="103"/>
        <v>67</v>
      </c>
      <c r="I451" s="1" t="str">
        <f t="shared" si="104"/>
        <v>='C:\Users\jaime.benazar\Quorum Business Solutions\Ecopetrol Prometeo - Documents\Planning Space Implementation\3. Analysis &amp; Design\Design\FC22\DRR Jaime\Por presentar a ECP\Cantagallo\Yarigui-Cantagallo\[VRC_YARIGUI-CANTAGALLO_CF_SEC_20221231.xlsx]CF PDP'!$BT$67</v>
      </c>
      <c r="J451" s="1" t="s">
        <v>345</v>
      </c>
    </row>
    <row r="452" spans="1:10" x14ac:dyDescent="0.25">
      <c r="A452" s="6" t="s">
        <v>1</v>
      </c>
      <c r="B452" s="6">
        <f t="shared" si="105"/>
        <v>2055</v>
      </c>
      <c r="C452" s="1" t="s">
        <v>8</v>
      </c>
      <c r="D452" s="2" t="s">
        <v>128</v>
      </c>
      <c r="E452" s="9" t="str">
        <f t="shared" si="101"/>
        <v>PDP'!</v>
      </c>
      <c r="F452" s="5" t="str">
        <f t="shared" si="102"/>
        <v>C:\Users\jaime.benazar\Quorum Business Solutions\Ecopetrol Prometeo - Documents\Planning Space Implementation\3. Analysis &amp; Design\Design\FC22\DRR Jaime\Por presentar a ECP\Cantagallo\Yarigui-Cantagallo\[VRC_YARIGUI-CANTAGALLO_CF_SEC_20221231.xlsx]CF PDP'!</v>
      </c>
      <c r="G452" s="6" t="s">
        <v>36</v>
      </c>
      <c r="H452" s="1">
        <f t="shared" si="103"/>
        <v>68</v>
      </c>
      <c r="I452" s="1" t="str">
        <f t="shared" si="104"/>
        <v>='C:\Users\jaime.benazar\Quorum Business Solutions\Ecopetrol Prometeo - Documents\Planning Space Implementation\3. Analysis &amp; Design\Design\FC22\DRR Jaime\Por presentar a ECP\Cantagallo\Yarigui-Cantagallo\[VRC_YARIGUI-CANTAGALLO_CF_SEC_20221231.xlsx]CF PDP'!$BT$68</v>
      </c>
      <c r="J452" s="1" t="s">
        <v>346</v>
      </c>
    </row>
    <row r="453" spans="1:10" x14ac:dyDescent="0.25">
      <c r="A453" s="6" t="s">
        <v>1</v>
      </c>
      <c r="B453" s="6">
        <f t="shared" si="105"/>
        <v>2056</v>
      </c>
      <c r="C453" s="1" t="s">
        <v>8</v>
      </c>
      <c r="D453" s="2" t="s">
        <v>128</v>
      </c>
      <c r="E453" s="9" t="str">
        <f t="shared" si="101"/>
        <v>PDP'!</v>
      </c>
      <c r="F453" s="5" t="str">
        <f t="shared" si="102"/>
        <v>C:\Users\jaime.benazar\Quorum Business Solutions\Ecopetrol Prometeo - Documents\Planning Space Implementation\3. Analysis &amp; Design\Design\FC22\DRR Jaime\Por presentar a ECP\Cantagallo\Yarigui-Cantagallo\[VRC_YARIGUI-CANTAGALLO_CF_SEC_20221231.xlsx]CF PDP'!</v>
      </c>
      <c r="G453" s="6" t="s">
        <v>36</v>
      </c>
      <c r="H453" s="1">
        <f t="shared" si="103"/>
        <v>69</v>
      </c>
      <c r="I453" s="1" t="str">
        <f t="shared" si="104"/>
        <v>='C:\Users\jaime.benazar\Quorum Business Solutions\Ecopetrol Prometeo - Documents\Planning Space Implementation\3. Analysis &amp; Design\Design\FC22\DRR Jaime\Por presentar a ECP\Cantagallo\Yarigui-Cantagallo\[VRC_YARIGUI-CANTAGALLO_CF_SEC_20221231.xlsx]CF PDP'!$BT$69</v>
      </c>
      <c r="J453" s="1" t="s">
        <v>347</v>
      </c>
    </row>
    <row r="454" spans="1:10" x14ac:dyDescent="0.25">
      <c r="A454" s="6" t="s">
        <v>1</v>
      </c>
      <c r="B454" s="6">
        <f t="shared" si="105"/>
        <v>2057</v>
      </c>
      <c r="C454" s="1" t="s">
        <v>8</v>
      </c>
      <c r="D454" s="2" t="s">
        <v>128</v>
      </c>
      <c r="E454" s="9" t="str">
        <f t="shared" si="101"/>
        <v>PDP'!</v>
      </c>
      <c r="F454" s="5" t="str">
        <f t="shared" si="102"/>
        <v>C:\Users\jaime.benazar\Quorum Business Solutions\Ecopetrol Prometeo - Documents\Planning Space Implementation\3. Analysis &amp; Design\Design\FC22\DRR Jaime\Por presentar a ECP\Cantagallo\Yarigui-Cantagallo\[VRC_YARIGUI-CANTAGALLO_CF_SEC_20221231.xlsx]CF PDP'!</v>
      </c>
      <c r="G454" s="6" t="s">
        <v>36</v>
      </c>
      <c r="H454" s="1">
        <f t="shared" si="103"/>
        <v>70</v>
      </c>
      <c r="I454" s="1" t="str">
        <f t="shared" si="104"/>
        <v>='C:\Users\jaime.benazar\Quorum Business Solutions\Ecopetrol Prometeo - Documents\Planning Space Implementation\3. Analysis &amp; Design\Design\FC22\DRR Jaime\Por presentar a ECP\Cantagallo\Yarigui-Cantagallo\[VRC_YARIGUI-CANTAGALLO_CF_SEC_20221231.xlsx]CF PDP'!$BT$70</v>
      </c>
      <c r="J454" s="1" t="s">
        <v>348</v>
      </c>
    </row>
    <row r="455" spans="1:10" x14ac:dyDescent="0.25">
      <c r="A455" s="6" t="s">
        <v>1</v>
      </c>
      <c r="B455" s="6">
        <f t="shared" si="105"/>
        <v>2058</v>
      </c>
      <c r="C455" s="1" t="s">
        <v>8</v>
      </c>
      <c r="D455" s="2" t="s">
        <v>128</v>
      </c>
      <c r="E455" s="9" t="str">
        <f t="shared" si="101"/>
        <v>PDP'!</v>
      </c>
      <c r="F455" s="5" t="str">
        <f t="shared" si="102"/>
        <v>C:\Users\jaime.benazar\Quorum Business Solutions\Ecopetrol Prometeo - Documents\Planning Space Implementation\3. Analysis &amp; Design\Design\FC22\DRR Jaime\Por presentar a ECP\Cantagallo\Yarigui-Cantagallo\[VRC_YARIGUI-CANTAGALLO_CF_SEC_20221231.xlsx]CF PDP'!</v>
      </c>
      <c r="G455" s="6" t="s">
        <v>36</v>
      </c>
      <c r="H455" s="1">
        <f t="shared" si="103"/>
        <v>71</v>
      </c>
      <c r="I455" s="1" t="str">
        <f t="shared" si="104"/>
        <v>='C:\Users\jaime.benazar\Quorum Business Solutions\Ecopetrol Prometeo - Documents\Planning Space Implementation\3. Analysis &amp; Design\Design\FC22\DRR Jaime\Por presentar a ECP\Cantagallo\Yarigui-Cantagallo\[VRC_YARIGUI-CANTAGALLO_CF_SEC_20221231.xlsx]CF PDP'!$BT$71</v>
      </c>
      <c r="J455" s="1" t="s">
        <v>349</v>
      </c>
    </row>
    <row r="456" spans="1:10" x14ac:dyDescent="0.25">
      <c r="A456" s="6" t="s">
        <v>1</v>
      </c>
      <c r="B456" s="6">
        <f t="shared" si="105"/>
        <v>2059</v>
      </c>
      <c r="C456" s="1" t="s">
        <v>8</v>
      </c>
      <c r="D456" s="2" t="s">
        <v>128</v>
      </c>
      <c r="E456" s="9" t="str">
        <f t="shared" si="101"/>
        <v>PDP'!</v>
      </c>
      <c r="F456" s="5" t="str">
        <f t="shared" si="102"/>
        <v>C:\Users\jaime.benazar\Quorum Business Solutions\Ecopetrol Prometeo - Documents\Planning Space Implementation\3. Analysis &amp; Design\Design\FC22\DRR Jaime\Por presentar a ECP\Cantagallo\Yarigui-Cantagallo\[VRC_YARIGUI-CANTAGALLO_CF_SEC_20221231.xlsx]CF PDP'!</v>
      </c>
      <c r="G456" s="6" t="s">
        <v>36</v>
      </c>
      <c r="H456" s="1">
        <f t="shared" si="103"/>
        <v>72</v>
      </c>
      <c r="I456" s="1" t="str">
        <f t="shared" si="104"/>
        <v>='C:\Users\jaime.benazar\Quorum Business Solutions\Ecopetrol Prometeo - Documents\Planning Space Implementation\3. Analysis &amp; Design\Design\FC22\DRR Jaime\Por presentar a ECP\Cantagallo\Yarigui-Cantagallo\[VRC_YARIGUI-CANTAGALLO_CF_SEC_20221231.xlsx]CF PDP'!$BT$72</v>
      </c>
      <c r="J456" s="1" t="s">
        <v>350</v>
      </c>
    </row>
    <row r="457" spans="1:10" x14ac:dyDescent="0.25">
      <c r="A457" s="6" t="s">
        <v>28</v>
      </c>
      <c r="B457" s="6"/>
      <c r="C457" s="1" t="s">
        <v>8</v>
      </c>
      <c r="D457" s="2"/>
      <c r="E457" s="9"/>
      <c r="F457" s="5" t="str">
        <f t="shared" si="88"/>
        <v xml:space="preserve"> </v>
      </c>
      <c r="G457" s="6"/>
      <c r="H457" s="1"/>
      <c r="I457" s="1"/>
      <c r="J457" s="4"/>
    </row>
    <row r="458" spans="1:10" x14ac:dyDescent="0.25">
      <c r="A458" s="6" t="s">
        <v>2</v>
      </c>
      <c r="B458" s="6">
        <v>2023</v>
      </c>
      <c r="C458" s="1" t="s">
        <v>8</v>
      </c>
      <c r="D458" s="2" t="s">
        <v>128</v>
      </c>
      <c r="E458" s="9" t="str">
        <f t="shared" si="95"/>
        <v>PNP'!</v>
      </c>
      <c r="F458" s="5" t="str">
        <f t="shared" si="88"/>
        <v>C:\Users\jaime.benazar\Quorum Business Solutions\Ecopetrol Prometeo - Documents\Planning Space Implementation\3. Analysis &amp; Design\Design\FC22\DRR Jaime\Por presentar a ECP\Cantagallo\Yarigui-Cantagallo\[VRC_YARIGUI-CANTAGALLO_CF_SEC_20221231.xlsx]CF PNP'!</v>
      </c>
      <c r="G458" s="6" t="s">
        <v>36</v>
      </c>
      <c r="H458" s="1">
        <f>IF(A458&lt;&gt;A442,36,H442+1)</f>
        <v>36</v>
      </c>
      <c r="I458" s="1" t="str">
        <f t="shared" si="96"/>
        <v>='C:\Users\jaime.benazar\Quorum Business Solutions\Ecopetrol Prometeo - Documents\Planning Space Implementation\3. Analysis &amp; Design\Design\FC22\DRR Jaime\Por presentar a ECP\Cantagallo\Yarigui-Cantagallo\[VRC_YARIGUI-CANTAGALLO_CF_SEC_20221231.xlsx]CF PNP'!$BT$36</v>
      </c>
      <c r="J458" s="1" t="s">
        <v>351</v>
      </c>
    </row>
    <row r="459" spans="1:10" x14ac:dyDescent="0.25">
      <c r="A459" s="6" t="s">
        <v>2</v>
      </c>
      <c r="B459" s="6">
        <f>+B458+1</f>
        <v>2024</v>
      </c>
      <c r="C459" s="1" t="s">
        <v>8</v>
      </c>
      <c r="D459" s="2" t="s">
        <v>128</v>
      </c>
      <c r="E459" s="9" t="str">
        <f t="shared" si="95"/>
        <v>PNP'!</v>
      </c>
      <c r="F459" s="5" t="str">
        <f t="shared" si="88"/>
        <v>C:\Users\jaime.benazar\Quorum Business Solutions\Ecopetrol Prometeo - Documents\Planning Space Implementation\3. Analysis &amp; Design\Design\FC22\DRR Jaime\Por presentar a ECP\Cantagallo\Yarigui-Cantagallo\[VRC_YARIGUI-CANTAGALLO_CF_SEC_20221231.xlsx]CF PNP'!</v>
      </c>
      <c r="G459" s="6" t="s">
        <v>36</v>
      </c>
      <c r="H459" s="1">
        <f t="shared" si="98"/>
        <v>37</v>
      </c>
      <c r="I459" s="1" t="str">
        <f t="shared" si="96"/>
        <v>='C:\Users\jaime.benazar\Quorum Business Solutions\Ecopetrol Prometeo - Documents\Planning Space Implementation\3. Analysis &amp; Design\Design\FC22\DRR Jaime\Por presentar a ECP\Cantagallo\Yarigui-Cantagallo\[VRC_YARIGUI-CANTAGALLO_CF_SEC_20221231.xlsx]CF PNP'!$BT$37</v>
      </c>
      <c r="J459" s="1" t="s">
        <v>352</v>
      </c>
    </row>
    <row r="460" spans="1:10" x14ac:dyDescent="0.25">
      <c r="A460" s="6" t="s">
        <v>2</v>
      </c>
      <c r="B460" s="6">
        <f t="shared" ref="B460:B471" si="106">+B459+1</f>
        <v>2025</v>
      </c>
      <c r="C460" s="1" t="s">
        <v>8</v>
      </c>
      <c r="D460" s="2" t="s">
        <v>128</v>
      </c>
      <c r="E460" s="9" t="str">
        <f t="shared" si="95"/>
        <v>PNP'!</v>
      </c>
      <c r="F460" s="5" t="str">
        <f t="shared" si="88"/>
        <v>C:\Users\jaime.benazar\Quorum Business Solutions\Ecopetrol Prometeo - Documents\Planning Space Implementation\3. Analysis &amp; Design\Design\FC22\DRR Jaime\Por presentar a ECP\Cantagallo\Yarigui-Cantagallo\[VRC_YARIGUI-CANTAGALLO_CF_SEC_20221231.xlsx]CF PNP'!</v>
      </c>
      <c r="G460" s="6" t="s">
        <v>36</v>
      </c>
      <c r="H460" s="1">
        <f t="shared" si="98"/>
        <v>38</v>
      </c>
      <c r="I460" s="1" t="str">
        <f t="shared" si="96"/>
        <v>='C:\Users\jaime.benazar\Quorum Business Solutions\Ecopetrol Prometeo - Documents\Planning Space Implementation\3. Analysis &amp; Design\Design\FC22\DRR Jaime\Por presentar a ECP\Cantagallo\Yarigui-Cantagallo\[VRC_YARIGUI-CANTAGALLO_CF_SEC_20221231.xlsx]CF PNP'!$BT$38</v>
      </c>
      <c r="J460" s="1" t="s">
        <v>353</v>
      </c>
    </row>
    <row r="461" spans="1:10" x14ac:dyDescent="0.25">
      <c r="A461" s="6" t="s">
        <v>2</v>
      </c>
      <c r="B461" s="6">
        <f t="shared" si="106"/>
        <v>2026</v>
      </c>
      <c r="C461" s="1" t="s">
        <v>8</v>
      </c>
      <c r="D461" s="2" t="s">
        <v>128</v>
      </c>
      <c r="E461" s="9" t="str">
        <f t="shared" si="95"/>
        <v>PNP'!</v>
      </c>
      <c r="F461" s="5" t="str">
        <f t="shared" si="88"/>
        <v>C:\Users\jaime.benazar\Quorum Business Solutions\Ecopetrol Prometeo - Documents\Planning Space Implementation\3. Analysis &amp; Design\Design\FC22\DRR Jaime\Por presentar a ECP\Cantagallo\Yarigui-Cantagallo\[VRC_YARIGUI-CANTAGALLO_CF_SEC_20221231.xlsx]CF PNP'!</v>
      </c>
      <c r="G461" s="6" t="s">
        <v>36</v>
      </c>
      <c r="H461" s="1">
        <f t="shared" si="98"/>
        <v>39</v>
      </c>
      <c r="I461" s="1" t="str">
        <f t="shared" si="96"/>
        <v>='C:\Users\jaime.benazar\Quorum Business Solutions\Ecopetrol Prometeo - Documents\Planning Space Implementation\3. Analysis &amp; Design\Design\FC22\DRR Jaime\Por presentar a ECP\Cantagallo\Yarigui-Cantagallo\[VRC_YARIGUI-CANTAGALLO_CF_SEC_20221231.xlsx]CF PNP'!$BT$39</v>
      </c>
      <c r="J461" s="1" t="s">
        <v>354</v>
      </c>
    </row>
    <row r="462" spans="1:10" x14ac:dyDescent="0.25">
      <c r="A462" s="6" t="s">
        <v>2</v>
      </c>
      <c r="B462" s="6">
        <f t="shared" si="106"/>
        <v>2027</v>
      </c>
      <c r="C462" s="1" t="s">
        <v>8</v>
      </c>
      <c r="D462" s="2" t="s">
        <v>128</v>
      </c>
      <c r="E462" s="9" t="str">
        <f t="shared" si="95"/>
        <v>PNP'!</v>
      </c>
      <c r="F462" s="5" t="str">
        <f t="shared" si="88"/>
        <v>C:\Users\jaime.benazar\Quorum Business Solutions\Ecopetrol Prometeo - Documents\Planning Space Implementation\3. Analysis &amp; Design\Design\FC22\DRR Jaime\Por presentar a ECP\Cantagallo\Yarigui-Cantagallo\[VRC_YARIGUI-CANTAGALLO_CF_SEC_20221231.xlsx]CF PNP'!</v>
      </c>
      <c r="G462" s="6" t="s">
        <v>36</v>
      </c>
      <c r="H462" s="1">
        <f t="shared" si="98"/>
        <v>40</v>
      </c>
      <c r="I462" s="1" t="str">
        <f t="shared" si="96"/>
        <v>='C:\Users\jaime.benazar\Quorum Business Solutions\Ecopetrol Prometeo - Documents\Planning Space Implementation\3. Analysis &amp; Design\Design\FC22\DRR Jaime\Por presentar a ECP\Cantagallo\Yarigui-Cantagallo\[VRC_YARIGUI-CANTAGALLO_CF_SEC_20221231.xlsx]CF PNP'!$BT$40</v>
      </c>
      <c r="J462" s="1" t="s">
        <v>355</v>
      </c>
    </row>
    <row r="463" spans="1:10" x14ac:dyDescent="0.25">
      <c r="A463" s="6" t="s">
        <v>2</v>
      </c>
      <c r="B463" s="6">
        <f t="shared" si="106"/>
        <v>2028</v>
      </c>
      <c r="C463" s="1" t="s">
        <v>8</v>
      </c>
      <c r="D463" s="2" t="s">
        <v>128</v>
      </c>
      <c r="E463" s="9" t="str">
        <f t="shared" si="95"/>
        <v>PNP'!</v>
      </c>
      <c r="F463" s="5" t="str">
        <f t="shared" si="88"/>
        <v>C:\Users\jaime.benazar\Quorum Business Solutions\Ecopetrol Prometeo - Documents\Planning Space Implementation\3. Analysis &amp; Design\Design\FC22\DRR Jaime\Por presentar a ECP\Cantagallo\Yarigui-Cantagallo\[VRC_YARIGUI-CANTAGALLO_CF_SEC_20221231.xlsx]CF PNP'!</v>
      </c>
      <c r="G463" s="6" t="s">
        <v>36</v>
      </c>
      <c r="H463" s="1">
        <f t="shared" si="98"/>
        <v>41</v>
      </c>
      <c r="I463" s="1" t="str">
        <f t="shared" si="96"/>
        <v>='C:\Users\jaime.benazar\Quorum Business Solutions\Ecopetrol Prometeo - Documents\Planning Space Implementation\3. Analysis &amp; Design\Design\FC22\DRR Jaime\Por presentar a ECP\Cantagallo\Yarigui-Cantagallo\[VRC_YARIGUI-CANTAGALLO_CF_SEC_20221231.xlsx]CF PNP'!$BT$41</v>
      </c>
      <c r="J463" s="1" t="s">
        <v>356</v>
      </c>
    </row>
    <row r="464" spans="1:10" x14ac:dyDescent="0.25">
      <c r="A464" s="6" t="s">
        <v>2</v>
      </c>
      <c r="B464" s="6">
        <f t="shared" si="106"/>
        <v>2029</v>
      </c>
      <c r="C464" s="1" t="s">
        <v>8</v>
      </c>
      <c r="D464" s="2" t="s">
        <v>128</v>
      </c>
      <c r="E464" s="9" t="str">
        <f t="shared" si="95"/>
        <v>PNP'!</v>
      </c>
      <c r="F464" s="5" t="str">
        <f t="shared" si="88"/>
        <v>C:\Users\jaime.benazar\Quorum Business Solutions\Ecopetrol Prometeo - Documents\Planning Space Implementation\3. Analysis &amp; Design\Design\FC22\DRR Jaime\Por presentar a ECP\Cantagallo\Yarigui-Cantagallo\[VRC_YARIGUI-CANTAGALLO_CF_SEC_20221231.xlsx]CF PNP'!</v>
      </c>
      <c r="G464" s="6" t="s">
        <v>36</v>
      </c>
      <c r="H464" s="1">
        <f t="shared" si="98"/>
        <v>42</v>
      </c>
      <c r="I464" s="1" t="str">
        <f t="shared" si="96"/>
        <v>='C:\Users\jaime.benazar\Quorum Business Solutions\Ecopetrol Prometeo - Documents\Planning Space Implementation\3. Analysis &amp; Design\Design\FC22\DRR Jaime\Por presentar a ECP\Cantagallo\Yarigui-Cantagallo\[VRC_YARIGUI-CANTAGALLO_CF_SEC_20221231.xlsx]CF PNP'!$BT$42</v>
      </c>
      <c r="J464" s="1" t="s">
        <v>357</v>
      </c>
    </row>
    <row r="465" spans="1:10" x14ac:dyDescent="0.25">
      <c r="A465" s="6" t="s">
        <v>2</v>
      </c>
      <c r="B465" s="6">
        <f t="shared" si="106"/>
        <v>2030</v>
      </c>
      <c r="C465" s="1" t="s">
        <v>8</v>
      </c>
      <c r="D465" s="2" t="s">
        <v>128</v>
      </c>
      <c r="E465" s="9" t="str">
        <f t="shared" si="95"/>
        <v>PNP'!</v>
      </c>
      <c r="F465" s="5" t="str">
        <f t="shared" si="88"/>
        <v>C:\Users\jaime.benazar\Quorum Business Solutions\Ecopetrol Prometeo - Documents\Planning Space Implementation\3. Analysis &amp; Design\Design\FC22\DRR Jaime\Por presentar a ECP\Cantagallo\Yarigui-Cantagallo\[VRC_YARIGUI-CANTAGALLO_CF_SEC_20221231.xlsx]CF PNP'!</v>
      </c>
      <c r="G465" s="6" t="s">
        <v>36</v>
      </c>
      <c r="H465" s="1">
        <f t="shared" si="98"/>
        <v>43</v>
      </c>
      <c r="I465" s="1" t="str">
        <f t="shared" si="96"/>
        <v>='C:\Users\jaime.benazar\Quorum Business Solutions\Ecopetrol Prometeo - Documents\Planning Space Implementation\3. Analysis &amp; Design\Design\FC22\DRR Jaime\Por presentar a ECP\Cantagallo\Yarigui-Cantagallo\[VRC_YARIGUI-CANTAGALLO_CF_SEC_20221231.xlsx]CF PNP'!$BT$43</v>
      </c>
      <c r="J465" s="1" t="s">
        <v>358</v>
      </c>
    </row>
    <row r="466" spans="1:10" x14ac:dyDescent="0.25">
      <c r="A466" s="6" t="s">
        <v>2</v>
      </c>
      <c r="B466" s="6">
        <f t="shared" si="106"/>
        <v>2031</v>
      </c>
      <c r="C466" s="1" t="s">
        <v>8</v>
      </c>
      <c r="D466" s="2" t="s">
        <v>128</v>
      </c>
      <c r="E466" s="9" t="str">
        <f t="shared" si="95"/>
        <v>PNP'!</v>
      </c>
      <c r="F466" s="5" t="str">
        <f t="shared" si="88"/>
        <v>C:\Users\jaime.benazar\Quorum Business Solutions\Ecopetrol Prometeo - Documents\Planning Space Implementation\3. Analysis &amp; Design\Design\FC22\DRR Jaime\Por presentar a ECP\Cantagallo\Yarigui-Cantagallo\[VRC_YARIGUI-CANTAGALLO_CF_SEC_20221231.xlsx]CF PNP'!</v>
      </c>
      <c r="G466" s="6" t="s">
        <v>36</v>
      </c>
      <c r="H466" s="1">
        <f t="shared" si="98"/>
        <v>44</v>
      </c>
      <c r="I466" s="1" t="str">
        <f t="shared" si="96"/>
        <v>='C:\Users\jaime.benazar\Quorum Business Solutions\Ecopetrol Prometeo - Documents\Planning Space Implementation\3. Analysis &amp; Design\Design\FC22\DRR Jaime\Por presentar a ECP\Cantagallo\Yarigui-Cantagallo\[VRC_YARIGUI-CANTAGALLO_CF_SEC_20221231.xlsx]CF PNP'!$BT$44</v>
      </c>
      <c r="J466" s="1" t="s">
        <v>359</v>
      </c>
    </row>
    <row r="467" spans="1:10" x14ac:dyDescent="0.25">
      <c r="A467" s="6" t="s">
        <v>2</v>
      </c>
      <c r="B467" s="6">
        <f t="shared" si="106"/>
        <v>2032</v>
      </c>
      <c r="C467" s="1" t="s">
        <v>8</v>
      </c>
      <c r="D467" s="2" t="s">
        <v>128</v>
      </c>
      <c r="E467" s="9" t="str">
        <f t="shared" si="95"/>
        <v>PNP'!</v>
      </c>
      <c r="F467" s="5" t="str">
        <f t="shared" si="88"/>
        <v>C:\Users\jaime.benazar\Quorum Business Solutions\Ecopetrol Prometeo - Documents\Planning Space Implementation\3. Analysis &amp; Design\Design\FC22\DRR Jaime\Por presentar a ECP\Cantagallo\Yarigui-Cantagallo\[VRC_YARIGUI-CANTAGALLO_CF_SEC_20221231.xlsx]CF PNP'!</v>
      </c>
      <c r="G467" s="6" t="s">
        <v>36</v>
      </c>
      <c r="H467" s="1">
        <f t="shared" si="98"/>
        <v>45</v>
      </c>
      <c r="I467" s="1" t="str">
        <f t="shared" si="96"/>
        <v>='C:\Users\jaime.benazar\Quorum Business Solutions\Ecopetrol Prometeo - Documents\Planning Space Implementation\3. Analysis &amp; Design\Design\FC22\DRR Jaime\Por presentar a ECP\Cantagallo\Yarigui-Cantagallo\[VRC_YARIGUI-CANTAGALLO_CF_SEC_20221231.xlsx]CF PNP'!$BT$45</v>
      </c>
      <c r="J467" s="1" t="s">
        <v>360</v>
      </c>
    </row>
    <row r="468" spans="1:10" x14ac:dyDescent="0.25">
      <c r="A468" s="6" t="s">
        <v>2</v>
      </c>
      <c r="B468" s="6">
        <f t="shared" si="106"/>
        <v>2033</v>
      </c>
      <c r="C468" s="1" t="s">
        <v>8</v>
      </c>
      <c r="D468" s="2" t="s">
        <v>128</v>
      </c>
      <c r="E468" s="9" t="str">
        <f t="shared" si="95"/>
        <v>PNP'!</v>
      </c>
      <c r="F468" s="5" t="str">
        <f t="shared" si="88"/>
        <v>C:\Users\jaime.benazar\Quorum Business Solutions\Ecopetrol Prometeo - Documents\Planning Space Implementation\3. Analysis &amp; Design\Design\FC22\DRR Jaime\Por presentar a ECP\Cantagallo\Yarigui-Cantagallo\[VRC_YARIGUI-CANTAGALLO_CF_SEC_20221231.xlsx]CF PNP'!</v>
      </c>
      <c r="G468" s="6" t="s">
        <v>36</v>
      </c>
      <c r="H468" s="1">
        <f t="shared" si="98"/>
        <v>46</v>
      </c>
      <c r="I468" s="1" t="str">
        <f t="shared" si="96"/>
        <v>='C:\Users\jaime.benazar\Quorum Business Solutions\Ecopetrol Prometeo - Documents\Planning Space Implementation\3. Analysis &amp; Design\Design\FC22\DRR Jaime\Por presentar a ECP\Cantagallo\Yarigui-Cantagallo\[VRC_YARIGUI-CANTAGALLO_CF_SEC_20221231.xlsx]CF PNP'!$BT$46</v>
      </c>
      <c r="J468" s="1" t="s">
        <v>361</v>
      </c>
    </row>
    <row r="469" spans="1:10" x14ac:dyDescent="0.25">
      <c r="A469" s="6" t="s">
        <v>2</v>
      </c>
      <c r="B469" s="6">
        <f t="shared" si="106"/>
        <v>2034</v>
      </c>
      <c r="C469" s="1" t="s">
        <v>8</v>
      </c>
      <c r="D469" s="2" t="s">
        <v>128</v>
      </c>
      <c r="E469" s="9" t="str">
        <f t="shared" si="95"/>
        <v>PNP'!</v>
      </c>
      <c r="F469" s="5" t="str">
        <f t="shared" si="88"/>
        <v>C:\Users\jaime.benazar\Quorum Business Solutions\Ecopetrol Prometeo - Documents\Planning Space Implementation\3. Analysis &amp; Design\Design\FC22\DRR Jaime\Por presentar a ECP\Cantagallo\Yarigui-Cantagallo\[VRC_YARIGUI-CANTAGALLO_CF_SEC_20221231.xlsx]CF PNP'!</v>
      </c>
      <c r="G469" s="6" t="s">
        <v>36</v>
      </c>
      <c r="H469" s="1">
        <f t="shared" si="98"/>
        <v>47</v>
      </c>
      <c r="I469" s="1" t="str">
        <f t="shared" si="96"/>
        <v>='C:\Users\jaime.benazar\Quorum Business Solutions\Ecopetrol Prometeo - Documents\Planning Space Implementation\3. Analysis &amp; Design\Design\FC22\DRR Jaime\Por presentar a ECP\Cantagallo\Yarigui-Cantagallo\[VRC_YARIGUI-CANTAGALLO_CF_SEC_20221231.xlsx]CF PNP'!$BT$47</v>
      </c>
      <c r="J469" s="1" t="s">
        <v>362</v>
      </c>
    </row>
    <row r="470" spans="1:10" x14ac:dyDescent="0.25">
      <c r="A470" s="6" t="s">
        <v>2</v>
      </c>
      <c r="B470" s="6">
        <f t="shared" si="106"/>
        <v>2035</v>
      </c>
      <c r="C470" s="1" t="s">
        <v>8</v>
      </c>
      <c r="D470" s="2" t="s">
        <v>128</v>
      </c>
      <c r="E470" s="9" t="str">
        <f t="shared" si="95"/>
        <v>PNP'!</v>
      </c>
      <c r="F470" s="5" t="str">
        <f t="shared" si="88"/>
        <v>C:\Users\jaime.benazar\Quorum Business Solutions\Ecopetrol Prometeo - Documents\Planning Space Implementation\3. Analysis &amp; Design\Design\FC22\DRR Jaime\Por presentar a ECP\Cantagallo\Yarigui-Cantagallo\[VRC_YARIGUI-CANTAGALLO_CF_SEC_20221231.xlsx]CF PNP'!</v>
      </c>
      <c r="G470" s="6" t="s">
        <v>36</v>
      </c>
      <c r="H470" s="1">
        <f t="shared" si="98"/>
        <v>48</v>
      </c>
      <c r="I470" s="1" t="str">
        <f t="shared" si="96"/>
        <v>='C:\Users\jaime.benazar\Quorum Business Solutions\Ecopetrol Prometeo - Documents\Planning Space Implementation\3. Analysis &amp; Design\Design\FC22\DRR Jaime\Por presentar a ECP\Cantagallo\Yarigui-Cantagallo\[VRC_YARIGUI-CANTAGALLO_CF_SEC_20221231.xlsx]CF PNP'!$BT$48</v>
      </c>
      <c r="J470" s="1" t="s">
        <v>363</v>
      </c>
    </row>
    <row r="471" spans="1:10" x14ac:dyDescent="0.25">
      <c r="A471" s="6" t="s">
        <v>2</v>
      </c>
      <c r="B471" s="6">
        <f t="shared" si="106"/>
        <v>2036</v>
      </c>
      <c r="C471" s="1" t="s">
        <v>8</v>
      </c>
      <c r="D471" s="2" t="s">
        <v>128</v>
      </c>
      <c r="E471" s="9" t="str">
        <f t="shared" si="95"/>
        <v>PNP'!</v>
      </c>
      <c r="F471" s="5" t="str">
        <f t="shared" si="88"/>
        <v>C:\Users\jaime.benazar\Quorum Business Solutions\Ecopetrol Prometeo - Documents\Planning Space Implementation\3. Analysis &amp; Design\Design\FC22\DRR Jaime\Por presentar a ECP\Cantagallo\Yarigui-Cantagallo\[VRC_YARIGUI-CANTAGALLO_CF_SEC_20221231.xlsx]CF PNP'!</v>
      </c>
      <c r="G471" s="6" t="s">
        <v>36</v>
      </c>
      <c r="H471" s="1">
        <f t="shared" si="98"/>
        <v>49</v>
      </c>
      <c r="I471" s="1" t="str">
        <f t="shared" si="96"/>
        <v>='C:\Users\jaime.benazar\Quorum Business Solutions\Ecopetrol Prometeo - Documents\Planning Space Implementation\3. Analysis &amp; Design\Design\FC22\DRR Jaime\Por presentar a ECP\Cantagallo\Yarigui-Cantagallo\[VRC_YARIGUI-CANTAGALLO_CF_SEC_20221231.xlsx]CF PNP'!$BT$49</v>
      </c>
      <c r="J471" s="1" t="s">
        <v>364</v>
      </c>
    </row>
    <row r="472" spans="1:10" x14ac:dyDescent="0.25">
      <c r="A472" s="6" t="s">
        <v>2</v>
      </c>
      <c r="B472" s="6">
        <f>+B471+1</f>
        <v>2037</v>
      </c>
      <c r="C472" s="1" t="s">
        <v>8</v>
      </c>
      <c r="D472" s="2" t="s">
        <v>128</v>
      </c>
      <c r="E472" s="9" t="str">
        <f t="shared" si="95"/>
        <v>PNP'!</v>
      </c>
      <c r="F472" s="5" t="str">
        <f t="shared" si="88"/>
        <v>C:\Users\jaime.benazar\Quorum Business Solutions\Ecopetrol Prometeo - Documents\Planning Space Implementation\3. Analysis &amp; Design\Design\FC22\DRR Jaime\Por presentar a ECP\Cantagallo\Yarigui-Cantagallo\[VRC_YARIGUI-CANTAGALLO_CF_SEC_20221231.xlsx]CF PNP'!</v>
      </c>
      <c r="G472" s="6" t="s">
        <v>36</v>
      </c>
      <c r="H472" s="1">
        <f t="shared" si="98"/>
        <v>50</v>
      </c>
      <c r="I472" s="1" t="str">
        <f t="shared" si="96"/>
        <v>='C:\Users\jaime.benazar\Quorum Business Solutions\Ecopetrol Prometeo - Documents\Planning Space Implementation\3. Analysis &amp; Design\Design\FC22\DRR Jaime\Por presentar a ECP\Cantagallo\Yarigui-Cantagallo\[VRC_YARIGUI-CANTAGALLO_CF_SEC_20221231.xlsx]CF PNP'!$BT$50</v>
      </c>
      <c r="J472" s="1" t="s">
        <v>365</v>
      </c>
    </row>
    <row r="473" spans="1:10" x14ac:dyDescent="0.25">
      <c r="A473" s="6" t="s">
        <v>2</v>
      </c>
      <c r="B473" s="6">
        <f t="shared" ref="B473:B475" si="107">+B472+1</f>
        <v>2038</v>
      </c>
      <c r="C473" s="1" t="s">
        <v>8</v>
      </c>
      <c r="D473" s="2" t="s">
        <v>128</v>
      </c>
      <c r="E473" s="9" t="str">
        <f t="shared" si="95"/>
        <v>PNP'!</v>
      </c>
      <c r="F473" s="5" t="str">
        <f t="shared" si="88"/>
        <v>C:\Users\jaime.benazar\Quorum Business Solutions\Ecopetrol Prometeo - Documents\Planning Space Implementation\3. Analysis &amp; Design\Design\FC22\DRR Jaime\Por presentar a ECP\Cantagallo\Yarigui-Cantagallo\[VRC_YARIGUI-CANTAGALLO_CF_SEC_20221231.xlsx]CF PNP'!</v>
      </c>
      <c r="G473" s="6" t="s">
        <v>36</v>
      </c>
      <c r="H473" s="1">
        <f t="shared" si="98"/>
        <v>51</v>
      </c>
      <c r="I473" s="1" t="str">
        <f t="shared" si="96"/>
        <v>='C:\Users\jaime.benazar\Quorum Business Solutions\Ecopetrol Prometeo - Documents\Planning Space Implementation\3. Analysis &amp; Design\Design\FC22\DRR Jaime\Por presentar a ECP\Cantagallo\Yarigui-Cantagallo\[VRC_YARIGUI-CANTAGALLO_CF_SEC_20221231.xlsx]CF PNP'!$BT$51</v>
      </c>
      <c r="J473" s="1" t="s">
        <v>366</v>
      </c>
    </row>
    <row r="474" spans="1:10" x14ac:dyDescent="0.25">
      <c r="A474" s="6" t="s">
        <v>2</v>
      </c>
      <c r="B474" s="6">
        <f t="shared" si="107"/>
        <v>2039</v>
      </c>
      <c r="C474" s="1" t="s">
        <v>8</v>
      </c>
      <c r="D474" s="2" t="s">
        <v>128</v>
      </c>
      <c r="E474" s="9" t="str">
        <f t="shared" si="95"/>
        <v>PNP'!</v>
      </c>
      <c r="F474" s="5" t="str">
        <f t="shared" si="88"/>
        <v>C:\Users\jaime.benazar\Quorum Business Solutions\Ecopetrol Prometeo - Documents\Planning Space Implementation\3. Analysis &amp; Design\Design\FC22\DRR Jaime\Por presentar a ECP\Cantagallo\Yarigui-Cantagallo\[VRC_YARIGUI-CANTAGALLO_CF_SEC_20221231.xlsx]CF PNP'!</v>
      </c>
      <c r="G474" s="6" t="s">
        <v>36</v>
      </c>
      <c r="H474" s="1">
        <f t="shared" si="98"/>
        <v>52</v>
      </c>
      <c r="I474" s="1" t="str">
        <f t="shared" si="96"/>
        <v>='C:\Users\jaime.benazar\Quorum Business Solutions\Ecopetrol Prometeo - Documents\Planning Space Implementation\3. Analysis &amp; Design\Design\FC22\DRR Jaime\Por presentar a ECP\Cantagallo\Yarigui-Cantagallo\[VRC_YARIGUI-CANTAGALLO_CF_SEC_20221231.xlsx]CF PNP'!$BT$52</v>
      </c>
      <c r="J474" s="1" t="s">
        <v>367</v>
      </c>
    </row>
    <row r="475" spans="1:10" x14ac:dyDescent="0.25">
      <c r="A475" s="6" t="s">
        <v>2</v>
      </c>
      <c r="B475" s="6">
        <f t="shared" si="107"/>
        <v>2040</v>
      </c>
      <c r="C475" s="1" t="s">
        <v>8</v>
      </c>
      <c r="D475" s="2" t="s">
        <v>128</v>
      </c>
      <c r="E475" s="9" t="str">
        <f t="shared" si="95"/>
        <v>PNP'!</v>
      </c>
      <c r="F475" s="5" t="str">
        <f t="shared" si="88"/>
        <v>C:\Users\jaime.benazar\Quorum Business Solutions\Ecopetrol Prometeo - Documents\Planning Space Implementation\3. Analysis &amp; Design\Design\FC22\DRR Jaime\Por presentar a ECP\Cantagallo\Yarigui-Cantagallo\[VRC_YARIGUI-CANTAGALLO_CF_SEC_20221231.xlsx]CF PNP'!</v>
      </c>
      <c r="G475" s="6" t="s">
        <v>36</v>
      </c>
      <c r="H475" s="1">
        <f t="shared" si="98"/>
        <v>53</v>
      </c>
      <c r="I475" s="1" t="str">
        <f t="shared" si="96"/>
        <v>='C:\Users\jaime.benazar\Quorum Business Solutions\Ecopetrol Prometeo - Documents\Planning Space Implementation\3. Analysis &amp; Design\Design\FC22\DRR Jaime\Por presentar a ECP\Cantagallo\Yarigui-Cantagallo\[VRC_YARIGUI-CANTAGALLO_CF_SEC_20221231.xlsx]CF PNP'!$BT$53</v>
      </c>
      <c r="J475" s="1" t="s">
        <v>368</v>
      </c>
    </row>
    <row r="476" spans="1:10" x14ac:dyDescent="0.25">
      <c r="A476" s="6" t="s">
        <v>2</v>
      </c>
      <c r="B476" s="6">
        <f>+B475+1</f>
        <v>2041</v>
      </c>
      <c r="C476" s="1" t="s">
        <v>8</v>
      </c>
      <c r="D476" s="2" t="s">
        <v>128</v>
      </c>
      <c r="E476" s="9" t="str">
        <f t="shared" si="95"/>
        <v>PNP'!</v>
      </c>
      <c r="F476" s="5" t="str">
        <f t="shared" si="88"/>
        <v>C:\Users\jaime.benazar\Quorum Business Solutions\Ecopetrol Prometeo - Documents\Planning Space Implementation\3. Analysis &amp; Design\Design\FC22\DRR Jaime\Por presentar a ECP\Cantagallo\Yarigui-Cantagallo\[VRC_YARIGUI-CANTAGALLO_CF_SEC_20221231.xlsx]CF PNP'!</v>
      </c>
      <c r="G476" s="6" t="s">
        <v>36</v>
      </c>
      <c r="H476" s="1">
        <f t="shared" si="98"/>
        <v>54</v>
      </c>
      <c r="I476" s="1" t="str">
        <f t="shared" si="96"/>
        <v>='C:\Users\jaime.benazar\Quorum Business Solutions\Ecopetrol Prometeo - Documents\Planning Space Implementation\3. Analysis &amp; Design\Design\FC22\DRR Jaime\Por presentar a ECP\Cantagallo\Yarigui-Cantagallo\[VRC_YARIGUI-CANTAGALLO_CF_SEC_20221231.xlsx]CF PNP'!$BT$54</v>
      </c>
      <c r="J476" s="1" t="s">
        <v>369</v>
      </c>
    </row>
    <row r="477" spans="1:10" x14ac:dyDescent="0.25">
      <c r="A477" s="6" t="s">
        <v>2</v>
      </c>
      <c r="B477" s="6">
        <f t="shared" ref="B477:B478" si="108">+B476+1</f>
        <v>2042</v>
      </c>
      <c r="C477" s="1" t="s">
        <v>8</v>
      </c>
      <c r="D477" s="2" t="s">
        <v>128</v>
      </c>
      <c r="E477" s="9" t="str">
        <f t="shared" si="95"/>
        <v>PNP'!</v>
      </c>
      <c r="F477" s="5" t="str">
        <f t="shared" si="88"/>
        <v>C:\Users\jaime.benazar\Quorum Business Solutions\Ecopetrol Prometeo - Documents\Planning Space Implementation\3. Analysis &amp; Design\Design\FC22\DRR Jaime\Por presentar a ECP\Cantagallo\Yarigui-Cantagallo\[VRC_YARIGUI-CANTAGALLO_CF_SEC_20221231.xlsx]CF PNP'!</v>
      </c>
      <c r="G477" s="6" t="s">
        <v>36</v>
      </c>
      <c r="H477" s="1">
        <f t="shared" si="98"/>
        <v>55</v>
      </c>
      <c r="I477" s="1" t="str">
        <f t="shared" si="96"/>
        <v>='C:\Users\jaime.benazar\Quorum Business Solutions\Ecopetrol Prometeo - Documents\Planning Space Implementation\3. Analysis &amp; Design\Design\FC22\DRR Jaime\Por presentar a ECP\Cantagallo\Yarigui-Cantagallo\[VRC_YARIGUI-CANTAGALLO_CF_SEC_20221231.xlsx]CF PNP'!$BT$55</v>
      </c>
      <c r="J477" s="1" t="s">
        <v>370</v>
      </c>
    </row>
    <row r="478" spans="1:10" x14ac:dyDescent="0.25">
      <c r="A478" s="6" t="s">
        <v>2</v>
      </c>
      <c r="B478" s="6">
        <f t="shared" si="108"/>
        <v>2043</v>
      </c>
      <c r="C478" s="1" t="s">
        <v>8</v>
      </c>
      <c r="D478" s="2" t="s">
        <v>128</v>
      </c>
      <c r="E478" s="9" t="str">
        <f t="shared" si="95"/>
        <v>PNP'!</v>
      </c>
      <c r="F478" s="5" t="str">
        <f t="shared" si="88"/>
        <v>C:\Users\jaime.benazar\Quorum Business Solutions\Ecopetrol Prometeo - Documents\Planning Space Implementation\3. Analysis &amp; Design\Design\FC22\DRR Jaime\Por presentar a ECP\Cantagallo\Yarigui-Cantagallo\[VRC_YARIGUI-CANTAGALLO_CF_SEC_20221231.xlsx]CF PNP'!</v>
      </c>
      <c r="G478" s="6" t="s">
        <v>36</v>
      </c>
      <c r="H478" s="1">
        <f t="shared" si="98"/>
        <v>56</v>
      </c>
      <c r="I478" s="1" t="str">
        <f t="shared" si="96"/>
        <v>='C:\Users\jaime.benazar\Quorum Business Solutions\Ecopetrol Prometeo - Documents\Planning Space Implementation\3. Analysis &amp; Design\Design\FC22\DRR Jaime\Por presentar a ECP\Cantagallo\Yarigui-Cantagallo\[VRC_YARIGUI-CANTAGALLO_CF_SEC_20221231.xlsx]CF PNP'!$BT$56</v>
      </c>
      <c r="J478" s="1" t="s">
        <v>371</v>
      </c>
    </row>
    <row r="479" spans="1:10" x14ac:dyDescent="0.25">
      <c r="A479" s="6" t="s">
        <v>2</v>
      </c>
      <c r="B479" s="6">
        <f>+B478+1</f>
        <v>2044</v>
      </c>
      <c r="C479" s="1" t="s">
        <v>8</v>
      </c>
      <c r="D479" s="2" t="s">
        <v>128</v>
      </c>
      <c r="E479" s="9" t="str">
        <f t="shared" ref="E479:E494" si="109">_xlfn.CONCAT(A479,"'!")</f>
        <v>PNP'!</v>
      </c>
      <c r="F479" s="5" t="str">
        <f t="shared" ref="F479:F494" si="110">_xlfn.CONCAT(D479," ",E479)</f>
        <v>C:\Users\jaime.benazar\Quorum Business Solutions\Ecopetrol Prometeo - Documents\Planning Space Implementation\3. Analysis &amp; Design\Design\FC22\DRR Jaime\Por presentar a ECP\Cantagallo\Yarigui-Cantagallo\[VRC_YARIGUI-CANTAGALLO_CF_SEC_20221231.xlsx]CF PNP'!</v>
      </c>
      <c r="G479" s="6" t="s">
        <v>36</v>
      </c>
      <c r="H479" s="1">
        <f t="shared" ref="H479:H494" si="111">IF(A479&lt;&gt;A478,36,H478+1)</f>
        <v>57</v>
      </c>
      <c r="I479" s="1" t="str">
        <f t="shared" ref="I479:I494" si="112">_xlfn.CONCAT("='",F479:H479)</f>
        <v>='C:\Users\jaime.benazar\Quorum Business Solutions\Ecopetrol Prometeo - Documents\Planning Space Implementation\3. Analysis &amp; Design\Design\FC22\DRR Jaime\Por presentar a ECP\Cantagallo\Yarigui-Cantagallo\[VRC_YARIGUI-CANTAGALLO_CF_SEC_20221231.xlsx]CF PNP'!$BT$57</v>
      </c>
      <c r="J479" s="1" t="s">
        <v>372</v>
      </c>
    </row>
    <row r="480" spans="1:10" x14ac:dyDescent="0.25">
      <c r="A480" s="6" t="s">
        <v>2</v>
      </c>
      <c r="B480" s="6">
        <f t="shared" ref="B480:B494" si="113">+B479+1</f>
        <v>2045</v>
      </c>
      <c r="C480" s="1" t="s">
        <v>8</v>
      </c>
      <c r="D480" s="2" t="s">
        <v>128</v>
      </c>
      <c r="E480" s="9" t="str">
        <f t="shared" si="109"/>
        <v>PNP'!</v>
      </c>
      <c r="F480" s="5" t="str">
        <f t="shared" si="110"/>
        <v>C:\Users\jaime.benazar\Quorum Business Solutions\Ecopetrol Prometeo - Documents\Planning Space Implementation\3. Analysis &amp; Design\Design\FC22\DRR Jaime\Por presentar a ECP\Cantagallo\Yarigui-Cantagallo\[VRC_YARIGUI-CANTAGALLO_CF_SEC_20221231.xlsx]CF PNP'!</v>
      </c>
      <c r="G480" s="6" t="s">
        <v>36</v>
      </c>
      <c r="H480" s="1">
        <f t="shared" si="111"/>
        <v>58</v>
      </c>
      <c r="I480" s="1" t="str">
        <f t="shared" si="112"/>
        <v>='C:\Users\jaime.benazar\Quorum Business Solutions\Ecopetrol Prometeo - Documents\Planning Space Implementation\3. Analysis &amp; Design\Design\FC22\DRR Jaime\Por presentar a ECP\Cantagallo\Yarigui-Cantagallo\[VRC_YARIGUI-CANTAGALLO_CF_SEC_20221231.xlsx]CF PNP'!$BT$58</v>
      </c>
      <c r="J480" s="1" t="s">
        <v>373</v>
      </c>
    </row>
    <row r="481" spans="1:10" x14ac:dyDescent="0.25">
      <c r="A481" s="6" t="s">
        <v>2</v>
      </c>
      <c r="B481" s="6">
        <f t="shared" si="113"/>
        <v>2046</v>
      </c>
      <c r="C481" s="1" t="s">
        <v>8</v>
      </c>
      <c r="D481" s="2" t="s">
        <v>128</v>
      </c>
      <c r="E481" s="9" t="str">
        <f t="shared" si="109"/>
        <v>PNP'!</v>
      </c>
      <c r="F481" s="5" t="str">
        <f t="shared" si="110"/>
        <v>C:\Users\jaime.benazar\Quorum Business Solutions\Ecopetrol Prometeo - Documents\Planning Space Implementation\3. Analysis &amp; Design\Design\FC22\DRR Jaime\Por presentar a ECP\Cantagallo\Yarigui-Cantagallo\[VRC_YARIGUI-CANTAGALLO_CF_SEC_20221231.xlsx]CF PNP'!</v>
      </c>
      <c r="G481" s="6" t="s">
        <v>36</v>
      </c>
      <c r="H481" s="1">
        <f t="shared" si="111"/>
        <v>59</v>
      </c>
      <c r="I481" s="1" t="str">
        <f t="shared" si="112"/>
        <v>='C:\Users\jaime.benazar\Quorum Business Solutions\Ecopetrol Prometeo - Documents\Planning Space Implementation\3. Analysis &amp; Design\Design\FC22\DRR Jaime\Por presentar a ECP\Cantagallo\Yarigui-Cantagallo\[VRC_YARIGUI-CANTAGALLO_CF_SEC_20221231.xlsx]CF PNP'!$BT$59</v>
      </c>
      <c r="J481" s="1" t="s">
        <v>374</v>
      </c>
    </row>
    <row r="482" spans="1:10" x14ac:dyDescent="0.25">
      <c r="A482" s="6" t="s">
        <v>2</v>
      </c>
      <c r="B482" s="6">
        <f t="shared" si="113"/>
        <v>2047</v>
      </c>
      <c r="C482" s="1" t="s">
        <v>8</v>
      </c>
      <c r="D482" s="2" t="s">
        <v>128</v>
      </c>
      <c r="E482" s="9" t="str">
        <f t="shared" si="109"/>
        <v>PNP'!</v>
      </c>
      <c r="F482" s="5" t="str">
        <f t="shared" si="110"/>
        <v>C:\Users\jaime.benazar\Quorum Business Solutions\Ecopetrol Prometeo - Documents\Planning Space Implementation\3. Analysis &amp; Design\Design\FC22\DRR Jaime\Por presentar a ECP\Cantagallo\Yarigui-Cantagallo\[VRC_YARIGUI-CANTAGALLO_CF_SEC_20221231.xlsx]CF PNP'!</v>
      </c>
      <c r="G482" s="6" t="s">
        <v>36</v>
      </c>
      <c r="H482" s="1">
        <f t="shared" si="111"/>
        <v>60</v>
      </c>
      <c r="I482" s="1" t="str">
        <f t="shared" si="112"/>
        <v>='C:\Users\jaime.benazar\Quorum Business Solutions\Ecopetrol Prometeo - Documents\Planning Space Implementation\3. Analysis &amp; Design\Design\FC22\DRR Jaime\Por presentar a ECP\Cantagallo\Yarigui-Cantagallo\[VRC_YARIGUI-CANTAGALLO_CF_SEC_20221231.xlsx]CF PNP'!$BT$60</v>
      </c>
      <c r="J482" s="1" t="s">
        <v>375</v>
      </c>
    </row>
    <row r="483" spans="1:10" x14ac:dyDescent="0.25">
      <c r="A483" s="6" t="s">
        <v>2</v>
      </c>
      <c r="B483" s="6">
        <f t="shared" si="113"/>
        <v>2048</v>
      </c>
      <c r="C483" s="1" t="s">
        <v>8</v>
      </c>
      <c r="D483" s="2" t="s">
        <v>128</v>
      </c>
      <c r="E483" s="9" t="str">
        <f t="shared" si="109"/>
        <v>PNP'!</v>
      </c>
      <c r="F483" s="5" t="str">
        <f t="shared" si="110"/>
        <v>C:\Users\jaime.benazar\Quorum Business Solutions\Ecopetrol Prometeo - Documents\Planning Space Implementation\3. Analysis &amp; Design\Design\FC22\DRR Jaime\Por presentar a ECP\Cantagallo\Yarigui-Cantagallo\[VRC_YARIGUI-CANTAGALLO_CF_SEC_20221231.xlsx]CF PNP'!</v>
      </c>
      <c r="G483" s="6" t="s">
        <v>36</v>
      </c>
      <c r="H483" s="1">
        <f t="shared" si="111"/>
        <v>61</v>
      </c>
      <c r="I483" s="1" t="str">
        <f t="shared" si="112"/>
        <v>='C:\Users\jaime.benazar\Quorum Business Solutions\Ecopetrol Prometeo - Documents\Planning Space Implementation\3. Analysis &amp; Design\Design\FC22\DRR Jaime\Por presentar a ECP\Cantagallo\Yarigui-Cantagallo\[VRC_YARIGUI-CANTAGALLO_CF_SEC_20221231.xlsx]CF PNP'!$BT$61</v>
      </c>
      <c r="J483" s="1" t="s">
        <v>376</v>
      </c>
    </row>
    <row r="484" spans="1:10" x14ac:dyDescent="0.25">
      <c r="A484" s="6" t="s">
        <v>2</v>
      </c>
      <c r="B484" s="6">
        <f t="shared" si="113"/>
        <v>2049</v>
      </c>
      <c r="C484" s="1" t="s">
        <v>8</v>
      </c>
      <c r="D484" s="2" t="s">
        <v>128</v>
      </c>
      <c r="E484" s="9" t="str">
        <f t="shared" si="109"/>
        <v>PNP'!</v>
      </c>
      <c r="F484" s="5" t="str">
        <f t="shared" si="110"/>
        <v>C:\Users\jaime.benazar\Quorum Business Solutions\Ecopetrol Prometeo - Documents\Planning Space Implementation\3. Analysis &amp; Design\Design\FC22\DRR Jaime\Por presentar a ECP\Cantagallo\Yarigui-Cantagallo\[VRC_YARIGUI-CANTAGALLO_CF_SEC_20221231.xlsx]CF PNP'!</v>
      </c>
      <c r="G484" s="6" t="s">
        <v>36</v>
      </c>
      <c r="H484" s="1">
        <f t="shared" si="111"/>
        <v>62</v>
      </c>
      <c r="I484" s="1" t="str">
        <f t="shared" si="112"/>
        <v>='C:\Users\jaime.benazar\Quorum Business Solutions\Ecopetrol Prometeo - Documents\Planning Space Implementation\3. Analysis &amp; Design\Design\FC22\DRR Jaime\Por presentar a ECP\Cantagallo\Yarigui-Cantagallo\[VRC_YARIGUI-CANTAGALLO_CF_SEC_20221231.xlsx]CF PNP'!$BT$62</v>
      </c>
      <c r="J484" s="1" t="s">
        <v>377</v>
      </c>
    </row>
    <row r="485" spans="1:10" x14ac:dyDescent="0.25">
      <c r="A485" s="6" t="s">
        <v>2</v>
      </c>
      <c r="B485" s="6">
        <f t="shared" si="113"/>
        <v>2050</v>
      </c>
      <c r="C485" s="1" t="s">
        <v>8</v>
      </c>
      <c r="D485" s="2" t="s">
        <v>128</v>
      </c>
      <c r="E485" s="9" t="str">
        <f t="shared" si="109"/>
        <v>PNP'!</v>
      </c>
      <c r="F485" s="5" t="str">
        <f t="shared" si="110"/>
        <v>C:\Users\jaime.benazar\Quorum Business Solutions\Ecopetrol Prometeo - Documents\Planning Space Implementation\3. Analysis &amp; Design\Design\FC22\DRR Jaime\Por presentar a ECP\Cantagallo\Yarigui-Cantagallo\[VRC_YARIGUI-CANTAGALLO_CF_SEC_20221231.xlsx]CF PNP'!</v>
      </c>
      <c r="G485" s="6" t="s">
        <v>36</v>
      </c>
      <c r="H485" s="1">
        <f t="shared" si="111"/>
        <v>63</v>
      </c>
      <c r="I485" s="1" t="str">
        <f t="shared" si="112"/>
        <v>='C:\Users\jaime.benazar\Quorum Business Solutions\Ecopetrol Prometeo - Documents\Planning Space Implementation\3. Analysis &amp; Design\Design\FC22\DRR Jaime\Por presentar a ECP\Cantagallo\Yarigui-Cantagallo\[VRC_YARIGUI-CANTAGALLO_CF_SEC_20221231.xlsx]CF PNP'!$BT$63</v>
      </c>
      <c r="J485" s="1" t="s">
        <v>378</v>
      </c>
    </row>
    <row r="486" spans="1:10" x14ac:dyDescent="0.25">
      <c r="A486" s="6" t="s">
        <v>2</v>
      </c>
      <c r="B486" s="6">
        <f t="shared" si="113"/>
        <v>2051</v>
      </c>
      <c r="C486" s="1" t="s">
        <v>8</v>
      </c>
      <c r="D486" s="2" t="s">
        <v>128</v>
      </c>
      <c r="E486" s="9" t="str">
        <f t="shared" si="109"/>
        <v>PNP'!</v>
      </c>
      <c r="F486" s="5" t="str">
        <f t="shared" si="110"/>
        <v>C:\Users\jaime.benazar\Quorum Business Solutions\Ecopetrol Prometeo - Documents\Planning Space Implementation\3. Analysis &amp; Design\Design\FC22\DRR Jaime\Por presentar a ECP\Cantagallo\Yarigui-Cantagallo\[VRC_YARIGUI-CANTAGALLO_CF_SEC_20221231.xlsx]CF PNP'!</v>
      </c>
      <c r="G486" s="6" t="s">
        <v>36</v>
      </c>
      <c r="H486" s="1">
        <f t="shared" si="111"/>
        <v>64</v>
      </c>
      <c r="I486" s="1" t="str">
        <f t="shared" si="112"/>
        <v>='C:\Users\jaime.benazar\Quorum Business Solutions\Ecopetrol Prometeo - Documents\Planning Space Implementation\3. Analysis &amp; Design\Design\FC22\DRR Jaime\Por presentar a ECP\Cantagallo\Yarigui-Cantagallo\[VRC_YARIGUI-CANTAGALLO_CF_SEC_20221231.xlsx]CF PNP'!$BT$64</v>
      </c>
      <c r="J486" s="1" t="s">
        <v>379</v>
      </c>
    </row>
    <row r="487" spans="1:10" x14ac:dyDescent="0.25">
      <c r="A487" s="6" t="s">
        <v>2</v>
      </c>
      <c r="B487" s="6">
        <f t="shared" si="113"/>
        <v>2052</v>
      </c>
      <c r="C487" s="1" t="s">
        <v>8</v>
      </c>
      <c r="D487" s="2" t="s">
        <v>128</v>
      </c>
      <c r="E487" s="9" t="str">
        <f t="shared" si="109"/>
        <v>PNP'!</v>
      </c>
      <c r="F487" s="5" t="str">
        <f t="shared" si="110"/>
        <v>C:\Users\jaime.benazar\Quorum Business Solutions\Ecopetrol Prometeo - Documents\Planning Space Implementation\3. Analysis &amp; Design\Design\FC22\DRR Jaime\Por presentar a ECP\Cantagallo\Yarigui-Cantagallo\[VRC_YARIGUI-CANTAGALLO_CF_SEC_20221231.xlsx]CF PNP'!</v>
      </c>
      <c r="G487" s="6" t="s">
        <v>36</v>
      </c>
      <c r="H487" s="1">
        <f t="shared" si="111"/>
        <v>65</v>
      </c>
      <c r="I487" s="1" t="str">
        <f t="shared" si="112"/>
        <v>='C:\Users\jaime.benazar\Quorum Business Solutions\Ecopetrol Prometeo - Documents\Planning Space Implementation\3. Analysis &amp; Design\Design\FC22\DRR Jaime\Por presentar a ECP\Cantagallo\Yarigui-Cantagallo\[VRC_YARIGUI-CANTAGALLO_CF_SEC_20221231.xlsx]CF PNP'!$BT$65</v>
      </c>
      <c r="J487" s="1" t="s">
        <v>380</v>
      </c>
    </row>
    <row r="488" spans="1:10" x14ac:dyDescent="0.25">
      <c r="A488" s="6" t="s">
        <v>2</v>
      </c>
      <c r="B488" s="6">
        <f t="shared" si="113"/>
        <v>2053</v>
      </c>
      <c r="C488" s="1" t="s">
        <v>8</v>
      </c>
      <c r="D488" s="2" t="s">
        <v>128</v>
      </c>
      <c r="E488" s="9" t="str">
        <f t="shared" si="109"/>
        <v>PNP'!</v>
      </c>
      <c r="F488" s="5" t="str">
        <f t="shared" si="110"/>
        <v>C:\Users\jaime.benazar\Quorum Business Solutions\Ecopetrol Prometeo - Documents\Planning Space Implementation\3. Analysis &amp; Design\Design\FC22\DRR Jaime\Por presentar a ECP\Cantagallo\Yarigui-Cantagallo\[VRC_YARIGUI-CANTAGALLO_CF_SEC_20221231.xlsx]CF PNP'!</v>
      </c>
      <c r="G488" s="6" t="s">
        <v>36</v>
      </c>
      <c r="H488" s="1">
        <f t="shared" si="111"/>
        <v>66</v>
      </c>
      <c r="I488" s="1" t="str">
        <f t="shared" si="112"/>
        <v>='C:\Users\jaime.benazar\Quorum Business Solutions\Ecopetrol Prometeo - Documents\Planning Space Implementation\3. Analysis &amp; Design\Design\FC22\DRR Jaime\Por presentar a ECP\Cantagallo\Yarigui-Cantagallo\[VRC_YARIGUI-CANTAGALLO_CF_SEC_20221231.xlsx]CF PNP'!$BT$66</v>
      </c>
      <c r="J488" s="1" t="s">
        <v>381</v>
      </c>
    </row>
    <row r="489" spans="1:10" x14ac:dyDescent="0.25">
      <c r="A489" s="6" t="s">
        <v>2</v>
      </c>
      <c r="B489" s="6">
        <f t="shared" si="113"/>
        <v>2054</v>
      </c>
      <c r="C489" s="1" t="s">
        <v>8</v>
      </c>
      <c r="D489" s="2" t="s">
        <v>128</v>
      </c>
      <c r="E489" s="9" t="str">
        <f t="shared" si="109"/>
        <v>PNP'!</v>
      </c>
      <c r="F489" s="5" t="str">
        <f t="shared" si="110"/>
        <v>C:\Users\jaime.benazar\Quorum Business Solutions\Ecopetrol Prometeo - Documents\Planning Space Implementation\3. Analysis &amp; Design\Design\FC22\DRR Jaime\Por presentar a ECP\Cantagallo\Yarigui-Cantagallo\[VRC_YARIGUI-CANTAGALLO_CF_SEC_20221231.xlsx]CF PNP'!</v>
      </c>
      <c r="G489" s="6" t="s">
        <v>36</v>
      </c>
      <c r="H489" s="1">
        <f t="shared" si="111"/>
        <v>67</v>
      </c>
      <c r="I489" s="1" t="str">
        <f t="shared" si="112"/>
        <v>='C:\Users\jaime.benazar\Quorum Business Solutions\Ecopetrol Prometeo - Documents\Planning Space Implementation\3. Analysis &amp; Design\Design\FC22\DRR Jaime\Por presentar a ECP\Cantagallo\Yarigui-Cantagallo\[VRC_YARIGUI-CANTAGALLO_CF_SEC_20221231.xlsx]CF PNP'!$BT$67</v>
      </c>
      <c r="J489" s="1" t="s">
        <v>382</v>
      </c>
    </row>
    <row r="490" spans="1:10" x14ac:dyDescent="0.25">
      <c r="A490" s="6" t="s">
        <v>2</v>
      </c>
      <c r="B490" s="6">
        <f t="shared" si="113"/>
        <v>2055</v>
      </c>
      <c r="C490" s="1" t="s">
        <v>8</v>
      </c>
      <c r="D490" s="2" t="s">
        <v>128</v>
      </c>
      <c r="E490" s="9" t="str">
        <f t="shared" si="109"/>
        <v>PNP'!</v>
      </c>
      <c r="F490" s="5" t="str">
        <f t="shared" si="110"/>
        <v>C:\Users\jaime.benazar\Quorum Business Solutions\Ecopetrol Prometeo - Documents\Planning Space Implementation\3. Analysis &amp; Design\Design\FC22\DRR Jaime\Por presentar a ECP\Cantagallo\Yarigui-Cantagallo\[VRC_YARIGUI-CANTAGALLO_CF_SEC_20221231.xlsx]CF PNP'!</v>
      </c>
      <c r="G490" s="6" t="s">
        <v>36</v>
      </c>
      <c r="H490" s="1">
        <f t="shared" si="111"/>
        <v>68</v>
      </c>
      <c r="I490" s="1" t="str">
        <f t="shared" si="112"/>
        <v>='C:\Users\jaime.benazar\Quorum Business Solutions\Ecopetrol Prometeo - Documents\Planning Space Implementation\3. Analysis &amp; Design\Design\FC22\DRR Jaime\Por presentar a ECP\Cantagallo\Yarigui-Cantagallo\[VRC_YARIGUI-CANTAGALLO_CF_SEC_20221231.xlsx]CF PNP'!$BT$68</v>
      </c>
      <c r="J490" s="1" t="s">
        <v>383</v>
      </c>
    </row>
    <row r="491" spans="1:10" x14ac:dyDescent="0.25">
      <c r="A491" s="6" t="s">
        <v>2</v>
      </c>
      <c r="B491" s="6">
        <f t="shared" si="113"/>
        <v>2056</v>
      </c>
      <c r="C491" s="1" t="s">
        <v>8</v>
      </c>
      <c r="D491" s="2" t="s">
        <v>128</v>
      </c>
      <c r="E491" s="9" t="str">
        <f t="shared" si="109"/>
        <v>PNP'!</v>
      </c>
      <c r="F491" s="5" t="str">
        <f t="shared" si="110"/>
        <v>C:\Users\jaime.benazar\Quorum Business Solutions\Ecopetrol Prometeo - Documents\Planning Space Implementation\3. Analysis &amp; Design\Design\FC22\DRR Jaime\Por presentar a ECP\Cantagallo\Yarigui-Cantagallo\[VRC_YARIGUI-CANTAGALLO_CF_SEC_20221231.xlsx]CF PNP'!</v>
      </c>
      <c r="G491" s="6" t="s">
        <v>36</v>
      </c>
      <c r="H491" s="1">
        <f t="shared" si="111"/>
        <v>69</v>
      </c>
      <c r="I491" s="1" t="str">
        <f t="shared" si="112"/>
        <v>='C:\Users\jaime.benazar\Quorum Business Solutions\Ecopetrol Prometeo - Documents\Planning Space Implementation\3. Analysis &amp; Design\Design\FC22\DRR Jaime\Por presentar a ECP\Cantagallo\Yarigui-Cantagallo\[VRC_YARIGUI-CANTAGALLO_CF_SEC_20221231.xlsx]CF PNP'!$BT$69</v>
      </c>
      <c r="J491" s="1" t="s">
        <v>384</v>
      </c>
    </row>
    <row r="492" spans="1:10" x14ac:dyDescent="0.25">
      <c r="A492" s="6" t="s">
        <v>2</v>
      </c>
      <c r="B492" s="6">
        <f t="shared" si="113"/>
        <v>2057</v>
      </c>
      <c r="C492" s="1" t="s">
        <v>8</v>
      </c>
      <c r="D492" s="2" t="s">
        <v>128</v>
      </c>
      <c r="E492" s="9" t="str">
        <f t="shared" si="109"/>
        <v>PNP'!</v>
      </c>
      <c r="F492" s="5" t="str">
        <f t="shared" si="110"/>
        <v>C:\Users\jaime.benazar\Quorum Business Solutions\Ecopetrol Prometeo - Documents\Planning Space Implementation\3. Analysis &amp; Design\Design\FC22\DRR Jaime\Por presentar a ECP\Cantagallo\Yarigui-Cantagallo\[VRC_YARIGUI-CANTAGALLO_CF_SEC_20221231.xlsx]CF PNP'!</v>
      </c>
      <c r="G492" s="6" t="s">
        <v>36</v>
      </c>
      <c r="H492" s="1">
        <f t="shared" si="111"/>
        <v>70</v>
      </c>
      <c r="I492" s="1" t="str">
        <f t="shared" si="112"/>
        <v>='C:\Users\jaime.benazar\Quorum Business Solutions\Ecopetrol Prometeo - Documents\Planning Space Implementation\3. Analysis &amp; Design\Design\FC22\DRR Jaime\Por presentar a ECP\Cantagallo\Yarigui-Cantagallo\[VRC_YARIGUI-CANTAGALLO_CF_SEC_20221231.xlsx]CF PNP'!$BT$70</v>
      </c>
      <c r="J492" s="1" t="s">
        <v>385</v>
      </c>
    </row>
    <row r="493" spans="1:10" x14ac:dyDescent="0.25">
      <c r="A493" s="6" t="s">
        <v>2</v>
      </c>
      <c r="B493" s="6">
        <f t="shared" si="113"/>
        <v>2058</v>
      </c>
      <c r="C493" s="1" t="s">
        <v>8</v>
      </c>
      <c r="D493" s="2" t="s">
        <v>128</v>
      </c>
      <c r="E493" s="9" t="str">
        <f t="shared" si="109"/>
        <v>PNP'!</v>
      </c>
      <c r="F493" s="5" t="str">
        <f t="shared" si="110"/>
        <v>C:\Users\jaime.benazar\Quorum Business Solutions\Ecopetrol Prometeo - Documents\Planning Space Implementation\3. Analysis &amp; Design\Design\FC22\DRR Jaime\Por presentar a ECP\Cantagallo\Yarigui-Cantagallo\[VRC_YARIGUI-CANTAGALLO_CF_SEC_20221231.xlsx]CF PNP'!</v>
      </c>
      <c r="G493" s="6" t="s">
        <v>36</v>
      </c>
      <c r="H493" s="1">
        <f t="shared" si="111"/>
        <v>71</v>
      </c>
      <c r="I493" s="1" t="str">
        <f t="shared" si="112"/>
        <v>='C:\Users\jaime.benazar\Quorum Business Solutions\Ecopetrol Prometeo - Documents\Planning Space Implementation\3. Analysis &amp; Design\Design\FC22\DRR Jaime\Por presentar a ECP\Cantagallo\Yarigui-Cantagallo\[VRC_YARIGUI-CANTAGALLO_CF_SEC_20221231.xlsx]CF PNP'!$BT$71</v>
      </c>
      <c r="J493" s="1" t="s">
        <v>386</v>
      </c>
    </row>
    <row r="494" spans="1:10" x14ac:dyDescent="0.25">
      <c r="A494" s="6" t="s">
        <v>2</v>
      </c>
      <c r="B494" s="6">
        <f t="shared" si="113"/>
        <v>2059</v>
      </c>
      <c r="C494" s="1" t="s">
        <v>8</v>
      </c>
      <c r="D494" s="2" t="s">
        <v>128</v>
      </c>
      <c r="E494" s="9" t="str">
        <f t="shared" si="109"/>
        <v>PNP'!</v>
      </c>
      <c r="F494" s="5" t="str">
        <f t="shared" si="110"/>
        <v>C:\Users\jaime.benazar\Quorum Business Solutions\Ecopetrol Prometeo - Documents\Planning Space Implementation\3. Analysis &amp; Design\Design\FC22\DRR Jaime\Por presentar a ECP\Cantagallo\Yarigui-Cantagallo\[VRC_YARIGUI-CANTAGALLO_CF_SEC_20221231.xlsx]CF PNP'!</v>
      </c>
      <c r="G494" s="6" t="s">
        <v>36</v>
      </c>
      <c r="H494" s="1">
        <f t="shared" si="111"/>
        <v>72</v>
      </c>
      <c r="I494" s="1" t="str">
        <f t="shared" si="112"/>
        <v>='C:\Users\jaime.benazar\Quorum Business Solutions\Ecopetrol Prometeo - Documents\Planning Space Implementation\3. Analysis &amp; Design\Design\FC22\DRR Jaime\Por presentar a ECP\Cantagallo\Yarigui-Cantagallo\[VRC_YARIGUI-CANTAGALLO_CF_SEC_20221231.xlsx]CF PNP'!$BT$72</v>
      </c>
      <c r="J494" s="1" t="s">
        <v>387</v>
      </c>
    </row>
    <row r="495" spans="1:10" x14ac:dyDescent="0.25">
      <c r="A495" s="6" t="s">
        <v>28</v>
      </c>
      <c r="B495" s="6"/>
      <c r="C495" s="1" t="s">
        <v>8</v>
      </c>
      <c r="D495" s="2"/>
      <c r="E495" s="9"/>
      <c r="F495" s="5" t="str">
        <f t="shared" si="88"/>
        <v xml:space="preserve"> </v>
      </c>
      <c r="G495" s="6"/>
      <c r="H495" s="1"/>
      <c r="I495" s="1"/>
      <c r="J495" s="4"/>
    </row>
    <row r="496" spans="1:10" x14ac:dyDescent="0.25">
      <c r="A496" s="6" t="s">
        <v>3</v>
      </c>
      <c r="B496" s="6">
        <v>2023</v>
      </c>
      <c r="C496" s="1" t="s">
        <v>8</v>
      </c>
      <c r="D496" s="2" t="s">
        <v>128</v>
      </c>
      <c r="E496" s="9" t="str">
        <f t="shared" si="95"/>
        <v>PND'!</v>
      </c>
      <c r="F496" s="5" t="str">
        <f t="shared" si="88"/>
        <v>C:\Users\jaime.benazar\Quorum Business Solutions\Ecopetrol Prometeo - Documents\Planning Space Implementation\3. Analysis &amp; Design\Design\FC22\DRR Jaime\Por presentar a ECP\Cantagallo\Yarigui-Cantagallo\[VRC_YARIGUI-CANTAGALLO_CF_SEC_20221231.xlsx]CF PND'!</v>
      </c>
      <c r="G496" s="6" t="s">
        <v>36</v>
      </c>
      <c r="H496" s="1">
        <f>IF(A496&lt;&gt;A480,36,H480+1)</f>
        <v>36</v>
      </c>
      <c r="I496" s="1" t="str">
        <f t="shared" si="96"/>
        <v>='C:\Users\jaime.benazar\Quorum Business Solutions\Ecopetrol Prometeo - Documents\Planning Space Implementation\3. Analysis &amp; Design\Design\FC22\DRR Jaime\Por presentar a ECP\Cantagallo\Yarigui-Cantagallo\[VRC_YARIGUI-CANTAGALLO_CF_SEC_20221231.xlsx]CF PND'!$BT$36</v>
      </c>
      <c r="J496" s="1" t="s">
        <v>388</v>
      </c>
    </row>
    <row r="497" spans="1:10" x14ac:dyDescent="0.25">
      <c r="A497" s="6" t="s">
        <v>3</v>
      </c>
      <c r="B497" s="6">
        <f>+B496+1</f>
        <v>2024</v>
      </c>
      <c r="C497" s="1" t="s">
        <v>8</v>
      </c>
      <c r="D497" s="2" t="s">
        <v>128</v>
      </c>
      <c r="E497" s="9" t="str">
        <f t="shared" si="95"/>
        <v>PND'!</v>
      </c>
      <c r="F497" s="5" t="str">
        <f t="shared" si="88"/>
        <v>C:\Users\jaime.benazar\Quorum Business Solutions\Ecopetrol Prometeo - Documents\Planning Space Implementation\3. Analysis &amp; Design\Design\FC22\DRR Jaime\Por presentar a ECP\Cantagallo\Yarigui-Cantagallo\[VRC_YARIGUI-CANTAGALLO_CF_SEC_20221231.xlsx]CF PND'!</v>
      </c>
      <c r="G497" s="6" t="s">
        <v>36</v>
      </c>
      <c r="H497" s="1">
        <f t="shared" si="98"/>
        <v>37</v>
      </c>
      <c r="I497" s="1" t="str">
        <f t="shared" si="96"/>
        <v>='C:\Users\jaime.benazar\Quorum Business Solutions\Ecopetrol Prometeo - Documents\Planning Space Implementation\3. Analysis &amp; Design\Design\FC22\DRR Jaime\Por presentar a ECP\Cantagallo\Yarigui-Cantagallo\[VRC_YARIGUI-CANTAGALLO_CF_SEC_20221231.xlsx]CF PND'!$BT$37</v>
      </c>
      <c r="J497" s="1" t="s">
        <v>389</v>
      </c>
    </row>
    <row r="498" spans="1:10" x14ac:dyDescent="0.25">
      <c r="A498" s="6" t="s">
        <v>3</v>
      </c>
      <c r="B498" s="6">
        <f t="shared" ref="B498:B509" si="114">+B497+1</f>
        <v>2025</v>
      </c>
      <c r="C498" s="1" t="s">
        <v>8</v>
      </c>
      <c r="D498" s="2" t="s">
        <v>128</v>
      </c>
      <c r="E498" s="9" t="str">
        <f t="shared" si="95"/>
        <v>PND'!</v>
      </c>
      <c r="F498" s="5" t="str">
        <f t="shared" si="88"/>
        <v>C:\Users\jaime.benazar\Quorum Business Solutions\Ecopetrol Prometeo - Documents\Planning Space Implementation\3. Analysis &amp; Design\Design\FC22\DRR Jaime\Por presentar a ECP\Cantagallo\Yarigui-Cantagallo\[VRC_YARIGUI-CANTAGALLO_CF_SEC_20221231.xlsx]CF PND'!</v>
      </c>
      <c r="G498" s="6" t="s">
        <v>36</v>
      </c>
      <c r="H498" s="1">
        <f t="shared" si="98"/>
        <v>38</v>
      </c>
      <c r="I498" s="1" t="str">
        <f t="shared" si="96"/>
        <v>='C:\Users\jaime.benazar\Quorum Business Solutions\Ecopetrol Prometeo - Documents\Planning Space Implementation\3. Analysis &amp; Design\Design\FC22\DRR Jaime\Por presentar a ECP\Cantagallo\Yarigui-Cantagallo\[VRC_YARIGUI-CANTAGALLO_CF_SEC_20221231.xlsx]CF PND'!$BT$38</v>
      </c>
      <c r="J498" s="1" t="s">
        <v>390</v>
      </c>
    </row>
    <row r="499" spans="1:10" x14ac:dyDescent="0.25">
      <c r="A499" s="6" t="s">
        <v>3</v>
      </c>
      <c r="B499" s="6">
        <f t="shared" si="114"/>
        <v>2026</v>
      </c>
      <c r="C499" s="1" t="s">
        <v>8</v>
      </c>
      <c r="D499" s="2" t="s">
        <v>128</v>
      </c>
      <c r="E499" s="9" t="str">
        <f t="shared" si="95"/>
        <v>PND'!</v>
      </c>
      <c r="F499" s="5" t="str">
        <f t="shared" si="88"/>
        <v>C:\Users\jaime.benazar\Quorum Business Solutions\Ecopetrol Prometeo - Documents\Planning Space Implementation\3. Analysis &amp; Design\Design\FC22\DRR Jaime\Por presentar a ECP\Cantagallo\Yarigui-Cantagallo\[VRC_YARIGUI-CANTAGALLO_CF_SEC_20221231.xlsx]CF PND'!</v>
      </c>
      <c r="G499" s="6" t="s">
        <v>36</v>
      </c>
      <c r="H499" s="1">
        <f t="shared" si="98"/>
        <v>39</v>
      </c>
      <c r="I499" s="1" t="str">
        <f t="shared" si="96"/>
        <v>='C:\Users\jaime.benazar\Quorum Business Solutions\Ecopetrol Prometeo - Documents\Planning Space Implementation\3. Analysis &amp; Design\Design\FC22\DRR Jaime\Por presentar a ECP\Cantagallo\Yarigui-Cantagallo\[VRC_YARIGUI-CANTAGALLO_CF_SEC_20221231.xlsx]CF PND'!$BT$39</v>
      </c>
      <c r="J499" s="1" t="s">
        <v>391</v>
      </c>
    </row>
    <row r="500" spans="1:10" x14ac:dyDescent="0.25">
      <c r="A500" s="6" t="s">
        <v>3</v>
      </c>
      <c r="B500" s="6">
        <f t="shared" si="114"/>
        <v>2027</v>
      </c>
      <c r="C500" s="1" t="s">
        <v>8</v>
      </c>
      <c r="D500" s="2" t="s">
        <v>128</v>
      </c>
      <c r="E500" s="9" t="str">
        <f t="shared" si="95"/>
        <v>PND'!</v>
      </c>
      <c r="F500" s="5" t="str">
        <f t="shared" si="88"/>
        <v>C:\Users\jaime.benazar\Quorum Business Solutions\Ecopetrol Prometeo - Documents\Planning Space Implementation\3. Analysis &amp; Design\Design\FC22\DRR Jaime\Por presentar a ECP\Cantagallo\Yarigui-Cantagallo\[VRC_YARIGUI-CANTAGALLO_CF_SEC_20221231.xlsx]CF PND'!</v>
      </c>
      <c r="G500" s="6" t="s">
        <v>36</v>
      </c>
      <c r="H500" s="1">
        <f t="shared" si="98"/>
        <v>40</v>
      </c>
      <c r="I500" s="1" t="str">
        <f t="shared" si="96"/>
        <v>='C:\Users\jaime.benazar\Quorum Business Solutions\Ecopetrol Prometeo - Documents\Planning Space Implementation\3. Analysis &amp; Design\Design\FC22\DRR Jaime\Por presentar a ECP\Cantagallo\Yarigui-Cantagallo\[VRC_YARIGUI-CANTAGALLO_CF_SEC_20221231.xlsx]CF PND'!$BT$40</v>
      </c>
      <c r="J500" s="1" t="s">
        <v>392</v>
      </c>
    </row>
    <row r="501" spans="1:10" x14ac:dyDescent="0.25">
      <c r="A501" s="6" t="s">
        <v>3</v>
      </c>
      <c r="B501" s="6">
        <f t="shared" si="114"/>
        <v>2028</v>
      </c>
      <c r="C501" s="1" t="s">
        <v>8</v>
      </c>
      <c r="D501" s="2" t="s">
        <v>128</v>
      </c>
      <c r="E501" s="9" t="str">
        <f t="shared" si="95"/>
        <v>PND'!</v>
      </c>
      <c r="F501" s="5" t="str">
        <f t="shared" si="88"/>
        <v>C:\Users\jaime.benazar\Quorum Business Solutions\Ecopetrol Prometeo - Documents\Planning Space Implementation\3. Analysis &amp; Design\Design\FC22\DRR Jaime\Por presentar a ECP\Cantagallo\Yarigui-Cantagallo\[VRC_YARIGUI-CANTAGALLO_CF_SEC_20221231.xlsx]CF PND'!</v>
      </c>
      <c r="G501" s="6" t="s">
        <v>36</v>
      </c>
      <c r="H501" s="1">
        <f t="shared" si="98"/>
        <v>41</v>
      </c>
      <c r="I501" s="1" t="str">
        <f t="shared" si="96"/>
        <v>='C:\Users\jaime.benazar\Quorum Business Solutions\Ecopetrol Prometeo - Documents\Planning Space Implementation\3. Analysis &amp; Design\Design\FC22\DRR Jaime\Por presentar a ECP\Cantagallo\Yarigui-Cantagallo\[VRC_YARIGUI-CANTAGALLO_CF_SEC_20221231.xlsx]CF PND'!$BT$41</v>
      </c>
      <c r="J501" s="1" t="s">
        <v>393</v>
      </c>
    </row>
    <row r="502" spans="1:10" x14ac:dyDescent="0.25">
      <c r="A502" s="6" t="s">
        <v>3</v>
      </c>
      <c r="B502" s="6">
        <f t="shared" si="114"/>
        <v>2029</v>
      </c>
      <c r="C502" s="1" t="s">
        <v>8</v>
      </c>
      <c r="D502" s="2" t="s">
        <v>128</v>
      </c>
      <c r="E502" s="9" t="str">
        <f t="shared" si="95"/>
        <v>PND'!</v>
      </c>
      <c r="F502" s="5" t="str">
        <f t="shared" si="88"/>
        <v>C:\Users\jaime.benazar\Quorum Business Solutions\Ecopetrol Prometeo - Documents\Planning Space Implementation\3. Analysis &amp; Design\Design\FC22\DRR Jaime\Por presentar a ECP\Cantagallo\Yarigui-Cantagallo\[VRC_YARIGUI-CANTAGALLO_CF_SEC_20221231.xlsx]CF PND'!</v>
      </c>
      <c r="G502" s="6" t="s">
        <v>36</v>
      </c>
      <c r="H502" s="1">
        <f t="shared" si="98"/>
        <v>42</v>
      </c>
      <c r="I502" s="1" t="str">
        <f t="shared" si="96"/>
        <v>='C:\Users\jaime.benazar\Quorum Business Solutions\Ecopetrol Prometeo - Documents\Planning Space Implementation\3. Analysis &amp; Design\Design\FC22\DRR Jaime\Por presentar a ECP\Cantagallo\Yarigui-Cantagallo\[VRC_YARIGUI-CANTAGALLO_CF_SEC_20221231.xlsx]CF PND'!$BT$42</v>
      </c>
      <c r="J502" s="1" t="s">
        <v>394</v>
      </c>
    </row>
    <row r="503" spans="1:10" x14ac:dyDescent="0.25">
      <c r="A503" s="6" t="s">
        <v>3</v>
      </c>
      <c r="B503" s="6">
        <f t="shared" si="114"/>
        <v>2030</v>
      </c>
      <c r="C503" s="1" t="s">
        <v>8</v>
      </c>
      <c r="D503" s="2" t="s">
        <v>128</v>
      </c>
      <c r="E503" s="9" t="str">
        <f t="shared" si="95"/>
        <v>PND'!</v>
      </c>
      <c r="F503" s="5" t="str">
        <f t="shared" si="88"/>
        <v>C:\Users\jaime.benazar\Quorum Business Solutions\Ecopetrol Prometeo - Documents\Planning Space Implementation\3. Analysis &amp; Design\Design\FC22\DRR Jaime\Por presentar a ECP\Cantagallo\Yarigui-Cantagallo\[VRC_YARIGUI-CANTAGALLO_CF_SEC_20221231.xlsx]CF PND'!</v>
      </c>
      <c r="G503" s="6" t="s">
        <v>36</v>
      </c>
      <c r="H503" s="1">
        <f t="shared" si="98"/>
        <v>43</v>
      </c>
      <c r="I503" s="1" t="str">
        <f t="shared" si="96"/>
        <v>='C:\Users\jaime.benazar\Quorum Business Solutions\Ecopetrol Prometeo - Documents\Planning Space Implementation\3. Analysis &amp; Design\Design\FC22\DRR Jaime\Por presentar a ECP\Cantagallo\Yarigui-Cantagallo\[VRC_YARIGUI-CANTAGALLO_CF_SEC_20221231.xlsx]CF PND'!$BT$43</v>
      </c>
      <c r="J503" s="1" t="s">
        <v>395</v>
      </c>
    </row>
    <row r="504" spans="1:10" x14ac:dyDescent="0.25">
      <c r="A504" s="6" t="s">
        <v>3</v>
      </c>
      <c r="B504" s="6">
        <f t="shared" si="114"/>
        <v>2031</v>
      </c>
      <c r="C504" s="1" t="s">
        <v>8</v>
      </c>
      <c r="D504" s="2" t="s">
        <v>128</v>
      </c>
      <c r="E504" s="9" t="str">
        <f t="shared" si="95"/>
        <v>PND'!</v>
      </c>
      <c r="F504" s="5" t="str">
        <f t="shared" si="88"/>
        <v>C:\Users\jaime.benazar\Quorum Business Solutions\Ecopetrol Prometeo - Documents\Planning Space Implementation\3. Analysis &amp; Design\Design\FC22\DRR Jaime\Por presentar a ECP\Cantagallo\Yarigui-Cantagallo\[VRC_YARIGUI-CANTAGALLO_CF_SEC_20221231.xlsx]CF PND'!</v>
      </c>
      <c r="G504" s="6" t="s">
        <v>36</v>
      </c>
      <c r="H504" s="1">
        <f t="shared" si="98"/>
        <v>44</v>
      </c>
      <c r="I504" s="1" t="str">
        <f t="shared" si="96"/>
        <v>='C:\Users\jaime.benazar\Quorum Business Solutions\Ecopetrol Prometeo - Documents\Planning Space Implementation\3. Analysis &amp; Design\Design\FC22\DRR Jaime\Por presentar a ECP\Cantagallo\Yarigui-Cantagallo\[VRC_YARIGUI-CANTAGALLO_CF_SEC_20221231.xlsx]CF PND'!$BT$44</v>
      </c>
      <c r="J504" s="1" t="s">
        <v>396</v>
      </c>
    </row>
    <row r="505" spans="1:10" x14ac:dyDescent="0.25">
      <c r="A505" s="6" t="s">
        <v>3</v>
      </c>
      <c r="B505" s="6">
        <f t="shared" si="114"/>
        <v>2032</v>
      </c>
      <c r="C505" s="1" t="s">
        <v>8</v>
      </c>
      <c r="D505" s="2" t="s">
        <v>128</v>
      </c>
      <c r="E505" s="9" t="str">
        <f t="shared" si="95"/>
        <v>PND'!</v>
      </c>
      <c r="F505" s="5" t="str">
        <f t="shared" ref="F505:F516" si="115">_xlfn.CONCAT(D505," ",E505)</f>
        <v>C:\Users\jaime.benazar\Quorum Business Solutions\Ecopetrol Prometeo - Documents\Planning Space Implementation\3. Analysis &amp; Design\Design\FC22\DRR Jaime\Por presentar a ECP\Cantagallo\Yarigui-Cantagallo\[VRC_YARIGUI-CANTAGALLO_CF_SEC_20221231.xlsx]CF PND'!</v>
      </c>
      <c r="G505" s="6" t="s">
        <v>36</v>
      </c>
      <c r="H505" s="1">
        <f t="shared" si="98"/>
        <v>45</v>
      </c>
      <c r="I505" s="1" t="str">
        <f t="shared" si="96"/>
        <v>='C:\Users\jaime.benazar\Quorum Business Solutions\Ecopetrol Prometeo - Documents\Planning Space Implementation\3. Analysis &amp; Design\Design\FC22\DRR Jaime\Por presentar a ECP\Cantagallo\Yarigui-Cantagallo\[VRC_YARIGUI-CANTAGALLO_CF_SEC_20221231.xlsx]CF PND'!$BT$45</v>
      </c>
      <c r="J505" s="1" t="s">
        <v>397</v>
      </c>
    </row>
    <row r="506" spans="1:10" x14ac:dyDescent="0.25">
      <c r="A506" s="6" t="s">
        <v>3</v>
      </c>
      <c r="B506" s="6">
        <f t="shared" si="114"/>
        <v>2033</v>
      </c>
      <c r="C506" s="1" t="s">
        <v>8</v>
      </c>
      <c r="D506" s="2" t="s">
        <v>128</v>
      </c>
      <c r="E506" s="9" t="str">
        <f t="shared" si="95"/>
        <v>PND'!</v>
      </c>
      <c r="F506" s="5" t="str">
        <f t="shared" si="115"/>
        <v>C:\Users\jaime.benazar\Quorum Business Solutions\Ecopetrol Prometeo - Documents\Planning Space Implementation\3. Analysis &amp; Design\Design\FC22\DRR Jaime\Por presentar a ECP\Cantagallo\Yarigui-Cantagallo\[VRC_YARIGUI-CANTAGALLO_CF_SEC_20221231.xlsx]CF PND'!</v>
      </c>
      <c r="G506" s="6" t="s">
        <v>36</v>
      </c>
      <c r="H506" s="1">
        <f t="shared" si="98"/>
        <v>46</v>
      </c>
      <c r="I506" s="1" t="str">
        <f t="shared" si="96"/>
        <v>='C:\Users\jaime.benazar\Quorum Business Solutions\Ecopetrol Prometeo - Documents\Planning Space Implementation\3. Analysis &amp; Design\Design\FC22\DRR Jaime\Por presentar a ECP\Cantagallo\Yarigui-Cantagallo\[VRC_YARIGUI-CANTAGALLO_CF_SEC_20221231.xlsx]CF PND'!$BT$46</v>
      </c>
      <c r="J506" s="1" t="s">
        <v>398</v>
      </c>
    </row>
    <row r="507" spans="1:10" x14ac:dyDescent="0.25">
      <c r="A507" s="6" t="s">
        <v>3</v>
      </c>
      <c r="B507" s="6">
        <f t="shared" si="114"/>
        <v>2034</v>
      </c>
      <c r="C507" s="1" t="s">
        <v>8</v>
      </c>
      <c r="D507" s="2" t="s">
        <v>128</v>
      </c>
      <c r="E507" s="9" t="str">
        <f t="shared" si="95"/>
        <v>PND'!</v>
      </c>
      <c r="F507" s="5" t="str">
        <f t="shared" si="115"/>
        <v>C:\Users\jaime.benazar\Quorum Business Solutions\Ecopetrol Prometeo - Documents\Planning Space Implementation\3. Analysis &amp; Design\Design\FC22\DRR Jaime\Por presentar a ECP\Cantagallo\Yarigui-Cantagallo\[VRC_YARIGUI-CANTAGALLO_CF_SEC_20221231.xlsx]CF PND'!</v>
      </c>
      <c r="G507" s="6" t="s">
        <v>36</v>
      </c>
      <c r="H507" s="1">
        <f t="shared" si="98"/>
        <v>47</v>
      </c>
      <c r="I507" s="1" t="str">
        <f t="shared" si="96"/>
        <v>='C:\Users\jaime.benazar\Quorum Business Solutions\Ecopetrol Prometeo - Documents\Planning Space Implementation\3. Analysis &amp; Design\Design\FC22\DRR Jaime\Por presentar a ECP\Cantagallo\Yarigui-Cantagallo\[VRC_YARIGUI-CANTAGALLO_CF_SEC_20221231.xlsx]CF PND'!$BT$47</v>
      </c>
      <c r="J507" s="1" t="s">
        <v>399</v>
      </c>
    </row>
    <row r="508" spans="1:10" x14ac:dyDescent="0.25">
      <c r="A508" s="6" t="s">
        <v>3</v>
      </c>
      <c r="B508" s="6">
        <f t="shared" si="114"/>
        <v>2035</v>
      </c>
      <c r="C508" s="1" t="s">
        <v>8</v>
      </c>
      <c r="D508" s="2" t="s">
        <v>128</v>
      </c>
      <c r="E508" s="9" t="str">
        <f t="shared" si="95"/>
        <v>PND'!</v>
      </c>
      <c r="F508" s="5" t="str">
        <f t="shared" si="115"/>
        <v>C:\Users\jaime.benazar\Quorum Business Solutions\Ecopetrol Prometeo - Documents\Planning Space Implementation\3. Analysis &amp; Design\Design\FC22\DRR Jaime\Por presentar a ECP\Cantagallo\Yarigui-Cantagallo\[VRC_YARIGUI-CANTAGALLO_CF_SEC_20221231.xlsx]CF PND'!</v>
      </c>
      <c r="G508" s="6" t="s">
        <v>36</v>
      </c>
      <c r="H508" s="1">
        <f t="shared" si="98"/>
        <v>48</v>
      </c>
      <c r="I508" s="1" t="str">
        <f t="shared" si="96"/>
        <v>='C:\Users\jaime.benazar\Quorum Business Solutions\Ecopetrol Prometeo - Documents\Planning Space Implementation\3. Analysis &amp; Design\Design\FC22\DRR Jaime\Por presentar a ECP\Cantagallo\Yarigui-Cantagallo\[VRC_YARIGUI-CANTAGALLO_CF_SEC_20221231.xlsx]CF PND'!$BT$48</v>
      </c>
      <c r="J508" s="1" t="s">
        <v>400</v>
      </c>
    </row>
    <row r="509" spans="1:10" x14ac:dyDescent="0.25">
      <c r="A509" s="6" t="s">
        <v>3</v>
      </c>
      <c r="B509" s="6">
        <f t="shared" si="114"/>
        <v>2036</v>
      </c>
      <c r="C509" s="1" t="s">
        <v>8</v>
      </c>
      <c r="D509" s="2" t="s">
        <v>128</v>
      </c>
      <c r="E509" s="9" t="str">
        <f t="shared" si="95"/>
        <v>PND'!</v>
      </c>
      <c r="F509" s="5" t="str">
        <f t="shared" si="115"/>
        <v>C:\Users\jaime.benazar\Quorum Business Solutions\Ecopetrol Prometeo - Documents\Planning Space Implementation\3. Analysis &amp; Design\Design\FC22\DRR Jaime\Por presentar a ECP\Cantagallo\Yarigui-Cantagallo\[VRC_YARIGUI-CANTAGALLO_CF_SEC_20221231.xlsx]CF PND'!</v>
      </c>
      <c r="G509" s="6" t="s">
        <v>36</v>
      </c>
      <c r="H509" s="1">
        <f t="shared" si="98"/>
        <v>49</v>
      </c>
      <c r="I509" s="1" t="str">
        <f t="shared" si="96"/>
        <v>='C:\Users\jaime.benazar\Quorum Business Solutions\Ecopetrol Prometeo - Documents\Planning Space Implementation\3. Analysis &amp; Design\Design\FC22\DRR Jaime\Por presentar a ECP\Cantagallo\Yarigui-Cantagallo\[VRC_YARIGUI-CANTAGALLO_CF_SEC_20221231.xlsx]CF PND'!$BT$49</v>
      </c>
      <c r="J509" s="1" t="s">
        <v>401</v>
      </c>
    </row>
    <row r="510" spans="1:10" x14ac:dyDescent="0.25">
      <c r="A510" s="6" t="s">
        <v>3</v>
      </c>
      <c r="B510" s="6">
        <f>+B509+1</f>
        <v>2037</v>
      </c>
      <c r="C510" s="1" t="s">
        <v>8</v>
      </c>
      <c r="D510" s="2" t="s">
        <v>128</v>
      </c>
      <c r="E510" s="9" t="str">
        <f t="shared" si="95"/>
        <v>PND'!</v>
      </c>
      <c r="F510" s="5" t="str">
        <f t="shared" si="115"/>
        <v>C:\Users\jaime.benazar\Quorum Business Solutions\Ecopetrol Prometeo - Documents\Planning Space Implementation\3. Analysis &amp; Design\Design\FC22\DRR Jaime\Por presentar a ECP\Cantagallo\Yarigui-Cantagallo\[VRC_YARIGUI-CANTAGALLO_CF_SEC_20221231.xlsx]CF PND'!</v>
      </c>
      <c r="G510" s="6" t="s">
        <v>36</v>
      </c>
      <c r="H510" s="1">
        <f t="shared" si="98"/>
        <v>50</v>
      </c>
      <c r="I510" s="1" t="str">
        <f t="shared" si="96"/>
        <v>='C:\Users\jaime.benazar\Quorum Business Solutions\Ecopetrol Prometeo - Documents\Planning Space Implementation\3. Analysis &amp; Design\Design\FC22\DRR Jaime\Por presentar a ECP\Cantagallo\Yarigui-Cantagallo\[VRC_YARIGUI-CANTAGALLO_CF_SEC_20221231.xlsx]CF PND'!$BT$50</v>
      </c>
      <c r="J510" s="1" t="s">
        <v>402</v>
      </c>
    </row>
    <row r="511" spans="1:10" x14ac:dyDescent="0.25">
      <c r="A511" s="6" t="s">
        <v>3</v>
      </c>
      <c r="B511" s="6">
        <f t="shared" ref="B511:B513" si="116">+B510+1</f>
        <v>2038</v>
      </c>
      <c r="C511" s="1" t="s">
        <v>8</v>
      </c>
      <c r="D511" s="2" t="s">
        <v>128</v>
      </c>
      <c r="E511" s="9" t="str">
        <f t="shared" si="95"/>
        <v>PND'!</v>
      </c>
      <c r="F511" s="5" t="str">
        <f t="shared" si="115"/>
        <v>C:\Users\jaime.benazar\Quorum Business Solutions\Ecopetrol Prometeo - Documents\Planning Space Implementation\3. Analysis &amp; Design\Design\FC22\DRR Jaime\Por presentar a ECP\Cantagallo\Yarigui-Cantagallo\[VRC_YARIGUI-CANTAGALLO_CF_SEC_20221231.xlsx]CF PND'!</v>
      </c>
      <c r="G511" s="6" t="s">
        <v>36</v>
      </c>
      <c r="H511" s="1">
        <f t="shared" si="98"/>
        <v>51</v>
      </c>
      <c r="I511" s="1" t="str">
        <f t="shared" si="96"/>
        <v>='C:\Users\jaime.benazar\Quorum Business Solutions\Ecopetrol Prometeo - Documents\Planning Space Implementation\3. Analysis &amp; Design\Design\FC22\DRR Jaime\Por presentar a ECP\Cantagallo\Yarigui-Cantagallo\[VRC_YARIGUI-CANTAGALLO_CF_SEC_20221231.xlsx]CF PND'!$BT$51</v>
      </c>
      <c r="J511" s="1" t="s">
        <v>403</v>
      </c>
    </row>
    <row r="512" spans="1:10" x14ac:dyDescent="0.25">
      <c r="A512" s="6" t="s">
        <v>3</v>
      </c>
      <c r="B512" s="6">
        <f t="shared" si="116"/>
        <v>2039</v>
      </c>
      <c r="C512" s="1" t="s">
        <v>8</v>
      </c>
      <c r="D512" s="2" t="s">
        <v>128</v>
      </c>
      <c r="E512" s="9" t="str">
        <f t="shared" si="95"/>
        <v>PND'!</v>
      </c>
      <c r="F512" s="5" t="str">
        <f t="shared" si="115"/>
        <v>C:\Users\jaime.benazar\Quorum Business Solutions\Ecopetrol Prometeo - Documents\Planning Space Implementation\3. Analysis &amp; Design\Design\FC22\DRR Jaime\Por presentar a ECP\Cantagallo\Yarigui-Cantagallo\[VRC_YARIGUI-CANTAGALLO_CF_SEC_20221231.xlsx]CF PND'!</v>
      </c>
      <c r="G512" s="6" t="s">
        <v>36</v>
      </c>
      <c r="H512" s="1">
        <f t="shared" si="98"/>
        <v>52</v>
      </c>
      <c r="I512" s="1" t="str">
        <f t="shared" si="96"/>
        <v>='C:\Users\jaime.benazar\Quorum Business Solutions\Ecopetrol Prometeo - Documents\Planning Space Implementation\3. Analysis &amp; Design\Design\FC22\DRR Jaime\Por presentar a ECP\Cantagallo\Yarigui-Cantagallo\[VRC_YARIGUI-CANTAGALLO_CF_SEC_20221231.xlsx]CF PND'!$BT$52</v>
      </c>
      <c r="J512" s="1" t="s">
        <v>404</v>
      </c>
    </row>
    <row r="513" spans="1:10" x14ac:dyDescent="0.25">
      <c r="A513" s="6" t="s">
        <v>3</v>
      </c>
      <c r="B513" s="6">
        <f t="shared" si="116"/>
        <v>2040</v>
      </c>
      <c r="C513" s="1" t="s">
        <v>8</v>
      </c>
      <c r="D513" s="2" t="s">
        <v>128</v>
      </c>
      <c r="E513" s="9" t="str">
        <f t="shared" si="95"/>
        <v>PND'!</v>
      </c>
      <c r="F513" s="5" t="str">
        <f t="shared" si="115"/>
        <v>C:\Users\jaime.benazar\Quorum Business Solutions\Ecopetrol Prometeo - Documents\Planning Space Implementation\3. Analysis &amp; Design\Design\FC22\DRR Jaime\Por presentar a ECP\Cantagallo\Yarigui-Cantagallo\[VRC_YARIGUI-CANTAGALLO_CF_SEC_20221231.xlsx]CF PND'!</v>
      </c>
      <c r="G513" s="6" t="s">
        <v>36</v>
      </c>
      <c r="H513" s="1">
        <f t="shared" si="98"/>
        <v>53</v>
      </c>
      <c r="I513" s="1" t="str">
        <f t="shared" si="96"/>
        <v>='C:\Users\jaime.benazar\Quorum Business Solutions\Ecopetrol Prometeo - Documents\Planning Space Implementation\3. Analysis &amp; Design\Design\FC22\DRR Jaime\Por presentar a ECP\Cantagallo\Yarigui-Cantagallo\[VRC_YARIGUI-CANTAGALLO_CF_SEC_20221231.xlsx]CF PND'!$BT$53</v>
      </c>
      <c r="J513" s="1" t="s">
        <v>405</v>
      </c>
    </row>
    <row r="514" spans="1:10" x14ac:dyDescent="0.25">
      <c r="A514" s="6" t="s">
        <v>3</v>
      </c>
      <c r="B514" s="6">
        <f>+B513+1</f>
        <v>2041</v>
      </c>
      <c r="C514" s="1" t="s">
        <v>8</v>
      </c>
      <c r="D514" s="2" t="s">
        <v>128</v>
      </c>
      <c r="E514" s="9" t="str">
        <f t="shared" si="95"/>
        <v>PND'!</v>
      </c>
      <c r="F514" s="5" t="str">
        <f t="shared" si="115"/>
        <v>C:\Users\jaime.benazar\Quorum Business Solutions\Ecopetrol Prometeo - Documents\Planning Space Implementation\3. Analysis &amp; Design\Design\FC22\DRR Jaime\Por presentar a ECP\Cantagallo\Yarigui-Cantagallo\[VRC_YARIGUI-CANTAGALLO_CF_SEC_20221231.xlsx]CF PND'!</v>
      </c>
      <c r="G514" s="6" t="s">
        <v>36</v>
      </c>
      <c r="H514" s="1">
        <f t="shared" si="98"/>
        <v>54</v>
      </c>
      <c r="I514" s="1" t="str">
        <f t="shared" si="96"/>
        <v>='C:\Users\jaime.benazar\Quorum Business Solutions\Ecopetrol Prometeo - Documents\Planning Space Implementation\3. Analysis &amp; Design\Design\FC22\DRR Jaime\Por presentar a ECP\Cantagallo\Yarigui-Cantagallo\[VRC_YARIGUI-CANTAGALLO_CF_SEC_20221231.xlsx]CF PND'!$BT$54</v>
      </c>
      <c r="J514" s="1" t="s">
        <v>406</v>
      </c>
    </row>
    <row r="515" spans="1:10" x14ac:dyDescent="0.25">
      <c r="A515" s="6" t="s">
        <v>3</v>
      </c>
      <c r="B515" s="6">
        <f t="shared" ref="B515:B516" si="117">+B514+1</f>
        <v>2042</v>
      </c>
      <c r="C515" s="1" t="s">
        <v>8</v>
      </c>
      <c r="D515" s="2" t="s">
        <v>128</v>
      </c>
      <c r="E515" s="9" t="str">
        <f t="shared" ref="E515:E820" si="118">_xlfn.CONCAT(A515,"'!")</f>
        <v>PND'!</v>
      </c>
      <c r="F515" s="5" t="str">
        <f t="shared" si="115"/>
        <v>C:\Users\jaime.benazar\Quorum Business Solutions\Ecopetrol Prometeo - Documents\Planning Space Implementation\3. Analysis &amp; Design\Design\FC22\DRR Jaime\Por presentar a ECP\Cantagallo\Yarigui-Cantagallo\[VRC_YARIGUI-CANTAGALLO_CF_SEC_20221231.xlsx]CF PND'!</v>
      </c>
      <c r="G515" s="6" t="s">
        <v>36</v>
      </c>
      <c r="H515" s="1">
        <f t="shared" si="98"/>
        <v>55</v>
      </c>
      <c r="I515" s="1" t="str">
        <f t="shared" ref="I515:I820" si="119">_xlfn.CONCAT("='",F515:H515)</f>
        <v>='C:\Users\jaime.benazar\Quorum Business Solutions\Ecopetrol Prometeo - Documents\Planning Space Implementation\3. Analysis &amp; Design\Design\FC22\DRR Jaime\Por presentar a ECP\Cantagallo\Yarigui-Cantagallo\[VRC_YARIGUI-CANTAGALLO_CF_SEC_20221231.xlsx]CF PND'!$BT$55</v>
      </c>
      <c r="J515" s="1" t="s">
        <v>407</v>
      </c>
    </row>
    <row r="516" spans="1:10" x14ac:dyDescent="0.25">
      <c r="A516" s="6" t="s">
        <v>3</v>
      </c>
      <c r="B516" s="6">
        <f t="shared" si="117"/>
        <v>2043</v>
      </c>
      <c r="C516" s="1" t="s">
        <v>8</v>
      </c>
      <c r="D516" s="2" t="s">
        <v>128</v>
      </c>
      <c r="E516" s="9" t="str">
        <f t="shared" si="118"/>
        <v>PND'!</v>
      </c>
      <c r="F516" s="5" t="str">
        <f t="shared" si="115"/>
        <v>C:\Users\jaime.benazar\Quorum Business Solutions\Ecopetrol Prometeo - Documents\Planning Space Implementation\3. Analysis &amp; Design\Design\FC22\DRR Jaime\Por presentar a ECP\Cantagallo\Yarigui-Cantagallo\[VRC_YARIGUI-CANTAGALLO_CF_SEC_20221231.xlsx]CF PND'!</v>
      </c>
      <c r="G516" s="6" t="s">
        <v>36</v>
      </c>
      <c r="H516" s="1">
        <f t="shared" ref="H516:H820" si="120">IF(A516&lt;&gt;A515,36,H515+1)</f>
        <v>56</v>
      </c>
      <c r="I516" s="1" t="str">
        <f t="shared" si="119"/>
        <v>='C:\Users\jaime.benazar\Quorum Business Solutions\Ecopetrol Prometeo - Documents\Planning Space Implementation\3. Analysis &amp; Design\Design\FC22\DRR Jaime\Por presentar a ECP\Cantagallo\Yarigui-Cantagallo\[VRC_YARIGUI-CANTAGALLO_CF_SEC_20221231.xlsx]CF PND'!$BT$56</v>
      </c>
      <c r="J516" s="1" t="s">
        <v>408</v>
      </c>
    </row>
    <row r="517" spans="1:10" x14ac:dyDescent="0.25">
      <c r="A517" s="6" t="s">
        <v>3</v>
      </c>
      <c r="B517" s="6">
        <f>+B516+1</f>
        <v>2044</v>
      </c>
      <c r="C517" s="1" t="s">
        <v>8</v>
      </c>
      <c r="D517" s="2" t="s">
        <v>128</v>
      </c>
      <c r="E517" s="9" t="str">
        <f t="shared" ref="E517:E532" si="121">_xlfn.CONCAT(A517,"'!")</f>
        <v>PND'!</v>
      </c>
      <c r="F517" s="5" t="str">
        <f t="shared" ref="F517:F532" si="122">_xlfn.CONCAT(D517," ",E517)</f>
        <v>C:\Users\jaime.benazar\Quorum Business Solutions\Ecopetrol Prometeo - Documents\Planning Space Implementation\3. Analysis &amp; Design\Design\FC22\DRR Jaime\Por presentar a ECP\Cantagallo\Yarigui-Cantagallo\[VRC_YARIGUI-CANTAGALLO_CF_SEC_20221231.xlsx]CF PND'!</v>
      </c>
      <c r="G517" s="6" t="s">
        <v>36</v>
      </c>
      <c r="H517" s="1">
        <f t="shared" ref="H517:H532" si="123">IF(A517&lt;&gt;A516,36,H516+1)</f>
        <v>57</v>
      </c>
      <c r="I517" s="1" t="str">
        <f t="shared" ref="I517:I532" si="124">_xlfn.CONCAT("='",F517:H517)</f>
        <v>='C:\Users\jaime.benazar\Quorum Business Solutions\Ecopetrol Prometeo - Documents\Planning Space Implementation\3. Analysis &amp; Design\Design\FC22\DRR Jaime\Por presentar a ECP\Cantagallo\Yarigui-Cantagallo\[VRC_YARIGUI-CANTAGALLO_CF_SEC_20221231.xlsx]CF PND'!$BT$57</v>
      </c>
      <c r="J517" s="1" t="s">
        <v>409</v>
      </c>
    </row>
    <row r="518" spans="1:10" x14ac:dyDescent="0.25">
      <c r="A518" s="6" t="s">
        <v>3</v>
      </c>
      <c r="B518" s="6">
        <f t="shared" ref="B518:B532" si="125">+B517+1</f>
        <v>2045</v>
      </c>
      <c r="C518" s="1" t="s">
        <v>8</v>
      </c>
      <c r="D518" s="2" t="s">
        <v>128</v>
      </c>
      <c r="E518" s="9" t="str">
        <f t="shared" si="121"/>
        <v>PND'!</v>
      </c>
      <c r="F518" s="5" t="str">
        <f t="shared" si="122"/>
        <v>C:\Users\jaime.benazar\Quorum Business Solutions\Ecopetrol Prometeo - Documents\Planning Space Implementation\3. Analysis &amp; Design\Design\FC22\DRR Jaime\Por presentar a ECP\Cantagallo\Yarigui-Cantagallo\[VRC_YARIGUI-CANTAGALLO_CF_SEC_20221231.xlsx]CF PND'!</v>
      </c>
      <c r="G518" s="6" t="s">
        <v>36</v>
      </c>
      <c r="H518" s="1">
        <f t="shared" si="123"/>
        <v>58</v>
      </c>
      <c r="I518" s="1" t="str">
        <f t="shared" si="124"/>
        <v>='C:\Users\jaime.benazar\Quorum Business Solutions\Ecopetrol Prometeo - Documents\Planning Space Implementation\3. Analysis &amp; Design\Design\FC22\DRR Jaime\Por presentar a ECP\Cantagallo\Yarigui-Cantagallo\[VRC_YARIGUI-CANTAGALLO_CF_SEC_20221231.xlsx]CF PND'!$BT$58</v>
      </c>
      <c r="J518" s="1" t="s">
        <v>410</v>
      </c>
    </row>
    <row r="519" spans="1:10" x14ac:dyDescent="0.25">
      <c r="A519" s="6" t="s">
        <v>3</v>
      </c>
      <c r="B519" s="6">
        <f t="shared" si="125"/>
        <v>2046</v>
      </c>
      <c r="C519" s="1" t="s">
        <v>8</v>
      </c>
      <c r="D519" s="2" t="s">
        <v>128</v>
      </c>
      <c r="E519" s="9" t="str">
        <f t="shared" si="121"/>
        <v>PND'!</v>
      </c>
      <c r="F519" s="5" t="str">
        <f t="shared" si="122"/>
        <v>C:\Users\jaime.benazar\Quorum Business Solutions\Ecopetrol Prometeo - Documents\Planning Space Implementation\3. Analysis &amp; Design\Design\FC22\DRR Jaime\Por presentar a ECP\Cantagallo\Yarigui-Cantagallo\[VRC_YARIGUI-CANTAGALLO_CF_SEC_20221231.xlsx]CF PND'!</v>
      </c>
      <c r="G519" s="6" t="s">
        <v>36</v>
      </c>
      <c r="H519" s="1">
        <f t="shared" si="123"/>
        <v>59</v>
      </c>
      <c r="I519" s="1" t="str">
        <f t="shared" si="124"/>
        <v>='C:\Users\jaime.benazar\Quorum Business Solutions\Ecopetrol Prometeo - Documents\Planning Space Implementation\3. Analysis &amp; Design\Design\FC22\DRR Jaime\Por presentar a ECP\Cantagallo\Yarigui-Cantagallo\[VRC_YARIGUI-CANTAGALLO_CF_SEC_20221231.xlsx]CF PND'!$BT$59</v>
      </c>
      <c r="J519" s="1" t="s">
        <v>411</v>
      </c>
    </row>
    <row r="520" spans="1:10" x14ac:dyDescent="0.25">
      <c r="A520" s="6" t="s">
        <v>3</v>
      </c>
      <c r="B520" s="6">
        <f t="shared" si="125"/>
        <v>2047</v>
      </c>
      <c r="C520" s="1" t="s">
        <v>8</v>
      </c>
      <c r="D520" s="2" t="s">
        <v>128</v>
      </c>
      <c r="E520" s="9" t="str">
        <f t="shared" si="121"/>
        <v>PND'!</v>
      </c>
      <c r="F520" s="5" t="str">
        <f t="shared" si="122"/>
        <v>C:\Users\jaime.benazar\Quorum Business Solutions\Ecopetrol Prometeo - Documents\Planning Space Implementation\3. Analysis &amp; Design\Design\FC22\DRR Jaime\Por presentar a ECP\Cantagallo\Yarigui-Cantagallo\[VRC_YARIGUI-CANTAGALLO_CF_SEC_20221231.xlsx]CF PND'!</v>
      </c>
      <c r="G520" s="6" t="s">
        <v>36</v>
      </c>
      <c r="H520" s="1">
        <f t="shared" si="123"/>
        <v>60</v>
      </c>
      <c r="I520" s="1" t="str">
        <f t="shared" si="124"/>
        <v>='C:\Users\jaime.benazar\Quorum Business Solutions\Ecopetrol Prometeo - Documents\Planning Space Implementation\3. Analysis &amp; Design\Design\FC22\DRR Jaime\Por presentar a ECP\Cantagallo\Yarigui-Cantagallo\[VRC_YARIGUI-CANTAGALLO_CF_SEC_20221231.xlsx]CF PND'!$BT$60</v>
      </c>
      <c r="J520" s="1" t="s">
        <v>412</v>
      </c>
    </row>
    <row r="521" spans="1:10" x14ac:dyDescent="0.25">
      <c r="A521" s="6" t="s">
        <v>3</v>
      </c>
      <c r="B521" s="6">
        <f t="shared" si="125"/>
        <v>2048</v>
      </c>
      <c r="C521" s="1" t="s">
        <v>8</v>
      </c>
      <c r="D521" s="2" t="s">
        <v>128</v>
      </c>
      <c r="E521" s="9" t="str">
        <f t="shared" si="121"/>
        <v>PND'!</v>
      </c>
      <c r="F521" s="5" t="str">
        <f t="shared" si="122"/>
        <v>C:\Users\jaime.benazar\Quorum Business Solutions\Ecopetrol Prometeo - Documents\Planning Space Implementation\3. Analysis &amp; Design\Design\FC22\DRR Jaime\Por presentar a ECP\Cantagallo\Yarigui-Cantagallo\[VRC_YARIGUI-CANTAGALLO_CF_SEC_20221231.xlsx]CF PND'!</v>
      </c>
      <c r="G521" s="6" t="s">
        <v>36</v>
      </c>
      <c r="H521" s="1">
        <f t="shared" si="123"/>
        <v>61</v>
      </c>
      <c r="I521" s="1" t="str">
        <f t="shared" si="124"/>
        <v>='C:\Users\jaime.benazar\Quorum Business Solutions\Ecopetrol Prometeo - Documents\Planning Space Implementation\3. Analysis &amp; Design\Design\FC22\DRR Jaime\Por presentar a ECP\Cantagallo\Yarigui-Cantagallo\[VRC_YARIGUI-CANTAGALLO_CF_SEC_20221231.xlsx]CF PND'!$BT$61</v>
      </c>
      <c r="J521" s="1" t="s">
        <v>413</v>
      </c>
    </row>
    <row r="522" spans="1:10" x14ac:dyDescent="0.25">
      <c r="A522" s="6" t="s">
        <v>3</v>
      </c>
      <c r="B522" s="6">
        <f t="shared" si="125"/>
        <v>2049</v>
      </c>
      <c r="C522" s="1" t="s">
        <v>8</v>
      </c>
      <c r="D522" s="2" t="s">
        <v>128</v>
      </c>
      <c r="E522" s="9" t="str">
        <f t="shared" si="121"/>
        <v>PND'!</v>
      </c>
      <c r="F522" s="5" t="str">
        <f t="shared" si="122"/>
        <v>C:\Users\jaime.benazar\Quorum Business Solutions\Ecopetrol Prometeo - Documents\Planning Space Implementation\3. Analysis &amp; Design\Design\FC22\DRR Jaime\Por presentar a ECP\Cantagallo\Yarigui-Cantagallo\[VRC_YARIGUI-CANTAGALLO_CF_SEC_20221231.xlsx]CF PND'!</v>
      </c>
      <c r="G522" s="6" t="s">
        <v>36</v>
      </c>
      <c r="H522" s="1">
        <f t="shared" si="123"/>
        <v>62</v>
      </c>
      <c r="I522" s="1" t="str">
        <f t="shared" si="124"/>
        <v>='C:\Users\jaime.benazar\Quorum Business Solutions\Ecopetrol Prometeo - Documents\Planning Space Implementation\3. Analysis &amp; Design\Design\FC22\DRR Jaime\Por presentar a ECP\Cantagallo\Yarigui-Cantagallo\[VRC_YARIGUI-CANTAGALLO_CF_SEC_20221231.xlsx]CF PND'!$BT$62</v>
      </c>
      <c r="J522" s="1" t="s">
        <v>414</v>
      </c>
    </row>
    <row r="523" spans="1:10" x14ac:dyDescent="0.25">
      <c r="A523" s="6" t="s">
        <v>3</v>
      </c>
      <c r="B523" s="6">
        <f t="shared" si="125"/>
        <v>2050</v>
      </c>
      <c r="C523" s="1" t="s">
        <v>8</v>
      </c>
      <c r="D523" s="2" t="s">
        <v>128</v>
      </c>
      <c r="E523" s="9" t="str">
        <f t="shared" si="121"/>
        <v>PND'!</v>
      </c>
      <c r="F523" s="5" t="str">
        <f t="shared" si="122"/>
        <v>C:\Users\jaime.benazar\Quorum Business Solutions\Ecopetrol Prometeo - Documents\Planning Space Implementation\3. Analysis &amp; Design\Design\FC22\DRR Jaime\Por presentar a ECP\Cantagallo\Yarigui-Cantagallo\[VRC_YARIGUI-CANTAGALLO_CF_SEC_20221231.xlsx]CF PND'!</v>
      </c>
      <c r="G523" s="6" t="s">
        <v>36</v>
      </c>
      <c r="H523" s="1">
        <f t="shared" si="123"/>
        <v>63</v>
      </c>
      <c r="I523" s="1" t="str">
        <f t="shared" si="124"/>
        <v>='C:\Users\jaime.benazar\Quorum Business Solutions\Ecopetrol Prometeo - Documents\Planning Space Implementation\3. Analysis &amp; Design\Design\FC22\DRR Jaime\Por presentar a ECP\Cantagallo\Yarigui-Cantagallo\[VRC_YARIGUI-CANTAGALLO_CF_SEC_20221231.xlsx]CF PND'!$BT$63</v>
      </c>
      <c r="J523" s="1" t="s">
        <v>415</v>
      </c>
    </row>
    <row r="524" spans="1:10" x14ac:dyDescent="0.25">
      <c r="A524" s="6" t="s">
        <v>3</v>
      </c>
      <c r="B524" s="6">
        <f t="shared" si="125"/>
        <v>2051</v>
      </c>
      <c r="C524" s="1" t="s">
        <v>8</v>
      </c>
      <c r="D524" s="2" t="s">
        <v>128</v>
      </c>
      <c r="E524" s="9" t="str">
        <f t="shared" si="121"/>
        <v>PND'!</v>
      </c>
      <c r="F524" s="5" t="str">
        <f t="shared" si="122"/>
        <v>C:\Users\jaime.benazar\Quorum Business Solutions\Ecopetrol Prometeo - Documents\Planning Space Implementation\3. Analysis &amp; Design\Design\FC22\DRR Jaime\Por presentar a ECP\Cantagallo\Yarigui-Cantagallo\[VRC_YARIGUI-CANTAGALLO_CF_SEC_20221231.xlsx]CF PND'!</v>
      </c>
      <c r="G524" s="6" t="s">
        <v>36</v>
      </c>
      <c r="H524" s="1">
        <f t="shared" si="123"/>
        <v>64</v>
      </c>
      <c r="I524" s="1" t="str">
        <f t="shared" si="124"/>
        <v>='C:\Users\jaime.benazar\Quorum Business Solutions\Ecopetrol Prometeo - Documents\Planning Space Implementation\3. Analysis &amp; Design\Design\FC22\DRR Jaime\Por presentar a ECP\Cantagallo\Yarigui-Cantagallo\[VRC_YARIGUI-CANTAGALLO_CF_SEC_20221231.xlsx]CF PND'!$BT$64</v>
      </c>
      <c r="J524" s="1" t="s">
        <v>416</v>
      </c>
    </row>
    <row r="525" spans="1:10" x14ac:dyDescent="0.25">
      <c r="A525" s="6" t="s">
        <v>3</v>
      </c>
      <c r="B525" s="6">
        <f t="shared" si="125"/>
        <v>2052</v>
      </c>
      <c r="C525" s="1" t="s">
        <v>8</v>
      </c>
      <c r="D525" s="2" t="s">
        <v>128</v>
      </c>
      <c r="E525" s="9" t="str">
        <f t="shared" si="121"/>
        <v>PND'!</v>
      </c>
      <c r="F525" s="5" t="str">
        <f t="shared" si="122"/>
        <v>C:\Users\jaime.benazar\Quorum Business Solutions\Ecopetrol Prometeo - Documents\Planning Space Implementation\3. Analysis &amp; Design\Design\FC22\DRR Jaime\Por presentar a ECP\Cantagallo\Yarigui-Cantagallo\[VRC_YARIGUI-CANTAGALLO_CF_SEC_20221231.xlsx]CF PND'!</v>
      </c>
      <c r="G525" s="6" t="s">
        <v>36</v>
      </c>
      <c r="H525" s="1">
        <f t="shared" si="123"/>
        <v>65</v>
      </c>
      <c r="I525" s="1" t="str">
        <f t="shared" si="124"/>
        <v>='C:\Users\jaime.benazar\Quorum Business Solutions\Ecopetrol Prometeo - Documents\Planning Space Implementation\3. Analysis &amp; Design\Design\FC22\DRR Jaime\Por presentar a ECP\Cantagallo\Yarigui-Cantagallo\[VRC_YARIGUI-CANTAGALLO_CF_SEC_20221231.xlsx]CF PND'!$BT$65</v>
      </c>
      <c r="J525" s="1" t="s">
        <v>417</v>
      </c>
    </row>
    <row r="526" spans="1:10" x14ac:dyDescent="0.25">
      <c r="A526" s="6" t="s">
        <v>3</v>
      </c>
      <c r="B526" s="6">
        <f t="shared" si="125"/>
        <v>2053</v>
      </c>
      <c r="C526" s="1" t="s">
        <v>8</v>
      </c>
      <c r="D526" s="2" t="s">
        <v>128</v>
      </c>
      <c r="E526" s="9" t="str">
        <f t="shared" si="121"/>
        <v>PND'!</v>
      </c>
      <c r="F526" s="5" t="str">
        <f t="shared" si="122"/>
        <v>C:\Users\jaime.benazar\Quorum Business Solutions\Ecopetrol Prometeo - Documents\Planning Space Implementation\3. Analysis &amp; Design\Design\FC22\DRR Jaime\Por presentar a ECP\Cantagallo\Yarigui-Cantagallo\[VRC_YARIGUI-CANTAGALLO_CF_SEC_20221231.xlsx]CF PND'!</v>
      </c>
      <c r="G526" s="6" t="s">
        <v>36</v>
      </c>
      <c r="H526" s="1">
        <f t="shared" si="123"/>
        <v>66</v>
      </c>
      <c r="I526" s="1" t="str">
        <f t="shared" si="124"/>
        <v>='C:\Users\jaime.benazar\Quorum Business Solutions\Ecopetrol Prometeo - Documents\Planning Space Implementation\3. Analysis &amp; Design\Design\FC22\DRR Jaime\Por presentar a ECP\Cantagallo\Yarigui-Cantagallo\[VRC_YARIGUI-CANTAGALLO_CF_SEC_20221231.xlsx]CF PND'!$BT$66</v>
      </c>
      <c r="J526" s="1" t="s">
        <v>418</v>
      </c>
    </row>
    <row r="527" spans="1:10" x14ac:dyDescent="0.25">
      <c r="A527" s="6" t="s">
        <v>3</v>
      </c>
      <c r="B527" s="6">
        <f t="shared" si="125"/>
        <v>2054</v>
      </c>
      <c r="C527" s="1" t="s">
        <v>8</v>
      </c>
      <c r="D527" s="2" t="s">
        <v>128</v>
      </c>
      <c r="E527" s="9" t="str">
        <f t="shared" si="121"/>
        <v>PND'!</v>
      </c>
      <c r="F527" s="5" t="str">
        <f t="shared" si="122"/>
        <v>C:\Users\jaime.benazar\Quorum Business Solutions\Ecopetrol Prometeo - Documents\Planning Space Implementation\3. Analysis &amp; Design\Design\FC22\DRR Jaime\Por presentar a ECP\Cantagallo\Yarigui-Cantagallo\[VRC_YARIGUI-CANTAGALLO_CF_SEC_20221231.xlsx]CF PND'!</v>
      </c>
      <c r="G527" s="6" t="s">
        <v>36</v>
      </c>
      <c r="H527" s="1">
        <f t="shared" si="123"/>
        <v>67</v>
      </c>
      <c r="I527" s="1" t="str">
        <f t="shared" si="124"/>
        <v>='C:\Users\jaime.benazar\Quorum Business Solutions\Ecopetrol Prometeo - Documents\Planning Space Implementation\3. Analysis &amp; Design\Design\FC22\DRR Jaime\Por presentar a ECP\Cantagallo\Yarigui-Cantagallo\[VRC_YARIGUI-CANTAGALLO_CF_SEC_20221231.xlsx]CF PND'!$BT$67</v>
      </c>
      <c r="J527" s="1" t="s">
        <v>419</v>
      </c>
    </row>
    <row r="528" spans="1:10" x14ac:dyDescent="0.25">
      <c r="A528" s="6" t="s">
        <v>3</v>
      </c>
      <c r="B528" s="6">
        <f t="shared" si="125"/>
        <v>2055</v>
      </c>
      <c r="C528" s="1" t="s">
        <v>8</v>
      </c>
      <c r="D528" s="2" t="s">
        <v>128</v>
      </c>
      <c r="E528" s="9" t="str">
        <f t="shared" si="121"/>
        <v>PND'!</v>
      </c>
      <c r="F528" s="5" t="str">
        <f t="shared" si="122"/>
        <v>C:\Users\jaime.benazar\Quorum Business Solutions\Ecopetrol Prometeo - Documents\Planning Space Implementation\3. Analysis &amp; Design\Design\FC22\DRR Jaime\Por presentar a ECP\Cantagallo\Yarigui-Cantagallo\[VRC_YARIGUI-CANTAGALLO_CF_SEC_20221231.xlsx]CF PND'!</v>
      </c>
      <c r="G528" s="6" t="s">
        <v>36</v>
      </c>
      <c r="H528" s="1">
        <f t="shared" si="123"/>
        <v>68</v>
      </c>
      <c r="I528" s="1" t="str">
        <f t="shared" si="124"/>
        <v>='C:\Users\jaime.benazar\Quorum Business Solutions\Ecopetrol Prometeo - Documents\Planning Space Implementation\3. Analysis &amp; Design\Design\FC22\DRR Jaime\Por presentar a ECP\Cantagallo\Yarigui-Cantagallo\[VRC_YARIGUI-CANTAGALLO_CF_SEC_20221231.xlsx]CF PND'!$BT$68</v>
      </c>
      <c r="J528" s="1" t="s">
        <v>420</v>
      </c>
    </row>
    <row r="529" spans="1:10" x14ac:dyDescent="0.25">
      <c r="A529" s="6" t="s">
        <v>3</v>
      </c>
      <c r="B529" s="6">
        <f t="shared" si="125"/>
        <v>2056</v>
      </c>
      <c r="C529" s="1" t="s">
        <v>8</v>
      </c>
      <c r="D529" s="2" t="s">
        <v>128</v>
      </c>
      <c r="E529" s="9" t="str">
        <f t="shared" si="121"/>
        <v>PND'!</v>
      </c>
      <c r="F529" s="5" t="str">
        <f t="shared" si="122"/>
        <v>C:\Users\jaime.benazar\Quorum Business Solutions\Ecopetrol Prometeo - Documents\Planning Space Implementation\3. Analysis &amp; Design\Design\FC22\DRR Jaime\Por presentar a ECP\Cantagallo\Yarigui-Cantagallo\[VRC_YARIGUI-CANTAGALLO_CF_SEC_20221231.xlsx]CF PND'!</v>
      </c>
      <c r="G529" s="6" t="s">
        <v>36</v>
      </c>
      <c r="H529" s="1">
        <f t="shared" si="123"/>
        <v>69</v>
      </c>
      <c r="I529" s="1" t="str">
        <f t="shared" si="124"/>
        <v>='C:\Users\jaime.benazar\Quorum Business Solutions\Ecopetrol Prometeo - Documents\Planning Space Implementation\3. Analysis &amp; Design\Design\FC22\DRR Jaime\Por presentar a ECP\Cantagallo\Yarigui-Cantagallo\[VRC_YARIGUI-CANTAGALLO_CF_SEC_20221231.xlsx]CF PND'!$BT$69</v>
      </c>
      <c r="J529" s="1" t="s">
        <v>421</v>
      </c>
    </row>
    <row r="530" spans="1:10" x14ac:dyDescent="0.25">
      <c r="A530" s="6" t="s">
        <v>3</v>
      </c>
      <c r="B530" s="6">
        <f t="shared" si="125"/>
        <v>2057</v>
      </c>
      <c r="C530" s="1" t="s">
        <v>8</v>
      </c>
      <c r="D530" s="2" t="s">
        <v>128</v>
      </c>
      <c r="E530" s="9" t="str">
        <f t="shared" si="121"/>
        <v>PND'!</v>
      </c>
      <c r="F530" s="5" t="str">
        <f t="shared" si="122"/>
        <v>C:\Users\jaime.benazar\Quorum Business Solutions\Ecopetrol Prometeo - Documents\Planning Space Implementation\3. Analysis &amp; Design\Design\FC22\DRR Jaime\Por presentar a ECP\Cantagallo\Yarigui-Cantagallo\[VRC_YARIGUI-CANTAGALLO_CF_SEC_20221231.xlsx]CF PND'!</v>
      </c>
      <c r="G530" s="6" t="s">
        <v>36</v>
      </c>
      <c r="H530" s="1">
        <f t="shared" si="123"/>
        <v>70</v>
      </c>
      <c r="I530" s="1" t="str">
        <f t="shared" si="124"/>
        <v>='C:\Users\jaime.benazar\Quorum Business Solutions\Ecopetrol Prometeo - Documents\Planning Space Implementation\3. Analysis &amp; Design\Design\FC22\DRR Jaime\Por presentar a ECP\Cantagallo\Yarigui-Cantagallo\[VRC_YARIGUI-CANTAGALLO_CF_SEC_20221231.xlsx]CF PND'!$BT$70</v>
      </c>
      <c r="J530" s="1" t="s">
        <v>422</v>
      </c>
    </row>
    <row r="531" spans="1:10" x14ac:dyDescent="0.25">
      <c r="A531" s="6" t="s">
        <v>3</v>
      </c>
      <c r="B531" s="6">
        <f t="shared" si="125"/>
        <v>2058</v>
      </c>
      <c r="C531" s="1" t="s">
        <v>8</v>
      </c>
      <c r="D531" s="2" t="s">
        <v>128</v>
      </c>
      <c r="E531" s="9" t="str">
        <f t="shared" si="121"/>
        <v>PND'!</v>
      </c>
      <c r="F531" s="5" t="str">
        <f t="shared" si="122"/>
        <v>C:\Users\jaime.benazar\Quorum Business Solutions\Ecopetrol Prometeo - Documents\Planning Space Implementation\3. Analysis &amp; Design\Design\FC22\DRR Jaime\Por presentar a ECP\Cantagallo\Yarigui-Cantagallo\[VRC_YARIGUI-CANTAGALLO_CF_SEC_20221231.xlsx]CF PND'!</v>
      </c>
      <c r="G531" s="6" t="s">
        <v>36</v>
      </c>
      <c r="H531" s="1">
        <f t="shared" si="123"/>
        <v>71</v>
      </c>
      <c r="I531" s="1" t="str">
        <f t="shared" si="124"/>
        <v>='C:\Users\jaime.benazar\Quorum Business Solutions\Ecopetrol Prometeo - Documents\Planning Space Implementation\3. Analysis &amp; Design\Design\FC22\DRR Jaime\Por presentar a ECP\Cantagallo\Yarigui-Cantagallo\[VRC_YARIGUI-CANTAGALLO_CF_SEC_20221231.xlsx]CF PND'!$BT$71</v>
      </c>
      <c r="J531" s="1" t="s">
        <v>423</v>
      </c>
    </row>
    <row r="532" spans="1:10" x14ac:dyDescent="0.25">
      <c r="A532" s="6" t="s">
        <v>3</v>
      </c>
      <c r="B532" s="6">
        <f t="shared" si="125"/>
        <v>2059</v>
      </c>
      <c r="C532" s="1" t="s">
        <v>8</v>
      </c>
      <c r="D532" s="2" t="s">
        <v>128</v>
      </c>
      <c r="E532" s="9" t="str">
        <f t="shared" si="121"/>
        <v>PND'!</v>
      </c>
      <c r="F532" s="5" t="str">
        <f t="shared" si="122"/>
        <v>C:\Users\jaime.benazar\Quorum Business Solutions\Ecopetrol Prometeo - Documents\Planning Space Implementation\3. Analysis &amp; Design\Design\FC22\DRR Jaime\Por presentar a ECP\Cantagallo\Yarigui-Cantagallo\[VRC_YARIGUI-CANTAGALLO_CF_SEC_20221231.xlsx]CF PND'!</v>
      </c>
      <c r="G532" s="6" t="s">
        <v>36</v>
      </c>
      <c r="H532" s="1">
        <f t="shared" si="123"/>
        <v>72</v>
      </c>
      <c r="I532" s="1" t="str">
        <f t="shared" si="124"/>
        <v>='C:\Users\jaime.benazar\Quorum Business Solutions\Ecopetrol Prometeo - Documents\Planning Space Implementation\3. Analysis &amp; Design\Design\FC22\DRR Jaime\Por presentar a ECP\Cantagallo\Yarigui-Cantagallo\[VRC_YARIGUI-CANTAGALLO_CF_SEC_20221231.xlsx]CF PND'!$BT$72</v>
      </c>
      <c r="J532" s="1" t="s">
        <v>424</v>
      </c>
    </row>
    <row r="533" spans="1:10" x14ac:dyDescent="0.25">
      <c r="A533" s="6" t="s">
        <v>28</v>
      </c>
      <c r="B533" s="6"/>
      <c r="C533" s="1" t="s">
        <v>8</v>
      </c>
      <c r="D533" s="2"/>
      <c r="E533" s="9"/>
      <c r="F533" s="2"/>
      <c r="G533" s="6"/>
      <c r="H533" s="1"/>
      <c r="I533" s="1"/>
      <c r="J533" s="4"/>
    </row>
    <row r="534" spans="1:10" x14ac:dyDescent="0.25">
      <c r="A534" s="6" t="s">
        <v>99</v>
      </c>
      <c r="B534" s="6">
        <v>2023</v>
      </c>
      <c r="C534" s="1" t="s">
        <v>8</v>
      </c>
      <c r="D534" s="2" t="s">
        <v>128</v>
      </c>
      <c r="E534" s="9" t="str">
        <f t="shared" ref="E534:E554" si="126">_xlfn.CONCAT(A534,"'!")</f>
        <v>PRBDP'!</v>
      </c>
      <c r="F534" s="5" t="str">
        <f t="shared" ref="F534:F625" si="127">_xlfn.CONCAT(D534," ",E534)</f>
        <v>C:\Users\jaime.benazar\Quorum Business Solutions\Ecopetrol Prometeo - Documents\Planning Space Implementation\3. Analysis &amp; Design\Design\FC22\DRR Jaime\Por presentar a ECP\Cantagallo\Yarigui-Cantagallo\[VRC_YARIGUI-CANTAGALLO_CF_SEC_20221231.xlsx]CF PRBDP'!</v>
      </c>
      <c r="G534" s="6" t="s">
        <v>36</v>
      </c>
      <c r="H534" s="1"/>
      <c r="I534" s="1"/>
      <c r="J534" s="1"/>
    </row>
    <row r="535" spans="1:10" x14ac:dyDescent="0.25">
      <c r="A535" s="6" t="s">
        <v>99</v>
      </c>
      <c r="B535" s="6">
        <f>+B534+1</f>
        <v>2024</v>
      </c>
      <c r="C535" s="1" t="s">
        <v>8</v>
      </c>
      <c r="D535" s="2" t="s">
        <v>128</v>
      </c>
      <c r="E535" s="9" t="str">
        <f t="shared" si="126"/>
        <v>PRBDP'!</v>
      </c>
      <c r="F535" s="5" t="str">
        <f t="shared" si="127"/>
        <v>C:\Users\jaime.benazar\Quorum Business Solutions\Ecopetrol Prometeo - Documents\Planning Space Implementation\3. Analysis &amp; Design\Design\FC22\DRR Jaime\Por presentar a ECP\Cantagallo\Yarigui-Cantagallo\[VRC_YARIGUI-CANTAGALLO_CF_SEC_20221231.xlsx]CF PRBDP'!</v>
      </c>
      <c r="G535" s="6" t="s">
        <v>36</v>
      </c>
      <c r="H535" s="1"/>
      <c r="I535" s="1"/>
      <c r="J535" s="1"/>
    </row>
    <row r="536" spans="1:10" x14ac:dyDescent="0.25">
      <c r="A536" s="6" t="s">
        <v>99</v>
      </c>
      <c r="B536" s="6">
        <f t="shared" ref="B536:B547" si="128">+B535+1</f>
        <v>2025</v>
      </c>
      <c r="C536" s="1" t="s">
        <v>8</v>
      </c>
      <c r="D536" s="2" t="s">
        <v>128</v>
      </c>
      <c r="E536" s="9" t="str">
        <f t="shared" si="126"/>
        <v>PRBDP'!</v>
      </c>
      <c r="F536" s="5" t="str">
        <f t="shared" si="127"/>
        <v>C:\Users\jaime.benazar\Quorum Business Solutions\Ecopetrol Prometeo - Documents\Planning Space Implementation\3. Analysis &amp; Design\Design\FC22\DRR Jaime\Por presentar a ECP\Cantagallo\Yarigui-Cantagallo\[VRC_YARIGUI-CANTAGALLO_CF_SEC_20221231.xlsx]CF PRBDP'!</v>
      </c>
      <c r="G536" s="6" t="s">
        <v>36</v>
      </c>
      <c r="H536" s="1"/>
      <c r="I536" s="1"/>
      <c r="J536" s="1"/>
    </row>
    <row r="537" spans="1:10" x14ac:dyDescent="0.25">
      <c r="A537" s="6" t="s">
        <v>99</v>
      </c>
      <c r="B537" s="6">
        <f t="shared" si="128"/>
        <v>2026</v>
      </c>
      <c r="C537" s="1" t="s">
        <v>8</v>
      </c>
      <c r="D537" s="2" t="s">
        <v>128</v>
      </c>
      <c r="E537" s="9" t="str">
        <f t="shared" si="126"/>
        <v>PRBDP'!</v>
      </c>
      <c r="F537" s="5" t="str">
        <f t="shared" si="127"/>
        <v>C:\Users\jaime.benazar\Quorum Business Solutions\Ecopetrol Prometeo - Documents\Planning Space Implementation\3. Analysis &amp; Design\Design\FC22\DRR Jaime\Por presentar a ECP\Cantagallo\Yarigui-Cantagallo\[VRC_YARIGUI-CANTAGALLO_CF_SEC_20221231.xlsx]CF PRBDP'!</v>
      </c>
      <c r="G537" s="6" t="s">
        <v>36</v>
      </c>
      <c r="H537" s="1"/>
      <c r="I537" s="1"/>
      <c r="J537" s="1"/>
    </row>
    <row r="538" spans="1:10" x14ac:dyDescent="0.25">
      <c r="A538" s="6" t="s">
        <v>99</v>
      </c>
      <c r="B538" s="6">
        <f t="shared" si="128"/>
        <v>2027</v>
      </c>
      <c r="C538" s="1" t="s">
        <v>8</v>
      </c>
      <c r="D538" s="2" t="s">
        <v>128</v>
      </c>
      <c r="E538" s="9" t="str">
        <f t="shared" si="126"/>
        <v>PRBDP'!</v>
      </c>
      <c r="F538" s="5" t="str">
        <f t="shared" si="127"/>
        <v>C:\Users\jaime.benazar\Quorum Business Solutions\Ecopetrol Prometeo - Documents\Planning Space Implementation\3. Analysis &amp; Design\Design\FC22\DRR Jaime\Por presentar a ECP\Cantagallo\Yarigui-Cantagallo\[VRC_YARIGUI-CANTAGALLO_CF_SEC_20221231.xlsx]CF PRBDP'!</v>
      </c>
      <c r="G538" s="6" t="s">
        <v>36</v>
      </c>
      <c r="H538" s="1"/>
      <c r="I538" s="1"/>
      <c r="J538" s="1"/>
    </row>
    <row r="539" spans="1:10" x14ac:dyDescent="0.25">
      <c r="A539" s="6" t="s">
        <v>99</v>
      </c>
      <c r="B539" s="6">
        <f t="shared" si="128"/>
        <v>2028</v>
      </c>
      <c r="C539" s="1" t="s">
        <v>8</v>
      </c>
      <c r="D539" s="2" t="s">
        <v>128</v>
      </c>
      <c r="E539" s="9" t="str">
        <f t="shared" si="126"/>
        <v>PRBDP'!</v>
      </c>
      <c r="F539" s="5" t="str">
        <f t="shared" si="127"/>
        <v>C:\Users\jaime.benazar\Quorum Business Solutions\Ecopetrol Prometeo - Documents\Planning Space Implementation\3. Analysis &amp; Design\Design\FC22\DRR Jaime\Por presentar a ECP\Cantagallo\Yarigui-Cantagallo\[VRC_YARIGUI-CANTAGALLO_CF_SEC_20221231.xlsx]CF PRBDP'!</v>
      </c>
      <c r="G539" s="6" t="s">
        <v>36</v>
      </c>
      <c r="H539" s="1"/>
      <c r="I539" s="1"/>
      <c r="J539" s="1"/>
    </row>
    <row r="540" spans="1:10" x14ac:dyDescent="0.25">
      <c r="A540" s="6" t="s">
        <v>99</v>
      </c>
      <c r="B540" s="6">
        <f t="shared" si="128"/>
        <v>2029</v>
      </c>
      <c r="C540" s="1" t="s">
        <v>8</v>
      </c>
      <c r="D540" s="2" t="s">
        <v>128</v>
      </c>
      <c r="E540" s="9" t="str">
        <f t="shared" si="126"/>
        <v>PRBDP'!</v>
      </c>
      <c r="F540" s="5" t="str">
        <f t="shared" si="127"/>
        <v>C:\Users\jaime.benazar\Quorum Business Solutions\Ecopetrol Prometeo - Documents\Planning Space Implementation\3. Analysis &amp; Design\Design\FC22\DRR Jaime\Por presentar a ECP\Cantagallo\Yarigui-Cantagallo\[VRC_YARIGUI-CANTAGALLO_CF_SEC_20221231.xlsx]CF PRBDP'!</v>
      </c>
      <c r="G540" s="6" t="s">
        <v>36</v>
      </c>
      <c r="H540" s="1"/>
      <c r="I540" s="1"/>
      <c r="J540" s="1"/>
    </row>
    <row r="541" spans="1:10" x14ac:dyDescent="0.25">
      <c r="A541" s="6" t="s">
        <v>99</v>
      </c>
      <c r="B541" s="6">
        <f t="shared" si="128"/>
        <v>2030</v>
      </c>
      <c r="C541" s="1" t="s">
        <v>8</v>
      </c>
      <c r="D541" s="2" t="s">
        <v>128</v>
      </c>
      <c r="E541" s="9" t="str">
        <f t="shared" si="126"/>
        <v>PRBDP'!</v>
      </c>
      <c r="F541" s="5" t="str">
        <f t="shared" si="127"/>
        <v>C:\Users\jaime.benazar\Quorum Business Solutions\Ecopetrol Prometeo - Documents\Planning Space Implementation\3. Analysis &amp; Design\Design\FC22\DRR Jaime\Por presentar a ECP\Cantagallo\Yarigui-Cantagallo\[VRC_YARIGUI-CANTAGALLO_CF_SEC_20221231.xlsx]CF PRBDP'!</v>
      </c>
      <c r="G541" s="6" t="s">
        <v>36</v>
      </c>
      <c r="H541" s="1"/>
      <c r="I541" s="1"/>
      <c r="J541" s="1"/>
    </row>
    <row r="542" spans="1:10" x14ac:dyDescent="0.25">
      <c r="A542" s="6" t="s">
        <v>99</v>
      </c>
      <c r="B542" s="6">
        <f t="shared" si="128"/>
        <v>2031</v>
      </c>
      <c r="C542" s="1" t="s">
        <v>8</v>
      </c>
      <c r="D542" s="2" t="s">
        <v>128</v>
      </c>
      <c r="E542" s="9" t="str">
        <f t="shared" si="126"/>
        <v>PRBDP'!</v>
      </c>
      <c r="F542" s="5" t="str">
        <f t="shared" si="127"/>
        <v>C:\Users\jaime.benazar\Quorum Business Solutions\Ecopetrol Prometeo - Documents\Planning Space Implementation\3. Analysis &amp; Design\Design\FC22\DRR Jaime\Por presentar a ECP\Cantagallo\Yarigui-Cantagallo\[VRC_YARIGUI-CANTAGALLO_CF_SEC_20221231.xlsx]CF PRBDP'!</v>
      </c>
      <c r="G542" s="6" t="s">
        <v>36</v>
      </c>
      <c r="H542" s="1"/>
      <c r="I542" s="1"/>
      <c r="J542" s="1"/>
    </row>
    <row r="543" spans="1:10" x14ac:dyDescent="0.25">
      <c r="A543" s="6" t="s">
        <v>99</v>
      </c>
      <c r="B543" s="6">
        <f t="shared" si="128"/>
        <v>2032</v>
      </c>
      <c r="C543" s="1" t="s">
        <v>8</v>
      </c>
      <c r="D543" s="2" t="s">
        <v>128</v>
      </c>
      <c r="E543" s="9" t="str">
        <f t="shared" si="126"/>
        <v>PRBDP'!</v>
      </c>
      <c r="F543" s="5" t="str">
        <f t="shared" si="127"/>
        <v>C:\Users\jaime.benazar\Quorum Business Solutions\Ecopetrol Prometeo - Documents\Planning Space Implementation\3. Analysis &amp; Design\Design\FC22\DRR Jaime\Por presentar a ECP\Cantagallo\Yarigui-Cantagallo\[VRC_YARIGUI-CANTAGALLO_CF_SEC_20221231.xlsx]CF PRBDP'!</v>
      </c>
      <c r="G543" s="6" t="s">
        <v>36</v>
      </c>
      <c r="H543" s="1"/>
      <c r="I543" s="1"/>
      <c r="J543" s="1"/>
    </row>
    <row r="544" spans="1:10" x14ac:dyDescent="0.25">
      <c r="A544" s="6" t="s">
        <v>99</v>
      </c>
      <c r="B544" s="6">
        <f t="shared" si="128"/>
        <v>2033</v>
      </c>
      <c r="C544" s="1" t="s">
        <v>8</v>
      </c>
      <c r="D544" s="2" t="s">
        <v>128</v>
      </c>
      <c r="E544" s="9" t="str">
        <f t="shared" si="126"/>
        <v>PRBDP'!</v>
      </c>
      <c r="F544" s="5" t="str">
        <f t="shared" si="127"/>
        <v>C:\Users\jaime.benazar\Quorum Business Solutions\Ecopetrol Prometeo - Documents\Planning Space Implementation\3. Analysis &amp; Design\Design\FC22\DRR Jaime\Por presentar a ECP\Cantagallo\Yarigui-Cantagallo\[VRC_YARIGUI-CANTAGALLO_CF_SEC_20221231.xlsx]CF PRBDP'!</v>
      </c>
      <c r="G544" s="6" t="s">
        <v>36</v>
      </c>
      <c r="H544" s="1"/>
      <c r="I544" s="1"/>
      <c r="J544" s="1"/>
    </row>
    <row r="545" spans="1:10" x14ac:dyDescent="0.25">
      <c r="A545" s="6" t="s">
        <v>99</v>
      </c>
      <c r="B545" s="6">
        <f t="shared" si="128"/>
        <v>2034</v>
      </c>
      <c r="C545" s="1" t="s">
        <v>8</v>
      </c>
      <c r="D545" s="2" t="s">
        <v>128</v>
      </c>
      <c r="E545" s="9" t="str">
        <f t="shared" si="126"/>
        <v>PRBDP'!</v>
      </c>
      <c r="F545" s="5" t="str">
        <f t="shared" si="127"/>
        <v>C:\Users\jaime.benazar\Quorum Business Solutions\Ecopetrol Prometeo - Documents\Planning Space Implementation\3. Analysis &amp; Design\Design\FC22\DRR Jaime\Por presentar a ECP\Cantagallo\Yarigui-Cantagallo\[VRC_YARIGUI-CANTAGALLO_CF_SEC_20221231.xlsx]CF PRBDP'!</v>
      </c>
      <c r="G545" s="6" t="s">
        <v>36</v>
      </c>
      <c r="H545" s="1"/>
      <c r="I545" s="1"/>
      <c r="J545" s="1"/>
    </row>
    <row r="546" spans="1:10" x14ac:dyDescent="0.25">
      <c r="A546" s="6" t="s">
        <v>99</v>
      </c>
      <c r="B546" s="6">
        <f t="shared" si="128"/>
        <v>2035</v>
      </c>
      <c r="C546" s="1" t="s">
        <v>8</v>
      </c>
      <c r="D546" s="2" t="s">
        <v>128</v>
      </c>
      <c r="E546" s="9" t="str">
        <f t="shared" si="126"/>
        <v>PRBDP'!</v>
      </c>
      <c r="F546" s="5" t="str">
        <f t="shared" si="127"/>
        <v>C:\Users\jaime.benazar\Quorum Business Solutions\Ecopetrol Prometeo - Documents\Planning Space Implementation\3. Analysis &amp; Design\Design\FC22\DRR Jaime\Por presentar a ECP\Cantagallo\Yarigui-Cantagallo\[VRC_YARIGUI-CANTAGALLO_CF_SEC_20221231.xlsx]CF PRBDP'!</v>
      </c>
      <c r="G546" s="6" t="s">
        <v>36</v>
      </c>
      <c r="H546" s="1"/>
      <c r="I546" s="1"/>
      <c r="J546" s="1"/>
    </row>
    <row r="547" spans="1:10" x14ac:dyDescent="0.25">
      <c r="A547" s="6" t="s">
        <v>99</v>
      </c>
      <c r="B547" s="6">
        <f t="shared" si="128"/>
        <v>2036</v>
      </c>
      <c r="C547" s="1" t="s">
        <v>8</v>
      </c>
      <c r="D547" s="2" t="s">
        <v>128</v>
      </c>
      <c r="E547" s="9" t="str">
        <f t="shared" si="126"/>
        <v>PRBDP'!</v>
      </c>
      <c r="F547" s="5" t="str">
        <f t="shared" si="127"/>
        <v>C:\Users\jaime.benazar\Quorum Business Solutions\Ecopetrol Prometeo - Documents\Planning Space Implementation\3. Analysis &amp; Design\Design\FC22\DRR Jaime\Por presentar a ECP\Cantagallo\Yarigui-Cantagallo\[VRC_YARIGUI-CANTAGALLO_CF_SEC_20221231.xlsx]CF PRBDP'!</v>
      </c>
      <c r="G547" s="6" t="s">
        <v>36</v>
      </c>
      <c r="H547" s="1"/>
      <c r="I547" s="1"/>
      <c r="J547" s="1"/>
    </row>
    <row r="548" spans="1:10" x14ac:dyDescent="0.25">
      <c r="A548" s="6" t="s">
        <v>99</v>
      </c>
      <c r="B548" s="6">
        <f>+B547+1</f>
        <v>2037</v>
      </c>
      <c r="C548" s="1" t="s">
        <v>8</v>
      </c>
      <c r="D548" s="2" t="s">
        <v>128</v>
      </c>
      <c r="E548" s="9" t="str">
        <f t="shared" si="126"/>
        <v>PRBDP'!</v>
      </c>
      <c r="F548" s="5" t="str">
        <f t="shared" si="127"/>
        <v>C:\Users\jaime.benazar\Quorum Business Solutions\Ecopetrol Prometeo - Documents\Planning Space Implementation\3. Analysis &amp; Design\Design\FC22\DRR Jaime\Por presentar a ECP\Cantagallo\Yarigui-Cantagallo\[VRC_YARIGUI-CANTAGALLO_CF_SEC_20221231.xlsx]CF PRBDP'!</v>
      </c>
      <c r="G548" s="6" t="s">
        <v>36</v>
      </c>
      <c r="H548" s="1"/>
      <c r="I548" s="1"/>
      <c r="J548" s="1"/>
    </row>
    <row r="549" spans="1:10" x14ac:dyDescent="0.25">
      <c r="A549" s="6" t="s">
        <v>99</v>
      </c>
      <c r="B549" s="6">
        <f t="shared" ref="B549:B551" si="129">+B548+1</f>
        <v>2038</v>
      </c>
      <c r="C549" s="1" t="s">
        <v>8</v>
      </c>
      <c r="D549" s="2" t="s">
        <v>128</v>
      </c>
      <c r="E549" s="9" t="str">
        <f t="shared" si="126"/>
        <v>PRBDP'!</v>
      </c>
      <c r="F549" s="5" t="str">
        <f t="shared" si="127"/>
        <v>C:\Users\jaime.benazar\Quorum Business Solutions\Ecopetrol Prometeo - Documents\Planning Space Implementation\3. Analysis &amp; Design\Design\FC22\DRR Jaime\Por presentar a ECP\Cantagallo\Yarigui-Cantagallo\[VRC_YARIGUI-CANTAGALLO_CF_SEC_20221231.xlsx]CF PRBDP'!</v>
      </c>
      <c r="G549" s="6" t="s">
        <v>36</v>
      </c>
      <c r="H549" s="1"/>
      <c r="I549" s="1"/>
      <c r="J549" s="1"/>
    </row>
    <row r="550" spans="1:10" x14ac:dyDescent="0.25">
      <c r="A550" s="6" t="s">
        <v>99</v>
      </c>
      <c r="B550" s="6">
        <f t="shared" si="129"/>
        <v>2039</v>
      </c>
      <c r="C550" s="1" t="s">
        <v>8</v>
      </c>
      <c r="D550" s="2" t="s">
        <v>128</v>
      </c>
      <c r="E550" s="9" t="str">
        <f t="shared" si="126"/>
        <v>PRBDP'!</v>
      </c>
      <c r="F550" s="5" t="str">
        <f t="shared" si="127"/>
        <v>C:\Users\jaime.benazar\Quorum Business Solutions\Ecopetrol Prometeo - Documents\Planning Space Implementation\3. Analysis &amp; Design\Design\FC22\DRR Jaime\Por presentar a ECP\Cantagallo\Yarigui-Cantagallo\[VRC_YARIGUI-CANTAGALLO_CF_SEC_20221231.xlsx]CF PRBDP'!</v>
      </c>
      <c r="G550" s="6" t="s">
        <v>36</v>
      </c>
      <c r="H550" s="1"/>
      <c r="I550" s="1"/>
      <c r="J550" s="1"/>
    </row>
    <row r="551" spans="1:10" x14ac:dyDescent="0.25">
      <c r="A551" s="6" t="s">
        <v>99</v>
      </c>
      <c r="B551" s="6">
        <f t="shared" si="129"/>
        <v>2040</v>
      </c>
      <c r="C551" s="1" t="s">
        <v>8</v>
      </c>
      <c r="D551" s="2" t="s">
        <v>128</v>
      </c>
      <c r="E551" s="9" t="str">
        <f t="shared" si="126"/>
        <v>PRBDP'!</v>
      </c>
      <c r="F551" s="5" t="str">
        <f t="shared" si="127"/>
        <v>C:\Users\jaime.benazar\Quorum Business Solutions\Ecopetrol Prometeo - Documents\Planning Space Implementation\3. Analysis &amp; Design\Design\FC22\DRR Jaime\Por presentar a ECP\Cantagallo\Yarigui-Cantagallo\[VRC_YARIGUI-CANTAGALLO_CF_SEC_20221231.xlsx]CF PRBDP'!</v>
      </c>
      <c r="G551" s="6" t="s">
        <v>36</v>
      </c>
      <c r="H551" s="1"/>
      <c r="I551" s="1"/>
      <c r="J551" s="1"/>
    </row>
    <row r="552" spans="1:10" x14ac:dyDescent="0.25">
      <c r="A552" s="6" t="s">
        <v>99</v>
      </c>
      <c r="B552" s="6">
        <f>+B551+1</f>
        <v>2041</v>
      </c>
      <c r="C552" s="1" t="s">
        <v>8</v>
      </c>
      <c r="D552" s="2" t="s">
        <v>128</v>
      </c>
      <c r="E552" s="9" t="str">
        <f t="shared" si="126"/>
        <v>PRBDP'!</v>
      </c>
      <c r="F552" s="5" t="str">
        <f t="shared" si="127"/>
        <v>C:\Users\jaime.benazar\Quorum Business Solutions\Ecopetrol Prometeo - Documents\Planning Space Implementation\3. Analysis &amp; Design\Design\FC22\DRR Jaime\Por presentar a ECP\Cantagallo\Yarigui-Cantagallo\[VRC_YARIGUI-CANTAGALLO_CF_SEC_20221231.xlsx]CF PRBDP'!</v>
      </c>
      <c r="G552" s="6" t="s">
        <v>36</v>
      </c>
      <c r="H552" s="1"/>
      <c r="I552" s="1"/>
      <c r="J552" s="1"/>
    </row>
    <row r="553" spans="1:10" x14ac:dyDescent="0.25">
      <c r="A553" s="6" t="s">
        <v>99</v>
      </c>
      <c r="B553" s="6">
        <f t="shared" ref="B553:B554" si="130">+B552+1</f>
        <v>2042</v>
      </c>
      <c r="C553" s="1" t="s">
        <v>8</v>
      </c>
      <c r="D553" s="2" t="s">
        <v>128</v>
      </c>
      <c r="E553" s="9" t="str">
        <f t="shared" si="126"/>
        <v>PRBDP'!</v>
      </c>
      <c r="F553" s="5" t="str">
        <f t="shared" si="127"/>
        <v>C:\Users\jaime.benazar\Quorum Business Solutions\Ecopetrol Prometeo - Documents\Planning Space Implementation\3. Analysis &amp; Design\Design\FC22\DRR Jaime\Por presentar a ECP\Cantagallo\Yarigui-Cantagallo\[VRC_YARIGUI-CANTAGALLO_CF_SEC_20221231.xlsx]CF PRBDP'!</v>
      </c>
      <c r="G553" s="6" t="s">
        <v>36</v>
      </c>
      <c r="H553" s="1"/>
      <c r="I553" s="1"/>
      <c r="J553" s="1"/>
    </row>
    <row r="554" spans="1:10" x14ac:dyDescent="0.25">
      <c r="A554" s="6" t="s">
        <v>99</v>
      </c>
      <c r="B554" s="6">
        <f t="shared" si="130"/>
        <v>2043</v>
      </c>
      <c r="C554" s="1" t="s">
        <v>8</v>
      </c>
      <c r="D554" s="2" t="s">
        <v>128</v>
      </c>
      <c r="E554" s="9" t="str">
        <f t="shared" si="126"/>
        <v>PRBDP'!</v>
      </c>
      <c r="F554" s="5" t="str">
        <f t="shared" si="127"/>
        <v>C:\Users\jaime.benazar\Quorum Business Solutions\Ecopetrol Prometeo - Documents\Planning Space Implementation\3. Analysis &amp; Design\Design\FC22\DRR Jaime\Por presentar a ECP\Cantagallo\Yarigui-Cantagallo\[VRC_YARIGUI-CANTAGALLO_CF_SEC_20221231.xlsx]CF PRBDP'!</v>
      </c>
      <c r="G554" s="6" t="s">
        <v>36</v>
      </c>
      <c r="H554" s="1"/>
      <c r="I554" s="1"/>
      <c r="J554" s="1"/>
    </row>
    <row r="555" spans="1:10" x14ac:dyDescent="0.25">
      <c r="A555" s="6" t="s">
        <v>99</v>
      </c>
      <c r="B555" s="6">
        <f>+B554+1</f>
        <v>2044</v>
      </c>
      <c r="C555" s="1" t="s">
        <v>8</v>
      </c>
      <c r="D555" s="2" t="s">
        <v>128</v>
      </c>
      <c r="E555" s="9" t="str">
        <f t="shared" ref="E555:E570" si="131">_xlfn.CONCAT(A555,"'!")</f>
        <v>PRBDP'!</v>
      </c>
      <c r="F555" s="5" t="str">
        <f t="shared" ref="F555:F570" si="132">_xlfn.CONCAT(D555," ",E555)</f>
        <v>C:\Users\jaime.benazar\Quorum Business Solutions\Ecopetrol Prometeo - Documents\Planning Space Implementation\3. Analysis &amp; Design\Design\FC22\DRR Jaime\Por presentar a ECP\Cantagallo\Yarigui-Cantagallo\[VRC_YARIGUI-CANTAGALLO_CF_SEC_20221231.xlsx]CF PRBDP'!</v>
      </c>
      <c r="G555" s="6" t="s">
        <v>36</v>
      </c>
      <c r="H555" s="1"/>
      <c r="I555" s="1"/>
      <c r="J555" s="1"/>
    </row>
    <row r="556" spans="1:10" x14ac:dyDescent="0.25">
      <c r="A556" s="6" t="s">
        <v>99</v>
      </c>
      <c r="B556" s="6">
        <f t="shared" ref="B556:B570" si="133">+B555+1</f>
        <v>2045</v>
      </c>
      <c r="C556" s="1" t="s">
        <v>8</v>
      </c>
      <c r="D556" s="2" t="s">
        <v>128</v>
      </c>
      <c r="E556" s="9" t="str">
        <f t="shared" si="131"/>
        <v>PRBDP'!</v>
      </c>
      <c r="F556" s="5" t="str">
        <f t="shared" si="132"/>
        <v>C:\Users\jaime.benazar\Quorum Business Solutions\Ecopetrol Prometeo - Documents\Planning Space Implementation\3. Analysis &amp; Design\Design\FC22\DRR Jaime\Por presentar a ECP\Cantagallo\Yarigui-Cantagallo\[VRC_YARIGUI-CANTAGALLO_CF_SEC_20221231.xlsx]CF PRBDP'!</v>
      </c>
      <c r="G556" s="6" t="s">
        <v>36</v>
      </c>
      <c r="H556" s="1"/>
      <c r="I556" s="1"/>
      <c r="J556" s="1"/>
    </row>
    <row r="557" spans="1:10" x14ac:dyDescent="0.25">
      <c r="A557" s="6" t="s">
        <v>99</v>
      </c>
      <c r="B557" s="6">
        <f t="shared" si="133"/>
        <v>2046</v>
      </c>
      <c r="C557" s="1" t="s">
        <v>8</v>
      </c>
      <c r="D557" s="2" t="s">
        <v>128</v>
      </c>
      <c r="E557" s="9" t="str">
        <f t="shared" si="131"/>
        <v>PRBDP'!</v>
      </c>
      <c r="F557" s="5" t="str">
        <f t="shared" si="132"/>
        <v>C:\Users\jaime.benazar\Quorum Business Solutions\Ecopetrol Prometeo - Documents\Planning Space Implementation\3. Analysis &amp; Design\Design\FC22\DRR Jaime\Por presentar a ECP\Cantagallo\Yarigui-Cantagallo\[VRC_YARIGUI-CANTAGALLO_CF_SEC_20221231.xlsx]CF PRBDP'!</v>
      </c>
      <c r="G557" s="6" t="s">
        <v>36</v>
      </c>
      <c r="H557" s="1"/>
      <c r="I557" s="1"/>
      <c r="J557" s="1"/>
    </row>
    <row r="558" spans="1:10" x14ac:dyDescent="0.25">
      <c r="A558" s="6" t="s">
        <v>99</v>
      </c>
      <c r="B558" s="6">
        <f t="shared" si="133"/>
        <v>2047</v>
      </c>
      <c r="C558" s="1" t="s">
        <v>8</v>
      </c>
      <c r="D558" s="2" t="s">
        <v>128</v>
      </c>
      <c r="E558" s="9" t="str">
        <f t="shared" si="131"/>
        <v>PRBDP'!</v>
      </c>
      <c r="F558" s="5" t="str">
        <f t="shared" si="132"/>
        <v>C:\Users\jaime.benazar\Quorum Business Solutions\Ecopetrol Prometeo - Documents\Planning Space Implementation\3. Analysis &amp; Design\Design\FC22\DRR Jaime\Por presentar a ECP\Cantagallo\Yarigui-Cantagallo\[VRC_YARIGUI-CANTAGALLO_CF_SEC_20221231.xlsx]CF PRBDP'!</v>
      </c>
      <c r="G558" s="6" t="s">
        <v>36</v>
      </c>
      <c r="H558" s="1"/>
      <c r="I558" s="1"/>
      <c r="J558" s="1"/>
    </row>
    <row r="559" spans="1:10" x14ac:dyDescent="0.25">
      <c r="A559" s="6" t="s">
        <v>99</v>
      </c>
      <c r="B559" s="6">
        <f t="shared" si="133"/>
        <v>2048</v>
      </c>
      <c r="C559" s="1" t="s">
        <v>8</v>
      </c>
      <c r="D559" s="2" t="s">
        <v>128</v>
      </c>
      <c r="E559" s="9" t="str">
        <f t="shared" si="131"/>
        <v>PRBDP'!</v>
      </c>
      <c r="F559" s="5" t="str">
        <f t="shared" si="132"/>
        <v>C:\Users\jaime.benazar\Quorum Business Solutions\Ecopetrol Prometeo - Documents\Planning Space Implementation\3. Analysis &amp; Design\Design\FC22\DRR Jaime\Por presentar a ECP\Cantagallo\Yarigui-Cantagallo\[VRC_YARIGUI-CANTAGALLO_CF_SEC_20221231.xlsx]CF PRBDP'!</v>
      </c>
      <c r="G559" s="6" t="s">
        <v>36</v>
      </c>
      <c r="H559" s="1"/>
      <c r="I559" s="1"/>
      <c r="J559" s="1"/>
    </row>
    <row r="560" spans="1:10" x14ac:dyDescent="0.25">
      <c r="A560" s="6" t="s">
        <v>99</v>
      </c>
      <c r="B560" s="6">
        <f t="shared" si="133"/>
        <v>2049</v>
      </c>
      <c r="C560" s="1" t="s">
        <v>8</v>
      </c>
      <c r="D560" s="2" t="s">
        <v>128</v>
      </c>
      <c r="E560" s="9" t="str">
        <f t="shared" si="131"/>
        <v>PRBDP'!</v>
      </c>
      <c r="F560" s="5" t="str">
        <f t="shared" si="132"/>
        <v>C:\Users\jaime.benazar\Quorum Business Solutions\Ecopetrol Prometeo - Documents\Planning Space Implementation\3. Analysis &amp; Design\Design\FC22\DRR Jaime\Por presentar a ECP\Cantagallo\Yarigui-Cantagallo\[VRC_YARIGUI-CANTAGALLO_CF_SEC_20221231.xlsx]CF PRBDP'!</v>
      </c>
      <c r="G560" s="6" t="s">
        <v>36</v>
      </c>
      <c r="H560" s="1"/>
      <c r="I560" s="1"/>
      <c r="J560" s="1"/>
    </row>
    <row r="561" spans="1:10" x14ac:dyDescent="0.25">
      <c r="A561" s="6" t="s">
        <v>99</v>
      </c>
      <c r="B561" s="6">
        <f t="shared" si="133"/>
        <v>2050</v>
      </c>
      <c r="C561" s="1" t="s">
        <v>8</v>
      </c>
      <c r="D561" s="2" t="s">
        <v>128</v>
      </c>
      <c r="E561" s="9" t="str">
        <f t="shared" si="131"/>
        <v>PRBDP'!</v>
      </c>
      <c r="F561" s="5" t="str">
        <f t="shared" si="132"/>
        <v>C:\Users\jaime.benazar\Quorum Business Solutions\Ecopetrol Prometeo - Documents\Planning Space Implementation\3. Analysis &amp; Design\Design\FC22\DRR Jaime\Por presentar a ECP\Cantagallo\Yarigui-Cantagallo\[VRC_YARIGUI-CANTAGALLO_CF_SEC_20221231.xlsx]CF PRBDP'!</v>
      </c>
      <c r="G561" s="6" t="s">
        <v>36</v>
      </c>
      <c r="H561" s="1"/>
      <c r="I561" s="1"/>
      <c r="J561" s="1"/>
    </row>
    <row r="562" spans="1:10" x14ac:dyDescent="0.25">
      <c r="A562" s="6" t="s">
        <v>99</v>
      </c>
      <c r="B562" s="6">
        <f t="shared" si="133"/>
        <v>2051</v>
      </c>
      <c r="C562" s="1" t="s">
        <v>8</v>
      </c>
      <c r="D562" s="2" t="s">
        <v>128</v>
      </c>
      <c r="E562" s="9" t="str">
        <f t="shared" si="131"/>
        <v>PRBDP'!</v>
      </c>
      <c r="F562" s="5" t="str">
        <f t="shared" si="132"/>
        <v>C:\Users\jaime.benazar\Quorum Business Solutions\Ecopetrol Prometeo - Documents\Planning Space Implementation\3. Analysis &amp; Design\Design\FC22\DRR Jaime\Por presentar a ECP\Cantagallo\Yarigui-Cantagallo\[VRC_YARIGUI-CANTAGALLO_CF_SEC_20221231.xlsx]CF PRBDP'!</v>
      </c>
      <c r="G562" s="6" t="s">
        <v>36</v>
      </c>
      <c r="H562" s="1"/>
      <c r="I562" s="1"/>
      <c r="J562" s="1"/>
    </row>
    <row r="563" spans="1:10" x14ac:dyDescent="0.25">
      <c r="A563" s="6" t="s">
        <v>99</v>
      </c>
      <c r="B563" s="6">
        <f t="shared" si="133"/>
        <v>2052</v>
      </c>
      <c r="C563" s="1" t="s">
        <v>8</v>
      </c>
      <c r="D563" s="2" t="s">
        <v>128</v>
      </c>
      <c r="E563" s="9" t="str">
        <f t="shared" si="131"/>
        <v>PRBDP'!</v>
      </c>
      <c r="F563" s="5" t="str">
        <f t="shared" si="132"/>
        <v>C:\Users\jaime.benazar\Quorum Business Solutions\Ecopetrol Prometeo - Documents\Planning Space Implementation\3. Analysis &amp; Design\Design\FC22\DRR Jaime\Por presentar a ECP\Cantagallo\Yarigui-Cantagallo\[VRC_YARIGUI-CANTAGALLO_CF_SEC_20221231.xlsx]CF PRBDP'!</v>
      </c>
      <c r="G563" s="6" t="s">
        <v>36</v>
      </c>
      <c r="H563" s="1"/>
      <c r="I563" s="1"/>
      <c r="J563" s="1"/>
    </row>
    <row r="564" spans="1:10" x14ac:dyDescent="0.25">
      <c r="A564" s="6" t="s">
        <v>99</v>
      </c>
      <c r="B564" s="6">
        <f t="shared" si="133"/>
        <v>2053</v>
      </c>
      <c r="C564" s="1" t="s">
        <v>8</v>
      </c>
      <c r="D564" s="2" t="s">
        <v>128</v>
      </c>
      <c r="E564" s="9" t="str">
        <f t="shared" si="131"/>
        <v>PRBDP'!</v>
      </c>
      <c r="F564" s="5" t="str">
        <f t="shared" si="132"/>
        <v>C:\Users\jaime.benazar\Quorum Business Solutions\Ecopetrol Prometeo - Documents\Planning Space Implementation\3. Analysis &amp; Design\Design\FC22\DRR Jaime\Por presentar a ECP\Cantagallo\Yarigui-Cantagallo\[VRC_YARIGUI-CANTAGALLO_CF_SEC_20221231.xlsx]CF PRBDP'!</v>
      </c>
      <c r="G564" s="6" t="s">
        <v>36</v>
      </c>
      <c r="H564" s="1"/>
      <c r="I564" s="1"/>
      <c r="J564" s="1"/>
    </row>
    <row r="565" spans="1:10" x14ac:dyDescent="0.25">
      <c r="A565" s="6" t="s">
        <v>99</v>
      </c>
      <c r="B565" s="6">
        <f t="shared" si="133"/>
        <v>2054</v>
      </c>
      <c r="C565" s="1" t="s">
        <v>8</v>
      </c>
      <c r="D565" s="2" t="s">
        <v>128</v>
      </c>
      <c r="E565" s="9" t="str">
        <f t="shared" si="131"/>
        <v>PRBDP'!</v>
      </c>
      <c r="F565" s="5" t="str">
        <f t="shared" si="132"/>
        <v>C:\Users\jaime.benazar\Quorum Business Solutions\Ecopetrol Prometeo - Documents\Planning Space Implementation\3. Analysis &amp; Design\Design\FC22\DRR Jaime\Por presentar a ECP\Cantagallo\Yarigui-Cantagallo\[VRC_YARIGUI-CANTAGALLO_CF_SEC_20221231.xlsx]CF PRBDP'!</v>
      </c>
      <c r="G565" s="6" t="s">
        <v>36</v>
      </c>
      <c r="H565" s="1"/>
      <c r="I565" s="1"/>
      <c r="J565" s="1"/>
    </row>
    <row r="566" spans="1:10" x14ac:dyDescent="0.25">
      <c r="A566" s="6" t="s">
        <v>99</v>
      </c>
      <c r="B566" s="6">
        <f t="shared" si="133"/>
        <v>2055</v>
      </c>
      <c r="C566" s="1" t="s">
        <v>8</v>
      </c>
      <c r="D566" s="2" t="s">
        <v>128</v>
      </c>
      <c r="E566" s="9" t="str">
        <f t="shared" si="131"/>
        <v>PRBDP'!</v>
      </c>
      <c r="F566" s="5" t="str">
        <f t="shared" si="132"/>
        <v>C:\Users\jaime.benazar\Quorum Business Solutions\Ecopetrol Prometeo - Documents\Planning Space Implementation\3. Analysis &amp; Design\Design\FC22\DRR Jaime\Por presentar a ECP\Cantagallo\Yarigui-Cantagallo\[VRC_YARIGUI-CANTAGALLO_CF_SEC_20221231.xlsx]CF PRBDP'!</v>
      </c>
      <c r="G566" s="6" t="s">
        <v>36</v>
      </c>
      <c r="H566" s="1"/>
      <c r="I566" s="1"/>
      <c r="J566" s="1"/>
    </row>
    <row r="567" spans="1:10" x14ac:dyDescent="0.25">
      <c r="A567" s="6" t="s">
        <v>99</v>
      </c>
      <c r="B567" s="6">
        <f t="shared" si="133"/>
        <v>2056</v>
      </c>
      <c r="C567" s="1" t="s">
        <v>8</v>
      </c>
      <c r="D567" s="2" t="s">
        <v>128</v>
      </c>
      <c r="E567" s="9" t="str">
        <f t="shared" si="131"/>
        <v>PRBDP'!</v>
      </c>
      <c r="F567" s="5" t="str">
        <f t="shared" si="132"/>
        <v>C:\Users\jaime.benazar\Quorum Business Solutions\Ecopetrol Prometeo - Documents\Planning Space Implementation\3. Analysis &amp; Design\Design\FC22\DRR Jaime\Por presentar a ECP\Cantagallo\Yarigui-Cantagallo\[VRC_YARIGUI-CANTAGALLO_CF_SEC_20221231.xlsx]CF PRBDP'!</v>
      </c>
      <c r="G567" s="6" t="s">
        <v>36</v>
      </c>
      <c r="H567" s="1"/>
      <c r="I567" s="1"/>
      <c r="J567" s="1"/>
    </row>
    <row r="568" spans="1:10" x14ac:dyDescent="0.25">
      <c r="A568" s="6" t="s">
        <v>99</v>
      </c>
      <c r="B568" s="6">
        <f t="shared" si="133"/>
        <v>2057</v>
      </c>
      <c r="C568" s="1" t="s">
        <v>8</v>
      </c>
      <c r="D568" s="2" t="s">
        <v>128</v>
      </c>
      <c r="E568" s="9" t="str">
        <f t="shared" si="131"/>
        <v>PRBDP'!</v>
      </c>
      <c r="F568" s="5" t="str">
        <f t="shared" si="132"/>
        <v>C:\Users\jaime.benazar\Quorum Business Solutions\Ecopetrol Prometeo - Documents\Planning Space Implementation\3. Analysis &amp; Design\Design\FC22\DRR Jaime\Por presentar a ECP\Cantagallo\Yarigui-Cantagallo\[VRC_YARIGUI-CANTAGALLO_CF_SEC_20221231.xlsx]CF PRBDP'!</v>
      </c>
      <c r="G568" s="6" t="s">
        <v>36</v>
      </c>
      <c r="H568" s="1"/>
      <c r="I568" s="1"/>
      <c r="J568" s="1"/>
    </row>
    <row r="569" spans="1:10" x14ac:dyDescent="0.25">
      <c r="A569" s="6" t="s">
        <v>99</v>
      </c>
      <c r="B569" s="6">
        <f t="shared" si="133"/>
        <v>2058</v>
      </c>
      <c r="C569" s="1" t="s">
        <v>8</v>
      </c>
      <c r="D569" s="2" t="s">
        <v>128</v>
      </c>
      <c r="E569" s="9" t="str">
        <f t="shared" si="131"/>
        <v>PRBDP'!</v>
      </c>
      <c r="F569" s="5" t="str">
        <f t="shared" si="132"/>
        <v>C:\Users\jaime.benazar\Quorum Business Solutions\Ecopetrol Prometeo - Documents\Planning Space Implementation\3. Analysis &amp; Design\Design\FC22\DRR Jaime\Por presentar a ECP\Cantagallo\Yarigui-Cantagallo\[VRC_YARIGUI-CANTAGALLO_CF_SEC_20221231.xlsx]CF PRBDP'!</v>
      </c>
      <c r="G569" s="6" t="s">
        <v>36</v>
      </c>
      <c r="H569" s="1"/>
      <c r="I569" s="1"/>
      <c r="J569" s="1"/>
    </row>
    <row r="570" spans="1:10" x14ac:dyDescent="0.25">
      <c r="A570" s="6" t="s">
        <v>99</v>
      </c>
      <c r="B570" s="6">
        <f t="shared" si="133"/>
        <v>2059</v>
      </c>
      <c r="C570" s="1" t="s">
        <v>8</v>
      </c>
      <c r="D570" s="2" t="s">
        <v>128</v>
      </c>
      <c r="E570" s="9" t="str">
        <f t="shared" si="131"/>
        <v>PRBDP'!</v>
      </c>
      <c r="F570" s="5" t="str">
        <f t="shared" si="132"/>
        <v>C:\Users\jaime.benazar\Quorum Business Solutions\Ecopetrol Prometeo - Documents\Planning Space Implementation\3. Analysis &amp; Design\Design\FC22\DRR Jaime\Por presentar a ECP\Cantagallo\Yarigui-Cantagallo\[VRC_YARIGUI-CANTAGALLO_CF_SEC_20221231.xlsx]CF PRBDP'!</v>
      </c>
      <c r="G570" s="6" t="s">
        <v>36</v>
      </c>
      <c r="H570" s="1"/>
      <c r="I570" s="1"/>
      <c r="J570" s="1"/>
    </row>
    <row r="571" spans="1:10" x14ac:dyDescent="0.25">
      <c r="A571" s="6" t="s">
        <v>28</v>
      </c>
      <c r="B571" s="6"/>
      <c r="C571" s="1" t="s">
        <v>8</v>
      </c>
      <c r="D571" s="2"/>
      <c r="E571" s="9"/>
      <c r="F571" s="2"/>
      <c r="G571" s="6"/>
      <c r="H571" s="1"/>
      <c r="I571" s="1"/>
      <c r="J571" s="1"/>
    </row>
    <row r="572" spans="1:10" x14ac:dyDescent="0.25">
      <c r="A572" s="6" t="s">
        <v>100</v>
      </c>
      <c r="B572" s="6">
        <v>2023</v>
      </c>
      <c r="C572" s="1" t="s">
        <v>8</v>
      </c>
      <c r="D572" s="2" t="s">
        <v>128</v>
      </c>
      <c r="E572" s="9" t="str">
        <f t="shared" ref="E572:E592" si="134">_xlfn.CONCAT(A572,"'!")</f>
        <v>PRBNP'!</v>
      </c>
      <c r="F572" s="5" t="str">
        <f t="shared" si="127"/>
        <v>C:\Users\jaime.benazar\Quorum Business Solutions\Ecopetrol Prometeo - Documents\Planning Space Implementation\3. Analysis &amp; Design\Design\FC22\DRR Jaime\Por presentar a ECP\Cantagallo\Yarigui-Cantagallo\[VRC_YARIGUI-CANTAGALLO_CF_SEC_20221231.xlsx]CF PRBNP'!</v>
      </c>
      <c r="G572" s="6" t="s">
        <v>36</v>
      </c>
      <c r="H572" s="1"/>
      <c r="I572" s="1"/>
      <c r="J572" s="1"/>
    </row>
    <row r="573" spans="1:10" x14ac:dyDescent="0.25">
      <c r="A573" s="6" t="s">
        <v>100</v>
      </c>
      <c r="B573" s="6">
        <f>+B572+1</f>
        <v>2024</v>
      </c>
      <c r="C573" s="1" t="s">
        <v>8</v>
      </c>
      <c r="D573" s="2" t="s">
        <v>128</v>
      </c>
      <c r="E573" s="9" t="str">
        <f t="shared" si="134"/>
        <v>PRBNP'!</v>
      </c>
      <c r="F573" s="5" t="str">
        <f t="shared" si="127"/>
        <v>C:\Users\jaime.benazar\Quorum Business Solutions\Ecopetrol Prometeo - Documents\Planning Space Implementation\3. Analysis &amp; Design\Design\FC22\DRR Jaime\Por presentar a ECP\Cantagallo\Yarigui-Cantagallo\[VRC_YARIGUI-CANTAGALLO_CF_SEC_20221231.xlsx]CF PRBNP'!</v>
      </c>
      <c r="G573" s="6" t="s">
        <v>36</v>
      </c>
      <c r="H573" s="1"/>
      <c r="I573" s="1"/>
      <c r="J573" s="1"/>
    </row>
    <row r="574" spans="1:10" x14ac:dyDescent="0.25">
      <c r="A574" s="6" t="s">
        <v>100</v>
      </c>
      <c r="B574" s="6">
        <f t="shared" ref="B574:B585" si="135">+B573+1</f>
        <v>2025</v>
      </c>
      <c r="C574" s="1" t="s">
        <v>8</v>
      </c>
      <c r="D574" s="2" t="s">
        <v>128</v>
      </c>
      <c r="E574" s="9" t="str">
        <f t="shared" si="134"/>
        <v>PRBNP'!</v>
      </c>
      <c r="F574" s="5" t="str">
        <f t="shared" si="127"/>
        <v>C:\Users\jaime.benazar\Quorum Business Solutions\Ecopetrol Prometeo - Documents\Planning Space Implementation\3. Analysis &amp; Design\Design\FC22\DRR Jaime\Por presentar a ECP\Cantagallo\Yarigui-Cantagallo\[VRC_YARIGUI-CANTAGALLO_CF_SEC_20221231.xlsx]CF PRBNP'!</v>
      </c>
      <c r="G574" s="6" t="s">
        <v>36</v>
      </c>
      <c r="H574" s="1"/>
      <c r="I574" s="1"/>
      <c r="J574" s="1"/>
    </row>
    <row r="575" spans="1:10" x14ac:dyDescent="0.25">
      <c r="A575" s="6" t="s">
        <v>100</v>
      </c>
      <c r="B575" s="6">
        <f t="shared" si="135"/>
        <v>2026</v>
      </c>
      <c r="C575" s="1" t="s">
        <v>8</v>
      </c>
      <c r="D575" s="2" t="s">
        <v>128</v>
      </c>
      <c r="E575" s="9" t="str">
        <f t="shared" si="134"/>
        <v>PRBNP'!</v>
      </c>
      <c r="F575" s="5" t="str">
        <f t="shared" si="127"/>
        <v>C:\Users\jaime.benazar\Quorum Business Solutions\Ecopetrol Prometeo - Documents\Planning Space Implementation\3. Analysis &amp; Design\Design\FC22\DRR Jaime\Por presentar a ECP\Cantagallo\Yarigui-Cantagallo\[VRC_YARIGUI-CANTAGALLO_CF_SEC_20221231.xlsx]CF PRBNP'!</v>
      </c>
      <c r="G575" s="6" t="s">
        <v>36</v>
      </c>
      <c r="H575" s="1"/>
      <c r="I575" s="1"/>
      <c r="J575" s="1"/>
    </row>
    <row r="576" spans="1:10" x14ac:dyDescent="0.25">
      <c r="A576" s="6" t="s">
        <v>100</v>
      </c>
      <c r="B576" s="6">
        <f t="shared" si="135"/>
        <v>2027</v>
      </c>
      <c r="C576" s="1" t="s">
        <v>8</v>
      </c>
      <c r="D576" s="2" t="s">
        <v>128</v>
      </c>
      <c r="E576" s="9" t="str">
        <f t="shared" si="134"/>
        <v>PRBNP'!</v>
      </c>
      <c r="F576" s="5" t="str">
        <f t="shared" si="127"/>
        <v>C:\Users\jaime.benazar\Quorum Business Solutions\Ecopetrol Prometeo - Documents\Planning Space Implementation\3. Analysis &amp; Design\Design\FC22\DRR Jaime\Por presentar a ECP\Cantagallo\Yarigui-Cantagallo\[VRC_YARIGUI-CANTAGALLO_CF_SEC_20221231.xlsx]CF PRBNP'!</v>
      </c>
      <c r="G576" s="6" t="s">
        <v>36</v>
      </c>
      <c r="H576" s="1"/>
      <c r="I576" s="1"/>
      <c r="J576" s="1"/>
    </row>
    <row r="577" spans="1:10" x14ac:dyDescent="0.25">
      <c r="A577" s="6" t="s">
        <v>100</v>
      </c>
      <c r="B577" s="6">
        <f t="shared" si="135"/>
        <v>2028</v>
      </c>
      <c r="C577" s="1" t="s">
        <v>8</v>
      </c>
      <c r="D577" s="2" t="s">
        <v>128</v>
      </c>
      <c r="E577" s="9" t="str">
        <f t="shared" si="134"/>
        <v>PRBNP'!</v>
      </c>
      <c r="F577" s="5" t="str">
        <f t="shared" si="127"/>
        <v>C:\Users\jaime.benazar\Quorum Business Solutions\Ecopetrol Prometeo - Documents\Planning Space Implementation\3. Analysis &amp; Design\Design\FC22\DRR Jaime\Por presentar a ECP\Cantagallo\Yarigui-Cantagallo\[VRC_YARIGUI-CANTAGALLO_CF_SEC_20221231.xlsx]CF PRBNP'!</v>
      </c>
      <c r="G577" s="6" t="s">
        <v>36</v>
      </c>
      <c r="H577" s="1"/>
      <c r="I577" s="1"/>
      <c r="J577" s="1"/>
    </row>
    <row r="578" spans="1:10" x14ac:dyDescent="0.25">
      <c r="A578" s="6" t="s">
        <v>100</v>
      </c>
      <c r="B578" s="6">
        <f t="shared" si="135"/>
        <v>2029</v>
      </c>
      <c r="C578" s="1" t="s">
        <v>8</v>
      </c>
      <c r="D578" s="2" t="s">
        <v>128</v>
      </c>
      <c r="E578" s="9" t="str">
        <f t="shared" si="134"/>
        <v>PRBNP'!</v>
      </c>
      <c r="F578" s="5" t="str">
        <f t="shared" si="127"/>
        <v>C:\Users\jaime.benazar\Quorum Business Solutions\Ecopetrol Prometeo - Documents\Planning Space Implementation\3. Analysis &amp; Design\Design\FC22\DRR Jaime\Por presentar a ECP\Cantagallo\Yarigui-Cantagallo\[VRC_YARIGUI-CANTAGALLO_CF_SEC_20221231.xlsx]CF PRBNP'!</v>
      </c>
      <c r="G578" s="6" t="s">
        <v>36</v>
      </c>
      <c r="H578" s="1"/>
      <c r="I578" s="1"/>
      <c r="J578" s="1"/>
    </row>
    <row r="579" spans="1:10" x14ac:dyDescent="0.25">
      <c r="A579" s="6" t="s">
        <v>100</v>
      </c>
      <c r="B579" s="6">
        <f t="shared" si="135"/>
        <v>2030</v>
      </c>
      <c r="C579" s="1" t="s">
        <v>8</v>
      </c>
      <c r="D579" s="2" t="s">
        <v>128</v>
      </c>
      <c r="E579" s="9" t="str">
        <f t="shared" si="134"/>
        <v>PRBNP'!</v>
      </c>
      <c r="F579" s="5" t="str">
        <f t="shared" si="127"/>
        <v>C:\Users\jaime.benazar\Quorum Business Solutions\Ecopetrol Prometeo - Documents\Planning Space Implementation\3. Analysis &amp; Design\Design\FC22\DRR Jaime\Por presentar a ECP\Cantagallo\Yarigui-Cantagallo\[VRC_YARIGUI-CANTAGALLO_CF_SEC_20221231.xlsx]CF PRBNP'!</v>
      </c>
      <c r="G579" s="6" t="s">
        <v>36</v>
      </c>
      <c r="H579" s="1"/>
      <c r="I579" s="1"/>
      <c r="J579" s="1"/>
    </row>
    <row r="580" spans="1:10" x14ac:dyDescent="0.25">
      <c r="A580" s="6" t="s">
        <v>100</v>
      </c>
      <c r="B580" s="6">
        <f t="shared" si="135"/>
        <v>2031</v>
      </c>
      <c r="C580" s="1" t="s">
        <v>8</v>
      </c>
      <c r="D580" s="2" t="s">
        <v>128</v>
      </c>
      <c r="E580" s="9" t="str">
        <f t="shared" si="134"/>
        <v>PRBNP'!</v>
      </c>
      <c r="F580" s="5" t="str">
        <f t="shared" si="127"/>
        <v>C:\Users\jaime.benazar\Quorum Business Solutions\Ecopetrol Prometeo - Documents\Planning Space Implementation\3. Analysis &amp; Design\Design\FC22\DRR Jaime\Por presentar a ECP\Cantagallo\Yarigui-Cantagallo\[VRC_YARIGUI-CANTAGALLO_CF_SEC_20221231.xlsx]CF PRBNP'!</v>
      </c>
      <c r="G580" s="6" t="s">
        <v>36</v>
      </c>
      <c r="H580" s="1"/>
      <c r="I580" s="1"/>
      <c r="J580" s="1"/>
    </row>
    <row r="581" spans="1:10" x14ac:dyDescent="0.25">
      <c r="A581" s="6" t="s">
        <v>100</v>
      </c>
      <c r="B581" s="6">
        <f t="shared" si="135"/>
        <v>2032</v>
      </c>
      <c r="C581" s="1" t="s">
        <v>8</v>
      </c>
      <c r="D581" s="2" t="s">
        <v>128</v>
      </c>
      <c r="E581" s="9" t="str">
        <f t="shared" si="134"/>
        <v>PRBNP'!</v>
      </c>
      <c r="F581" s="5" t="str">
        <f t="shared" si="127"/>
        <v>C:\Users\jaime.benazar\Quorum Business Solutions\Ecopetrol Prometeo - Documents\Planning Space Implementation\3. Analysis &amp; Design\Design\FC22\DRR Jaime\Por presentar a ECP\Cantagallo\Yarigui-Cantagallo\[VRC_YARIGUI-CANTAGALLO_CF_SEC_20221231.xlsx]CF PRBNP'!</v>
      </c>
      <c r="G581" s="6" t="s">
        <v>36</v>
      </c>
      <c r="H581" s="1"/>
      <c r="I581" s="1"/>
      <c r="J581" s="1"/>
    </row>
    <row r="582" spans="1:10" x14ac:dyDescent="0.25">
      <c r="A582" s="6" t="s">
        <v>100</v>
      </c>
      <c r="B582" s="6">
        <f t="shared" si="135"/>
        <v>2033</v>
      </c>
      <c r="C582" s="1" t="s">
        <v>8</v>
      </c>
      <c r="D582" s="2" t="s">
        <v>128</v>
      </c>
      <c r="E582" s="9" t="str">
        <f t="shared" si="134"/>
        <v>PRBNP'!</v>
      </c>
      <c r="F582" s="5" t="str">
        <f t="shared" si="127"/>
        <v>C:\Users\jaime.benazar\Quorum Business Solutions\Ecopetrol Prometeo - Documents\Planning Space Implementation\3. Analysis &amp; Design\Design\FC22\DRR Jaime\Por presentar a ECP\Cantagallo\Yarigui-Cantagallo\[VRC_YARIGUI-CANTAGALLO_CF_SEC_20221231.xlsx]CF PRBNP'!</v>
      </c>
      <c r="G582" s="6" t="s">
        <v>36</v>
      </c>
      <c r="H582" s="1"/>
      <c r="I582" s="1"/>
      <c r="J582" s="1"/>
    </row>
    <row r="583" spans="1:10" x14ac:dyDescent="0.25">
      <c r="A583" s="6" t="s">
        <v>100</v>
      </c>
      <c r="B583" s="6">
        <f t="shared" si="135"/>
        <v>2034</v>
      </c>
      <c r="C583" s="1" t="s">
        <v>8</v>
      </c>
      <c r="D583" s="2" t="s">
        <v>128</v>
      </c>
      <c r="E583" s="9" t="str">
        <f t="shared" si="134"/>
        <v>PRBNP'!</v>
      </c>
      <c r="F583" s="5" t="str">
        <f t="shared" si="127"/>
        <v>C:\Users\jaime.benazar\Quorum Business Solutions\Ecopetrol Prometeo - Documents\Planning Space Implementation\3. Analysis &amp; Design\Design\FC22\DRR Jaime\Por presentar a ECP\Cantagallo\Yarigui-Cantagallo\[VRC_YARIGUI-CANTAGALLO_CF_SEC_20221231.xlsx]CF PRBNP'!</v>
      </c>
      <c r="G583" s="6" t="s">
        <v>36</v>
      </c>
      <c r="H583" s="1"/>
      <c r="I583" s="1"/>
      <c r="J583" s="1"/>
    </row>
    <row r="584" spans="1:10" x14ac:dyDescent="0.25">
      <c r="A584" s="6" t="s">
        <v>100</v>
      </c>
      <c r="B584" s="6">
        <f t="shared" si="135"/>
        <v>2035</v>
      </c>
      <c r="C584" s="1" t="s">
        <v>8</v>
      </c>
      <c r="D584" s="2" t="s">
        <v>128</v>
      </c>
      <c r="E584" s="9" t="str">
        <f t="shared" si="134"/>
        <v>PRBNP'!</v>
      </c>
      <c r="F584" s="5" t="str">
        <f t="shared" si="127"/>
        <v>C:\Users\jaime.benazar\Quorum Business Solutions\Ecopetrol Prometeo - Documents\Planning Space Implementation\3. Analysis &amp; Design\Design\FC22\DRR Jaime\Por presentar a ECP\Cantagallo\Yarigui-Cantagallo\[VRC_YARIGUI-CANTAGALLO_CF_SEC_20221231.xlsx]CF PRBNP'!</v>
      </c>
      <c r="G584" s="6" t="s">
        <v>36</v>
      </c>
      <c r="H584" s="1"/>
      <c r="I584" s="1"/>
      <c r="J584" s="1"/>
    </row>
    <row r="585" spans="1:10" x14ac:dyDescent="0.25">
      <c r="A585" s="6" t="s">
        <v>100</v>
      </c>
      <c r="B585" s="6">
        <f t="shared" si="135"/>
        <v>2036</v>
      </c>
      <c r="C585" s="1" t="s">
        <v>8</v>
      </c>
      <c r="D585" s="2" t="s">
        <v>128</v>
      </c>
      <c r="E585" s="9" t="str">
        <f t="shared" si="134"/>
        <v>PRBNP'!</v>
      </c>
      <c r="F585" s="5" t="str">
        <f t="shared" si="127"/>
        <v>C:\Users\jaime.benazar\Quorum Business Solutions\Ecopetrol Prometeo - Documents\Planning Space Implementation\3. Analysis &amp; Design\Design\FC22\DRR Jaime\Por presentar a ECP\Cantagallo\Yarigui-Cantagallo\[VRC_YARIGUI-CANTAGALLO_CF_SEC_20221231.xlsx]CF PRBNP'!</v>
      </c>
      <c r="G585" s="6" t="s">
        <v>36</v>
      </c>
      <c r="H585" s="1"/>
      <c r="I585" s="1"/>
      <c r="J585" s="1"/>
    </row>
    <row r="586" spans="1:10" x14ac:dyDescent="0.25">
      <c r="A586" s="6" t="s">
        <v>100</v>
      </c>
      <c r="B586" s="6">
        <f>+B585+1</f>
        <v>2037</v>
      </c>
      <c r="C586" s="1" t="s">
        <v>8</v>
      </c>
      <c r="D586" s="2" t="s">
        <v>128</v>
      </c>
      <c r="E586" s="9" t="str">
        <f t="shared" si="134"/>
        <v>PRBNP'!</v>
      </c>
      <c r="F586" s="5" t="str">
        <f t="shared" si="127"/>
        <v>C:\Users\jaime.benazar\Quorum Business Solutions\Ecopetrol Prometeo - Documents\Planning Space Implementation\3. Analysis &amp; Design\Design\FC22\DRR Jaime\Por presentar a ECP\Cantagallo\Yarigui-Cantagallo\[VRC_YARIGUI-CANTAGALLO_CF_SEC_20221231.xlsx]CF PRBNP'!</v>
      </c>
      <c r="G586" s="6" t="s">
        <v>36</v>
      </c>
      <c r="H586" s="1"/>
      <c r="I586" s="1"/>
      <c r="J586" s="1"/>
    </row>
    <row r="587" spans="1:10" x14ac:dyDescent="0.25">
      <c r="A587" s="6" t="s">
        <v>100</v>
      </c>
      <c r="B587" s="6">
        <f t="shared" ref="B587:B589" si="136">+B586+1</f>
        <v>2038</v>
      </c>
      <c r="C587" s="1" t="s">
        <v>8</v>
      </c>
      <c r="D587" s="2" t="s">
        <v>128</v>
      </c>
      <c r="E587" s="9" t="str">
        <f t="shared" si="134"/>
        <v>PRBNP'!</v>
      </c>
      <c r="F587" s="5" t="str">
        <f t="shared" si="127"/>
        <v>C:\Users\jaime.benazar\Quorum Business Solutions\Ecopetrol Prometeo - Documents\Planning Space Implementation\3. Analysis &amp; Design\Design\FC22\DRR Jaime\Por presentar a ECP\Cantagallo\Yarigui-Cantagallo\[VRC_YARIGUI-CANTAGALLO_CF_SEC_20221231.xlsx]CF PRBNP'!</v>
      </c>
      <c r="G587" s="6" t="s">
        <v>36</v>
      </c>
      <c r="H587" s="1"/>
      <c r="I587" s="1"/>
      <c r="J587" s="1"/>
    </row>
    <row r="588" spans="1:10" x14ac:dyDescent="0.25">
      <c r="A588" s="6" t="s">
        <v>100</v>
      </c>
      <c r="B588" s="6">
        <f t="shared" si="136"/>
        <v>2039</v>
      </c>
      <c r="C588" s="1" t="s">
        <v>8</v>
      </c>
      <c r="D588" s="2" t="s">
        <v>128</v>
      </c>
      <c r="E588" s="9" t="str">
        <f t="shared" si="134"/>
        <v>PRBNP'!</v>
      </c>
      <c r="F588" s="5" t="str">
        <f t="shared" si="127"/>
        <v>C:\Users\jaime.benazar\Quorum Business Solutions\Ecopetrol Prometeo - Documents\Planning Space Implementation\3. Analysis &amp; Design\Design\FC22\DRR Jaime\Por presentar a ECP\Cantagallo\Yarigui-Cantagallo\[VRC_YARIGUI-CANTAGALLO_CF_SEC_20221231.xlsx]CF PRBNP'!</v>
      </c>
      <c r="G588" s="6" t="s">
        <v>36</v>
      </c>
      <c r="H588" s="1"/>
      <c r="I588" s="1"/>
      <c r="J588" s="1"/>
    </row>
    <row r="589" spans="1:10" x14ac:dyDescent="0.25">
      <c r="A589" s="6" t="s">
        <v>100</v>
      </c>
      <c r="B589" s="6">
        <f t="shared" si="136"/>
        <v>2040</v>
      </c>
      <c r="C589" s="1" t="s">
        <v>8</v>
      </c>
      <c r="D589" s="2" t="s">
        <v>128</v>
      </c>
      <c r="E589" s="9" t="str">
        <f t="shared" si="134"/>
        <v>PRBNP'!</v>
      </c>
      <c r="F589" s="5" t="str">
        <f t="shared" si="127"/>
        <v>C:\Users\jaime.benazar\Quorum Business Solutions\Ecopetrol Prometeo - Documents\Planning Space Implementation\3. Analysis &amp; Design\Design\FC22\DRR Jaime\Por presentar a ECP\Cantagallo\Yarigui-Cantagallo\[VRC_YARIGUI-CANTAGALLO_CF_SEC_20221231.xlsx]CF PRBNP'!</v>
      </c>
      <c r="G589" s="6" t="s">
        <v>36</v>
      </c>
      <c r="H589" s="1"/>
      <c r="I589" s="1"/>
      <c r="J589" s="1"/>
    </row>
    <row r="590" spans="1:10" x14ac:dyDescent="0.25">
      <c r="A590" s="6" t="s">
        <v>100</v>
      </c>
      <c r="B590" s="6">
        <f>+B589+1</f>
        <v>2041</v>
      </c>
      <c r="C590" s="1" t="s">
        <v>8</v>
      </c>
      <c r="D590" s="2" t="s">
        <v>128</v>
      </c>
      <c r="E590" s="9" t="str">
        <f t="shared" si="134"/>
        <v>PRBNP'!</v>
      </c>
      <c r="F590" s="5" t="str">
        <f t="shared" si="127"/>
        <v>C:\Users\jaime.benazar\Quorum Business Solutions\Ecopetrol Prometeo - Documents\Planning Space Implementation\3. Analysis &amp; Design\Design\FC22\DRR Jaime\Por presentar a ECP\Cantagallo\Yarigui-Cantagallo\[VRC_YARIGUI-CANTAGALLO_CF_SEC_20221231.xlsx]CF PRBNP'!</v>
      </c>
      <c r="G590" s="6" t="s">
        <v>36</v>
      </c>
      <c r="H590" s="1"/>
      <c r="I590" s="1"/>
      <c r="J590" s="1"/>
    </row>
    <row r="591" spans="1:10" x14ac:dyDescent="0.25">
      <c r="A591" s="6" t="s">
        <v>100</v>
      </c>
      <c r="B591" s="6">
        <f t="shared" ref="B591:B592" si="137">+B590+1</f>
        <v>2042</v>
      </c>
      <c r="C591" s="1" t="s">
        <v>8</v>
      </c>
      <c r="D591" s="2" t="s">
        <v>128</v>
      </c>
      <c r="E591" s="9" t="str">
        <f t="shared" si="134"/>
        <v>PRBNP'!</v>
      </c>
      <c r="F591" s="5" t="str">
        <f t="shared" si="127"/>
        <v>C:\Users\jaime.benazar\Quorum Business Solutions\Ecopetrol Prometeo - Documents\Planning Space Implementation\3. Analysis &amp; Design\Design\FC22\DRR Jaime\Por presentar a ECP\Cantagallo\Yarigui-Cantagallo\[VRC_YARIGUI-CANTAGALLO_CF_SEC_20221231.xlsx]CF PRBNP'!</v>
      </c>
      <c r="G591" s="6" t="s">
        <v>36</v>
      </c>
      <c r="H591" s="1"/>
      <c r="I591" s="1"/>
      <c r="J591" s="1"/>
    </row>
    <row r="592" spans="1:10" x14ac:dyDescent="0.25">
      <c r="A592" s="6" t="s">
        <v>100</v>
      </c>
      <c r="B592" s="6">
        <f t="shared" si="137"/>
        <v>2043</v>
      </c>
      <c r="C592" s="1" t="s">
        <v>8</v>
      </c>
      <c r="D592" s="2" t="s">
        <v>128</v>
      </c>
      <c r="E592" s="9" t="str">
        <f t="shared" si="134"/>
        <v>PRBNP'!</v>
      </c>
      <c r="F592" s="5" t="str">
        <f t="shared" si="127"/>
        <v>C:\Users\jaime.benazar\Quorum Business Solutions\Ecopetrol Prometeo - Documents\Planning Space Implementation\3. Analysis &amp; Design\Design\FC22\DRR Jaime\Por presentar a ECP\Cantagallo\Yarigui-Cantagallo\[VRC_YARIGUI-CANTAGALLO_CF_SEC_20221231.xlsx]CF PRBNP'!</v>
      </c>
      <c r="G592" s="6" t="s">
        <v>36</v>
      </c>
      <c r="H592" s="1"/>
      <c r="I592" s="1"/>
      <c r="J592" s="1"/>
    </row>
    <row r="593" spans="1:10" x14ac:dyDescent="0.25">
      <c r="A593" s="6" t="s">
        <v>100</v>
      </c>
      <c r="B593" s="6">
        <f>+B592+1</f>
        <v>2044</v>
      </c>
      <c r="C593" s="1" t="s">
        <v>8</v>
      </c>
      <c r="D593" s="2" t="s">
        <v>128</v>
      </c>
      <c r="E593" s="9" t="str">
        <f t="shared" ref="E593:E608" si="138">_xlfn.CONCAT(A593,"'!")</f>
        <v>PRBNP'!</v>
      </c>
      <c r="F593" s="5" t="str">
        <f t="shared" ref="F593:F608" si="139">_xlfn.CONCAT(D593," ",E593)</f>
        <v>C:\Users\jaime.benazar\Quorum Business Solutions\Ecopetrol Prometeo - Documents\Planning Space Implementation\3. Analysis &amp; Design\Design\FC22\DRR Jaime\Por presentar a ECP\Cantagallo\Yarigui-Cantagallo\[VRC_YARIGUI-CANTAGALLO_CF_SEC_20221231.xlsx]CF PRBNP'!</v>
      </c>
      <c r="G593" s="6" t="s">
        <v>36</v>
      </c>
      <c r="H593" s="1"/>
      <c r="I593" s="1"/>
      <c r="J593" s="1"/>
    </row>
    <row r="594" spans="1:10" x14ac:dyDescent="0.25">
      <c r="A594" s="6" t="s">
        <v>100</v>
      </c>
      <c r="B594" s="6">
        <f t="shared" ref="B594:B608" si="140">+B593+1</f>
        <v>2045</v>
      </c>
      <c r="C594" s="1" t="s">
        <v>8</v>
      </c>
      <c r="D594" s="2" t="s">
        <v>128</v>
      </c>
      <c r="E594" s="9" t="str">
        <f t="shared" si="138"/>
        <v>PRBNP'!</v>
      </c>
      <c r="F594" s="5" t="str">
        <f t="shared" si="139"/>
        <v>C:\Users\jaime.benazar\Quorum Business Solutions\Ecopetrol Prometeo - Documents\Planning Space Implementation\3. Analysis &amp; Design\Design\FC22\DRR Jaime\Por presentar a ECP\Cantagallo\Yarigui-Cantagallo\[VRC_YARIGUI-CANTAGALLO_CF_SEC_20221231.xlsx]CF PRBNP'!</v>
      </c>
      <c r="G594" s="6" t="s">
        <v>36</v>
      </c>
      <c r="H594" s="1"/>
      <c r="I594" s="1"/>
      <c r="J594" s="1"/>
    </row>
    <row r="595" spans="1:10" x14ac:dyDescent="0.25">
      <c r="A595" s="6" t="s">
        <v>100</v>
      </c>
      <c r="B595" s="6">
        <f t="shared" si="140"/>
        <v>2046</v>
      </c>
      <c r="C595" s="1" t="s">
        <v>8</v>
      </c>
      <c r="D595" s="2" t="s">
        <v>128</v>
      </c>
      <c r="E595" s="9" t="str">
        <f t="shared" si="138"/>
        <v>PRBNP'!</v>
      </c>
      <c r="F595" s="5" t="str">
        <f t="shared" si="139"/>
        <v>C:\Users\jaime.benazar\Quorum Business Solutions\Ecopetrol Prometeo - Documents\Planning Space Implementation\3. Analysis &amp; Design\Design\FC22\DRR Jaime\Por presentar a ECP\Cantagallo\Yarigui-Cantagallo\[VRC_YARIGUI-CANTAGALLO_CF_SEC_20221231.xlsx]CF PRBNP'!</v>
      </c>
      <c r="G595" s="6" t="s">
        <v>36</v>
      </c>
      <c r="H595" s="1"/>
      <c r="I595" s="1"/>
      <c r="J595" s="1"/>
    </row>
    <row r="596" spans="1:10" x14ac:dyDescent="0.25">
      <c r="A596" s="6" t="s">
        <v>100</v>
      </c>
      <c r="B596" s="6">
        <f t="shared" si="140"/>
        <v>2047</v>
      </c>
      <c r="C596" s="1" t="s">
        <v>8</v>
      </c>
      <c r="D596" s="2" t="s">
        <v>128</v>
      </c>
      <c r="E596" s="9" t="str">
        <f t="shared" si="138"/>
        <v>PRBNP'!</v>
      </c>
      <c r="F596" s="5" t="str">
        <f t="shared" si="139"/>
        <v>C:\Users\jaime.benazar\Quorum Business Solutions\Ecopetrol Prometeo - Documents\Planning Space Implementation\3. Analysis &amp; Design\Design\FC22\DRR Jaime\Por presentar a ECP\Cantagallo\Yarigui-Cantagallo\[VRC_YARIGUI-CANTAGALLO_CF_SEC_20221231.xlsx]CF PRBNP'!</v>
      </c>
      <c r="G596" s="6" t="s">
        <v>36</v>
      </c>
      <c r="H596" s="1"/>
      <c r="I596" s="1"/>
      <c r="J596" s="1"/>
    </row>
    <row r="597" spans="1:10" x14ac:dyDescent="0.25">
      <c r="A597" s="6" t="s">
        <v>100</v>
      </c>
      <c r="B597" s="6">
        <f t="shared" si="140"/>
        <v>2048</v>
      </c>
      <c r="C597" s="1" t="s">
        <v>8</v>
      </c>
      <c r="D597" s="2" t="s">
        <v>128</v>
      </c>
      <c r="E597" s="9" t="str">
        <f t="shared" si="138"/>
        <v>PRBNP'!</v>
      </c>
      <c r="F597" s="5" t="str">
        <f t="shared" si="139"/>
        <v>C:\Users\jaime.benazar\Quorum Business Solutions\Ecopetrol Prometeo - Documents\Planning Space Implementation\3. Analysis &amp; Design\Design\FC22\DRR Jaime\Por presentar a ECP\Cantagallo\Yarigui-Cantagallo\[VRC_YARIGUI-CANTAGALLO_CF_SEC_20221231.xlsx]CF PRBNP'!</v>
      </c>
      <c r="G597" s="6" t="s">
        <v>36</v>
      </c>
      <c r="H597" s="1"/>
      <c r="I597" s="1"/>
      <c r="J597" s="1"/>
    </row>
    <row r="598" spans="1:10" x14ac:dyDescent="0.25">
      <c r="A598" s="6" t="s">
        <v>100</v>
      </c>
      <c r="B598" s="6">
        <f t="shared" si="140"/>
        <v>2049</v>
      </c>
      <c r="C598" s="1" t="s">
        <v>8</v>
      </c>
      <c r="D598" s="2" t="s">
        <v>128</v>
      </c>
      <c r="E598" s="9" t="str">
        <f t="shared" si="138"/>
        <v>PRBNP'!</v>
      </c>
      <c r="F598" s="5" t="str">
        <f t="shared" si="139"/>
        <v>C:\Users\jaime.benazar\Quorum Business Solutions\Ecopetrol Prometeo - Documents\Planning Space Implementation\3. Analysis &amp; Design\Design\FC22\DRR Jaime\Por presentar a ECP\Cantagallo\Yarigui-Cantagallo\[VRC_YARIGUI-CANTAGALLO_CF_SEC_20221231.xlsx]CF PRBNP'!</v>
      </c>
      <c r="G598" s="6" t="s">
        <v>36</v>
      </c>
      <c r="H598" s="1"/>
      <c r="I598" s="1"/>
      <c r="J598" s="1"/>
    </row>
    <row r="599" spans="1:10" x14ac:dyDescent="0.25">
      <c r="A599" s="6" t="s">
        <v>100</v>
      </c>
      <c r="B599" s="6">
        <f t="shared" si="140"/>
        <v>2050</v>
      </c>
      <c r="C599" s="1" t="s">
        <v>8</v>
      </c>
      <c r="D599" s="2" t="s">
        <v>128</v>
      </c>
      <c r="E599" s="9" t="str">
        <f t="shared" si="138"/>
        <v>PRBNP'!</v>
      </c>
      <c r="F599" s="5" t="str">
        <f t="shared" si="139"/>
        <v>C:\Users\jaime.benazar\Quorum Business Solutions\Ecopetrol Prometeo - Documents\Planning Space Implementation\3. Analysis &amp; Design\Design\FC22\DRR Jaime\Por presentar a ECP\Cantagallo\Yarigui-Cantagallo\[VRC_YARIGUI-CANTAGALLO_CF_SEC_20221231.xlsx]CF PRBNP'!</v>
      </c>
      <c r="G599" s="6" t="s">
        <v>36</v>
      </c>
      <c r="H599" s="1"/>
      <c r="I599" s="1"/>
      <c r="J599" s="1"/>
    </row>
    <row r="600" spans="1:10" x14ac:dyDescent="0.25">
      <c r="A600" s="6" t="s">
        <v>100</v>
      </c>
      <c r="B600" s="6">
        <f t="shared" si="140"/>
        <v>2051</v>
      </c>
      <c r="C600" s="1" t="s">
        <v>8</v>
      </c>
      <c r="D600" s="2" t="s">
        <v>128</v>
      </c>
      <c r="E600" s="9" t="str">
        <f t="shared" si="138"/>
        <v>PRBNP'!</v>
      </c>
      <c r="F600" s="5" t="str">
        <f t="shared" si="139"/>
        <v>C:\Users\jaime.benazar\Quorum Business Solutions\Ecopetrol Prometeo - Documents\Planning Space Implementation\3. Analysis &amp; Design\Design\FC22\DRR Jaime\Por presentar a ECP\Cantagallo\Yarigui-Cantagallo\[VRC_YARIGUI-CANTAGALLO_CF_SEC_20221231.xlsx]CF PRBNP'!</v>
      </c>
      <c r="G600" s="6" t="s">
        <v>36</v>
      </c>
      <c r="H600" s="1"/>
      <c r="I600" s="1"/>
      <c r="J600" s="1"/>
    </row>
    <row r="601" spans="1:10" x14ac:dyDescent="0.25">
      <c r="A601" s="6" t="s">
        <v>100</v>
      </c>
      <c r="B601" s="6">
        <f t="shared" si="140"/>
        <v>2052</v>
      </c>
      <c r="C601" s="1" t="s">
        <v>8</v>
      </c>
      <c r="D601" s="2" t="s">
        <v>128</v>
      </c>
      <c r="E601" s="9" t="str">
        <f t="shared" si="138"/>
        <v>PRBNP'!</v>
      </c>
      <c r="F601" s="5" t="str">
        <f t="shared" si="139"/>
        <v>C:\Users\jaime.benazar\Quorum Business Solutions\Ecopetrol Prometeo - Documents\Planning Space Implementation\3. Analysis &amp; Design\Design\FC22\DRR Jaime\Por presentar a ECP\Cantagallo\Yarigui-Cantagallo\[VRC_YARIGUI-CANTAGALLO_CF_SEC_20221231.xlsx]CF PRBNP'!</v>
      </c>
      <c r="G601" s="6" t="s">
        <v>36</v>
      </c>
      <c r="H601" s="1"/>
      <c r="I601" s="1"/>
      <c r="J601" s="1"/>
    </row>
    <row r="602" spans="1:10" x14ac:dyDescent="0.25">
      <c r="A602" s="6" t="s">
        <v>100</v>
      </c>
      <c r="B602" s="6">
        <f t="shared" si="140"/>
        <v>2053</v>
      </c>
      <c r="C602" s="1" t="s">
        <v>8</v>
      </c>
      <c r="D602" s="2" t="s">
        <v>128</v>
      </c>
      <c r="E602" s="9" t="str">
        <f t="shared" si="138"/>
        <v>PRBNP'!</v>
      </c>
      <c r="F602" s="5" t="str">
        <f t="shared" si="139"/>
        <v>C:\Users\jaime.benazar\Quorum Business Solutions\Ecopetrol Prometeo - Documents\Planning Space Implementation\3. Analysis &amp; Design\Design\FC22\DRR Jaime\Por presentar a ECP\Cantagallo\Yarigui-Cantagallo\[VRC_YARIGUI-CANTAGALLO_CF_SEC_20221231.xlsx]CF PRBNP'!</v>
      </c>
      <c r="G602" s="6" t="s">
        <v>36</v>
      </c>
      <c r="H602" s="1"/>
      <c r="I602" s="1"/>
      <c r="J602" s="1"/>
    </row>
    <row r="603" spans="1:10" x14ac:dyDescent="0.25">
      <c r="A603" s="6" t="s">
        <v>100</v>
      </c>
      <c r="B603" s="6">
        <f t="shared" si="140"/>
        <v>2054</v>
      </c>
      <c r="C603" s="1" t="s">
        <v>8</v>
      </c>
      <c r="D603" s="2" t="s">
        <v>128</v>
      </c>
      <c r="E603" s="9" t="str">
        <f t="shared" si="138"/>
        <v>PRBNP'!</v>
      </c>
      <c r="F603" s="5" t="str">
        <f t="shared" si="139"/>
        <v>C:\Users\jaime.benazar\Quorum Business Solutions\Ecopetrol Prometeo - Documents\Planning Space Implementation\3. Analysis &amp; Design\Design\FC22\DRR Jaime\Por presentar a ECP\Cantagallo\Yarigui-Cantagallo\[VRC_YARIGUI-CANTAGALLO_CF_SEC_20221231.xlsx]CF PRBNP'!</v>
      </c>
      <c r="G603" s="6" t="s">
        <v>36</v>
      </c>
      <c r="H603" s="1"/>
      <c r="I603" s="1"/>
      <c r="J603" s="1"/>
    </row>
    <row r="604" spans="1:10" x14ac:dyDescent="0.25">
      <c r="A604" s="6" t="s">
        <v>100</v>
      </c>
      <c r="B604" s="6">
        <f t="shared" si="140"/>
        <v>2055</v>
      </c>
      <c r="C604" s="1" t="s">
        <v>8</v>
      </c>
      <c r="D604" s="2" t="s">
        <v>128</v>
      </c>
      <c r="E604" s="9" t="str">
        <f t="shared" si="138"/>
        <v>PRBNP'!</v>
      </c>
      <c r="F604" s="5" t="str">
        <f t="shared" si="139"/>
        <v>C:\Users\jaime.benazar\Quorum Business Solutions\Ecopetrol Prometeo - Documents\Planning Space Implementation\3. Analysis &amp; Design\Design\FC22\DRR Jaime\Por presentar a ECP\Cantagallo\Yarigui-Cantagallo\[VRC_YARIGUI-CANTAGALLO_CF_SEC_20221231.xlsx]CF PRBNP'!</v>
      </c>
      <c r="G604" s="6" t="s">
        <v>36</v>
      </c>
      <c r="H604" s="1"/>
      <c r="I604" s="1"/>
      <c r="J604" s="1"/>
    </row>
    <row r="605" spans="1:10" x14ac:dyDescent="0.25">
      <c r="A605" s="6" t="s">
        <v>100</v>
      </c>
      <c r="B605" s="6">
        <f t="shared" si="140"/>
        <v>2056</v>
      </c>
      <c r="C605" s="1" t="s">
        <v>8</v>
      </c>
      <c r="D605" s="2" t="s">
        <v>128</v>
      </c>
      <c r="E605" s="9" t="str">
        <f t="shared" si="138"/>
        <v>PRBNP'!</v>
      </c>
      <c r="F605" s="5" t="str">
        <f t="shared" si="139"/>
        <v>C:\Users\jaime.benazar\Quorum Business Solutions\Ecopetrol Prometeo - Documents\Planning Space Implementation\3. Analysis &amp; Design\Design\FC22\DRR Jaime\Por presentar a ECP\Cantagallo\Yarigui-Cantagallo\[VRC_YARIGUI-CANTAGALLO_CF_SEC_20221231.xlsx]CF PRBNP'!</v>
      </c>
      <c r="G605" s="6" t="s">
        <v>36</v>
      </c>
      <c r="H605" s="1"/>
      <c r="I605" s="1"/>
      <c r="J605" s="1"/>
    </row>
    <row r="606" spans="1:10" x14ac:dyDescent="0.25">
      <c r="A606" s="6" t="s">
        <v>100</v>
      </c>
      <c r="B606" s="6">
        <f t="shared" si="140"/>
        <v>2057</v>
      </c>
      <c r="C606" s="1" t="s">
        <v>8</v>
      </c>
      <c r="D606" s="2" t="s">
        <v>128</v>
      </c>
      <c r="E606" s="9" t="str">
        <f t="shared" si="138"/>
        <v>PRBNP'!</v>
      </c>
      <c r="F606" s="5" t="str">
        <f t="shared" si="139"/>
        <v>C:\Users\jaime.benazar\Quorum Business Solutions\Ecopetrol Prometeo - Documents\Planning Space Implementation\3. Analysis &amp; Design\Design\FC22\DRR Jaime\Por presentar a ECP\Cantagallo\Yarigui-Cantagallo\[VRC_YARIGUI-CANTAGALLO_CF_SEC_20221231.xlsx]CF PRBNP'!</v>
      </c>
      <c r="G606" s="6" t="s">
        <v>36</v>
      </c>
      <c r="H606" s="1"/>
      <c r="I606" s="1"/>
      <c r="J606" s="1"/>
    </row>
    <row r="607" spans="1:10" x14ac:dyDescent="0.25">
      <c r="A607" s="6" t="s">
        <v>100</v>
      </c>
      <c r="B607" s="6">
        <f t="shared" si="140"/>
        <v>2058</v>
      </c>
      <c r="C607" s="1" t="s">
        <v>8</v>
      </c>
      <c r="D607" s="2" t="s">
        <v>128</v>
      </c>
      <c r="E607" s="9" t="str">
        <f t="shared" si="138"/>
        <v>PRBNP'!</v>
      </c>
      <c r="F607" s="5" t="str">
        <f t="shared" si="139"/>
        <v>C:\Users\jaime.benazar\Quorum Business Solutions\Ecopetrol Prometeo - Documents\Planning Space Implementation\3. Analysis &amp; Design\Design\FC22\DRR Jaime\Por presentar a ECP\Cantagallo\Yarigui-Cantagallo\[VRC_YARIGUI-CANTAGALLO_CF_SEC_20221231.xlsx]CF PRBNP'!</v>
      </c>
      <c r="G607" s="6" t="s">
        <v>36</v>
      </c>
      <c r="H607" s="1"/>
      <c r="I607" s="1"/>
      <c r="J607" s="1"/>
    </row>
    <row r="608" spans="1:10" x14ac:dyDescent="0.25">
      <c r="A608" s="6" t="s">
        <v>100</v>
      </c>
      <c r="B608" s="6">
        <f t="shared" si="140"/>
        <v>2059</v>
      </c>
      <c r="C608" s="1" t="s">
        <v>8</v>
      </c>
      <c r="D608" s="2" t="s">
        <v>128</v>
      </c>
      <c r="E608" s="9" t="str">
        <f t="shared" si="138"/>
        <v>PRBNP'!</v>
      </c>
      <c r="F608" s="5" t="str">
        <f t="shared" si="139"/>
        <v>C:\Users\jaime.benazar\Quorum Business Solutions\Ecopetrol Prometeo - Documents\Planning Space Implementation\3. Analysis &amp; Design\Design\FC22\DRR Jaime\Por presentar a ECP\Cantagallo\Yarigui-Cantagallo\[VRC_YARIGUI-CANTAGALLO_CF_SEC_20221231.xlsx]CF PRBNP'!</v>
      </c>
      <c r="G608" s="6" t="s">
        <v>36</v>
      </c>
      <c r="H608" s="1"/>
      <c r="I608" s="1"/>
      <c r="J608" s="1"/>
    </row>
    <row r="609" spans="1:10" x14ac:dyDescent="0.25">
      <c r="A609" s="6" t="s">
        <v>28</v>
      </c>
      <c r="B609" s="6"/>
      <c r="C609" s="1" t="s">
        <v>8</v>
      </c>
      <c r="D609" s="2"/>
      <c r="E609" s="9"/>
      <c r="F609" s="2"/>
      <c r="G609" s="6"/>
      <c r="H609" s="1"/>
      <c r="I609" s="1"/>
      <c r="J609" s="1"/>
    </row>
    <row r="610" spans="1:10" x14ac:dyDescent="0.25">
      <c r="A610" s="6" t="s">
        <v>101</v>
      </c>
      <c r="B610" s="6">
        <v>2023</v>
      </c>
      <c r="C610" s="1" t="s">
        <v>8</v>
      </c>
      <c r="D610" s="2" t="s">
        <v>128</v>
      </c>
      <c r="E610" s="9" t="str">
        <f t="shared" ref="E610:E630" si="141">_xlfn.CONCAT(A610,"'!")</f>
        <v>PRBND'!</v>
      </c>
      <c r="F610" s="5" t="str">
        <f t="shared" si="127"/>
        <v>C:\Users\jaime.benazar\Quorum Business Solutions\Ecopetrol Prometeo - Documents\Planning Space Implementation\3. Analysis &amp; Design\Design\FC22\DRR Jaime\Por presentar a ECP\Cantagallo\Yarigui-Cantagallo\[VRC_YARIGUI-CANTAGALLO_CF_SEC_20221231.xlsx]CF PRBND'!</v>
      </c>
      <c r="G610" s="6" t="s">
        <v>36</v>
      </c>
      <c r="H610" s="1"/>
      <c r="I610" s="1"/>
      <c r="J610" s="1"/>
    </row>
    <row r="611" spans="1:10" x14ac:dyDescent="0.25">
      <c r="A611" s="6" t="s">
        <v>101</v>
      </c>
      <c r="B611" s="6">
        <f>+B610+1</f>
        <v>2024</v>
      </c>
      <c r="C611" s="1" t="s">
        <v>8</v>
      </c>
      <c r="D611" s="2" t="s">
        <v>128</v>
      </c>
      <c r="E611" s="9" t="str">
        <f t="shared" si="141"/>
        <v>PRBND'!</v>
      </c>
      <c r="F611" s="5" t="str">
        <f t="shared" si="127"/>
        <v>C:\Users\jaime.benazar\Quorum Business Solutions\Ecopetrol Prometeo - Documents\Planning Space Implementation\3. Analysis &amp; Design\Design\FC22\DRR Jaime\Por presentar a ECP\Cantagallo\Yarigui-Cantagallo\[VRC_YARIGUI-CANTAGALLO_CF_SEC_20221231.xlsx]CF PRBND'!</v>
      </c>
      <c r="G611" s="6" t="s">
        <v>36</v>
      </c>
      <c r="H611" s="1"/>
      <c r="I611" s="1"/>
      <c r="J611" s="1"/>
    </row>
    <row r="612" spans="1:10" x14ac:dyDescent="0.25">
      <c r="A612" s="6" t="s">
        <v>101</v>
      </c>
      <c r="B612" s="6">
        <f t="shared" ref="B612:B623" si="142">+B611+1</f>
        <v>2025</v>
      </c>
      <c r="C612" s="1" t="s">
        <v>8</v>
      </c>
      <c r="D612" s="2" t="s">
        <v>128</v>
      </c>
      <c r="E612" s="9" t="str">
        <f t="shared" si="141"/>
        <v>PRBND'!</v>
      </c>
      <c r="F612" s="5" t="str">
        <f t="shared" si="127"/>
        <v>C:\Users\jaime.benazar\Quorum Business Solutions\Ecopetrol Prometeo - Documents\Planning Space Implementation\3. Analysis &amp; Design\Design\FC22\DRR Jaime\Por presentar a ECP\Cantagallo\Yarigui-Cantagallo\[VRC_YARIGUI-CANTAGALLO_CF_SEC_20221231.xlsx]CF PRBND'!</v>
      </c>
      <c r="G612" s="6" t="s">
        <v>36</v>
      </c>
      <c r="H612" s="1"/>
      <c r="I612" s="1"/>
      <c r="J612" s="1"/>
    </row>
    <row r="613" spans="1:10" x14ac:dyDescent="0.25">
      <c r="A613" s="6" t="s">
        <v>101</v>
      </c>
      <c r="B613" s="6">
        <f t="shared" si="142"/>
        <v>2026</v>
      </c>
      <c r="C613" s="1" t="s">
        <v>8</v>
      </c>
      <c r="D613" s="2" t="s">
        <v>128</v>
      </c>
      <c r="E613" s="9" t="str">
        <f t="shared" si="141"/>
        <v>PRBND'!</v>
      </c>
      <c r="F613" s="5" t="str">
        <f t="shared" si="127"/>
        <v>C:\Users\jaime.benazar\Quorum Business Solutions\Ecopetrol Prometeo - Documents\Planning Space Implementation\3. Analysis &amp; Design\Design\FC22\DRR Jaime\Por presentar a ECP\Cantagallo\Yarigui-Cantagallo\[VRC_YARIGUI-CANTAGALLO_CF_SEC_20221231.xlsx]CF PRBND'!</v>
      </c>
      <c r="G613" s="6" t="s">
        <v>36</v>
      </c>
      <c r="H613" s="1"/>
      <c r="I613" s="1"/>
      <c r="J613" s="1"/>
    </row>
    <row r="614" spans="1:10" x14ac:dyDescent="0.25">
      <c r="A614" s="6" t="s">
        <v>101</v>
      </c>
      <c r="B614" s="6">
        <f t="shared" si="142"/>
        <v>2027</v>
      </c>
      <c r="C614" s="1" t="s">
        <v>8</v>
      </c>
      <c r="D614" s="2" t="s">
        <v>128</v>
      </c>
      <c r="E614" s="9" t="str">
        <f t="shared" si="141"/>
        <v>PRBND'!</v>
      </c>
      <c r="F614" s="5" t="str">
        <f t="shared" si="127"/>
        <v>C:\Users\jaime.benazar\Quorum Business Solutions\Ecopetrol Prometeo - Documents\Planning Space Implementation\3. Analysis &amp; Design\Design\FC22\DRR Jaime\Por presentar a ECP\Cantagallo\Yarigui-Cantagallo\[VRC_YARIGUI-CANTAGALLO_CF_SEC_20221231.xlsx]CF PRBND'!</v>
      </c>
      <c r="G614" s="6" t="s">
        <v>36</v>
      </c>
      <c r="H614" s="1"/>
      <c r="I614" s="1"/>
      <c r="J614" s="1"/>
    </row>
    <row r="615" spans="1:10" x14ac:dyDescent="0.25">
      <c r="A615" s="6" t="s">
        <v>101</v>
      </c>
      <c r="B615" s="6">
        <f t="shared" si="142"/>
        <v>2028</v>
      </c>
      <c r="C615" s="1" t="s">
        <v>8</v>
      </c>
      <c r="D615" s="2" t="s">
        <v>128</v>
      </c>
      <c r="E615" s="9" t="str">
        <f t="shared" si="141"/>
        <v>PRBND'!</v>
      </c>
      <c r="F615" s="5" t="str">
        <f t="shared" si="127"/>
        <v>C:\Users\jaime.benazar\Quorum Business Solutions\Ecopetrol Prometeo - Documents\Planning Space Implementation\3. Analysis &amp; Design\Design\FC22\DRR Jaime\Por presentar a ECP\Cantagallo\Yarigui-Cantagallo\[VRC_YARIGUI-CANTAGALLO_CF_SEC_20221231.xlsx]CF PRBND'!</v>
      </c>
      <c r="G615" s="6" t="s">
        <v>36</v>
      </c>
      <c r="H615" s="1"/>
      <c r="I615" s="1"/>
      <c r="J615" s="1"/>
    </row>
    <row r="616" spans="1:10" x14ac:dyDescent="0.25">
      <c r="A616" s="6" t="s">
        <v>101</v>
      </c>
      <c r="B616" s="6">
        <f t="shared" si="142"/>
        <v>2029</v>
      </c>
      <c r="C616" s="1" t="s">
        <v>8</v>
      </c>
      <c r="D616" s="2" t="s">
        <v>128</v>
      </c>
      <c r="E616" s="9" t="str">
        <f t="shared" si="141"/>
        <v>PRBND'!</v>
      </c>
      <c r="F616" s="5" t="str">
        <f t="shared" si="127"/>
        <v>C:\Users\jaime.benazar\Quorum Business Solutions\Ecopetrol Prometeo - Documents\Planning Space Implementation\3. Analysis &amp; Design\Design\FC22\DRR Jaime\Por presentar a ECP\Cantagallo\Yarigui-Cantagallo\[VRC_YARIGUI-CANTAGALLO_CF_SEC_20221231.xlsx]CF PRBND'!</v>
      </c>
      <c r="G616" s="6" t="s">
        <v>36</v>
      </c>
      <c r="H616" s="1"/>
      <c r="I616" s="1"/>
      <c r="J616" s="1"/>
    </row>
    <row r="617" spans="1:10" x14ac:dyDescent="0.25">
      <c r="A617" s="6" t="s">
        <v>101</v>
      </c>
      <c r="B617" s="6">
        <f t="shared" si="142"/>
        <v>2030</v>
      </c>
      <c r="C617" s="1" t="s">
        <v>8</v>
      </c>
      <c r="D617" s="2" t="s">
        <v>128</v>
      </c>
      <c r="E617" s="9" t="str">
        <f t="shared" si="141"/>
        <v>PRBND'!</v>
      </c>
      <c r="F617" s="5" t="str">
        <f t="shared" si="127"/>
        <v>C:\Users\jaime.benazar\Quorum Business Solutions\Ecopetrol Prometeo - Documents\Planning Space Implementation\3. Analysis &amp; Design\Design\FC22\DRR Jaime\Por presentar a ECP\Cantagallo\Yarigui-Cantagallo\[VRC_YARIGUI-CANTAGALLO_CF_SEC_20221231.xlsx]CF PRBND'!</v>
      </c>
      <c r="G617" s="6" t="s">
        <v>36</v>
      </c>
      <c r="H617" s="1"/>
      <c r="I617" s="1"/>
      <c r="J617" s="1"/>
    </row>
    <row r="618" spans="1:10" x14ac:dyDescent="0.25">
      <c r="A618" s="6" t="s">
        <v>101</v>
      </c>
      <c r="B618" s="6">
        <f t="shared" si="142"/>
        <v>2031</v>
      </c>
      <c r="C618" s="1" t="s">
        <v>8</v>
      </c>
      <c r="D618" s="2" t="s">
        <v>128</v>
      </c>
      <c r="E618" s="9" t="str">
        <f t="shared" si="141"/>
        <v>PRBND'!</v>
      </c>
      <c r="F618" s="5" t="str">
        <f t="shared" si="127"/>
        <v>C:\Users\jaime.benazar\Quorum Business Solutions\Ecopetrol Prometeo - Documents\Planning Space Implementation\3. Analysis &amp; Design\Design\FC22\DRR Jaime\Por presentar a ECP\Cantagallo\Yarigui-Cantagallo\[VRC_YARIGUI-CANTAGALLO_CF_SEC_20221231.xlsx]CF PRBND'!</v>
      </c>
      <c r="G618" s="6" t="s">
        <v>36</v>
      </c>
      <c r="H618" s="1"/>
      <c r="I618" s="1"/>
      <c r="J618" s="1"/>
    </row>
    <row r="619" spans="1:10" x14ac:dyDescent="0.25">
      <c r="A619" s="6" t="s">
        <v>101</v>
      </c>
      <c r="B619" s="6">
        <f t="shared" si="142"/>
        <v>2032</v>
      </c>
      <c r="C619" s="1" t="s">
        <v>8</v>
      </c>
      <c r="D619" s="2" t="s">
        <v>128</v>
      </c>
      <c r="E619" s="9" t="str">
        <f t="shared" si="141"/>
        <v>PRBND'!</v>
      </c>
      <c r="F619" s="5" t="str">
        <f t="shared" si="127"/>
        <v>C:\Users\jaime.benazar\Quorum Business Solutions\Ecopetrol Prometeo - Documents\Planning Space Implementation\3. Analysis &amp; Design\Design\FC22\DRR Jaime\Por presentar a ECP\Cantagallo\Yarigui-Cantagallo\[VRC_YARIGUI-CANTAGALLO_CF_SEC_20221231.xlsx]CF PRBND'!</v>
      </c>
      <c r="G619" s="6" t="s">
        <v>36</v>
      </c>
      <c r="H619" s="1"/>
      <c r="I619" s="1"/>
      <c r="J619" s="1"/>
    </row>
    <row r="620" spans="1:10" x14ac:dyDescent="0.25">
      <c r="A620" s="6" t="s">
        <v>101</v>
      </c>
      <c r="B620" s="6">
        <f t="shared" si="142"/>
        <v>2033</v>
      </c>
      <c r="C620" s="1" t="s">
        <v>8</v>
      </c>
      <c r="D620" s="2" t="s">
        <v>128</v>
      </c>
      <c r="E620" s="9" t="str">
        <f t="shared" si="141"/>
        <v>PRBND'!</v>
      </c>
      <c r="F620" s="5" t="str">
        <f t="shared" si="127"/>
        <v>C:\Users\jaime.benazar\Quorum Business Solutions\Ecopetrol Prometeo - Documents\Planning Space Implementation\3. Analysis &amp; Design\Design\FC22\DRR Jaime\Por presentar a ECP\Cantagallo\Yarigui-Cantagallo\[VRC_YARIGUI-CANTAGALLO_CF_SEC_20221231.xlsx]CF PRBND'!</v>
      </c>
      <c r="G620" s="6" t="s">
        <v>36</v>
      </c>
      <c r="H620" s="1"/>
      <c r="I620" s="1"/>
      <c r="J620" s="1"/>
    </row>
    <row r="621" spans="1:10" x14ac:dyDescent="0.25">
      <c r="A621" s="6" t="s">
        <v>101</v>
      </c>
      <c r="B621" s="6">
        <f t="shared" si="142"/>
        <v>2034</v>
      </c>
      <c r="C621" s="1" t="s">
        <v>8</v>
      </c>
      <c r="D621" s="2" t="s">
        <v>128</v>
      </c>
      <c r="E621" s="9" t="str">
        <f t="shared" si="141"/>
        <v>PRBND'!</v>
      </c>
      <c r="F621" s="5" t="str">
        <f t="shared" si="127"/>
        <v>C:\Users\jaime.benazar\Quorum Business Solutions\Ecopetrol Prometeo - Documents\Planning Space Implementation\3. Analysis &amp; Design\Design\FC22\DRR Jaime\Por presentar a ECP\Cantagallo\Yarigui-Cantagallo\[VRC_YARIGUI-CANTAGALLO_CF_SEC_20221231.xlsx]CF PRBND'!</v>
      </c>
      <c r="G621" s="6" t="s">
        <v>36</v>
      </c>
      <c r="H621" s="1"/>
      <c r="I621" s="1"/>
      <c r="J621" s="1"/>
    </row>
    <row r="622" spans="1:10" x14ac:dyDescent="0.25">
      <c r="A622" s="6" t="s">
        <v>101</v>
      </c>
      <c r="B622" s="6">
        <f t="shared" si="142"/>
        <v>2035</v>
      </c>
      <c r="C622" s="1" t="s">
        <v>8</v>
      </c>
      <c r="D622" s="2" t="s">
        <v>128</v>
      </c>
      <c r="E622" s="9" t="str">
        <f t="shared" si="141"/>
        <v>PRBND'!</v>
      </c>
      <c r="F622" s="5" t="str">
        <f t="shared" si="127"/>
        <v>C:\Users\jaime.benazar\Quorum Business Solutions\Ecopetrol Prometeo - Documents\Planning Space Implementation\3. Analysis &amp; Design\Design\FC22\DRR Jaime\Por presentar a ECP\Cantagallo\Yarigui-Cantagallo\[VRC_YARIGUI-CANTAGALLO_CF_SEC_20221231.xlsx]CF PRBND'!</v>
      </c>
      <c r="G622" s="6" t="s">
        <v>36</v>
      </c>
      <c r="H622" s="1"/>
      <c r="I622" s="1"/>
      <c r="J622" s="1"/>
    </row>
    <row r="623" spans="1:10" x14ac:dyDescent="0.25">
      <c r="A623" s="6" t="s">
        <v>101</v>
      </c>
      <c r="B623" s="6">
        <f t="shared" si="142"/>
        <v>2036</v>
      </c>
      <c r="C623" s="1" t="s">
        <v>8</v>
      </c>
      <c r="D623" s="2" t="s">
        <v>128</v>
      </c>
      <c r="E623" s="9" t="str">
        <f t="shared" si="141"/>
        <v>PRBND'!</v>
      </c>
      <c r="F623" s="5" t="str">
        <f t="shared" si="127"/>
        <v>C:\Users\jaime.benazar\Quorum Business Solutions\Ecopetrol Prometeo - Documents\Planning Space Implementation\3. Analysis &amp; Design\Design\FC22\DRR Jaime\Por presentar a ECP\Cantagallo\Yarigui-Cantagallo\[VRC_YARIGUI-CANTAGALLO_CF_SEC_20221231.xlsx]CF PRBND'!</v>
      </c>
      <c r="G623" s="6" t="s">
        <v>36</v>
      </c>
      <c r="H623" s="1"/>
      <c r="I623" s="1"/>
      <c r="J623" s="1"/>
    </row>
    <row r="624" spans="1:10" x14ac:dyDescent="0.25">
      <c r="A624" s="6" t="s">
        <v>101</v>
      </c>
      <c r="B624" s="6">
        <f>+B623+1</f>
        <v>2037</v>
      </c>
      <c r="C624" s="1" t="s">
        <v>8</v>
      </c>
      <c r="D624" s="2" t="s">
        <v>128</v>
      </c>
      <c r="E624" s="9" t="str">
        <f t="shared" si="141"/>
        <v>PRBND'!</v>
      </c>
      <c r="F624" s="5" t="str">
        <f t="shared" si="127"/>
        <v>C:\Users\jaime.benazar\Quorum Business Solutions\Ecopetrol Prometeo - Documents\Planning Space Implementation\3. Analysis &amp; Design\Design\FC22\DRR Jaime\Por presentar a ECP\Cantagallo\Yarigui-Cantagallo\[VRC_YARIGUI-CANTAGALLO_CF_SEC_20221231.xlsx]CF PRBND'!</v>
      </c>
      <c r="G624" s="6" t="s">
        <v>36</v>
      </c>
      <c r="H624" s="1"/>
      <c r="I624" s="1"/>
      <c r="J624" s="1"/>
    </row>
    <row r="625" spans="1:10" x14ac:dyDescent="0.25">
      <c r="A625" s="6" t="s">
        <v>101</v>
      </c>
      <c r="B625" s="6">
        <f t="shared" ref="B625:B627" si="143">+B624+1</f>
        <v>2038</v>
      </c>
      <c r="C625" s="1" t="s">
        <v>8</v>
      </c>
      <c r="D625" s="2" t="s">
        <v>128</v>
      </c>
      <c r="E625" s="9" t="str">
        <f t="shared" si="141"/>
        <v>PRBND'!</v>
      </c>
      <c r="F625" s="5" t="str">
        <f t="shared" si="127"/>
        <v>C:\Users\jaime.benazar\Quorum Business Solutions\Ecopetrol Prometeo - Documents\Planning Space Implementation\3. Analysis &amp; Design\Design\FC22\DRR Jaime\Por presentar a ECP\Cantagallo\Yarigui-Cantagallo\[VRC_YARIGUI-CANTAGALLO_CF_SEC_20221231.xlsx]CF PRBND'!</v>
      </c>
      <c r="G625" s="6" t="s">
        <v>36</v>
      </c>
      <c r="H625" s="1"/>
      <c r="I625" s="1"/>
      <c r="J625" s="1"/>
    </row>
    <row r="626" spans="1:10" x14ac:dyDescent="0.25">
      <c r="A626" s="6" t="s">
        <v>101</v>
      </c>
      <c r="B626" s="6">
        <f t="shared" si="143"/>
        <v>2039</v>
      </c>
      <c r="C626" s="1" t="s">
        <v>8</v>
      </c>
      <c r="D626" s="2" t="s">
        <v>128</v>
      </c>
      <c r="E626" s="9" t="str">
        <f t="shared" si="141"/>
        <v>PRBND'!</v>
      </c>
      <c r="F626" s="5" t="str">
        <f t="shared" ref="F626:F630" si="144">_xlfn.CONCAT(D626," ",E626)</f>
        <v>C:\Users\jaime.benazar\Quorum Business Solutions\Ecopetrol Prometeo - Documents\Planning Space Implementation\3. Analysis &amp; Design\Design\FC22\DRR Jaime\Por presentar a ECP\Cantagallo\Yarigui-Cantagallo\[VRC_YARIGUI-CANTAGALLO_CF_SEC_20221231.xlsx]CF PRBND'!</v>
      </c>
      <c r="G626" s="6" t="s">
        <v>36</v>
      </c>
      <c r="H626" s="1"/>
      <c r="I626" s="1"/>
      <c r="J626" s="1"/>
    </row>
    <row r="627" spans="1:10" x14ac:dyDescent="0.25">
      <c r="A627" s="6" t="s">
        <v>101</v>
      </c>
      <c r="B627" s="6">
        <f t="shared" si="143"/>
        <v>2040</v>
      </c>
      <c r="C627" s="1" t="s">
        <v>8</v>
      </c>
      <c r="D627" s="2" t="s">
        <v>128</v>
      </c>
      <c r="E627" s="9" t="str">
        <f t="shared" si="141"/>
        <v>PRBND'!</v>
      </c>
      <c r="F627" s="5" t="str">
        <f t="shared" si="144"/>
        <v>C:\Users\jaime.benazar\Quorum Business Solutions\Ecopetrol Prometeo - Documents\Planning Space Implementation\3. Analysis &amp; Design\Design\FC22\DRR Jaime\Por presentar a ECP\Cantagallo\Yarigui-Cantagallo\[VRC_YARIGUI-CANTAGALLO_CF_SEC_20221231.xlsx]CF PRBND'!</v>
      </c>
      <c r="G627" s="6" t="s">
        <v>36</v>
      </c>
      <c r="H627" s="1"/>
      <c r="I627" s="1"/>
      <c r="J627" s="1"/>
    </row>
    <row r="628" spans="1:10" x14ac:dyDescent="0.25">
      <c r="A628" s="6" t="s">
        <v>101</v>
      </c>
      <c r="B628" s="6">
        <f>+B627+1</f>
        <v>2041</v>
      </c>
      <c r="C628" s="1" t="s">
        <v>8</v>
      </c>
      <c r="D628" s="2" t="s">
        <v>128</v>
      </c>
      <c r="E628" s="9" t="str">
        <f t="shared" si="141"/>
        <v>PRBND'!</v>
      </c>
      <c r="F628" s="5" t="str">
        <f t="shared" si="144"/>
        <v>C:\Users\jaime.benazar\Quorum Business Solutions\Ecopetrol Prometeo - Documents\Planning Space Implementation\3. Analysis &amp; Design\Design\FC22\DRR Jaime\Por presentar a ECP\Cantagallo\Yarigui-Cantagallo\[VRC_YARIGUI-CANTAGALLO_CF_SEC_20221231.xlsx]CF PRBND'!</v>
      </c>
      <c r="G628" s="6" t="s">
        <v>36</v>
      </c>
      <c r="H628" s="1"/>
      <c r="I628" s="1"/>
      <c r="J628" s="1"/>
    </row>
    <row r="629" spans="1:10" x14ac:dyDescent="0.25">
      <c r="A629" s="6" t="s">
        <v>101</v>
      </c>
      <c r="B629" s="6">
        <f t="shared" ref="B629:B630" si="145">+B628+1</f>
        <v>2042</v>
      </c>
      <c r="C629" s="1" t="s">
        <v>8</v>
      </c>
      <c r="D629" s="2" t="s">
        <v>128</v>
      </c>
      <c r="E629" s="9" t="str">
        <f t="shared" si="141"/>
        <v>PRBND'!</v>
      </c>
      <c r="F629" s="5" t="str">
        <f t="shared" si="144"/>
        <v>C:\Users\jaime.benazar\Quorum Business Solutions\Ecopetrol Prometeo - Documents\Planning Space Implementation\3. Analysis &amp; Design\Design\FC22\DRR Jaime\Por presentar a ECP\Cantagallo\Yarigui-Cantagallo\[VRC_YARIGUI-CANTAGALLO_CF_SEC_20221231.xlsx]CF PRBND'!</v>
      </c>
      <c r="G629" s="6" t="s">
        <v>36</v>
      </c>
      <c r="H629" s="1"/>
      <c r="I629" s="1"/>
      <c r="J629" s="1"/>
    </row>
    <row r="630" spans="1:10" x14ac:dyDescent="0.25">
      <c r="A630" s="6" t="s">
        <v>101</v>
      </c>
      <c r="B630" s="6">
        <f t="shared" si="145"/>
        <v>2043</v>
      </c>
      <c r="C630" s="1" t="s">
        <v>8</v>
      </c>
      <c r="D630" s="2" t="s">
        <v>128</v>
      </c>
      <c r="E630" s="9" t="str">
        <f t="shared" si="141"/>
        <v>PRBND'!</v>
      </c>
      <c r="F630" s="5" t="str">
        <f t="shared" si="144"/>
        <v>C:\Users\jaime.benazar\Quorum Business Solutions\Ecopetrol Prometeo - Documents\Planning Space Implementation\3. Analysis &amp; Design\Design\FC22\DRR Jaime\Por presentar a ECP\Cantagallo\Yarigui-Cantagallo\[VRC_YARIGUI-CANTAGALLO_CF_SEC_20221231.xlsx]CF PRBND'!</v>
      </c>
      <c r="G630" s="6" t="s">
        <v>36</v>
      </c>
      <c r="H630" s="1"/>
      <c r="I630" s="1"/>
      <c r="J630" s="1"/>
    </row>
    <row r="631" spans="1:10" x14ac:dyDescent="0.25">
      <c r="A631" s="6" t="s">
        <v>101</v>
      </c>
      <c r="B631" s="6">
        <f>+B630+1</f>
        <v>2044</v>
      </c>
      <c r="C631" s="1" t="s">
        <v>8</v>
      </c>
      <c r="D631" s="2" t="s">
        <v>128</v>
      </c>
      <c r="E631" s="9" t="str">
        <f t="shared" ref="E631:E646" si="146">_xlfn.CONCAT(A631,"'!")</f>
        <v>PRBND'!</v>
      </c>
      <c r="F631" s="5" t="str">
        <f t="shared" ref="F631:F646" si="147">_xlfn.CONCAT(D631," ",E631)</f>
        <v>C:\Users\jaime.benazar\Quorum Business Solutions\Ecopetrol Prometeo - Documents\Planning Space Implementation\3. Analysis &amp; Design\Design\FC22\DRR Jaime\Por presentar a ECP\Cantagallo\Yarigui-Cantagallo\[VRC_YARIGUI-CANTAGALLO_CF_SEC_20221231.xlsx]CF PRBND'!</v>
      </c>
      <c r="G631" s="6" t="s">
        <v>36</v>
      </c>
      <c r="H631" s="1"/>
      <c r="I631" s="1"/>
      <c r="J631" s="1"/>
    </row>
    <row r="632" spans="1:10" x14ac:dyDescent="0.25">
      <c r="A632" s="6" t="s">
        <v>101</v>
      </c>
      <c r="B632" s="6">
        <f t="shared" ref="B632:B646" si="148">+B631+1</f>
        <v>2045</v>
      </c>
      <c r="C632" s="1" t="s">
        <v>8</v>
      </c>
      <c r="D632" s="2" t="s">
        <v>128</v>
      </c>
      <c r="E632" s="9" t="str">
        <f t="shared" si="146"/>
        <v>PRBND'!</v>
      </c>
      <c r="F632" s="5" t="str">
        <f t="shared" si="147"/>
        <v>C:\Users\jaime.benazar\Quorum Business Solutions\Ecopetrol Prometeo - Documents\Planning Space Implementation\3. Analysis &amp; Design\Design\FC22\DRR Jaime\Por presentar a ECP\Cantagallo\Yarigui-Cantagallo\[VRC_YARIGUI-CANTAGALLO_CF_SEC_20221231.xlsx]CF PRBND'!</v>
      </c>
      <c r="G632" s="6" t="s">
        <v>36</v>
      </c>
      <c r="H632" s="1"/>
      <c r="I632" s="1"/>
      <c r="J632" s="1"/>
    </row>
    <row r="633" spans="1:10" x14ac:dyDescent="0.25">
      <c r="A633" s="6" t="s">
        <v>101</v>
      </c>
      <c r="B633" s="6">
        <f t="shared" si="148"/>
        <v>2046</v>
      </c>
      <c r="C633" s="1" t="s">
        <v>8</v>
      </c>
      <c r="D633" s="2" t="s">
        <v>128</v>
      </c>
      <c r="E633" s="9" t="str">
        <f t="shared" si="146"/>
        <v>PRBND'!</v>
      </c>
      <c r="F633" s="5" t="str">
        <f t="shared" si="147"/>
        <v>C:\Users\jaime.benazar\Quorum Business Solutions\Ecopetrol Prometeo - Documents\Planning Space Implementation\3. Analysis &amp; Design\Design\FC22\DRR Jaime\Por presentar a ECP\Cantagallo\Yarigui-Cantagallo\[VRC_YARIGUI-CANTAGALLO_CF_SEC_20221231.xlsx]CF PRBND'!</v>
      </c>
      <c r="G633" s="6" t="s">
        <v>36</v>
      </c>
      <c r="H633" s="1"/>
      <c r="I633" s="1"/>
      <c r="J633" s="1"/>
    </row>
    <row r="634" spans="1:10" x14ac:dyDescent="0.25">
      <c r="A634" s="6" t="s">
        <v>101</v>
      </c>
      <c r="B634" s="6">
        <f t="shared" si="148"/>
        <v>2047</v>
      </c>
      <c r="C634" s="1" t="s">
        <v>8</v>
      </c>
      <c r="D634" s="2" t="s">
        <v>128</v>
      </c>
      <c r="E634" s="9" t="str">
        <f t="shared" si="146"/>
        <v>PRBND'!</v>
      </c>
      <c r="F634" s="5" t="str">
        <f t="shared" si="147"/>
        <v>C:\Users\jaime.benazar\Quorum Business Solutions\Ecopetrol Prometeo - Documents\Planning Space Implementation\3. Analysis &amp; Design\Design\FC22\DRR Jaime\Por presentar a ECP\Cantagallo\Yarigui-Cantagallo\[VRC_YARIGUI-CANTAGALLO_CF_SEC_20221231.xlsx]CF PRBND'!</v>
      </c>
      <c r="G634" s="6" t="s">
        <v>36</v>
      </c>
      <c r="H634" s="1"/>
      <c r="I634" s="1"/>
      <c r="J634" s="1"/>
    </row>
    <row r="635" spans="1:10" x14ac:dyDescent="0.25">
      <c r="A635" s="6" t="s">
        <v>101</v>
      </c>
      <c r="B635" s="6">
        <f t="shared" si="148"/>
        <v>2048</v>
      </c>
      <c r="C635" s="1" t="s">
        <v>8</v>
      </c>
      <c r="D635" s="2" t="s">
        <v>128</v>
      </c>
      <c r="E635" s="9" t="str">
        <f t="shared" si="146"/>
        <v>PRBND'!</v>
      </c>
      <c r="F635" s="5" t="str">
        <f t="shared" si="147"/>
        <v>C:\Users\jaime.benazar\Quorum Business Solutions\Ecopetrol Prometeo - Documents\Planning Space Implementation\3. Analysis &amp; Design\Design\FC22\DRR Jaime\Por presentar a ECP\Cantagallo\Yarigui-Cantagallo\[VRC_YARIGUI-CANTAGALLO_CF_SEC_20221231.xlsx]CF PRBND'!</v>
      </c>
      <c r="G635" s="6" t="s">
        <v>36</v>
      </c>
      <c r="H635" s="1"/>
      <c r="I635" s="1"/>
      <c r="J635" s="1"/>
    </row>
    <row r="636" spans="1:10" x14ac:dyDescent="0.25">
      <c r="A636" s="6" t="s">
        <v>101</v>
      </c>
      <c r="B636" s="6">
        <f t="shared" si="148"/>
        <v>2049</v>
      </c>
      <c r="C636" s="1" t="s">
        <v>8</v>
      </c>
      <c r="D636" s="2" t="s">
        <v>128</v>
      </c>
      <c r="E636" s="9" t="str">
        <f t="shared" si="146"/>
        <v>PRBND'!</v>
      </c>
      <c r="F636" s="5" t="str">
        <f t="shared" si="147"/>
        <v>C:\Users\jaime.benazar\Quorum Business Solutions\Ecopetrol Prometeo - Documents\Planning Space Implementation\3. Analysis &amp; Design\Design\FC22\DRR Jaime\Por presentar a ECP\Cantagallo\Yarigui-Cantagallo\[VRC_YARIGUI-CANTAGALLO_CF_SEC_20221231.xlsx]CF PRBND'!</v>
      </c>
      <c r="G636" s="6" t="s">
        <v>36</v>
      </c>
      <c r="H636" s="1"/>
      <c r="I636" s="1"/>
      <c r="J636" s="1"/>
    </row>
    <row r="637" spans="1:10" x14ac:dyDescent="0.25">
      <c r="A637" s="6" t="s">
        <v>101</v>
      </c>
      <c r="B637" s="6">
        <f t="shared" si="148"/>
        <v>2050</v>
      </c>
      <c r="C637" s="1" t="s">
        <v>8</v>
      </c>
      <c r="D637" s="2" t="s">
        <v>128</v>
      </c>
      <c r="E637" s="9" t="str">
        <f t="shared" si="146"/>
        <v>PRBND'!</v>
      </c>
      <c r="F637" s="5" t="str">
        <f t="shared" si="147"/>
        <v>C:\Users\jaime.benazar\Quorum Business Solutions\Ecopetrol Prometeo - Documents\Planning Space Implementation\3. Analysis &amp; Design\Design\FC22\DRR Jaime\Por presentar a ECP\Cantagallo\Yarigui-Cantagallo\[VRC_YARIGUI-CANTAGALLO_CF_SEC_20221231.xlsx]CF PRBND'!</v>
      </c>
      <c r="G637" s="6" t="s">
        <v>36</v>
      </c>
      <c r="H637" s="1"/>
      <c r="I637" s="1"/>
      <c r="J637" s="1"/>
    </row>
    <row r="638" spans="1:10" x14ac:dyDescent="0.25">
      <c r="A638" s="6" t="s">
        <v>101</v>
      </c>
      <c r="B638" s="6">
        <f t="shared" si="148"/>
        <v>2051</v>
      </c>
      <c r="C638" s="1" t="s">
        <v>8</v>
      </c>
      <c r="D638" s="2" t="s">
        <v>128</v>
      </c>
      <c r="E638" s="9" t="str">
        <f t="shared" si="146"/>
        <v>PRBND'!</v>
      </c>
      <c r="F638" s="5" t="str">
        <f t="shared" si="147"/>
        <v>C:\Users\jaime.benazar\Quorum Business Solutions\Ecopetrol Prometeo - Documents\Planning Space Implementation\3. Analysis &amp; Design\Design\FC22\DRR Jaime\Por presentar a ECP\Cantagallo\Yarigui-Cantagallo\[VRC_YARIGUI-CANTAGALLO_CF_SEC_20221231.xlsx]CF PRBND'!</v>
      </c>
      <c r="G638" s="6" t="s">
        <v>36</v>
      </c>
      <c r="H638" s="1"/>
      <c r="I638" s="1"/>
      <c r="J638" s="1"/>
    </row>
    <row r="639" spans="1:10" x14ac:dyDescent="0.25">
      <c r="A639" s="6" t="s">
        <v>101</v>
      </c>
      <c r="B639" s="6">
        <f t="shared" si="148"/>
        <v>2052</v>
      </c>
      <c r="C639" s="1" t="s">
        <v>8</v>
      </c>
      <c r="D639" s="2" t="s">
        <v>128</v>
      </c>
      <c r="E639" s="9" t="str">
        <f t="shared" si="146"/>
        <v>PRBND'!</v>
      </c>
      <c r="F639" s="5" t="str">
        <f t="shared" si="147"/>
        <v>C:\Users\jaime.benazar\Quorum Business Solutions\Ecopetrol Prometeo - Documents\Planning Space Implementation\3. Analysis &amp; Design\Design\FC22\DRR Jaime\Por presentar a ECP\Cantagallo\Yarigui-Cantagallo\[VRC_YARIGUI-CANTAGALLO_CF_SEC_20221231.xlsx]CF PRBND'!</v>
      </c>
      <c r="G639" s="6" t="s">
        <v>36</v>
      </c>
      <c r="H639" s="1"/>
      <c r="I639" s="1"/>
      <c r="J639" s="1"/>
    </row>
    <row r="640" spans="1:10" x14ac:dyDescent="0.25">
      <c r="A640" s="6" t="s">
        <v>101</v>
      </c>
      <c r="B640" s="6">
        <f t="shared" si="148"/>
        <v>2053</v>
      </c>
      <c r="C640" s="1" t="s">
        <v>8</v>
      </c>
      <c r="D640" s="2" t="s">
        <v>128</v>
      </c>
      <c r="E640" s="9" t="str">
        <f t="shared" si="146"/>
        <v>PRBND'!</v>
      </c>
      <c r="F640" s="5" t="str">
        <f t="shared" si="147"/>
        <v>C:\Users\jaime.benazar\Quorum Business Solutions\Ecopetrol Prometeo - Documents\Planning Space Implementation\3. Analysis &amp; Design\Design\FC22\DRR Jaime\Por presentar a ECP\Cantagallo\Yarigui-Cantagallo\[VRC_YARIGUI-CANTAGALLO_CF_SEC_20221231.xlsx]CF PRBND'!</v>
      </c>
      <c r="G640" s="6" t="s">
        <v>36</v>
      </c>
      <c r="H640" s="1"/>
      <c r="I640" s="1"/>
      <c r="J640" s="1"/>
    </row>
    <row r="641" spans="1:10" x14ac:dyDescent="0.25">
      <c r="A641" s="6" t="s">
        <v>101</v>
      </c>
      <c r="B641" s="6">
        <f t="shared" si="148"/>
        <v>2054</v>
      </c>
      <c r="C641" s="1" t="s">
        <v>8</v>
      </c>
      <c r="D641" s="2" t="s">
        <v>128</v>
      </c>
      <c r="E641" s="9" t="str">
        <f t="shared" si="146"/>
        <v>PRBND'!</v>
      </c>
      <c r="F641" s="5" t="str">
        <f t="shared" si="147"/>
        <v>C:\Users\jaime.benazar\Quorum Business Solutions\Ecopetrol Prometeo - Documents\Planning Space Implementation\3. Analysis &amp; Design\Design\FC22\DRR Jaime\Por presentar a ECP\Cantagallo\Yarigui-Cantagallo\[VRC_YARIGUI-CANTAGALLO_CF_SEC_20221231.xlsx]CF PRBND'!</v>
      </c>
      <c r="G641" s="6" t="s">
        <v>36</v>
      </c>
      <c r="H641" s="1"/>
      <c r="I641" s="1"/>
      <c r="J641" s="1"/>
    </row>
    <row r="642" spans="1:10" x14ac:dyDescent="0.25">
      <c r="A642" s="6" t="s">
        <v>101</v>
      </c>
      <c r="B642" s="6">
        <f t="shared" si="148"/>
        <v>2055</v>
      </c>
      <c r="C642" s="1" t="s">
        <v>8</v>
      </c>
      <c r="D642" s="2" t="s">
        <v>128</v>
      </c>
      <c r="E642" s="9" t="str">
        <f t="shared" si="146"/>
        <v>PRBND'!</v>
      </c>
      <c r="F642" s="5" t="str">
        <f t="shared" si="147"/>
        <v>C:\Users\jaime.benazar\Quorum Business Solutions\Ecopetrol Prometeo - Documents\Planning Space Implementation\3. Analysis &amp; Design\Design\FC22\DRR Jaime\Por presentar a ECP\Cantagallo\Yarigui-Cantagallo\[VRC_YARIGUI-CANTAGALLO_CF_SEC_20221231.xlsx]CF PRBND'!</v>
      </c>
      <c r="G642" s="6" t="s">
        <v>36</v>
      </c>
      <c r="H642" s="1"/>
      <c r="I642" s="1"/>
      <c r="J642" s="1"/>
    </row>
    <row r="643" spans="1:10" x14ac:dyDescent="0.25">
      <c r="A643" s="6" t="s">
        <v>101</v>
      </c>
      <c r="B643" s="6">
        <f t="shared" si="148"/>
        <v>2056</v>
      </c>
      <c r="C643" s="1" t="s">
        <v>8</v>
      </c>
      <c r="D643" s="2" t="s">
        <v>128</v>
      </c>
      <c r="E643" s="9" t="str">
        <f t="shared" si="146"/>
        <v>PRBND'!</v>
      </c>
      <c r="F643" s="5" t="str">
        <f t="shared" si="147"/>
        <v>C:\Users\jaime.benazar\Quorum Business Solutions\Ecopetrol Prometeo - Documents\Planning Space Implementation\3. Analysis &amp; Design\Design\FC22\DRR Jaime\Por presentar a ECP\Cantagallo\Yarigui-Cantagallo\[VRC_YARIGUI-CANTAGALLO_CF_SEC_20221231.xlsx]CF PRBND'!</v>
      </c>
      <c r="G643" s="6" t="s">
        <v>36</v>
      </c>
      <c r="H643" s="1"/>
      <c r="I643" s="1"/>
      <c r="J643" s="1"/>
    </row>
    <row r="644" spans="1:10" x14ac:dyDescent="0.25">
      <c r="A644" s="6" t="s">
        <v>101</v>
      </c>
      <c r="B644" s="6">
        <f t="shared" si="148"/>
        <v>2057</v>
      </c>
      <c r="C644" s="1" t="s">
        <v>8</v>
      </c>
      <c r="D644" s="2" t="s">
        <v>128</v>
      </c>
      <c r="E644" s="9" t="str">
        <f t="shared" si="146"/>
        <v>PRBND'!</v>
      </c>
      <c r="F644" s="5" t="str">
        <f t="shared" si="147"/>
        <v>C:\Users\jaime.benazar\Quorum Business Solutions\Ecopetrol Prometeo - Documents\Planning Space Implementation\3. Analysis &amp; Design\Design\FC22\DRR Jaime\Por presentar a ECP\Cantagallo\Yarigui-Cantagallo\[VRC_YARIGUI-CANTAGALLO_CF_SEC_20221231.xlsx]CF PRBND'!</v>
      </c>
      <c r="G644" s="6" t="s">
        <v>36</v>
      </c>
      <c r="H644" s="1"/>
      <c r="I644" s="1"/>
      <c r="J644" s="1"/>
    </row>
    <row r="645" spans="1:10" x14ac:dyDescent="0.25">
      <c r="A645" s="6" t="s">
        <v>101</v>
      </c>
      <c r="B645" s="6">
        <f t="shared" si="148"/>
        <v>2058</v>
      </c>
      <c r="C645" s="1" t="s">
        <v>8</v>
      </c>
      <c r="D645" s="2" t="s">
        <v>128</v>
      </c>
      <c r="E645" s="9" t="str">
        <f t="shared" si="146"/>
        <v>PRBND'!</v>
      </c>
      <c r="F645" s="5" t="str">
        <f t="shared" si="147"/>
        <v>C:\Users\jaime.benazar\Quorum Business Solutions\Ecopetrol Prometeo - Documents\Planning Space Implementation\3. Analysis &amp; Design\Design\FC22\DRR Jaime\Por presentar a ECP\Cantagallo\Yarigui-Cantagallo\[VRC_YARIGUI-CANTAGALLO_CF_SEC_20221231.xlsx]CF PRBND'!</v>
      </c>
      <c r="G645" s="6" t="s">
        <v>36</v>
      </c>
      <c r="H645" s="1"/>
      <c r="I645" s="1"/>
      <c r="J645" s="1"/>
    </row>
    <row r="646" spans="1:10" x14ac:dyDescent="0.25">
      <c r="A646" s="6" t="s">
        <v>101</v>
      </c>
      <c r="B646" s="6">
        <f t="shared" si="148"/>
        <v>2059</v>
      </c>
      <c r="C646" s="1" t="s">
        <v>8</v>
      </c>
      <c r="D646" s="2" t="s">
        <v>128</v>
      </c>
      <c r="E646" s="9" t="str">
        <f t="shared" si="146"/>
        <v>PRBND'!</v>
      </c>
      <c r="F646" s="5" t="str">
        <f t="shared" si="147"/>
        <v>C:\Users\jaime.benazar\Quorum Business Solutions\Ecopetrol Prometeo - Documents\Planning Space Implementation\3. Analysis &amp; Design\Design\FC22\DRR Jaime\Por presentar a ECP\Cantagallo\Yarigui-Cantagallo\[VRC_YARIGUI-CANTAGALLO_CF_SEC_20221231.xlsx]CF PRBND'!</v>
      </c>
      <c r="G646" s="6" t="s">
        <v>36</v>
      </c>
      <c r="H646" s="1"/>
      <c r="I646" s="1"/>
      <c r="J646" s="1"/>
    </row>
    <row r="647" spans="1:10" x14ac:dyDescent="0.25">
      <c r="A647" s="6" t="s">
        <v>28</v>
      </c>
      <c r="B647" s="6"/>
      <c r="C647" s="1" t="s">
        <v>8</v>
      </c>
      <c r="D647" s="2"/>
      <c r="E647" s="9"/>
      <c r="F647" s="2"/>
      <c r="G647" s="6"/>
      <c r="H647" s="1"/>
      <c r="I647" s="1"/>
      <c r="J647" s="1"/>
    </row>
    <row r="648" spans="1:10" x14ac:dyDescent="0.25">
      <c r="A648" s="6" t="s">
        <v>4</v>
      </c>
      <c r="B648" s="6">
        <v>2023</v>
      </c>
      <c r="C648" s="1" t="s">
        <v>8</v>
      </c>
      <c r="D648" s="2" t="s">
        <v>128</v>
      </c>
      <c r="E648" s="9" t="str">
        <f t="shared" si="118"/>
        <v>PRB'!</v>
      </c>
      <c r="F648" s="5" t="str">
        <f t="shared" ref="F648:F668" si="149">_xlfn.CONCAT(D648," ",E648)</f>
        <v>C:\Users\jaime.benazar\Quorum Business Solutions\Ecopetrol Prometeo - Documents\Planning Space Implementation\3. Analysis &amp; Design\Design\FC22\DRR Jaime\Por presentar a ECP\Cantagallo\Yarigui-Cantagallo\[VRC_YARIGUI-CANTAGALLO_CF_SEC_20221231.xlsx]CF PRB'!</v>
      </c>
      <c r="G648" s="6" t="s">
        <v>36</v>
      </c>
      <c r="H648" s="1">
        <f>IF(A648&lt;&gt;A518,36,H518+1)</f>
        <v>36</v>
      </c>
      <c r="I648" s="1" t="str">
        <f t="shared" si="119"/>
        <v>='C:\Users\jaime.benazar\Quorum Business Solutions\Ecopetrol Prometeo - Documents\Planning Space Implementation\3. Analysis &amp; Design\Design\FC22\DRR Jaime\Por presentar a ECP\Cantagallo\Yarigui-Cantagallo\[VRC_YARIGUI-CANTAGALLO_CF_SEC_20221231.xlsx]CF PRB'!$BT$36</v>
      </c>
      <c r="J648" s="1" t="s">
        <v>425</v>
      </c>
    </row>
    <row r="649" spans="1:10" x14ac:dyDescent="0.25">
      <c r="A649" s="6" t="s">
        <v>4</v>
      </c>
      <c r="B649" s="6">
        <f>+B648+1</f>
        <v>2024</v>
      </c>
      <c r="C649" s="1" t="s">
        <v>8</v>
      </c>
      <c r="D649" s="2" t="s">
        <v>128</v>
      </c>
      <c r="E649" s="9" t="str">
        <f t="shared" si="118"/>
        <v>PRB'!</v>
      </c>
      <c r="F649" s="5" t="str">
        <f t="shared" si="149"/>
        <v>C:\Users\jaime.benazar\Quorum Business Solutions\Ecopetrol Prometeo - Documents\Planning Space Implementation\3. Analysis &amp; Design\Design\FC22\DRR Jaime\Por presentar a ECP\Cantagallo\Yarigui-Cantagallo\[VRC_YARIGUI-CANTAGALLO_CF_SEC_20221231.xlsx]CF PRB'!</v>
      </c>
      <c r="G649" s="6" t="s">
        <v>36</v>
      </c>
      <c r="H649" s="1">
        <f t="shared" si="120"/>
        <v>37</v>
      </c>
      <c r="I649" s="1" t="str">
        <f t="shared" si="119"/>
        <v>='C:\Users\jaime.benazar\Quorum Business Solutions\Ecopetrol Prometeo - Documents\Planning Space Implementation\3. Analysis &amp; Design\Design\FC22\DRR Jaime\Por presentar a ECP\Cantagallo\Yarigui-Cantagallo\[VRC_YARIGUI-CANTAGALLO_CF_SEC_20221231.xlsx]CF PRB'!$BT$37</v>
      </c>
      <c r="J649" s="1" t="s">
        <v>426</v>
      </c>
    </row>
    <row r="650" spans="1:10" x14ac:dyDescent="0.25">
      <c r="A650" s="6" t="s">
        <v>4</v>
      </c>
      <c r="B650" s="6">
        <f t="shared" ref="B650:B661" si="150">+B649+1</f>
        <v>2025</v>
      </c>
      <c r="C650" s="1" t="s">
        <v>8</v>
      </c>
      <c r="D650" s="2" t="s">
        <v>128</v>
      </c>
      <c r="E650" s="9" t="str">
        <f t="shared" si="118"/>
        <v>PRB'!</v>
      </c>
      <c r="F650" s="5" t="str">
        <f t="shared" si="149"/>
        <v>C:\Users\jaime.benazar\Quorum Business Solutions\Ecopetrol Prometeo - Documents\Planning Space Implementation\3. Analysis &amp; Design\Design\FC22\DRR Jaime\Por presentar a ECP\Cantagallo\Yarigui-Cantagallo\[VRC_YARIGUI-CANTAGALLO_CF_SEC_20221231.xlsx]CF PRB'!</v>
      </c>
      <c r="G650" s="6" t="s">
        <v>36</v>
      </c>
      <c r="H650" s="1">
        <f t="shared" si="120"/>
        <v>38</v>
      </c>
      <c r="I650" s="1" t="str">
        <f t="shared" si="119"/>
        <v>='C:\Users\jaime.benazar\Quorum Business Solutions\Ecopetrol Prometeo - Documents\Planning Space Implementation\3. Analysis &amp; Design\Design\FC22\DRR Jaime\Por presentar a ECP\Cantagallo\Yarigui-Cantagallo\[VRC_YARIGUI-CANTAGALLO_CF_SEC_20221231.xlsx]CF PRB'!$BT$38</v>
      </c>
      <c r="J650" s="1" t="s">
        <v>427</v>
      </c>
    </row>
    <row r="651" spans="1:10" x14ac:dyDescent="0.25">
      <c r="A651" s="6" t="s">
        <v>4</v>
      </c>
      <c r="B651" s="6">
        <f t="shared" si="150"/>
        <v>2026</v>
      </c>
      <c r="C651" s="1" t="s">
        <v>8</v>
      </c>
      <c r="D651" s="2" t="s">
        <v>128</v>
      </c>
      <c r="E651" s="9" t="str">
        <f t="shared" si="118"/>
        <v>PRB'!</v>
      </c>
      <c r="F651" s="5" t="str">
        <f t="shared" si="149"/>
        <v>C:\Users\jaime.benazar\Quorum Business Solutions\Ecopetrol Prometeo - Documents\Planning Space Implementation\3. Analysis &amp; Design\Design\FC22\DRR Jaime\Por presentar a ECP\Cantagallo\Yarigui-Cantagallo\[VRC_YARIGUI-CANTAGALLO_CF_SEC_20221231.xlsx]CF PRB'!</v>
      </c>
      <c r="G651" s="6" t="s">
        <v>36</v>
      </c>
      <c r="H651" s="1">
        <f t="shared" si="120"/>
        <v>39</v>
      </c>
      <c r="I651" s="1" t="str">
        <f t="shared" si="119"/>
        <v>='C:\Users\jaime.benazar\Quorum Business Solutions\Ecopetrol Prometeo - Documents\Planning Space Implementation\3. Analysis &amp; Design\Design\FC22\DRR Jaime\Por presentar a ECP\Cantagallo\Yarigui-Cantagallo\[VRC_YARIGUI-CANTAGALLO_CF_SEC_20221231.xlsx]CF PRB'!$BT$39</v>
      </c>
      <c r="J651" s="1" t="s">
        <v>428</v>
      </c>
    </row>
    <row r="652" spans="1:10" x14ac:dyDescent="0.25">
      <c r="A652" s="6" t="s">
        <v>4</v>
      </c>
      <c r="B652" s="6">
        <f t="shared" si="150"/>
        <v>2027</v>
      </c>
      <c r="C652" s="1" t="s">
        <v>8</v>
      </c>
      <c r="D652" s="2" t="s">
        <v>128</v>
      </c>
      <c r="E652" s="9" t="str">
        <f t="shared" si="118"/>
        <v>PRB'!</v>
      </c>
      <c r="F652" s="5" t="str">
        <f t="shared" si="149"/>
        <v>C:\Users\jaime.benazar\Quorum Business Solutions\Ecopetrol Prometeo - Documents\Planning Space Implementation\3. Analysis &amp; Design\Design\FC22\DRR Jaime\Por presentar a ECP\Cantagallo\Yarigui-Cantagallo\[VRC_YARIGUI-CANTAGALLO_CF_SEC_20221231.xlsx]CF PRB'!</v>
      </c>
      <c r="G652" s="6" t="s">
        <v>36</v>
      </c>
      <c r="H652" s="1">
        <f t="shared" si="120"/>
        <v>40</v>
      </c>
      <c r="I652" s="1" t="str">
        <f t="shared" si="119"/>
        <v>='C:\Users\jaime.benazar\Quorum Business Solutions\Ecopetrol Prometeo - Documents\Planning Space Implementation\3. Analysis &amp; Design\Design\FC22\DRR Jaime\Por presentar a ECP\Cantagallo\Yarigui-Cantagallo\[VRC_YARIGUI-CANTAGALLO_CF_SEC_20221231.xlsx]CF PRB'!$BT$40</v>
      </c>
      <c r="J652" s="1" t="s">
        <v>429</v>
      </c>
    </row>
    <row r="653" spans="1:10" x14ac:dyDescent="0.25">
      <c r="A653" s="6" t="s">
        <v>4</v>
      </c>
      <c r="B653" s="6">
        <f t="shared" si="150"/>
        <v>2028</v>
      </c>
      <c r="C653" s="1" t="s">
        <v>8</v>
      </c>
      <c r="D653" s="2" t="s">
        <v>128</v>
      </c>
      <c r="E653" s="9" t="str">
        <f t="shared" si="118"/>
        <v>PRB'!</v>
      </c>
      <c r="F653" s="5" t="str">
        <f t="shared" si="149"/>
        <v>C:\Users\jaime.benazar\Quorum Business Solutions\Ecopetrol Prometeo - Documents\Planning Space Implementation\3. Analysis &amp; Design\Design\FC22\DRR Jaime\Por presentar a ECP\Cantagallo\Yarigui-Cantagallo\[VRC_YARIGUI-CANTAGALLO_CF_SEC_20221231.xlsx]CF PRB'!</v>
      </c>
      <c r="G653" s="6" t="s">
        <v>36</v>
      </c>
      <c r="H653" s="1">
        <f t="shared" si="120"/>
        <v>41</v>
      </c>
      <c r="I653" s="1" t="str">
        <f t="shared" si="119"/>
        <v>='C:\Users\jaime.benazar\Quorum Business Solutions\Ecopetrol Prometeo - Documents\Planning Space Implementation\3. Analysis &amp; Design\Design\FC22\DRR Jaime\Por presentar a ECP\Cantagallo\Yarigui-Cantagallo\[VRC_YARIGUI-CANTAGALLO_CF_SEC_20221231.xlsx]CF PRB'!$BT$41</v>
      </c>
      <c r="J653" s="1" t="s">
        <v>430</v>
      </c>
    </row>
    <row r="654" spans="1:10" x14ac:dyDescent="0.25">
      <c r="A654" s="6" t="s">
        <v>4</v>
      </c>
      <c r="B654" s="6">
        <f t="shared" si="150"/>
        <v>2029</v>
      </c>
      <c r="C654" s="1" t="s">
        <v>8</v>
      </c>
      <c r="D654" s="2" t="s">
        <v>128</v>
      </c>
      <c r="E654" s="9" t="str">
        <f t="shared" si="118"/>
        <v>PRB'!</v>
      </c>
      <c r="F654" s="5" t="str">
        <f t="shared" si="149"/>
        <v>C:\Users\jaime.benazar\Quorum Business Solutions\Ecopetrol Prometeo - Documents\Planning Space Implementation\3. Analysis &amp; Design\Design\FC22\DRR Jaime\Por presentar a ECP\Cantagallo\Yarigui-Cantagallo\[VRC_YARIGUI-CANTAGALLO_CF_SEC_20221231.xlsx]CF PRB'!</v>
      </c>
      <c r="G654" s="6" t="s">
        <v>36</v>
      </c>
      <c r="H654" s="1">
        <f t="shared" si="120"/>
        <v>42</v>
      </c>
      <c r="I654" s="1" t="str">
        <f t="shared" si="119"/>
        <v>='C:\Users\jaime.benazar\Quorum Business Solutions\Ecopetrol Prometeo - Documents\Planning Space Implementation\3. Analysis &amp; Design\Design\FC22\DRR Jaime\Por presentar a ECP\Cantagallo\Yarigui-Cantagallo\[VRC_YARIGUI-CANTAGALLO_CF_SEC_20221231.xlsx]CF PRB'!$BT$42</v>
      </c>
      <c r="J654" s="1" t="s">
        <v>431</v>
      </c>
    </row>
    <row r="655" spans="1:10" x14ac:dyDescent="0.25">
      <c r="A655" s="6" t="s">
        <v>4</v>
      </c>
      <c r="B655" s="6">
        <f t="shared" si="150"/>
        <v>2030</v>
      </c>
      <c r="C655" s="1" t="s">
        <v>8</v>
      </c>
      <c r="D655" s="2" t="s">
        <v>128</v>
      </c>
      <c r="E655" s="9" t="str">
        <f t="shared" si="118"/>
        <v>PRB'!</v>
      </c>
      <c r="F655" s="5" t="str">
        <f t="shared" si="149"/>
        <v>C:\Users\jaime.benazar\Quorum Business Solutions\Ecopetrol Prometeo - Documents\Planning Space Implementation\3. Analysis &amp; Design\Design\FC22\DRR Jaime\Por presentar a ECP\Cantagallo\Yarigui-Cantagallo\[VRC_YARIGUI-CANTAGALLO_CF_SEC_20221231.xlsx]CF PRB'!</v>
      </c>
      <c r="G655" s="6" t="s">
        <v>36</v>
      </c>
      <c r="H655" s="1">
        <f t="shared" si="120"/>
        <v>43</v>
      </c>
      <c r="I655" s="1" t="str">
        <f t="shared" si="119"/>
        <v>='C:\Users\jaime.benazar\Quorum Business Solutions\Ecopetrol Prometeo - Documents\Planning Space Implementation\3. Analysis &amp; Design\Design\FC22\DRR Jaime\Por presentar a ECP\Cantagallo\Yarigui-Cantagallo\[VRC_YARIGUI-CANTAGALLO_CF_SEC_20221231.xlsx]CF PRB'!$BT$43</v>
      </c>
      <c r="J655" s="1" t="s">
        <v>432</v>
      </c>
    </row>
    <row r="656" spans="1:10" x14ac:dyDescent="0.25">
      <c r="A656" s="6" t="s">
        <v>4</v>
      </c>
      <c r="B656" s="6">
        <f t="shared" si="150"/>
        <v>2031</v>
      </c>
      <c r="C656" s="1" t="s">
        <v>8</v>
      </c>
      <c r="D656" s="2" t="s">
        <v>128</v>
      </c>
      <c r="E656" s="9" t="str">
        <f t="shared" si="118"/>
        <v>PRB'!</v>
      </c>
      <c r="F656" s="5" t="str">
        <f t="shared" si="149"/>
        <v>C:\Users\jaime.benazar\Quorum Business Solutions\Ecopetrol Prometeo - Documents\Planning Space Implementation\3. Analysis &amp; Design\Design\FC22\DRR Jaime\Por presentar a ECP\Cantagallo\Yarigui-Cantagallo\[VRC_YARIGUI-CANTAGALLO_CF_SEC_20221231.xlsx]CF PRB'!</v>
      </c>
      <c r="G656" s="6" t="s">
        <v>36</v>
      </c>
      <c r="H656" s="1">
        <f t="shared" si="120"/>
        <v>44</v>
      </c>
      <c r="I656" s="1" t="str">
        <f t="shared" si="119"/>
        <v>='C:\Users\jaime.benazar\Quorum Business Solutions\Ecopetrol Prometeo - Documents\Planning Space Implementation\3. Analysis &amp; Design\Design\FC22\DRR Jaime\Por presentar a ECP\Cantagallo\Yarigui-Cantagallo\[VRC_YARIGUI-CANTAGALLO_CF_SEC_20221231.xlsx]CF PRB'!$BT$44</v>
      </c>
      <c r="J656" s="1" t="s">
        <v>433</v>
      </c>
    </row>
    <row r="657" spans="1:10" x14ac:dyDescent="0.25">
      <c r="A657" s="6" t="s">
        <v>4</v>
      </c>
      <c r="B657" s="6">
        <f t="shared" si="150"/>
        <v>2032</v>
      </c>
      <c r="C657" s="1" t="s">
        <v>8</v>
      </c>
      <c r="D657" s="2" t="s">
        <v>128</v>
      </c>
      <c r="E657" s="9" t="str">
        <f t="shared" si="118"/>
        <v>PRB'!</v>
      </c>
      <c r="F657" s="5" t="str">
        <f t="shared" si="149"/>
        <v>C:\Users\jaime.benazar\Quorum Business Solutions\Ecopetrol Prometeo - Documents\Planning Space Implementation\3. Analysis &amp; Design\Design\FC22\DRR Jaime\Por presentar a ECP\Cantagallo\Yarigui-Cantagallo\[VRC_YARIGUI-CANTAGALLO_CF_SEC_20221231.xlsx]CF PRB'!</v>
      </c>
      <c r="G657" s="6" t="s">
        <v>36</v>
      </c>
      <c r="H657" s="1">
        <f t="shared" si="120"/>
        <v>45</v>
      </c>
      <c r="I657" s="1" t="str">
        <f t="shared" si="119"/>
        <v>='C:\Users\jaime.benazar\Quorum Business Solutions\Ecopetrol Prometeo - Documents\Planning Space Implementation\3. Analysis &amp; Design\Design\FC22\DRR Jaime\Por presentar a ECP\Cantagallo\Yarigui-Cantagallo\[VRC_YARIGUI-CANTAGALLO_CF_SEC_20221231.xlsx]CF PRB'!$BT$45</v>
      </c>
      <c r="J657" s="1" t="s">
        <v>434</v>
      </c>
    </row>
    <row r="658" spans="1:10" x14ac:dyDescent="0.25">
      <c r="A658" s="6" t="s">
        <v>4</v>
      </c>
      <c r="B658" s="6">
        <f t="shared" si="150"/>
        <v>2033</v>
      </c>
      <c r="C658" s="1" t="s">
        <v>8</v>
      </c>
      <c r="D658" s="2" t="s">
        <v>128</v>
      </c>
      <c r="E658" s="9" t="str">
        <f t="shared" si="118"/>
        <v>PRB'!</v>
      </c>
      <c r="F658" s="5" t="str">
        <f t="shared" si="149"/>
        <v>C:\Users\jaime.benazar\Quorum Business Solutions\Ecopetrol Prometeo - Documents\Planning Space Implementation\3. Analysis &amp; Design\Design\FC22\DRR Jaime\Por presentar a ECP\Cantagallo\Yarigui-Cantagallo\[VRC_YARIGUI-CANTAGALLO_CF_SEC_20221231.xlsx]CF PRB'!</v>
      </c>
      <c r="G658" s="6" t="s">
        <v>36</v>
      </c>
      <c r="H658" s="1">
        <f t="shared" si="120"/>
        <v>46</v>
      </c>
      <c r="I658" s="1" t="str">
        <f t="shared" si="119"/>
        <v>='C:\Users\jaime.benazar\Quorum Business Solutions\Ecopetrol Prometeo - Documents\Planning Space Implementation\3. Analysis &amp; Design\Design\FC22\DRR Jaime\Por presentar a ECP\Cantagallo\Yarigui-Cantagallo\[VRC_YARIGUI-CANTAGALLO_CF_SEC_20221231.xlsx]CF PRB'!$BT$46</v>
      </c>
      <c r="J658" s="1" t="s">
        <v>435</v>
      </c>
    </row>
    <row r="659" spans="1:10" x14ac:dyDescent="0.25">
      <c r="A659" s="6" t="s">
        <v>4</v>
      </c>
      <c r="B659" s="6">
        <f t="shared" si="150"/>
        <v>2034</v>
      </c>
      <c r="C659" s="1" t="s">
        <v>8</v>
      </c>
      <c r="D659" s="2" t="s">
        <v>128</v>
      </c>
      <c r="E659" s="9" t="str">
        <f t="shared" si="118"/>
        <v>PRB'!</v>
      </c>
      <c r="F659" s="5" t="str">
        <f t="shared" si="149"/>
        <v>C:\Users\jaime.benazar\Quorum Business Solutions\Ecopetrol Prometeo - Documents\Planning Space Implementation\3. Analysis &amp; Design\Design\FC22\DRR Jaime\Por presentar a ECP\Cantagallo\Yarigui-Cantagallo\[VRC_YARIGUI-CANTAGALLO_CF_SEC_20221231.xlsx]CF PRB'!</v>
      </c>
      <c r="G659" s="6" t="s">
        <v>36</v>
      </c>
      <c r="H659" s="1">
        <f t="shared" si="120"/>
        <v>47</v>
      </c>
      <c r="I659" s="1" t="str">
        <f t="shared" si="119"/>
        <v>='C:\Users\jaime.benazar\Quorum Business Solutions\Ecopetrol Prometeo - Documents\Planning Space Implementation\3. Analysis &amp; Design\Design\FC22\DRR Jaime\Por presentar a ECP\Cantagallo\Yarigui-Cantagallo\[VRC_YARIGUI-CANTAGALLO_CF_SEC_20221231.xlsx]CF PRB'!$BT$47</v>
      </c>
      <c r="J659" s="1" t="s">
        <v>436</v>
      </c>
    </row>
    <row r="660" spans="1:10" x14ac:dyDescent="0.25">
      <c r="A660" s="6" t="s">
        <v>4</v>
      </c>
      <c r="B660" s="6">
        <f t="shared" si="150"/>
        <v>2035</v>
      </c>
      <c r="C660" s="1" t="s">
        <v>8</v>
      </c>
      <c r="D660" s="2" t="s">
        <v>128</v>
      </c>
      <c r="E660" s="9" t="str">
        <f t="shared" si="118"/>
        <v>PRB'!</v>
      </c>
      <c r="F660" s="5" t="str">
        <f t="shared" si="149"/>
        <v>C:\Users\jaime.benazar\Quorum Business Solutions\Ecopetrol Prometeo - Documents\Planning Space Implementation\3. Analysis &amp; Design\Design\FC22\DRR Jaime\Por presentar a ECP\Cantagallo\Yarigui-Cantagallo\[VRC_YARIGUI-CANTAGALLO_CF_SEC_20221231.xlsx]CF PRB'!</v>
      </c>
      <c r="G660" s="6" t="s">
        <v>36</v>
      </c>
      <c r="H660" s="1">
        <f t="shared" si="120"/>
        <v>48</v>
      </c>
      <c r="I660" s="1" t="str">
        <f t="shared" si="119"/>
        <v>='C:\Users\jaime.benazar\Quorum Business Solutions\Ecopetrol Prometeo - Documents\Planning Space Implementation\3. Analysis &amp; Design\Design\FC22\DRR Jaime\Por presentar a ECP\Cantagallo\Yarigui-Cantagallo\[VRC_YARIGUI-CANTAGALLO_CF_SEC_20221231.xlsx]CF PRB'!$BT$48</v>
      </c>
      <c r="J660" s="1" t="s">
        <v>437</v>
      </c>
    </row>
    <row r="661" spans="1:10" x14ac:dyDescent="0.25">
      <c r="A661" s="6" t="s">
        <v>4</v>
      </c>
      <c r="B661" s="6">
        <f t="shared" si="150"/>
        <v>2036</v>
      </c>
      <c r="C661" s="1" t="s">
        <v>8</v>
      </c>
      <c r="D661" s="2" t="s">
        <v>128</v>
      </c>
      <c r="E661" s="9" t="str">
        <f t="shared" si="118"/>
        <v>PRB'!</v>
      </c>
      <c r="F661" s="5" t="str">
        <f t="shared" si="149"/>
        <v>C:\Users\jaime.benazar\Quorum Business Solutions\Ecopetrol Prometeo - Documents\Planning Space Implementation\3. Analysis &amp; Design\Design\FC22\DRR Jaime\Por presentar a ECP\Cantagallo\Yarigui-Cantagallo\[VRC_YARIGUI-CANTAGALLO_CF_SEC_20221231.xlsx]CF PRB'!</v>
      </c>
      <c r="G661" s="6" t="s">
        <v>36</v>
      </c>
      <c r="H661" s="1">
        <f t="shared" si="120"/>
        <v>49</v>
      </c>
      <c r="I661" s="1" t="str">
        <f t="shared" si="119"/>
        <v>='C:\Users\jaime.benazar\Quorum Business Solutions\Ecopetrol Prometeo - Documents\Planning Space Implementation\3. Analysis &amp; Design\Design\FC22\DRR Jaime\Por presentar a ECP\Cantagallo\Yarigui-Cantagallo\[VRC_YARIGUI-CANTAGALLO_CF_SEC_20221231.xlsx]CF PRB'!$BT$49</v>
      </c>
      <c r="J661" s="1" t="s">
        <v>438</v>
      </c>
    </row>
    <row r="662" spans="1:10" x14ac:dyDescent="0.25">
      <c r="A662" s="6" t="s">
        <v>4</v>
      </c>
      <c r="B662" s="6">
        <f>+B661+1</f>
        <v>2037</v>
      </c>
      <c r="C662" s="1" t="s">
        <v>8</v>
      </c>
      <c r="D662" s="2" t="s">
        <v>128</v>
      </c>
      <c r="E662" s="9" t="str">
        <f t="shared" si="118"/>
        <v>PRB'!</v>
      </c>
      <c r="F662" s="5" t="str">
        <f t="shared" si="149"/>
        <v>C:\Users\jaime.benazar\Quorum Business Solutions\Ecopetrol Prometeo - Documents\Planning Space Implementation\3. Analysis &amp; Design\Design\FC22\DRR Jaime\Por presentar a ECP\Cantagallo\Yarigui-Cantagallo\[VRC_YARIGUI-CANTAGALLO_CF_SEC_20221231.xlsx]CF PRB'!</v>
      </c>
      <c r="G662" s="6" t="s">
        <v>36</v>
      </c>
      <c r="H662" s="1">
        <f t="shared" si="120"/>
        <v>50</v>
      </c>
      <c r="I662" s="1" t="str">
        <f t="shared" si="119"/>
        <v>='C:\Users\jaime.benazar\Quorum Business Solutions\Ecopetrol Prometeo - Documents\Planning Space Implementation\3. Analysis &amp; Design\Design\FC22\DRR Jaime\Por presentar a ECP\Cantagallo\Yarigui-Cantagallo\[VRC_YARIGUI-CANTAGALLO_CF_SEC_20221231.xlsx]CF PRB'!$BT$50</v>
      </c>
      <c r="J662" s="1" t="s">
        <v>439</v>
      </c>
    </row>
    <row r="663" spans="1:10" x14ac:dyDescent="0.25">
      <c r="A663" s="6" t="s">
        <v>4</v>
      </c>
      <c r="B663" s="6">
        <f t="shared" ref="B663:B665" si="151">+B662+1</f>
        <v>2038</v>
      </c>
      <c r="C663" s="1" t="s">
        <v>8</v>
      </c>
      <c r="D663" s="2" t="s">
        <v>128</v>
      </c>
      <c r="E663" s="9" t="str">
        <f t="shared" si="118"/>
        <v>PRB'!</v>
      </c>
      <c r="F663" s="5" t="str">
        <f t="shared" si="149"/>
        <v>C:\Users\jaime.benazar\Quorum Business Solutions\Ecopetrol Prometeo - Documents\Planning Space Implementation\3. Analysis &amp; Design\Design\FC22\DRR Jaime\Por presentar a ECP\Cantagallo\Yarigui-Cantagallo\[VRC_YARIGUI-CANTAGALLO_CF_SEC_20221231.xlsx]CF PRB'!</v>
      </c>
      <c r="G663" s="6" t="s">
        <v>36</v>
      </c>
      <c r="H663" s="1">
        <f t="shared" si="120"/>
        <v>51</v>
      </c>
      <c r="I663" s="1" t="str">
        <f t="shared" si="119"/>
        <v>='C:\Users\jaime.benazar\Quorum Business Solutions\Ecopetrol Prometeo - Documents\Planning Space Implementation\3. Analysis &amp; Design\Design\FC22\DRR Jaime\Por presentar a ECP\Cantagallo\Yarigui-Cantagallo\[VRC_YARIGUI-CANTAGALLO_CF_SEC_20221231.xlsx]CF PRB'!$BT$51</v>
      </c>
      <c r="J663" s="1" t="s">
        <v>440</v>
      </c>
    </row>
    <row r="664" spans="1:10" x14ac:dyDescent="0.25">
      <c r="A664" s="6" t="s">
        <v>4</v>
      </c>
      <c r="B664" s="6">
        <f t="shared" si="151"/>
        <v>2039</v>
      </c>
      <c r="C664" s="1" t="s">
        <v>8</v>
      </c>
      <c r="D664" s="2" t="s">
        <v>128</v>
      </c>
      <c r="E664" s="9" t="str">
        <f t="shared" si="118"/>
        <v>PRB'!</v>
      </c>
      <c r="F664" s="5" t="str">
        <f t="shared" si="149"/>
        <v>C:\Users\jaime.benazar\Quorum Business Solutions\Ecopetrol Prometeo - Documents\Planning Space Implementation\3. Analysis &amp; Design\Design\FC22\DRR Jaime\Por presentar a ECP\Cantagallo\Yarigui-Cantagallo\[VRC_YARIGUI-CANTAGALLO_CF_SEC_20221231.xlsx]CF PRB'!</v>
      </c>
      <c r="G664" s="6" t="s">
        <v>36</v>
      </c>
      <c r="H664" s="1">
        <f t="shared" si="120"/>
        <v>52</v>
      </c>
      <c r="I664" s="1" t="str">
        <f t="shared" si="119"/>
        <v>='C:\Users\jaime.benazar\Quorum Business Solutions\Ecopetrol Prometeo - Documents\Planning Space Implementation\3. Analysis &amp; Design\Design\FC22\DRR Jaime\Por presentar a ECP\Cantagallo\Yarigui-Cantagallo\[VRC_YARIGUI-CANTAGALLO_CF_SEC_20221231.xlsx]CF PRB'!$BT$52</v>
      </c>
      <c r="J664" s="1" t="s">
        <v>441</v>
      </c>
    </row>
    <row r="665" spans="1:10" x14ac:dyDescent="0.25">
      <c r="A665" s="6" t="s">
        <v>4</v>
      </c>
      <c r="B665" s="6">
        <f t="shared" si="151"/>
        <v>2040</v>
      </c>
      <c r="C665" s="1" t="s">
        <v>8</v>
      </c>
      <c r="D665" s="2" t="s">
        <v>128</v>
      </c>
      <c r="E665" s="9" t="str">
        <f t="shared" si="118"/>
        <v>PRB'!</v>
      </c>
      <c r="F665" s="5" t="str">
        <f t="shared" si="149"/>
        <v>C:\Users\jaime.benazar\Quorum Business Solutions\Ecopetrol Prometeo - Documents\Planning Space Implementation\3. Analysis &amp; Design\Design\FC22\DRR Jaime\Por presentar a ECP\Cantagallo\Yarigui-Cantagallo\[VRC_YARIGUI-CANTAGALLO_CF_SEC_20221231.xlsx]CF PRB'!</v>
      </c>
      <c r="G665" s="6" t="s">
        <v>36</v>
      </c>
      <c r="H665" s="1">
        <f t="shared" si="120"/>
        <v>53</v>
      </c>
      <c r="I665" s="1" t="str">
        <f t="shared" si="119"/>
        <v>='C:\Users\jaime.benazar\Quorum Business Solutions\Ecopetrol Prometeo - Documents\Planning Space Implementation\3. Analysis &amp; Design\Design\FC22\DRR Jaime\Por presentar a ECP\Cantagallo\Yarigui-Cantagallo\[VRC_YARIGUI-CANTAGALLO_CF_SEC_20221231.xlsx]CF PRB'!$BT$53</v>
      </c>
      <c r="J665" s="1" t="s">
        <v>442</v>
      </c>
    </row>
    <row r="666" spans="1:10" x14ac:dyDescent="0.25">
      <c r="A666" s="6" t="s">
        <v>4</v>
      </c>
      <c r="B666" s="6">
        <f>+B665+1</f>
        <v>2041</v>
      </c>
      <c r="C666" s="1" t="s">
        <v>8</v>
      </c>
      <c r="D666" s="2" t="s">
        <v>128</v>
      </c>
      <c r="E666" s="9" t="str">
        <f t="shared" si="118"/>
        <v>PRB'!</v>
      </c>
      <c r="F666" s="5" t="str">
        <f t="shared" si="149"/>
        <v>C:\Users\jaime.benazar\Quorum Business Solutions\Ecopetrol Prometeo - Documents\Planning Space Implementation\3. Analysis &amp; Design\Design\FC22\DRR Jaime\Por presentar a ECP\Cantagallo\Yarigui-Cantagallo\[VRC_YARIGUI-CANTAGALLO_CF_SEC_20221231.xlsx]CF PRB'!</v>
      </c>
      <c r="G666" s="6" t="s">
        <v>36</v>
      </c>
      <c r="H666" s="1">
        <f t="shared" si="120"/>
        <v>54</v>
      </c>
      <c r="I666" s="1" t="str">
        <f t="shared" si="119"/>
        <v>='C:\Users\jaime.benazar\Quorum Business Solutions\Ecopetrol Prometeo - Documents\Planning Space Implementation\3. Analysis &amp; Design\Design\FC22\DRR Jaime\Por presentar a ECP\Cantagallo\Yarigui-Cantagallo\[VRC_YARIGUI-CANTAGALLO_CF_SEC_20221231.xlsx]CF PRB'!$BT$54</v>
      </c>
      <c r="J666" s="1" t="s">
        <v>443</v>
      </c>
    </row>
    <row r="667" spans="1:10" x14ac:dyDescent="0.25">
      <c r="A667" s="6" t="s">
        <v>4</v>
      </c>
      <c r="B667" s="6">
        <f t="shared" ref="B667:B668" si="152">+B666+1</f>
        <v>2042</v>
      </c>
      <c r="C667" s="1" t="s">
        <v>8</v>
      </c>
      <c r="D667" s="2" t="s">
        <v>128</v>
      </c>
      <c r="E667" s="9" t="str">
        <f t="shared" si="118"/>
        <v>PRB'!</v>
      </c>
      <c r="F667" s="5" t="str">
        <f t="shared" si="149"/>
        <v>C:\Users\jaime.benazar\Quorum Business Solutions\Ecopetrol Prometeo - Documents\Planning Space Implementation\3. Analysis &amp; Design\Design\FC22\DRR Jaime\Por presentar a ECP\Cantagallo\Yarigui-Cantagallo\[VRC_YARIGUI-CANTAGALLO_CF_SEC_20221231.xlsx]CF PRB'!</v>
      </c>
      <c r="G667" s="6" t="s">
        <v>36</v>
      </c>
      <c r="H667" s="1">
        <f t="shared" si="120"/>
        <v>55</v>
      </c>
      <c r="I667" s="1" t="str">
        <f t="shared" si="119"/>
        <v>='C:\Users\jaime.benazar\Quorum Business Solutions\Ecopetrol Prometeo - Documents\Planning Space Implementation\3. Analysis &amp; Design\Design\FC22\DRR Jaime\Por presentar a ECP\Cantagallo\Yarigui-Cantagallo\[VRC_YARIGUI-CANTAGALLO_CF_SEC_20221231.xlsx]CF PRB'!$BT$55</v>
      </c>
      <c r="J667" s="1" t="s">
        <v>444</v>
      </c>
    </row>
    <row r="668" spans="1:10" x14ac:dyDescent="0.25">
      <c r="A668" s="6" t="s">
        <v>4</v>
      </c>
      <c r="B668" s="6">
        <f t="shared" si="152"/>
        <v>2043</v>
      </c>
      <c r="C668" s="1" t="s">
        <v>8</v>
      </c>
      <c r="D668" s="2" t="s">
        <v>128</v>
      </c>
      <c r="E668" s="9" t="str">
        <f t="shared" si="118"/>
        <v>PRB'!</v>
      </c>
      <c r="F668" s="5" t="str">
        <f t="shared" si="149"/>
        <v>C:\Users\jaime.benazar\Quorum Business Solutions\Ecopetrol Prometeo - Documents\Planning Space Implementation\3. Analysis &amp; Design\Design\FC22\DRR Jaime\Por presentar a ECP\Cantagallo\Yarigui-Cantagallo\[VRC_YARIGUI-CANTAGALLO_CF_SEC_20221231.xlsx]CF PRB'!</v>
      </c>
      <c r="G668" s="6" t="s">
        <v>36</v>
      </c>
      <c r="H668" s="1">
        <f t="shared" si="120"/>
        <v>56</v>
      </c>
      <c r="I668" s="1" t="str">
        <f t="shared" si="119"/>
        <v>='C:\Users\jaime.benazar\Quorum Business Solutions\Ecopetrol Prometeo - Documents\Planning Space Implementation\3. Analysis &amp; Design\Design\FC22\DRR Jaime\Por presentar a ECP\Cantagallo\Yarigui-Cantagallo\[VRC_YARIGUI-CANTAGALLO_CF_SEC_20221231.xlsx]CF PRB'!$BT$56</v>
      </c>
      <c r="J668" s="1" t="s">
        <v>445</v>
      </c>
    </row>
    <row r="669" spans="1:10" x14ac:dyDescent="0.25">
      <c r="A669" s="6" t="s">
        <v>4</v>
      </c>
      <c r="B669" s="6">
        <f>+B668+1</f>
        <v>2044</v>
      </c>
      <c r="C669" s="1" t="s">
        <v>8</v>
      </c>
      <c r="D669" s="2" t="s">
        <v>128</v>
      </c>
      <c r="E669" s="9" t="str">
        <f t="shared" ref="E669:E684" si="153">_xlfn.CONCAT(A669,"'!")</f>
        <v>PRB'!</v>
      </c>
      <c r="F669" s="5" t="str">
        <f t="shared" ref="F669:F684" si="154">_xlfn.CONCAT(D669," ",E669)</f>
        <v>C:\Users\jaime.benazar\Quorum Business Solutions\Ecopetrol Prometeo - Documents\Planning Space Implementation\3. Analysis &amp; Design\Design\FC22\DRR Jaime\Por presentar a ECP\Cantagallo\Yarigui-Cantagallo\[VRC_YARIGUI-CANTAGALLO_CF_SEC_20221231.xlsx]CF PRB'!</v>
      </c>
      <c r="G669" s="6" t="s">
        <v>36</v>
      </c>
      <c r="H669" s="1">
        <f t="shared" ref="H669:H684" si="155">IF(A669&lt;&gt;A668,36,H668+1)</f>
        <v>57</v>
      </c>
      <c r="I669" s="1" t="str">
        <f t="shared" ref="I669:I684" si="156">_xlfn.CONCAT("='",F669:H669)</f>
        <v>='C:\Users\jaime.benazar\Quorum Business Solutions\Ecopetrol Prometeo - Documents\Planning Space Implementation\3. Analysis &amp; Design\Design\FC22\DRR Jaime\Por presentar a ECP\Cantagallo\Yarigui-Cantagallo\[VRC_YARIGUI-CANTAGALLO_CF_SEC_20221231.xlsx]CF PRB'!$BT$57</v>
      </c>
      <c r="J669" s="1" t="s">
        <v>446</v>
      </c>
    </row>
    <row r="670" spans="1:10" x14ac:dyDescent="0.25">
      <c r="A670" s="6" t="s">
        <v>4</v>
      </c>
      <c r="B670" s="6">
        <f t="shared" ref="B670:B684" si="157">+B669+1</f>
        <v>2045</v>
      </c>
      <c r="C670" s="1" t="s">
        <v>8</v>
      </c>
      <c r="D670" s="2" t="s">
        <v>128</v>
      </c>
      <c r="E670" s="9" t="str">
        <f t="shared" si="153"/>
        <v>PRB'!</v>
      </c>
      <c r="F670" s="5" t="str">
        <f t="shared" si="154"/>
        <v>C:\Users\jaime.benazar\Quorum Business Solutions\Ecopetrol Prometeo - Documents\Planning Space Implementation\3. Analysis &amp; Design\Design\FC22\DRR Jaime\Por presentar a ECP\Cantagallo\Yarigui-Cantagallo\[VRC_YARIGUI-CANTAGALLO_CF_SEC_20221231.xlsx]CF PRB'!</v>
      </c>
      <c r="G670" s="6" t="s">
        <v>36</v>
      </c>
      <c r="H670" s="1">
        <f t="shared" si="155"/>
        <v>58</v>
      </c>
      <c r="I670" s="1" t="str">
        <f t="shared" si="156"/>
        <v>='C:\Users\jaime.benazar\Quorum Business Solutions\Ecopetrol Prometeo - Documents\Planning Space Implementation\3. Analysis &amp; Design\Design\FC22\DRR Jaime\Por presentar a ECP\Cantagallo\Yarigui-Cantagallo\[VRC_YARIGUI-CANTAGALLO_CF_SEC_20221231.xlsx]CF PRB'!$BT$58</v>
      </c>
      <c r="J670" s="1" t="s">
        <v>447</v>
      </c>
    </row>
    <row r="671" spans="1:10" x14ac:dyDescent="0.25">
      <c r="A671" s="6" t="s">
        <v>4</v>
      </c>
      <c r="B671" s="6">
        <f t="shared" si="157"/>
        <v>2046</v>
      </c>
      <c r="C671" s="1" t="s">
        <v>8</v>
      </c>
      <c r="D671" s="2" t="s">
        <v>128</v>
      </c>
      <c r="E671" s="9" t="str">
        <f t="shared" si="153"/>
        <v>PRB'!</v>
      </c>
      <c r="F671" s="5" t="str">
        <f t="shared" si="154"/>
        <v>C:\Users\jaime.benazar\Quorum Business Solutions\Ecopetrol Prometeo - Documents\Planning Space Implementation\3. Analysis &amp; Design\Design\FC22\DRR Jaime\Por presentar a ECP\Cantagallo\Yarigui-Cantagallo\[VRC_YARIGUI-CANTAGALLO_CF_SEC_20221231.xlsx]CF PRB'!</v>
      </c>
      <c r="G671" s="6" t="s">
        <v>36</v>
      </c>
      <c r="H671" s="1">
        <f t="shared" si="155"/>
        <v>59</v>
      </c>
      <c r="I671" s="1" t="str">
        <f t="shared" si="156"/>
        <v>='C:\Users\jaime.benazar\Quorum Business Solutions\Ecopetrol Prometeo - Documents\Planning Space Implementation\3. Analysis &amp; Design\Design\FC22\DRR Jaime\Por presentar a ECP\Cantagallo\Yarigui-Cantagallo\[VRC_YARIGUI-CANTAGALLO_CF_SEC_20221231.xlsx]CF PRB'!$BT$59</v>
      </c>
      <c r="J671" s="1" t="s">
        <v>448</v>
      </c>
    </row>
    <row r="672" spans="1:10" x14ac:dyDescent="0.25">
      <c r="A672" s="6" t="s">
        <v>4</v>
      </c>
      <c r="B672" s="6">
        <f t="shared" si="157"/>
        <v>2047</v>
      </c>
      <c r="C672" s="1" t="s">
        <v>8</v>
      </c>
      <c r="D672" s="2" t="s">
        <v>128</v>
      </c>
      <c r="E672" s="9" t="str">
        <f t="shared" si="153"/>
        <v>PRB'!</v>
      </c>
      <c r="F672" s="5" t="str">
        <f t="shared" si="154"/>
        <v>C:\Users\jaime.benazar\Quorum Business Solutions\Ecopetrol Prometeo - Documents\Planning Space Implementation\3. Analysis &amp; Design\Design\FC22\DRR Jaime\Por presentar a ECP\Cantagallo\Yarigui-Cantagallo\[VRC_YARIGUI-CANTAGALLO_CF_SEC_20221231.xlsx]CF PRB'!</v>
      </c>
      <c r="G672" s="6" t="s">
        <v>36</v>
      </c>
      <c r="H672" s="1">
        <f t="shared" si="155"/>
        <v>60</v>
      </c>
      <c r="I672" s="1" t="str">
        <f t="shared" si="156"/>
        <v>='C:\Users\jaime.benazar\Quorum Business Solutions\Ecopetrol Prometeo - Documents\Planning Space Implementation\3. Analysis &amp; Design\Design\FC22\DRR Jaime\Por presentar a ECP\Cantagallo\Yarigui-Cantagallo\[VRC_YARIGUI-CANTAGALLO_CF_SEC_20221231.xlsx]CF PRB'!$BT$60</v>
      </c>
      <c r="J672" s="1" t="s">
        <v>449</v>
      </c>
    </row>
    <row r="673" spans="1:10" x14ac:dyDescent="0.25">
      <c r="A673" s="6" t="s">
        <v>4</v>
      </c>
      <c r="B673" s="6">
        <f t="shared" si="157"/>
        <v>2048</v>
      </c>
      <c r="C673" s="1" t="s">
        <v>8</v>
      </c>
      <c r="D673" s="2" t="s">
        <v>128</v>
      </c>
      <c r="E673" s="9" t="str">
        <f t="shared" si="153"/>
        <v>PRB'!</v>
      </c>
      <c r="F673" s="5" t="str">
        <f t="shared" si="154"/>
        <v>C:\Users\jaime.benazar\Quorum Business Solutions\Ecopetrol Prometeo - Documents\Planning Space Implementation\3. Analysis &amp; Design\Design\FC22\DRR Jaime\Por presentar a ECP\Cantagallo\Yarigui-Cantagallo\[VRC_YARIGUI-CANTAGALLO_CF_SEC_20221231.xlsx]CF PRB'!</v>
      </c>
      <c r="G673" s="6" t="s">
        <v>36</v>
      </c>
      <c r="H673" s="1">
        <f t="shared" si="155"/>
        <v>61</v>
      </c>
      <c r="I673" s="1" t="str">
        <f t="shared" si="156"/>
        <v>='C:\Users\jaime.benazar\Quorum Business Solutions\Ecopetrol Prometeo - Documents\Planning Space Implementation\3. Analysis &amp; Design\Design\FC22\DRR Jaime\Por presentar a ECP\Cantagallo\Yarigui-Cantagallo\[VRC_YARIGUI-CANTAGALLO_CF_SEC_20221231.xlsx]CF PRB'!$BT$61</v>
      </c>
      <c r="J673" s="1" t="s">
        <v>450</v>
      </c>
    </row>
    <row r="674" spans="1:10" x14ac:dyDescent="0.25">
      <c r="A674" s="6" t="s">
        <v>4</v>
      </c>
      <c r="B674" s="6">
        <f t="shared" si="157"/>
        <v>2049</v>
      </c>
      <c r="C674" s="1" t="s">
        <v>8</v>
      </c>
      <c r="D674" s="2" t="s">
        <v>128</v>
      </c>
      <c r="E674" s="9" t="str">
        <f t="shared" si="153"/>
        <v>PRB'!</v>
      </c>
      <c r="F674" s="5" t="str">
        <f t="shared" si="154"/>
        <v>C:\Users\jaime.benazar\Quorum Business Solutions\Ecopetrol Prometeo - Documents\Planning Space Implementation\3. Analysis &amp; Design\Design\FC22\DRR Jaime\Por presentar a ECP\Cantagallo\Yarigui-Cantagallo\[VRC_YARIGUI-CANTAGALLO_CF_SEC_20221231.xlsx]CF PRB'!</v>
      </c>
      <c r="G674" s="6" t="s">
        <v>36</v>
      </c>
      <c r="H674" s="1">
        <f t="shared" si="155"/>
        <v>62</v>
      </c>
      <c r="I674" s="1" t="str">
        <f t="shared" si="156"/>
        <v>='C:\Users\jaime.benazar\Quorum Business Solutions\Ecopetrol Prometeo - Documents\Planning Space Implementation\3. Analysis &amp; Design\Design\FC22\DRR Jaime\Por presentar a ECP\Cantagallo\Yarigui-Cantagallo\[VRC_YARIGUI-CANTAGALLO_CF_SEC_20221231.xlsx]CF PRB'!$BT$62</v>
      </c>
      <c r="J674" s="1" t="s">
        <v>451</v>
      </c>
    </row>
    <row r="675" spans="1:10" x14ac:dyDescent="0.25">
      <c r="A675" s="6" t="s">
        <v>4</v>
      </c>
      <c r="B675" s="6">
        <f t="shared" si="157"/>
        <v>2050</v>
      </c>
      <c r="C675" s="1" t="s">
        <v>8</v>
      </c>
      <c r="D675" s="2" t="s">
        <v>128</v>
      </c>
      <c r="E675" s="9" t="str">
        <f t="shared" si="153"/>
        <v>PRB'!</v>
      </c>
      <c r="F675" s="5" t="str">
        <f t="shared" si="154"/>
        <v>C:\Users\jaime.benazar\Quorum Business Solutions\Ecopetrol Prometeo - Documents\Planning Space Implementation\3. Analysis &amp; Design\Design\FC22\DRR Jaime\Por presentar a ECP\Cantagallo\Yarigui-Cantagallo\[VRC_YARIGUI-CANTAGALLO_CF_SEC_20221231.xlsx]CF PRB'!</v>
      </c>
      <c r="G675" s="6" t="s">
        <v>36</v>
      </c>
      <c r="H675" s="1">
        <f t="shared" si="155"/>
        <v>63</v>
      </c>
      <c r="I675" s="1" t="str">
        <f t="shared" si="156"/>
        <v>='C:\Users\jaime.benazar\Quorum Business Solutions\Ecopetrol Prometeo - Documents\Planning Space Implementation\3. Analysis &amp; Design\Design\FC22\DRR Jaime\Por presentar a ECP\Cantagallo\Yarigui-Cantagallo\[VRC_YARIGUI-CANTAGALLO_CF_SEC_20221231.xlsx]CF PRB'!$BT$63</v>
      </c>
      <c r="J675" s="1" t="s">
        <v>452</v>
      </c>
    </row>
    <row r="676" spans="1:10" x14ac:dyDescent="0.25">
      <c r="A676" s="6" t="s">
        <v>4</v>
      </c>
      <c r="B676" s="6">
        <f t="shared" si="157"/>
        <v>2051</v>
      </c>
      <c r="C676" s="1" t="s">
        <v>8</v>
      </c>
      <c r="D676" s="2" t="s">
        <v>128</v>
      </c>
      <c r="E676" s="9" t="str">
        <f t="shared" si="153"/>
        <v>PRB'!</v>
      </c>
      <c r="F676" s="5" t="str">
        <f t="shared" si="154"/>
        <v>C:\Users\jaime.benazar\Quorum Business Solutions\Ecopetrol Prometeo - Documents\Planning Space Implementation\3. Analysis &amp; Design\Design\FC22\DRR Jaime\Por presentar a ECP\Cantagallo\Yarigui-Cantagallo\[VRC_YARIGUI-CANTAGALLO_CF_SEC_20221231.xlsx]CF PRB'!</v>
      </c>
      <c r="G676" s="6" t="s">
        <v>36</v>
      </c>
      <c r="H676" s="1">
        <f t="shared" si="155"/>
        <v>64</v>
      </c>
      <c r="I676" s="1" t="str">
        <f t="shared" si="156"/>
        <v>='C:\Users\jaime.benazar\Quorum Business Solutions\Ecopetrol Prometeo - Documents\Planning Space Implementation\3. Analysis &amp; Design\Design\FC22\DRR Jaime\Por presentar a ECP\Cantagallo\Yarigui-Cantagallo\[VRC_YARIGUI-CANTAGALLO_CF_SEC_20221231.xlsx]CF PRB'!$BT$64</v>
      </c>
      <c r="J676" s="1" t="s">
        <v>453</v>
      </c>
    </row>
    <row r="677" spans="1:10" x14ac:dyDescent="0.25">
      <c r="A677" s="6" t="s">
        <v>4</v>
      </c>
      <c r="B677" s="6">
        <f t="shared" si="157"/>
        <v>2052</v>
      </c>
      <c r="C677" s="1" t="s">
        <v>8</v>
      </c>
      <c r="D677" s="2" t="s">
        <v>128</v>
      </c>
      <c r="E677" s="9" t="str">
        <f t="shared" si="153"/>
        <v>PRB'!</v>
      </c>
      <c r="F677" s="5" t="str">
        <f t="shared" si="154"/>
        <v>C:\Users\jaime.benazar\Quorum Business Solutions\Ecopetrol Prometeo - Documents\Planning Space Implementation\3. Analysis &amp; Design\Design\FC22\DRR Jaime\Por presentar a ECP\Cantagallo\Yarigui-Cantagallo\[VRC_YARIGUI-CANTAGALLO_CF_SEC_20221231.xlsx]CF PRB'!</v>
      </c>
      <c r="G677" s="6" t="s">
        <v>36</v>
      </c>
      <c r="H677" s="1">
        <f t="shared" si="155"/>
        <v>65</v>
      </c>
      <c r="I677" s="1" t="str">
        <f t="shared" si="156"/>
        <v>='C:\Users\jaime.benazar\Quorum Business Solutions\Ecopetrol Prometeo - Documents\Planning Space Implementation\3. Analysis &amp; Design\Design\FC22\DRR Jaime\Por presentar a ECP\Cantagallo\Yarigui-Cantagallo\[VRC_YARIGUI-CANTAGALLO_CF_SEC_20221231.xlsx]CF PRB'!$BT$65</v>
      </c>
      <c r="J677" s="1" t="s">
        <v>454</v>
      </c>
    </row>
    <row r="678" spans="1:10" x14ac:dyDescent="0.25">
      <c r="A678" s="6" t="s">
        <v>4</v>
      </c>
      <c r="B678" s="6">
        <f t="shared" si="157"/>
        <v>2053</v>
      </c>
      <c r="C678" s="1" t="s">
        <v>8</v>
      </c>
      <c r="D678" s="2" t="s">
        <v>128</v>
      </c>
      <c r="E678" s="9" t="str">
        <f t="shared" si="153"/>
        <v>PRB'!</v>
      </c>
      <c r="F678" s="5" t="str">
        <f t="shared" si="154"/>
        <v>C:\Users\jaime.benazar\Quorum Business Solutions\Ecopetrol Prometeo - Documents\Planning Space Implementation\3. Analysis &amp; Design\Design\FC22\DRR Jaime\Por presentar a ECP\Cantagallo\Yarigui-Cantagallo\[VRC_YARIGUI-CANTAGALLO_CF_SEC_20221231.xlsx]CF PRB'!</v>
      </c>
      <c r="G678" s="6" t="s">
        <v>36</v>
      </c>
      <c r="H678" s="1">
        <f t="shared" si="155"/>
        <v>66</v>
      </c>
      <c r="I678" s="1" t="str">
        <f t="shared" si="156"/>
        <v>='C:\Users\jaime.benazar\Quorum Business Solutions\Ecopetrol Prometeo - Documents\Planning Space Implementation\3. Analysis &amp; Design\Design\FC22\DRR Jaime\Por presentar a ECP\Cantagallo\Yarigui-Cantagallo\[VRC_YARIGUI-CANTAGALLO_CF_SEC_20221231.xlsx]CF PRB'!$BT$66</v>
      </c>
      <c r="J678" s="1" t="s">
        <v>455</v>
      </c>
    </row>
    <row r="679" spans="1:10" x14ac:dyDescent="0.25">
      <c r="A679" s="6" t="s">
        <v>4</v>
      </c>
      <c r="B679" s="6">
        <f t="shared" si="157"/>
        <v>2054</v>
      </c>
      <c r="C679" s="1" t="s">
        <v>8</v>
      </c>
      <c r="D679" s="2" t="s">
        <v>128</v>
      </c>
      <c r="E679" s="9" t="str">
        <f t="shared" si="153"/>
        <v>PRB'!</v>
      </c>
      <c r="F679" s="5" t="str">
        <f t="shared" si="154"/>
        <v>C:\Users\jaime.benazar\Quorum Business Solutions\Ecopetrol Prometeo - Documents\Planning Space Implementation\3. Analysis &amp; Design\Design\FC22\DRR Jaime\Por presentar a ECP\Cantagallo\Yarigui-Cantagallo\[VRC_YARIGUI-CANTAGALLO_CF_SEC_20221231.xlsx]CF PRB'!</v>
      </c>
      <c r="G679" s="6" t="s">
        <v>36</v>
      </c>
      <c r="H679" s="1">
        <f t="shared" si="155"/>
        <v>67</v>
      </c>
      <c r="I679" s="1" t="str">
        <f t="shared" si="156"/>
        <v>='C:\Users\jaime.benazar\Quorum Business Solutions\Ecopetrol Prometeo - Documents\Planning Space Implementation\3. Analysis &amp; Design\Design\FC22\DRR Jaime\Por presentar a ECP\Cantagallo\Yarigui-Cantagallo\[VRC_YARIGUI-CANTAGALLO_CF_SEC_20221231.xlsx]CF PRB'!$BT$67</v>
      </c>
      <c r="J679" s="1" t="s">
        <v>456</v>
      </c>
    </row>
    <row r="680" spans="1:10" x14ac:dyDescent="0.25">
      <c r="A680" s="6" t="s">
        <v>4</v>
      </c>
      <c r="B680" s="6">
        <f t="shared" si="157"/>
        <v>2055</v>
      </c>
      <c r="C680" s="1" t="s">
        <v>8</v>
      </c>
      <c r="D680" s="2" t="s">
        <v>128</v>
      </c>
      <c r="E680" s="9" t="str">
        <f t="shared" si="153"/>
        <v>PRB'!</v>
      </c>
      <c r="F680" s="5" t="str">
        <f t="shared" si="154"/>
        <v>C:\Users\jaime.benazar\Quorum Business Solutions\Ecopetrol Prometeo - Documents\Planning Space Implementation\3. Analysis &amp; Design\Design\FC22\DRR Jaime\Por presentar a ECP\Cantagallo\Yarigui-Cantagallo\[VRC_YARIGUI-CANTAGALLO_CF_SEC_20221231.xlsx]CF PRB'!</v>
      </c>
      <c r="G680" s="6" t="s">
        <v>36</v>
      </c>
      <c r="H680" s="1">
        <f t="shared" si="155"/>
        <v>68</v>
      </c>
      <c r="I680" s="1" t="str">
        <f t="shared" si="156"/>
        <v>='C:\Users\jaime.benazar\Quorum Business Solutions\Ecopetrol Prometeo - Documents\Planning Space Implementation\3. Analysis &amp; Design\Design\FC22\DRR Jaime\Por presentar a ECP\Cantagallo\Yarigui-Cantagallo\[VRC_YARIGUI-CANTAGALLO_CF_SEC_20221231.xlsx]CF PRB'!$BT$68</v>
      </c>
      <c r="J680" s="1" t="s">
        <v>457</v>
      </c>
    </row>
    <row r="681" spans="1:10" x14ac:dyDescent="0.25">
      <c r="A681" s="6" t="s">
        <v>4</v>
      </c>
      <c r="B681" s="6">
        <f t="shared" si="157"/>
        <v>2056</v>
      </c>
      <c r="C681" s="1" t="s">
        <v>8</v>
      </c>
      <c r="D681" s="2" t="s">
        <v>128</v>
      </c>
      <c r="E681" s="9" t="str">
        <f t="shared" si="153"/>
        <v>PRB'!</v>
      </c>
      <c r="F681" s="5" t="str">
        <f t="shared" si="154"/>
        <v>C:\Users\jaime.benazar\Quorum Business Solutions\Ecopetrol Prometeo - Documents\Planning Space Implementation\3. Analysis &amp; Design\Design\FC22\DRR Jaime\Por presentar a ECP\Cantagallo\Yarigui-Cantagallo\[VRC_YARIGUI-CANTAGALLO_CF_SEC_20221231.xlsx]CF PRB'!</v>
      </c>
      <c r="G681" s="6" t="s">
        <v>36</v>
      </c>
      <c r="H681" s="1">
        <f t="shared" si="155"/>
        <v>69</v>
      </c>
      <c r="I681" s="1" t="str">
        <f t="shared" si="156"/>
        <v>='C:\Users\jaime.benazar\Quorum Business Solutions\Ecopetrol Prometeo - Documents\Planning Space Implementation\3. Analysis &amp; Design\Design\FC22\DRR Jaime\Por presentar a ECP\Cantagallo\Yarigui-Cantagallo\[VRC_YARIGUI-CANTAGALLO_CF_SEC_20221231.xlsx]CF PRB'!$BT$69</v>
      </c>
      <c r="J681" s="1" t="s">
        <v>458</v>
      </c>
    </row>
    <row r="682" spans="1:10" x14ac:dyDescent="0.25">
      <c r="A682" s="6" t="s">
        <v>4</v>
      </c>
      <c r="B682" s="6">
        <f t="shared" si="157"/>
        <v>2057</v>
      </c>
      <c r="C682" s="1" t="s">
        <v>8</v>
      </c>
      <c r="D682" s="2" t="s">
        <v>128</v>
      </c>
      <c r="E682" s="9" t="str">
        <f t="shared" si="153"/>
        <v>PRB'!</v>
      </c>
      <c r="F682" s="5" t="str">
        <f t="shared" si="154"/>
        <v>C:\Users\jaime.benazar\Quorum Business Solutions\Ecopetrol Prometeo - Documents\Planning Space Implementation\3. Analysis &amp; Design\Design\FC22\DRR Jaime\Por presentar a ECP\Cantagallo\Yarigui-Cantagallo\[VRC_YARIGUI-CANTAGALLO_CF_SEC_20221231.xlsx]CF PRB'!</v>
      </c>
      <c r="G682" s="6" t="s">
        <v>36</v>
      </c>
      <c r="H682" s="1">
        <f t="shared" si="155"/>
        <v>70</v>
      </c>
      <c r="I682" s="1" t="str">
        <f t="shared" si="156"/>
        <v>='C:\Users\jaime.benazar\Quorum Business Solutions\Ecopetrol Prometeo - Documents\Planning Space Implementation\3. Analysis &amp; Design\Design\FC22\DRR Jaime\Por presentar a ECP\Cantagallo\Yarigui-Cantagallo\[VRC_YARIGUI-CANTAGALLO_CF_SEC_20221231.xlsx]CF PRB'!$BT$70</v>
      </c>
      <c r="J682" s="1" t="s">
        <v>459</v>
      </c>
    </row>
    <row r="683" spans="1:10" x14ac:dyDescent="0.25">
      <c r="A683" s="6" t="s">
        <v>4</v>
      </c>
      <c r="B683" s="6">
        <f t="shared" si="157"/>
        <v>2058</v>
      </c>
      <c r="C683" s="1" t="s">
        <v>8</v>
      </c>
      <c r="D683" s="2" t="s">
        <v>128</v>
      </c>
      <c r="E683" s="9" t="str">
        <f t="shared" si="153"/>
        <v>PRB'!</v>
      </c>
      <c r="F683" s="5" t="str">
        <f t="shared" si="154"/>
        <v>C:\Users\jaime.benazar\Quorum Business Solutions\Ecopetrol Prometeo - Documents\Planning Space Implementation\3. Analysis &amp; Design\Design\FC22\DRR Jaime\Por presentar a ECP\Cantagallo\Yarigui-Cantagallo\[VRC_YARIGUI-CANTAGALLO_CF_SEC_20221231.xlsx]CF PRB'!</v>
      </c>
      <c r="G683" s="6" t="s">
        <v>36</v>
      </c>
      <c r="H683" s="1">
        <f t="shared" si="155"/>
        <v>71</v>
      </c>
      <c r="I683" s="1" t="str">
        <f t="shared" si="156"/>
        <v>='C:\Users\jaime.benazar\Quorum Business Solutions\Ecopetrol Prometeo - Documents\Planning Space Implementation\3. Analysis &amp; Design\Design\FC22\DRR Jaime\Por presentar a ECP\Cantagallo\Yarigui-Cantagallo\[VRC_YARIGUI-CANTAGALLO_CF_SEC_20221231.xlsx]CF PRB'!$BT$71</v>
      </c>
      <c r="J683" s="1" t="s">
        <v>460</v>
      </c>
    </row>
    <row r="684" spans="1:10" x14ac:dyDescent="0.25">
      <c r="A684" s="6" t="s">
        <v>4</v>
      </c>
      <c r="B684" s="6">
        <f t="shared" si="157"/>
        <v>2059</v>
      </c>
      <c r="C684" s="1" t="s">
        <v>8</v>
      </c>
      <c r="D684" s="2" t="s">
        <v>128</v>
      </c>
      <c r="E684" s="9" t="str">
        <f t="shared" si="153"/>
        <v>PRB'!</v>
      </c>
      <c r="F684" s="5" t="str">
        <f t="shared" si="154"/>
        <v>C:\Users\jaime.benazar\Quorum Business Solutions\Ecopetrol Prometeo - Documents\Planning Space Implementation\3. Analysis &amp; Design\Design\FC22\DRR Jaime\Por presentar a ECP\Cantagallo\Yarigui-Cantagallo\[VRC_YARIGUI-CANTAGALLO_CF_SEC_20221231.xlsx]CF PRB'!</v>
      </c>
      <c r="G684" s="6" t="s">
        <v>36</v>
      </c>
      <c r="H684" s="1">
        <f t="shared" si="155"/>
        <v>72</v>
      </c>
      <c r="I684" s="1" t="str">
        <f t="shared" si="156"/>
        <v>='C:\Users\jaime.benazar\Quorum Business Solutions\Ecopetrol Prometeo - Documents\Planning Space Implementation\3. Analysis &amp; Design\Design\FC22\DRR Jaime\Por presentar a ECP\Cantagallo\Yarigui-Cantagallo\[VRC_YARIGUI-CANTAGALLO_CF_SEC_20221231.xlsx]CF PRB'!$BT$72</v>
      </c>
      <c r="J684" s="1" t="s">
        <v>461</v>
      </c>
    </row>
    <row r="685" spans="1:10" x14ac:dyDescent="0.25">
      <c r="A685" s="6" t="s">
        <v>28</v>
      </c>
      <c r="B685" s="6"/>
      <c r="C685" s="1" t="s">
        <v>8</v>
      </c>
      <c r="D685" s="2"/>
      <c r="E685" s="9"/>
      <c r="F685" s="2"/>
      <c r="G685" s="6"/>
      <c r="H685" s="1"/>
      <c r="I685" s="1"/>
      <c r="J685" s="4"/>
    </row>
    <row r="686" spans="1:10" x14ac:dyDescent="0.25">
      <c r="A686" s="6" t="s">
        <v>102</v>
      </c>
      <c r="B686" s="6">
        <v>2023</v>
      </c>
      <c r="C686" s="1" t="s">
        <v>8</v>
      </c>
      <c r="D686" s="2" t="s">
        <v>128</v>
      </c>
      <c r="E686" s="9" t="str">
        <f t="shared" ref="E686:E706" si="158">_xlfn.CONCAT(A686,"'!")</f>
        <v>PSDP'!</v>
      </c>
      <c r="F686" s="5" t="str">
        <f t="shared" ref="F686:F706" si="159">_xlfn.CONCAT(D686," ",E686)</f>
        <v>C:\Users\jaime.benazar\Quorum Business Solutions\Ecopetrol Prometeo - Documents\Planning Space Implementation\3. Analysis &amp; Design\Design\FC22\DRR Jaime\Por presentar a ECP\Cantagallo\Yarigui-Cantagallo\[VRC_YARIGUI-CANTAGALLO_CF_SEC_20221231.xlsx]CF PSDP'!</v>
      </c>
      <c r="G686" s="6" t="s">
        <v>36</v>
      </c>
      <c r="H686" s="1"/>
      <c r="I686" s="1"/>
      <c r="J686" s="1"/>
    </row>
    <row r="687" spans="1:10" x14ac:dyDescent="0.25">
      <c r="A687" s="6" t="s">
        <v>102</v>
      </c>
      <c r="B687" s="6">
        <f>+B686+1</f>
        <v>2024</v>
      </c>
      <c r="C687" s="1" t="s">
        <v>8</v>
      </c>
      <c r="D687" s="2" t="s">
        <v>128</v>
      </c>
      <c r="E687" s="9" t="str">
        <f t="shared" si="158"/>
        <v>PSDP'!</v>
      </c>
      <c r="F687" s="5" t="str">
        <f t="shared" si="159"/>
        <v>C:\Users\jaime.benazar\Quorum Business Solutions\Ecopetrol Prometeo - Documents\Planning Space Implementation\3. Analysis &amp; Design\Design\FC22\DRR Jaime\Por presentar a ECP\Cantagallo\Yarigui-Cantagallo\[VRC_YARIGUI-CANTAGALLO_CF_SEC_20221231.xlsx]CF PSDP'!</v>
      </c>
      <c r="G687" s="6" t="s">
        <v>36</v>
      </c>
      <c r="H687" s="1"/>
      <c r="I687" s="1"/>
      <c r="J687" s="1"/>
    </row>
    <row r="688" spans="1:10" x14ac:dyDescent="0.25">
      <c r="A688" s="6" t="s">
        <v>102</v>
      </c>
      <c r="B688" s="6">
        <f t="shared" ref="B688:B699" si="160">+B687+1</f>
        <v>2025</v>
      </c>
      <c r="C688" s="1" t="s">
        <v>8</v>
      </c>
      <c r="D688" s="2" t="s">
        <v>128</v>
      </c>
      <c r="E688" s="9" t="str">
        <f t="shared" si="158"/>
        <v>PSDP'!</v>
      </c>
      <c r="F688" s="5" t="str">
        <f t="shared" si="159"/>
        <v>C:\Users\jaime.benazar\Quorum Business Solutions\Ecopetrol Prometeo - Documents\Planning Space Implementation\3. Analysis &amp; Design\Design\FC22\DRR Jaime\Por presentar a ECP\Cantagallo\Yarigui-Cantagallo\[VRC_YARIGUI-CANTAGALLO_CF_SEC_20221231.xlsx]CF PSDP'!</v>
      </c>
      <c r="G688" s="6" t="s">
        <v>36</v>
      </c>
      <c r="H688" s="1"/>
      <c r="I688" s="1"/>
      <c r="J688" s="1"/>
    </row>
    <row r="689" spans="1:10" x14ac:dyDescent="0.25">
      <c r="A689" s="6" t="s">
        <v>102</v>
      </c>
      <c r="B689" s="6">
        <f t="shared" si="160"/>
        <v>2026</v>
      </c>
      <c r="C689" s="1" t="s">
        <v>8</v>
      </c>
      <c r="D689" s="2" t="s">
        <v>128</v>
      </c>
      <c r="E689" s="9" t="str">
        <f t="shared" si="158"/>
        <v>PSDP'!</v>
      </c>
      <c r="F689" s="5" t="str">
        <f t="shared" si="159"/>
        <v>C:\Users\jaime.benazar\Quorum Business Solutions\Ecopetrol Prometeo - Documents\Planning Space Implementation\3. Analysis &amp; Design\Design\FC22\DRR Jaime\Por presentar a ECP\Cantagallo\Yarigui-Cantagallo\[VRC_YARIGUI-CANTAGALLO_CF_SEC_20221231.xlsx]CF PSDP'!</v>
      </c>
      <c r="G689" s="6" t="s">
        <v>36</v>
      </c>
      <c r="H689" s="1"/>
      <c r="I689" s="1"/>
      <c r="J689" s="1"/>
    </row>
    <row r="690" spans="1:10" x14ac:dyDescent="0.25">
      <c r="A690" s="6" t="s">
        <v>102</v>
      </c>
      <c r="B690" s="6">
        <f t="shared" si="160"/>
        <v>2027</v>
      </c>
      <c r="C690" s="1" t="s">
        <v>8</v>
      </c>
      <c r="D690" s="2" t="s">
        <v>128</v>
      </c>
      <c r="E690" s="9" t="str">
        <f t="shared" si="158"/>
        <v>PSDP'!</v>
      </c>
      <c r="F690" s="5" t="str">
        <f t="shared" si="159"/>
        <v>C:\Users\jaime.benazar\Quorum Business Solutions\Ecopetrol Prometeo - Documents\Planning Space Implementation\3. Analysis &amp; Design\Design\FC22\DRR Jaime\Por presentar a ECP\Cantagallo\Yarigui-Cantagallo\[VRC_YARIGUI-CANTAGALLO_CF_SEC_20221231.xlsx]CF PSDP'!</v>
      </c>
      <c r="G690" s="6" t="s">
        <v>36</v>
      </c>
      <c r="H690" s="1"/>
      <c r="I690" s="1"/>
      <c r="J690" s="1"/>
    </row>
    <row r="691" spans="1:10" x14ac:dyDescent="0.25">
      <c r="A691" s="6" t="s">
        <v>102</v>
      </c>
      <c r="B691" s="6">
        <f t="shared" si="160"/>
        <v>2028</v>
      </c>
      <c r="C691" s="1" t="s">
        <v>8</v>
      </c>
      <c r="D691" s="2" t="s">
        <v>128</v>
      </c>
      <c r="E691" s="9" t="str">
        <f t="shared" si="158"/>
        <v>PSDP'!</v>
      </c>
      <c r="F691" s="5" t="str">
        <f t="shared" si="159"/>
        <v>C:\Users\jaime.benazar\Quorum Business Solutions\Ecopetrol Prometeo - Documents\Planning Space Implementation\3. Analysis &amp; Design\Design\FC22\DRR Jaime\Por presentar a ECP\Cantagallo\Yarigui-Cantagallo\[VRC_YARIGUI-CANTAGALLO_CF_SEC_20221231.xlsx]CF PSDP'!</v>
      </c>
      <c r="G691" s="6" t="s">
        <v>36</v>
      </c>
      <c r="H691" s="1"/>
      <c r="I691" s="1"/>
      <c r="J691" s="1"/>
    </row>
    <row r="692" spans="1:10" x14ac:dyDescent="0.25">
      <c r="A692" s="6" t="s">
        <v>102</v>
      </c>
      <c r="B692" s="6">
        <f t="shared" si="160"/>
        <v>2029</v>
      </c>
      <c r="C692" s="1" t="s">
        <v>8</v>
      </c>
      <c r="D692" s="2" t="s">
        <v>128</v>
      </c>
      <c r="E692" s="9" t="str">
        <f t="shared" si="158"/>
        <v>PSDP'!</v>
      </c>
      <c r="F692" s="5" t="str">
        <f t="shared" si="159"/>
        <v>C:\Users\jaime.benazar\Quorum Business Solutions\Ecopetrol Prometeo - Documents\Planning Space Implementation\3. Analysis &amp; Design\Design\FC22\DRR Jaime\Por presentar a ECP\Cantagallo\Yarigui-Cantagallo\[VRC_YARIGUI-CANTAGALLO_CF_SEC_20221231.xlsx]CF PSDP'!</v>
      </c>
      <c r="G692" s="6" t="s">
        <v>36</v>
      </c>
      <c r="H692" s="1"/>
      <c r="I692" s="1"/>
      <c r="J692" s="1"/>
    </row>
    <row r="693" spans="1:10" x14ac:dyDescent="0.25">
      <c r="A693" s="6" t="s">
        <v>102</v>
      </c>
      <c r="B693" s="6">
        <f t="shared" si="160"/>
        <v>2030</v>
      </c>
      <c r="C693" s="1" t="s">
        <v>8</v>
      </c>
      <c r="D693" s="2" t="s">
        <v>128</v>
      </c>
      <c r="E693" s="9" t="str">
        <f t="shared" si="158"/>
        <v>PSDP'!</v>
      </c>
      <c r="F693" s="5" t="str">
        <f t="shared" si="159"/>
        <v>C:\Users\jaime.benazar\Quorum Business Solutions\Ecopetrol Prometeo - Documents\Planning Space Implementation\3. Analysis &amp; Design\Design\FC22\DRR Jaime\Por presentar a ECP\Cantagallo\Yarigui-Cantagallo\[VRC_YARIGUI-CANTAGALLO_CF_SEC_20221231.xlsx]CF PSDP'!</v>
      </c>
      <c r="G693" s="6" t="s">
        <v>36</v>
      </c>
      <c r="H693" s="1"/>
      <c r="I693" s="1"/>
      <c r="J693" s="1"/>
    </row>
    <row r="694" spans="1:10" x14ac:dyDescent="0.25">
      <c r="A694" s="6" t="s">
        <v>102</v>
      </c>
      <c r="B694" s="6">
        <f t="shared" si="160"/>
        <v>2031</v>
      </c>
      <c r="C694" s="1" t="s">
        <v>8</v>
      </c>
      <c r="D694" s="2" t="s">
        <v>128</v>
      </c>
      <c r="E694" s="9" t="str">
        <f t="shared" si="158"/>
        <v>PSDP'!</v>
      </c>
      <c r="F694" s="5" t="str">
        <f t="shared" si="159"/>
        <v>C:\Users\jaime.benazar\Quorum Business Solutions\Ecopetrol Prometeo - Documents\Planning Space Implementation\3. Analysis &amp; Design\Design\FC22\DRR Jaime\Por presentar a ECP\Cantagallo\Yarigui-Cantagallo\[VRC_YARIGUI-CANTAGALLO_CF_SEC_20221231.xlsx]CF PSDP'!</v>
      </c>
      <c r="G694" s="6" t="s">
        <v>36</v>
      </c>
      <c r="H694" s="1"/>
      <c r="I694" s="1"/>
      <c r="J694" s="1"/>
    </row>
    <row r="695" spans="1:10" x14ac:dyDescent="0.25">
      <c r="A695" s="6" t="s">
        <v>102</v>
      </c>
      <c r="B695" s="6">
        <f t="shared" si="160"/>
        <v>2032</v>
      </c>
      <c r="C695" s="1" t="s">
        <v>8</v>
      </c>
      <c r="D695" s="2" t="s">
        <v>128</v>
      </c>
      <c r="E695" s="9" t="str">
        <f t="shared" si="158"/>
        <v>PSDP'!</v>
      </c>
      <c r="F695" s="5" t="str">
        <f t="shared" si="159"/>
        <v>C:\Users\jaime.benazar\Quorum Business Solutions\Ecopetrol Prometeo - Documents\Planning Space Implementation\3. Analysis &amp; Design\Design\FC22\DRR Jaime\Por presentar a ECP\Cantagallo\Yarigui-Cantagallo\[VRC_YARIGUI-CANTAGALLO_CF_SEC_20221231.xlsx]CF PSDP'!</v>
      </c>
      <c r="G695" s="6" t="s">
        <v>36</v>
      </c>
      <c r="H695" s="1"/>
      <c r="I695" s="1"/>
      <c r="J695" s="1"/>
    </row>
    <row r="696" spans="1:10" x14ac:dyDescent="0.25">
      <c r="A696" s="6" t="s">
        <v>102</v>
      </c>
      <c r="B696" s="6">
        <f t="shared" si="160"/>
        <v>2033</v>
      </c>
      <c r="C696" s="1" t="s">
        <v>8</v>
      </c>
      <c r="D696" s="2" t="s">
        <v>128</v>
      </c>
      <c r="E696" s="9" t="str">
        <f t="shared" si="158"/>
        <v>PSDP'!</v>
      </c>
      <c r="F696" s="5" t="str">
        <f t="shared" si="159"/>
        <v>C:\Users\jaime.benazar\Quorum Business Solutions\Ecopetrol Prometeo - Documents\Planning Space Implementation\3. Analysis &amp; Design\Design\FC22\DRR Jaime\Por presentar a ECP\Cantagallo\Yarigui-Cantagallo\[VRC_YARIGUI-CANTAGALLO_CF_SEC_20221231.xlsx]CF PSDP'!</v>
      </c>
      <c r="G696" s="6" t="s">
        <v>36</v>
      </c>
      <c r="H696" s="1"/>
      <c r="I696" s="1"/>
      <c r="J696" s="1"/>
    </row>
    <row r="697" spans="1:10" x14ac:dyDescent="0.25">
      <c r="A697" s="6" t="s">
        <v>102</v>
      </c>
      <c r="B697" s="6">
        <f t="shared" si="160"/>
        <v>2034</v>
      </c>
      <c r="C697" s="1" t="s">
        <v>8</v>
      </c>
      <c r="D697" s="2" t="s">
        <v>128</v>
      </c>
      <c r="E697" s="9" t="str">
        <f t="shared" si="158"/>
        <v>PSDP'!</v>
      </c>
      <c r="F697" s="5" t="str">
        <f t="shared" si="159"/>
        <v>C:\Users\jaime.benazar\Quorum Business Solutions\Ecopetrol Prometeo - Documents\Planning Space Implementation\3. Analysis &amp; Design\Design\FC22\DRR Jaime\Por presentar a ECP\Cantagallo\Yarigui-Cantagallo\[VRC_YARIGUI-CANTAGALLO_CF_SEC_20221231.xlsx]CF PSDP'!</v>
      </c>
      <c r="G697" s="6" t="s">
        <v>36</v>
      </c>
      <c r="H697" s="1"/>
      <c r="I697" s="1"/>
      <c r="J697" s="1"/>
    </row>
    <row r="698" spans="1:10" x14ac:dyDescent="0.25">
      <c r="A698" s="6" t="s">
        <v>102</v>
      </c>
      <c r="B698" s="6">
        <f t="shared" si="160"/>
        <v>2035</v>
      </c>
      <c r="C698" s="1" t="s">
        <v>8</v>
      </c>
      <c r="D698" s="2" t="s">
        <v>128</v>
      </c>
      <c r="E698" s="9" t="str">
        <f t="shared" si="158"/>
        <v>PSDP'!</v>
      </c>
      <c r="F698" s="5" t="str">
        <f t="shared" si="159"/>
        <v>C:\Users\jaime.benazar\Quorum Business Solutions\Ecopetrol Prometeo - Documents\Planning Space Implementation\3. Analysis &amp; Design\Design\FC22\DRR Jaime\Por presentar a ECP\Cantagallo\Yarigui-Cantagallo\[VRC_YARIGUI-CANTAGALLO_CF_SEC_20221231.xlsx]CF PSDP'!</v>
      </c>
      <c r="G698" s="6" t="s">
        <v>36</v>
      </c>
      <c r="H698" s="1"/>
      <c r="I698" s="1"/>
      <c r="J698" s="1"/>
    </row>
    <row r="699" spans="1:10" x14ac:dyDescent="0.25">
      <c r="A699" s="6" t="s">
        <v>102</v>
      </c>
      <c r="B699" s="6">
        <f t="shared" si="160"/>
        <v>2036</v>
      </c>
      <c r="C699" s="1" t="s">
        <v>8</v>
      </c>
      <c r="D699" s="2" t="s">
        <v>128</v>
      </c>
      <c r="E699" s="9" t="str">
        <f t="shared" si="158"/>
        <v>PSDP'!</v>
      </c>
      <c r="F699" s="5" t="str">
        <f t="shared" si="159"/>
        <v>C:\Users\jaime.benazar\Quorum Business Solutions\Ecopetrol Prometeo - Documents\Planning Space Implementation\3. Analysis &amp; Design\Design\FC22\DRR Jaime\Por presentar a ECP\Cantagallo\Yarigui-Cantagallo\[VRC_YARIGUI-CANTAGALLO_CF_SEC_20221231.xlsx]CF PSDP'!</v>
      </c>
      <c r="G699" s="6" t="s">
        <v>36</v>
      </c>
      <c r="H699" s="1"/>
      <c r="I699" s="1"/>
      <c r="J699" s="1"/>
    </row>
    <row r="700" spans="1:10" x14ac:dyDescent="0.25">
      <c r="A700" s="6" t="s">
        <v>102</v>
      </c>
      <c r="B700" s="6">
        <f>+B699+1</f>
        <v>2037</v>
      </c>
      <c r="C700" s="1" t="s">
        <v>8</v>
      </c>
      <c r="D700" s="2" t="s">
        <v>128</v>
      </c>
      <c r="E700" s="9" t="str">
        <f t="shared" si="158"/>
        <v>PSDP'!</v>
      </c>
      <c r="F700" s="5" t="str">
        <f t="shared" si="159"/>
        <v>C:\Users\jaime.benazar\Quorum Business Solutions\Ecopetrol Prometeo - Documents\Planning Space Implementation\3. Analysis &amp; Design\Design\FC22\DRR Jaime\Por presentar a ECP\Cantagallo\Yarigui-Cantagallo\[VRC_YARIGUI-CANTAGALLO_CF_SEC_20221231.xlsx]CF PSDP'!</v>
      </c>
      <c r="G700" s="6" t="s">
        <v>36</v>
      </c>
      <c r="H700" s="1"/>
      <c r="I700" s="1"/>
      <c r="J700" s="1"/>
    </row>
    <row r="701" spans="1:10" x14ac:dyDescent="0.25">
      <c r="A701" s="6" t="s">
        <v>102</v>
      </c>
      <c r="B701" s="6">
        <f t="shared" ref="B701:B703" si="161">+B700+1</f>
        <v>2038</v>
      </c>
      <c r="C701" s="1" t="s">
        <v>8</v>
      </c>
      <c r="D701" s="2" t="s">
        <v>128</v>
      </c>
      <c r="E701" s="9" t="str">
        <f t="shared" si="158"/>
        <v>PSDP'!</v>
      </c>
      <c r="F701" s="5" t="str">
        <f t="shared" si="159"/>
        <v>C:\Users\jaime.benazar\Quorum Business Solutions\Ecopetrol Prometeo - Documents\Planning Space Implementation\3. Analysis &amp; Design\Design\FC22\DRR Jaime\Por presentar a ECP\Cantagallo\Yarigui-Cantagallo\[VRC_YARIGUI-CANTAGALLO_CF_SEC_20221231.xlsx]CF PSDP'!</v>
      </c>
      <c r="G701" s="6" t="s">
        <v>36</v>
      </c>
      <c r="H701" s="1"/>
      <c r="I701" s="1"/>
      <c r="J701" s="1"/>
    </row>
    <row r="702" spans="1:10" x14ac:dyDescent="0.25">
      <c r="A702" s="6" t="s">
        <v>102</v>
      </c>
      <c r="B702" s="6">
        <f t="shared" si="161"/>
        <v>2039</v>
      </c>
      <c r="C702" s="1" t="s">
        <v>8</v>
      </c>
      <c r="D702" s="2" t="s">
        <v>128</v>
      </c>
      <c r="E702" s="9" t="str">
        <f t="shared" si="158"/>
        <v>PSDP'!</v>
      </c>
      <c r="F702" s="5" t="str">
        <f t="shared" si="159"/>
        <v>C:\Users\jaime.benazar\Quorum Business Solutions\Ecopetrol Prometeo - Documents\Planning Space Implementation\3. Analysis &amp; Design\Design\FC22\DRR Jaime\Por presentar a ECP\Cantagallo\Yarigui-Cantagallo\[VRC_YARIGUI-CANTAGALLO_CF_SEC_20221231.xlsx]CF PSDP'!</v>
      </c>
      <c r="G702" s="6" t="s">
        <v>36</v>
      </c>
      <c r="H702" s="1"/>
      <c r="I702" s="1"/>
      <c r="J702" s="1"/>
    </row>
    <row r="703" spans="1:10" x14ac:dyDescent="0.25">
      <c r="A703" s="6" t="s">
        <v>102</v>
      </c>
      <c r="B703" s="6">
        <f t="shared" si="161"/>
        <v>2040</v>
      </c>
      <c r="C703" s="1" t="s">
        <v>8</v>
      </c>
      <c r="D703" s="2" t="s">
        <v>128</v>
      </c>
      <c r="E703" s="9" t="str">
        <f t="shared" si="158"/>
        <v>PSDP'!</v>
      </c>
      <c r="F703" s="5" t="str">
        <f t="shared" si="159"/>
        <v>C:\Users\jaime.benazar\Quorum Business Solutions\Ecopetrol Prometeo - Documents\Planning Space Implementation\3. Analysis &amp; Design\Design\FC22\DRR Jaime\Por presentar a ECP\Cantagallo\Yarigui-Cantagallo\[VRC_YARIGUI-CANTAGALLO_CF_SEC_20221231.xlsx]CF PSDP'!</v>
      </c>
      <c r="G703" s="6" t="s">
        <v>36</v>
      </c>
      <c r="H703" s="1"/>
      <c r="I703" s="1"/>
      <c r="J703" s="1"/>
    </row>
    <row r="704" spans="1:10" x14ac:dyDescent="0.25">
      <c r="A704" s="6" t="s">
        <v>102</v>
      </c>
      <c r="B704" s="6">
        <f>+B703+1</f>
        <v>2041</v>
      </c>
      <c r="C704" s="1" t="s">
        <v>8</v>
      </c>
      <c r="D704" s="2" t="s">
        <v>128</v>
      </c>
      <c r="E704" s="9" t="str">
        <f t="shared" si="158"/>
        <v>PSDP'!</v>
      </c>
      <c r="F704" s="5" t="str">
        <f t="shared" si="159"/>
        <v>C:\Users\jaime.benazar\Quorum Business Solutions\Ecopetrol Prometeo - Documents\Planning Space Implementation\3. Analysis &amp; Design\Design\FC22\DRR Jaime\Por presentar a ECP\Cantagallo\Yarigui-Cantagallo\[VRC_YARIGUI-CANTAGALLO_CF_SEC_20221231.xlsx]CF PSDP'!</v>
      </c>
      <c r="G704" s="6" t="s">
        <v>36</v>
      </c>
      <c r="H704" s="1"/>
      <c r="I704" s="1"/>
      <c r="J704" s="1"/>
    </row>
    <row r="705" spans="1:10" x14ac:dyDescent="0.25">
      <c r="A705" s="6" t="s">
        <v>102</v>
      </c>
      <c r="B705" s="6">
        <f t="shared" ref="B705:B706" si="162">+B704+1</f>
        <v>2042</v>
      </c>
      <c r="C705" s="1" t="s">
        <v>8</v>
      </c>
      <c r="D705" s="2" t="s">
        <v>128</v>
      </c>
      <c r="E705" s="9" t="str">
        <f t="shared" si="158"/>
        <v>PSDP'!</v>
      </c>
      <c r="F705" s="5" t="str">
        <f t="shared" si="159"/>
        <v>C:\Users\jaime.benazar\Quorum Business Solutions\Ecopetrol Prometeo - Documents\Planning Space Implementation\3. Analysis &amp; Design\Design\FC22\DRR Jaime\Por presentar a ECP\Cantagallo\Yarigui-Cantagallo\[VRC_YARIGUI-CANTAGALLO_CF_SEC_20221231.xlsx]CF PSDP'!</v>
      </c>
      <c r="G705" s="6" t="s">
        <v>36</v>
      </c>
      <c r="H705" s="1"/>
      <c r="I705" s="1"/>
      <c r="J705" s="1"/>
    </row>
    <row r="706" spans="1:10" x14ac:dyDescent="0.25">
      <c r="A706" s="6" t="s">
        <v>102</v>
      </c>
      <c r="B706" s="6">
        <f t="shared" si="162"/>
        <v>2043</v>
      </c>
      <c r="C706" s="1" t="s">
        <v>8</v>
      </c>
      <c r="D706" s="2" t="s">
        <v>128</v>
      </c>
      <c r="E706" s="9" t="str">
        <f t="shared" si="158"/>
        <v>PSDP'!</v>
      </c>
      <c r="F706" s="5" t="str">
        <f t="shared" si="159"/>
        <v>C:\Users\jaime.benazar\Quorum Business Solutions\Ecopetrol Prometeo - Documents\Planning Space Implementation\3. Analysis &amp; Design\Design\FC22\DRR Jaime\Por presentar a ECP\Cantagallo\Yarigui-Cantagallo\[VRC_YARIGUI-CANTAGALLO_CF_SEC_20221231.xlsx]CF PSDP'!</v>
      </c>
      <c r="G706" s="6" t="s">
        <v>36</v>
      </c>
      <c r="H706" s="1"/>
      <c r="I706" s="1"/>
      <c r="J706" s="1"/>
    </row>
    <row r="707" spans="1:10" x14ac:dyDescent="0.25">
      <c r="A707" s="6" t="s">
        <v>102</v>
      </c>
      <c r="B707" s="6">
        <f>+B706+1</f>
        <v>2044</v>
      </c>
      <c r="C707" s="1" t="s">
        <v>8</v>
      </c>
      <c r="D707" s="2" t="s">
        <v>128</v>
      </c>
      <c r="E707" s="9" t="str">
        <f t="shared" ref="E707:E722" si="163">_xlfn.CONCAT(A707,"'!")</f>
        <v>PSDP'!</v>
      </c>
      <c r="F707" s="5" t="str">
        <f t="shared" ref="F707:F722" si="164">_xlfn.CONCAT(D707," ",E707)</f>
        <v>C:\Users\jaime.benazar\Quorum Business Solutions\Ecopetrol Prometeo - Documents\Planning Space Implementation\3. Analysis &amp; Design\Design\FC22\DRR Jaime\Por presentar a ECP\Cantagallo\Yarigui-Cantagallo\[VRC_YARIGUI-CANTAGALLO_CF_SEC_20221231.xlsx]CF PSDP'!</v>
      </c>
      <c r="G707" s="6" t="s">
        <v>36</v>
      </c>
      <c r="H707" s="1"/>
      <c r="I707" s="1"/>
      <c r="J707" s="1"/>
    </row>
    <row r="708" spans="1:10" x14ac:dyDescent="0.25">
      <c r="A708" s="6" t="s">
        <v>102</v>
      </c>
      <c r="B708" s="6">
        <f t="shared" ref="B708:B722" si="165">+B707+1</f>
        <v>2045</v>
      </c>
      <c r="C708" s="1" t="s">
        <v>8</v>
      </c>
      <c r="D708" s="2" t="s">
        <v>128</v>
      </c>
      <c r="E708" s="9" t="str">
        <f t="shared" si="163"/>
        <v>PSDP'!</v>
      </c>
      <c r="F708" s="5" t="str">
        <f t="shared" si="164"/>
        <v>C:\Users\jaime.benazar\Quorum Business Solutions\Ecopetrol Prometeo - Documents\Planning Space Implementation\3. Analysis &amp; Design\Design\FC22\DRR Jaime\Por presentar a ECP\Cantagallo\Yarigui-Cantagallo\[VRC_YARIGUI-CANTAGALLO_CF_SEC_20221231.xlsx]CF PSDP'!</v>
      </c>
      <c r="G708" s="6" t="s">
        <v>36</v>
      </c>
      <c r="H708" s="1"/>
      <c r="I708" s="1"/>
      <c r="J708" s="1"/>
    </row>
    <row r="709" spans="1:10" x14ac:dyDescent="0.25">
      <c r="A709" s="6" t="s">
        <v>102</v>
      </c>
      <c r="B709" s="6">
        <f t="shared" si="165"/>
        <v>2046</v>
      </c>
      <c r="C709" s="1" t="s">
        <v>8</v>
      </c>
      <c r="D709" s="2" t="s">
        <v>128</v>
      </c>
      <c r="E709" s="9" t="str">
        <f t="shared" si="163"/>
        <v>PSDP'!</v>
      </c>
      <c r="F709" s="5" t="str">
        <f t="shared" si="164"/>
        <v>C:\Users\jaime.benazar\Quorum Business Solutions\Ecopetrol Prometeo - Documents\Planning Space Implementation\3. Analysis &amp; Design\Design\FC22\DRR Jaime\Por presentar a ECP\Cantagallo\Yarigui-Cantagallo\[VRC_YARIGUI-CANTAGALLO_CF_SEC_20221231.xlsx]CF PSDP'!</v>
      </c>
      <c r="G709" s="6" t="s">
        <v>36</v>
      </c>
      <c r="H709" s="1"/>
      <c r="I709" s="1"/>
      <c r="J709" s="1"/>
    </row>
    <row r="710" spans="1:10" x14ac:dyDescent="0.25">
      <c r="A710" s="6" t="s">
        <v>102</v>
      </c>
      <c r="B710" s="6">
        <f t="shared" si="165"/>
        <v>2047</v>
      </c>
      <c r="C710" s="1" t="s">
        <v>8</v>
      </c>
      <c r="D710" s="2" t="s">
        <v>128</v>
      </c>
      <c r="E710" s="9" t="str">
        <f t="shared" si="163"/>
        <v>PSDP'!</v>
      </c>
      <c r="F710" s="5" t="str">
        <f t="shared" si="164"/>
        <v>C:\Users\jaime.benazar\Quorum Business Solutions\Ecopetrol Prometeo - Documents\Planning Space Implementation\3. Analysis &amp; Design\Design\FC22\DRR Jaime\Por presentar a ECP\Cantagallo\Yarigui-Cantagallo\[VRC_YARIGUI-CANTAGALLO_CF_SEC_20221231.xlsx]CF PSDP'!</v>
      </c>
      <c r="G710" s="6" t="s">
        <v>36</v>
      </c>
      <c r="H710" s="1"/>
      <c r="I710" s="1"/>
      <c r="J710" s="1"/>
    </row>
    <row r="711" spans="1:10" x14ac:dyDescent="0.25">
      <c r="A711" s="6" t="s">
        <v>102</v>
      </c>
      <c r="B711" s="6">
        <f t="shared" si="165"/>
        <v>2048</v>
      </c>
      <c r="C711" s="1" t="s">
        <v>8</v>
      </c>
      <c r="D711" s="2" t="s">
        <v>128</v>
      </c>
      <c r="E711" s="9" t="str">
        <f t="shared" si="163"/>
        <v>PSDP'!</v>
      </c>
      <c r="F711" s="5" t="str">
        <f t="shared" si="164"/>
        <v>C:\Users\jaime.benazar\Quorum Business Solutions\Ecopetrol Prometeo - Documents\Planning Space Implementation\3. Analysis &amp; Design\Design\FC22\DRR Jaime\Por presentar a ECP\Cantagallo\Yarigui-Cantagallo\[VRC_YARIGUI-CANTAGALLO_CF_SEC_20221231.xlsx]CF PSDP'!</v>
      </c>
      <c r="G711" s="6" t="s">
        <v>36</v>
      </c>
      <c r="H711" s="1"/>
      <c r="I711" s="1"/>
      <c r="J711" s="1"/>
    </row>
    <row r="712" spans="1:10" x14ac:dyDescent="0.25">
      <c r="A712" s="6" t="s">
        <v>102</v>
      </c>
      <c r="B712" s="6">
        <f t="shared" si="165"/>
        <v>2049</v>
      </c>
      <c r="C712" s="1" t="s">
        <v>8</v>
      </c>
      <c r="D712" s="2" t="s">
        <v>128</v>
      </c>
      <c r="E712" s="9" t="str">
        <f t="shared" si="163"/>
        <v>PSDP'!</v>
      </c>
      <c r="F712" s="5" t="str">
        <f t="shared" si="164"/>
        <v>C:\Users\jaime.benazar\Quorum Business Solutions\Ecopetrol Prometeo - Documents\Planning Space Implementation\3. Analysis &amp; Design\Design\FC22\DRR Jaime\Por presentar a ECP\Cantagallo\Yarigui-Cantagallo\[VRC_YARIGUI-CANTAGALLO_CF_SEC_20221231.xlsx]CF PSDP'!</v>
      </c>
      <c r="G712" s="6" t="s">
        <v>36</v>
      </c>
      <c r="H712" s="1"/>
      <c r="I712" s="1"/>
      <c r="J712" s="1"/>
    </row>
    <row r="713" spans="1:10" x14ac:dyDescent="0.25">
      <c r="A713" s="6" t="s">
        <v>102</v>
      </c>
      <c r="B713" s="6">
        <f t="shared" si="165"/>
        <v>2050</v>
      </c>
      <c r="C713" s="1" t="s">
        <v>8</v>
      </c>
      <c r="D713" s="2" t="s">
        <v>128</v>
      </c>
      <c r="E713" s="9" t="str">
        <f t="shared" si="163"/>
        <v>PSDP'!</v>
      </c>
      <c r="F713" s="5" t="str">
        <f t="shared" si="164"/>
        <v>C:\Users\jaime.benazar\Quorum Business Solutions\Ecopetrol Prometeo - Documents\Planning Space Implementation\3. Analysis &amp; Design\Design\FC22\DRR Jaime\Por presentar a ECP\Cantagallo\Yarigui-Cantagallo\[VRC_YARIGUI-CANTAGALLO_CF_SEC_20221231.xlsx]CF PSDP'!</v>
      </c>
      <c r="G713" s="6" t="s">
        <v>36</v>
      </c>
      <c r="H713" s="1"/>
      <c r="I713" s="1"/>
      <c r="J713" s="1"/>
    </row>
    <row r="714" spans="1:10" x14ac:dyDescent="0.25">
      <c r="A714" s="6" t="s">
        <v>102</v>
      </c>
      <c r="B714" s="6">
        <f t="shared" si="165"/>
        <v>2051</v>
      </c>
      <c r="C714" s="1" t="s">
        <v>8</v>
      </c>
      <c r="D714" s="2" t="s">
        <v>128</v>
      </c>
      <c r="E714" s="9" t="str">
        <f t="shared" si="163"/>
        <v>PSDP'!</v>
      </c>
      <c r="F714" s="5" t="str">
        <f t="shared" si="164"/>
        <v>C:\Users\jaime.benazar\Quorum Business Solutions\Ecopetrol Prometeo - Documents\Planning Space Implementation\3. Analysis &amp; Design\Design\FC22\DRR Jaime\Por presentar a ECP\Cantagallo\Yarigui-Cantagallo\[VRC_YARIGUI-CANTAGALLO_CF_SEC_20221231.xlsx]CF PSDP'!</v>
      </c>
      <c r="G714" s="6" t="s">
        <v>36</v>
      </c>
      <c r="H714" s="1"/>
      <c r="I714" s="1"/>
      <c r="J714" s="1"/>
    </row>
    <row r="715" spans="1:10" x14ac:dyDescent="0.25">
      <c r="A715" s="6" t="s">
        <v>102</v>
      </c>
      <c r="B715" s="6">
        <f t="shared" si="165"/>
        <v>2052</v>
      </c>
      <c r="C715" s="1" t="s">
        <v>8</v>
      </c>
      <c r="D715" s="2" t="s">
        <v>128</v>
      </c>
      <c r="E715" s="9" t="str">
        <f t="shared" si="163"/>
        <v>PSDP'!</v>
      </c>
      <c r="F715" s="5" t="str">
        <f t="shared" si="164"/>
        <v>C:\Users\jaime.benazar\Quorum Business Solutions\Ecopetrol Prometeo - Documents\Planning Space Implementation\3. Analysis &amp; Design\Design\FC22\DRR Jaime\Por presentar a ECP\Cantagallo\Yarigui-Cantagallo\[VRC_YARIGUI-CANTAGALLO_CF_SEC_20221231.xlsx]CF PSDP'!</v>
      </c>
      <c r="G715" s="6" t="s">
        <v>36</v>
      </c>
      <c r="H715" s="1"/>
      <c r="I715" s="1"/>
      <c r="J715" s="1"/>
    </row>
    <row r="716" spans="1:10" x14ac:dyDescent="0.25">
      <c r="A716" s="6" t="s">
        <v>102</v>
      </c>
      <c r="B716" s="6">
        <f t="shared" si="165"/>
        <v>2053</v>
      </c>
      <c r="C716" s="1" t="s">
        <v>8</v>
      </c>
      <c r="D716" s="2" t="s">
        <v>128</v>
      </c>
      <c r="E716" s="9" t="str">
        <f t="shared" si="163"/>
        <v>PSDP'!</v>
      </c>
      <c r="F716" s="5" t="str">
        <f t="shared" si="164"/>
        <v>C:\Users\jaime.benazar\Quorum Business Solutions\Ecopetrol Prometeo - Documents\Planning Space Implementation\3. Analysis &amp; Design\Design\FC22\DRR Jaime\Por presentar a ECP\Cantagallo\Yarigui-Cantagallo\[VRC_YARIGUI-CANTAGALLO_CF_SEC_20221231.xlsx]CF PSDP'!</v>
      </c>
      <c r="G716" s="6" t="s">
        <v>36</v>
      </c>
      <c r="H716" s="1"/>
      <c r="I716" s="1"/>
      <c r="J716" s="1"/>
    </row>
    <row r="717" spans="1:10" x14ac:dyDescent="0.25">
      <c r="A717" s="6" t="s">
        <v>102</v>
      </c>
      <c r="B717" s="6">
        <f t="shared" si="165"/>
        <v>2054</v>
      </c>
      <c r="C717" s="1" t="s">
        <v>8</v>
      </c>
      <c r="D717" s="2" t="s">
        <v>128</v>
      </c>
      <c r="E717" s="9" t="str">
        <f t="shared" si="163"/>
        <v>PSDP'!</v>
      </c>
      <c r="F717" s="5" t="str">
        <f t="shared" si="164"/>
        <v>C:\Users\jaime.benazar\Quorum Business Solutions\Ecopetrol Prometeo - Documents\Planning Space Implementation\3. Analysis &amp; Design\Design\FC22\DRR Jaime\Por presentar a ECP\Cantagallo\Yarigui-Cantagallo\[VRC_YARIGUI-CANTAGALLO_CF_SEC_20221231.xlsx]CF PSDP'!</v>
      </c>
      <c r="G717" s="6" t="s">
        <v>36</v>
      </c>
      <c r="H717" s="1"/>
      <c r="I717" s="1"/>
      <c r="J717" s="1"/>
    </row>
    <row r="718" spans="1:10" x14ac:dyDescent="0.25">
      <c r="A718" s="6" t="s">
        <v>102</v>
      </c>
      <c r="B718" s="6">
        <f t="shared" si="165"/>
        <v>2055</v>
      </c>
      <c r="C718" s="1" t="s">
        <v>8</v>
      </c>
      <c r="D718" s="2" t="s">
        <v>128</v>
      </c>
      <c r="E718" s="9" t="str">
        <f t="shared" si="163"/>
        <v>PSDP'!</v>
      </c>
      <c r="F718" s="5" t="str">
        <f t="shared" si="164"/>
        <v>C:\Users\jaime.benazar\Quorum Business Solutions\Ecopetrol Prometeo - Documents\Planning Space Implementation\3. Analysis &amp; Design\Design\FC22\DRR Jaime\Por presentar a ECP\Cantagallo\Yarigui-Cantagallo\[VRC_YARIGUI-CANTAGALLO_CF_SEC_20221231.xlsx]CF PSDP'!</v>
      </c>
      <c r="G718" s="6" t="s">
        <v>36</v>
      </c>
      <c r="H718" s="1"/>
      <c r="I718" s="1"/>
      <c r="J718" s="1"/>
    </row>
    <row r="719" spans="1:10" x14ac:dyDescent="0.25">
      <c r="A719" s="6" t="s">
        <v>102</v>
      </c>
      <c r="B719" s="6">
        <f t="shared" si="165"/>
        <v>2056</v>
      </c>
      <c r="C719" s="1" t="s">
        <v>8</v>
      </c>
      <c r="D719" s="2" t="s">
        <v>128</v>
      </c>
      <c r="E719" s="9" t="str">
        <f t="shared" si="163"/>
        <v>PSDP'!</v>
      </c>
      <c r="F719" s="5" t="str">
        <f t="shared" si="164"/>
        <v>C:\Users\jaime.benazar\Quorum Business Solutions\Ecopetrol Prometeo - Documents\Planning Space Implementation\3. Analysis &amp; Design\Design\FC22\DRR Jaime\Por presentar a ECP\Cantagallo\Yarigui-Cantagallo\[VRC_YARIGUI-CANTAGALLO_CF_SEC_20221231.xlsx]CF PSDP'!</v>
      </c>
      <c r="G719" s="6" t="s">
        <v>36</v>
      </c>
      <c r="H719" s="1"/>
      <c r="I719" s="1"/>
      <c r="J719" s="1"/>
    </row>
    <row r="720" spans="1:10" x14ac:dyDescent="0.25">
      <c r="A720" s="6" t="s">
        <v>102</v>
      </c>
      <c r="B720" s="6">
        <f t="shared" si="165"/>
        <v>2057</v>
      </c>
      <c r="C720" s="1" t="s">
        <v>8</v>
      </c>
      <c r="D720" s="2" t="s">
        <v>128</v>
      </c>
      <c r="E720" s="9" t="str">
        <f t="shared" si="163"/>
        <v>PSDP'!</v>
      </c>
      <c r="F720" s="5" t="str">
        <f t="shared" si="164"/>
        <v>C:\Users\jaime.benazar\Quorum Business Solutions\Ecopetrol Prometeo - Documents\Planning Space Implementation\3. Analysis &amp; Design\Design\FC22\DRR Jaime\Por presentar a ECP\Cantagallo\Yarigui-Cantagallo\[VRC_YARIGUI-CANTAGALLO_CF_SEC_20221231.xlsx]CF PSDP'!</v>
      </c>
      <c r="G720" s="6" t="s">
        <v>36</v>
      </c>
      <c r="H720" s="1"/>
      <c r="I720" s="1"/>
      <c r="J720" s="1"/>
    </row>
    <row r="721" spans="1:10" x14ac:dyDescent="0.25">
      <c r="A721" s="6" t="s">
        <v>102</v>
      </c>
      <c r="B721" s="6">
        <f t="shared" si="165"/>
        <v>2058</v>
      </c>
      <c r="C721" s="1" t="s">
        <v>8</v>
      </c>
      <c r="D721" s="2" t="s">
        <v>128</v>
      </c>
      <c r="E721" s="9" t="str">
        <f t="shared" si="163"/>
        <v>PSDP'!</v>
      </c>
      <c r="F721" s="5" t="str">
        <f t="shared" si="164"/>
        <v>C:\Users\jaime.benazar\Quorum Business Solutions\Ecopetrol Prometeo - Documents\Planning Space Implementation\3. Analysis &amp; Design\Design\FC22\DRR Jaime\Por presentar a ECP\Cantagallo\Yarigui-Cantagallo\[VRC_YARIGUI-CANTAGALLO_CF_SEC_20221231.xlsx]CF PSDP'!</v>
      </c>
      <c r="G721" s="6" t="s">
        <v>36</v>
      </c>
      <c r="H721" s="1"/>
      <c r="I721" s="1"/>
      <c r="J721" s="1"/>
    </row>
    <row r="722" spans="1:10" x14ac:dyDescent="0.25">
      <c r="A722" s="6" t="s">
        <v>102</v>
      </c>
      <c r="B722" s="6">
        <f t="shared" si="165"/>
        <v>2059</v>
      </c>
      <c r="C722" s="1" t="s">
        <v>8</v>
      </c>
      <c r="D722" s="2" t="s">
        <v>128</v>
      </c>
      <c r="E722" s="9" t="str">
        <f t="shared" si="163"/>
        <v>PSDP'!</v>
      </c>
      <c r="F722" s="5" t="str">
        <f t="shared" si="164"/>
        <v>C:\Users\jaime.benazar\Quorum Business Solutions\Ecopetrol Prometeo - Documents\Planning Space Implementation\3. Analysis &amp; Design\Design\FC22\DRR Jaime\Por presentar a ECP\Cantagallo\Yarigui-Cantagallo\[VRC_YARIGUI-CANTAGALLO_CF_SEC_20221231.xlsx]CF PSDP'!</v>
      </c>
      <c r="G722" s="6" t="s">
        <v>36</v>
      </c>
      <c r="H722" s="1"/>
      <c r="I722" s="1"/>
      <c r="J722" s="1"/>
    </row>
    <row r="723" spans="1:10" x14ac:dyDescent="0.25">
      <c r="A723" s="6" t="s">
        <v>28</v>
      </c>
      <c r="B723" s="6"/>
      <c r="C723" s="1" t="s">
        <v>8</v>
      </c>
      <c r="D723" s="2"/>
      <c r="E723" s="9"/>
      <c r="F723" s="2"/>
      <c r="G723" s="6"/>
      <c r="H723" s="1"/>
      <c r="I723" s="1"/>
      <c r="J723" s="1"/>
    </row>
    <row r="724" spans="1:10" x14ac:dyDescent="0.25">
      <c r="A724" s="6" t="s">
        <v>103</v>
      </c>
      <c r="B724" s="6">
        <v>2023</v>
      </c>
      <c r="C724" s="1" t="s">
        <v>8</v>
      </c>
      <c r="D724" s="2" t="s">
        <v>128</v>
      </c>
      <c r="E724" s="9" t="str">
        <f t="shared" ref="E724:E744" si="166">_xlfn.CONCAT(A724,"'!")</f>
        <v>PSNP'!</v>
      </c>
      <c r="F724" s="5" t="str">
        <f t="shared" ref="F724:F744" si="167">_xlfn.CONCAT(D724," ",E724)</f>
        <v>C:\Users\jaime.benazar\Quorum Business Solutions\Ecopetrol Prometeo - Documents\Planning Space Implementation\3. Analysis &amp; Design\Design\FC22\DRR Jaime\Por presentar a ECP\Cantagallo\Yarigui-Cantagallo\[VRC_YARIGUI-CANTAGALLO_CF_SEC_20221231.xlsx]CF PSNP'!</v>
      </c>
      <c r="G724" s="6" t="s">
        <v>36</v>
      </c>
      <c r="H724" s="1"/>
      <c r="I724" s="1"/>
      <c r="J724" s="1"/>
    </row>
    <row r="725" spans="1:10" x14ac:dyDescent="0.25">
      <c r="A725" s="6" t="s">
        <v>103</v>
      </c>
      <c r="B725" s="6">
        <f>+B724+1</f>
        <v>2024</v>
      </c>
      <c r="C725" s="1" t="s">
        <v>8</v>
      </c>
      <c r="D725" s="2" t="s">
        <v>128</v>
      </c>
      <c r="E725" s="9" t="str">
        <f t="shared" si="166"/>
        <v>PSNP'!</v>
      </c>
      <c r="F725" s="5" t="str">
        <f t="shared" si="167"/>
        <v>C:\Users\jaime.benazar\Quorum Business Solutions\Ecopetrol Prometeo - Documents\Planning Space Implementation\3. Analysis &amp; Design\Design\FC22\DRR Jaime\Por presentar a ECP\Cantagallo\Yarigui-Cantagallo\[VRC_YARIGUI-CANTAGALLO_CF_SEC_20221231.xlsx]CF PSNP'!</v>
      </c>
      <c r="G725" s="6" t="s">
        <v>36</v>
      </c>
      <c r="H725" s="1"/>
      <c r="I725" s="1"/>
      <c r="J725" s="1"/>
    </row>
    <row r="726" spans="1:10" x14ac:dyDescent="0.25">
      <c r="A726" s="6" t="s">
        <v>103</v>
      </c>
      <c r="B726" s="6">
        <f t="shared" ref="B726:B737" si="168">+B725+1</f>
        <v>2025</v>
      </c>
      <c r="C726" s="1" t="s">
        <v>8</v>
      </c>
      <c r="D726" s="2" t="s">
        <v>128</v>
      </c>
      <c r="E726" s="9" t="str">
        <f t="shared" si="166"/>
        <v>PSNP'!</v>
      </c>
      <c r="F726" s="5" t="str">
        <f t="shared" si="167"/>
        <v>C:\Users\jaime.benazar\Quorum Business Solutions\Ecopetrol Prometeo - Documents\Planning Space Implementation\3. Analysis &amp; Design\Design\FC22\DRR Jaime\Por presentar a ECP\Cantagallo\Yarigui-Cantagallo\[VRC_YARIGUI-CANTAGALLO_CF_SEC_20221231.xlsx]CF PSNP'!</v>
      </c>
      <c r="G726" s="6" t="s">
        <v>36</v>
      </c>
      <c r="H726" s="1"/>
      <c r="I726" s="1"/>
      <c r="J726" s="1"/>
    </row>
    <row r="727" spans="1:10" x14ac:dyDescent="0.25">
      <c r="A727" s="6" t="s">
        <v>103</v>
      </c>
      <c r="B727" s="6">
        <f t="shared" si="168"/>
        <v>2026</v>
      </c>
      <c r="C727" s="1" t="s">
        <v>8</v>
      </c>
      <c r="D727" s="2" t="s">
        <v>128</v>
      </c>
      <c r="E727" s="9" t="str">
        <f t="shared" si="166"/>
        <v>PSNP'!</v>
      </c>
      <c r="F727" s="5" t="str">
        <f t="shared" si="167"/>
        <v>C:\Users\jaime.benazar\Quorum Business Solutions\Ecopetrol Prometeo - Documents\Planning Space Implementation\3. Analysis &amp; Design\Design\FC22\DRR Jaime\Por presentar a ECP\Cantagallo\Yarigui-Cantagallo\[VRC_YARIGUI-CANTAGALLO_CF_SEC_20221231.xlsx]CF PSNP'!</v>
      </c>
      <c r="G727" s="6" t="s">
        <v>36</v>
      </c>
      <c r="H727" s="1"/>
      <c r="I727" s="1"/>
      <c r="J727" s="1"/>
    </row>
    <row r="728" spans="1:10" x14ac:dyDescent="0.25">
      <c r="A728" s="6" t="s">
        <v>103</v>
      </c>
      <c r="B728" s="6">
        <f t="shared" si="168"/>
        <v>2027</v>
      </c>
      <c r="C728" s="1" t="s">
        <v>8</v>
      </c>
      <c r="D728" s="2" t="s">
        <v>128</v>
      </c>
      <c r="E728" s="9" t="str">
        <f t="shared" si="166"/>
        <v>PSNP'!</v>
      </c>
      <c r="F728" s="5" t="str">
        <f t="shared" si="167"/>
        <v>C:\Users\jaime.benazar\Quorum Business Solutions\Ecopetrol Prometeo - Documents\Planning Space Implementation\3. Analysis &amp; Design\Design\FC22\DRR Jaime\Por presentar a ECP\Cantagallo\Yarigui-Cantagallo\[VRC_YARIGUI-CANTAGALLO_CF_SEC_20221231.xlsx]CF PSNP'!</v>
      </c>
      <c r="G728" s="6" t="s">
        <v>36</v>
      </c>
      <c r="H728" s="1"/>
      <c r="I728" s="1"/>
      <c r="J728" s="1"/>
    </row>
    <row r="729" spans="1:10" x14ac:dyDescent="0.25">
      <c r="A729" s="6" t="s">
        <v>103</v>
      </c>
      <c r="B729" s="6">
        <f t="shared" si="168"/>
        <v>2028</v>
      </c>
      <c r="C729" s="1" t="s">
        <v>8</v>
      </c>
      <c r="D729" s="2" t="s">
        <v>128</v>
      </c>
      <c r="E729" s="9" t="str">
        <f t="shared" si="166"/>
        <v>PSNP'!</v>
      </c>
      <c r="F729" s="5" t="str">
        <f t="shared" si="167"/>
        <v>C:\Users\jaime.benazar\Quorum Business Solutions\Ecopetrol Prometeo - Documents\Planning Space Implementation\3. Analysis &amp; Design\Design\FC22\DRR Jaime\Por presentar a ECP\Cantagallo\Yarigui-Cantagallo\[VRC_YARIGUI-CANTAGALLO_CF_SEC_20221231.xlsx]CF PSNP'!</v>
      </c>
      <c r="G729" s="6" t="s">
        <v>36</v>
      </c>
      <c r="H729" s="1"/>
      <c r="I729" s="1"/>
      <c r="J729" s="1"/>
    </row>
    <row r="730" spans="1:10" x14ac:dyDescent="0.25">
      <c r="A730" s="6" t="s">
        <v>103</v>
      </c>
      <c r="B730" s="6">
        <f t="shared" si="168"/>
        <v>2029</v>
      </c>
      <c r="C730" s="1" t="s">
        <v>8</v>
      </c>
      <c r="D730" s="2" t="s">
        <v>128</v>
      </c>
      <c r="E730" s="9" t="str">
        <f t="shared" si="166"/>
        <v>PSNP'!</v>
      </c>
      <c r="F730" s="5" t="str">
        <f t="shared" si="167"/>
        <v>C:\Users\jaime.benazar\Quorum Business Solutions\Ecopetrol Prometeo - Documents\Planning Space Implementation\3. Analysis &amp; Design\Design\FC22\DRR Jaime\Por presentar a ECP\Cantagallo\Yarigui-Cantagallo\[VRC_YARIGUI-CANTAGALLO_CF_SEC_20221231.xlsx]CF PSNP'!</v>
      </c>
      <c r="G730" s="6" t="s">
        <v>36</v>
      </c>
      <c r="H730" s="1"/>
      <c r="I730" s="1"/>
      <c r="J730" s="1"/>
    </row>
    <row r="731" spans="1:10" x14ac:dyDescent="0.25">
      <c r="A731" s="6" t="s">
        <v>103</v>
      </c>
      <c r="B731" s="6">
        <f t="shared" si="168"/>
        <v>2030</v>
      </c>
      <c r="C731" s="1" t="s">
        <v>8</v>
      </c>
      <c r="D731" s="2" t="s">
        <v>128</v>
      </c>
      <c r="E731" s="9" t="str">
        <f t="shared" si="166"/>
        <v>PSNP'!</v>
      </c>
      <c r="F731" s="5" t="str">
        <f t="shared" si="167"/>
        <v>C:\Users\jaime.benazar\Quorum Business Solutions\Ecopetrol Prometeo - Documents\Planning Space Implementation\3. Analysis &amp; Design\Design\FC22\DRR Jaime\Por presentar a ECP\Cantagallo\Yarigui-Cantagallo\[VRC_YARIGUI-CANTAGALLO_CF_SEC_20221231.xlsx]CF PSNP'!</v>
      </c>
      <c r="G731" s="6" t="s">
        <v>36</v>
      </c>
      <c r="H731" s="1"/>
      <c r="I731" s="1"/>
      <c r="J731" s="1"/>
    </row>
    <row r="732" spans="1:10" x14ac:dyDescent="0.25">
      <c r="A732" s="6" t="s">
        <v>103</v>
      </c>
      <c r="B732" s="6">
        <f t="shared" si="168"/>
        <v>2031</v>
      </c>
      <c r="C732" s="1" t="s">
        <v>8</v>
      </c>
      <c r="D732" s="2" t="s">
        <v>128</v>
      </c>
      <c r="E732" s="9" t="str">
        <f t="shared" si="166"/>
        <v>PSNP'!</v>
      </c>
      <c r="F732" s="5" t="str">
        <f t="shared" si="167"/>
        <v>C:\Users\jaime.benazar\Quorum Business Solutions\Ecopetrol Prometeo - Documents\Planning Space Implementation\3. Analysis &amp; Design\Design\FC22\DRR Jaime\Por presentar a ECP\Cantagallo\Yarigui-Cantagallo\[VRC_YARIGUI-CANTAGALLO_CF_SEC_20221231.xlsx]CF PSNP'!</v>
      </c>
      <c r="G732" s="6" t="s">
        <v>36</v>
      </c>
      <c r="H732" s="1"/>
      <c r="I732" s="1"/>
      <c r="J732" s="1"/>
    </row>
    <row r="733" spans="1:10" x14ac:dyDescent="0.25">
      <c r="A733" s="6" t="s">
        <v>103</v>
      </c>
      <c r="B733" s="6">
        <f t="shared" si="168"/>
        <v>2032</v>
      </c>
      <c r="C733" s="1" t="s">
        <v>8</v>
      </c>
      <c r="D733" s="2" t="s">
        <v>128</v>
      </c>
      <c r="E733" s="9" t="str">
        <f t="shared" si="166"/>
        <v>PSNP'!</v>
      </c>
      <c r="F733" s="5" t="str">
        <f t="shared" si="167"/>
        <v>C:\Users\jaime.benazar\Quorum Business Solutions\Ecopetrol Prometeo - Documents\Planning Space Implementation\3. Analysis &amp; Design\Design\FC22\DRR Jaime\Por presentar a ECP\Cantagallo\Yarigui-Cantagallo\[VRC_YARIGUI-CANTAGALLO_CF_SEC_20221231.xlsx]CF PSNP'!</v>
      </c>
      <c r="G733" s="6" t="s">
        <v>36</v>
      </c>
      <c r="H733" s="1"/>
      <c r="I733" s="1"/>
      <c r="J733" s="1"/>
    </row>
    <row r="734" spans="1:10" x14ac:dyDescent="0.25">
      <c r="A734" s="6" t="s">
        <v>103</v>
      </c>
      <c r="B734" s="6">
        <f t="shared" si="168"/>
        <v>2033</v>
      </c>
      <c r="C734" s="1" t="s">
        <v>8</v>
      </c>
      <c r="D734" s="2" t="s">
        <v>128</v>
      </c>
      <c r="E734" s="9" t="str">
        <f t="shared" si="166"/>
        <v>PSNP'!</v>
      </c>
      <c r="F734" s="5" t="str">
        <f t="shared" si="167"/>
        <v>C:\Users\jaime.benazar\Quorum Business Solutions\Ecopetrol Prometeo - Documents\Planning Space Implementation\3. Analysis &amp; Design\Design\FC22\DRR Jaime\Por presentar a ECP\Cantagallo\Yarigui-Cantagallo\[VRC_YARIGUI-CANTAGALLO_CF_SEC_20221231.xlsx]CF PSNP'!</v>
      </c>
      <c r="G734" s="6" t="s">
        <v>36</v>
      </c>
      <c r="H734" s="1"/>
      <c r="I734" s="1"/>
      <c r="J734" s="1"/>
    </row>
    <row r="735" spans="1:10" x14ac:dyDescent="0.25">
      <c r="A735" s="6" t="s">
        <v>103</v>
      </c>
      <c r="B735" s="6">
        <f t="shared" si="168"/>
        <v>2034</v>
      </c>
      <c r="C735" s="1" t="s">
        <v>8</v>
      </c>
      <c r="D735" s="2" t="s">
        <v>128</v>
      </c>
      <c r="E735" s="9" t="str">
        <f t="shared" si="166"/>
        <v>PSNP'!</v>
      </c>
      <c r="F735" s="5" t="str">
        <f t="shared" si="167"/>
        <v>C:\Users\jaime.benazar\Quorum Business Solutions\Ecopetrol Prometeo - Documents\Planning Space Implementation\3. Analysis &amp; Design\Design\FC22\DRR Jaime\Por presentar a ECP\Cantagallo\Yarigui-Cantagallo\[VRC_YARIGUI-CANTAGALLO_CF_SEC_20221231.xlsx]CF PSNP'!</v>
      </c>
      <c r="G735" s="6" t="s">
        <v>36</v>
      </c>
      <c r="H735" s="1"/>
      <c r="I735" s="1"/>
      <c r="J735" s="1"/>
    </row>
    <row r="736" spans="1:10" x14ac:dyDescent="0.25">
      <c r="A736" s="6" t="s">
        <v>103</v>
      </c>
      <c r="B736" s="6">
        <f t="shared" si="168"/>
        <v>2035</v>
      </c>
      <c r="C736" s="1" t="s">
        <v>8</v>
      </c>
      <c r="D736" s="2" t="s">
        <v>128</v>
      </c>
      <c r="E736" s="9" t="str">
        <f t="shared" si="166"/>
        <v>PSNP'!</v>
      </c>
      <c r="F736" s="5" t="str">
        <f t="shared" si="167"/>
        <v>C:\Users\jaime.benazar\Quorum Business Solutions\Ecopetrol Prometeo - Documents\Planning Space Implementation\3. Analysis &amp; Design\Design\FC22\DRR Jaime\Por presentar a ECP\Cantagallo\Yarigui-Cantagallo\[VRC_YARIGUI-CANTAGALLO_CF_SEC_20221231.xlsx]CF PSNP'!</v>
      </c>
      <c r="G736" s="6" t="s">
        <v>36</v>
      </c>
      <c r="H736" s="1"/>
      <c r="I736" s="1"/>
      <c r="J736" s="1"/>
    </row>
    <row r="737" spans="1:10" x14ac:dyDescent="0.25">
      <c r="A737" s="6" t="s">
        <v>103</v>
      </c>
      <c r="B737" s="6">
        <f t="shared" si="168"/>
        <v>2036</v>
      </c>
      <c r="C737" s="1" t="s">
        <v>8</v>
      </c>
      <c r="D737" s="2" t="s">
        <v>128</v>
      </c>
      <c r="E737" s="9" t="str">
        <f t="shared" si="166"/>
        <v>PSNP'!</v>
      </c>
      <c r="F737" s="5" t="str">
        <f t="shared" si="167"/>
        <v>C:\Users\jaime.benazar\Quorum Business Solutions\Ecopetrol Prometeo - Documents\Planning Space Implementation\3. Analysis &amp; Design\Design\FC22\DRR Jaime\Por presentar a ECP\Cantagallo\Yarigui-Cantagallo\[VRC_YARIGUI-CANTAGALLO_CF_SEC_20221231.xlsx]CF PSNP'!</v>
      </c>
      <c r="G737" s="6" t="s">
        <v>36</v>
      </c>
      <c r="H737" s="1"/>
      <c r="I737" s="1"/>
      <c r="J737" s="1"/>
    </row>
    <row r="738" spans="1:10" x14ac:dyDescent="0.25">
      <c r="A738" s="6" t="s">
        <v>103</v>
      </c>
      <c r="B738" s="6">
        <f>+B737+1</f>
        <v>2037</v>
      </c>
      <c r="C738" s="1" t="s">
        <v>8</v>
      </c>
      <c r="D738" s="2" t="s">
        <v>128</v>
      </c>
      <c r="E738" s="9" t="str">
        <f t="shared" si="166"/>
        <v>PSNP'!</v>
      </c>
      <c r="F738" s="5" t="str">
        <f t="shared" si="167"/>
        <v>C:\Users\jaime.benazar\Quorum Business Solutions\Ecopetrol Prometeo - Documents\Planning Space Implementation\3. Analysis &amp; Design\Design\FC22\DRR Jaime\Por presentar a ECP\Cantagallo\Yarigui-Cantagallo\[VRC_YARIGUI-CANTAGALLO_CF_SEC_20221231.xlsx]CF PSNP'!</v>
      </c>
      <c r="G738" s="6" t="s">
        <v>36</v>
      </c>
      <c r="H738" s="1"/>
      <c r="I738" s="1"/>
      <c r="J738" s="1"/>
    </row>
    <row r="739" spans="1:10" x14ac:dyDescent="0.25">
      <c r="A739" s="6" t="s">
        <v>103</v>
      </c>
      <c r="B739" s="6">
        <f t="shared" ref="B739:B741" si="169">+B738+1</f>
        <v>2038</v>
      </c>
      <c r="C739" s="1" t="s">
        <v>8</v>
      </c>
      <c r="D739" s="2" t="s">
        <v>128</v>
      </c>
      <c r="E739" s="9" t="str">
        <f t="shared" si="166"/>
        <v>PSNP'!</v>
      </c>
      <c r="F739" s="5" t="str">
        <f t="shared" si="167"/>
        <v>C:\Users\jaime.benazar\Quorum Business Solutions\Ecopetrol Prometeo - Documents\Planning Space Implementation\3. Analysis &amp; Design\Design\FC22\DRR Jaime\Por presentar a ECP\Cantagallo\Yarigui-Cantagallo\[VRC_YARIGUI-CANTAGALLO_CF_SEC_20221231.xlsx]CF PSNP'!</v>
      </c>
      <c r="G739" s="6" t="s">
        <v>36</v>
      </c>
      <c r="H739" s="1"/>
      <c r="I739" s="1"/>
      <c r="J739" s="1"/>
    </row>
    <row r="740" spans="1:10" x14ac:dyDescent="0.25">
      <c r="A740" s="6" t="s">
        <v>103</v>
      </c>
      <c r="B740" s="6">
        <f t="shared" si="169"/>
        <v>2039</v>
      </c>
      <c r="C740" s="1" t="s">
        <v>8</v>
      </c>
      <c r="D740" s="2" t="s">
        <v>128</v>
      </c>
      <c r="E740" s="9" t="str">
        <f t="shared" si="166"/>
        <v>PSNP'!</v>
      </c>
      <c r="F740" s="5" t="str">
        <f t="shared" si="167"/>
        <v>C:\Users\jaime.benazar\Quorum Business Solutions\Ecopetrol Prometeo - Documents\Planning Space Implementation\3. Analysis &amp; Design\Design\FC22\DRR Jaime\Por presentar a ECP\Cantagallo\Yarigui-Cantagallo\[VRC_YARIGUI-CANTAGALLO_CF_SEC_20221231.xlsx]CF PSNP'!</v>
      </c>
      <c r="G740" s="6" t="s">
        <v>36</v>
      </c>
      <c r="H740" s="1"/>
      <c r="I740" s="1"/>
      <c r="J740" s="1"/>
    </row>
    <row r="741" spans="1:10" x14ac:dyDescent="0.25">
      <c r="A741" s="6" t="s">
        <v>103</v>
      </c>
      <c r="B741" s="6">
        <f t="shared" si="169"/>
        <v>2040</v>
      </c>
      <c r="C741" s="1" t="s">
        <v>8</v>
      </c>
      <c r="D741" s="2" t="s">
        <v>128</v>
      </c>
      <c r="E741" s="9" t="str">
        <f t="shared" si="166"/>
        <v>PSNP'!</v>
      </c>
      <c r="F741" s="5" t="str">
        <f t="shared" si="167"/>
        <v>C:\Users\jaime.benazar\Quorum Business Solutions\Ecopetrol Prometeo - Documents\Planning Space Implementation\3. Analysis &amp; Design\Design\FC22\DRR Jaime\Por presentar a ECP\Cantagallo\Yarigui-Cantagallo\[VRC_YARIGUI-CANTAGALLO_CF_SEC_20221231.xlsx]CF PSNP'!</v>
      </c>
      <c r="G741" s="6" t="s">
        <v>36</v>
      </c>
      <c r="H741" s="1"/>
      <c r="I741" s="1"/>
      <c r="J741" s="1"/>
    </row>
    <row r="742" spans="1:10" x14ac:dyDescent="0.25">
      <c r="A742" s="6" t="s">
        <v>103</v>
      </c>
      <c r="B742" s="6">
        <f>+B741+1</f>
        <v>2041</v>
      </c>
      <c r="C742" s="1" t="s">
        <v>8</v>
      </c>
      <c r="D742" s="2" t="s">
        <v>128</v>
      </c>
      <c r="E742" s="9" t="str">
        <f t="shared" si="166"/>
        <v>PSNP'!</v>
      </c>
      <c r="F742" s="5" t="str">
        <f t="shared" si="167"/>
        <v>C:\Users\jaime.benazar\Quorum Business Solutions\Ecopetrol Prometeo - Documents\Planning Space Implementation\3. Analysis &amp; Design\Design\FC22\DRR Jaime\Por presentar a ECP\Cantagallo\Yarigui-Cantagallo\[VRC_YARIGUI-CANTAGALLO_CF_SEC_20221231.xlsx]CF PSNP'!</v>
      </c>
      <c r="G742" s="6" t="s">
        <v>36</v>
      </c>
      <c r="H742" s="1"/>
      <c r="I742" s="1"/>
      <c r="J742" s="1"/>
    </row>
    <row r="743" spans="1:10" x14ac:dyDescent="0.25">
      <c r="A743" s="6" t="s">
        <v>103</v>
      </c>
      <c r="B743" s="6">
        <f t="shared" ref="B743:B744" si="170">+B742+1</f>
        <v>2042</v>
      </c>
      <c r="C743" s="1" t="s">
        <v>8</v>
      </c>
      <c r="D743" s="2" t="s">
        <v>128</v>
      </c>
      <c r="E743" s="9" t="str">
        <f t="shared" si="166"/>
        <v>PSNP'!</v>
      </c>
      <c r="F743" s="5" t="str">
        <f t="shared" si="167"/>
        <v>C:\Users\jaime.benazar\Quorum Business Solutions\Ecopetrol Prometeo - Documents\Planning Space Implementation\3. Analysis &amp; Design\Design\FC22\DRR Jaime\Por presentar a ECP\Cantagallo\Yarigui-Cantagallo\[VRC_YARIGUI-CANTAGALLO_CF_SEC_20221231.xlsx]CF PSNP'!</v>
      </c>
      <c r="G743" s="6" t="s">
        <v>36</v>
      </c>
      <c r="H743" s="1"/>
      <c r="I743" s="1"/>
      <c r="J743" s="1"/>
    </row>
    <row r="744" spans="1:10" x14ac:dyDescent="0.25">
      <c r="A744" s="6" t="s">
        <v>103</v>
      </c>
      <c r="B744" s="6">
        <f t="shared" si="170"/>
        <v>2043</v>
      </c>
      <c r="C744" s="1" t="s">
        <v>8</v>
      </c>
      <c r="D744" s="2" t="s">
        <v>128</v>
      </c>
      <c r="E744" s="9" t="str">
        <f t="shared" si="166"/>
        <v>PSNP'!</v>
      </c>
      <c r="F744" s="5" t="str">
        <f t="shared" si="167"/>
        <v>C:\Users\jaime.benazar\Quorum Business Solutions\Ecopetrol Prometeo - Documents\Planning Space Implementation\3. Analysis &amp; Design\Design\FC22\DRR Jaime\Por presentar a ECP\Cantagallo\Yarigui-Cantagallo\[VRC_YARIGUI-CANTAGALLO_CF_SEC_20221231.xlsx]CF PSNP'!</v>
      </c>
      <c r="G744" s="6" t="s">
        <v>36</v>
      </c>
      <c r="H744" s="1"/>
      <c r="I744" s="1"/>
      <c r="J744" s="1"/>
    </row>
    <row r="745" spans="1:10" x14ac:dyDescent="0.25">
      <c r="A745" s="6" t="s">
        <v>103</v>
      </c>
      <c r="B745" s="6">
        <f>+B744+1</f>
        <v>2044</v>
      </c>
      <c r="C745" s="1" t="s">
        <v>8</v>
      </c>
      <c r="D745" s="2" t="s">
        <v>128</v>
      </c>
      <c r="E745" s="9" t="str">
        <f t="shared" ref="E745:E760" si="171">_xlfn.CONCAT(A745,"'!")</f>
        <v>PSNP'!</v>
      </c>
      <c r="F745" s="5" t="str">
        <f t="shared" ref="F745:F760" si="172">_xlfn.CONCAT(D745," ",E745)</f>
        <v>C:\Users\jaime.benazar\Quorum Business Solutions\Ecopetrol Prometeo - Documents\Planning Space Implementation\3. Analysis &amp; Design\Design\FC22\DRR Jaime\Por presentar a ECP\Cantagallo\Yarigui-Cantagallo\[VRC_YARIGUI-CANTAGALLO_CF_SEC_20221231.xlsx]CF PSNP'!</v>
      </c>
      <c r="G745" s="6" t="s">
        <v>36</v>
      </c>
      <c r="H745" s="1"/>
      <c r="I745" s="1"/>
      <c r="J745" s="1"/>
    </row>
    <row r="746" spans="1:10" x14ac:dyDescent="0.25">
      <c r="A746" s="6" t="s">
        <v>103</v>
      </c>
      <c r="B746" s="6">
        <f t="shared" ref="B746:B760" si="173">+B745+1</f>
        <v>2045</v>
      </c>
      <c r="C746" s="1" t="s">
        <v>8</v>
      </c>
      <c r="D746" s="2" t="s">
        <v>128</v>
      </c>
      <c r="E746" s="9" t="str">
        <f t="shared" si="171"/>
        <v>PSNP'!</v>
      </c>
      <c r="F746" s="5" t="str">
        <f t="shared" si="172"/>
        <v>C:\Users\jaime.benazar\Quorum Business Solutions\Ecopetrol Prometeo - Documents\Planning Space Implementation\3. Analysis &amp; Design\Design\FC22\DRR Jaime\Por presentar a ECP\Cantagallo\Yarigui-Cantagallo\[VRC_YARIGUI-CANTAGALLO_CF_SEC_20221231.xlsx]CF PSNP'!</v>
      </c>
      <c r="G746" s="6" t="s">
        <v>36</v>
      </c>
      <c r="H746" s="1"/>
      <c r="I746" s="1"/>
      <c r="J746" s="1"/>
    </row>
    <row r="747" spans="1:10" x14ac:dyDescent="0.25">
      <c r="A747" s="6" t="s">
        <v>103</v>
      </c>
      <c r="B747" s="6">
        <f t="shared" si="173"/>
        <v>2046</v>
      </c>
      <c r="C747" s="1" t="s">
        <v>8</v>
      </c>
      <c r="D747" s="2" t="s">
        <v>128</v>
      </c>
      <c r="E747" s="9" t="str">
        <f t="shared" si="171"/>
        <v>PSNP'!</v>
      </c>
      <c r="F747" s="5" t="str">
        <f t="shared" si="172"/>
        <v>C:\Users\jaime.benazar\Quorum Business Solutions\Ecopetrol Prometeo - Documents\Planning Space Implementation\3. Analysis &amp; Design\Design\FC22\DRR Jaime\Por presentar a ECP\Cantagallo\Yarigui-Cantagallo\[VRC_YARIGUI-CANTAGALLO_CF_SEC_20221231.xlsx]CF PSNP'!</v>
      </c>
      <c r="G747" s="6" t="s">
        <v>36</v>
      </c>
      <c r="H747" s="1"/>
      <c r="I747" s="1"/>
      <c r="J747" s="1"/>
    </row>
    <row r="748" spans="1:10" x14ac:dyDescent="0.25">
      <c r="A748" s="6" t="s">
        <v>103</v>
      </c>
      <c r="B748" s="6">
        <f t="shared" si="173"/>
        <v>2047</v>
      </c>
      <c r="C748" s="1" t="s">
        <v>8</v>
      </c>
      <c r="D748" s="2" t="s">
        <v>128</v>
      </c>
      <c r="E748" s="9" t="str">
        <f t="shared" si="171"/>
        <v>PSNP'!</v>
      </c>
      <c r="F748" s="5" t="str">
        <f t="shared" si="172"/>
        <v>C:\Users\jaime.benazar\Quorum Business Solutions\Ecopetrol Prometeo - Documents\Planning Space Implementation\3. Analysis &amp; Design\Design\FC22\DRR Jaime\Por presentar a ECP\Cantagallo\Yarigui-Cantagallo\[VRC_YARIGUI-CANTAGALLO_CF_SEC_20221231.xlsx]CF PSNP'!</v>
      </c>
      <c r="G748" s="6" t="s">
        <v>36</v>
      </c>
      <c r="H748" s="1"/>
      <c r="I748" s="1"/>
      <c r="J748" s="1"/>
    </row>
    <row r="749" spans="1:10" x14ac:dyDescent="0.25">
      <c r="A749" s="6" t="s">
        <v>103</v>
      </c>
      <c r="B749" s="6">
        <f t="shared" si="173"/>
        <v>2048</v>
      </c>
      <c r="C749" s="1" t="s">
        <v>8</v>
      </c>
      <c r="D749" s="2" t="s">
        <v>128</v>
      </c>
      <c r="E749" s="9" t="str">
        <f t="shared" si="171"/>
        <v>PSNP'!</v>
      </c>
      <c r="F749" s="5" t="str">
        <f t="shared" si="172"/>
        <v>C:\Users\jaime.benazar\Quorum Business Solutions\Ecopetrol Prometeo - Documents\Planning Space Implementation\3. Analysis &amp; Design\Design\FC22\DRR Jaime\Por presentar a ECP\Cantagallo\Yarigui-Cantagallo\[VRC_YARIGUI-CANTAGALLO_CF_SEC_20221231.xlsx]CF PSNP'!</v>
      </c>
      <c r="G749" s="6" t="s">
        <v>36</v>
      </c>
      <c r="H749" s="1"/>
      <c r="I749" s="1"/>
      <c r="J749" s="1"/>
    </row>
    <row r="750" spans="1:10" x14ac:dyDescent="0.25">
      <c r="A750" s="6" t="s">
        <v>103</v>
      </c>
      <c r="B750" s="6">
        <f t="shared" si="173"/>
        <v>2049</v>
      </c>
      <c r="C750" s="1" t="s">
        <v>8</v>
      </c>
      <c r="D750" s="2" t="s">
        <v>128</v>
      </c>
      <c r="E750" s="9" t="str">
        <f t="shared" si="171"/>
        <v>PSNP'!</v>
      </c>
      <c r="F750" s="5" t="str">
        <f t="shared" si="172"/>
        <v>C:\Users\jaime.benazar\Quorum Business Solutions\Ecopetrol Prometeo - Documents\Planning Space Implementation\3. Analysis &amp; Design\Design\FC22\DRR Jaime\Por presentar a ECP\Cantagallo\Yarigui-Cantagallo\[VRC_YARIGUI-CANTAGALLO_CF_SEC_20221231.xlsx]CF PSNP'!</v>
      </c>
      <c r="G750" s="6" t="s">
        <v>36</v>
      </c>
      <c r="H750" s="1"/>
      <c r="I750" s="1"/>
      <c r="J750" s="1"/>
    </row>
    <row r="751" spans="1:10" x14ac:dyDescent="0.25">
      <c r="A751" s="6" t="s">
        <v>103</v>
      </c>
      <c r="B751" s="6">
        <f t="shared" si="173"/>
        <v>2050</v>
      </c>
      <c r="C751" s="1" t="s">
        <v>8</v>
      </c>
      <c r="D751" s="2" t="s">
        <v>128</v>
      </c>
      <c r="E751" s="9" t="str">
        <f t="shared" si="171"/>
        <v>PSNP'!</v>
      </c>
      <c r="F751" s="5" t="str">
        <f t="shared" si="172"/>
        <v>C:\Users\jaime.benazar\Quorum Business Solutions\Ecopetrol Prometeo - Documents\Planning Space Implementation\3. Analysis &amp; Design\Design\FC22\DRR Jaime\Por presentar a ECP\Cantagallo\Yarigui-Cantagallo\[VRC_YARIGUI-CANTAGALLO_CF_SEC_20221231.xlsx]CF PSNP'!</v>
      </c>
      <c r="G751" s="6" t="s">
        <v>36</v>
      </c>
      <c r="H751" s="1"/>
      <c r="I751" s="1"/>
      <c r="J751" s="1"/>
    </row>
    <row r="752" spans="1:10" x14ac:dyDescent="0.25">
      <c r="A752" s="6" t="s">
        <v>103</v>
      </c>
      <c r="B752" s="6">
        <f t="shared" si="173"/>
        <v>2051</v>
      </c>
      <c r="C752" s="1" t="s">
        <v>8</v>
      </c>
      <c r="D752" s="2" t="s">
        <v>128</v>
      </c>
      <c r="E752" s="9" t="str">
        <f t="shared" si="171"/>
        <v>PSNP'!</v>
      </c>
      <c r="F752" s="5" t="str">
        <f t="shared" si="172"/>
        <v>C:\Users\jaime.benazar\Quorum Business Solutions\Ecopetrol Prometeo - Documents\Planning Space Implementation\3. Analysis &amp; Design\Design\FC22\DRR Jaime\Por presentar a ECP\Cantagallo\Yarigui-Cantagallo\[VRC_YARIGUI-CANTAGALLO_CF_SEC_20221231.xlsx]CF PSNP'!</v>
      </c>
      <c r="G752" s="6" t="s">
        <v>36</v>
      </c>
      <c r="H752" s="1"/>
      <c r="I752" s="1"/>
      <c r="J752" s="1"/>
    </row>
    <row r="753" spans="1:10" x14ac:dyDescent="0.25">
      <c r="A753" s="6" t="s">
        <v>103</v>
      </c>
      <c r="B753" s="6">
        <f t="shared" si="173"/>
        <v>2052</v>
      </c>
      <c r="C753" s="1" t="s">
        <v>8</v>
      </c>
      <c r="D753" s="2" t="s">
        <v>128</v>
      </c>
      <c r="E753" s="9" t="str">
        <f t="shared" si="171"/>
        <v>PSNP'!</v>
      </c>
      <c r="F753" s="5" t="str">
        <f t="shared" si="172"/>
        <v>C:\Users\jaime.benazar\Quorum Business Solutions\Ecopetrol Prometeo - Documents\Planning Space Implementation\3. Analysis &amp; Design\Design\FC22\DRR Jaime\Por presentar a ECP\Cantagallo\Yarigui-Cantagallo\[VRC_YARIGUI-CANTAGALLO_CF_SEC_20221231.xlsx]CF PSNP'!</v>
      </c>
      <c r="G753" s="6" t="s">
        <v>36</v>
      </c>
      <c r="H753" s="1"/>
      <c r="I753" s="1"/>
      <c r="J753" s="1"/>
    </row>
    <row r="754" spans="1:10" x14ac:dyDescent="0.25">
      <c r="A754" s="6" t="s">
        <v>103</v>
      </c>
      <c r="B754" s="6">
        <f t="shared" si="173"/>
        <v>2053</v>
      </c>
      <c r="C754" s="1" t="s">
        <v>8</v>
      </c>
      <c r="D754" s="2" t="s">
        <v>128</v>
      </c>
      <c r="E754" s="9" t="str">
        <f t="shared" si="171"/>
        <v>PSNP'!</v>
      </c>
      <c r="F754" s="5" t="str">
        <f t="shared" si="172"/>
        <v>C:\Users\jaime.benazar\Quorum Business Solutions\Ecopetrol Prometeo - Documents\Planning Space Implementation\3. Analysis &amp; Design\Design\FC22\DRR Jaime\Por presentar a ECP\Cantagallo\Yarigui-Cantagallo\[VRC_YARIGUI-CANTAGALLO_CF_SEC_20221231.xlsx]CF PSNP'!</v>
      </c>
      <c r="G754" s="6" t="s">
        <v>36</v>
      </c>
      <c r="H754" s="1"/>
      <c r="I754" s="1"/>
      <c r="J754" s="1"/>
    </row>
    <row r="755" spans="1:10" x14ac:dyDescent="0.25">
      <c r="A755" s="6" t="s">
        <v>103</v>
      </c>
      <c r="B755" s="6">
        <f t="shared" si="173"/>
        <v>2054</v>
      </c>
      <c r="C755" s="1" t="s">
        <v>8</v>
      </c>
      <c r="D755" s="2" t="s">
        <v>128</v>
      </c>
      <c r="E755" s="9" t="str">
        <f t="shared" si="171"/>
        <v>PSNP'!</v>
      </c>
      <c r="F755" s="5" t="str">
        <f t="shared" si="172"/>
        <v>C:\Users\jaime.benazar\Quorum Business Solutions\Ecopetrol Prometeo - Documents\Planning Space Implementation\3. Analysis &amp; Design\Design\FC22\DRR Jaime\Por presentar a ECP\Cantagallo\Yarigui-Cantagallo\[VRC_YARIGUI-CANTAGALLO_CF_SEC_20221231.xlsx]CF PSNP'!</v>
      </c>
      <c r="G755" s="6" t="s">
        <v>36</v>
      </c>
      <c r="H755" s="1"/>
      <c r="I755" s="1"/>
      <c r="J755" s="1"/>
    </row>
    <row r="756" spans="1:10" x14ac:dyDescent="0.25">
      <c r="A756" s="6" t="s">
        <v>103</v>
      </c>
      <c r="B756" s="6">
        <f t="shared" si="173"/>
        <v>2055</v>
      </c>
      <c r="C756" s="1" t="s">
        <v>8</v>
      </c>
      <c r="D756" s="2" t="s">
        <v>128</v>
      </c>
      <c r="E756" s="9" t="str">
        <f t="shared" si="171"/>
        <v>PSNP'!</v>
      </c>
      <c r="F756" s="5" t="str">
        <f t="shared" si="172"/>
        <v>C:\Users\jaime.benazar\Quorum Business Solutions\Ecopetrol Prometeo - Documents\Planning Space Implementation\3. Analysis &amp; Design\Design\FC22\DRR Jaime\Por presentar a ECP\Cantagallo\Yarigui-Cantagallo\[VRC_YARIGUI-CANTAGALLO_CF_SEC_20221231.xlsx]CF PSNP'!</v>
      </c>
      <c r="G756" s="6" t="s">
        <v>36</v>
      </c>
      <c r="H756" s="1"/>
      <c r="I756" s="1"/>
      <c r="J756" s="1"/>
    </row>
    <row r="757" spans="1:10" x14ac:dyDescent="0.25">
      <c r="A757" s="6" t="s">
        <v>103</v>
      </c>
      <c r="B757" s="6">
        <f t="shared" si="173"/>
        <v>2056</v>
      </c>
      <c r="C757" s="1" t="s">
        <v>8</v>
      </c>
      <c r="D757" s="2" t="s">
        <v>128</v>
      </c>
      <c r="E757" s="9" t="str">
        <f t="shared" si="171"/>
        <v>PSNP'!</v>
      </c>
      <c r="F757" s="5" t="str">
        <f t="shared" si="172"/>
        <v>C:\Users\jaime.benazar\Quorum Business Solutions\Ecopetrol Prometeo - Documents\Planning Space Implementation\3. Analysis &amp; Design\Design\FC22\DRR Jaime\Por presentar a ECP\Cantagallo\Yarigui-Cantagallo\[VRC_YARIGUI-CANTAGALLO_CF_SEC_20221231.xlsx]CF PSNP'!</v>
      </c>
      <c r="G757" s="6" t="s">
        <v>36</v>
      </c>
      <c r="H757" s="1"/>
      <c r="I757" s="1"/>
      <c r="J757" s="1"/>
    </row>
    <row r="758" spans="1:10" x14ac:dyDescent="0.25">
      <c r="A758" s="6" t="s">
        <v>103</v>
      </c>
      <c r="B758" s="6">
        <f t="shared" si="173"/>
        <v>2057</v>
      </c>
      <c r="C758" s="1" t="s">
        <v>8</v>
      </c>
      <c r="D758" s="2" t="s">
        <v>128</v>
      </c>
      <c r="E758" s="9" t="str">
        <f t="shared" si="171"/>
        <v>PSNP'!</v>
      </c>
      <c r="F758" s="5" t="str">
        <f t="shared" si="172"/>
        <v>C:\Users\jaime.benazar\Quorum Business Solutions\Ecopetrol Prometeo - Documents\Planning Space Implementation\3. Analysis &amp; Design\Design\FC22\DRR Jaime\Por presentar a ECP\Cantagallo\Yarigui-Cantagallo\[VRC_YARIGUI-CANTAGALLO_CF_SEC_20221231.xlsx]CF PSNP'!</v>
      </c>
      <c r="G758" s="6" t="s">
        <v>36</v>
      </c>
      <c r="H758" s="1"/>
      <c r="I758" s="1"/>
      <c r="J758" s="1"/>
    </row>
    <row r="759" spans="1:10" x14ac:dyDescent="0.25">
      <c r="A759" s="6" t="s">
        <v>103</v>
      </c>
      <c r="B759" s="6">
        <f t="shared" si="173"/>
        <v>2058</v>
      </c>
      <c r="C759" s="1" t="s">
        <v>8</v>
      </c>
      <c r="D759" s="2" t="s">
        <v>128</v>
      </c>
      <c r="E759" s="9" t="str">
        <f t="shared" si="171"/>
        <v>PSNP'!</v>
      </c>
      <c r="F759" s="5" t="str">
        <f t="shared" si="172"/>
        <v>C:\Users\jaime.benazar\Quorum Business Solutions\Ecopetrol Prometeo - Documents\Planning Space Implementation\3. Analysis &amp; Design\Design\FC22\DRR Jaime\Por presentar a ECP\Cantagallo\Yarigui-Cantagallo\[VRC_YARIGUI-CANTAGALLO_CF_SEC_20221231.xlsx]CF PSNP'!</v>
      </c>
      <c r="G759" s="6" t="s">
        <v>36</v>
      </c>
      <c r="H759" s="1"/>
      <c r="I759" s="1"/>
      <c r="J759" s="1"/>
    </row>
    <row r="760" spans="1:10" x14ac:dyDescent="0.25">
      <c r="A760" s="6" t="s">
        <v>103</v>
      </c>
      <c r="B760" s="6">
        <f t="shared" si="173"/>
        <v>2059</v>
      </c>
      <c r="C760" s="1" t="s">
        <v>8</v>
      </c>
      <c r="D760" s="2" t="s">
        <v>128</v>
      </c>
      <c r="E760" s="9" t="str">
        <f t="shared" si="171"/>
        <v>PSNP'!</v>
      </c>
      <c r="F760" s="5" t="str">
        <f t="shared" si="172"/>
        <v>C:\Users\jaime.benazar\Quorum Business Solutions\Ecopetrol Prometeo - Documents\Planning Space Implementation\3. Analysis &amp; Design\Design\FC22\DRR Jaime\Por presentar a ECP\Cantagallo\Yarigui-Cantagallo\[VRC_YARIGUI-CANTAGALLO_CF_SEC_20221231.xlsx]CF PSNP'!</v>
      </c>
      <c r="G760" s="6" t="s">
        <v>36</v>
      </c>
      <c r="H760" s="1"/>
      <c r="I760" s="1"/>
      <c r="J760" s="1"/>
    </row>
    <row r="761" spans="1:10" x14ac:dyDescent="0.25">
      <c r="A761" s="6" t="s">
        <v>28</v>
      </c>
      <c r="B761" s="6"/>
      <c r="C761" s="1" t="s">
        <v>8</v>
      </c>
      <c r="D761" s="2"/>
      <c r="E761" s="9"/>
      <c r="F761" s="2"/>
      <c r="G761" s="6"/>
      <c r="H761" s="1"/>
      <c r="I761" s="1"/>
      <c r="J761" s="1"/>
    </row>
    <row r="762" spans="1:10" x14ac:dyDescent="0.25">
      <c r="A762" s="6" t="s">
        <v>104</v>
      </c>
      <c r="B762" s="6">
        <v>2023</v>
      </c>
      <c r="C762" s="1" t="s">
        <v>8</v>
      </c>
      <c r="D762" s="2" t="s">
        <v>128</v>
      </c>
      <c r="E762" s="9" t="str">
        <f t="shared" ref="E762:E782" si="174">_xlfn.CONCAT(A762,"'!")</f>
        <v>PSND'!</v>
      </c>
      <c r="F762" s="5" t="str">
        <f t="shared" ref="F762:F782" si="175">_xlfn.CONCAT(D762," ",E762)</f>
        <v>C:\Users\jaime.benazar\Quorum Business Solutions\Ecopetrol Prometeo - Documents\Planning Space Implementation\3. Analysis &amp; Design\Design\FC22\DRR Jaime\Por presentar a ECP\Cantagallo\Yarigui-Cantagallo\[VRC_YARIGUI-CANTAGALLO_CF_SEC_20221231.xlsx]CF PSND'!</v>
      </c>
      <c r="G762" s="6" t="s">
        <v>36</v>
      </c>
      <c r="H762" s="1"/>
      <c r="I762" s="1"/>
      <c r="J762" s="1"/>
    </row>
    <row r="763" spans="1:10" x14ac:dyDescent="0.25">
      <c r="A763" s="6" t="s">
        <v>104</v>
      </c>
      <c r="B763" s="6">
        <f>+B762+1</f>
        <v>2024</v>
      </c>
      <c r="C763" s="1" t="s">
        <v>8</v>
      </c>
      <c r="D763" s="2" t="s">
        <v>128</v>
      </c>
      <c r="E763" s="9" t="str">
        <f t="shared" si="174"/>
        <v>PSND'!</v>
      </c>
      <c r="F763" s="5" t="str">
        <f t="shared" si="175"/>
        <v>C:\Users\jaime.benazar\Quorum Business Solutions\Ecopetrol Prometeo - Documents\Planning Space Implementation\3. Analysis &amp; Design\Design\FC22\DRR Jaime\Por presentar a ECP\Cantagallo\Yarigui-Cantagallo\[VRC_YARIGUI-CANTAGALLO_CF_SEC_20221231.xlsx]CF PSND'!</v>
      </c>
      <c r="G763" s="6" t="s">
        <v>36</v>
      </c>
      <c r="H763" s="1"/>
      <c r="I763" s="1"/>
      <c r="J763" s="1"/>
    </row>
    <row r="764" spans="1:10" x14ac:dyDescent="0.25">
      <c r="A764" s="6" t="s">
        <v>104</v>
      </c>
      <c r="B764" s="6">
        <f t="shared" ref="B764:B775" si="176">+B763+1</f>
        <v>2025</v>
      </c>
      <c r="C764" s="1" t="s">
        <v>8</v>
      </c>
      <c r="D764" s="2" t="s">
        <v>128</v>
      </c>
      <c r="E764" s="9" t="str">
        <f t="shared" si="174"/>
        <v>PSND'!</v>
      </c>
      <c r="F764" s="5" t="str">
        <f t="shared" si="175"/>
        <v>C:\Users\jaime.benazar\Quorum Business Solutions\Ecopetrol Prometeo - Documents\Planning Space Implementation\3. Analysis &amp; Design\Design\FC22\DRR Jaime\Por presentar a ECP\Cantagallo\Yarigui-Cantagallo\[VRC_YARIGUI-CANTAGALLO_CF_SEC_20221231.xlsx]CF PSND'!</v>
      </c>
      <c r="G764" s="6" t="s">
        <v>36</v>
      </c>
      <c r="H764" s="1"/>
      <c r="I764" s="1"/>
      <c r="J764" s="1"/>
    </row>
    <row r="765" spans="1:10" x14ac:dyDescent="0.25">
      <c r="A765" s="6" t="s">
        <v>104</v>
      </c>
      <c r="B765" s="6">
        <f t="shared" si="176"/>
        <v>2026</v>
      </c>
      <c r="C765" s="1" t="s">
        <v>8</v>
      </c>
      <c r="D765" s="2" t="s">
        <v>128</v>
      </c>
      <c r="E765" s="9" t="str">
        <f t="shared" si="174"/>
        <v>PSND'!</v>
      </c>
      <c r="F765" s="5" t="str">
        <f t="shared" si="175"/>
        <v>C:\Users\jaime.benazar\Quorum Business Solutions\Ecopetrol Prometeo - Documents\Planning Space Implementation\3. Analysis &amp; Design\Design\FC22\DRR Jaime\Por presentar a ECP\Cantagallo\Yarigui-Cantagallo\[VRC_YARIGUI-CANTAGALLO_CF_SEC_20221231.xlsx]CF PSND'!</v>
      </c>
      <c r="G765" s="6" t="s">
        <v>36</v>
      </c>
      <c r="H765" s="1"/>
      <c r="I765" s="1"/>
      <c r="J765" s="1"/>
    </row>
    <row r="766" spans="1:10" x14ac:dyDescent="0.25">
      <c r="A766" s="6" t="s">
        <v>104</v>
      </c>
      <c r="B766" s="6">
        <f t="shared" si="176"/>
        <v>2027</v>
      </c>
      <c r="C766" s="1" t="s">
        <v>8</v>
      </c>
      <c r="D766" s="2" t="s">
        <v>128</v>
      </c>
      <c r="E766" s="9" t="str">
        <f t="shared" si="174"/>
        <v>PSND'!</v>
      </c>
      <c r="F766" s="5" t="str">
        <f t="shared" si="175"/>
        <v>C:\Users\jaime.benazar\Quorum Business Solutions\Ecopetrol Prometeo - Documents\Planning Space Implementation\3. Analysis &amp; Design\Design\FC22\DRR Jaime\Por presentar a ECP\Cantagallo\Yarigui-Cantagallo\[VRC_YARIGUI-CANTAGALLO_CF_SEC_20221231.xlsx]CF PSND'!</v>
      </c>
      <c r="G766" s="6" t="s">
        <v>36</v>
      </c>
      <c r="H766" s="1"/>
      <c r="I766" s="1"/>
      <c r="J766" s="1"/>
    </row>
    <row r="767" spans="1:10" x14ac:dyDescent="0.25">
      <c r="A767" s="6" t="s">
        <v>104</v>
      </c>
      <c r="B767" s="6">
        <f t="shared" si="176"/>
        <v>2028</v>
      </c>
      <c r="C767" s="1" t="s">
        <v>8</v>
      </c>
      <c r="D767" s="2" t="s">
        <v>128</v>
      </c>
      <c r="E767" s="9" t="str">
        <f t="shared" si="174"/>
        <v>PSND'!</v>
      </c>
      <c r="F767" s="5" t="str">
        <f t="shared" si="175"/>
        <v>C:\Users\jaime.benazar\Quorum Business Solutions\Ecopetrol Prometeo - Documents\Planning Space Implementation\3. Analysis &amp; Design\Design\FC22\DRR Jaime\Por presentar a ECP\Cantagallo\Yarigui-Cantagallo\[VRC_YARIGUI-CANTAGALLO_CF_SEC_20221231.xlsx]CF PSND'!</v>
      </c>
      <c r="G767" s="6" t="s">
        <v>36</v>
      </c>
      <c r="H767" s="1"/>
      <c r="I767" s="1"/>
      <c r="J767" s="1"/>
    </row>
    <row r="768" spans="1:10" x14ac:dyDescent="0.25">
      <c r="A768" s="6" t="s">
        <v>104</v>
      </c>
      <c r="B768" s="6">
        <f t="shared" si="176"/>
        <v>2029</v>
      </c>
      <c r="C768" s="1" t="s">
        <v>8</v>
      </c>
      <c r="D768" s="2" t="s">
        <v>128</v>
      </c>
      <c r="E768" s="9" t="str">
        <f t="shared" si="174"/>
        <v>PSND'!</v>
      </c>
      <c r="F768" s="5" t="str">
        <f t="shared" si="175"/>
        <v>C:\Users\jaime.benazar\Quorum Business Solutions\Ecopetrol Prometeo - Documents\Planning Space Implementation\3. Analysis &amp; Design\Design\FC22\DRR Jaime\Por presentar a ECP\Cantagallo\Yarigui-Cantagallo\[VRC_YARIGUI-CANTAGALLO_CF_SEC_20221231.xlsx]CF PSND'!</v>
      </c>
      <c r="G768" s="6" t="s">
        <v>36</v>
      </c>
      <c r="H768" s="1"/>
      <c r="I768" s="1"/>
      <c r="J768" s="1"/>
    </row>
    <row r="769" spans="1:10" x14ac:dyDescent="0.25">
      <c r="A769" s="6" t="s">
        <v>104</v>
      </c>
      <c r="B769" s="6">
        <f t="shared" si="176"/>
        <v>2030</v>
      </c>
      <c r="C769" s="1" t="s">
        <v>8</v>
      </c>
      <c r="D769" s="2" t="s">
        <v>128</v>
      </c>
      <c r="E769" s="9" t="str">
        <f t="shared" si="174"/>
        <v>PSND'!</v>
      </c>
      <c r="F769" s="5" t="str">
        <f t="shared" si="175"/>
        <v>C:\Users\jaime.benazar\Quorum Business Solutions\Ecopetrol Prometeo - Documents\Planning Space Implementation\3. Analysis &amp; Design\Design\FC22\DRR Jaime\Por presentar a ECP\Cantagallo\Yarigui-Cantagallo\[VRC_YARIGUI-CANTAGALLO_CF_SEC_20221231.xlsx]CF PSND'!</v>
      </c>
      <c r="G769" s="6" t="s">
        <v>36</v>
      </c>
      <c r="H769" s="1"/>
      <c r="I769" s="1"/>
      <c r="J769" s="1"/>
    </row>
    <row r="770" spans="1:10" x14ac:dyDescent="0.25">
      <c r="A770" s="6" t="s">
        <v>104</v>
      </c>
      <c r="B770" s="6">
        <f t="shared" si="176"/>
        <v>2031</v>
      </c>
      <c r="C770" s="1" t="s">
        <v>8</v>
      </c>
      <c r="D770" s="2" t="s">
        <v>128</v>
      </c>
      <c r="E770" s="9" t="str">
        <f t="shared" si="174"/>
        <v>PSND'!</v>
      </c>
      <c r="F770" s="5" t="str">
        <f t="shared" si="175"/>
        <v>C:\Users\jaime.benazar\Quorum Business Solutions\Ecopetrol Prometeo - Documents\Planning Space Implementation\3. Analysis &amp; Design\Design\FC22\DRR Jaime\Por presentar a ECP\Cantagallo\Yarigui-Cantagallo\[VRC_YARIGUI-CANTAGALLO_CF_SEC_20221231.xlsx]CF PSND'!</v>
      </c>
      <c r="G770" s="6" t="s">
        <v>36</v>
      </c>
      <c r="H770" s="1"/>
      <c r="I770" s="1"/>
      <c r="J770" s="1"/>
    </row>
    <row r="771" spans="1:10" x14ac:dyDescent="0.25">
      <c r="A771" s="6" t="s">
        <v>104</v>
      </c>
      <c r="B771" s="6">
        <f t="shared" si="176"/>
        <v>2032</v>
      </c>
      <c r="C771" s="1" t="s">
        <v>8</v>
      </c>
      <c r="D771" s="2" t="s">
        <v>128</v>
      </c>
      <c r="E771" s="9" t="str">
        <f t="shared" si="174"/>
        <v>PSND'!</v>
      </c>
      <c r="F771" s="5" t="str">
        <f t="shared" si="175"/>
        <v>C:\Users\jaime.benazar\Quorum Business Solutions\Ecopetrol Prometeo - Documents\Planning Space Implementation\3. Analysis &amp; Design\Design\FC22\DRR Jaime\Por presentar a ECP\Cantagallo\Yarigui-Cantagallo\[VRC_YARIGUI-CANTAGALLO_CF_SEC_20221231.xlsx]CF PSND'!</v>
      </c>
      <c r="G771" s="6" t="s">
        <v>36</v>
      </c>
      <c r="H771" s="1"/>
      <c r="I771" s="1"/>
      <c r="J771" s="1"/>
    </row>
    <row r="772" spans="1:10" x14ac:dyDescent="0.25">
      <c r="A772" s="6" t="s">
        <v>104</v>
      </c>
      <c r="B772" s="6">
        <f t="shared" si="176"/>
        <v>2033</v>
      </c>
      <c r="C772" s="1" t="s">
        <v>8</v>
      </c>
      <c r="D772" s="2" t="s">
        <v>128</v>
      </c>
      <c r="E772" s="9" t="str">
        <f t="shared" si="174"/>
        <v>PSND'!</v>
      </c>
      <c r="F772" s="5" t="str">
        <f t="shared" si="175"/>
        <v>C:\Users\jaime.benazar\Quorum Business Solutions\Ecopetrol Prometeo - Documents\Planning Space Implementation\3. Analysis &amp; Design\Design\FC22\DRR Jaime\Por presentar a ECP\Cantagallo\Yarigui-Cantagallo\[VRC_YARIGUI-CANTAGALLO_CF_SEC_20221231.xlsx]CF PSND'!</v>
      </c>
      <c r="G772" s="6" t="s">
        <v>36</v>
      </c>
      <c r="H772" s="1"/>
      <c r="I772" s="1"/>
      <c r="J772" s="1"/>
    </row>
    <row r="773" spans="1:10" x14ac:dyDescent="0.25">
      <c r="A773" s="6" t="s">
        <v>104</v>
      </c>
      <c r="B773" s="6">
        <f t="shared" si="176"/>
        <v>2034</v>
      </c>
      <c r="C773" s="1" t="s">
        <v>8</v>
      </c>
      <c r="D773" s="2" t="s">
        <v>128</v>
      </c>
      <c r="E773" s="9" t="str">
        <f t="shared" si="174"/>
        <v>PSND'!</v>
      </c>
      <c r="F773" s="5" t="str">
        <f t="shared" si="175"/>
        <v>C:\Users\jaime.benazar\Quorum Business Solutions\Ecopetrol Prometeo - Documents\Planning Space Implementation\3. Analysis &amp; Design\Design\FC22\DRR Jaime\Por presentar a ECP\Cantagallo\Yarigui-Cantagallo\[VRC_YARIGUI-CANTAGALLO_CF_SEC_20221231.xlsx]CF PSND'!</v>
      </c>
      <c r="G773" s="6" t="s">
        <v>36</v>
      </c>
      <c r="H773" s="1"/>
      <c r="I773" s="1"/>
      <c r="J773" s="1"/>
    </row>
    <row r="774" spans="1:10" x14ac:dyDescent="0.25">
      <c r="A774" s="6" t="s">
        <v>104</v>
      </c>
      <c r="B774" s="6">
        <f t="shared" si="176"/>
        <v>2035</v>
      </c>
      <c r="C774" s="1" t="s">
        <v>8</v>
      </c>
      <c r="D774" s="2" t="s">
        <v>128</v>
      </c>
      <c r="E774" s="9" t="str">
        <f t="shared" si="174"/>
        <v>PSND'!</v>
      </c>
      <c r="F774" s="5" t="str">
        <f t="shared" si="175"/>
        <v>C:\Users\jaime.benazar\Quorum Business Solutions\Ecopetrol Prometeo - Documents\Planning Space Implementation\3. Analysis &amp; Design\Design\FC22\DRR Jaime\Por presentar a ECP\Cantagallo\Yarigui-Cantagallo\[VRC_YARIGUI-CANTAGALLO_CF_SEC_20221231.xlsx]CF PSND'!</v>
      </c>
      <c r="G774" s="6" t="s">
        <v>36</v>
      </c>
      <c r="H774" s="1"/>
      <c r="I774" s="1"/>
      <c r="J774" s="1"/>
    </row>
    <row r="775" spans="1:10" x14ac:dyDescent="0.25">
      <c r="A775" s="6" t="s">
        <v>104</v>
      </c>
      <c r="B775" s="6">
        <f t="shared" si="176"/>
        <v>2036</v>
      </c>
      <c r="C775" s="1" t="s">
        <v>8</v>
      </c>
      <c r="D775" s="2" t="s">
        <v>128</v>
      </c>
      <c r="E775" s="9" t="str">
        <f t="shared" si="174"/>
        <v>PSND'!</v>
      </c>
      <c r="F775" s="5" t="str">
        <f t="shared" si="175"/>
        <v>C:\Users\jaime.benazar\Quorum Business Solutions\Ecopetrol Prometeo - Documents\Planning Space Implementation\3. Analysis &amp; Design\Design\FC22\DRR Jaime\Por presentar a ECP\Cantagallo\Yarigui-Cantagallo\[VRC_YARIGUI-CANTAGALLO_CF_SEC_20221231.xlsx]CF PSND'!</v>
      </c>
      <c r="G775" s="6" t="s">
        <v>36</v>
      </c>
      <c r="H775" s="1"/>
      <c r="I775" s="1"/>
      <c r="J775" s="1"/>
    </row>
    <row r="776" spans="1:10" x14ac:dyDescent="0.25">
      <c r="A776" s="6" t="s">
        <v>104</v>
      </c>
      <c r="B776" s="6">
        <f>+B775+1</f>
        <v>2037</v>
      </c>
      <c r="C776" s="1" t="s">
        <v>8</v>
      </c>
      <c r="D776" s="2" t="s">
        <v>128</v>
      </c>
      <c r="E776" s="9" t="str">
        <f t="shared" si="174"/>
        <v>PSND'!</v>
      </c>
      <c r="F776" s="5" t="str">
        <f t="shared" si="175"/>
        <v>C:\Users\jaime.benazar\Quorum Business Solutions\Ecopetrol Prometeo - Documents\Planning Space Implementation\3. Analysis &amp; Design\Design\FC22\DRR Jaime\Por presentar a ECP\Cantagallo\Yarigui-Cantagallo\[VRC_YARIGUI-CANTAGALLO_CF_SEC_20221231.xlsx]CF PSND'!</v>
      </c>
      <c r="G776" s="6" t="s">
        <v>36</v>
      </c>
      <c r="H776" s="1"/>
      <c r="I776" s="1"/>
      <c r="J776" s="1"/>
    </row>
    <row r="777" spans="1:10" x14ac:dyDescent="0.25">
      <c r="A777" s="6" t="s">
        <v>104</v>
      </c>
      <c r="B777" s="6">
        <f t="shared" ref="B777:B779" si="177">+B776+1</f>
        <v>2038</v>
      </c>
      <c r="C777" s="1" t="s">
        <v>8</v>
      </c>
      <c r="D777" s="2" t="s">
        <v>128</v>
      </c>
      <c r="E777" s="9" t="str">
        <f t="shared" si="174"/>
        <v>PSND'!</v>
      </c>
      <c r="F777" s="5" t="str">
        <f t="shared" si="175"/>
        <v>C:\Users\jaime.benazar\Quorum Business Solutions\Ecopetrol Prometeo - Documents\Planning Space Implementation\3. Analysis &amp; Design\Design\FC22\DRR Jaime\Por presentar a ECP\Cantagallo\Yarigui-Cantagallo\[VRC_YARIGUI-CANTAGALLO_CF_SEC_20221231.xlsx]CF PSND'!</v>
      </c>
      <c r="G777" s="6" t="s">
        <v>36</v>
      </c>
      <c r="H777" s="1"/>
      <c r="I777" s="1"/>
      <c r="J777" s="1"/>
    </row>
    <row r="778" spans="1:10" x14ac:dyDescent="0.25">
      <c r="A778" s="6" t="s">
        <v>104</v>
      </c>
      <c r="B778" s="6">
        <f t="shared" si="177"/>
        <v>2039</v>
      </c>
      <c r="C778" s="1" t="s">
        <v>8</v>
      </c>
      <c r="D778" s="2" t="s">
        <v>128</v>
      </c>
      <c r="E778" s="9" t="str">
        <f t="shared" si="174"/>
        <v>PSND'!</v>
      </c>
      <c r="F778" s="5" t="str">
        <f t="shared" si="175"/>
        <v>C:\Users\jaime.benazar\Quorum Business Solutions\Ecopetrol Prometeo - Documents\Planning Space Implementation\3. Analysis &amp; Design\Design\FC22\DRR Jaime\Por presentar a ECP\Cantagallo\Yarigui-Cantagallo\[VRC_YARIGUI-CANTAGALLO_CF_SEC_20221231.xlsx]CF PSND'!</v>
      </c>
      <c r="G778" s="6" t="s">
        <v>36</v>
      </c>
      <c r="H778" s="1"/>
      <c r="I778" s="1"/>
      <c r="J778" s="1"/>
    </row>
    <row r="779" spans="1:10" x14ac:dyDescent="0.25">
      <c r="A779" s="6" t="s">
        <v>104</v>
      </c>
      <c r="B779" s="6">
        <f t="shared" si="177"/>
        <v>2040</v>
      </c>
      <c r="C779" s="1" t="s">
        <v>8</v>
      </c>
      <c r="D779" s="2" t="s">
        <v>128</v>
      </c>
      <c r="E779" s="9" t="str">
        <f t="shared" si="174"/>
        <v>PSND'!</v>
      </c>
      <c r="F779" s="5" t="str">
        <f t="shared" si="175"/>
        <v>C:\Users\jaime.benazar\Quorum Business Solutions\Ecopetrol Prometeo - Documents\Planning Space Implementation\3. Analysis &amp; Design\Design\FC22\DRR Jaime\Por presentar a ECP\Cantagallo\Yarigui-Cantagallo\[VRC_YARIGUI-CANTAGALLO_CF_SEC_20221231.xlsx]CF PSND'!</v>
      </c>
      <c r="G779" s="6" t="s">
        <v>36</v>
      </c>
      <c r="H779" s="1"/>
      <c r="I779" s="1"/>
      <c r="J779" s="1"/>
    </row>
    <row r="780" spans="1:10" x14ac:dyDescent="0.25">
      <c r="A780" s="6" t="s">
        <v>104</v>
      </c>
      <c r="B780" s="6">
        <f>+B779+1</f>
        <v>2041</v>
      </c>
      <c r="C780" s="1" t="s">
        <v>8</v>
      </c>
      <c r="D780" s="2" t="s">
        <v>128</v>
      </c>
      <c r="E780" s="9" t="str">
        <f t="shared" si="174"/>
        <v>PSND'!</v>
      </c>
      <c r="F780" s="5" t="str">
        <f t="shared" si="175"/>
        <v>C:\Users\jaime.benazar\Quorum Business Solutions\Ecopetrol Prometeo - Documents\Planning Space Implementation\3. Analysis &amp; Design\Design\FC22\DRR Jaime\Por presentar a ECP\Cantagallo\Yarigui-Cantagallo\[VRC_YARIGUI-CANTAGALLO_CF_SEC_20221231.xlsx]CF PSND'!</v>
      </c>
      <c r="G780" s="6" t="s">
        <v>36</v>
      </c>
      <c r="H780" s="1"/>
      <c r="I780" s="1"/>
      <c r="J780" s="1"/>
    </row>
    <row r="781" spans="1:10" x14ac:dyDescent="0.25">
      <c r="A781" s="6" t="s">
        <v>104</v>
      </c>
      <c r="B781" s="6">
        <f t="shared" ref="B781:B782" si="178">+B780+1</f>
        <v>2042</v>
      </c>
      <c r="C781" s="1" t="s">
        <v>8</v>
      </c>
      <c r="D781" s="2" t="s">
        <v>128</v>
      </c>
      <c r="E781" s="9" t="str">
        <f t="shared" si="174"/>
        <v>PSND'!</v>
      </c>
      <c r="F781" s="5" t="str">
        <f t="shared" si="175"/>
        <v>C:\Users\jaime.benazar\Quorum Business Solutions\Ecopetrol Prometeo - Documents\Planning Space Implementation\3. Analysis &amp; Design\Design\FC22\DRR Jaime\Por presentar a ECP\Cantagallo\Yarigui-Cantagallo\[VRC_YARIGUI-CANTAGALLO_CF_SEC_20221231.xlsx]CF PSND'!</v>
      </c>
      <c r="G781" s="6" t="s">
        <v>36</v>
      </c>
      <c r="H781" s="1"/>
      <c r="I781" s="1"/>
      <c r="J781" s="1"/>
    </row>
    <row r="782" spans="1:10" x14ac:dyDescent="0.25">
      <c r="A782" s="6" t="s">
        <v>104</v>
      </c>
      <c r="B782" s="6">
        <f t="shared" si="178"/>
        <v>2043</v>
      </c>
      <c r="C782" s="1" t="s">
        <v>8</v>
      </c>
      <c r="D782" s="2" t="s">
        <v>128</v>
      </c>
      <c r="E782" s="9" t="str">
        <f t="shared" si="174"/>
        <v>PSND'!</v>
      </c>
      <c r="F782" s="5" t="str">
        <f t="shared" si="175"/>
        <v>C:\Users\jaime.benazar\Quorum Business Solutions\Ecopetrol Prometeo - Documents\Planning Space Implementation\3. Analysis &amp; Design\Design\FC22\DRR Jaime\Por presentar a ECP\Cantagallo\Yarigui-Cantagallo\[VRC_YARIGUI-CANTAGALLO_CF_SEC_20221231.xlsx]CF PSND'!</v>
      </c>
      <c r="G782" s="6" t="s">
        <v>36</v>
      </c>
      <c r="H782" s="1"/>
      <c r="I782" s="1"/>
      <c r="J782" s="1"/>
    </row>
    <row r="783" spans="1:10" x14ac:dyDescent="0.25">
      <c r="A783" s="6" t="s">
        <v>104</v>
      </c>
      <c r="B783" s="6">
        <f>+B782+1</f>
        <v>2044</v>
      </c>
      <c r="C783" s="1" t="s">
        <v>8</v>
      </c>
      <c r="D783" s="2" t="s">
        <v>128</v>
      </c>
      <c r="E783" s="9" t="str">
        <f t="shared" ref="E783:E798" si="179">_xlfn.CONCAT(A783,"'!")</f>
        <v>PSND'!</v>
      </c>
      <c r="F783" s="5" t="str">
        <f t="shared" ref="F783:F798" si="180">_xlfn.CONCAT(D783," ",E783)</f>
        <v>C:\Users\jaime.benazar\Quorum Business Solutions\Ecopetrol Prometeo - Documents\Planning Space Implementation\3. Analysis &amp; Design\Design\FC22\DRR Jaime\Por presentar a ECP\Cantagallo\Yarigui-Cantagallo\[VRC_YARIGUI-CANTAGALLO_CF_SEC_20221231.xlsx]CF PSND'!</v>
      </c>
      <c r="G783" s="6" t="s">
        <v>36</v>
      </c>
      <c r="H783" s="1"/>
      <c r="I783" s="1"/>
      <c r="J783" s="1"/>
    </row>
    <row r="784" spans="1:10" x14ac:dyDescent="0.25">
      <c r="A784" s="6" t="s">
        <v>104</v>
      </c>
      <c r="B784" s="6">
        <f t="shared" ref="B784:B798" si="181">+B783+1</f>
        <v>2045</v>
      </c>
      <c r="C784" s="1" t="s">
        <v>8</v>
      </c>
      <c r="D784" s="2" t="s">
        <v>128</v>
      </c>
      <c r="E784" s="9" t="str">
        <f t="shared" si="179"/>
        <v>PSND'!</v>
      </c>
      <c r="F784" s="5" t="str">
        <f t="shared" si="180"/>
        <v>C:\Users\jaime.benazar\Quorum Business Solutions\Ecopetrol Prometeo - Documents\Planning Space Implementation\3. Analysis &amp; Design\Design\FC22\DRR Jaime\Por presentar a ECP\Cantagallo\Yarigui-Cantagallo\[VRC_YARIGUI-CANTAGALLO_CF_SEC_20221231.xlsx]CF PSND'!</v>
      </c>
      <c r="G784" s="6" t="s">
        <v>36</v>
      </c>
      <c r="H784" s="1"/>
      <c r="I784" s="1"/>
      <c r="J784" s="1"/>
    </row>
    <row r="785" spans="1:10" x14ac:dyDescent="0.25">
      <c r="A785" s="6" t="s">
        <v>104</v>
      </c>
      <c r="B785" s="6">
        <f t="shared" si="181"/>
        <v>2046</v>
      </c>
      <c r="C785" s="1" t="s">
        <v>8</v>
      </c>
      <c r="D785" s="2" t="s">
        <v>128</v>
      </c>
      <c r="E785" s="9" t="str">
        <f t="shared" si="179"/>
        <v>PSND'!</v>
      </c>
      <c r="F785" s="5" t="str">
        <f t="shared" si="180"/>
        <v>C:\Users\jaime.benazar\Quorum Business Solutions\Ecopetrol Prometeo - Documents\Planning Space Implementation\3. Analysis &amp; Design\Design\FC22\DRR Jaime\Por presentar a ECP\Cantagallo\Yarigui-Cantagallo\[VRC_YARIGUI-CANTAGALLO_CF_SEC_20221231.xlsx]CF PSND'!</v>
      </c>
      <c r="G785" s="6" t="s">
        <v>36</v>
      </c>
      <c r="H785" s="1"/>
      <c r="I785" s="1"/>
      <c r="J785" s="1"/>
    </row>
    <row r="786" spans="1:10" x14ac:dyDescent="0.25">
      <c r="A786" s="6" t="s">
        <v>104</v>
      </c>
      <c r="B786" s="6">
        <f t="shared" si="181"/>
        <v>2047</v>
      </c>
      <c r="C786" s="1" t="s">
        <v>8</v>
      </c>
      <c r="D786" s="2" t="s">
        <v>128</v>
      </c>
      <c r="E786" s="9" t="str">
        <f t="shared" si="179"/>
        <v>PSND'!</v>
      </c>
      <c r="F786" s="5" t="str">
        <f t="shared" si="180"/>
        <v>C:\Users\jaime.benazar\Quorum Business Solutions\Ecopetrol Prometeo - Documents\Planning Space Implementation\3. Analysis &amp; Design\Design\FC22\DRR Jaime\Por presentar a ECP\Cantagallo\Yarigui-Cantagallo\[VRC_YARIGUI-CANTAGALLO_CF_SEC_20221231.xlsx]CF PSND'!</v>
      </c>
      <c r="G786" s="6" t="s">
        <v>36</v>
      </c>
      <c r="H786" s="1"/>
      <c r="I786" s="1"/>
      <c r="J786" s="1"/>
    </row>
    <row r="787" spans="1:10" x14ac:dyDescent="0.25">
      <c r="A787" s="6" t="s">
        <v>104</v>
      </c>
      <c r="B787" s="6">
        <f t="shared" si="181"/>
        <v>2048</v>
      </c>
      <c r="C787" s="1" t="s">
        <v>8</v>
      </c>
      <c r="D787" s="2" t="s">
        <v>128</v>
      </c>
      <c r="E787" s="9" t="str">
        <f t="shared" si="179"/>
        <v>PSND'!</v>
      </c>
      <c r="F787" s="5" t="str">
        <f t="shared" si="180"/>
        <v>C:\Users\jaime.benazar\Quorum Business Solutions\Ecopetrol Prometeo - Documents\Planning Space Implementation\3. Analysis &amp; Design\Design\FC22\DRR Jaime\Por presentar a ECP\Cantagallo\Yarigui-Cantagallo\[VRC_YARIGUI-CANTAGALLO_CF_SEC_20221231.xlsx]CF PSND'!</v>
      </c>
      <c r="G787" s="6" t="s">
        <v>36</v>
      </c>
      <c r="H787" s="1"/>
      <c r="I787" s="1"/>
      <c r="J787" s="1"/>
    </row>
    <row r="788" spans="1:10" x14ac:dyDescent="0.25">
      <c r="A788" s="6" t="s">
        <v>104</v>
      </c>
      <c r="B788" s="6">
        <f t="shared" si="181"/>
        <v>2049</v>
      </c>
      <c r="C788" s="1" t="s">
        <v>8</v>
      </c>
      <c r="D788" s="2" t="s">
        <v>128</v>
      </c>
      <c r="E788" s="9" t="str">
        <f t="shared" si="179"/>
        <v>PSND'!</v>
      </c>
      <c r="F788" s="5" t="str">
        <f t="shared" si="180"/>
        <v>C:\Users\jaime.benazar\Quorum Business Solutions\Ecopetrol Prometeo - Documents\Planning Space Implementation\3. Analysis &amp; Design\Design\FC22\DRR Jaime\Por presentar a ECP\Cantagallo\Yarigui-Cantagallo\[VRC_YARIGUI-CANTAGALLO_CF_SEC_20221231.xlsx]CF PSND'!</v>
      </c>
      <c r="G788" s="6" t="s">
        <v>36</v>
      </c>
      <c r="H788" s="1"/>
      <c r="I788" s="1"/>
      <c r="J788" s="1"/>
    </row>
    <row r="789" spans="1:10" x14ac:dyDescent="0.25">
      <c r="A789" s="6" t="s">
        <v>104</v>
      </c>
      <c r="B789" s="6">
        <f t="shared" si="181"/>
        <v>2050</v>
      </c>
      <c r="C789" s="1" t="s">
        <v>8</v>
      </c>
      <c r="D789" s="2" t="s">
        <v>128</v>
      </c>
      <c r="E789" s="9" t="str">
        <f t="shared" si="179"/>
        <v>PSND'!</v>
      </c>
      <c r="F789" s="5" t="str">
        <f t="shared" si="180"/>
        <v>C:\Users\jaime.benazar\Quorum Business Solutions\Ecopetrol Prometeo - Documents\Planning Space Implementation\3. Analysis &amp; Design\Design\FC22\DRR Jaime\Por presentar a ECP\Cantagallo\Yarigui-Cantagallo\[VRC_YARIGUI-CANTAGALLO_CF_SEC_20221231.xlsx]CF PSND'!</v>
      </c>
      <c r="G789" s="6" t="s">
        <v>36</v>
      </c>
      <c r="H789" s="1"/>
      <c r="I789" s="1"/>
      <c r="J789" s="1"/>
    </row>
    <row r="790" spans="1:10" x14ac:dyDescent="0.25">
      <c r="A790" s="6" t="s">
        <v>104</v>
      </c>
      <c r="B790" s="6">
        <f t="shared" si="181"/>
        <v>2051</v>
      </c>
      <c r="C790" s="1" t="s">
        <v>8</v>
      </c>
      <c r="D790" s="2" t="s">
        <v>128</v>
      </c>
      <c r="E790" s="9" t="str">
        <f t="shared" si="179"/>
        <v>PSND'!</v>
      </c>
      <c r="F790" s="5" t="str">
        <f t="shared" si="180"/>
        <v>C:\Users\jaime.benazar\Quorum Business Solutions\Ecopetrol Prometeo - Documents\Planning Space Implementation\3. Analysis &amp; Design\Design\FC22\DRR Jaime\Por presentar a ECP\Cantagallo\Yarigui-Cantagallo\[VRC_YARIGUI-CANTAGALLO_CF_SEC_20221231.xlsx]CF PSND'!</v>
      </c>
      <c r="G790" s="6" t="s">
        <v>36</v>
      </c>
      <c r="H790" s="1"/>
      <c r="I790" s="1"/>
      <c r="J790" s="1"/>
    </row>
    <row r="791" spans="1:10" x14ac:dyDescent="0.25">
      <c r="A791" s="6" t="s">
        <v>104</v>
      </c>
      <c r="B791" s="6">
        <f t="shared" si="181"/>
        <v>2052</v>
      </c>
      <c r="C791" s="1" t="s">
        <v>8</v>
      </c>
      <c r="D791" s="2" t="s">
        <v>128</v>
      </c>
      <c r="E791" s="9" t="str">
        <f t="shared" si="179"/>
        <v>PSND'!</v>
      </c>
      <c r="F791" s="5" t="str">
        <f t="shared" si="180"/>
        <v>C:\Users\jaime.benazar\Quorum Business Solutions\Ecopetrol Prometeo - Documents\Planning Space Implementation\3. Analysis &amp; Design\Design\FC22\DRR Jaime\Por presentar a ECP\Cantagallo\Yarigui-Cantagallo\[VRC_YARIGUI-CANTAGALLO_CF_SEC_20221231.xlsx]CF PSND'!</v>
      </c>
      <c r="G791" s="6" t="s">
        <v>36</v>
      </c>
      <c r="H791" s="1"/>
      <c r="I791" s="1"/>
      <c r="J791" s="1"/>
    </row>
    <row r="792" spans="1:10" x14ac:dyDescent="0.25">
      <c r="A792" s="6" t="s">
        <v>104</v>
      </c>
      <c r="B792" s="6">
        <f t="shared" si="181"/>
        <v>2053</v>
      </c>
      <c r="C792" s="1" t="s">
        <v>8</v>
      </c>
      <c r="D792" s="2" t="s">
        <v>128</v>
      </c>
      <c r="E792" s="9" t="str">
        <f t="shared" si="179"/>
        <v>PSND'!</v>
      </c>
      <c r="F792" s="5" t="str">
        <f t="shared" si="180"/>
        <v>C:\Users\jaime.benazar\Quorum Business Solutions\Ecopetrol Prometeo - Documents\Planning Space Implementation\3. Analysis &amp; Design\Design\FC22\DRR Jaime\Por presentar a ECP\Cantagallo\Yarigui-Cantagallo\[VRC_YARIGUI-CANTAGALLO_CF_SEC_20221231.xlsx]CF PSND'!</v>
      </c>
      <c r="G792" s="6" t="s">
        <v>36</v>
      </c>
      <c r="H792" s="1"/>
      <c r="I792" s="1"/>
      <c r="J792" s="1"/>
    </row>
    <row r="793" spans="1:10" x14ac:dyDescent="0.25">
      <c r="A793" s="6" t="s">
        <v>104</v>
      </c>
      <c r="B793" s="6">
        <f t="shared" si="181"/>
        <v>2054</v>
      </c>
      <c r="C793" s="1" t="s">
        <v>8</v>
      </c>
      <c r="D793" s="2" t="s">
        <v>128</v>
      </c>
      <c r="E793" s="9" t="str">
        <f t="shared" si="179"/>
        <v>PSND'!</v>
      </c>
      <c r="F793" s="5" t="str">
        <f t="shared" si="180"/>
        <v>C:\Users\jaime.benazar\Quorum Business Solutions\Ecopetrol Prometeo - Documents\Planning Space Implementation\3. Analysis &amp; Design\Design\FC22\DRR Jaime\Por presentar a ECP\Cantagallo\Yarigui-Cantagallo\[VRC_YARIGUI-CANTAGALLO_CF_SEC_20221231.xlsx]CF PSND'!</v>
      </c>
      <c r="G793" s="6" t="s">
        <v>36</v>
      </c>
      <c r="H793" s="1"/>
      <c r="I793" s="1"/>
      <c r="J793" s="1"/>
    </row>
    <row r="794" spans="1:10" x14ac:dyDescent="0.25">
      <c r="A794" s="6" t="s">
        <v>104</v>
      </c>
      <c r="B794" s="6">
        <f t="shared" si="181"/>
        <v>2055</v>
      </c>
      <c r="C794" s="1" t="s">
        <v>8</v>
      </c>
      <c r="D794" s="2" t="s">
        <v>128</v>
      </c>
      <c r="E794" s="9" t="str">
        <f t="shared" si="179"/>
        <v>PSND'!</v>
      </c>
      <c r="F794" s="5" t="str">
        <f t="shared" si="180"/>
        <v>C:\Users\jaime.benazar\Quorum Business Solutions\Ecopetrol Prometeo - Documents\Planning Space Implementation\3. Analysis &amp; Design\Design\FC22\DRR Jaime\Por presentar a ECP\Cantagallo\Yarigui-Cantagallo\[VRC_YARIGUI-CANTAGALLO_CF_SEC_20221231.xlsx]CF PSND'!</v>
      </c>
      <c r="G794" s="6" t="s">
        <v>36</v>
      </c>
      <c r="H794" s="1"/>
      <c r="I794" s="1"/>
      <c r="J794" s="1"/>
    </row>
    <row r="795" spans="1:10" x14ac:dyDescent="0.25">
      <c r="A795" s="6" t="s">
        <v>104</v>
      </c>
      <c r="B795" s="6">
        <f t="shared" si="181"/>
        <v>2056</v>
      </c>
      <c r="C795" s="1" t="s">
        <v>8</v>
      </c>
      <c r="D795" s="2" t="s">
        <v>128</v>
      </c>
      <c r="E795" s="9" t="str">
        <f t="shared" si="179"/>
        <v>PSND'!</v>
      </c>
      <c r="F795" s="5" t="str">
        <f t="shared" si="180"/>
        <v>C:\Users\jaime.benazar\Quorum Business Solutions\Ecopetrol Prometeo - Documents\Planning Space Implementation\3. Analysis &amp; Design\Design\FC22\DRR Jaime\Por presentar a ECP\Cantagallo\Yarigui-Cantagallo\[VRC_YARIGUI-CANTAGALLO_CF_SEC_20221231.xlsx]CF PSND'!</v>
      </c>
      <c r="G795" s="6" t="s">
        <v>36</v>
      </c>
      <c r="H795" s="1"/>
      <c r="I795" s="1"/>
      <c r="J795" s="1"/>
    </row>
    <row r="796" spans="1:10" x14ac:dyDescent="0.25">
      <c r="A796" s="6" t="s">
        <v>104</v>
      </c>
      <c r="B796" s="6">
        <f t="shared" si="181"/>
        <v>2057</v>
      </c>
      <c r="C796" s="1" t="s">
        <v>8</v>
      </c>
      <c r="D796" s="2" t="s">
        <v>128</v>
      </c>
      <c r="E796" s="9" t="str">
        <f t="shared" si="179"/>
        <v>PSND'!</v>
      </c>
      <c r="F796" s="5" t="str">
        <f t="shared" si="180"/>
        <v>C:\Users\jaime.benazar\Quorum Business Solutions\Ecopetrol Prometeo - Documents\Planning Space Implementation\3. Analysis &amp; Design\Design\FC22\DRR Jaime\Por presentar a ECP\Cantagallo\Yarigui-Cantagallo\[VRC_YARIGUI-CANTAGALLO_CF_SEC_20221231.xlsx]CF PSND'!</v>
      </c>
      <c r="G796" s="6" t="s">
        <v>36</v>
      </c>
      <c r="H796" s="1"/>
      <c r="I796" s="1"/>
      <c r="J796" s="1"/>
    </row>
    <row r="797" spans="1:10" x14ac:dyDescent="0.25">
      <c r="A797" s="6" t="s">
        <v>104</v>
      </c>
      <c r="B797" s="6">
        <f t="shared" si="181"/>
        <v>2058</v>
      </c>
      <c r="C797" s="1" t="s">
        <v>8</v>
      </c>
      <c r="D797" s="2" t="s">
        <v>128</v>
      </c>
      <c r="E797" s="9" t="str">
        <f t="shared" si="179"/>
        <v>PSND'!</v>
      </c>
      <c r="F797" s="5" t="str">
        <f t="shared" si="180"/>
        <v>C:\Users\jaime.benazar\Quorum Business Solutions\Ecopetrol Prometeo - Documents\Planning Space Implementation\3. Analysis &amp; Design\Design\FC22\DRR Jaime\Por presentar a ECP\Cantagallo\Yarigui-Cantagallo\[VRC_YARIGUI-CANTAGALLO_CF_SEC_20221231.xlsx]CF PSND'!</v>
      </c>
      <c r="G797" s="6" t="s">
        <v>36</v>
      </c>
      <c r="H797" s="1"/>
      <c r="I797" s="1"/>
      <c r="J797" s="1"/>
    </row>
    <row r="798" spans="1:10" x14ac:dyDescent="0.25">
      <c r="A798" s="6" t="s">
        <v>104</v>
      </c>
      <c r="B798" s="6">
        <f t="shared" si="181"/>
        <v>2059</v>
      </c>
      <c r="C798" s="1" t="s">
        <v>8</v>
      </c>
      <c r="D798" s="2" t="s">
        <v>128</v>
      </c>
      <c r="E798" s="9" t="str">
        <f t="shared" si="179"/>
        <v>PSND'!</v>
      </c>
      <c r="F798" s="5" t="str">
        <f t="shared" si="180"/>
        <v>C:\Users\jaime.benazar\Quorum Business Solutions\Ecopetrol Prometeo - Documents\Planning Space Implementation\3. Analysis &amp; Design\Design\FC22\DRR Jaime\Por presentar a ECP\Cantagallo\Yarigui-Cantagallo\[VRC_YARIGUI-CANTAGALLO_CF_SEC_20221231.xlsx]CF PSND'!</v>
      </c>
      <c r="G798" s="6" t="s">
        <v>36</v>
      </c>
      <c r="H798" s="1"/>
      <c r="I798" s="1"/>
      <c r="J798" s="1"/>
    </row>
    <row r="799" spans="1:10" x14ac:dyDescent="0.25">
      <c r="A799" s="6" t="s">
        <v>28</v>
      </c>
      <c r="B799" s="6"/>
      <c r="C799" s="1" t="s">
        <v>8</v>
      </c>
      <c r="D799" s="2"/>
      <c r="E799" s="9"/>
      <c r="F799" s="2"/>
      <c r="G799" s="6"/>
      <c r="H799" s="1"/>
      <c r="I799" s="1"/>
      <c r="J799" s="1"/>
    </row>
    <row r="800" spans="1:10" x14ac:dyDescent="0.25">
      <c r="A800" s="6" t="s">
        <v>34</v>
      </c>
      <c r="B800" s="6">
        <v>2023</v>
      </c>
      <c r="C800" s="1" t="s">
        <v>8</v>
      </c>
      <c r="D800" s="2" t="s">
        <v>128</v>
      </c>
      <c r="E800" s="9" t="str">
        <f t="shared" si="118"/>
        <v>PS'!</v>
      </c>
      <c r="F800" s="5" t="str">
        <f t="shared" ref="F800:F820" si="182">_xlfn.CONCAT(D800," ",E800)</f>
        <v>C:\Users\jaime.benazar\Quorum Business Solutions\Ecopetrol Prometeo - Documents\Planning Space Implementation\3. Analysis &amp; Design\Design\FC22\DRR Jaime\Por presentar a ECP\Cantagallo\Yarigui-Cantagallo\[VRC_YARIGUI-CANTAGALLO_CF_SEC_20221231.xlsx]CF PS'!</v>
      </c>
      <c r="G800" s="6" t="s">
        <v>36</v>
      </c>
      <c r="H800" s="1">
        <f>IF(A800&lt;&gt;A670,36,H670+1)</f>
        <v>36</v>
      </c>
      <c r="I800" s="1" t="str">
        <f t="shared" si="119"/>
        <v>='C:\Users\jaime.benazar\Quorum Business Solutions\Ecopetrol Prometeo - Documents\Planning Space Implementation\3. Analysis &amp; Design\Design\FC22\DRR Jaime\Por presentar a ECP\Cantagallo\Yarigui-Cantagallo\[VRC_YARIGUI-CANTAGALLO_CF_SEC_20221231.xlsx]CF PS'!$BT$36</v>
      </c>
      <c r="J800" s="1" t="s">
        <v>462</v>
      </c>
    </row>
    <row r="801" spans="1:10" x14ac:dyDescent="0.25">
      <c r="A801" s="6" t="s">
        <v>34</v>
      </c>
      <c r="B801" s="6">
        <f>+B800+1</f>
        <v>2024</v>
      </c>
      <c r="C801" s="1" t="s">
        <v>8</v>
      </c>
      <c r="D801" s="2" t="s">
        <v>128</v>
      </c>
      <c r="E801" s="9" t="str">
        <f t="shared" si="118"/>
        <v>PS'!</v>
      </c>
      <c r="F801" s="5" t="str">
        <f t="shared" si="182"/>
        <v>C:\Users\jaime.benazar\Quorum Business Solutions\Ecopetrol Prometeo - Documents\Planning Space Implementation\3. Analysis &amp; Design\Design\FC22\DRR Jaime\Por presentar a ECP\Cantagallo\Yarigui-Cantagallo\[VRC_YARIGUI-CANTAGALLO_CF_SEC_20221231.xlsx]CF PS'!</v>
      </c>
      <c r="G801" s="6" t="s">
        <v>36</v>
      </c>
      <c r="H801" s="1">
        <f t="shared" si="120"/>
        <v>37</v>
      </c>
      <c r="I801" s="1" t="str">
        <f t="shared" si="119"/>
        <v>='C:\Users\jaime.benazar\Quorum Business Solutions\Ecopetrol Prometeo - Documents\Planning Space Implementation\3. Analysis &amp; Design\Design\FC22\DRR Jaime\Por presentar a ECP\Cantagallo\Yarigui-Cantagallo\[VRC_YARIGUI-CANTAGALLO_CF_SEC_20221231.xlsx]CF PS'!$BT$37</v>
      </c>
      <c r="J801" s="1" t="s">
        <v>463</v>
      </c>
    </row>
    <row r="802" spans="1:10" x14ac:dyDescent="0.25">
      <c r="A802" s="6" t="s">
        <v>34</v>
      </c>
      <c r="B802" s="6">
        <f t="shared" ref="B802:B813" si="183">+B801+1</f>
        <v>2025</v>
      </c>
      <c r="C802" s="1" t="s">
        <v>8</v>
      </c>
      <c r="D802" s="2" t="s">
        <v>128</v>
      </c>
      <c r="E802" s="9" t="str">
        <f t="shared" si="118"/>
        <v>PS'!</v>
      </c>
      <c r="F802" s="5" t="str">
        <f t="shared" si="182"/>
        <v>C:\Users\jaime.benazar\Quorum Business Solutions\Ecopetrol Prometeo - Documents\Planning Space Implementation\3. Analysis &amp; Design\Design\FC22\DRR Jaime\Por presentar a ECP\Cantagallo\Yarigui-Cantagallo\[VRC_YARIGUI-CANTAGALLO_CF_SEC_20221231.xlsx]CF PS'!</v>
      </c>
      <c r="G802" s="6" t="s">
        <v>36</v>
      </c>
      <c r="H802" s="1">
        <f t="shared" si="120"/>
        <v>38</v>
      </c>
      <c r="I802" s="1" t="str">
        <f t="shared" si="119"/>
        <v>='C:\Users\jaime.benazar\Quorum Business Solutions\Ecopetrol Prometeo - Documents\Planning Space Implementation\3. Analysis &amp; Design\Design\FC22\DRR Jaime\Por presentar a ECP\Cantagallo\Yarigui-Cantagallo\[VRC_YARIGUI-CANTAGALLO_CF_SEC_20221231.xlsx]CF PS'!$BT$38</v>
      </c>
      <c r="J802" s="1" t="s">
        <v>464</v>
      </c>
    </row>
    <row r="803" spans="1:10" x14ac:dyDescent="0.25">
      <c r="A803" s="6" t="s">
        <v>34</v>
      </c>
      <c r="B803" s="6">
        <f t="shared" si="183"/>
        <v>2026</v>
      </c>
      <c r="C803" s="1" t="s">
        <v>8</v>
      </c>
      <c r="D803" s="2" t="s">
        <v>128</v>
      </c>
      <c r="E803" s="9" t="str">
        <f t="shared" si="118"/>
        <v>PS'!</v>
      </c>
      <c r="F803" s="5" t="str">
        <f t="shared" si="182"/>
        <v>C:\Users\jaime.benazar\Quorum Business Solutions\Ecopetrol Prometeo - Documents\Planning Space Implementation\3. Analysis &amp; Design\Design\FC22\DRR Jaime\Por presentar a ECP\Cantagallo\Yarigui-Cantagallo\[VRC_YARIGUI-CANTAGALLO_CF_SEC_20221231.xlsx]CF PS'!</v>
      </c>
      <c r="G803" s="6" t="s">
        <v>36</v>
      </c>
      <c r="H803" s="1">
        <f t="shared" si="120"/>
        <v>39</v>
      </c>
      <c r="I803" s="1" t="str">
        <f t="shared" si="119"/>
        <v>='C:\Users\jaime.benazar\Quorum Business Solutions\Ecopetrol Prometeo - Documents\Planning Space Implementation\3. Analysis &amp; Design\Design\FC22\DRR Jaime\Por presentar a ECP\Cantagallo\Yarigui-Cantagallo\[VRC_YARIGUI-CANTAGALLO_CF_SEC_20221231.xlsx]CF PS'!$BT$39</v>
      </c>
      <c r="J803" s="1" t="s">
        <v>465</v>
      </c>
    </row>
    <row r="804" spans="1:10" x14ac:dyDescent="0.25">
      <c r="A804" s="6" t="s">
        <v>34</v>
      </c>
      <c r="B804" s="6">
        <f t="shared" si="183"/>
        <v>2027</v>
      </c>
      <c r="C804" s="1" t="s">
        <v>8</v>
      </c>
      <c r="D804" s="2" t="s">
        <v>128</v>
      </c>
      <c r="E804" s="9" t="str">
        <f t="shared" si="118"/>
        <v>PS'!</v>
      </c>
      <c r="F804" s="5" t="str">
        <f t="shared" si="182"/>
        <v>C:\Users\jaime.benazar\Quorum Business Solutions\Ecopetrol Prometeo - Documents\Planning Space Implementation\3. Analysis &amp; Design\Design\FC22\DRR Jaime\Por presentar a ECP\Cantagallo\Yarigui-Cantagallo\[VRC_YARIGUI-CANTAGALLO_CF_SEC_20221231.xlsx]CF PS'!</v>
      </c>
      <c r="G804" s="6" t="s">
        <v>36</v>
      </c>
      <c r="H804" s="1">
        <f t="shared" si="120"/>
        <v>40</v>
      </c>
      <c r="I804" s="1" t="str">
        <f t="shared" si="119"/>
        <v>='C:\Users\jaime.benazar\Quorum Business Solutions\Ecopetrol Prometeo - Documents\Planning Space Implementation\3. Analysis &amp; Design\Design\FC22\DRR Jaime\Por presentar a ECP\Cantagallo\Yarigui-Cantagallo\[VRC_YARIGUI-CANTAGALLO_CF_SEC_20221231.xlsx]CF PS'!$BT$40</v>
      </c>
      <c r="J804" s="1" t="s">
        <v>466</v>
      </c>
    </row>
    <row r="805" spans="1:10" x14ac:dyDescent="0.25">
      <c r="A805" s="6" t="s">
        <v>34</v>
      </c>
      <c r="B805" s="6">
        <f t="shared" si="183"/>
        <v>2028</v>
      </c>
      <c r="C805" s="1" t="s">
        <v>8</v>
      </c>
      <c r="D805" s="2" t="s">
        <v>128</v>
      </c>
      <c r="E805" s="9" t="str">
        <f t="shared" si="118"/>
        <v>PS'!</v>
      </c>
      <c r="F805" s="5" t="str">
        <f t="shared" si="182"/>
        <v>C:\Users\jaime.benazar\Quorum Business Solutions\Ecopetrol Prometeo - Documents\Planning Space Implementation\3. Analysis &amp; Design\Design\FC22\DRR Jaime\Por presentar a ECP\Cantagallo\Yarigui-Cantagallo\[VRC_YARIGUI-CANTAGALLO_CF_SEC_20221231.xlsx]CF PS'!</v>
      </c>
      <c r="G805" s="6" t="s">
        <v>36</v>
      </c>
      <c r="H805" s="1">
        <f t="shared" si="120"/>
        <v>41</v>
      </c>
      <c r="I805" s="1" t="str">
        <f t="shared" si="119"/>
        <v>='C:\Users\jaime.benazar\Quorum Business Solutions\Ecopetrol Prometeo - Documents\Planning Space Implementation\3. Analysis &amp; Design\Design\FC22\DRR Jaime\Por presentar a ECP\Cantagallo\Yarigui-Cantagallo\[VRC_YARIGUI-CANTAGALLO_CF_SEC_20221231.xlsx]CF PS'!$BT$41</v>
      </c>
      <c r="J805" s="1" t="s">
        <v>467</v>
      </c>
    </row>
    <row r="806" spans="1:10" x14ac:dyDescent="0.25">
      <c r="A806" s="6" t="s">
        <v>34</v>
      </c>
      <c r="B806" s="6">
        <f t="shared" si="183"/>
        <v>2029</v>
      </c>
      <c r="C806" s="1" t="s">
        <v>8</v>
      </c>
      <c r="D806" s="2" t="s">
        <v>128</v>
      </c>
      <c r="E806" s="9" t="str">
        <f t="shared" si="118"/>
        <v>PS'!</v>
      </c>
      <c r="F806" s="5" t="str">
        <f t="shared" si="182"/>
        <v>C:\Users\jaime.benazar\Quorum Business Solutions\Ecopetrol Prometeo - Documents\Planning Space Implementation\3. Analysis &amp; Design\Design\FC22\DRR Jaime\Por presentar a ECP\Cantagallo\Yarigui-Cantagallo\[VRC_YARIGUI-CANTAGALLO_CF_SEC_20221231.xlsx]CF PS'!</v>
      </c>
      <c r="G806" s="6" t="s">
        <v>36</v>
      </c>
      <c r="H806" s="1">
        <f t="shared" si="120"/>
        <v>42</v>
      </c>
      <c r="I806" s="1" t="str">
        <f t="shared" si="119"/>
        <v>='C:\Users\jaime.benazar\Quorum Business Solutions\Ecopetrol Prometeo - Documents\Planning Space Implementation\3. Analysis &amp; Design\Design\FC22\DRR Jaime\Por presentar a ECP\Cantagallo\Yarigui-Cantagallo\[VRC_YARIGUI-CANTAGALLO_CF_SEC_20221231.xlsx]CF PS'!$BT$42</v>
      </c>
      <c r="J806" s="1" t="s">
        <v>468</v>
      </c>
    </row>
    <row r="807" spans="1:10" x14ac:dyDescent="0.25">
      <c r="A807" s="6" t="s">
        <v>34</v>
      </c>
      <c r="B807" s="6">
        <f t="shared" si="183"/>
        <v>2030</v>
      </c>
      <c r="C807" s="1" t="s">
        <v>8</v>
      </c>
      <c r="D807" s="2" t="s">
        <v>128</v>
      </c>
      <c r="E807" s="9" t="str">
        <f t="shared" si="118"/>
        <v>PS'!</v>
      </c>
      <c r="F807" s="5" t="str">
        <f t="shared" si="182"/>
        <v>C:\Users\jaime.benazar\Quorum Business Solutions\Ecopetrol Prometeo - Documents\Planning Space Implementation\3. Analysis &amp; Design\Design\FC22\DRR Jaime\Por presentar a ECP\Cantagallo\Yarigui-Cantagallo\[VRC_YARIGUI-CANTAGALLO_CF_SEC_20221231.xlsx]CF PS'!</v>
      </c>
      <c r="G807" s="6" t="s">
        <v>36</v>
      </c>
      <c r="H807" s="1">
        <f t="shared" si="120"/>
        <v>43</v>
      </c>
      <c r="I807" s="1" t="str">
        <f t="shared" si="119"/>
        <v>='C:\Users\jaime.benazar\Quorum Business Solutions\Ecopetrol Prometeo - Documents\Planning Space Implementation\3. Analysis &amp; Design\Design\FC22\DRR Jaime\Por presentar a ECP\Cantagallo\Yarigui-Cantagallo\[VRC_YARIGUI-CANTAGALLO_CF_SEC_20221231.xlsx]CF PS'!$BT$43</v>
      </c>
      <c r="J807" s="1" t="s">
        <v>469</v>
      </c>
    </row>
    <row r="808" spans="1:10" x14ac:dyDescent="0.25">
      <c r="A808" s="6" t="s">
        <v>34</v>
      </c>
      <c r="B808" s="6">
        <f t="shared" si="183"/>
        <v>2031</v>
      </c>
      <c r="C808" s="1" t="s">
        <v>8</v>
      </c>
      <c r="D808" s="2" t="s">
        <v>128</v>
      </c>
      <c r="E808" s="9" t="str">
        <f t="shared" si="118"/>
        <v>PS'!</v>
      </c>
      <c r="F808" s="5" t="str">
        <f t="shared" si="182"/>
        <v>C:\Users\jaime.benazar\Quorum Business Solutions\Ecopetrol Prometeo - Documents\Planning Space Implementation\3. Analysis &amp; Design\Design\FC22\DRR Jaime\Por presentar a ECP\Cantagallo\Yarigui-Cantagallo\[VRC_YARIGUI-CANTAGALLO_CF_SEC_20221231.xlsx]CF PS'!</v>
      </c>
      <c r="G808" s="6" t="s">
        <v>36</v>
      </c>
      <c r="H808" s="1">
        <f t="shared" si="120"/>
        <v>44</v>
      </c>
      <c r="I808" s="1" t="str">
        <f t="shared" si="119"/>
        <v>='C:\Users\jaime.benazar\Quorum Business Solutions\Ecopetrol Prometeo - Documents\Planning Space Implementation\3. Analysis &amp; Design\Design\FC22\DRR Jaime\Por presentar a ECP\Cantagallo\Yarigui-Cantagallo\[VRC_YARIGUI-CANTAGALLO_CF_SEC_20221231.xlsx]CF PS'!$BT$44</v>
      </c>
      <c r="J808" s="1" t="s">
        <v>470</v>
      </c>
    </row>
    <row r="809" spans="1:10" x14ac:dyDescent="0.25">
      <c r="A809" s="6" t="s">
        <v>34</v>
      </c>
      <c r="B809" s="6">
        <f t="shared" si="183"/>
        <v>2032</v>
      </c>
      <c r="C809" s="1" t="s">
        <v>8</v>
      </c>
      <c r="D809" s="2" t="s">
        <v>128</v>
      </c>
      <c r="E809" s="9" t="str">
        <f t="shared" si="118"/>
        <v>PS'!</v>
      </c>
      <c r="F809" s="5" t="str">
        <f t="shared" si="182"/>
        <v>C:\Users\jaime.benazar\Quorum Business Solutions\Ecopetrol Prometeo - Documents\Planning Space Implementation\3. Analysis &amp; Design\Design\FC22\DRR Jaime\Por presentar a ECP\Cantagallo\Yarigui-Cantagallo\[VRC_YARIGUI-CANTAGALLO_CF_SEC_20221231.xlsx]CF PS'!</v>
      </c>
      <c r="G809" s="6" t="s">
        <v>36</v>
      </c>
      <c r="H809" s="1">
        <f t="shared" si="120"/>
        <v>45</v>
      </c>
      <c r="I809" s="1" t="str">
        <f t="shared" si="119"/>
        <v>='C:\Users\jaime.benazar\Quorum Business Solutions\Ecopetrol Prometeo - Documents\Planning Space Implementation\3. Analysis &amp; Design\Design\FC22\DRR Jaime\Por presentar a ECP\Cantagallo\Yarigui-Cantagallo\[VRC_YARIGUI-CANTAGALLO_CF_SEC_20221231.xlsx]CF PS'!$BT$45</v>
      </c>
      <c r="J809" s="1" t="s">
        <v>471</v>
      </c>
    </row>
    <row r="810" spans="1:10" x14ac:dyDescent="0.25">
      <c r="A810" s="6" t="s">
        <v>34</v>
      </c>
      <c r="B810" s="6">
        <f t="shared" si="183"/>
        <v>2033</v>
      </c>
      <c r="C810" s="1" t="s">
        <v>8</v>
      </c>
      <c r="D810" s="2" t="s">
        <v>128</v>
      </c>
      <c r="E810" s="9" t="str">
        <f t="shared" si="118"/>
        <v>PS'!</v>
      </c>
      <c r="F810" s="5" t="str">
        <f t="shared" si="182"/>
        <v>C:\Users\jaime.benazar\Quorum Business Solutions\Ecopetrol Prometeo - Documents\Planning Space Implementation\3. Analysis &amp; Design\Design\FC22\DRR Jaime\Por presentar a ECP\Cantagallo\Yarigui-Cantagallo\[VRC_YARIGUI-CANTAGALLO_CF_SEC_20221231.xlsx]CF PS'!</v>
      </c>
      <c r="G810" s="6" t="s">
        <v>36</v>
      </c>
      <c r="H810" s="1">
        <f t="shared" si="120"/>
        <v>46</v>
      </c>
      <c r="I810" s="1" t="str">
        <f t="shared" si="119"/>
        <v>='C:\Users\jaime.benazar\Quorum Business Solutions\Ecopetrol Prometeo - Documents\Planning Space Implementation\3. Analysis &amp; Design\Design\FC22\DRR Jaime\Por presentar a ECP\Cantagallo\Yarigui-Cantagallo\[VRC_YARIGUI-CANTAGALLO_CF_SEC_20221231.xlsx]CF PS'!$BT$46</v>
      </c>
      <c r="J810" s="1" t="s">
        <v>472</v>
      </c>
    </row>
    <row r="811" spans="1:10" x14ac:dyDescent="0.25">
      <c r="A811" s="6" t="s">
        <v>34</v>
      </c>
      <c r="B811" s="6">
        <f t="shared" si="183"/>
        <v>2034</v>
      </c>
      <c r="C811" s="1" t="s">
        <v>8</v>
      </c>
      <c r="D811" s="2" t="s">
        <v>128</v>
      </c>
      <c r="E811" s="9" t="str">
        <f t="shared" si="118"/>
        <v>PS'!</v>
      </c>
      <c r="F811" s="5" t="str">
        <f t="shared" si="182"/>
        <v>C:\Users\jaime.benazar\Quorum Business Solutions\Ecopetrol Prometeo - Documents\Planning Space Implementation\3. Analysis &amp; Design\Design\FC22\DRR Jaime\Por presentar a ECP\Cantagallo\Yarigui-Cantagallo\[VRC_YARIGUI-CANTAGALLO_CF_SEC_20221231.xlsx]CF PS'!</v>
      </c>
      <c r="G811" s="6" t="s">
        <v>36</v>
      </c>
      <c r="H811" s="1">
        <f t="shared" si="120"/>
        <v>47</v>
      </c>
      <c r="I811" s="1" t="str">
        <f t="shared" si="119"/>
        <v>='C:\Users\jaime.benazar\Quorum Business Solutions\Ecopetrol Prometeo - Documents\Planning Space Implementation\3. Analysis &amp; Design\Design\FC22\DRR Jaime\Por presentar a ECP\Cantagallo\Yarigui-Cantagallo\[VRC_YARIGUI-CANTAGALLO_CF_SEC_20221231.xlsx]CF PS'!$BT$47</v>
      </c>
      <c r="J811" s="1" t="s">
        <v>473</v>
      </c>
    </row>
    <row r="812" spans="1:10" x14ac:dyDescent="0.25">
      <c r="A812" s="6" t="s">
        <v>34</v>
      </c>
      <c r="B812" s="6">
        <f t="shared" si="183"/>
        <v>2035</v>
      </c>
      <c r="C812" s="1" t="s">
        <v>8</v>
      </c>
      <c r="D812" s="2" t="s">
        <v>128</v>
      </c>
      <c r="E812" s="9" t="str">
        <f t="shared" si="118"/>
        <v>PS'!</v>
      </c>
      <c r="F812" s="5" t="str">
        <f t="shared" si="182"/>
        <v>C:\Users\jaime.benazar\Quorum Business Solutions\Ecopetrol Prometeo - Documents\Planning Space Implementation\3. Analysis &amp; Design\Design\FC22\DRR Jaime\Por presentar a ECP\Cantagallo\Yarigui-Cantagallo\[VRC_YARIGUI-CANTAGALLO_CF_SEC_20221231.xlsx]CF PS'!</v>
      </c>
      <c r="G812" s="6" t="s">
        <v>36</v>
      </c>
      <c r="H812" s="1">
        <f t="shared" si="120"/>
        <v>48</v>
      </c>
      <c r="I812" s="1" t="str">
        <f t="shared" si="119"/>
        <v>='C:\Users\jaime.benazar\Quorum Business Solutions\Ecopetrol Prometeo - Documents\Planning Space Implementation\3. Analysis &amp; Design\Design\FC22\DRR Jaime\Por presentar a ECP\Cantagallo\Yarigui-Cantagallo\[VRC_YARIGUI-CANTAGALLO_CF_SEC_20221231.xlsx]CF PS'!$BT$48</v>
      </c>
      <c r="J812" s="1" t="s">
        <v>474</v>
      </c>
    </row>
    <row r="813" spans="1:10" x14ac:dyDescent="0.25">
      <c r="A813" s="6" t="s">
        <v>34</v>
      </c>
      <c r="B813" s="6">
        <f t="shared" si="183"/>
        <v>2036</v>
      </c>
      <c r="C813" s="1" t="s">
        <v>8</v>
      </c>
      <c r="D813" s="2" t="s">
        <v>128</v>
      </c>
      <c r="E813" s="9" t="str">
        <f t="shared" si="118"/>
        <v>PS'!</v>
      </c>
      <c r="F813" s="5" t="str">
        <f t="shared" si="182"/>
        <v>C:\Users\jaime.benazar\Quorum Business Solutions\Ecopetrol Prometeo - Documents\Planning Space Implementation\3. Analysis &amp; Design\Design\FC22\DRR Jaime\Por presentar a ECP\Cantagallo\Yarigui-Cantagallo\[VRC_YARIGUI-CANTAGALLO_CF_SEC_20221231.xlsx]CF PS'!</v>
      </c>
      <c r="G813" s="6" t="s">
        <v>36</v>
      </c>
      <c r="H813" s="1">
        <f t="shared" si="120"/>
        <v>49</v>
      </c>
      <c r="I813" s="1" t="str">
        <f t="shared" si="119"/>
        <v>='C:\Users\jaime.benazar\Quorum Business Solutions\Ecopetrol Prometeo - Documents\Planning Space Implementation\3. Analysis &amp; Design\Design\FC22\DRR Jaime\Por presentar a ECP\Cantagallo\Yarigui-Cantagallo\[VRC_YARIGUI-CANTAGALLO_CF_SEC_20221231.xlsx]CF PS'!$BT$49</v>
      </c>
      <c r="J813" s="1" t="s">
        <v>475</v>
      </c>
    </row>
    <row r="814" spans="1:10" x14ac:dyDescent="0.25">
      <c r="A814" s="6" t="s">
        <v>34</v>
      </c>
      <c r="B814" s="6">
        <f>+B813+1</f>
        <v>2037</v>
      </c>
      <c r="C814" s="1" t="s">
        <v>8</v>
      </c>
      <c r="D814" s="2" t="s">
        <v>128</v>
      </c>
      <c r="E814" s="9" t="str">
        <f t="shared" si="118"/>
        <v>PS'!</v>
      </c>
      <c r="F814" s="5" t="str">
        <f t="shared" si="182"/>
        <v>C:\Users\jaime.benazar\Quorum Business Solutions\Ecopetrol Prometeo - Documents\Planning Space Implementation\3. Analysis &amp; Design\Design\FC22\DRR Jaime\Por presentar a ECP\Cantagallo\Yarigui-Cantagallo\[VRC_YARIGUI-CANTAGALLO_CF_SEC_20221231.xlsx]CF PS'!</v>
      </c>
      <c r="G814" s="6" t="s">
        <v>36</v>
      </c>
      <c r="H814" s="1">
        <f t="shared" si="120"/>
        <v>50</v>
      </c>
      <c r="I814" s="1" t="str">
        <f t="shared" si="119"/>
        <v>='C:\Users\jaime.benazar\Quorum Business Solutions\Ecopetrol Prometeo - Documents\Planning Space Implementation\3. Analysis &amp; Design\Design\FC22\DRR Jaime\Por presentar a ECP\Cantagallo\Yarigui-Cantagallo\[VRC_YARIGUI-CANTAGALLO_CF_SEC_20221231.xlsx]CF PS'!$BT$50</v>
      </c>
      <c r="J814" s="1" t="s">
        <v>476</v>
      </c>
    </row>
    <row r="815" spans="1:10" x14ac:dyDescent="0.25">
      <c r="A815" s="6" t="s">
        <v>34</v>
      </c>
      <c r="B815" s="6">
        <f t="shared" ref="B815:B817" si="184">+B814+1</f>
        <v>2038</v>
      </c>
      <c r="C815" s="1" t="s">
        <v>8</v>
      </c>
      <c r="D815" s="2" t="s">
        <v>128</v>
      </c>
      <c r="E815" s="9" t="str">
        <f t="shared" si="118"/>
        <v>PS'!</v>
      </c>
      <c r="F815" s="5" t="str">
        <f t="shared" si="182"/>
        <v>C:\Users\jaime.benazar\Quorum Business Solutions\Ecopetrol Prometeo - Documents\Planning Space Implementation\3. Analysis &amp; Design\Design\FC22\DRR Jaime\Por presentar a ECP\Cantagallo\Yarigui-Cantagallo\[VRC_YARIGUI-CANTAGALLO_CF_SEC_20221231.xlsx]CF PS'!</v>
      </c>
      <c r="G815" s="6" t="s">
        <v>36</v>
      </c>
      <c r="H815" s="1">
        <f t="shared" si="120"/>
        <v>51</v>
      </c>
      <c r="I815" s="1" t="str">
        <f t="shared" si="119"/>
        <v>='C:\Users\jaime.benazar\Quorum Business Solutions\Ecopetrol Prometeo - Documents\Planning Space Implementation\3. Analysis &amp; Design\Design\FC22\DRR Jaime\Por presentar a ECP\Cantagallo\Yarigui-Cantagallo\[VRC_YARIGUI-CANTAGALLO_CF_SEC_20221231.xlsx]CF PS'!$BT$51</v>
      </c>
      <c r="J815" s="1" t="s">
        <v>477</v>
      </c>
    </row>
    <row r="816" spans="1:10" x14ac:dyDescent="0.25">
      <c r="A816" s="6" t="s">
        <v>34</v>
      </c>
      <c r="B816" s="6">
        <f t="shared" si="184"/>
        <v>2039</v>
      </c>
      <c r="C816" s="1" t="s">
        <v>8</v>
      </c>
      <c r="D816" s="2" t="s">
        <v>128</v>
      </c>
      <c r="E816" s="9" t="str">
        <f t="shared" si="118"/>
        <v>PS'!</v>
      </c>
      <c r="F816" s="5" t="str">
        <f t="shared" si="182"/>
        <v>C:\Users\jaime.benazar\Quorum Business Solutions\Ecopetrol Prometeo - Documents\Planning Space Implementation\3. Analysis &amp; Design\Design\FC22\DRR Jaime\Por presentar a ECP\Cantagallo\Yarigui-Cantagallo\[VRC_YARIGUI-CANTAGALLO_CF_SEC_20221231.xlsx]CF PS'!</v>
      </c>
      <c r="G816" s="6" t="s">
        <v>36</v>
      </c>
      <c r="H816" s="1">
        <f t="shared" si="120"/>
        <v>52</v>
      </c>
      <c r="I816" s="1" t="str">
        <f t="shared" si="119"/>
        <v>='C:\Users\jaime.benazar\Quorum Business Solutions\Ecopetrol Prometeo - Documents\Planning Space Implementation\3. Analysis &amp; Design\Design\FC22\DRR Jaime\Por presentar a ECP\Cantagallo\Yarigui-Cantagallo\[VRC_YARIGUI-CANTAGALLO_CF_SEC_20221231.xlsx]CF PS'!$BT$52</v>
      </c>
      <c r="J816" s="1" t="s">
        <v>478</v>
      </c>
    </row>
    <row r="817" spans="1:10" x14ac:dyDescent="0.25">
      <c r="A817" s="6" t="s">
        <v>34</v>
      </c>
      <c r="B817" s="6">
        <f t="shared" si="184"/>
        <v>2040</v>
      </c>
      <c r="C817" s="1" t="s">
        <v>8</v>
      </c>
      <c r="D817" s="2" t="s">
        <v>128</v>
      </c>
      <c r="E817" s="9" t="str">
        <f t="shared" si="118"/>
        <v>PS'!</v>
      </c>
      <c r="F817" s="5" t="str">
        <f t="shared" si="182"/>
        <v>C:\Users\jaime.benazar\Quorum Business Solutions\Ecopetrol Prometeo - Documents\Planning Space Implementation\3. Analysis &amp; Design\Design\FC22\DRR Jaime\Por presentar a ECP\Cantagallo\Yarigui-Cantagallo\[VRC_YARIGUI-CANTAGALLO_CF_SEC_20221231.xlsx]CF PS'!</v>
      </c>
      <c r="G817" s="6" t="s">
        <v>36</v>
      </c>
      <c r="H817" s="1">
        <f t="shared" si="120"/>
        <v>53</v>
      </c>
      <c r="I817" s="1" t="str">
        <f t="shared" si="119"/>
        <v>='C:\Users\jaime.benazar\Quorum Business Solutions\Ecopetrol Prometeo - Documents\Planning Space Implementation\3. Analysis &amp; Design\Design\FC22\DRR Jaime\Por presentar a ECP\Cantagallo\Yarigui-Cantagallo\[VRC_YARIGUI-CANTAGALLO_CF_SEC_20221231.xlsx]CF PS'!$BT$53</v>
      </c>
      <c r="J817" s="1" t="s">
        <v>479</v>
      </c>
    </row>
    <row r="818" spans="1:10" x14ac:dyDescent="0.25">
      <c r="A818" s="6" t="s">
        <v>34</v>
      </c>
      <c r="B818" s="6">
        <f>+B817+1</f>
        <v>2041</v>
      </c>
      <c r="C818" s="1" t="s">
        <v>8</v>
      </c>
      <c r="D818" s="2" t="s">
        <v>128</v>
      </c>
      <c r="E818" s="9" t="str">
        <f t="shared" si="118"/>
        <v>PS'!</v>
      </c>
      <c r="F818" s="5" t="str">
        <f t="shared" si="182"/>
        <v>C:\Users\jaime.benazar\Quorum Business Solutions\Ecopetrol Prometeo - Documents\Planning Space Implementation\3. Analysis &amp; Design\Design\FC22\DRR Jaime\Por presentar a ECP\Cantagallo\Yarigui-Cantagallo\[VRC_YARIGUI-CANTAGALLO_CF_SEC_20221231.xlsx]CF PS'!</v>
      </c>
      <c r="G818" s="6" t="s">
        <v>36</v>
      </c>
      <c r="H818" s="1">
        <f t="shared" si="120"/>
        <v>54</v>
      </c>
      <c r="I818" s="1" t="str">
        <f t="shared" si="119"/>
        <v>='C:\Users\jaime.benazar\Quorum Business Solutions\Ecopetrol Prometeo - Documents\Planning Space Implementation\3. Analysis &amp; Design\Design\FC22\DRR Jaime\Por presentar a ECP\Cantagallo\Yarigui-Cantagallo\[VRC_YARIGUI-CANTAGALLO_CF_SEC_20221231.xlsx]CF PS'!$BT$54</v>
      </c>
      <c r="J818" s="1" t="s">
        <v>480</v>
      </c>
    </row>
    <row r="819" spans="1:10" x14ac:dyDescent="0.25">
      <c r="A819" s="6" t="s">
        <v>34</v>
      </c>
      <c r="B819" s="6">
        <f t="shared" ref="B819:B820" si="185">+B818+1</f>
        <v>2042</v>
      </c>
      <c r="C819" s="1" t="s">
        <v>8</v>
      </c>
      <c r="D819" s="2" t="s">
        <v>128</v>
      </c>
      <c r="E819" s="9" t="str">
        <f t="shared" si="118"/>
        <v>PS'!</v>
      </c>
      <c r="F819" s="5" t="str">
        <f t="shared" si="182"/>
        <v>C:\Users\jaime.benazar\Quorum Business Solutions\Ecopetrol Prometeo - Documents\Planning Space Implementation\3. Analysis &amp; Design\Design\FC22\DRR Jaime\Por presentar a ECP\Cantagallo\Yarigui-Cantagallo\[VRC_YARIGUI-CANTAGALLO_CF_SEC_20221231.xlsx]CF PS'!</v>
      </c>
      <c r="G819" s="6" t="s">
        <v>36</v>
      </c>
      <c r="H819" s="1">
        <f t="shared" si="120"/>
        <v>55</v>
      </c>
      <c r="I819" s="1" t="str">
        <f t="shared" si="119"/>
        <v>='C:\Users\jaime.benazar\Quorum Business Solutions\Ecopetrol Prometeo - Documents\Planning Space Implementation\3. Analysis &amp; Design\Design\FC22\DRR Jaime\Por presentar a ECP\Cantagallo\Yarigui-Cantagallo\[VRC_YARIGUI-CANTAGALLO_CF_SEC_20221231.xlsx]CF PS'!$BT$55</v>
      </c>
      <c r="J819" s="1" t="s">
        <v>481</v>
      </c>
    </row>
    <row r="820" spans="1:10" x14ac:dyDescent="0.25">
      <c r="A820" s="6" t="s">
        <v>34</v>
      </c>
      <c r="B820" s="6">
        <f t="shared" si="185"/>
        <v>2043</v>
      </c>
      <c r="C820" s="1" t="s">
        <v>8</v>
      </c>
      <c r="D820" s="2" t="s">
        <v>128</v>
      </c>
      <c r="E820" s="9" t="str">
        <f t="shared" si="118"/>
        <v>PS'!</v>
      </c>
      <c r="F820" s="5" t="str">
        <f t="shared" si="182"/>
        <v>C:\Users\jaime.benazar\Quorum Business Solutions\Ecopetrol Prometeo - Documents\Planning Space Implementation\3. Analysis &amp; Design\Design\FC22\DRR Jaime\Por presentar a ECP\Cantagallo\Yarigui-Cantagallo\[VRC_YARIGUI-CANTAGALLO_CF_SEC_20221231.xlsx]CF PS'!</v>
      </c>
      <c r="G820" s="6" t="s">
        <v>36</v>
      </c>
      <c r="H820" s="1">
        <f t="shared" si="120"/>
        <v>56</v>
      </c>
      <c r="I820" s="1" t="str">
        <f t="shared" si="119"/>
        <v>='C:\Users\jaime.benazar\Quorum Business Solutions\Ecopetrol Prometeo - Documents\Planning Space Implementation\3. Analysis &amp; Design\Design\FC22\DRR Jaime\Por presentar a ECP\Cantagallo\Yarigui-Cantagallo\[VRC_YARIGUI-CANTAGALLO_CF_SEC_20221231.xlsx]CF PS'!$BT$56</v>
      </c>
      <c r="J820" s="1" t="s">
        <v>482</v>
      </c>
    </row>
    <row r="821" spans="1:10" x14ac:dyDescent="0.25">
      <c r="A821" s="6" t="s">
        <v>34</v>
      </c>
      <c r="B821" s="6">
        <f>+B820+1</f>
        <v>2044</v>
      </c>
      <c r="C821" s="1" t="s">
        <v>8</v>
      </c>
      <c r="D821" s="2" t="s">
        <v>128</v>
      </c>
      <c r="E821" s="9" t="str">
        <f t="shared" ref="E821:E836" si="186">_xlfn.CONCAT(A821,"'!")</f>
        <v>PS'!</v>
      </c>
      <c r="F821" s="5" t="str">
        <f t="shared" ref="F821:F836" si="187">_xlfn.CONCAT(D821," ",E821)</f>
        <v>C:\Users\jaime.benazar\Quorum Business Solutions\Ecopetrol Prometeo - Documents\Planning Space Implementation\3. Analysis &amp; Design\Design\FC22\DRR Jaime\Por presentar a ECP\Cantagallo\Yarigui-Cantagallo\[VRC_YARIGUI-CANTAGALLO_CF_SEC_20221231.xlsx]CF PS'!</v>
      </c>
      <c r="G821" s="6" t="s">
        <v>36</v>
      </c>
      <c r="H821" s="1">
        <f t="shared" ref="H821:H836" si="188">IF(A821&lt;&gt;A820,36,H820+1)</f>
        <v>57</v>
      </c>
      <c r="I821" s="1" t="str">
        <f t="shared" ref="I821:I836" si="189">_xlfn.CONCAT("='",F821:H821)</f>
        <v>='C:\Users\jaime.benazar\Quorum Business Solutions\Ecopetrol Prometeo - Documents\Planning Space Implementation\3. Analysis &amp; Design\Design\FC22\DRR Jaime\Por presentar a ECP\Cantagallo\Yarigui-Cantagallo\[VRC_YARIGUI-CANTAGALLO_CF_SEC_20221231.xlsx]CF PS'!$BT$57</v>
      </c>
      <c r="J821" s="1" t="s">
        <v>483</v>
      </c>
    </row>
    <row r="822" spans="1:10" x14ac:dyDescent="0.25">
      <c r="A822" s="6" t="s">
        <v>34</v>
      </c>
      <c r="B822" s="6">
        <f t="shared" ref="B822:B836" si="190">+B821+1</f>
        <v>2045</v>
      </c>
      <c r="C822" s="1" t="s">
        <v>8</v>
      </c>
      <c r="D822" s="2" t="s">
        <v>128</v>
      </c>
      <c r="E822" s="9" t="str">
        <f t="shared" si="186"/>
        <v>PS'!</v>
      </c>
      <c r="F822" s="5" t="str">
        <f t="shared" si="187"/>
        <v>C:\Users\jaime.benazar\Quorum Business Solutions\Ecopetrol Prometeo - Documents\Planning Space Implementation\3. Analysis &amp; Design\Design\FC22\DRR Jaime\Por presentar a ECP\Cantagallo\Yarigui-Cantagallo\[VRC_YARIGUI-CANTAGALLO_CF_SEC_20221231.xlsx]CF PS'!</v>
      </c>
      <c r="G822" s="6" t="s">
        <v>36</v>
      </c>
      <c r="H822" s="1">
        <f t="shared" si="188"/>
        <v>58</v>
      </c>
      <c r="I822" s="1" t="str">
        <f t="shared" si="189"/>
        <v>='C:\Users\jaime.benazar\Quorum Business Solutions\Ecopetrol Prometeo - Documents\Planning Space Implementation\3. Analysis &amp; Design\Design\FC22\DRR Jaime\Por presentar a ECP\Cantagallo\Yarigui-Cantagallo\[VRC_YARIGUI-CANTAGALLO_CF_SEC_20221231.xlsx]CF PS'!$BT$58</v>
      </c>
      <c r="J822" s="1" t="s">
        <v>484</v>
      </c>
    </row>
    <row r="823" spans="1:10" x14ac:dyDescent="0.25">
      <c r="A823" s="6" t="s">
        <v>34</v>
      </c>
      <c r="B823" s="6">
        <f t="shared" si="190"/>
        <v>2046</v>
      </c>
      <c r="C823" s="1" t="s">
        <v>8</v>
      </c>
      <c r="D823" s="2" t="s">
        <v>128</v>
      </c>
      <c r="E823" s="9" t="str">
        <f t="shared" si="186"/>
        <v>PS'!</v>
      </c>
      <c r="F823" s="5" t="str">
        <f t="shared" si="187"/>
        <v>C:\Users\jaime.benazar\Quorum Business Solutions\Ecopetrol Prometeo - Documents\Planning Space Implementation\3. Analysis &amp; Design\Design\FC22\DRR Jaime\Por presentar a ECP\Cantagallo\Yarigui-Cantagallo\[VRC_YARIGUI-CANTAGALLO_CF_SEC_20221231.xlsx]CF PS'!</v>
      </c>
      <c r="G823" s="6" t="s">
        <v>36</v>
      </c>
      <c r="H823" s="1">
        <f t="shared" si="188"/>
        <v>59</v>
      </c>
      <c r="I823" s="1" t="str">
        <f t="shared" si="189"/>
        <v>='C:\Users\jaime.benazar\Quorum Business Solutions\Ecopetrol Prometeo - Documents\Planning Space Implementation\3. Analysis &amp; Design\Design\FC22\DRR Jaime\Por presentar a ECP\Cantagallo\Yarigui-Cantagallo\[VRC_YARIGUI-CANTAGALLO_CF_SEC_20221231.xlsx]CF PS'!$BT$59</v>
      </c>
      <c r="J823" s="1" t="s">
        <v>485</v>
      </c>
    </row>
    <row r="824" spans="1:10" x14ac:dyDescent="0.25">
      <c r="A824" s="6" t="s">
        <v>34</v>
      </c>
      <c r="B824" s="6">
        <f t="shared" si="190"/>
        <v>2047</v>
      </c>
      <c r="C824" s="1" t="s">
        <v>8</v>
      </c>
      <c r="D824" s="2" t="s">
        <v>128</v>
      </c>
      <c r="E824" s="9" t="str">
        <f t="shared" si="186"/>
        <v>PS'!</v>
      </c>
      <c r="F824" s="5" t="str">
        <f t="shared" si="187"/>
        <v>C:\Users\jaime.benazar\Quorum Business Solutions\Ecopetrol Prometeo - Documents\Planning Space Implementation\3. Analysis &amp; Design\Design\FC22\DRR Jaime\Por presentar a ECP\Cantagallo\Yarigui-Cantagallo\[VRC_YARIGUI-CANTAGALLO_CF_SEC_20221231.xlsx]CF PS'!</v>
      </c>
      <c r="G824" s="6" t="s">
        <v>36</v>
      </c>
      <c r="H824" s="1">
        <f t="shared" si="188"/>
        <v>60</v>
      </c>
      <c r="I824" s="1" t="str">
        <f t="shared" si="189"/>
        <v>='C:\Users\jaime.benazar\Quorum Business Solutions\Ecopetrol Prometeo - Documents\Planning Space Implementation\3. Analysis &amp; Design\Design\FC22\DRR Jaime\Por presentar a ECP\Cantagallo\Yarigui-Cantagallo\[VRC_YARIGUI-CANTAGALLO_CF_SEC_20221231.xlsx]CF PS'!$BT$60</v>
      </c>
      <c r="J824" s="1" t="s">
        <v>486</v>
      </c>
    </row>
    <row r="825" spans="1:10" x14ac:dyDescent="0.25">
      <c r="A825" s="6" t="s">
        <v>34</v>
      </c>
      <c r="B825" s="6">
        <f t="shared" si="190"/>
        <v>2048</v>
      </c>
      <c r="C825" s="1" t="s">
        <v>8</v>
      </c>
      <c r="D825" s="2" t="s">
        <v>128</v>
      </c>
      <c r="E825" s="9" t="str">
        <f t="shared" si="186"/>
        <v>PS'!</v>
      </c>
      <c r="F825" s="5" t="str">
        <f t="shared" si="187"/>
        <v>C:\Users\jaime.benazar\Quorum Business Solutions\Ecopetrol Prometeo - Documents\Planning Space Implementation\3. Analysis &amp; Design\Design\FC22\DRR Jaime\Por presentar a ECP\Cantagallo\Yarigui-Cantagallo\[VRC_YARIGUI-CANTAGALLO_CF_SEC_20221231.xlsx]CF PS'!</v>
      </c>
      <c r="G825" s="6" t="s">
        <v>36</v>
      </c>
      <c r="H825" s="1">
        <f t="shared" si="188"/>
        <v>61</v>
      </c>
      <c r="I825" s="1" t="str">
        <f t="shared" si="189"/>
        <v>='C:\Users\jaime.benazar\Quorum Business Solutions\Ecopetrol Prometeo - Documents\Planning Space Implementation\3. Analysis &amp; Design\Design\FC22\DRR Jaime\Por presentar a ECP\Cantagallo\Yarigui-Cantagallo\[VRC_YARIGUI-CANTAGALLO_CF_SEC_20221231.xlsx]CF PS'!$BT$61</v>
      </c>
      <c r="J825" s="1" t="s">
        <v>487</v>
      </c>
    </row>
    <row r="826" spans="1:10" x14ac:dyDescent="0.25">
      <c r="A826" s="6" t="s">
        <v>34</v>
      </c>
      <c r="B826" s="6">
        <f t="shared" si="190"/>
        <v>2049</v>
      </c>
      <c r="C826" s="1" t="s">
        <v>8</v>
      </c>
      <c r="D826" s="2" t="s">
        <v>128</v>
      </c>
      <c r="E826" s="9" t="str">
        <f t="shared" si="186"/>
        <v>PS'!</v>
      </c>
      <c r="F826" s="5" t="str">
        <f t="shared" si="187"/>
        <v>C:\Users\jaime.benazar\Quorum Business Solutions\Ecopetrol Prometeo - Documents\Planning Space Implementation\3. Analysis &amp; Design\Design\FC22\DRR Jaime\Por presentar a ECP\Cantagallo\Yarigui-Cantagallo\[VRC_YARIGUI-CANTAGALLO_CF_SEC_20221231.xlsx]CF PS'!</v>
      </c>
      <c r="G826" s="6" t="s">
        <v>36</v>
      </c>
      <c r="H826" s="1">
        <f t="shared" si="188"/>
        <v>62</v>
      </c>
      <c r="I826" s="1" t="str">
        <f t="shared" si="189"/>
        <v>='C:\Users\jaime.benazar\Quorum Business Solutions\Ecopetrol Prometeo - Documents\Planning Space Implementation\3. Analysis &amp; Design\Design\FC22\DRR Jaime\Por presentar a ECP\Cantagallo\Yarigui-Cantagallo\[VRC_YARIGUI-CANTAGALLO_CF_SEC_20221231.xlsx]CF PS'!$BT$62</v>
      </c>
      <c r="J826" s="1" t="s">
        <v>488</v>
      </c>
    </row>
    <row r="827" spans="1:10" x14ac:dyDescent="0.25">
      <c r="A827" s="6" t="s">
        <v>34</v>
      </c>
      <c r="B827" s="6">
        <f t="shared" si="190"/>
        <v>2050</v>
      </c>
      <c r="C827" s="1" t="s">
        <v>8</v>
      </c>
      <c r="D827" s="2" t="s">
        <v>128</v>
      </c>
      <c r="E827" s="9" t="str">
        <f t="shared" si="186"/>
        <v>PS'!</v>
      </c>
      <c r="F827" s="5" t="str">
        <f t="shared" si="187"/>
        <v>C:\Users\jaime.benazar\Quorum Business Solutions\Ecopetrol Prometeo - Documents\Planning Space Implementation\3. Analysis &amp; Design\Design\FC22\DRR Jaime\Por presentar a ECP\Cantagallo\Yarigui-Cantagallo\[VRC_YARIGUI-CANTAGALLO_CF_SEC_20221231.xlsx]CF PS'!</v>
      </c>
      <c r="G827" s="6" t="s">
        <v>36</v>
      </c>
      <c r="H827" s="1">
        <f t="shared" si="188"/>
        <v>63</v>
      </c>
      <c r="I827" s="1" t="str">
        <f t="shared" si="189"/>
        <v>='C:\Users\jaime.benazar\Quorum Business Solutions\Ecopetrol Prometeo - Documents\Planning Space Implementation\3. Analysis &amp; Design\Design\FC22\DRR Jaime\Por presentar a ECP\Cantagallo\Yarigui-Cantagallo\[VRC_YARIGUI-CANTAGALLO_CF_SEC_20221231.xlsx]CF PS'!$BT$63</v>
      </c>
      <c r="J827" s="1" t="s">
        <v>489</v>
      </c>
    </row>
    <row r="828" spans="1:10" x14ac:dyDescent="0.25">
      <c r="A828" s="6" t="s">
        <v>34</v>
      </c>
      <c r="B828" s="6">
        <f t="shared" si="190"/>
        <v>2051</v>
      </c>
      <c r="C828" s="1" t="s">
        <v>8</v>
      </c>
      <c r="D828" s="2" t="s">
        <v>128</v>
      </c>
      <c r="E828" s="9" t="str">
        <f t="shared" si="186"/>
        <v>PS'!</v>
      </c>
      <c r="F828" s="5" t="str">
        <f t="shared" si="187"/>
        <v>C:\Users\jaime.benazar\Quorum Business Solutions\Ecopetrol Prometeo - Documents\Planning Space Implementation\3. Analysis &amp; Design\Design\FC22\DRR Jaime\Por presentar a ECP\Cantagallo\Yarigui-Cantagallo\[VRC_YARIGUI-CANTAGALLO_CF_SEC_20221231.xlsx]CF PS'!</v>
      </c>
      <c r="G828" s="6" t="s">
        <v>36</v>
      </c>
      <c r="H828" s="1">
        <f t="shared" si="188"/>
        <v>64</v>
      </c>
      <c r="I828" s="1" t="str">
        <f t="shared" si="189"/>
        <v>='C:\Users\jaime.benazar\Quorum Business Solutions\Ecopetrol Prometeo - Documents\Planning Space Implementation\3. Analysis &amp; Design\Design\FC22\DRR Jaime\Por presentar a ECP\Cantagallo\Yarigui-Cantagallo\[VRC_YARIGUI-CANTAGALLO_CF_SEC_20221231.xlsx]CF PS'!$BT$64</v>
      </c>
      <c r="J828" s="1" t="s">
        <v>490</v>
      </c>
    </row>
    <row r="829" spans="1:10" x14ac:dyDescent="0.25">
      <c r="A829" s="6" t="s">
        <v>34</v>
      </c>
      <c r="B829" s="6">
        <f t="shared" si="190"/>
        <v>2052</v>
      </c>
      <c r="C829" s="1" t="s">
        <v>8</v>
      </c>
      <c r="D829" s="2" t="s">
        <v>128</v>
      </c>
      <c r="E829" s="9" t="str">
        <f t="shared" si="186"/>
        <v>PS'!</v>
      </c>
      <c r="F829" s="5" t="str">
        <f t="shared" si="187"/>
        <v>C:\Users\jaime.benazar\Quorum Business Solutions\Ecopetrol Prometeo - Documents\Planning Space Implementation\3. Analysis &amp; Design\Design\FC22\DRR Jaime\Por presentar a ECP\Cantagallo\Yarigui-Cantagallo\[VRC_YARIGUI-CANTAGALLO_CF_SEC_20221231.xlsx]CF PS'!</v>
      </c>
      <c r="G829" s="6" t="s">
        <v>36</v>
      </c>
      <c r="H829" s="1">
        <f t="shared" si="188"/>
        <v>65</v>
      </c>
      <c r="I829" s="1" t="str">
        <f t="shared" si="189"/>
        <v>='C:\Users\jaime.benazar\Quorum Business Solutions\Ecopetrol Prometeo - Documents\Planning Space Implementation\3. Analysis &amp; Design\Design\FC22\DRR Jaime\Por presentar a ECP\Cantagallo\Yarigui-Cantagallo\[VRC_YARIGUI-CANTAGALLO_CF_SEC_20221231.xlsx]CF PS'!$BT$65</v>
      </c>
      <c r="J829" s="1" t="s">
        <v>491</v>
      </c>
    </row>
    <row r="830" spans="1:10" x14ac:dyDescent="0.25">
      <c r="A830" s="6" t="s">
        <v>34</v>
      </c>
      <c r="B830" s="6">
        <f t="shared" si="190"/>
        <v>2053</v>
      </c>
      <c r="C830" s="1" t="s">
        <v>8</v>
      </c>
      <c r="D830" s="2" t="s">
        <v>128</v>
      </c>
      <c r="E830" s="9" t="str">
        <f t="shared" si="186"/>
        <v>PS'!</v>
      </c>
      <c r="F830" s="5" t="str">
        <f t="shared" si="187"/>
        <v>C:\Users\jaime.benazar\Quorum Business Solutions\Ecopetrol Prometeo - Documents\Planning Space Implementation\3. Analysis &amp; Design\Design\FC22\DRR Jaime\Por presentar a ECP\Cantagallo\Yarigui-Cantagallo\[VRC_YARIGUI-CANTAGALLO_CF_SEC_20221231.xlsx]CF PS'!</v>
      </c>
      <c r="G830" s="6" t="s">
        <v>36</v>
      </c>
      <c r="H830" s="1">
        <f t="shared" si="188"/>
        <v>66</v>
      </c>
      <c r="I830" s="1" t="str">
        <f t="shared" si="189"/>
        <v>='C:\Users\jaime.benazar\Quorum Business Solutions\Ecopetrol Prometeo - Documents\Planning Space Implementation\3. Analysis &amp; Design\Design\FC22\DRR Jaime\Por presentar a ECP\Cantagallo\Yarigui-Cantagallo\[VRC_YARIGUI-CANTAGALLO_CF_SEC_20221231.xlsx]CF PS'!$BT$66</v>
      </c>
      <c r="J830" s="1" t="s">
        <v>492</v>
      </c>
    </row>
    <row r="831" spans="1:10" x14ac:dyDescent="0.25">
      <c r="A831" s="6" t="s">
        <v>34</v>
      </c>
      <c r="B831" s="6">
        <f t="shared" si="190"/>
        <v>2054</v>
      </c>
      <c r="C831" s="1" t="s">
        <v>8</v>
      </c>
      <c r="D831" s="2" t="s">
        <v>128</v>
      </c>
      <c r="E831" s="9" t="str">
        <f t="shared" si="186"/>
        <v>PS'!</v>
      </c>
      <c r="F831" s="5" t="str">
        <f t="shared" si="187"/>
        <v>C:\Users\jaime.benazar\Quorum Business Solutions\Ecopetrol Prometeo - Documents\Planning Space Implementation\3. Analysis &amp; Design\Design\FC22\DRR Jaime\Por presentar a ECP\Cantagallo\Yarigui-Cantagallo\[VRC_YARIGUI-CANTAGALLO_CF_SEC_20221231.xlsx]CF PS'!</v>
      </c>
      <c r="G831" s="6" t="s">
        <v>36</v>
      </c>
      <c r="H831" s="1">
        <f t="shared" si="188"/>
        <v>67</v>
      </c>
      <c r="I831" s="1" t="str">
        <f t="shared" si="189"/>
        <v>='C:\Users\jaime.benazar\Quorum Business Solutions\Ecopetrol Prometeo - Documents\Planning Space Implementation\3. Analysis &amp; Design\Design\FC22\DRR Jaime\Por presentar a ECP\Cantagallo\Yarigui-Cantagallo\[VRC_YARIGUI-CANTAGALLO_CF_SEC_20221231.xlsx]CF PS'!$BT$67</v>
      </c>
      <c r="J831" s="1" t="s">
        <v>493</v>
      </c>
    </row>
    <row r="832" spans="1:10" x14ac:dyDescent="0.25">
      <c r="A832" s="6" t="s">
        <v>34</v>
      </c>
      <c r="B832" s="6">
        <f t="shared" si="190"/>
        <v>2055</v>
      </c>
      <c r="C832" s="1" t="s">
        <v>8</v>
      </c>
      <c r="D832" s="2" t="s">
        <v>128</v>
      </c>
      <c r="E832" s="9" t="str">
        <f t="shared" si="186"/>
        <v>PS'!</v>
      </c>
      <c r="F832" s="5" t="str">
        <f t="shared" si="187"/>
        <v>C:\Users\jaime.benazar\Quorum Business Solutions\Ecopetrol Prometeo - Documents\Planning Space Implementation\3. Analysis &amp; Design\Design\FC22\DRR Jaime\Por presentar a ECP\Cantagallo\Yarigui-Cantagallo\[VRC_YARIGUI-CANTAGALLO_CF_SEC_20221231.xlsx]CF PS'!</v>
      </c>
      <c r="G832" s="6" t="s">
        <v>36</v>
      </c>
      <c r="H832" s="1">
        <f t="shared" si="188"/>
        <v>68</v>
      </c>
      <c r="I832" s="1" t="str">
        <f t="shared" si="189"/>
        <v>='C:\Users\jaime.benazar\Quorum Business Solutions\Ecopetrol Prometeo - Documents\Planning Space Implementation\3. Analysis &amp; Design\Design\FC22\DRR Jaime\Por presentar a ECP\Cantagallo\Yarigui-Cantagallo\[VRC_YARIGUI-CANTAGALLO_CF_SEC_20221231.xlsx]CF PS'!$BT$68</v>
      </c>
      <c r="J832" s="1" t="s">
        <v>494</v>
      </c>
    </row>
    <row r="833" spans="1:10" x14ac:dyDescent="0.25">
      <c r="A833" s="6" t="s">
        <v>34</v>
      </c>
      <c r="B833" s="6">
        <f t="shared" si="190"/>
        <v>2056</v>
      </c>
      <c r="C833" s="1" t="s">
        <v>8</v>
      </c>
      <c r="D833" s="2" t="s">
        <v>128</v>
      </c>
      <c r="E833" s="9" t="str">
        <f t="shared" si="186"/>
        <v>PS'!</v>
      </c>
      <c r="F833" s="5" t="str">
        <f t="shared" si="187"/>
        <v>C:\Users\jaime.benazar\Quorum Business Solutions\Ecopetrol Prometeo - Documents\Planning Space Implementation\3. Analysis &amp; Design\Design\FC22\DRR Jaime\Por presentar a ECP\Cantagallo\Yarigui-Cantagallo\[VRC_YARIGUI-CANTAGALLO_CF_SEC_20221231.xlsx]CF PS'!</v>
      </c>
      <c r="G833" s="6" t="s">
        <v>36</v>
      </c>
      <c r="H833" s="1">
        <f t="shared" si="188"/>
        <v>69</v>
      </c>
      <c r="I833" s="1" t="str">
        <f t="shared" si="189"/>
        <v>='C:\Users\jaime.benazar\Quorum Business Solutions\Ecopetrol Prometeo - Documents\Planning Space Implementation\3. Analysis &amp; Design\Design\FC22\DRR Jaime\Por presentar a ECP\Cantagallo\Yarigui-Cantagallo\[VRC_YARIGUI-CANTAGALLO_CF_SEC_20221231.xlsx]CF PS'!$BT$69</v>
      </c>
      <c r="J833" s="1" t="s">
        <v>495</v>
      </c>
    </row>
    <row r="834" spans="1:10" x14ac:dyDescent="0.25">
      <c r="A834" s="6" t="s">
        <v>34</v>
      </c>
      <c r="B834" s="6">
        <f t="shared" si="190"/>
        <v>2057</v>
      </c>
      <c r="C834" s="1" t="s">
        <v>8</v>
      </c>
      <c r="D834" s="2" t="s">
        <v>128</v>
      </c>
      <c r="E834" s="9" t="str">
        <f t="shared" si="186"/>
        <v>PS'!</v>
      </c>
      <c r="F834" s="5" t="str">
        <f t="shared" si="187"/>
        <v>C:\Users\jaime.benazar\Quorum Business Solutions\Ecopetrol Prometeo - Documents\Planning Space Implementation\3. Analysis &amp; Design\Design\FC22\DRR Jaime\Por presentar a ECP\Cantagallo\Yarigui-Cantagallo\[VRC_YARIGUI-CANTAGALLO_CF_SEC_20221231.xlsx]CF PS'!</v>
      </c>
      <c r="G834" s="6" t="s">
        <v>36</v>
      </c>
      <c r="H834" s="1">
        <f t="shared" si="188"/>
        <v>70</v>
      </c>
      <c r="I834" s="1" t="str">
        <f t="shared" si="189"/>
        <v>='C:\Users\jaime.benazar\Quorum Business Solutions\Ecopetrol Prometeo - Documents\Planning Space Implementation\3. Analysis &amp; Design\Design\FC22\DRR Jaime\Por presentar a ECP\Cantagallo\Yarigui-Cantagallo\[VRC_YARIGUI-CANTAGALLO_CF_SEC_20221231.xlsx]CF PS'!$BT$70</v>
      </c>
      <c r="J834" s="1" t="s">
        <v>496</v>
      </c>
    </row>
    <row r="835" spans="1:10" x14ac:dyDescent="0.25">
      <c r="A835" s="6" t="s">
        <v>34</v>
      </c>
      <c r="B835" s="6">
        <f t="shared" si="190"/>
        <v>2058</v>
      </c>
      <c r="C835" s="1" t="s">
        <v>8</v>
      </c>
      <c r="D835" s="2" t="s">
        <v>128</v>
      </c>
      <c r="E835" s="9" t="str">
        <f t="shared" si="186"/>
        <v>PS'!</v>
      </c>
      <c r="F835" s="5" t="str">
        <f t="shared" si="187"/>
        <v>C:\Users\jaime.benazar\Quorum Business Solutions\Ecopetrol Prometeo - Documents\Planning Space Implementation\3. Analysis &amp; Design\Design\FC22\DRR Jaime\Por presentar a ECP\Cantagallo\Yarigui-Cantagallo\[VRC_YARIGUI-CANTAGALLO_CF_SEC_20221231.xlsx]CF PS'!</v>
      </c>
      <c r="G835" s="6" t="s">
        <v>36</v>
      </c>
      <c r="H835" s="1">
        <f t="shared" si="188"/>
        <v>71</v>
      </c>
      <c r="I835" s="1" t="str">
        <f t="shared" si="189"/>
        <v>='C:\Users\jaime.benazar\Quorum Business Solutions\Ecopetrol Prometeo - Documents\Planning Space Implementation\3. Analysis &amp; Design\Design\FC22\DRR Jaime\Por presentar a ECP\Cantagallo\Yarigui-Cantagallo\[VRC_YARIGUI-CANTAGALLO_CF_SEC_20221231.xlsx]CF PS'!$BT$71</v>
      </c>
      <c r="J835" s="1" t="s">
        <v>497</v>
      </c>
    </row>
    <row r="836" spans="1:10" x14ac:dyDescent="0.25">
      <c r="A836" s="6" t="s">
        <v>34</v>
      </c>
      <c r="B836" s="6">
        <f t="shared" si="190"/>
        <v>2059</v>
      </c>
      <c r="C836" s="1" t="s">
        <v>8</v>
      </c>
      <c r="D836" s="2" t="s">
        <v>128</v>
      </c>
      <c r="E836" s="9" t="str">
        <f t="shared" si="186"/>
        <v>PS'!</v>
      </c>
      <c r="F836" s="5" t="str">
        <f t="shared" si="187"/>
        <v>C:\Users\jaime.benazar\Quorum Business Solutions\Ecopetrol Prometeo - Documents\Planning Space Implementation\3. Analysis &amp; Design\Design\FC22\DRR Jaime\Por presentar a ECP\Cantagallo\Yarigui-Cantagallo\[VRC_YARIGUI-CANTAGALLO_CF_SEC_20221231.xlsx]CF PS'!</v>
      </c>
      <c r="G836" s="6" t="s">
        <v>36</v>
      </c>
      <c r="H836" s="1">
        <f t="shared" si="188"/>
        <v>72</v>
      </c>
      <c r="I836" s="1" t="str">
        <f t="shared" si="189"/>
        <v>='C:\Users\jaime.benazar\Quorum Business Solutions\Ecopetrol Prometeo - Documents\Planning Space Implementation\3. Analysis &amp; Design\Design\FC22\DRR Jaime\Por presentar a ECP\Cantagallo\Yarigui-Cantagallo\[VRC_YARIGUI-CANTAGALLO_CF_SEC_20221231.xlsx]CF PS'!$BT$72</v>
      </c>
      <c r="J836" s="1" t="s">
        <v>498</v>
      </c>
    </row>
    <row r="837" spans="1:10" x14ac:dyDescent="0.25">
      <c r="A837" s="6" t="s">
        <v>28</v>
      </c>
      <c r="B837" s="6"/>
      <c r="C837" s="1" t="s">
        <v>8</v>
      </c>
      <c r="D837" s="2"/>
      <c r="E837" s="9"/>
      <c r="F837" s="2"/>
      <c r="G837" s="6"/>
      <c r="H837" s="1"/>
      <c r="I837" s="1"/>
      <c r="J837" s="4"/>
    </row>
    <row r="838" spans="1:10" x14ac:dyDescent="0.25">
      <c r="A838" s="7" t="s">
        <v>1</v>
      </c>
      <c r="B838" s="7">
        <v>2023</v>
      </c>
      <c r="C838" s="4" t="s">
        <v>11</v>
      </c>
      <c r="D838" s="5" t="s">
        <v>128</v>
      </c>
      <c r="E838" s="10" t="str">
        <f>_xlfn.CONCAT(A838,"'!")</f>
        <v>PDP'!</v>
      </c>
      <c r="F838" s="5" t="str">
        <f t="shared" ref="F838:F858" si="191">_xlfn.CONCAT(D838," ",E838)</f>
        <v>C:\Users\jaime.benazar\Quorum Business Solutions\Ecopetrol Prometeo - Documents\Planning Space Implementation\3. Analysis &amp; Design\Design\FC22\DRR Jaime\Por presentar a ECP\Cantagallo\Yarigui-Cantagallo\[VRC_YARIGUI-CANTAGALLO_CF_SEC_20221231.xlsx]CF PDP'!</v>
      </c>
      <c r="G838" s="7" t="s">
        <v>37</v>
      </c>
      <c r="H838" s="4">
        <f>IF(A838&lt;&gt;A822,36,H822+1)</f>
        <v>36</v>
      </c>
      <c r="I838" s="4" t="str">
        <f>_xlfn.CONCAT("='",F838:H838)</f>
        <v>='C:\Users\jaime.benazar\Quorum Business Solutions\Ecopetrol Prometeo - Documents\Planning Space Implementation\3. Analysis &amp; Design\Design\FC22\DRR Jaime\Por presentar a ECP\Cantagallo\Yarigui-Cantagallo\[VRC_YARIGUI-CANTAGALLO_CF_SEC_20221231.xlsx]CF PDP'!$BW$36</v>
      </c>
      <c r="J838" s="4" t="s">
        <v>499</v>
      </c>
    </row>
    <row r="839" spans="1:10" x14ac:dyDescent="0.25">
      <c r="A839" s="7" t="s">
        <v>1</v>
      </c>
      <c r="B839" s="7">
        <f>+B838+1</f>
        <v>2024</v>
      </c>
      <c r="C839" s="4" t="s">
        <v>11</v>
      </c>
      <c r="D839" s="5" t="s">
        <v>128</v>
      </c>
      <c r="E839" s="10" t="str">
        <f t="shared" ref="E839:E932" si="192">_xlfn.CONCAT(A839,"'!")</f>
        <v>PDP'!</v>
      </c>
      <c r="F839" s="5" t="str">
        <f t="shared" si="191"/>
        <v>C:\Users\jaime.benazar\Quorum Business Solutions\Ecopetrol Prometeo - Documents\Planning Space Implementation\3. Analysis &amp; Design\Design\FC22\DRR Jaime\Por presentar a ECP\Cantagallo\Yarigui-Cantagallo\[VRC_YARIGUI-CANTAGALLO_CF_SEC_20221231.xlsx]CF PDP'!</v>
      </c>
      <c r="G839" s="7" t="s">
        <v>37</v>
      </c>
      <c r="H839" s="4">
        <f>IF(A839&lt;&gt;A838,36,H838+1)</f>
        <v>37</v>
      </c>
      <c r="I839" s="4" t="str">
        <f t="shared" ref="I839:I932" si="193">_xlfn.CONCAT("='",F839:H839)</f>
        <v>='C:\Users\jaime.benazar\Quorum Business Solutions\Ecopetrol Prometeo - Documents\Planning Space Implementation\3. Analysis &amp; Design\Design\FC22\DRR Jaime\Por presentar a ECP\Cantagallo\Yarigui-Cantagallo\[VRC_YARIGUI-CANTAGALLO_CF_SEC_20221231.xlsx]CF PDP'!$BW$37</v>
      </c>
      <c r="J839" s="4" t="s">
        <v>500</v>
      </c>
    </row>
    <row r="840" spans="1:10" x14ac:dyDescent="0.25">
      <c r="A840" s="7" t="s">
        <v>1</v>
      </c>
      <c r="B840" s="7">
        <f t="shared" ref="B840:B851" si="194">+B839+1</f>
        <v>2025</v>
      </c>
      <c r="C840" s="4" t="s">
        <v>11</v>
      </c>
      <c r="D840" s="5" t="s">
        <v>128</v>
      </c>
      <c r="E840" s="10" t="str">
        <f t="shared" si="192"/>
        <v>PDP'!</v>
      </c>
      <c r="F840" s="5" t="str">
        <f t="shared" si="191"/>
        <v>C:\Users\jaime.benazar\Quorum Business Solutions\Ecopetrol Prometeo - Documents\Planning Space Implementation\3. Analysis &amp; Design\Design\FC22\DRR Jaime\Por presentar a ECP\Cantagallo\Yarigui-Cantagallo\[VRC_YARIGUI-CANTAGALLO_CF_SEC_20221231.xlsx]CF PDP'!</v>
      </c>
      <c r="G840" s="7" t="s">
        <v>37</v>
      </c>
      <c r="H840" s="4">
        <f t="shared" ref="H840:H933" si="195">IF(A840&lt;&gt;A839,36,H839+1)</f>
        <v>38</v>
      </c>
      <c r="I840" s="4" t="str">
        <f t="shared" si="193"/>
        <v>='C:\Users\jaime.benazar\Quorum Business Solutions\Ecopetrol Prometeo - Documents\Planning Space Implementation\3. Analysis &amp; Design\Design\FC22\DRR Jaime\Por presentar a ECP\Cantagallo\Yarigui-Cantagallo\[VRC_YARIGUI-CANTAGALLO_CF_SEC_20221231.xlsx]CF PDP'!$BW$38</v>
      </c>
      <c r="J840" s="4" t="s">
        <v>501</v>
      </c>
    </row>
    <row r="841" spans="1:10" x14ac:dyDescent="0.25">
      <c r="A841" s="7" t="s">
        <v>1</v>
      </c>
      <c r="B841" s="7">
        <f t="shared" si="194"/>
        <v>2026</v>
      </c>
      <c r="C841" s="4" t="s">
        <v>11</v>
      </c>
      <c r="D841" s="5" t="s">
        <v>128</v>
      </c>
      <c r="E841" s="10" t="str">
        <f t="shared" si="192"/>
        <v>PDP'!</v>
      </c>
      <c r="F841" s="5" t="str">
        <f t="shared" si="191"/>
        <v>C:\Users\jaime.benazar\Quorum Business Solutions\Ecopetrol Prometeo - Documents\Planning Space Implementation\3. Analysis &amp; Design\Design\FC22\DRR Jaime\Por presentar a ECP\Cantagallo\Yarigui-Cantagallo\[VRC_YARIGUI-CANTAGALLO_CF_SEC_20221231.xlsx]CF PDP'!</v>
      </c>
      <c r="G841" s="7" t="s">
        <v>37</v>
      </c>
      <c r="H841" s="4">
        <f t="shared" si="195"/>
        <v>39</v>
      </c>
      <c r="I841" s="4" t="str">
        <f t="shared" si="193"/>
        <v>='C:\Users\jaime.benazar\Quorum Business Solutions\Ecopetrol Prometeo - Documents\Planning Space Implementation\3. Analysis &amp; Design\Design\FC22\DRR Jaime\Por presentar a ECP\Cantagallo\Yarigui-Cantagallo\[VRC_YARIGUI-CANTAGALLO_CF_SEC_20221231.xlsx]CF PDP'!$BW$39</v>
      </c>
      <c r="J841" s="4" t="s">
        <v>502</v>
      </c>
    </row>
    <row r="842" spans="1:10" x14ac:dyDescent="0.25">
      <c r="A842" s="7" t="s">
        <v>1</v>
      </c>
      <c r="B842" s="7">
        <f t="shared" si="194"/>
        <v>2027</v>
      </c>
      <c r="C842" s="4" t="s">
        <v>11</v>
      </c>
      <c r="D842" s="5" t="s">
        <v>128</v>
      </c>
      <c r="E842" s="10" t="str">
        <f t="shared" si="192"/>
        <v>PDP'!</v>
      </c>
      <c r="F842" s="5" t="str">
        <f t="shared" si="191"/>
        <v>C:\Users\jaime.benazar\Quorum Business Solutions\Ecopetrol Prometeo - Documents\Planning Space Implementation\3. Analysis &amp; Design\Design\FC22\DRR Jaime\Por presentar a ECP\Cantagallo\Yarigui-Cantagallo\[VRC_YARIGUI-CANTAGALLO_CF_SEC_20221231.xlsx]CF PDP'!</v>
      </c>
      <c r="G842" s="7" t="s">
        <v>37</v>
      </c>
      <c r="H842" s="4">
        <f t="shared" si="195"/>
        <v>40</v>
      </c>
      <c r="I842" s="4" t="str">
        <f t="shared" si="193"/>
        <v>='C:\Users\jaime.benazar\Quorum Business Solutions\Ecopetrol Prometeo - Documents\Planning Space Implementation\3. Analysis &amp; Design\Design\FC22\DRR Jaime\Por presentar a ECP\Cantagallo\Yarigui-Cantagallo\[VRC_YARIGUI-CANTAGALLO_CF_SEC_20221231.xlsx]CF PDP'!$BW$40</v>
      </c>
      <c r="J842" s="4" t="s">
        <v>503</v>
      </c>
    </row>
    <row r="843" spans="1:10" x14ac:dyDescent="0.25">
      <c r="A843" s="7" t="s">
        <v>1</v>
      </c>
      <c r="B843" s="7">
        <f t="shared" si="194"/>
        <v>2028</v>
      </c>
      <c r="C843" s="4" t="s">
        <v>11</v>
      </c>
      <c r="D843" s="5" t="s">
        <v>128</v>
      </c>
      <c r="E843" s="10" t="str">
        <f t="shared" si="192"/>
        <v>PDP'!</v>
      </c>
      <c r="F843" s="5" t="str">
        <f t="shared" si="191"/>
        <v>C:\Users\jaime.benazar\Quorum Business Solutions\Ecopetrol Prometeo - Documents\Planning Space Implementation\3. Analysis &amp; Design\Design\FC22\DRR Jaime\Por presentar a ECP\Cantagallo\Yarigui-Cantagallo\[VRC_YARIGUI-CANTAGALLO_CF_SEC_20221231.xlsx]CF PDP'!</v>
      </c>
      <c r="G843" s="7" t="s">
        <v>37</v>
      </c>
      <c r="H843" s="4">
        <f t="shared" si="195"/>
        <v>41</v>
      </c>
      <c r="I843" s="4" t="str">
        <f t="shared" si="193"/>
        <v>='C:\Users\jaime.benazar\Quorum Business Solutions\Ecopetrol Prometeo - Documents\Planning Space Implementation\3. Analysis &amp; Design\Design\FC22\DRR Jaime\Por presentar a ECP\Cantagallo\Yarigui-Cantagallo\[VRC_YARIGUI-CANTAGALLO_CF_SEC_20221231.xlsx]CF PDP'!$BW$41</v>
      </c>
      <c r="J843" s="4" t="s">
        <v>504</v>
      </c>
    </row>
    <row r="844" spans="1:10" x14ac:dyDescent="0.25">
      <c r="A844" s="7" t="s">
        <v>1</v>
      </c>
      <c r="B844" s="7">
        <f t="shared" si="194"/>
        <v>2029</v>
      </c>
      <c r="C844" s="4" t="s">
        <v>11</v>
      </c>
      <c r="D844" s="5" t="s">
        <v>128</v>
      </c>
      <c r="E844" s="10" t="str">
        <f t="shared" si="192"/>
        <v>PDP'!</v>
      </c>
      <c r="F844" s="5" t="str">
        <f t="shared" si="191"/>
        <v>C:\Users\jaime.benazar\Quorum Business Solutions\Ecopetrol Prometeo - Documents\Planning Space Implementation\3. Analysis &amp; Design\Design\FC22\DRR Jaime\Por presentar a ECP\Cantagallo\Yarigui-Cantagallo\[VRC_YARIGUI-CANTAGALLO_CF_SEC_20221231.xlsx]CF PDP'!</v>
      </c>
      <c r="G844" s="7" t="s">
        <v>37</v>
      </c>
      <c r="H844" s="4">
        <f t="shared" si="195"/>
        <v>42</v>
      </c>
      <c r="I844" s="4" t="str">
        <f t="shared" si="193"/>
        <v>='C:\Users\jaime.benazar\Quorum Business Solutions\Ecopetrol Prometeo - Documents\Planning Space Implementation\3. Analysis &amp; Design\Design\FC22\DRR Jaime\Por presentar a ECP\Cantagallo\Yarigui-Cantagallo\[VRC_YARIGUI-CANTAGALLO_CF_SEC_20221231.xlsx]CF PDP'!$BW$42</v>
      </c>
      <c r="J844" s="4" t="s">
        <v>505</v>
      </c>
    </row>
    <row r="845" spans="1:10" x14ac:dyDescent="0.25">
      <c r="A845" s="7" t="s">
        <v>1</v>
      </c>
      <c r="B845" s="7">
        <f t="shared" si="194"/>
        <v>2030</v>
      </c>
      <c r="C845" s="4" t="s">
        <v>11</v>
      </c>
      <c r="D845" s="5" t="s">
        <v>128</v>
      </c>
      <c r="E845" s="10" t="str">
        <f t="shared" si="192"/>
        <v>PDP'!</v>
      </c>
      <c r="F845" s="5" t="str">
        <f t="shared" si="191"/>
        <v>C:\Users\jaime.benazar\Quorum Business Solutions\Ecopetrol Prometeo - Documents\Planning Space Implementation\3. Analysis &amp; Design\Design\FC22\DRR Jaime\Por presentar a ECP\Cantagallo\Yarigui-Cantagallo\[VRC_YARIGUI-CANTAGALLO_CF_SEC_20221231.xlsx]CF PDP'!</v>
      </c>
      <c r="G845" s="7" t="s">
        <v>37</v>
      </c>
      <c r="H845" s="4">
        <f t="shared" si="195"/>
        <v>43</v>
      </c>
      <c r="I845" s="4" t="str">
        <f t="shared" si="193"/>
        <v>='C:\Users\jaime.benazar\Quorum Business Solutions\Ecopetrol Prometeo - Documents\Planning Space Implementation\3. Analysis &amp; Design\Design\FC22\DRR Jaime\Por presentar a ECP\Cantagallo\Yarigui-Cantagallo\[VRC_YARIGUI-CANTAGALLO_CF_SEC_20221231.xlsx]CF PDP'!$BW$43</v>
      </c>
      <c r="J845" s="4" t="s">
        <v>506</v>
      </c>
    </row>
    <row r="846" spans="1:10" x14ac:dyDescent="0.25">
      <c r="A846" s="7" t="s">
        <v>1</v>
      </c>
      <c r="B846" s="7">
        <f t="shared" si="194"/>
        <v>2031</v>
      </c>
      <c r="C846" s="4" t="s">
        <v>11</v>
      </c>
      <c r="D846" s="5" t="s">
        <v>128</v>
      </c>
      <c r="E846" s="10" t="str">
        <f t="shared" si="192"/>
        <v>PDP'!</v>
      </c>
      <c r="F846" s="5" t="str">
        <f t="shared" si="191"/>
        <v>C:\Users\jaime.benazar\Quorum Business Solutions\Ecopetrol Prometeo - Documents\Planning Space Implementation\3. Analysis &amp; Design\Design\FC22\DRR Jaime\Por presentar a ECP\Cantagallo\Yarigui-Cantagallo\[VRC_YARIGUI-CANTAGALLO_CF_SEC_20221231.xlsx]CF PDP'!</v>
      </c>
      <c r="G846" s="7" t="s">
        <v>37</v>
      </c>
      <c r="H846" s="4">
        <f t="shared" si="195"/>
        <v>44</v>
      </c>
      <c r="I846" s="4" t="str">
        <f t="shared" si="193"/>
        <v>='C:\Users\jaime.benazar\Quorum Business Solutions\Ecopetrol Prometeo - Documents\Planning Space Implementation\3. Analysis &amp; Design\Design\FC22\DRR Jaime\Por presentar a ECP\Cantagallo\Yarigui-Cantagallo\[VRC_YARIGUI-CANTAGALLO_CF_SEC_20221231.xlsx]CF PDP'!$BW$44</v>
      </c>
      <c r="J846" s="4" t="s">
        <v>507</v>
      </c>
    </row>
    <row r="847" spans="1:10" x14ac:dyDescent="0.25">
      <c r="A847" s="7" t="s">
        <v>1</v>
      </c>
      <c r="B847" s="7">
        <f t="shared" si="194"/>
        <v>2032</v>
      </c>
      <c r="C847" s="4" t="s">
        <v>11</v>
      </c>
      <c r="D847" s="5" t="s">
        <v>128</v>
      </c>
      <c r="E847" s="10" t="str">
        <f t="shared" si="192"/>
        <v>PDP'!</v>
      </c>
      <c r="F847" s="5" t="str">
        <f t="shared" si="191"/>
        <v>C:\Users\jaime.benazar\Quorum Business Solutions\Ecopetrol Prometeo - Documents\Planning Space Implementation\3. Analysis &amp; Design\Design\FC22\DRR Jaime\Por presentar a ECP\Cantagallo\Yarigui-Cantagallo\[VRC_YARIGUI-CANTAGALLO_CF_SEC_20221231.xlsx]CF PDP'!</v>
      </c>
      <c r="G847" s="7" t="s">
        <v>37</v>
      </c>
      <c r="H847" s="4">
        <f t="shared" si="195"/>
        <v>45</v>
      </c>
      <c r="I847" s="4" t="str">
        <f t="shared" si="193"/>
        <v>='C:\Users\jaime.benazar\Quorum Business Solutions\Ecopetrol Prometeo - Documents\Planning Space Implementation\3. Analysis &amp; Design\Design\FC22\DRR Jaime\Por presentar a ECP\Cantagallo\Yarigui-Cantagallo\[VRC_YARIGUI-CANTAGALLO_CF_SEC_20221231.xlsx]CF PDP'!$BW$45</v>
      </c>
      <c r="J847" s="4" t="s">
        <v>508</v>
      </c>
    </row>
    <row r="848" spans="1:10" x14ac:dyDescent="0.25">
      <c r="A848" s="7" t="s">
        <v>1</v>
      </c>
      <c r="B848" s="7">
        <f t="shared" si="194"/>
        <v>2033</v>
      </c>
      <c r="C848" s="4" t="s">
        <v>11</v>
      </c>
      <c r="D848" s="5" t="s">
        <v>128</v>
      </c>
      <c r="E848" s="10" t="str">
        <f t="shared" si="192"/>
        <v>PDP'!</v>
      </c>
      <c r="F848" s="5" t="str">
        <f t="shared" si="191"/>
        <v>C:\Users\jaime.benazar\Quorum Business Solutions\Ecopetrol Prometeo - Documents\Planning Space Implementation\3. Analysis &amp; Design\Design\FC22\DRR Jaime\Por presentar a ECP\Cantagallo\Yarigui-Cantagallo\[VRC_YARIGUI-CANTAGALLO_CF_SEC_20221231.xlsx]CF PDP'!</v>
      </c>
      <c r="G848" s="7" t="s">
        <v>37</v>
      </c>
      <c r="H848" s="4">
        <f t="shared" si="195"/>
        <v>46</v>
      </c>
      <c r="I848" s="4" t="str">
        <f t="shared" si="193"/>
        <v>='C:\Users\jaime.benazar\Quorum Business Solutions\Ecopetrol Prometeo - Documents\Planning Space Implementation\3. Analysis &amp; Design\Design\FC22\DRR Jaime\Por presentar a ECP\Cantagallo\Yarigui-Cantagallo\[VRC_YARIGUI-CANTAGALLO_CF_SEC_20221231.xlsx]CF PDP'!$BW$46</v>
      </c>
      <c r="J848" s="4" t="s">
        <v>509</v>
      </c>
    </row>
    <row r="849" spans="1:10" x14ac:dyDescent="0.25">
      <c r="A849" s="7" t="s">
        <v>1</v>
      </c>
      <c r="B849" s="7">
        <f t="shared" si="194"/>
        <v>2034</v>
      </c>
      <c r="C849" s="4" t="s">
        <v>11</v>
      </c>
      <c r="D849" s="5" t="s">
        <v>128</v>
      </c>
      <c r="E849" s="10" t="str">
        <f t="shared" si="192"/>
        <v>PDP'!</v>
      </c>
      <c r="F849" s="5" t="str">
        <f t="shared" si="191"/>
        <v>C:\Users\jaime.benazar\Quorum Business Solutions\Ecopetrol Prometeo - Documents\Planning Space Implementation\3. Analysis &amp; Design\Design\FC22\DRR Jaime\Por presentar a ECP\Cantagallo\Yarigui-Cantagallo\[VRC_YARIGUI-CANTAGALLO_CF_SEC_20221231.xlsx]CF PDP'!</v>
      </c>
      <c r="G849" s="7" t="s">
        <v>37</v>
      </c>
      <c r="H849" s="4">
        <f t="shared" si="195"/>
        <v>47</v>
      </c>
      <c r="I849" s="4" t="str">
        <f t="shared" si="193"/>
        <v>='C:\Users\jaime.benazar\Quorum Business Solutions\Ecopetrol Prometeo - Documents\Planning Space Implementation\3. Analysis &amp; Design\Design\FC22\DRR Jaime\Por presentar a ECP\Cantagallo\Yarigui-Cantagallo\[VRC_YARIGUI-CANTAGALLO_CF_SEC_20221231.xlsx]CF PDP'!$BW$47</v>
      </c>
      <c r="J849" s="4" t="s">
        <v>510</v>
      </c>
    </row>
    <row r="850" spans="1:10" x14ac:dyDescent="0.25">
      <c r="A850" s="7" t="s">
        <v>1</v>
      </c>
      <c r="B850" s="7">
        <f t="shared" si="194"/>
        <v>2035</v>
      </c>
      <c r="C850" s="4" t="s">
        <v>11</v>
      </c>
      <c r="D850" s="5" t="s">
        <v>128</v>
      </c>
      <c r="E850" s="10" t="str">
        <f t="shared" si="192"/>
        <v>PDP'!</v>
      </c>
      <c r="F850" s="5" t="str">
        <f t="shared" si="191"/>
        <v>C:\Users\jaime.benazar\Quorum Business Solutions\Ecopetrol Prometeo - Documents\Planning Space Implementation\3. Analysis &amp; Design\Design\FC22\DRR Jaime\Por presentar a ECP\Cantagallo\Yarigui-Cantagallo\[VRC_YARIGUI-CANTAGALLO_CF_SEC_20221231.xlsx]CF PDP'!</v>
      </c>
      <c r="G850" s="7" t="s">
        <v>37</v>
      </c>
      <c r="H850" s="4">
        <f t="shared" si="195"/>
        <v>48</v>
      </c>
      <c r="I850" s="4" t="str">
        <f t="shared" si="193"/>
        <v>='C:\Users\jaime.benazar\Quorum Business Solutions\Ecopetrol Prometeo - Documents\Planning Space Implementation\3. Analysis &amp; Design\Design\FC22\DRR Jaime\Por presentar a ECP\Cantagallo\Yarigui-Cantagallo\[VRC_YARIGUI-CANTAGALLO_CF_SEC_20221231.xlsx]CF PDP'!$BW$48</v>
      </c>
      <c r="J850" s="4" t="s">
        <v>511</v>
      </c>
    </row>
    <row r="851" spans="1:10" x14ac:dyDescent="0.25">
      <c r="A851" s="7" t="s">
        <v>1</v>
      </c>
      <c r="B851" s="7">
        <f t="shared" si="194"/>
        <v>2036</v>
      </c>
      <c r="C851" s="4" t="s">
        <v>11</v>
      </c>
      <c r="D851" s="5" t="s">
        <v>128</v>
      </c>
      <c r="E851" s="10" t="str">
        <f t="shared" si="192"/>
        <v>PDP'!</v>
      </c>
      <c r="F851" s="5" t="str">
        <f t="shared" si="191"/>
        <v>C:\Users\jaime.benazar\Quorum Business Solutions\Ecopetrol Prometeo - Documents\Planning Space Implementation\3. Analysis &amp; Design\Design\FC22\DRR Jaime\Por presentar a ECP\Cantagallo\Yarigui-Cantagallo\[VRC_YARIGUI-CANTAGALLO_CF_SEC_20221231.xlsx]CF PDP'!</v>
      </c>
      <c r="G851" s="7" t="s">
        <v>37</v>
      </c>
      <c r="H851" s="4">
        <f t="shared" si="195"/>
        <v>49</v>
      </c>
      <c r="I851" s="4" t="str">
        <f t="shared" si="193"/>
        <v>='C:\Users\jaime.benazar\Quorum Business Solutions\Ecopetrol Prometeo - Documents\Planning Space Implementation\3. Analysis &amp; Design\Design\FC22\DRR Jaime\Por presentar a ECP\Cantagallo\Yarigui-Cantagallo\[VRC_YARIGUI-CANTAGALLO_CF_SEC_20221231.xlsx]CF PDP'!$BW$49</v>
      </c>
      <c r="J851" s="4" t="s">
        <v>512</v>
      </c>
    </row>
    <row r="852" spans="1:10" x14ac:dyDescent="0.25">
      <c r="A852" s="7" t="s">
        <v>1</v>
      </c>
      <c r="B852" s="7">
        <f>+B851+1</f>
        <v>2037</v>
      </c>
      <c r="C852" s="4" t="s">
        <v>11</v>
      </c>
      <c r="D852" s="5" t="s">
        <v>128</v>
      </c>
      <c r="E852" s="10" t="str">
        <f t="shared" si="192"/>
        <v>PDP'!</v>
      </c>
      <c r="F852" s="5" t="str">
        <f t="shared" si="191"/>
        <v>C:\Users\jaime.benazar\Quorum Business Solutions\Ecopetrol Prometeo - Documents\Planning Space Implementation\3. Analysis &amp; Design\Design\FC22\DRR Jaime\Por presentar a ECP\Cantagallo\Yarigui-Cantagallo\[VRC_YARIGUI-CANTAGALLO_CF_SEC_20221231.xlsx]CF PDP'!</v>
      </c>
      <c r="G852" s="7" t="s">
        <v>37</v>
      </c>
      <c r="H852" s="4">
        <f t="shared" si="195"/>
        <v>50</v>
      </c>
      <c r="I852" s="4" t="str">
        <f t="shared" si="193"/>
        <v>='C:\Users\jaime.benazar\Quorum Business Solutions\Ecopetrol Prometeo - Documents\Planning Space Implementation\3. Analysis &amp; Design\Design\FC22\DRR Jaime\Por presentar a ECP\Cantagallo\Yarigui-Cantagallo\[VRC_YARIGUI-CANTAGALLO_CF_SEC_20221231.xlsx]CF PDP'!$BW$50</v>
      </c>
      <c r="J852" s="4" t="s">
        <v>513</v>
      </c>
    </row>
    <row r="853" spans="1:10" x14ac:dyDescent="0.25">
      <c r="A853" s="7" t="s">
        <v>1</v>
      </c>
      <c r="B853" s="7">
        <f t="shared" ref="B853:B855" si="196">+B852+1</f>
        <v>2038</v>
      </c>
      <c r="C853" s="4" t="s">
        <v>11</v>
      </c>
      <c r="D853" s="5" t="s">
        <v>128</v>
      </c>
      <c r="E853" s="10" t="str">
        <f t="shared" si="192"/>
        <v>PDP'!</v>
      </c>
      <c r="F853" s="5" t="str">
        <f t="shared" si="191"/>
        <v>C:\Users\jaime.benazar\Quorum Business Solutions\Ecopetrol Prometeo - Documents\Planning Space Implementation\3. Analysis &amp; Design\Design\FC22\DRR Jaime\Por presentar a ECP\Cantagallo\Yarigui-Cantagallo\[VRC_YARIGUI-CANTAGALLO_CF_SEC_20221231.xlsx]CF PDP'!</v>
      </c>
      <c r="G853" s="7" t="s">
        <v>37</v>
      </c>
      <c r="H853" s="4">
        <f t="shared" si="195"/>
        <v>51</v>
      </c>
      <c r="I853" s="4" t="str">
        <f t="shared" si="193"/>
        <v>='C:\Users\jaime.benazar\Quorum Business Solutions\Ecopetrol Prometeo - Documents\Planning Space Implementation\3. Analysis &amp; Design\Design\FC22\DRR Jaime\Por presentar a ECP\Cantagallo\Yarigui-Cantagallo\[VRC_YARIGUI-CANTAGALLO_CF_SEC_20221231.xlsx]CF PDP'!$BW$51</v>
      </c>
      <c r="J853" s="4" t="s">
        <v>514</v>
      </c>
    </row>
    <row r="854" spans="1:10" x14ac:dyDescent="0.25">
      <c r="A854" s="7" t="s">
        <v>1</v>
      </c>
      <c r="B854" s="7">
        <f t="shared" si="196"/>
        <v>2039</v>
      </c>
      <c r="C854" s="4" t="s">
        <v>11</v>
      </c>
      <c r="D854" s="5" t="s">
        <v>128</v>
      </c>
      <c r="E854" s="10" t="str">
        <f t="shared" si="192"/>
        <v>PDP'!</v>
      </c>
      <c r="F854" s="5" t="str">
        <f t="shared" si="191"/>
        <v>C:\Users\jaime.benazar\Quorum Business Solutions\Ecopetrol Prometeo - Documents\Planning Space Implementation\3. Analysis &amp; Design\Design\FC22\DRR Jaime\Por presentar a ECP\Cantagallo\Yarigui-Cantagallo\[VRC_YARIGUI-CANTAGALLO_CF_SEC_20221231.xlsx]CF PDP'!</v>
      </c>
      <c r="G854" s="7" t="s">
        <v>37</v>
      </c>
      <c r="H854" s="4">
        <f t="shared" si="195"/>
        <v>52</v>
      </c>
      <c r="I854" s="4" t="str">
        <f t="shared" si="193"/>
        <v>='C:\Users\jaime.benazar\Quorum Business Solutions\Ecopetrol Prometeo - Documents\Planning Space Implementation\3. Analysis &amp; Design\Design\FC22\DRR Jaime\Por presentar a ECP\Cantagallo\Yarigui-Cantagallo\[VRC_YARIGUI-CANTAGALLO_CF_SEC_20221231.xlsx]CF PDP'!$BW$52</v>
      </c>
      <c r="J854" s="4" t="s">
        <v>515</v>
      </c>
    </row>
    <row r="855" spans="1:10" x14ac:dyDescent="0.25">
      <c r="A855" s="7" t="s">
        <v>1</v>
      </c>
      <c r="B855" s="7">
        <f t="shared" si="196"/>
        <v>2040</v>
      </c>
      <c r="C855" s="4" t="s">
        <v>11</v>
      </c>
      <c r="D855" s="5" t="s">
        <v>128</v>
      </c>
      <c r="E855" s="10" t="str">
        <f t="shared" si="192"/>
        <v>PDP'!</v>
      </c>
      <c r="F855" s="5" t="str">
        <f t="shared" si="191"/>
        <v>C:\Users\jaime.benazar\Quorum Business Solutions\Ecopetrol Prometeo - Documents\Planning Space Implementation\3. Analysis &amp; Design\Design\FC22\DRR Jaime\Por presentar a ECP\Cantagallo\Yarigui-Cantagallo\[VRC_YARIGUI-CANTAGALLO_CF_SEC_20221231.xlsx]CF PDP'!</v>
      </c>
      <c r="G855" s="7" t="s">
        <v>37</v>
      </c>
      <c r="H855" s="4">
        <f t="shared" si="195"/>
        <v>53</v>
      </c>
      <c r="I855" s="4" t="str">
        <f t="shared" si="193"/>
        <v>='C:\Users\jaime.benazar\Quorum Business Solutions\Ecopetrol Prometeo - Documents\Planning Space Implementation\3. Analysis &amp; Design\Design\FC22\DRR Jaime\Por presentar a ECP\Cantagallo\Yarigui-Cantagallo\[VRC_YARIGUI-CANTAGALLO_CF_SEC_20221231.xlsx]CF PDP'!$BW$53</v>
      </c>
      <c r="J855" s="4" t="s">
        <v>516</v>
      </c>
    </row>
    <row r="856" spans="1:10" x14ac:dyDescent="0.25">
      <c r="A856" s="7" t="s">
        <v>1</v>
      </c>
      <c r="B856" s="7">
        <f>+B855+1</f>
        <v>2041</v>
      </c>
      <c r="C856" s="4" t="s">
        <v>11</v>
      </c>
      <c r="D856" s="5" t="s">
        <v>128</v>
      </c>
      <c r="E856" s="10" t="str">
        <f t="shared" si="192"/>
        <v>PDP'!</v>
      </c>
      <c r="F856" s="5" t="str">
        <f t="shared" si="191"/>
        <v>C:\Users\jaime.benazar\Quorum Business Solutions\Ecopetrol Prometeo - Documents\Planning Space Implementation\3. Analysis &amp; Design\Design\FC22\DRR Jaime\Por presentar a ECP\Cantagallo\Yarigui-Cantagallo\[VRC_YARIGUI-CANTAGALLO_CF_SEC_20221231.xlsx]CF PDP'!</v>
      </c>
      <c r="G856" s="7" t="s">
        <v>37</v>
      </c>
      <c r="H856" s="4">
        <f t="shared" si="195"/>
        <v>54</v>
      </c>
      <c r="I856" s="4" t="str">
        <f t="shared" si="193"/>
        <v>='C:\Users\jaime.benazar\Quorum Business Solutions\Ecopetrol Prometeo - Documents\Planning Space Implementation\3. Analysis &amp; Design\Design\FC22\DRR Jaime\Por presentar a ECP\Cantagallo\Yarigui-Cantagallo\[VRC_YARIGUI-CANTAGALLO_CF_SEC_20221231.xlsx]CF PDP'!$BW$54</v>
      </c>
      <c r="J856" s="4" t="s">
        <v>517</v>
      </c>
    </row>
    <row r="857" spans="1:10" x14ac:dyDescent="0.25">
      <c r="A857" s="7" t="s">
        <v>1</v>
      </c>
      <c r="B857" s="7">
        <f t="shared" ref="B857:B858" si="197">+B856+1</f>
        <v>2042</v>
      </c>
      <c r="C857" s="4" t="s">
        <v>11</v>
      </c>
      <c r="D857" s="5" t="s">
        <v>128</v>
      </c>
      <c r="E857" s="10" t="str">
        <f t="shared" si="192"/>
        <v>PDP'!</v>
      </c>
      <c r="F857" s="5" t="str">
        <f t="shared" si="191"/>
        <v>C:\Users\jaime.benazar\Quorum Business Solutions\Ecopetrol Prometeo - Documents\Planning Space Implementation\3. Analysis &amp; Design\Design\FC22\DRR Jaime\Por presentar a ECP\Cantagallo\Yarigui-Cantagallo\[VRC_YARIGUI-CANTAGALLO_CF_SEC_20221231.xlsx]CF PDP'!</v>
      </c>
      <c r="G857" s="7" t="s">
        <v>37</v>
      </c>
      <c r="H857" s="4">
        <f t="shared" si="195"/>
        <v>55</v>
      </c>
      <c r="I857" s="4" t="str">
        <f t="shared" si="193"/>
        <v>='C:\Users\jaime.benazar\Quorum Business Solutions\Ecopetrol Prometeo - Documents\Planning Space Implementation\3. Analysis &amp; Design\Design\FC22\DRR Jaime\Por presentar a ECP\Cantagallo\Yarigui-Cantagallo\[VRC_YARIGUI-CANTAGALLO_CF_SEC_20221231.xlsx]CF PDP'!$BW$55</v>
      </c>
      <c r="J857" s="4" t="s">
        <v>518</v>
      </c>
    </row>
    <row r="858" spans="1:10" x14ac:dyDescent="0.25">
      <c r="A858" s="7" t="s">
        <v>1</v>
      </c>
      <c r="B858" s="7">
        <f t="shared" si="197"/>
        <v>2043</v>
      </c>
      <c r="C858" s="4" t="s">
        <v>11</v>
      </c>
      <c r="D858" s="5" t="s">
        <v>128</v>
      </c>
      <c r="E858" s="10" t="str">
        <f t="shared" si="192"/>
        <v>PDP'!</v>
      </c>
      <c r="F858" s="5" t="str">
        <f t="shared" si="191"/>
        <v>C:\Users\jaime.benazar\Quorum Business Solutions\Ecopetrol Prometeo - Documents\Planning Space Implementation\3. Analysis &amp; Design\Design\FC22\DRR Jaime\Por presentar a ECP\Cantagallo\Yarigui-Cantagallo\[VRC_YARIGUI-CANTAGALLO_CF_SEC_20221231.xlsx]CF PDP'!</v>
      </c>
      <c r="G858" s="7" t="s">
        <v>37</v>
      </c>
      <c r="H858" s="4">
        <f t="shared" si="195"/>
        <v>56</v>
      </c>
      <c r="I858" s="4" t="str">
        <f t="shared" si="193"/>
        <v>='C:\Users\jaime.benazar\Quorum Business Solutions\Ecopetrol Prometeo - Documents\Planning Space Implementation\3. Analysis &amp; Design\Design\FC22\DRR Jaime\Por presentar a ECP\Cantagallo\Yarigui-Cantagallo\[VRC_YARIGUI-CANTAGALLO_CF_SEC_20221231.xlsx]CF PDP'!$BW$56</v>
      </c>
      <c r="J858" s="4" t="s">
        <v>519</v>
      </c>
    </row>
    <row r="859" spans="1:10" x14ac:dyDescent="0.25">
      <c r="A859" s="7" t="s">
        <v>1</v>
      </c>
      <c r="B859" s="7">
        <f>+B858+1</f>
        <v>2044</v>
      </c>
      <c r="C859" s="4" t="s">
        <v>11</v>
      </c>
      <c r="D859" s="5" t="s">
        <v>128</v>
      </c>
      <c r="E859" s="10" t="str">
        <f t="shared" ref="E859:E874" si="198">_xlfn.CONCAT(A859,"'!")</f>
        <v>PDP'!</v>
      </c>
      <c r="F859" s="5" t="str">
        <f t="shared" ref="F859:F874" si="199">_xlfn.CONCAT(D859," ",E859)</f>
        <v>C:\Users\jaime.benazar\Quorum Business Solutions\Ecopetrol Prometeo - Documents\Planning Space Implementation\3. Analysis &amp; Design\Design\FC22\DRR Jaime\Por presentar a ECP\Cantagallo\Yarigui-Cantagallo\[VRC_YARIGUI-CANTAGALLO_CF_SEC_20221231.xlsx]CF PDP'!</v>
      </c>
      <c r="G859" s="7" t="s">
        <v>37</v>
      </c>
      <c r="H859" s="4">
        <f t="shared" ref="H859:H874" si="200">IF(A859&lt;&gt;A858,36,H858+1)</f>
        <v>57</v>
      </c>
      <c r="I859" s="4" t="str">
        <f t="shared" ref="I859:I874" si="201">_xlfn.CONCAT("='",F859:H859)</f>
        <v>='C:\Users\jaime.benazar\Quorum Business Solutions\Ecopetrol Prometeo - Documents\Planning Space Implementation\3. Analysis &amp; Design\Design\FC22\DRR Jaime\Por presentar a ECP\Cantagallo\Yarigui-Cantagallo\[VRC_YARIGUI-CANTAGALLO_CF_SEC_20221231.xlsx]CF PDP'!$BW$57</v>
      </c>
      <c r="J859" s="4" t="s">
        <v>520</v>
      </c>
    </row>
    <row r="860" spans="1:10" x14ac:dyDescent="0.25">
      <c r="A860" s="7" t="s">
        <v>1</v>
      </c>
      <c r="B860" s="7">
        <f t="shared" ref="B860:B874" si="202">+B859+1</f>
        <v>2045</v>
      </c>
      <c r="C860" s="4" t="s">
        <v>11</v>
      </c>
      <c r="D860" s="5" t="s">
        <v>128</v>
      </c>
      <c r="E860" s="10" t="str">
        <f t="shared" si="198"/>
        <v>PDP'!</v>
      </c>
      <c r="F860" s="5" t="str">
        <f t="shared" si="199"/>
        <v>C:\Users\jaime.benazar\Quorum Business Solutions\Ecopetrol Prometeo - Documents\Planning Space Implementation\3. Analysis &amp; Design\Design\FC22\DRR Jaime\Por presentar a ECP\Cantagallo\Yarigui-Cantagallo\[VRC_YARIGUI-CANTAGALLO_CF_SEC_20221231.xlsx]CF PDP'!</v>
      </c>
      <c r="G860" s="7" t="s">
        <v>37</v>
      </c>
      <c r="H860" s="4">
        <f t="shared" si="200"/>
        <v>58</v>
      </c>
      <c r="I860" s="4" t="str">
        <f t="shared" si="201"/>
        <v>='C:\Users\jaime.benazar\Quorum Business Solutions\Ecopetrol Prometeo - Documents\Planning Space Implementation\3. Analysis &amp; Design\Design\FC22\DRR Jaime\Por presentar a ECP\Cantagallo\Yarigui-Cantagallo\[VRC_YARIGUI-CANTAGALLO_CF_SEC_20221231.xlsx]CF PDP'!$BW$58</v>
      </c>
      <c r="J860" s="4" t="s">
        <v>521</v>
      </c>
    </row>
    <row r="861" spans="1:10" x14ac:dyDescent="0.25">
      <c r="A861" s="7" t="s">
        <v>1</v>
      </c>
      <c r="B861" s="7">
        <f t="shared" si="202"/>
        <v>2046</v>
      </c>
      <c r="C861" s="4" t="s">
        <v>11</v>
      </c>
      <c r="D861" s="5" t="s">
        <v>128</v>
      </c>
      <c r="E861" s="10" t="str">
        <f t="shared" si="198"/>
        <v>PDP'!</v>
      </c>
      <c r="F861" s="5" t="str">
        <f t="shared" si="199"/>
        <v>C:\Users\jaime.benazar\Quorum Business Solutions\Ecopetrol Prometeo - Documents\Planning Space Implementation\3. Analysis &amp; Design\Design\FC22\DRR Jaime\Por presentar a ECP\Cantagallo\Yarigui-Cantagallo\[VRC_YARIGUI-CANTAGALLO_CF_SEC_20221231.xlsx]CF PDP'!</v>
      </c>
      <c r="G861" s="7" t="s">
        <v>37</v>
      </c>
      <c r="H861" s="4">
        <f t="shared" si="200"/>
        <v>59</v>
      </c>
      <c r="I861" s="4" t="str">
        <f t="shared" si="201"/>
        <v>='C:\Users\jaime.benazar\Quorum Business Solutions\Ecopetrol Prometeo - Documents\Planning Space Implementation\3. Analysis &amp; Design\Design\FC22\DRR Jaime\Por presentar a ECP\Cantagallo\Yarigui-Cantagallo\[VRC_YARIGUI-CANTAGALLO_CF_SEC_20221231.xlsx]CF PDP'!$BW$59</v>
      </c>
      <c r="J861" s="4" t="s">
        <v>522</v>
      </c>
    </row>
    <row r="862" spans="1:10" x14ac:dyDescent="0.25">
      <c r="A862" s="7" t="s">
        <v>1</v>
      </c>
      <c r="B862" s="7">
        <f t="shared" si="202"/>
        <v>2047</v>
      </c>
      <c r="C862" s="4" t="s">
        <v>11</v>
      </c>
      <c r="D862" s="5" t="s">
        <v>128</v>
      </c>
      <c r="E862" s="10" t="str">
        <f t="shared" si="198"/>
        <v>PDP'!</v>
      </c>
      <c r="F862" s="5" t="str">
        <f t="shared" si="199"/>
        <v>C:\Users\jaime.benazar\Quorum Business Solutions\Ecopetrol Prometeo - Documents\Planning Space Implementation\3. Analysis &amp; Design\Design\FC22\DRR Jaime\Por presentar a ECP\Cantagallo\Yarigui-Cantagallo\[VRC_YARIGUI-CANTAGALLO_CF_SEC_20221231.xlsx]CF PDP'!</v>
      </c>
      <c r="G862" s="7" t="s">
        <v>37</v>
      </c>
      <c r="H862" s="4">
        <f t="shared" si="200"/>
        <v>60</v>
      </c>
      <c r="I862" s="4" t="str">
        <f t="shared" si="201"/>
        <v>='C:\Users\jaime.benazar\Quorum Business Solutions\Ecopetrol Prometeo - Documents\Planning Space Implementation\3. Analysis &amp; Design\Design\FC22\DRR Jaime\Por presentar a ECP\Cantagallo\Yarigui-Cantagallo\[VRC_YARIGUI-CANTAGALLO_CF_SEC_20221231.xlsx]CF PDP'!$BW$60</v>
      </c>
      <c r="J862" s="4" t="s">
        <v>523</v>
      </c>
    </row>
    <row r="863" spans="1:10" x14ac:dyDescent="0.25">
      <c r="A863" s="7" t="s">
        <v>1</v>
      </c>
      <c r="B863" s="7">
        <f t="shared" si="202"/>
        <v>2048</v>
      </c>
      <c r="C863" s="4" t="s">
        <v>11</v>
      </c>
      <c r="D863" s="5" t="s">
        <v>128</v>
      </c>
      <c r="E863" s="10" t="str">
        <f t="shared" si="198"/>
        <v>PDP'!</v>
      </c>
      <c r="F863" s="5" t="str">
        <f t="shared" si="199"/>
        <v>C:\Users\jaime.benazar\Quorum Business Solutions\Ecopetrol Prometeo - Documents\Planning Space Implementation\3. Analysis &amp; Design\Design\FC22\DRR Jaime\Por presentar a ECP\Cantagallo\Yarigui-Cantagallo\[VRC_YARIGUI-CANTAGALLO_CF_SEC_20221231.xlsx]CF PDP'!</v>
      </c>
      <c r="G863" s="7" t="s">
        <v>37</v>
      </c>
      <c r="H863" s="4">
        <f t="shared" si="200"/>
        <v>61</v>
      </c>
      <c r="I863" s="4" t="str">
        <f t="shared" si="201"/>
        <v>='C:\Users\jaime.benazar\Quorum Business Solutions\Ecopetrol Prometeo - Documents\Planning Space Implementation\3. Analysis &amp; Design\Design\FC22\DRR Jaime\Por presentar a ECP\Cantagallo\Yarigui-Cantagallo\[VRC_YARIGUI-CANTAGALLO_CF_SEC_20221231.xlsx]CF PDP'!$BW$61</v>
      </c>
      <c r="J863" s="4" t="s">
        <v>524</v>
      </c>
    </row>
    <row r="864" spans="1:10" x14ac:dyDescent="0.25">
      <c r="A864" s="7" t="s">
        <v>1</v>
      </c>
      <c r="B864" s="7">
        <f t="shared" si="202"/>
        <v>2049</v>
      </c>
      <c r="C864" s="4" t="s">
        <v>11</v>
      </c>
      <c r="D864" s="5" t="s">
        <v>128</v>
      </c>
      <c r="E864" s="10" t="str">
        <f t="shared" si="198"/>
        <v>PDP'!</v>
      </c>
      <c r="F864" s="5" t="str">
        <f t="shared" si="199"/>
        <v>C:\Users\jaime.benazar\Quorum Business Solutions\Ecopetrol Prometeo - Documents\Planning Space Implementation\3. Analysis &amp; Design\Design\FC22\DRR Jaime\Por presentar a ECP\Cantagallo\Yarigui-Cantagallo\[VRC_YARIGUI-CANTAGALLO_CF_SEC_20221231.xlsx]CF PDP'!</v>
      </c>
      <c r="G864" s="7" t="s">
        <v>37</v>
      </c>
      <c r="H864" s="4">
        <f t="shared" si="200"/>
        <v>62</v>
      </c>
      <c r="I864" s="4" t="str">
        <f t="shared" si="201"/>
        <v>='C:\Users\jaime.benazar\Quorum Business Solutions\Ecopetrol Prometeo - Documents\Planning Space Implementation\3. Analysis &amp; Design\Design\FC22\DRR Jaime\Por presentar a ECP\Cantagallo\Yarigui-Cantagallo\[VRC_YARIGUI-CANTAGALLO_CF_SEC_20221231.xlsx]CF PDP'!$BW$62</v>
      </c>
      <c r="J864" s="4" t="s">
        <v>525</v>
      </c>
    </row>
    <row r="865" spans="1:10" x14ac:dyDescent="0.25">
      <c r="A865" s="7" t="s">
        <v>1</v>
      </c>
      <c r="B865" s="7">
        <f t="shared" si="202"/>
        <v>2050</v>
      </c>
      <c r="C865" s="4" t="s">
        <v>11</v>
      </c>
      <c r="D865" s="5" t="s">
        <v>128</v>
      </c>
      <c r="E865" s="10" t="str">
        <f t="shared" si="198"/>
        <v>PDP'!</v>
      </c>
      <c r="F865" s="5" t="str">
        <f t="shared" si="199"/>
        <v>C:\Users\jaime.benazar\Quorum Business Solutions\Ecopetrol Prometeo - Documents\Planning Space Implementation\3. Analysis &amp; Design\Design\FC22\DRR Jaime\Por presentar a ECP\Cantagallo\Yarigui-Cantagallo\[VRC_YARIGUI-CANTAGALLO_CF_SEC_20221231.xlsx]CF PDP'!</v>
      </c>
      <c r="G865" s="7" t="s">
        <v>37</v>
      </c>
      <c r="H865" s="4">
        <f t="shared" si="200"/>
        <v>63</v>
      </c>
      <c r="I865" s="4" t="str">
        <f t="shared" si="201"/>
        <v>='C:\Users\jaime.benazar\Quorum Business Solutions\Ecopetrol Prometeo - Documents\Planning Space Implementation\3. Analysis &amp; Design\Design\FC22\DRR Jaime\Por presentar a ECP\Cantagallo\Yarigui-Cantagallo\[VRC_YARIGUI-CANTAGALLO_CF_SEC_20221231.xlsx]CF PDP'!$BW$63</v>
      </c>
      <c r="J865" s="4" t="s">
        <v>526</v>
      </c>
    </row>
    <row r="866" spans="1:10" x14ac:dyDescent="0.25">
      <c r="A866" s="7" t="s">
        <v>1</v>
      </c>
      <c r="B866" s="7">
        <f t="shared" si="202"/>
        <v>2051</v>
      </c>
      <c r="C866" s="4" t="s">
        <v>11</v>
      </c>
      <c r="D866" s="5" t="s">
        <v>128</v>
      </c>
      <c r="E866" s="10" t="str">
        <f t="shared" si="198"/>
        <v>PDP'!</v>
      </c>
      <c r="F866" s="5" t="str">
        <f t="shared" si="199"/>
        <v>C:\Users\jaime.benazar\Quorum Business Solutions\Ecopetrol Prometeo - Documents\Planning Space Implementation\3. Analysis &amp; Design\Design\FC22\DRR Jaime\Por presentar a ECP\Cantagallo\Yarigui-Cantagallo\[VRC_YARIGUI-CANTAGALLO_CF_SEC_20221231.xlsx]CF PDP'!</v>
      </c>
      <c r="G866" s="7" t="s">
        <v>37</v>
      </c>
      <c r="H866" s="4">
        <f t="shared" si="200"/>
        <v>64</v>
      </c>
      <c r="I866" s="4" t="str">
        <f t="shared" si="201"/>
        <v>='C:\Users\jaime.benazar\Quorum Business Solutions\Ecopetrol Prometeo - Documents\Planning Space Implementation\3. Analysis &amp; Design\Design\FC22\DRR Jaime\Por presentar a ECP\Cantagallo\Yarigui-Cantagallo\[VRC_YARIGUI-CANTAGALLO_CF_SEC_20221231.xlsx]CF PDP'!$BW$64</v>
      </c>
      <c r="J866" s="4" t="s">
        <v>527</v>
      </c>
    </row>
    <row r="867" spans="1:10" x14ac:dyDescent="0.25">
      <c r="A867" s="7" t="s">
        <v>1</v>
      </c>
      <c r="B867" s="7">
        <f t="shared" si="202"/>
        <v>2052</v>
      </c>
      <c r="C867" s="4" t="s">
        <v>11</v>
      </c>
      <c r="D867" s="5" t="s">
        <v>128</v>
      </c>
      <c r="E867" s="10" t="str">
        <f t="shared" si="198"/>
        <v>PDP'!</v>
      </c>
      <c r="F867" s="5" t="str">
        <f t="shared" si="199"/>
        <v>C:\Users\jaime.benazar\Quorum Business Solutions\Ecopetrol Prometeo - Documents\Planning Space Implementation\3. Analysis &amp; Design\Design\FC22\DRR Jaime\Por presentar a ECP\Cantagallo\Yarigui-Cantagallo\[VRC_YARIGUI-CANTAGALLO_CF_SEC_20221231.xlsx]CF PDP'!</v>
      </c>
      <c r="G867" s="7" t="s">
        <v>37</v>
      </c>
      <c r="H867" s="4">
        <f t="shared" si="200"/>
        <v>65</v>
      </c>
      <c r="I867" s="4" t="str">
        <f t="shared" si="201"/>
        <v>='C:\Users\jaime.benazar\Quorum Business Solutions\Ecopetrol Prometeo - Documents\Planning Space Implementation\3. Analysis &amp; Design\Design\FC22\DRR Jaime\Por presentar a ECP\Cantagallo\Yarigui-Cantagallo\[VRC_YARIGUI-CANTAGALLO_CF_SEC_20221231.xlsx]CF PDP'!$BW$65</v>
      </c>
      <c r="J867" s="4" t="s">
        <v>528</v>
      </c>
    </row>
    <row r="868" spans="1:10" x14ac:dyDescent="0.25">
      <c r="A868" s="7" t="s">
        <v>1</v>
      </c>
      <c r="B868" s="7">
        <f t="shared" si="202"/>
        <v>2053</v>
      </c>
      <c r="C868" s="4" t="s">
        <v>11</v>
      </c>
      <c r="D868" s="5" t="s">
        <v>128</v>
      </c>
      <c r="E868" s="10" t="str">
        <f t="shared" si="198"/>
        <v>PDP'!</v>
      </c>
      <c r="F868" s="5" t="str">
        <f t="shared" si="199"/>
        <v>C:\Users\jaime.benazar\Quorum Business Solutions\Ecopetrol Prometeo - Documents\Planning Space Implementation\3. Analysis &amp; Design\Design\FC22\DRR Jaime\Por presentar a ECP\Cantagallo\Yarigui-Cantagallo\[VRC_YARIGUI-CANTAGALLO_CF_SEC_20221231.xlsx]CF PDP'!</v>
      </c>
      <c r="G868" s="7" t="s">
        <v>37</v>
      </c>
      <c r="H868" s="4">
        <f t="shared" si="200"/>
        <v>66</v>
      </c>
      <c r="I868" s="4" t="str">
        <f t="shared" si="201"/>
        <v>='C:\Users\jaime.benazar\Quorum Business Solutions\Ecopetrol Prometeo - Documents\Planning Space Implementation\3. Analysis &amp; Design\Design\FC22\DRR Jaime\Por presentar a ECP\Cantagallo\Yarigui-Cantagallo\[VRC_YARIGUI-CANTAGALLO_CF_SEC_20221231.xlsx]CF PDP'!$BW$66</v>
      </c>
      <c r="J868" s="4" t="s">
        <v>529</v>
      </c>
    </row>
    <row r="869" spans="1:10" x14ac:dyDescent="0.25">
      <c r="A869" s="7" t="s">
        <v>1</v>
      </c>
      <c r="B869" s="7">
        <f t="shared" si="202"/>
        <v>2054</v>
      </c>
      <c r="C869" s="4" t="s">
        <v>11</v>
      </c>
      <c r="D869" s="5" t="s">
        <v>128</v>
      </c>
      <c r="E869" s="10" t="str">
        <f t="shared" si="198"/>
        <v>PDP'!</v>
      </c>
      <c r="F869" s="5" t="str">
        <f t="shared" si="199"/>
        <v>C:\Users\jaime.benazar\Quorum Business Solutions\Ecopetrol Prometeo - Documents\Planning Space Implementation\3. Analysis &amp; Design\Design\FC22\DRR Jaime\Por presentar a ECP\Cantagallo\Yarigui-Cantagallo\[VRC_YARIGUI-CANTAGALLO_CF_SEC_20221231.xlsx]CF PDP'!</v>
      </c>
      <c r="G869" s="7" t="s">
        <v>37</v>
      </c>
      <c r="H869" s="4">
        <f t="shared" si="200"/>
        <v>67</v>
      </c>
      <c r="I869" s="4" t="str">
        <f t="shared" si="201"/>
        <v>='C:\Users\jaime.benazar\Quorum Business Solutions\Ecopetrol Prometeo - Documents\Planning Space Implementation\3. Analysis &amp; Design\Design\FC22\DRR Jaime\Por presentar a ECP\Cantagallo\Yarigui-Cantagallo\[VRC_YARIGUI-CANTAGALLO_CF_SEC_20221231.xlsx]CF PDP'!$BW$67</v>
      </c>
      <c r="J869" s="4" t="s">
        <v>530</v>
      </c>
    </row>
    <row r="870" spans="1:10" x14ac:dyDescent="0.25">
      <c r="A870" s="7" t="s">
        <v>1</v>
      </c>
      <c r="B870" s="7">
        <f t="shared" si="202"/>
        <v>2055</v>
      </c>
      <c r="C870" s="4" t="s">
        <v>11</v>
      </c>
      <c r="D870" s="5" t="s">
        <v>128</v>
      </c>
      <c r="E870" s="10" t="str">
        <f t="shared" si="198"/>
        <v>PDP'!</v>
      </c>
      <c r="F870" s="5" t="str">
        <f t="shared" si="199"/>
        <v>C:\Users\jaime.benazar\Quorum Business Solutions\Ecopetrol Prometeo - Documents\Planning Space Implementation\3. Analysis &amp; Design\Design\FC22\DRR Jaime\Por presentar a ECP\Cantagallo\Yarigui-Cantagallo\[VRC_YARIGUI-CANTAGALLO_CF_SEC_20221231.xlsx]CF PDP'!</v>
      </c>
      <c r="G870" s="7" t="s">
        <v>37</v>
      </c>
      <c r="H870" s="4">
        <f t="shared" si="200"/>
        <v>68</v>
      </c>
      <c r="I870" s="4" t="str">
        <f t="shared" si="201"/>
        <v>='C:\Users\jaime.benazar\Quorum Business Solutions\Ecopetrol Prometeo - Documents\Planning Space Implementation\3. Analysis &amp; Design\Design\FC22\DRR Jaime\Por presentar a ECP\Cantagallo\Yarigui-Cantagallo\[VRC_YARIGUI-CANTAGALLO_CF_SEC_20221231.xlsx]CF PDP'!$BW$68</v>
      </c>
      <c r="J870" s="4" t="s">
        <v>531</v>
      </c>
    </row>
    <row r="871" spans="1:10" x14ac:dyDescent="0.25">
      <c r="A871" s="7" t="s">
        <v>1</v>
      </c>
      <c r="B871" s="7">
        <f t="shared" si="202"/>
        <v>2056</v>
      </c>
      <c r="C871" s="4" t="s">
        <v>11</v>
      </c>
      <c r="D871" s="5" t="s">
        <v>128</v>
      </c>
      <c r="E871" s="10" t="str">
        <f t="shared" si="198"/>
        <v>PDP'!</v>
      </c>
      <c r="F871" s="5" t="str">
        <f t="shared" si="199"/>
        <v>C:\Users\jaime.benazar\Quorum Business Solutions\Ecopetrol Prometeo - Documents\Planning Space Implementation\3. Analysis &amp; Design\Design\FC22\DRR Jaime\Por presentar a ECP\Cantagallo\Yarigui-Cantagallo\[VRC_YARIGUI-CANTAGALLO_CF_SEC_20221231.xlsx]CF PDP'!</v>
      </c>
      <c r="G871" s="7" t="s">
        <v>37</v>
      </c>
      <c r="H871" s="4">
        <f t="shared" si="200"/>
        <v>69</v>
      </c>
      <c r="I871" s="4" t="str">
        <f t="shared" si="201"/>
        <v>='C:\Users\jaime.benazar\Quorum Business Solutions\Ecopetrol Prometeo - Documents\Planning Space Implementation\3. Analysis &amp; Design\Design\FC22\DRR Jaime\Por presentar a ECP\Cantagallo\Yarigui-Cantagallo\[VRC_YARIGUI-CANTAGALLO_CF_SEC_20221231.xlsx]CF PDP'!$BW$69</v>
      </c>
      <c r="J871" s="4" t="s">
        <v>532</v>
      </c>
    </row>
    <row r="872" spans="1:10" x14ac:dyDescent="0.25">
      <c r="A872" s="7" t="s">
        <v>1</v>
      </c>
      <c r="B872" s="7">
        <f t="shared" si="202"/>
        <v>2057</v>
      </c>
      <c r="C872" s="4" t="s">
        <v>11</v>
      </c>
      <c r="D872" s="5" t="s">
        <v>128</v>
      </c>
      <c r="E872" s="10" t="str">
        <f t="shared" si="198"/>
        <v>PDP'!</v>
      </c>
      <c r="F872" s="5" t="str">
        <f t="shared" si="199"/>
        <v>C:\Users\jaime.benazar\Quorum Business Solutions\Ecopetrol Prometeo - Documents\Planning Space Implementation\3. Analysis &amp; Design\Design\FC22\DRR Jaime\Por presentar a ECP\Cantagallo\Yarigui-Cantagallo\[VRC_YARIGUI-CANTAGALLO_CF_SEC_20221231.xlsx]CF PDP'!</v>
      </c>
      <c r="G872" s="7" t="s">
        <v>37</v>
      </c>
      <c r="H872" s="4">
        <f t="shared" si="200"/>
        <v>70</v>
      </c>
      <c r="I872" s="4" t="str">
        <f t="shared" si="201"/>
        <v>='C:\Users\jaime.benazar\Quorum Business Solutions\Ecopetrol Prometeo - Documents\Planning Space Implementation\3. Analysis &amp; Design\Design\FC22\DRR Jaime\Por presentar a ECP\Cantagallo\Yarigui-Cantagallo\[VRC_YARIGUI-CANTAGALLO_CF_SEC_20221231.xlsx]CF PDP'!$BW$70</v>
      </c>
      <c r="J872" s="4" t="s">
        <v>533</v>
      </c>
    </row>
    <row r="873" spans="1:10" x14ac:dyDescent="0.25">
      <c r="A873" s="7" t="s">
        <v>1</v>
      </c>
      <c r="B873" s="7">
        <f t="shared" si="202"/>
        <v>2058</v>
      </c>
      <c r="C873" s="4" t="s">
        <v>11</v>
      </c>
      <c r="D873" s="5" t="s">
        <v>128</v>
      </c>
      <c r="E873" s="10" t="str">
        <f t="shared" si="198"/>
        <v>PDP'!</v>
      </c>
      <c r="F873" s="5" t="str">
        <f t="shared" si="199"/>
        <v>C:\Users\jaime.benazar\Quorum Business Solutions\Ecopetrol Prometeo - Documents\Planning Space Implementation\3. Analysis &amp; Design\Design\FC22\DRR Jaime\Por presentar a ECP\Cantagallo\Yarigui-Cantagallo\[VRC_YARIGUI-CANTAGALLO_CF_SEC_20221231.xlsx]CF PDP'!</v>
      </c>
      <c r="G873" s="7" t="s">
        <v>37</v>
      </c>
      <c r="H873" s="4">
        <f t="shared" si="200"/>
        <v>71</v>
      </c>
      <c r="I873" s="4" t="str">
        <f t="shared" si="201"/>
        <v>='C:\Users\jaime.benazar\Quorum Business Solutions\Ecopetrol Prometeo - Documents\Planning Space Implementation\3. Analysis &amp; Design\Design\FC22\DRR Jaime\Por presentar a ECP\Cantagallo\Yarigui-Cantagallo\[VRC_YARIGUI-CANTAGALLO_CF_SEC_20221231.xlsx]CF PDP'!$BW$71</v>
      </c>
      <c r="J873" s="4" t="s">
        <v>534</v>
      </c>
    </row>
    <row r="874" spans="1:10" x14ac:dyDescent="0.25">
      <c r="A874" s="7" t="s">
        <v>1</v>
      </c>
      <c r="B874" s="7">
        <f t="shared" si="202"/>
        <v>2059</v>
      </c>
      <c r="C874" s="4" t="s">
        <v>11</v>
      </c>
      <c r="D874" s="5" t="s">
        <v>128</v>
      </c>
      <c r="E874" s="10" t="str">
        <f t="shared" si="198"/>
        <v>PDP'!</v>
      </c>
      <c r="F874" s="5" t="str">
        <f t="shared" si="199"/>
        <v>C:\Users\jaime.benazar\Quorum Business Solutions\Ecopetrol Prometeo - Documents\Planning Space Implementation\3. Analysis &amp; Design\Design\FC22\DRR Jaime\Por presentar a ECP\Cantagallo\Yarigui-Cantagallo\[VRC_YARIGUI-CANTAGALLO_CF_SEC_20221231.xlsx]CF PDP'!</v>
      </c>
      <c r="G874" s="7" t="s">
        <v>37</v>
      </c>
      <c r="H874" s="4">
        <f t="shared" si="200"/>
        <v>72</v>
      </c>
      <c r="I874" s="4" t="str">
        <f t="shared" si="201"/>
        <v>='C:\Users\jaime.benazar\Quorum Business Solutions\Ecopetrol Prometeo - Documents\Planning Space Implementation\3. Analysis &amp; Design\Design\FC22\DRR Jaime\Por presentar a ECP\Cantagallo\Yarigui-Cantagallo\[VRC_YARIGUI-CANTAGALLO_CF_SEC_20221231.xlsx]CF PDP'!$BW$72</v>
      </c>
      <c r="J874" s="4" t="s">
        <v>535</v>
      </c>
    </row>
    <row r="875" spans="1:10" x14ac:dyDescent="0.25">
      <c r="A875" s="7" t="s">
        <v>28</v>
      </c>
      <c r="B875" s="7"/>
      <c r="C875" s="4" t="s">
        <v>11</v>
      </c>
      <c r="D875" s="5"/>
      <c r="E875" s="10"/>
      <c r="F875" s="5"/>
      <c r="G875" s="7"/>
      <c r="H875" s="4"/>
      <c r="I875" s="4"/>
      <c r="J875" s="4"/>
    </row>
    <row r="876" spans="1:10" x14ac:dyDescent="0.25">
      <c r="A876" s="7" t="s">
        <v>2</v>
      </c>
      <c r="B876" s="7">
        <v>2023</v>
      </c>
      <c r="C876" s="4" t="s">
        <v>11</v>
      </c>
      <c r="D876" s="5" t="s">
        <v>128</v>
      </c>
      <c r="E876" s="10" t="str">
        <f t="shared" si="192"/>
        <v>PNP'!</v>
      </c>
      <c r="F876" s="5" t="str">
        <f t="shared" ref="F876:F896" si="203">_xlfn.CONCAT(D876," ",E876)</f>
        <v>C:\Users\jaime.benazar\Quorum Business Solutions\Ecopetrol Prometeo - Documents\Planning Space Implementation\3. Analysis &amp; Design\Design\FC22\DRR Jaime\Por presentar a ECP\Cantagallo\Yarigui-Cantagallo\[VRC_YARIGUI-CANTAGALLO_CF_SEC_20221231.xlsx]CF PNP'!</v>
      </c>
      <c r="G876" s="7" t="s">
        <v>37</v>
      </c>
      <c r="H876" s="4">
        <f>IF(A876&lt;&gt;A860,36,H860+1)</f>
        <v>36</v>
      </c>
      <c r="I876" s="4" t="str">
        <f t="shared" si="193"/>
        <v>='C:\Users\jaime.benazar\Quorum Business Solutions\Ecopetrol Prometeo - Documents\Planning Space Implementation\3. Analysis &amp; Design\Design\FC22\DRR Jaime\Por presentar a ECP\Cantagallo\Yarigui-Cantagallo\[VRC_YARIGUI-CANTAGALLO_CF_SEC_20221231.xlsx]CF PNP'!$BW$36</v>
      </c>
      <c r="J876" s="4" t="s">
        <v>536</v>
      </c>
    </row>
    <row r="877" spans="1:10" x14ac:dyDescent="0.25">
      <c r="A877" s="7" t="s">
        <v>2</v>
      </c>
      <c r="B877" s="7">
        <f>+B876+1</f>
        <v>2024</v>
      </c>
      <c r="C877" s="4" t="s">
        <v>11</v>
      </c>
      <c r="D877" s="5" t="s">
        <v>128</v>
      </c>
      <c r="E877" s="10" t="str">
        <f t="shared" si="192"/>
        <v>PNP'!</v>
      </c>
      <c r="F877" s="5" t="str">
        <f t="shared" si="203"/>
        <v>C:\Users\jaime.benazar\Quorum Business Solutions\Ecopetrol Prometeo - Documents\Planning Space Implementation\3. Analysis &amp; Design\Design\FC22\DRR Jaime\Por presentar a ECP\Cantagallo\Yarigui-Cantagallo\[VRC_YARIGUI-CANTAGALLO_CF_SEC_20221231.xlsx]CF PNP'!</v>
      </c>
      <c r="G877" s="7" t="s">
        <v>37</v>
      </c>
      <c r="H877" s="4">
        <f t="shared" si="195"/>
        <v>37</v>
      </c>
      <c r="I877" s="4" t="str">
        <f t="shared" si="193"/>
        <v>='C:\Users\jaime.benazar\Quorum Business Solutions\Ecopetrol Prometeo - Documents\Planning Space Implementation\3. Analysis &amp; Design\Design\FC22\DRR Jaime\Por presentar a ECP\Cantagallo\Yarigui-Cantagallo\[VRC_YARIGUI-CANTAGALLO_CF_SEC_20221231.xlsx]CF PNP'!$BW$37</v>
      </c>
      <c r="J877" s="4" t="s">
        <v>537</v>
      </c>
    </row>
    <row r="878" spans="1:10" x14ac:dyDescent="0.25">
      <c r="A878" s="7" t="s">
        <v>2</v>
      </c>
      <c r="B878" s="7">
        <f t="shared" ref="B878:B889" si="204">+B877+1</f>
        <v>2025</v>
      </c>
      <c r="C878" s="4" t="s">
        <v>11</v>
      </c>
      <c r="D878" s="5" t="s">
        <v>128</v>
      </c>
      <c r="E878" s="10" t="str">
        <f t="shared" si="192"/>
        <v>PNP'!</v>
      </c>
      <c r="F878" s="5" t="str">
        <f t="shared" si="203"/>
        <v>C:\Users\jaime.benazar\Quorum Business Solutions\Ecopetrol Prometeo - Documents\Planning Space Implementation\3. Analysis &amp; Design\Design\FC22\DRR Jaime\Por presentar a ECP\Cantagallo\Yarigui-Cantagallo\[VRC_YARIGUI-CANTAGALLO_CF_SEC_20221231.xlsx]CF PNP'!</v>
      </c>
      <c r="G878" s="7" t="s">
        <v>37</v>
      </c>
      <c r="H878" s="4">
        <f t="shared" si="195"/>
        <v>38</v>
      </c>
      <c r="I878" s="4" t="str">
        <f t="shared" si="193"/>
        <v>='C:\Users\jaime.benazar\Quorum Business Solutions\Ecopetrol Prometeo - Documents\Planning Space Implementation\3. Analysis &amp; Design\Design\FC22\DRR Jaime\Por presentar a ECP\Cantagallo\Yarigui-Cantagallo\[VRC_YARIGUI-CANTAGALLO_CF_SEC_20221231.xlsx]CF PNP'!$BW$38</v>
      </c>
      <c r="J878" s="4" t="s">
        <v>538</v>
      </c>
    </row>
    <row r="879" spans="1:10" x14ac:dyDescent="0.25">
      <c r="A879" s="7" t="s">
        <v>2</v>
      </c>
      <c r="B879" s="7">
        <f t="shared" si="204"/>
        <v>2026</v>
      </c>
      <c r="C879" s="4" t="s">
        <v>11</v>
      </c>
      <c r="D879" s="5" t="s">
        <v>128</v>
      </c>
      <c r="E879" s="10" t="str">
        <f t="shared" si="192"/>
        <v>PNP'!</v>
      </c>
      <c r="F879" s="5" t="str">
        <f t="shared" si="203"/>
        <v>C:\Users\jaime.benazar\Quorum Business Solutions\Ecopetrol Prometeo - Documents\Planning Space Implementation\3. Analysis &amp; Design\Design\FC22\DRR Jaime\Por presentar a ECP\Cantagallo\Yarigui-Cantagallo\[VRC_YARIGUI-CANTAGALLO_CF_SEC_20221231.xlsx]CF PNP'!</v>
      </c>
      <c r="G879" s="7" t="s">
        <v>37</v>
      </c>
      <c r="H879" s="4">
        <f t="shared" si="195"/>
        <v>39</v>
      </c>
      <c r="I879" s="4" t="str">
        <f t="shared" si="193"/>
        <v>='C:\Users\jaime.benazar\Quorum Business Solutions\Ecopetrol Prometeo - Documents\Planning Space Implementation\3. Analysis &amp; Design\Design\FC22\DRR Jaime\Por presentar a ECP\Cantagallo\Yarigui-Cantagallo\[VRC_YARIGUI-CANTAGALLO_CF_SEC_20221231.xlsx]CF PNP'!$BW$39</v>
      </c>
      <c r="J879" s="4" t="s">
        <v>539</v>
      </c>
    </row>
    <row r="880" spans="1:10" x14ac:dyDescent="0.25">
      <c r="A880" s="7" t="s">
        <v>2</v>
      </c>
      <c r="B880" s="7">
        <f t="shared" si="204"/>
        <v>2027</v>
      </c>
      <c r="C880" s="4" t="s">
        <v>11</v>
      </c>
      <c r="D880" s="5" t="s">
        <v>128</v>
      </c>
      <c r="E880" s="10" t="str">
        <f t="shared" si="192"/>
        <v>PNP'!</v>
      </c>
      <c r="F880" s="5" t="str">
        <f t="shared" si="203"/>
        <v>C:\Users\jaime.benazar\Quorum Business Solutions\Ecopetrol Prometeo - Documents\Planning Space Implementation\3. Analysis &amp; Design\Design\FC22\DRR Jaime\Por presentar a ECP\Cantagallo\Yarigui-Cantagallo\[VRC_YARIGUI-CANTAGALLO_CF_SEC_20221231.xlsx]CF PNP'!</v>
      </c>
      <c r="G880" s="7" t="s">
        <v>37</v>
      </c>
      <c r="H880" s="4">
        <f t="shared" si="195"/>
        <v>40</v>
      </c>
      <c r="I880" s="4" t="str">
        <f t="shared" si="193"/>
        <v>='C:\Users\jaime.benazar\Quorum Business Solutions\Ecopetrol Prometeo - Documents\Planning Space Implementation\3. Analysis &amp; Design\Design\FC22\DRR Jaime\Por presentar a ECP\Cantagallo\Yarigui-Cantagallo\[VRC_YARIGUI-CANTAGALLO_CF_SEC_20221231.xlsx]CF PNP'!$BW$40</v>
      </c>
      <c r="J880" s="4" t="s">
        <v>540</v>
      </c>
    </row>
    <row r="881" spans="1:10" x14ac:dyDescent="0.25">
      <c r="A881" s="7" t="s">
        <v>2</v>
      </c>
      <c r="B881" s="7">
        <f t="shared" si="204"/>
        <v>2028</v>
      </c>
      <c r="C881" s="4" t="s">
        <v>11</v>
      </c>
      <c r="D881" s="5" t="s">
        <v>128</v>
      </c>
      <c r="E881" s="10" t="str">
        <f t="shared" si="192"/>
        <v>PNP'!</v>
      </c>
      <c r="F881" s="5" t="str">
        <f t="shared" si="203"/>
        <v>C:\Users\jaime.benazar\Quorum Business Solutions\Ecopetrol Prometeo - Documents\Planning Space Implementation\3. Analysis &amp; Design\Design\FC22\DRR Jaime\Por presentar a ECP\Cantagallo\Yarigui-Cantagallo\[VRC_YARIGUI-CANTAGALLO_CF_SEC_20221231.xlsx]CF PNP'!</v>
      </c>
      <c r="G881" s="7" t="s">
        <v>37</v>
      </c>
      <c r="H881" s="4">
        <f t="shared" si="195"/>
        <v>41</v>
      </c>
      <c r="I881" s="4" t="str">
        <f t="shared" si="193"/>
        <v>='C:\Users\jaime.benazar\Quorum Business Solutions\Ecopetrol Prometeo - Documents\Planning Space Implementation\3. Analysis &amp; Design\Design\FC22\DRR Jaime\Por presentar a ECP\Cantagallo\Yarigui-Cantagallo\[VRC_YARIGUI-CANTAGALLO_CF_SEC_20221231.xlsx]CF PNP'!$BW$41</v>
      </c>
      <c r="J881" s="4" t="s">
        <v>541</v>
      </c>
    </row>
    <row r="882" spans="1:10" x14ac:dyDescent="0.25">
      <c r="A882" s="7" t="s">
        <v>2</v>
      </c>
      <c r="B882" s="7">
        <f t="shared" si="204"/>
        <v>2029</v>
      </c>
      <c r="C882" s="4" t="s">
        <v>11</v>
      </c>
      <c r="D882" s="5" t="s">
        <v>128</v>
      </c>
      <c r="E882" s="10" t="str">
        <f t="shared" si="192"/>
        <v>PNP'!</v>
      </c>
      <c r="F882" s="5" t="str">
        <f t="shared" si="203"/>
        <v>C:\Users\jaime.benazar\Quorum Business Solutions\Ecopetrol Prometeo - Documents\Planning Space Implementation\3. Analysis &amp; Design\Design\FC22\DRR Jaime\Por presentar a ECP\Cantagallo\Yarigui-Cantagallo\[VRC_YARIGUI-CANTAGALLO_CF_SEC_20221231.xlsx]CF PNP'!</v>
      </c>
      <c r="G882" s="7" t="s">
        <v>37</v>
      </c>
      <c r="H882" s="4">
        <f t="shared" si="195"/>
        <v>42</v>
      </c>
      <c r="I882" s="4" t="str">
        <f t="shared" si="193"/>
        <v>='C:\Users\jaime.benazar\Quorum Business Solutions\Ecopetrol Prometeo - Documents\Planning Space Implementation\3. Analysis &amp; Design\Design\FC22\DRR Jaime\Por presentar a ECP\Cantagallo\Yarigui-Cantagallo\[VRC_YARIGUI-CANTAGALLO_CF_SEC_20221231.xlsx]CF PNP'!$BW$42</v>
      </c>
      <c r="J882" s="4" t="s">
        <v>542</v>
      </c>
    </row>
    <row r="883" spans="1:10" x14ac:dyDescent="0.25">
      <c r="A883" s="7" t="s">
        <v>2</v>
      </c>
      <c r="B883" s="7">
        <f t="shared" si="204"/>
        <v>2030</v>
      </c>
      <c r="C883" s="4" t="s">
        <v>11</v>
      </c>
      <c r="D883" s="5" t="s">
        <v>128</v>
      </c>
      <c r="E883" s="10" t="str">
        <f t="shared" si="192"/>
        <v>PNP'!</v>
      </c>
      <c r="F883" s="5" t="str">
        <f t="shared" si="203"/>
        <v>C:\Users\jaime.benazar\Quorum Business Solutions\Ecopetrol Prometeo - Documents\Planning Space Implementation\3. Analysis &amp; Design\Design\FC22\DRR Jaime\Por presentar a ECP\Cantagallo\Yarigui-Cantagallo\[VRC_YARIGUI-CANTAGALLO_CF_SEC_20221231.xlsx]CF PNP'!</v>
      </c>
      <c r="G883" s="7" t="s">
        <v>37</v>
      </c>
      <c r="H883" s="4">
        <f t="shared" si="195"/>
        <v>43</v>
      </c>
      <c r="I883" s="4" t="str">
        <f t="shared" si="193"/>
        <v>='C:\Users\jaime.benazar\Quorum Business Solutions\Ecopetrol Prometeo - Documents\Planning Space Implementation\3. Analysis &amp; Design\Design\FC22\DRR Jaime\Por presentar a ECP\Cantagallo\Yarigui-Cantagallo\[VRC_YARIGUI-CANTAGALLO_CF_SEC_20221231.xlsx]CF PNP'!$BW$43</v>
      </c>
      <c r="J883" s="4" t="s">
        <v>543</v>
      </c>
    </row>
    <row r="884" spans="1:10" x14ac:dyDescent="0.25">
      <c r="A884" s="7" t="s">
        <v>2</v>
      </c>
      <c r="B884" s="7">
        <f t="shared" si="204"/>
        <v>2031</v>
      </c>
      <c r="C884" s="4" t="s">
        <v>11</v>
      </c>
      <c r="D884" s="5" t="s">
        <v>128</v>
      </c>
      <c r="E884" s="10" t="str">
        <f t="shared" si="192"/>
        <v>PNP'!</v>
      </c>
      <c r="F884" s="5" t="str">
        <f t="shared" si="203"/>
        <v>C:\Users\jaime.benazar\Quorum Business Solutions\Ecopetrol Prometeo - Documents\Planning Space Implementation\3. Analysis &amp; Design\Design\FC22\DRR Jaime\Por presentar a ECP\Cantagallo\Yarigui-Cantagallo\[VRC_YARIGUI-CANTAGALLO_CF_SEC_20221231.xlsx]CF PNP'!</v>
      </c>
      <c r="G884" s="7" t="s">
        <v>37</v>
      </c>
      <c r="H884" s="4">
        <f t="shared" si="195"/>
        <v>44</v>
      </c>
      <c r="I884" s="4" t="str">
        <f t="shared" si="193"/>
        <v>='C:\Users\jaime.benazar\Quorum Business Solutions\Ecopetrol Prometeo - Documents\Planning Space Implementation\3. Analysis &amp; Design\Design\FC22\DRR Jaime\Por presentar a ECP\Cantagallo\Yarigui-Cantagallo\[VRC_YARIGUI-CANTAGALLO_CF_SEC_20221231.xlsx]CF PNP'!$BW$44</v>
      </c>
      <c r="J884" s="4" t="s">
        <v>544</v>
      </c>
    </row>
    <row r="885" spans="1:10" x14ac:dyDescent="0.25">
      <c r="A885" s="7" t="s">
        <v>2</v>
      </c>
      <c r="B885" s="7">
        <f t="shared" si="204"/>
        <v>2032</v>
      </c>
      <c r="C885" s="4" t="s">
        <v>11</v>
      </c>
      <c r="D885" s="5" t="s">
        <v>128</v>
      </c>
      <c r="E885" s="10" t="str">
        <f t="shared" si="192"/>
        <v>PNP'!</v>
      </c>
      <c r="F885" s="5" t="str">
        <f t="shared" si="203"/>
        <v>C:\Users\jaime.benazar\Quorum Business Solutions\Ecopetrol Prometeo - Documents\Planning Space Implementation\3. Analysis &amp; Design\Design\FC22\DRR Jaime\Por presentar a ECP\Cantagallo\Yarigui-Cantagallo\[VRC_YARIGUI-CANTAGALLO_CF_SEC_20221231.xlsx]CF PNP'!</v>
      </c>
      <c r="G885" s="7" t="s">
        <v>37</v>
      </c>
      <c r="H885" s="4">
        <f t="shared" si="195"/>
        <v>45</v>
      </c>
      <c r="I885" s="4" t="str">
        <f t="shared" si="193"/>
        <v>='C:\Users\jaime.benazar\Quorum Business Solutions\Ecopetrol Prometeo - Documents\Planning Space Implementation\3. Analysis &amp; Design\Design\FC22\DRR Jaime\Por presentar a ECP\Cantagallo\Yarigui-Cantagallo\[VRC_YARIGUI-CANTAGALLO_CF_SEC_20221231.xlsx]CF PNP'!$BW$45</v>
      </c>
      <c r="J885" s="4" t="s">
        <v>545</v>
      </c>
    </row>
    <row r="886" spans="1:10" x14ac:dyDescent="0.25">
      <c r="A886" s="7" t="s">
        <v>2</v>
      </c>
      <c r="B886" s="7">
        <f t="shared" si="204"/>
        <v>2033</v>
      </c>
      <c r="C886" s="4" t="s">
        <v>11</v>
      </c>
      <c r="D886" s="5" t="s">
        <v>128</v>
      </c>
      <c r="E886" s="10" t="str">
        <f t="shared" si="192"/>
        <v>PNP'!</v>
      </c>
      <c r="F886" s="5" t="str">
        <f t="shared" si="203"/>
        <v>C:\Users\jaime.benazar\Quorum Business Solutions\Ecopetrol Prometeo - Documents\Planning Space Implementation\3. Analysis &amp; Design\Design\FC22\DRR Jaime\Por presentar a ECP\Cantagallo\Yarigui-Cantagallo\[VRC_YARIGUI-CANTAGALLO_CF_SEC_20221231.xlsx]CF PNP'!</v>
      </c>
      <c r="G886" s="7" t="s">
        <v>37</v>
      </c>
      <c r="H886" s="4">
        <f t="shared" si="195"/>
        <v>46</v>
      </c>
      <c r="I886" s="4" t="str">
        <f t="shared" si="193"/>
        <v>='C:\Users\jaime.benazar\Quorum Business Solutions\Ecopetrol Prometeo - Documents\Planning Space Implementation\3. Analysis &amp; Design\Design\FC22\DRR Jaime\Por presentar a ECP\Cantagallo\Yarigui-Cantagallo\[VRC_YARIGUI-CANTAGALLO_CF_SEC_20221231.xlsx]CF PNP'!$BW$46</v>
      </c>
      <c r="J886" s="4" t="s">
        <v>546</v>
      </c>
    </row>
    <row r="887" spans="1:10" x14ac:dyDescent="0.25">
      <c r="A887" s="7" t="s">
        <v>2</v>
      </c>
      <c r="B887" s="7">
        <f t="shared" si="204"/>
        <v>2034</v>
      </c>
      <c r="C887" s="4" t="s">
        <v>11</v>
      </c>
      <c r="D887" s="5" t="s">
        <v>128</v>
      </c>
      <c r="E887" s="10" t="str">
        <f t="shared" si="192"/>
        <v>PNP'!</v>
      </c>
      <c r="F887" s="5" t="str">
        <f t="shared" si="203"/>
        <v>C:\Users\jaime.benazar\Quorum Business Solutions\Ecopetrol Prometeo - Documents\Planning Space Implementation\3. Analysis &amp; Design\Design\FC22\DRR Jaime\Por presentar a ECP\Cantagallo\Yarigui-Cantagallo\[VRC_YARIGUI-CANTAGALLO_CF_SEC_20221231.xlsx]CF PNP'!</v>
      </c>
      <c r="G887" s="7" t="s">
        <v>37</v>
      </c>
      <c r="H887" s="4">
        <f t="shared" si="195"/>
        <v>47</v>
      </c>
      <c r="I887" s="4" t="str">
        <f t="shared" si="193"/>
        <v>='C:\Users\jaime.benazar\Quorum Business Solutions\Ecopetrol Prometeo - Documents\Planning Space Implementation\3. Analysis &amp; Design\Design\FC22\DRR Jaime\Por presentar a ECP\Cantagallo\Yarigui-Cantagallo\[VRC_YARIGUI-CANTAGALLO_CF_SEC_20221231.xlsx]CF PNP'!$BW$47</v>
      </c>
      <c r="J887" s="4" t="s">
        <v>547</v>
      </c>
    </row>
    <row r="888" spans="1:10" x14ac:dyDescent="0.25">
      <c r="A888" s="7" t="s">
        <v>2</v>
      </c>
      <c r="B888" s="7">
        <f t="shared" si="204"/>
        <v>2035</v>
      </c>
      <c r="C888" s="4" t="s">
        <v>11</v>
      </c>
      <c r="D888" s="5" t="s">
        <v>128</v>
      </c>
      <c r="E888" s="10" t="str">
        <f t="shared" si="192"/>
        <v>PNP'!</v>
      </c>
      <c r="F888" s="5" t="str">
        <f t="shared" si="203"/>
        <v>C:\Users\jaime.benazar\Quorum Business Solutions\Ecopetrol Prometeo - Documents\Planning Space Implementation\3. Analysis &amp; Design\Design\FC22\DRR Jaime\Por presentar a ECP\Cantagallo\Yarigui-Cantagallo\[VRC_YARIGUI-CANTAGALLO_CF_SEC_20221231.xlsx]CF PNP'!</v>
      </c>
      <c r="G888" s="7" t="s">
        <v>37</v>
      </c>
      <c r="H888" s="4">
        <f t="shared" si="195"/>
        <v>48</v>
      </c>
      <c r="I888" s="4" t="str">
        <f t="shared" si="193"/>
        <v>='C:\Users\jaime.benazar\Quorum Business Solutions\Ecopetrol Prometeo - Documents\Planning Space Implementation\3. Analysis &amp; Design\Design\FC22\DRR Jaime\Por presentar a ECP\Cantagallo\Yarigui-Cantagallo\[VRC_YARIGUI-CANTAGALLO_CF_SEC_20221231.xlsx]CF PNP'!$BW$48</v>
      </c>
      <c r="J888" s="4" t="s">
        <v>548</v>
      </c>
    </row>
    <row r="889" spans="1:10" x14ac:dyDescent="0.25">
      <c r="A889" s="7" t="s">
        <v>2</v>
      </c>
      <c r="B889" s="7">
        <f t="shared" si="204"/>
        <v>2036</v>
      </c>
      <c r="C889" s="4" t="s">
        <v>11</v>
      </c>
      <c r="D889" s="5" t="s">
        <v>128</v>
      </c>
      <c r="E889" s="10" t="str">
        <f t="shared" si="192"/>
        <v>PNP'!</v>
      </c>
      <c r="F889" s="5" t="str">
        <f t="shared" si="203"/>
        <v>C:\Users\jaime.benazar\Quorum Business Solutions\Ecopetrol Prometeo - Documents\Planning Space Implementation\3. Analysis &amp; Design\Design\FC22\DRR Jaime\Por presentar a ECP\Cantagallo\Yarigui-Cantagallo\[VRC_YARIGUI-CANTAGALLO_CF_SEC_20221231.xlsx]CF PNP'!</v>
      </c>
      <c r="G889" s="7" t="s">
        <v>37</v>
      </c>
      <c r="H889" s="4">
        <f t="shared" si="195"/>
        <v>49</v>
      </c>
      <c r="I889" s="4" t="str">
        <f t="shared" si="193"/>
        <v>='C:\Users\jaime.benazar\Quorum Business Solutions\Ecopetrol Prometeo - Documents\Planning Space Implementation\3. Analysis &amp; Design\Design\FC22\DRR Jaime\Por presentar a ECP\Cantagallo\Yarigui-Cantagallo\[VRC_YARIGUI-CANTAGALLO_CF_SEC_20221231.xlsx]CF PNP'!$BW$49</v>
      </c>
      <c r="J889" s="4" t="s">
        <v>549</v>
      </c>
    </row>
    <row r="890" spans="1:10" x14ac:dyDescent="0.25">
      <c r="A890" s="7" t="s">
        <v>2</v>
      </c>
      <c r="B890" s="7">
        <f>+B889+1</f>
        <v>2037</v>
      </c>
      <c r="C890" s="4" t="s">
        <v>11</v>
      </c>
      <c r="D890" s="5" t="s">
        <v>128</v>
      </c>
      <c r="E890" s="10" t="str">
        <f t="shared" si="192"/>
        <v>PNP'!</v>
      </c>
      <c r="F890" s="5" t="str">
        <f t="shared" si="203"/>
        <v>C:\Users\jaime.benazar\Quorum Business Solutions\Ecopetrol Prometeo - Documents\Planning Space Implementation\3. Analysis &amp; Design\Design\FC22\DRR Jaime\Por presentar a ECP\Cantagallo\Yarigui-Cantagallo\[VRC_YARIGUI-CANTAGALLO_CF_SEC_20221231.xlsx]CF PNP'!</v>
      </c>
      <c r="G890" s="7" t="s">
        <v>37</v>
      </c>
      <c r="H890" s="4">
        <f t="shared" si="195"/>
        <v>50</v>
      </c>
      <c r="I890" s="4" t="str">
        <f t="shared" si="193"/>
        <v>='C:\Users\jaime.benazar\Quorum Business Solutions\Ecopetrol Prometeo - Documents\Planning Space Implementation\3. Analysis &amp; Design\Design\FC22\DRR Jaime\Por presentar a ECP\Cantagallo\Yarigui-Cantagallo\[VRC_YARIGUI-CANTAGALLO_CF_SEC_20221231.xlsx]CF PNP'!$BW$50</v>
      </c>
      <c r="J890" s="4" t="s">
        <v>550</v>
      </c>
    </row>
    <row r="891" spans="1:10" x14ac:dyDescent="0.25">
      <c r="A891" s="7" t="s">
        <v>2</v>
      </c>
      <c r="B891" s="7">
        <f t="shared" ref="B891:B893" si="205">+B890+1</f>
        <v>2038</v>
      </c>
      <c r="C891" s="4" t="s">
        <v>11</v>
      </c>
      <c r="D891" s="5" t="s">
        <v>128</v>
      </c>
      <c r="E891" s="10" t="str">
        <f t="shared" si="192"/>
        <v>PNP'!</v>
      </c>
      <c r="F891" s="5" t="str">
        <f t="shared" si="203"/>
        <v>C:\Users\jaime.benazar\Quorum Business Solutions\Ecopetrol Prometeo - Documents\Planning Space Implementation\3. Analysis &amp; Design\Design\FC22\DRR Jaime\Por presentar a ECP\Cantagallo\Yarigui-Cantagallo\[VRC_YARIGUI-CANTAGALLO_CF_SEC_20221231.xlsx]CF PNP'!</v>
      </c>
      <c r="G891" s="7" t="s">
        <v>37</v>
      </c>
      <c r="H891" s="4">
        <f t="shared" si="195"/>
        <v>51</v>
      </c>
      <c r="I891" s="4" t="str">
        <f t="shared" si="193"/>
        <v>='C:\Users\jaime.benazar\Quorum Business Solutions\Ecopetrol Prometeo - Documents\Planning Space Implementation\3. Analysis &amp; Design\Design\FC22\DRR Jaime\Por presentar a ECP\Cantagallo\Yarigui-Cantagallo\[VRC_YARIGUI-CANTAGALLO_CF_SEC_20221231.xlsx]CF PNP'!$BW$51</v>
      </c>
      <c r="J891" s="4" t="s">
        <v>551</v>
      </c>
    </row>
    <row r="892" spans="1:10" x14ac:dyDescent="0.25">
      <c r="A892" s="7" t="s">
        <v>2</v>
      </c>
      <c r="B892" s="7">
        <f t="shared" si="205"/>
        <v>2039</v>
      </c>
      <c r="C892" s="4" t="s">
        <v>11</v>
      </c>
      <c r="D892" s="5" t="s">
        <v>128</v>
      </c>
      <c r="E892" s="10" t="str">
        <f t="shared" si="192"/>
        <v>PNP'!</v>
      </c>
      <c r="F892" s="5" t="str">
        <f t="shared" si="203"/>
        <v>C:\Users\jaime.benazar\Quorum Business Solutions\Ecopetrol Prometeo - Documents\Planning Space Implementation\3. Analysis &amp; Design\Design\FC22\DRR Jaime\Por presentar a ECP\Cantagallo\Yarigui-Cantagallo\[VRC_YARIGUI-CANTAGALLO_CF_SEC_20221231.xlsx]CF PNP'!</v>
      </c>
      <c r="G892" s="7" t="s">
        <v>37</v>
      </c>
      <c r="H892" s="4">
        <f t="shared" si="195"/>
        <v>52</v>
      </c>
      <c r="I892" s="4" t="str">
        <f t="shared" si="193"/>
        <v>='C:\Users\jaime.benazar\Quorum Business Solutions\Ecopetrol Prometeo - Documents\Planning Space Implementation\3. Analysis &amp; Design\Design\FC22\DRR Jaime\Por presentar a ECP\Cantagallo\Yarigui-Cantagallo\[VRC_YARIGUI-CANTAGALLO_CF_SEC_20221231.xlsx]CF PNP'!$BW$52</v>
      </c>
      <c r="J892" s="4" t="s">
        <v>552</v>
      </c>
    </row>
    <row r="893" spans="1:10" x14ac:dyDescent="0.25">
      <c r="A893" s="7" t="s">
        <v>2</v>
      </c>
      <c r="B893" s="7">
        <f t="shared" si="205"/>
        <v>2040</v>
      </c>
      <c r="C893" s="4" t="s">
        <v>11</v>
      </c>
      <c r="D893" s="5" t="s">
        <v>128</v>
      </c>
      <c r="E893" s="10" t="str">
        <f t="shared" si="192"/>
        <v>PNP'!</v>
      </c>
      <c r="F893" s="5" t="str">
        <f t="shared" si="203"/>
        <v>C:\Users\jaime.benazar\Quorum Business Solutions\Ecopetrol Prometeo - Documents\Planning Space Implementation\3. Analysis &amp; Design\Design\FC22\DRR Jaime\Por presentar a ECP\Cantagallo\Yarigui-Cantagallo\[VRC_YARIGUI-CANTAGALLO_CF_SEC_20221231.xlsx]CF PNP'!</v>
      </c>
      <c r="G893" s="7" t="s">
        <v>37</v>
      </c>
      <c r="H893" s="4">
        <f t="shared" si="195"/>
        <v>53</v>
      </c>
      <c r="I893" s="4" t="str">
        <f t="shared" si="193"/>
        <v>='C:\Users\jaime.benazar\Quorum Business Solutions\Ecopetrol Prometeo - Documents\Planning Space Implementation\3. Analysis &amp; Design\Design\FC22\DRR Jaime\Por presentar a ECP\Cantagallo\Yarigui-Cantagallo\[VRC_YARIGUI-CANTAGALLO_CF_SEC_20221231.xlsx]CF PNP'!$BW$53</v>
      </c>
      <c r="J893" s="4" t="s">
        <v>553</v>
      </c>
    </row>
    <row r="894" spans="1:10" x14ac:dyDescent="0.25">
      <c r="A894" s="7" t="s">
        <v>2</v>
      </c>
      <c r="B894" s="7">
        <f>+B893+1</f>
        <v>2041</v>
      </c>
      <c r="C894" s="4" t="s">
        <v>11</v>
      </c>
      <c r="D894" s="5" t="s">
        <v>128</v>
      </c>
      <c r="E894" s="10" t="str">
        <f t="shared" si="192"/>
        <v>PNP'!</v>
      </c>
      <c r="F894" s="5" t="str">
        <f t="shared" si="203"/>
        <v>C:\Users\jaime.benazar\Quorum Business Solutions\Ecopetrol Prometeo - Documents\Planning Space Implementation\3. Analysis &amp; Design\Design\FC22\DRR Jaime\Por presentar a ECP\Cantagallo\Yarigui-Cantagallo\[VRC_YARIGUI-CANTAGALLO_CF_SEC_20221231.xlsx]CF PNP'!</v>
      </c>
      <c r="G894" s="7" t="s">
        <v>37</v>
      </c>
      <c r="H894" s="4">
        <f t="shared" si="195"/>
        <v>54</v>
      </c>
      <c r="I894" s="4" t="str">
        <f t="shared" si="193"/>
        <v>='C:\Users\jaime.benazar\Quorum Business Solutions\Ecopetrol Prometeo - Documents\Planning Space Implementation\3. Analysis &amp; Design\Design\FC22\DRR Jaime\Por presentar a ECP\Cantagallo\Yarigui-Cantagallo\[VRC_YARIGUI-CANTAGALLO_CF_SEC_20221231.xlsx]CF PNP'!$BW$54</v>
      </c>
      <c r="J894" s="4" t="s">
        <v>554</v>
      </c>
    </row>
    <row r="895" spans="1:10" x14ac:dyDescent="0.25">
      <c r="A895" s="7" t="s">
        <v>2</v>
      </c>
      <c r="B895" s="7">
        <f t="shared" ref="B895:B896" si="206">+B894+1</f>
        <v>2042</v>
      </c>
      <c r="C895" s="4" t="s">
        <v>11</v>
      </c>
      <c r="D895" s="5" t="s">
        <v>128</v>
      </c>
      <c r="E895" s="10" t="str">
        <f t="shared" si="192"/>
        <v>PNP'!</v>
      </c>
      <c r="F895" s="5" t="str">
        <f t="shared" si="203"/>
        <v>C:\Users\jaime.benazar\Quorum Business Solutions\Ecopetrol Prometeo - Documents\Planning Space Implementation\3. Analysis &amp; Design\Design\FC22\DRR Jaime\Por presentar a ECP\Cantagallo\Yarigui-Cantagallo\[VRC_YARIGUI-CANTAGALLO_CF_SEC_20221231.xlsx]CF PNP'!</v>
      </c>
      <c r="G895" s="7" t="s">
        <v>37</v>
      </c>
      <c r="H895" s="4">
        <f t="shared" si="195"/>
        <v>55</v>
      </c>
      <c r="I895" s="4" t="str">
        <f t="shared" si="193"/>
        <v>='C:\Users\jaime.benazar\Quorum Business Solutions\Ecopetrol Prometeo - Documents\Planning Space Implementation\3. Analysis &amp; Design\Design\FC22\DRR Jaime\Por presentar a ECP\Cantagallo\Yarigui-Cantagallo\[VRC_YARIGUI-CANTAGALLO_CF_SEC_20221231.xlsx]CF PNP'!$BW$55</v>
      </c>
      <c r="J895" s="4" t="s">
        <v>555</v>
      </c>
    </row>
    <row r="896" spans="1:10" x14ac:dyDescent="0.25">
      <c r="A896" s="7" t="s">
        <v>2</v>
      </c>
      <c r="B896" s="7">
        <f t="shared" si="206"/>
        <v>2043</v>
      </c>
      <c r="C896" s="4" t="s">
        <v>11</v>
      </c>
      <c r="D896" s="5" t="s">
        <v>128</v>
      </c>
      <c r="E896" s="10" t="str">
        <f t="shared" si="192"/>
        <v>PNP'!</v>
      </c>
      <c r="F896" s="5" t="str">
        <f t="shared" si="203"/>
        <v>C:\Users\jaime.benazar\Quorum Business Solutions\Ecopetrol Prometeo - Documents\Planning Space Implementation\3. Analysis &amp; Design\Design\FC22\DRR Jaime\Por presentar a ECP\Cantagallo\Yarigui-Cantagallo\[VRC_YARIGUI-CANTAGALLO_CF_SEC_20221231.xlsx]CF PNP'!</v>
      </c>
      <c r="G896" s="7" t="s">
        <v>37</v>
      </c>
      <c r="H896" s="4">
        <f t="shared" si="195"/>
        <v>56</v>
      </c>
      <c r="I896" s="4" t="str">
        <f t="shared" si="193"/>
        <v>='C:\Users\jaime.benazar\Quorum Business Solutions\Ecopetrol Prometeo - Documents\Planning Space Implementation\3. Analysis &amp; Design\Design\FC22\DRR Jaime\Por presentar a ECP\Cantagallo\Yarigui-Cantagallo\[VRC_YARIGUI-CANTAGALLO_CF_SEC_20221231.xlsx]CF PNP'!$BW$56</v>
      </c>
      <c r="J896" s="4" t="s">
        <v>556</v>
      </c>
    </row>
    <row r="897" spans="1:10" x14ac:dyDescent="0.25">
      <c r="A897" s="7" t="s">
        <v>2</v>
      </c>
      <c r="B897" s="7">
        <f>+B896+1</f>
        <v>2044</v>
      </c>
      <c r="C897" s="4" t="s">
        <v>11</v>
      </c>
      <c r="D897" s="5" t="s">
        <v>128</v>
      </c>
      <c r="E897" s="10" t="str">
        <f t="shared" ref="E897:E912" si="207">_xlfn.CONCAT(A897,"'!")</f>
        <v>PNP'!</v>
      </c>
      <c r="F897" s="5" t="str">
        <f t="shared" ref="F897:F912" si="208">_xlfn.CONCAT(D897," ",E897)</f>
        <v>C:\Users\jaime.benazar\Quorum Business Solutions\Ecopetrol Prometeo - Documents\Planning Space Implementation\3. Analysis &amp; Design\Design\FC22\DRR Jaime\Por presentar a ECP\Cantagallo\Yarigui-Cantagallo\[VRC_YARIGUI-CANTAGALLO_CF_SEC_20221231.xlsx]CF PNP'!</v>
      </c>
      <c r="G897" s="7" t="s">
        <v>37</v>
      </c>
      <c r="H897" s="4">
        <f t="shared" ref="H897:H912" si="209">IF(A897&lt;&gt;A896,36,H896+1)</f>
        <v>57</v>
      </c>
      <c r="I897" s="4" t="str">
        <f t="shared" ref="I897:I912" si="210">_xlfn.CONCAT("='",F897:H897)</f>
        <v>='C:\Users\jaime.benazar\Quorum Business Solutions\Ecopetrol Prometeo - Documents\Planning Space Implementation\3. Analysis &amp; Design\Design\FC22\DRR Jaime\Por presentar a ECP\Cantagallo\Yarigui-Cantagallo\[VRC_YARIGUI-CANTAGALLO_CF_SEC_20221231.xlsx]CF PNP'!$BW$57</v>
      </c>
      <c r="J897" s="4" t="s">
        <v>557</v>
      </c>
    </row>
    <row r="898" spans="1:10" x14ac:dyDescent="0.25">
      <c r="A898" s="7" t="s">
        <v>2</v>
      </c>
      <c r="B898" s="7">
        <f t="shared" ref="B898:B912" si="211">+B897+1</f>
        <v>2045</v>
      </c>
      <c r="C898" s="4" t="s">
        <v>11</v>
      </c>
      <c r="D898" s="5" t="s">
        <v>128</v>
      </c>
      <c r="E898" s="10" t="str">
        <f t="shared" si="207"/>
        <v>PNP'!</v>
      </c>
      <c r="F898" s="5" t="str">
        <f t="shared" si="208"/>
        <v>C:\Users\jaime.benazar\Quorum Business Solutions\Ecopetrol Prometeo - Documents\Planning Space Implementation\3. Analysis &amp; Design\Design\FC22\DRR Jaime\Por presentar a ECP\Cantagallo\Yarigui-Cantagallo\[VRC_YARIGUI-CANTAGALLO_CF_SEC_20221231.xlsx]CF PNP'!</v>
      </c>
      <c r="G898" s="7" t="s">
        <v>37</v>
      </c>
      <c r="H898" s="4">
        <f t="shared" si="209"/>
        <v>58</v>
      </c>
      <c r="I898" s="4" t="str">
        <f t="shared" si="210"/>
        <v>='C:\Users\jaime.benazar\Quorum Business Solutions\Ecopetrol Prometeo - Documents\Planning Space Implementation\3. Analysis &amp; Design\Design\FC22\DRR Jaime\Por presentar a ECP\Cantagallo\Yarigui-Cantagallo\[VRC_YARIGUI-CANTAGALLO_CF_SEC_20221231.xlsx]CF PNP'!$BW$58</v>
      </c>
      <c r="J898" s="4" t="s">
        <v>558</v>
      </c>
    </row>
    <row r="899" spans="1:10" x14ac:dyDescent="0.25">
      <c r="A899" s="7" t="s">
        <v>2</v>
      </c>
      <c r="B899" s="7">
        <f t="shared" si="211"/>
        <v>2046</v>
      </c>
      <c r="C899" s="4" t="s">
        <v>11</v>
      </c>
      <c r="D899" s="5" t="s">
        <v>128</v>
      </c>
      <c r="E899" s="10" t="str">
        <f t="shared" si="207"/>
        <v>PNP'!</v>
      </c>
      <c r="F899" s="5" t="str">
        <f t="shared" si="208"/>
        <v>C:\Users\jaime.benazar\Quorum Business Solutions\Ecopetrol Prometeo - Documents\Planning Space Implementation\3. Analysis &amp; Design\Design\FC22\DRR Jaime\Por presentar a ECP\Cantagallo\Yarigui-Cantagallo\[VRC_YARIGUI-CANTAGALLO_CF_SEC_20221231.xlsx]CF PNP'!</v>
      </c>
      <c r="G899" s="7" t="s">
        <v>37</v>
      </c>
      <c r="H899" s="4">
        <f t="shared" si="209"/>
        <v>59</v>
      </c>
      <c r="I899" s="4" t="str">
        <f t="shared" si="210"/>
        <v>='C:\Users\jaime.benazar\Quorum Business Solutions\Ecopetrol Prometeo - Documents\Planning Space Implementation\3. Analysis &amp; Design\Design\FC22\DRR Jaime\Por presentar a ECP\Cantagallo\Yarigui-Cantagallo\[VRC_YARIGUI-CANTAGALLO_CF_SEC_20221231.xlsx]CF PNP'!$BW$59</v>
      </c>
      <c r="J899" s="4" t="s">
        <v>559</v>
      </c>
    </row>
    <row r="900" spans="1:10" x14ac:dyDescent="0.25">
      <c r="A900" s="7" t="s">
        <v>2</v>
      </c>
      <c r="B900" s="7">
        <f t="shared" si="211"/>
        <v>2047</v>
      </c>
      <c r="C900" s="4" t="s">
        <v>11</v>
      </c>
      <c r="D900" s="5" t="s">
        <v>128</v>
      </c>
      <c r="E900" s="10" t="str">
        <f t="shared" si="207"/>
        <v>PNP'!</v>
      </c>
      <c r="F900" s="5" t="str">
        <f t="shared" si="208"/>
        <v>C:\Users\jaime.benazar\Quorum Business Solutions\Ecopetrol Prometeo - Documents\Planning Space Implementation\3. Analysis &amp; Design\Design\FC22\DRR Jaime\Por presentar a ECP\Cantagallo\Yarigui-Cantagallo\[VRC_YARIGUI-CANTAGALLO_CF_SEC_20221231.xlsx]CF PNP'!</v>
      </c>
      <c r="G900" s="7" t="s">
        <v>37</v>
      </c>
      <c r="H900" s="4">
        <f t="shared" si="209"/>
        <v>60</v>
      </c>
      <c r="I900" s="4" t="str">
        <f t="shared" si="210"/>
        <v>='C:\Users\jaime.benazar\Quorum Business Solutions\Ecopetrol Prometeo - Documents\Planning Space Implementation\3. Analysis &amp; Design\Design\FC22\DRR Jaime\Por presentar a ECP\Cantagallo\Yarigui-Cantagallo\[VRC_YARIGUI-CANTAGALLO_CF_SEC_20221231.xlsx]CF PNP'!$BW$60</v>
      </c>
      <c r="J900" s="4" t="s">
        <v>560</v>
      </c>
    </row>
    <row r="901" spans="1:10" x14ac:dyDescent="0.25">
      <c r="A901" s="7" t="s">
        <v>2</v>
      </c>
      <c r="B901" s="7">
        <f t="shared" si="211"/>
        <v>2048</v>
      </c>
      <c r="C901" s="4" t="s">
        <v>11</v>
      </c>
      <c r="D901" s="5" t="s">
        <v>128</v>
      </c>
      <c r="E901" s="10" t="str">
        <f t="shared" si="207"/>
        <v>PNP'!</v>
      </c>
      <c r="F901" s="5" t="str">
        <f t="shared" si="208"/>
        <v>C:\Users\jaime.benazar\Quorum Business Solutions\Ecopetrol Prometeo - Documents\Planning Space Implementation\3. Analysis &amp; Design\Design\FC22\DRR Jaime\Por presentar a ECP\Cantagallo\Yarigui-Cantagallo\[VRC_YARIGUI-CANTAGALLO_CF_SEC_20221231.xlsx]CF PNP'!</v>
      </c>
      <c r="G901" s="7" t="s">
        <v>37</v>
      </c>
      <c r="H901" s="4">
        <f t="shared" si="209"/>
        <v>61</v>
      </c>
      <c r="I901" s="4" t="str">
        <f t="shared" si="210"/>
        <v>='C:\Users\jaime.benazar\Quorum Business Solutions\Ecopetrol Prometeo - Documents\Planning Space Implementation\3. Analysis &amp; Design\Design\FC22\DRR Jaime\Por presentar a ECP\Cantagallo\Yarigui-Cantagallo\[VRC_YARIGUI-CANTAGALLO_CF_SEC_20221231.xlsx]CF PNP'!$BW$61</v>
      </c>
      <c r="J901" s="4" t="s">
        <v>561</v>
      </c>
    </row>
    <row r="902" spans="1:10" x14ac:dyDescent="0.25">
      <c r="A902" s="7" t="s">
        <v>2</v>
      </c>
      <c r="B902" s="7">
        <f t="shared" si="211"/>
        <v>2049</v>
      </c>
      <c r="C902" s="4" t="s">
        <v>11</v>
      </c>
      <c r="D902" s="5" t="s">
        <v>128</v>
      </c>
      <c r="E902" s="10" t="str">
        <f t="shared" si="207"/>
        <v>PNP'!</v>
      </c>
      <c r="F902" s="5" t="str">
        <f t="shared" si="208"/>
        <v>C:\Users\jaime.benazar\Quorum Business Solutions\Ecopetrol Prometeo - Documents\Planning Space Implementation\3. Analysis &amp; Design\Design\FC22\DRR Jaime\Por presentar a ECP\Cantagallo\Yarigui-Cantagallo\[VRC_YARIGUI-CANTAGALLO_CF_SEC_20221231.xlsx]CF PNP'!</v>
      </c>
      <c r="G902" s="7" t="s">
        <v>37</v>
      </c>
      <c r="H902" s="4">
        <f t="shared" si="209"/>
        <v>62</v>
      </c>
      <c r="I902" s="4" t="str">
        <f t="shared" si="210"/>
        <v>='C:\Users\jaime.benazar\Quorum Business Solutions\Ecopetrol Prometeo - Documents\Planning Space Implementation\3. Analysis &amp; Design\Design\FC22\DRR Jaime\Por presentar a ECP\Cantagallo\Yarigui-Cantagallo\[VRC_YARIGUI-CANTAGALLO_CF_SEC_20221231.xlsx]CF PNP'!$BW$62</v>
      </c>
      <c r="J902" s="4" t="s">
        <v>562</v>
      </c>
    </row>
    <row r="903" spans="1:10" x14ac:dyDescent="0.25">
      <c r="A903" s="7" t="s">
        <v>2</v>
      </c>
      <c r="B903" s="7">
        <f t="shared" si="211"/>
        <v>2050</v>
      </c>
      <c r="C903" s="4" t="s">
        <v>11</v>
      </c>
      <c r="D903" s="5" t="s">
        <v>128</v>
      </c>
      <c r="E903" s="10" t="str">
        <f t="shared" si="207"/>
        <v>PNP'!</v>
      </c>
      <c r="F903" s="5" t="str">
        <f t="shared" si="208"/>
        <v>C:\Users\jaime.benazar\Quorum Business Solutions\Ecopetrol Prometeo - Documents\Planning Space Implementation\3. Analysis &amp; Design\Design\FC22\DRR Jaime\Por presentar a ECP\Cantagallo\Yarigui-Cantagallo\[VRC_YARIGUI-CANTAGALLO_CF_SEC_20221231.xlsx]CF PNP'!</v>
      </c>
      <c r="G903" s="7" t="s">
        <v>37</v>
      </c>
      <c r="H903" s="4">
        <f t="shared" si="209"/>
        <v>63</v>
      </c>
      <c r="I903" s="4" t="str">
        <f t="shared" si="210"/>
        <v>='C:\Users\jaime.benazar\Quorum Business Solutions\Ecopetrol Prometeo - Documents\Planning Space Implementation\3. Analysis &amp; Design\Design\FC22\DRR Jaime\Por presentar a ECP\Cantagallo\Yarigui-Cantagallo\[VRC_YARIGUI-CANTAGALLO_CF_SEC_20221231.xlsx]CF PNP'!$BW$63</v>
      </c>
      <c r="J903" s="4" t="s">
        <v>563</v>
      </c>
    </row>
    <row r="904" spans="1:10" x14ac:dyDescent="0.25">
      <c r="A904" s="7" t="s">
        <v>2</v>
      </c>
      <c r="B904" s="7">
        <f t="shared" si="211"/>
        <v>2051</v>
      </c>
      <c r="C904" s="4" t="s">
        <v>11</v>
      </c>
      <c r="D904" s="5" t="s">
        <v>128</v>
      </c>
      <c r="E904" s="10" t="str">
        <f t="shared" si="207"/>
        <v>PNP'!</v>
      </c>
      <c r="F904" s="5" t="str">
        <f t="shared" si="208"/>
        <v>C:\Users\jaime.benazar\Quorum Business Solutions\Ecopetrol Prometeo - Documents\Planning Space Implementation\3. Analysis &amp; Design\Design\FC22\DRR Jaime\Por presentar a ECP\Cantagallo\Yarigui-Cantagallo\[VRC_YARIGUI-CANTAGALLO_CF_SEC_20221231.xlsx]CF PNP'!</v>
      </c>
      <c r="G904" s="7" t="s">
        <v>37</v>
      </c>
      <c r="H904" s="4">
        <f t="shared" si="209"/>
        <v>64</v>
      </c>
      <c r="I904" s="4" t="str">
        <f t="shared" si="210"/>
        <v>='C:\Users\jaime.benazar\Quorum Business Solutions\Ecopetrol Prometeo - Documents\Planning Space Implementation\3. Analysis &amp; Design\Design\FC22\DRR Jaime\Por presentar a ECP\Cantagallo\Yarigui-Cantagallo\[VRC_YARIGUI-CANTAGALLO_CF_SEC_20221231.xlsx]CF PNP'!$BW$64</v>
      </c>
      <c r="J904" s="4" t="s">
        <v>564</v>
      </c>
    </row>
    <row r="905" spans="1:10" x14ac:dyDescent="0.25">
      <c r="A905" s="7" t="s">
        <v>2</v>
      </c>
      <c r="B905" s="7">
        <f t="shared" si="211"/>
        <v>2052</v>
      </c>
      <c r="C905" s="4" t="s">
        <v>11</v>
      </c>
      <c r="D905" s="5" t="s">
        <v>128</v>
      </c>
      <c r="E905" s="10" t="str">
        <f t="shared" si="207"/>
        <v>PNP'!</v>
      </c>
      <c r="F905" s="5" t="str">
        <f t="shared" si="208"/>
        <v>C:\Users\jaime.benazar\Quorum Business Solutions\Ecopetrol Prometeo - Documents\Planning Space Implementation\3. Analysis &amp; Design\Design\FC22\DRR Jaime\Por presentar a ECP\Cantagallo\Yarigui-Cantagallo\[VRC_YARIGUI-CANTAGALLO_CF_SEC_20221231.xlsx]CF PNP'!</v>
      </c>
      <c r="G905" s="7" t="s">
        <v>37</v>
      </c>
      <c r="H905" s="4">
        <f t="shared" si="209"/>
        <v>65</v>
      </c>
      <c r="I905" s="4" t="str">
        <f t="shared" si="210"/>
        <v>='C:\Users\jaime.benazar\Quorum Business Solutions\Ecopetrol Prometeo - Documents\Planning Space Implementation\3. Analysis &amp; Design\Design\FC22\DRR Jaime\Por presentar a ECP\Cantagallo\Yarigui-Cantagallo\[VRC_YARIGUI-CANTAGALLO_CF_SEC_20221231.xlsx]CF PNP'!$BW$65</v>
      </c>
      <c r="J905" s="4" t="s">
        <v>565</v>
      </c>
    </row>
    <row r="906" spans="1:10" x14ac:dyDescent="0.25">
      <c r="A906" s="7" t="s">
        <v>2</v>
      </c>
      <c r="B906" s="7">
        <f t="shared" si="211"/>
        <v>2053</v>
      </c>
      <c r="C906" s="4" t="s">
        <v>11</v>
      </c>
      <c r="D906" s="5" t="s">
        <v>128</v>
      </c>
      <c r="E906" s="10" t="str">
        <f t="shared" si="207"/>
        <v>PNP'!</v>
      </c>
      <c r="F906" s="5" t="str">
        <f t="shared" si="208"/>
        <v>C:\Users\jaime.benazar\Quorum Business Solutions\Ecopetrol Prometeo - Documents\Planning Space Implementation\3. Analysis &amp; Design\Design\FC22\DRR Jaime\Por presentar a ECP\Cantagallo\Yarigui-Cantagallo\[VRC_YARIGUI-CANTAGALLO_CF_SEC_20221231.xlsx]CF PNP'!</v>
      </c>
      <c r="G906" s="7" t="s">
        <v>37</v>
      </c>
      <c r="H906" s="4">
        <f t="shared" si="209"/>
        <v>66</v>
      </c>
      <c r="I906" s="4" t="str">
        <f t="shared" si="210"/>
        <v>='C:\Users\jaime.benazar\Quorum Business Solutions\Ecopetrol Prometeo - Documents\Planning Space Implementation\3. Analysis &amp; Design\Design\FC22\DRR Jaime\Por presentar a ECP\Cantagallo\Yarigui-Cantagallo\[VRC_YARIGUI-CANTAGALLO_CF_SEC_20221231.xlsx]CF PNP'!$BW$66</v>
      </c>
      <c r="J906" s="4" t="s">
        <v>566</v>
      </c>
    </row>
    <row r="907" spans="1:10" x14ac:dyDescent="0.25">
      <c r="A907" s="7" t="s">
        <v>2</v>
      </c>
      <c r="B907" s="7">
        <f t="shared" si="211"/>
        <v>2054</v>
      </c>
      <c r="C907" s="4" t="s">
        <v>11</v>
      </c>
      <c r="D907" s="5" t="s">
        <v>128</v>
      </c>
      <c r="E907" s="10" t="str">
        <f t="shared" si="207"/>
        <v>PNP'!</v>
      </c>
      <c r="F907" s="5" t="str">
        <f t="shared" si="208"/>
        <v>C:\Users\jaime.benazar\Quorum Business Solutions\Ecopetrol Prometeo - Documents\Planning Space Implementation\3. Analysis &amp; Design\Design\FC22\DRR Jaime\Por presentar a ECP\Cantagallo\Yarigui-Cantagallo\[VRC_YARIGUI-CANTAGALLO_CF_SEC_20221231.xlsx]CF PNP'!</v>
      </c>
      <c r="G907" s="7" t="s">
        <v>37</v>
      </c>
      <c r="H907" s="4">
        <f t="shared" si="209"/>
        <v>67</v>
      </c>
      <c r="I907" s="4" t="str">
        <f t="shared" si="210"/>
        <v>='C:\Users\jaime.benazar\Quorum Business Solutions\Ecopetrol Prometeo - Documents\Planning Space Implementation\3. Analysis &amp; Design\Design\FC22\DRR Jaime\Por presentar a ECP\Cantagallo\Yarigui-Cantagallo\[VRC_YARIGUI-CANTAGALLO_CF_SEC_20221231.xlsx]CF PNP'!$BW$67</v>
      </c>
      <c r="J907" s="4" t="s">
        <v>567</v>
      </c>
    </row>
    <row r="908" spans="1:10" x14ac:dyDescent="0.25">
      <c r="A908" s="7" t="s">
        <v>2</v>
      </c>
      <c r="B908" s="7">
        <f t="shared" si="211"/>
        <v>2055</v>
      </c>
      <c r="C908" s="4" t="s">
        <v>11</v>
      </c>
      <c r="D908" s="5" t="s">
        <v>128</v>
      </c>
      <c r="E908" s="10" t="str">
        <f t="shared" si="207"/>
        <v>PNP'!</v>
      </c>
      <c r="F908" s="5" t="str">
        <f t="shared" si="208"/>
        <v>C:\Users\jaime.benazar\Quorum Business Solutions\Ecopetrol Prometeo - Documents\Planning Space Implementation\3. Analysis &amp; Design\Design\FC22\DRR Jaime\Por presentar a ECP\Cantagallo\Yarigui-Cantagallo\[VRC_YARIGUI-CANTAGALLO_CF_SEC_20221231.xlsx]CF PNP'!</v>
      </c>
      <c r="G908" s="7" t="s">
        <v>37</v>
      </c>
      <c r="H908" s="4">
        <f t="shared" si="209"/>
        <v>68</v>
      </c>
      <c r="I908" s="4" t="str">
        <f t="shared" si="210"/>
        <v>='C:\Users\jaime.benazar\Quorum Business Solutions\Ecopetrol Prometeo - Documents\Planning Space Implementation\3. Analysis &amp; Design\Design\FC22\DRR Jaime\Por presentar a ECP\Cantagallo\Yarigui-Cantagallo\[VRC_YARIGUI-CANTAGALLO_CF_SEC_20221231.xlsx]CF PNP'!$BW$68</v>
      </c>
      <c r="J908" s="4" t="s">
        <v>568</v>
      </c>
    </row>
    <row r="909" spans="1:10" x14ac:dyDescent="0.25">
      <c r="A909" s="7" t="s">
        <v>2</v>
      </c>
      <c r="B909" s="7">
        <f t="shared" si="211"/>
        <v>2056</v>
      </c>
      <c r="C909" s="4" t="s">
        <v>11</v>
      </c>
      <c r="D909" s="5" t="s">
        <v>128</v>
      </c>
      <c r="E909" s="10" t="str">
        <f t="shared" si="207"/>
        <v>PNP'!</v>
      </c>
      <c r="F909" s="5" t="str">
        <f t="shared" si="208"/>
        <v>C:\Users\jaime.benazar\Quorum Business Solutions\Ecopetrol Prometeo - Documents\Planning Space Implementation\3. Analysis &amp; Design\Design\FC22\DRR Jaime\Por presentar a ECP\Cantagallo\Yarigui-Cantagallo\[VRC_YARIGUI-CANTAGALLO_CF_SEC_20221231.xlsx]CF PNP'!</v>
      </c>
      <c r="G909" s="7" t="s">
        <v>37</v>
      </c>
      <c r="H909" s="4">
        <f t="shared" si="209"/>
        <v>69</v>
      </c>
      <c r="I909" s="4" t="str">
        <f t="shared" si="210"/>
        <v>='C:\Users\jaime.benazar\Quorum Business Solutions\Ecopetrol Prometeo - Documents\Planning Space Implementation\3. Analysis &amp; Design\Design\FC22\DRR Jaime\Por presentar a ECP\Cantagallo\Yarigui-Cantagallo\[VRC_YARIGUI-CANTAGALLO_CF_SEC_20221231.xlsx]CF PNP'!$BW$69</v>
      </c>
      <c r="J909" s="4" t="s">
        <v>569</v>
      </c>
    </row>
    <row r="910" spans="1:10" x14ac:dyDescent="0.25">
      <c r="A910" s="7" t="s">
        <v>2</v>
      </c>
      <c r="B910" s="7">
        <f t="shared" si="211"/>
        <v>2057</v>
      </c>
      <c r="C910" s="4" t="s">
        <v>11</v>
      </c>
      <c r="D910" s="5" t="s">
        <v>128</v>
      </c>
      <c r="E910" s="10" t="str">
        <f t="shared" si="207"/>
        <v>PNP'!</v>
      </c>
      <c r="F910" s="5" t="str">
        <f t="shared" si="208"/>
        <v>C:\Users\jaime.benazar\Quorum Business Solutions\Ecopetrol Prometeo - Documents\Planning Space Implementation\3. Analysis &amp; Design\Design\FC22\DRR Jaime\Por presentar a ECP\Cantagallo\Yarigui-Cantagallo\[VRC_YARIGUI-CANTAGALLO_CF_SEC_20221231.xlsx]CF PNP'!</v>
      </c>
      <c r="G910" s="7" t="s">
        <v>37</v>
      </c>
      <c r="H910" s="4">
        <f t="shared" si="209"/>
        <v>70</v>
      </c>
      <c r="I910" s="4" t="str">
        <f t="shared" si="210"/>
        <v>='C:\Users\jaime.benazar\Quorum Business Solutions\Ecopetrol Prometeo - Documents\Planning Space Implementation\3. Analysis &amp; Design\Design\FC22\DRR Jaime\Por presentar a ECP\Cantagallo\Yarigui-Cantagallo\[VRC_YARIGUI-CANTAGALLO_CF_SEC_20221231.xlsx]CF PNP'!$BW$70</v>
      </c>
      <c r="J910" s="4" t="s">
        <v>570</v>
      </c>
    </row>
    <row r="911" spans="1:10" x14ac:dyDescent="0.25">
      <c r="A911" s="7" t="s">
        <v>2</v>
      </c>
      <c r="B911" s="7">
        <f t="shared" si="211"/>
        <v>2058</v>
      </c>
      <c r="C911" s="4" t="s">
        <v>11</v>
      </c>
      <c r="D911" s="5" t="s">
        <v>128</v>
      </c>
      <c r="E911" s="10" t="str">
        <f t="shared" si="207"/>
        <v>PNP'!</v>
      </c>
      <c r="F911" s="5" t="str">
        <f t="shared" si="208"/>
        <v>C:\Users\jaime.benazar\Quorum Business Solutions\Ecopetrol Prometeo - Documents\Planning Space Implementation\3. Analysis &amp; Design\Design\FC22\DRR Jaime\Por presentar a ECP\Cantagallo\Yarigui-Cantagallo\[VRC_YARIGUI-CANTAGALLO_CF_SEC_20221231.xlsx]CF PNP'!</v>
      </c>
      <c r="G911" s="7" t="s">
        <v>37</v>
      </c>
      <c r="H911" s="4">
        <f t="shared" si="209"/>
        <v>71</v>
      </c>
      <c r="I911" s="4" t="str">
        <f t="shared" si="210"/>
        <v>='C:\Users\jaime.benazar\Quorum Business Solutions\Ecopetrol Prometeo - Documents\Planning Space Implementation\3. Analysis &amp; Design\Design\FC22\DRR Jaime\Por presentar a ECP\Cantagallo\Yarigui-Cantagallo\[VRC_YARIGUI-CANTAGALLO_CF_SEC_20221231.xlsx]CF PNP'!$BW$71</v>
      </c>
      <c r="J911" s="4" t="s">
        <v>571</v>
      </c>
    </row>
    <row r="912" spans="1:10" x14ac:dyDescent="0.25">
      <c r="A912" s="7" t="s">
        <v>2</v>
      </c>
      <c r="B912" s="7">
        <f t="shared" si="211"/>
        <v>2059</v>
      </c>
      <c r="C912" s="4" t="s">
        <v>11</v>
      </c>
      <c r="D912" s="5" t="s">
        <v>128</v>
      </c>
      <c r="E912" s="10" t="str">
        <f t="shared" si="207"/>
        <v>PNP'!</v>
      </c>
      <c r="F912" s="5" t="str">
        <f t="shared" si="208"/>
        <v>C:\Users\jaime.benazar\Quorum Business Solutions\Ecopetrol Prometeo - Documents\Planning Space Implementation\3. Analysis &amp; Design\Design\FC22\DRR Jaime\Por presentar a ECP\Cantagallo\Yarigui-Cantagallo\[VRC_YARIGUI-CANTAGALLO_CF_SEC_20221231.xlsx]CF PNP'!</v>
      </c>
      <c r="G912" s="7" t="s">
        <v>37</v>
      </c>
      <c r="H912" s="4">
        <f t="shared" si="209"/>
        <v>72</v>
      </c>
      <c r="I912" s="4" t="str">
        <f t="shared" si="210"/>
        <v>='C:\Users\jaime.benazar\Quorum Business Solutions\Ecopetrol Prometeo - Documents\Planning Space Implementation\3. Analysis &amp; Design\Design\FC22\DRR Jaime\Por presentar a ECP\Cantagallo\Yarigui-Cantagallo\[VRC_YARIGUI-CANTAGALLO_CF_SEC_20221231.xlsx]CF PNP'!$BW$72</v>
      </c>
      <c r="J912" s="4" t="s">
        <v>572</v>
      </c>
    </row>
    <row r="913" spans="1:10" x14ac:dyDescent="0.25">
      <c r="A913" s="7" t="s">
        <v>28</v>
      </c>
      <c r="B913" s="7"/>
      <c r="C913" s="4" t="s">
        <v>11</v>
      </c>
      <c r="D913" s="5"/>
      <c r="E913" s="10"/>
      <c r="F913" s="5"/>
      <c r="G913" s="7"/>
      <c r="H913" s="4"/>
      <c r="I913" s="4"/>
      <c r="J913" s="4"/>
    </row>
    <row r="914" spans="1:10" x14ac:dyDescent="0.25">
      <c r="A914" s="7" t="s">
        <v>3</v>
      </c>
      <c r="B914" s="7">
        <v>2023</v>
      </c>
      <c r="C914" s="4" t="s">
        <v>11</v>
      </c>
      <c r="D914" s="5" t="s">
        <v>128</v>
      </c>
      <c r="E914" s="10" t="str">
        <f t="shared" si="192"/>
        <v>PND'!</v>
      </c>
      <c r="F914" s="5" t="str">
        <f>_xlfn.CONCAT(D914," ",E914)</f>
        <v>C:\Users\jaime.benazar\Quorum Business Solutions\Ecopetrol Prometeo - Documents\Planning Space Implementation\3. Analysis &amp; Design\Design\FC22\DRR Jaime\Por presentar a ECP\Cantagallo\Yarigui-Cantagallo\[VRC_YARIGUI-CANTAGALLO_CF_SEC_20221231.xlsx]CF PND'!</v>
      </c>
      <c r="G914" s="7" t="s">
        <v>37</v>
      </c>
      <c r="H914" s="4">
        <f>IF(A914&lt;&gt;A898,36,H898+1)</f>
        <v>36</v>
      </c>
      <c r="I914" s="4" t="str">
        <f t="shared" si="193"/>
        <v>='C:\Users\jaime.benazar\Quorum Business Solutions\Ecopetrol Prometeo - Documents\Planning Space Implementation\3. Analysis &amp; Design\Design\FC22\DRR Jaime\Por presentar a ECP\Cantagallo\Yarigui-Cantagallo\[VRC_YARIGUI-CANTAGALLO_CF_SEC_20221231.xlsx]CF PND'!$BW$36</v>
      </c>
      <c r="J914" s="4" t="s">
        <v>573</v>
      </c>
    </row>
    <row r="915" spans="1:10" x14ac:dyDescent="0.25">
      <c r="A915" s="7" t="s">
        <v>3</v>
      </c>
      <c r="B915" s="7">
        <f>+B914+1</f>
        <v>2024</v>
      </c>
      <c r="C915" s="4" t="s">
        <v>11</v>
      </c>
      <c r="D915" s="5" t="s">
        <v>128</v>
      </c>
      <c r="E915" s="10" t="str">
        <f t="shared" si="192"/>
        <v>PND'!</v>
      </c>
      <c r="F915" s="5" t="str">
        <f t="shared" ref="F915:F1006" si="212">_xlfn.CONCAT(D915," ",E915)</f>
        <v>C:\Users\jaime.benazar\Quorum Business Solutions\Ecopetrol Prometeo - Documents\Planning Space Implementation\3. Analysis &amp; Design\Design\FC22\DRR Jaime\Por presentar a ECP\Cantagallo\Yarigui-Cantagallo\[VRC_YARIGUI-CANTAGALLO_CF_SEC_20221231.xlsx]CF PND'!</v>
      </c>
      <c r="G915" s="7" t="s">
        <v>37</v>
      </c>
      <c r="H915" s="4">
        <f t="shared" si="195"/>
        <v>37</v>
      </c>
      <c r="I915" s="4" t="str">
        <f t="shared" si="193"/>
        <v>='C:\Users\jaime.benazar\Quorum Business Solutions\Ecopetrol Prometeo - Documents\Planning Space Implementation\3. Analysis &amp; Design\Design\FC22\DRR Jaime\Por presentar a ECP\Cantagallo\Yarigui-Cantagallo\[VRC_YARIGUI-CANTAGALLO_CF_SEC_20221231.xlsx]CF PND'!$BW$37</v>
      </c>
      <c r="J915" s="4" t="s">
        <v>574</v>
      </c>
    </row>
    <row r="916" spans="1:10" x14ac:dyDescent="0.25">
      <c r="A916" s="7" t="s">
        <v>3</v>
      </c>
      <c r="B916" s="7">
        <f t="shared" ref="B916:B927" si="213">+B915+1</f>
        <v>2025</v>
      </c>
      <c r="C916" s="4" t="s">
        <v>11</v>
      </c>
      <c r="D916" s="5" t="s">
        <v>128</v>
      </c>
      <c r="E916" s="10" t="str">
        <f t="shared" si="192"/>
        <v>PND'!</v>
      </c>
      <c r="F916" s="5" t="str">
        <f t="shared" si="212"/>
        <v>C:\Users\jaime.benazar\Quorum Business Solutions\Ecopetrol Prometeo - Documents\Planning Space Implementation\3. Analysis &amp; Design\Design\FC22\DRR Jaime\Por presentar a ECP\Cantagallo\Yarigui-Cantagallo\[VRC_YARIGUI-CANTAGALLO_CF_SEC_20221231.xlsx]CF PND'!</v>
      </c>
      <c r="G916" s="7" t="s">
        <v>37</v>
      </c>
      <c r="H916" s="4">
        <f t="shared" si="195"/>
        <v>38</v>
      </c>
      <c r="I916" s="4" t="str">
        <f t="shared" si="193"/>
        <v>='C:\Users\jaime.benazar\Quorum Business Solutions\Ecopetrol Prometeo - Documents\Planning Space Implementation\3. Analysis &amp; Design\Design\FC22\DRR Jaime\Por presentar a ECP\Cantagallo\Yarigui-Cantagallo\[VRC_YARIGUI-CANTAGALLO_CF_SEC_20221231.xlsx]CF PND'!$BW$38</v>
      </c>
      <c r="J916" s="4" t="s">
        <v>575</v>
      </c>
    </row>
    <row r="917" spans="1:10" x14ac:dyDescent="0.25">
      <c r="A917" s="7" t="s">
        <v>3</v>
      </c>
      <c r="B917" s="7">
        <f t="shared" si="213"/>
        <v>2026</v>
      </c>
      <c r="C917" s="4" t="s">
        <v>11</v>
      </c>
      <c r="D917" s="5" t="s">
        <v>128</v>
      </c>
      <c r="E917" s="10" t="str">
        <f t="shared" si="192"/>
        <v>PND'!</v>
      </c>
      <c r="F917" s="5" t="str">
        <f t="shared" si="212"/>
        <v>C:\Users\jaime.benazar\Quorum Business Solutions\Ecopetrol Prometeo - Documents\Planning Space Implementation\3. Analysis &amp; Design\Design\FC22\DRR Jaime\Por presentar a ECP\Cantagallo\Yarigui-Cantagallo\[VRC_YARIGUI-CANTAGALLO_CF_SEC_20221231.xlsx]CF PND'!</v>
      </c>
      <c r="G917" s="7" t="s">
        <v>37</v>
      </c>
      <c r="H917" s="4">
        <f t="shared" si="195"/>
        <v>39</v>
      </c>
      <c r="I917" s="4" t="str">
        <f t="shared" si="193"/>
        <v>='C:\Users\jaime.benazar\Quorum Business Solutions\Ecopetrol Prometeo - Documents\Planning Space Implementation\3. Analysis &amp; Design\Design\FC22\DRR Jaime\Por presentar a ECP\Cantagallo\Yarigui-Cantagallo\[VRC_YARIGUI-CANTAGALLO_CF_SEC_20221231.xlsx]CF PND'!$BW$39</v>
      </c>
      <c r="J917" s="4" t="s">
        <v>576</v>
      </c>
    </row>
    <row r="918" spans="1:10" x14ac:dyDescent="0.25">
      <c r="A918" s="7" t="s">
        <v>3</v>
      </c>
      <c r="B918" s="7">
        <f t="shared" si="213"/>
        <v>2027</v>
      </c>
      <c r="C918" s="4" t="s">
        <v>11</v>
      </c>
      <c r="D918" s="5" t="s">
        <v>128</v>
      </c>
      <c r="E918" s="10" t="str">
        <f t="shared" si="192"/>
        <v>PND'!</v>
      </c>
      <c r="F918" s="5" t="str">
        <f t="shared" si="212"/>
        <v>C:\Users\jaime.benazar\Quorum Business Solutions\Ecopetrol Prometeo - Documents\Planning Space Implementation\3. Analysis &amp; Design\Design\FC22\DRR Jaime\Por presentar a ECP\Cantagallo\Yarigui-Cantagallo\[VRC_YARIGUI-CANTAGALLO_CF_SEC_20221231.xlsx]CF PND'!</v>
      </c>
      <c r="G918" s="7" t="s">
        <v>37</v>
      </c>
      <c r="H918" s="4">
        <f t="shared" si="195"/>
        <v>40</v>
      </c>
      <c r="I918" s="4" t="str">
        <f t="shared" si="193"/>
        <v>='C:\Users\jaime.benazar\Quorum Business Solutions\Ecopetrol Prometeo - Documents\Planning Space Implementation\3. Analysis &amp; Design\Design\FC22\DRR Jaime\Por presentar a ECP\Cantagallo\Yarigui-Cantagallo\[VRC_YARIGUI-CANTAGALLO_CF_SEC_20221231.xlsx]CF PND'!$BW$40</v>
      </c>
      <c r="J918" s="4" t="s">
        <v>577</v>
      </c>
    </row>
    <row r="919" spans="1:10" x14ac:dyDescent="0.25">
      <c r="A919" s="7" t="s">
        <v>3</v>
      </c>
      <c r="B919" s="7">
        <f t="shared" si="213"/>
        <v>2028</v>
      </c>
      <c r="C919" s="4" t="s">
        <v>11</v>
      </c>
      <c r="D919" s="5" t="s">
        <v>128</v>
      </c>
      <c r="E919" s="10" t="str">
        <f t="shared" si="192"/>
        <v>PND'!</v>
      </c>
      <c r="F919" s="5" t="str">
        <f t="shared" si="212"/>
        <v>C:\Users\jaime.benazar\Quorum Business Solutions\Ecopetrol Prometeo - Documents\Planning Space Implementation\3. Analysis &amp; Design\Design\FC22\DRR Jaime\Por presentar a ECP\Cantagallo\Yarigui-Cantagallo\[VRC_YARIGUI-CANTAGALLO_CF_SEC_20221231.xlsx]CF PND'!</v>
      </c>
      <c r="G919" s="7" t="s">
        <v>37</v>
      </c>
      <c r="H919" s="4">
        <f t="shared" si="195"/>
        <v>41</v>
      </c>
      <c r="I919" s="4" t="str">
        <f t="shared" si="193"/>
        <v>='C:\Users\jaime.benazar\Quorum Business Solutions\Ecopetrol Prometeo - Documents\Planning Space Implementation\3. Analysis &amp; Design\Design\FC22\DRR Jaime\Por presentar a ECP\Cantagallo\Yarigui-Cantagallo\[VRC_YARIGUI-CANTAGALLO_CF_SEC_20221231.xlsx]CF PND'!$BW$41</v>
      </c>
      <c r="J919" s="4" t="s">
        <v>578</v>
      </c>
    </row>
    <row r="920" spans="1:10" x14ac:dyDescent="0.25">
      <c r="A920" s="7" t="s">
        <v>3</v>
      </c>
      <c r="B920" s="7">
        <f t="shared" si="213"/>
        <v>2029</v>
      </c>
      <c r="C920" s="4" t="s">
        <v>11</v>
      </c>
      <c r="D920" s="5" t="s">
        <v>128</v>
      </c>
      <c r="E920" s="10" t="str">
        <f t="shared" si="192"/>
        <v>PND'!</v>
      </c>
      <c r="F920" s="5" t="str">
        <f t="shared" si="212"/>
        <v>C:\Users\jaime.benazar\Quorum Business Solutions\Ecopetrol Prometeo - Documents\Planning Space Implementation\3. Analysis &amp; Design\Design\FC22\DRR Jaime\Por presentar a ECP\Cantagallo\Yarigui-Cantagallo\[VRC_YARIGUI-CANTAGALLO_CF_SEC_20221231.xlsx]CF PND'!</v>
      </c>
      <c r="G920" s="7" t="s">
        <v>37</v>
      </c>
      <c r="H920" s="4">
        <f t="shared" si="195"/>
        <v>42</v>
      </c>
      <c r="I920" s="4" t="str">
        <f t="shared" si="193"/>
        <v>='C:\Users\jaime.benazar\Quorum Business Solutions\Ecopetrol Prometeo - Documents\Planning Space Implementation\3. Analysis &amp; Design\Design\FC22\DRR Jaime\Por presentar a ECP\Cantagallo\Yarigui-Cantagallo\[VRC_YARIGUI-CANTAGALLO_CF_SEC_20221231.xlsx]CF PND'!$BW$42</v>
      </c>
      <c r="J920" s="4" t="s">
        <v>579</v>
      </c>
    </row>
    <row r="921" spans="1:10" x14ac:dyDescent="0.25">
      <c r="A921" s="7" t="s">
        <v>3</v>
      </c>
      <c r="B921" s="7">
        <f t="shared" si="213"/>
        <v>2030</v>
      </c>
      <c r="C921" s="4" t="s">
        <v>11</v>
      </c>
      <c r="D921" s="5" t="s">
        <v>128</v>
      </c>
      <c r="E921" s="10" t="str">
        <f t="shared" si="192"/>
        <v>PND'!</v>
      </c>
      <c r="F921" s="5" t="str">
        <f t="shared" si="212"/>
        <v>C:\Users\jaime.benazar\Quorum Business Solutions\Ecopetrol Prometeo - Documents\Planning Space Implementation\3. Analysis &amp; Design\Design\FC22\DRR Jaime\Por presentar a ECP\Cantagallo\Yarigui-Cantagallo\[VRC_YARIGUI-CANTAGALLO_CF_SEC_20221231.xlsx]CF PND'!</v>
      </c>
      <c r="G921" s="7" t="s">
        <v>37</v>
      </c>
      <c r="H921" s="4">
        <f t="shared" si="195"/>
        <v>43</v>
      </c>
      <c r="I921" s="4" t="str">
        <f t="shared" si="193"/>
        <v>='C:\Users\jaime.benazar\Quorum Business Solutions\Ecopetrol Prometeo - Documents\Planning Space Implementation\3. Analysis &amp; Design\Design\FC22\DRR Jaime\Por presentar a ECP\Cantagallo\Yarigui-Cantagallo\[VRC_YARIGUI-CANTAGALLO_CF_SEC_20221231.xlsx]CF PND'!$BW$43</v>
      </c>
      <c r="J921" s="4" t="s">
        <v>580</v>
      </c>
    </row>
    <row r="922" spans="1:10" x14ac:dyDescent="0.25">
      <c r="A922" s="7" t="s">
        <v>3</v>
      </c>
      <c r="B922" s="7">
        <f t="shared" si="213"/>
        <v>2031</v>
      </c>
      <c r="C922" s="4" t="s">
        <v>11</v>
      </c>
      <c r="D922" s="5" t="s">
        <v>128</v>
      </c>
      <c r="E922" s="10" t="str">
        <f t="shared" si="192"/>
        <v>PND'!</v>
      </c>
      <c r="F922" s="5" t="str">
        <f t="shared" si="212"/>
        <v>C:\Users\jaime.benazar\Quorum Business Solutions\Ecopetrol Prometeo - Documents\Planning Space Implementation\3. Analysis &amp; Design\Design\FC22\DRR Jaime\Por presentar a ECP\Cantagallo\Yarigui-Cantagallo\[VRC_YARIGUI-CANTAGALLO_CF_SEC_20221231.xlsx]CF PND'!</v>
      </c>
      <c r="G922" s="7" t="s">
        <v>37</v>
      </c>
      <c r="H922" s="4">
        <f t="shared" si="195"/>
        <v>44</v>
      </c>
      <c r="I922" s="4" t="str">
        <f t="shared" si="193"/>
        <v>='C:\Users\jaime.benazar\Quorum Business Solutions\Ecopetrol Prometeo - Documents\Planning Space Implementation\3. Analysis &amp; Design\Design\FC22\DRR Jaime\Por presentar a ECP\Cantagallo\Yarigui-Cantagallo\[VRC_YARIGUI-CANTAGALLO_CF_SEC_20221231.xlsx]CF PND'!$BW$44</v>
      </c>
      <c r="J922" s="4" t="s">
        <v>581</v>
      </c>
    </row>
    <row r="923" spans="1:10" x14ac:dyDescent="0.25">
      <c r="A923" s="7" t="s">
        <v>3</v>
      </c>
      <c r="B923" s="7">
        <f t="shared" si="213"/>
        <v>2032</v>
      </c>
      <c r="C923" s="4" t="s">
        <v>11</v>
      </c>
      <c r="D923" s="5" t="s">
        <v>128</v>
      </c>
      <c r="E923" s="10" t="str">
        <f t="shared" si="192"/>
        <v>PND'!</v>
      </c>
      <c r="F923" s="5" t="str">
        <f t="shared" si="212"/>
        <v>C:\Users\jaime.benazar\Quorum Business Solutions\Ecopetrol Prometeo - Documents\Planning Space Implementation\3. Analysis &amp; Design\Design\FC22\DRR Jaime\Por presentar a ECP\Cantagallo\Yarigui-Cantagallo\[VRC_YARIGUI-CANTAGALLO_CF_SEC_20221231.xlsx]CF PND'!</v>
      </c>
      <c r="G923" s="7" t="s">
        <v>37</v>
      </c>
      <c r="H923" s="4">
        <f t="shared" si="195"/>
        <v>45</v>
      </c>
      <c r="I923" s="4" t="str">
        <f t="shared" si="193"/>
        <v>='C:\Users\jaime.benazar\Quorum Business Solutions\Ecopetrol Prometeo - Documents\Planning Space Implementation\3. Analysis &amp; Design\Design\FC22\DRR Jaime\Por presentar a ECP\Cantagallo\Yarigui-Cantagallo\[VRC_YARIGUI-CANTAGALLO_CF_SEC_20221231.xlsx]CF PND'!$BW$45</v>
      </c>
      <c r="J923" s="4" t="s">
        <v>582</v>
      </c>
    </row>
    <row r="924" spans="1:10" x14ac:dyDescent="0.25">
      <c r="A924" s="7" t="s">
        <v>3</v>
      </c>
      <c r="B924" s="7">
        <f t="shared" si="213"/>
        <v>2033</v>
      </c>
      <c r="C924" s="4" t="s">
        <v>11</v>
      </c>
      <c r="D924" s="5" t="s">
        <v>128</v>
      </c>
      <c r="E924" s="10" t="str">
        <f t="shared" si="192"/>
        <v>PND'!</v>
      </c>
      <c r="F924" s="5" t="str">
        <f t="shared" si="212"/>
        <v>C:\Users\jaime.benazar\Quorum Business Solutions\Ecopetrol Prometeo - Documents\Planning Space Implementation\3. Analysis &amp; Design\Design\FC22\DRR Jaime\Por presentar a ECP\Cantagallo\Yarigui-Cantagallo\[VRC_YARIGUI-CANTAGALLO_CF_SEC_20221231.xlsx]CF PND'!</v>
      </c>
      <c r="G924" s="7" t="s">
        <v>37</v>
      </c>
      <c r="H924" s="4">
        <f t="shared" si="195"/>
        <v>46</v>
      </c>
      <c r="I924" s="4" t="str">
        <f t="shared" si="193"/>
        <v>='C:\Users\jaime.benazar\Quorum Business Solutions\Ecopetrol Prometeo - Documents\Planning Space Implementation\3. Analysis &amp; Design\Design\FC22\DRR Jaime\Por presentar a ECP\Cantagallo\Yarigui-Cantagallo\[VRC_YARIGUI-CANTAGALLO_CF_SEC_20221231.xlsx]CF PND'!$BW$46</v>
      </c>
      <c r="J924" s="4" t="s">
        <v>583</v>
      </c>
    </row>
    <row r="925" spans="1:10" x14ac:dyDescent="0.25">
      <c r="A925" s="7" t="s">
        <v>3</v>
      </c>
      <c r="B925" s="7">
        <f t="shared" si="213"/>
        <v>2034</v>
      </c>
      <c r="C925" s="4" t="s">
        <v>11</v>
      </c>
      <c r="D925" s="5" t="s">
        <v>128</v>
      </c>
      <c r="E925" s="10" t="str">
        <f t="shared" si="192"/>
        <v>PND'!</v>
      </c>
      <c r="F925" s="5" t="str">
        <f t="shared" si="212"/>
        <v>C:\Users\jaime.benazar\Quorum Business Solutions\Ecopetrol Prometeo - Documents\Planning Space Implementation\3. Analysis &amp; Design\Design\FC22\DRR Jaime\Por presentar a ECP\Cantagallo\Yarigui-Cantagallo\[VRC_YARIGUI-CANTAGALLO_CF_SEC_20221231.xlsx]CF PND'!</v>
      </c>
      <c r="G925" s="7" t="s">
        <v>37</v>
      </c>
      <c r="H925" s="4">
        <f t="shared" si="195"/>
        <v>47</v>
      </c>
      <c r="I925" s="4" t="str">
        <f t="shared" si="193"/>
        <v>='C:\Users\jaime.benazar\Quorum Business Solutions\Ecopetrol Prometeo - Documents\Planning Space Implementation\3. Analysis &amp; Design\Design\FC22\DRR Jaime\Por presentar a ECP\Cantagallo\Yarigui-Cantagallo\[VRC_YARIGUI-CANTAGALLO_CF_SEC_20221231.xlsx]CF PND'!$BW$47</v>
      </c>
      <c r="J925" s="4" t="s">
        <v>584</v>
      </c>
    </row>
    <row r="926" spans="1:10" x14ac:dyDescent="0.25">
      <c r="A926" s="7" t="s">
        <v>3</v>
      </c>
      <c r="B926" s="7">
        <f t="shared" si="213"/>
        <v>2035</v>
      </c>
      <c r="C926" s="4" t="s">
        <v>11</v>
      </c>
      <c r="D926" s="5" t="s">
        <v>128</v>
      </c>
      <c r="E926" s="10" t="str">
        <f t="shared" si="192"/>
        <v>PND'!</v>
      </c>
      <c r="F926" s="5" t="str">
        <f t="shared" si="212"/>
        <v>C:\Users\jaime.benazar\Quorum Business Solutions\Ecopetrol Prometeo - Documents\Planning Space Implementation\3. Analysis &amp; Design\Design\FC22\DRR Jaime\Por presentar a ECP\Cantagallo\Yarigui-Cantagallo\[VRC_YARIGUI-CANTAGALLO_CF_SEC_20221231.xlsx]CF PND'!</v>
      </c>
      <c r="G926" s="7" t="s">
        <v>37</v>
      </c>
      <c r="H926" s="4">
        <f t="shared" si="195"/>
        <v>48</v>
      </c>
      <c r="I926" s="4" t="str">
        <f t="shared" si="193"/>
        <v>='C:\Users\jaime.benazar\Quorum Business Solutions\Ecopetrol Prometeo - Documents\Planning Space Implementation\3. Analysis &amp; Design\Design\FC22\DRR Jaime\Por presentar a ECP\Cantagallo\Yarigui-Cantagallo\[VRC_YARIGUI-CANTAGALLO_CF_SEC_20221231.xlsx]CF PND'!$BW$48</v>
      </c>
      <c r="J926" s="4" t="s">
        <v>585</v>
      </c>
    </row>
    <row r="927" spans="1:10" x14ac:dyDescent="0.25">
      <c r="A927" s="7" t="s">
        <v>3</v>
      </c>
      <c r="B927" s="7">
        <f t="shared" si="213"/>
        <v>2036</v>
      </c>
      <c r="C927" s="4" t="s">
        <v>11</v>
      </c>
      <c r="D927" s="5" t="s">
        <v>128</v>
      </c>
      <c r="E927" s="10" t="str">
        <f t="shared" si="192"/>
        <v>PND'!</v>
      </c>
      <c r="F927" s="5" t="str">
        <f t="shared" si="212"/>
        <v>C:\Users\jaime.benazar\Quorum Business Solutions\Ecopetrol Prometeo - Documents\Planning Space Implementation\3. Analysis &amp; Design\Design\FC22\DRR Jaime\Por presentar a ECP\Cantagallo\Yarigui-Cantagallo\[VRC_YARIGUI-CANTAGALLO_CF_SEC_20221231.xlsx]CF PND'!</v>
      </c>
      <c r="G927" s="7" t="s">
        <v>37</v>
      </c>
      <c r="H927" s="4">
        <f t="shared" si="195"/>
        <v>49</v>
      </c>
      <c r="I927" s="4" t="str">
        <f t="shared" si="193"/>
        <v>='C:\Users\jaime.benazar\Quorum Business Solutions\Ecopetrol Prometeo - Documents\Planning Space Implementation\3. Analysis &amp; Design\Design\FC22\DRR Jaime\Por presentar a ECP\Cantagallo\Yarigui-Cantagallo\[VRC_YARIGUI-CANTAGALLO_CF_SEC_20221231.xlsx]CF PND'!$BW$49</v>
      </c>
      <c r="J927" s="4" t="s">
        <v>586</v>
      </c>
    </row>
    <row r="928" spans="1:10" x14ac:dyDescent="0.25">
      <c r="A928" s="7" t="s">
        <v>3</v>
      </c>
      <c r="B928" s="7">
        <f>+B927+1</f>
        <v>2037</v>
      </c>
      <c r="C928" s="4" t="s">
        <v>11</v>
      </c>
      <c r="D928" s="5" t="s">
        <v>128</v>
      </c>
      <c r="E928" s="10" t="str">
        <f t="shared" si="192"/>
        <v>PND'!</v>
      </c>
      <c r="F928" s="5" t="str">
        <f t="shared" si="212"/>
        <v>C:\Users\jaime.benazar\Quorum Business Solutions\Ecopetrol Prometeo - Documents\Planning Space Implementation\3. Analysis &amp; Design\Design\FC22\DRR Jaime\Por presentar a ECP\Cantagallo\Yarigui-Cantagallo\[VRC_YARIGUI-CANTAGALLO_CF_SEC_20221231.xlsx]CF PND'!</v>
      </c>
      <c r="G928" s="7" t="s">
        <v>37</v>
      </c>
      <c r="H928" s="4">
        <f t="shared" si="195"/>
        <v>50</v>
      </c>
      <c r="I928" s="4" t="str">
        <f t="shared" si="193"/>
        <v>='C:\Users\jaime.benazar\Quorum Business Solutions\Ecopetrol Prometeo - Documents\Planning Space Implementation\3. Analysis &amp; Design\Design\FC22\DRR Jaime\Por presentar a ECP\Cantagallo\Yarigui-Cantagallo\[VRC_YARIGUI-CANTAGALLO_CF_SEC_20221231.xlsx]CF PND'!$BW$50</v>
      </c>
      <c r="J928" s="4" t="s">
        <v>587</v>
      </c>
    </row>
    <row r="929" spans="1:10" x14ac:dyDescent="0.25">
      <c r="A929" s="7" t="s">
        <v>3</v>
      </c>
      <c r="B929" s="7">
        <f t="shared" ref="B929:B931" si="214">+B928+1</f>
        <v>2038</v>
      </c>
      <c r="C929" s="4" t="s">
        <v>11</v>
      </c>
      <c r="D929" s="5" t="s">
        <v>128</v>
      </c>
      <c r="E929" s="10" t="str">
        <f t="shared" si="192"/>
        <v>PND'!</v>
      </c>
      <c r="F929" s="5" t="str">
        <f t="shared" si="212"/>
        <v>C:\Users\jaime.benazar\Quorum Business Solutions\Ecopetrol Prometeo - Documents\Planning Space Implementation\3. Analysis &amp; Design\Design\FC22\DRR Jaime\Por presentar a ECP\Cantagallo\Yarigui-Cantagallo\[VRC_YARIGUI-CANTAGALLO_CF_SEC_20221231.xlsx]CF PND'!</v>
      </c>
      <c r="G929" s="7" t="s">
        <v>37</v>
      </c>
      <c r="H929" s="4">
        <f t="shared" si="195"/>
        <v>51</v>
      </c>
      <c r="I929" s="4" t="str">
        <f t="shared" si="193"/>
        <v>='C:\Users\jaime.benazar\Quorum Business Solutions\Ecopetrol Prometeo - Documents\Planning Space Implementation\3. Analysis &amp; Design\Design\FC22\DRR Jaime\Por presentar a ECP\Cantagallo\Yarigui-Cantagallo\[VRC_YARIGUI-CANTAGALLO_CF_SEC_20221231.xlsx]CF PND'!$BW$51</v>
      </c>
      <c r="J929" s="4" t="s">
        <v>588</v>
      </c>
    </row>
    <row r="930" spans="1:10" x14ac:dyDescent="0.25">
      <c r="A930" s="7" t="s">
        <v>3</v>
      </c>
      <c r="B930" s="7">
        <f t="shared" si="214"/>
        <v>2039</v>
      </c>
      <c r="C930" s="4" t="s">
        <v>11</v>
      </c>
      <c r="D930" s="5" t="s">
        <v>128</v>
      </c>
      <c r="E930" s="10" t="str">
        <f t="shared" si="192"/>
        <v>PND'!</v>
      </c>
      <c r="F930" s="5" t="str">
        <f t="shared" si="212"/>
        <v>C:\Users\jaime.benazar\Quorum Business Solutions\Ecopetrol Prometeo - Documents\Planning Space Implementation\3. Analysis &amp; Design\Design\FC22\DRR Jaime\Por presentar a ECP\Cantagallo\Yarigui-Cantagallo\[VRC_YARIGUI-CANTAGALLO_CF_SEC_20221231.xlsx]CF PND'!</v>
      </c>
      <c r="G930" s="7" t="s">
        <v>37</v>
      </c>
      <c r="H930" s="4">
        <f t="shared" si="195"/>
        <v>52</v>
      </c>
      <c r="I930" s="4" t="str">
        <f t="shared" si="193"/>
        <v>='C:\Users\jaime.benazar\Quorum Business Solutions\Ecopetrol Prometeo - Documents\Planning Space Implementation\3. Analysis &amp; Design\Design\FC22\DRR Jaime\Por presentar a ECP\Cantagallo\Yarigui-Cantagallo\[VRC_YARIGUI-CANTAGALLO_CF_SEC_20221231.xlsx]CF PND'!$BW$52</v>
      </c>
      <c r="J930" s="4" t="s">
        <v>589</v>
      </c>
    </row>
    <row r="931" spans="1:10" x14ac:dyDescent="0.25">
      <c r="A931" s="7" t="s">
        <v>3</v>
      </c>
      <c r="B931" s="7">
        <f t="shared" si="214"/>
        <v>2040</v>
      </c>
      <c r="C931" s="4" t="s">
        <v>11</v>
      </c>
      <c r="D931" s="5" t="s">
        <v>128</v>
      </c>
      <c r="E931" s="10" t="str">
        <f t="shared" si="192"/>
        <v>PND'!</v>
      </c>
      <c r="F931" s="5" t="str">
        <f t="shared" si="212"/>
        <v>C:\Users\jaime.benazar\Quorum Business Solutions\Ecopetrol Prometeo - Documents\Planning Space Implementation\3. Analysis &amp; Design\Design\FC22\DRR Jaime\Por presentar a ECP\Cantagallo\Yarigui-Cantagallo\[VRC_YARIGUI-CANTAGALLO_CF_SEC_20221231.xlsx]CF PND'!</v>
      </c>
      <c r="G931" s="7" t="s">
        <v>37</v>
      </c>
      <c r="H931" s="4">
        <f t="shared" si="195"/>
        <v>53</v>
      </c>
      <c r="I931" s="4" t="str">
        <f t="shared" si="193"/>
        <v>='C:\Users\jaime.benazar\Quorum Business Solutions\Ecopetrol Prometeo - Documents\Planning Space Implementation\3. Analysis &amp; Design\Design\FC22\DRR Jaime\Por presentar a ECP\Cantagallo\Yarigui-Cantagallo\[VRC_YARIGUI-CANTAGALLO_CF_SEC_20221231.xlsx]CF PND'!$BW$53</v>
      </c>
      <c r="J931" s="4" t="s">
        <v>590</v>
      </c>
    </row>
    <row r="932" spans="1:10" x14ac:dyDescent="0.25">
      <c r="A932" s="7" t="s">
        <v>3</v>
      </c>
      <c r="B932" s="7">
        <f>+B931+1</f>
        <v>2041</v>
      </c>
      <c r="C932" s="4" t="s">
        <v>11</v>
      </c>
      <c r="D932" s="5" t="s">
        <v>128</v>
      </c>
      <c r="E932" s="10" t="str">
        <f t="shared" si="192"/>
        <v>PND'!</v>
      </c>
      <c r="F932" s="5" t="str">
        <f t="shared" si="212"/>
        <v>C:\Users\jaime.benazar\Quorum Business Solutions\Ecopetrol Prometeo - Documents\Planning Space Implementation\3. Analysis &amp; Design\Design\FC22\DRR Jaime\Por presentar a ECP\Cantagallo\Yarigui-Cantagallo\[VRC_YARIGUI-CANTAGALLO_CF_SEC_20221231.xlsx]CF PND'!</v>
      </c>
      <c r="G932" s="7" t="s">
        <v>37</v>
      </c>
      <c r="H932" s="4">
        <f t="shared" si="195"/>
        <v>54</v>
      </c>
      <c r="I932" s="4" t="str">
        <f t="shared" si="193"/>
        <v>='C:\Users\jaime.benazar\Quorum Business Solutions\Ecopetrol Prometeo - Documents\Planning Space Implementation\3. Analysis &amp; Design\Design\FC22\DRR Jaime\Por presentar a ECP\Cantagallo\Yarigui-Cantagallo\[VRC_YARIGUI-CANTAGALLO_CF_SEC_20221231.xlsx]CF PND'!$BW$54</v>
      </c>
      <c r="J932" s="4" t="s">
        <v>591</v>
      </c>
    </row>
    <row r="933" spans="1:10" x14ac:dyDescent="0.25">
      <c r="A933" s="7" t="s">
        <v>3</v>
      </c>
      <c r="B933" s="7">
        <f t="shared" ref="B933:B934" si="215">+B932+1</f>
        <v>2042</v>
      </c>
      <c r="C933" s="4" t="s">
        <v>11</v>
      </c>
      <c r="D933" s="5" t="s">
        <v>128</v>
      </c>
      <c r="E933" s="10" t="str">
        <f t="shared" ref="E933:E1238" si="216">_xlfn.CONCAT(A933,"'!")</f>
        <v>PND'!</v>
      </c>
      <c r="F933" s="5" t="str">
        <f t="shared" si="212"/>
        <v>C:\Users\jaime.benazar\Quorum Business Solutions\Ecopetrol Prometeo - Documents\Planning Space Implementation\3. Analysis &amp; Design\Design\FC22\DRR Jaime\Por presentar a ECP\Cantagallo\Yarigui-Cantagallo\[VRC_YARIGUI-CANTAGALLO_CF_SEC_20221231.xlsx]CF PND'!</v>
      </c>
      <c r="G933" s="7" t="s">
        <v>37</v>
      </c>
      <c r="H933" s="4">
        <f t="shared" si="195"/>
        <v>55</v>
      </c>
      <c r="I933" s="4" t="str">
        <f t="shared" ref="I933:I1238" si="217">_xlfn.CONCAT("='",F933:H933)</f>
        <v>='C:\Users\jaime.benazar\Quorum Business Solutions\Ecopetrol Prometeo - Documents\Planning Space Implementation\3. Analysis &amp; Design\Design\FC22\DRR Jaime\Por presentar a ECP\Cantagallo\Yarigui-Cantagallo\[VRC_YARIGUI-CANTAGALLO_CF_SEC_20221231.xlsx]CF PND'!$BW$55</v>
      </c>
      <c r="J933" s="4" t="s">
        <v>592</v>
      </c>
    </row>
    <row r="934" spans="1:10" x14ac:dyDescent="0.25">
      <c r="A934" s="7" t="s">
        <v>3</v>
      </c>
      <c r="B934" s="7">
        <f t="shared" si="215"/>
        <v>2043</v>
      </c>
      <c r="C934" s="4" t="s">
        <v>11</v>
      </c>
      <c r="D934" s="5" t="s">
        <v>128</v>
      </c>
      <c r="E934" s="10" t="str">
        <f t="shared" si="216"/>
        <v>PND'!</v>
      </c>
      <c r="F934" s="5" t="str">
        <f t="shared" si="212"/>
        <v>C:\Users\jaime.benazar\Quorum Business Solutions\Ecopetrol Prometeo - Documents\Planning Space Implementation\3. Analysis &amp; Design\Design\FC22\DRR Jaime\Por presentar a ECP\Cantagallo\Yarigui-Cantagallo\[VRC_YARIGUI-CANTAGALLO_CF_SEC_20221231.xlsx]CF PND'!</v>
      </c>
      <c r="G934" s="7" t="s">
        <v>37</v>
      </c>
      <c r="H934" s="4">
        <f t="shared" ref="H934:H1238" si="218">IF(A934&lt;&gt;A933,36,H933+1)</f>
        <v>56</v>
      </c>
      <c r="I934" s="4" t="str">
        <f t="shared" si="217"/>
        <v>='C:\Users\jaime.benazar\Quorum Business Solutions\Ecopetrol Prometeo - Documents\Planning Space Implementation\3. Analysis &amp; Design\Design\FC22\DRR Jaime\Por presentar a ECP\Cantagallo\Yarigui-Cantagallo\[VRC_YARIGUI-CANTAGALLO_CF_SEC_20221231.xlsx]CF PND'!$BW$56</v>
      </c>
      <c r="J934" s="4" t="s">
        <v>593</v>
      </c>
    </row>
    <row r="935" spans="1:10" x14ac:dyDescent="0.25">
      <c r="A935" s="7" t="s">
        <v>3</v>
      </c>
      <c r="B935" s="7">
        <f>+B934+1</f>
        <v>2044</v>
      </c>
      <c r="C935" s="4" t="s">
        <v>11</v>
      </c>
      <c r="D935" s="5" t="s">
        <v>128</v>
      </c>
      <c r="E935" s="10" t="str">
        <f t="shared" ref="E935:E950" si="219">_xlfn.CONCAT(A935,"'!")</f>
        <v>PND'!</v>
      </c>
      <c r="F935" s="5" t="str">
        <f t="shared" ref="F935:F950" si="220">_xlfn.CONCAT(D935," ",E935)</f>
        <v>C:\Users\jaime.benazar\Quorum Business Solutions\Ecopetrol Prometeo - Documents\Planning Space Implementation\3. Analysis &amp; Design\Design\FC22\DRR Jaime\Por presentar a ECP\Cantagallo\Yarigui-Cantagallo\[VRC_YARIGUI-CANTAGALLO_CF_SEC_20221231.xlsx]CF PND'!</v>
      </c>
      <c r="G935" s="7" t="s">
        <v>37</v>
      </c>
      <c r="H935" s="4">
        <f t="shared" ref="H935:H950" si="221">IF(A935&lt;&gt;A934,36,H934+1)</f>
        <v>57</v>
      </c>
      <c r="I935" s="4" t="str">
        <f t="shared" ref="I935:I950" si="222">_xlfn.CONCAT("='",F935:H935)</f>
        <v>='C:\Users\jaime.benazar\Quorum Business Solutions\Ecopetrol Prometeo - Documents\Planning Space Implementation\3. Analysis &amp; Design\Design\FC22\DRR Jaime\Por presentar a ECP\Cantagallo\Yarigui-Cantagallo\[VRC_YARIGUI-CANTAGALLO_CF_SEC_20221231.xlsx]CF PND'!$BW$57</v>
      </c>
      <c r="J935" s="4" t="s">
        <v>594</v>
      </c>
    </row>
    <row r="936" spans="1:10" x14ac:dyDescent="0.25">
      <c r="A936" s="7" t="s">
        <v>3</v>
      </c>
      <c r="B936" s="7">
        <f t="shared" ref="B936:B950" si="223">+B935+1</f>
        <v>2045</v>
      </c>
      <c r="C936" s="4" t="s">
        <v>11</v>
      </c>
      <c r="D936" s="5" t="s">
        <v>128</v>
      </c>
      <c r="E936" s="10" t="str">
        <f t="shared" si="219"/>
        <v>PND'!</v>
      </c>
      <c r="F936" s="5" t="str">
        <f t="shared" si="220"/>
        <v>C:\Users\jaime.benazar\Quorum Business Solutions\Ecopetrol Prometeo - Documents\Planning Space Implementation\3. Analysis &amp; Design\Design\FC22\DRR Jaime\Por presentar a ECP\Cantagallo\Yarigui-Cantagallo\[VRC_YARIGUI-CANTAGALLO_CF_SEC_20221231.xlsx]CF PND'!</v>
      </c>
      <c r="G936" s="7" t="s">
        <v>37</v>
      </c>
      <c r="H936" s="4">
        <f t="shared" si="221"/>
        <v>58</v>
      </c>
      <c r="I936" s="4" t="str">
        <f t="shared" si="222"/>
        <v>='C:\Users\jaime.benazar\Quorum Business Solutions\Ecopetrol Prometeo - Documents\Planning Space Implementation\3. Analysis &amp; Design\Design\FC22\DRR Jaime\Por presentar a ECP\Cantagallo\Yarigui-Cantagallo\[VRC_YARIGUI-CANTAGALLO_CF_SEC_20221231.xlsx]CF PND'!$BW$58</v>
      </c>
      <c r="J936" s="4" t="s">
        <v>595</v>
      </c>
    </row>
    <row r="937" spans="1:10" x14ac:dyDescent="0.25">
      <c r="A937" s="7" t="s">
        <v>3</v>
      </c>
      <c r="B937" s="7">
        <f t="shared" si="223"/>
        <v>2046</v>
      </c>
      <c r="C937" s="4" t="s">
        <v>11</v>
      </c>
      <c r="D937" s="5" t="s">
        <v>128</v>
      </c>
      <c r="E937" s="10" t="str">
        <f t="shared" si="219"/>
        <v>PND'!</v>
      </c>
      <c r="F937" s="5" t="str">
        <f t="shared" si="220"/>
        <v>C:\Users\jaime.benazar\Quorum Business Solutions\Ecopetrol Prometeo - Documents\Planning Space Implementation\3. Analysis &amp; Design\Design\FC22\DRR Jaime\Por presentar a ECP\Cantagallo\Yarigui-Cantagallo\[VRC_YARIGUI-CANTAGALLO_CF_SEC_20221231.xlsx]CF PND'!</v>
      </c>
      <c r="G937" s="7" t="s">
        <v>37</v>
      </c>
      <c r="H937" s="4">
        <f t="shared" si="221"/>
        <v>59</v>
      </c>
      <c r="I937" s="4" t="str">
        <f t="shared" si="222"/>
        <v>='C:\Users\jaime.benazar\Quorum Business Solutions\Ecopetrol Prometeo - Documents\Planning Space Implementation\3. Analysis &amp; Design\Design\FC22\DRR Jaime\Por presentar a ECP\Cantagallo\Yarigui-Cantagallo\[VRC_YARIGUI-CANTAGALLO_CF_SEC_20221231.xlsx]CF PND'!$BW$59</v>
      </c>
      <c r="J937" s="4" t="s">
        <v>596</v>
      </c>
    </row>
    <row r="938" spans="1:10" x14ac:dyDescent="0.25">
      <c r="A938" s="7" t="s">
        <v>3</v>
      </c>
      <c r="B938" s="7">
        <f t="shared" si="223"/>
        <v>2047</v>
      </c>
      <c r="C938" s="4" t="s">
        <v>11</v>
      </c>
      <c r="D938" s="5" t="s">
        <v>128</v>
      </c>
      <c r="E938" s="10" t="str">
        <f t="shared" si="219"/>
        <v>PND'!</v>
      </c>
      <c r="F938" s="5" t="str">
        <f t="shared" si="220"/>
        <v>C:\Users\jaime.benazar\Quorum Business Solutions\Ecopetrol Prometeo - Documents\Planning Space Implementation\3. Analysis &amp; Design\Design\FC22\DRR Jaime\Por presentar a ECP\Cantagallo\Yarigui-Cantagallo\[VRC_YARIGUI-CANTAGALLO_CF_SEC_20221231.xlsx]CF PND'!</v>
      </c>
      <c r="G938" s="7" t="s">
        <v>37</v>
      </c>
      <c r="H938" s="4">
        <f t="shared" si="221"/>
        <v>60</v>
      </c>
      <c r="I938" s="4" t="str">
        <f t="shared" si="222"/>
        <v>='C:\Users\jaime.benazar\Quorum Business Solutions\Ecopetrol Prometeo - Documents\Planning Space Implementation\3. Analysis &amp; Design\Design\FC22\DRR Jaime\Por presentar a ECP\Cantagallo\Yarigui-Cantagallo\[VRC_YARIGUI-CANTAGALLO_CF_SEC_20221231.xlsx]CF PND'!$BW$60</v>
      </c>
      <c r="J938" s="4" t="s">
        <v>597</v>
      </c>
    </row>
    <row r="939" spans="1:10" x14ac:dyDescent="0.25">
      <c r="A939" s="7" t="s">
        <v>3</v>
      </c>
      <c r="B939" s="7">
        <f t="shared" si="223"/>
        <v>2048</v>
      </c>
      <c r="C939" s="4" t="s">
        <v>11</v>
      </c>
      <c r="D939" s="5" t="s">
        <v>128</v>
      </c>
      <c r="E939" s="10" t="str">
        <f t="shared" si="219"/>
        <v>PND'!</v>
      </c>
      <c r="F939" s="5" t="str">
        <f t="shared" si="220"/>
        <v>C:\Users\jaime.benazar\Quorum Business Solutions\Ecopetrol Prometeo - Documents\Planning Space Implementation\3. Analysis &amp; Design\Design\FC22\DRR Jaime\Por presentar a ECP\Cantagallo\Yarigui-Cantagallo\[VRC_YARIGUI-CANTAGALLO_CF_SEC_20221231.xlsx]CF PND'!</v>
      </c>
      <c r="G939" s="7" t="s">
        <v>37</v>
      </c>
      <c r="H939" s="4">
        <f t="shared" si="221"/>
        <v>61</v>
      </c>
      <c r="I939" s="4" t="str">
        <f t="shared" si="222"/>
        <v>='C:\Users\jaime.benazar\Quorum Business Solutions\Ecopetrol Prometeo - Documents\Planning Space Implementation\3. Analysis &amp; Design\Design\FC22\DRR Jaime\Por presentar a ECP\Cantagallo\Yarigui-Cantagallo\[VRC_YARIGUI-CANTAGALLO_CF_SEC_20221231.xlsx]CF PND'!$BW$61</v>
      </c>
      <c r="J939" s="4" t="s">
        <v>598</v>
      </c>
    </row>
    <row r="940" spans="1:10" x14ac:dyDescent="0.25">
      <c r="A940" s="7" t="s">
        <v>3</v>
      </c>
      <c r="B940" s="7">
        <f t="shared" si="223"/>
        <v>2049</v>
      </c>
      <c r="C940" s="4" t="s">
        <v>11</v>
      </c>
      <c r="D940" s="5" t="s">
        <v>128</v>
      </c>
      <c r="E940" s="10" t="str">
        <f t="shared" si="219"/>
        <v>PND'!</v>
      </c>
      <c r="F940" s="5" t="str">
        <f t="shared" si="220"/>
        <v>C:\Users\jaime.benazar\Quorum Business Solutions\Ecopetrol Prometeo - Documents\Planning Space Implementation\3. Analysis &amp; Design\Design\FC22\DRR Jaime\Por presentar a ECP\Cantagallo\Yarigui-Cantagallo\[VRC_YARIGUI-CANTAGALLO_CF_SEC_20221231.xlsx]CF PND'!</v>
      </c>
      <c r="G940" s="7" t="s">
        <v>37</v>
      </c>
      <c r="H940" s="4">
        <f t="shared" si="221"/>
        <v>62</v>
      </c>
      <c r="I940" s="4" t="str">
        <f t="shared" si="222"/>
        <v>='C:\Users\jaime.benazar\Quorum Business Solutions\Ecopetrol Prometeo - Documents\Planning Space Implementation\3. Analysis &amp; Design\Design\FC22\DRR Jaime\Por presentar a ECP\Cantagallo\Yarigui-Cantagallo\[VRC_YARIGUI-CANTAGALLO_CF_SEC_20221231.xlsx]CF PND'!$BW$62</v>
      </c>
      <c r="J940" s="4" t="s">
        <v>599</v>
      </c>
    </row>
    <row r="941" spans="1:10" x14ac:dyDescent="0.25">
      <c r="A941" s="7" t="s">
        <v>3</v>
      </c>
      <c r="B941" s="7">
        <f t="shared" si="223"/>
        <v>2050</v>
      </c>
      <c r="C941" s="4" t="s">
        <v>11</v>
      </c>
      <c r="D941" s="5" t="s">
        <v>128</v>
      </c>
      <c r="E941" s="10" t="str">
        <f t="shared" si="219"/>
        <v>PND'!</v>
      </c>
      <c r="F941" s="5" t="str">
        <f t="shared" si="220"/>
        <v>C:\Users\jaime.benazar\Quorum Business Solutions\Ecopetrol Prometeo - Documents\Planning Space Implementation\3. Analysis &amp; Design\Design\FC22\DRR Jaime\Por presentar a ECP\Cantagallo\Yarigui-Cantagallo\[VRC_YARIGUI-CANTAGALLO_CF_SEC_20221231.xlsx]CF PND'!</v>
      </c>
      <c r="G941" s="7" t="s">
        <v>37</v>
      </c>
      <c r="H941" s="4">
        <f t="shared" si="221"/>
        <v>63</v>
      </c>
      <c r="I941" s="4" t="str">
        <f t="shared" si="222"/>
        <v>='C:\Users\jaime.benazar\Quorum Business Solutions\Ecopetrol Prometeo - Documents\Planning Space Implementation\3. Analysis &amp; Design\Design\FC22\DRR Jaime\Por presentar a ECP\Cantagallo\Yarigui-Cantagallo\[VRC_YARIGUI-CANTAGALLO_CF_SEC_20221231.xlsx]CF PND'!$BW$63</v>
      </c>
      <c r="J941" s="4" t="s">
        <v>600</v>
      </c>
    </row>
    <row r="942" spans="1:10" x14ac:dyDescent="0.25">
      <c r="A942" s="7" t="s">
        <v>3</v>
      </c>
      <c r="B942" s="7">
        <f t="shared" si="223"/>
        <v>2051</v>
      </c>
      <c r="C942" s="4" t="s">
        <v>11</v>
      </c>
      <c r="D942" s="5" t="s">
        <v>128</v>
      </c>
      <c r="E942" s="10" t="str">
        <f t="shared" si="219"/>
        <v>PND'!</v>
      </c>
      <c r="F942" s="5" t="str">
        <f t="shared" si="220"/>
        <v>C:\Users\jaime.benazar\Quorum Business Solutions\Ecopetrol Prometeo - Documents\Planning Space Implementation\3. Analysis &amp; Design\Design\FC22\DRR Jaime\Por presentar a ECP\Cantagallo\Yarigui-Cantagallo\[VRC_YARIGUI-CANTAGALLO_CF_SEC_20221231.xlsx]CF PND'!</v>
      </c>
      <c r="G942" s="7" t="s">
        <v>37</v>
      </c>
      <c r="H942" s="4">
        <f t="shared" si="221"/>
        <v>64</v>
      </c>
      <c r="I942" s="4" t="str">
        <f t="shared" si="222"/>
        <v>='C:\Users\jaime.benazar\Quorum Business Solutions\Ecopetrol Prometeo - Documents\Planning Space Implementation\3. Analysis &amp; Design\Design\FC22\DRR Jaime\Por presentar a ECP\Cantagallo\Yarigui-Cantagallo\[VRC_YARIGUI-CANTAGALLO_CF_SEC_20221231.xlsx]CF PND'!$BW$64</v>
      </c>
      <c r="J942" s="4" t="s">
        <v>601</v>
      </c>
    </row>
    <row r="943" spans="1:10" x14ac:dyDescent="0.25">
      <c r="A943" s="7" t="s">
        <v>3</v>
      </c>
      <c r="B943" s="7">
        <f t="shared" si="223"/>
        <v>2052</v>
      </c>
      <c r="C943" s="4" t="s">
        <v>11</v>
      </c>
      <c r="D943" s="5" t="s">
        <v>128</v>
      </c>
      <c r="E943" s="10" t="str">
        <f t="shared" si="219"/>
        <v>PND'!</v>
      </c>
      <c r="F943" s="5" t="str">
        <f t="shared" si="220"/>
        <v>C:\Users\jaime.benazar\Quorum Business Solutions\Ecopetrol Prometeo - Documents\Planning Space Implementation\3. Analysis &amp; Design\Design\FC22\DRR Jaime\Por presentar a ECP\Cantagallo\Yarigui-Cantagallo\[VRC_YARIGUI-CANTAGALLO_CF_SEC_20221231.xlsx]CF PND'!</v>
      </c>
      <c r="G943" s="7" t="s">
        <v>37</v>
      </c>
      <c r="H943" s="4">
        <f t="shared" si="221"/>
        <v>65</v>
      </c>
      <c r="I943" s="4" t="str">
        <f t="shared" si="222"/>
        <v>='C:\Users\jaime.benazar\Quorum Business Solutions\Ecopetrol Prometeo - Documents\Planning Space Implementation\3. Analysis &amp; Design\Design\FC22\DRR Jaime\Por presentar a ECP\Cantagallo\Yarigui-Cantagallo\[VRC_YARIGUI-CANTAGALLO_CF_SEC_20221231.xlsx]CF PND'!$BW$65</v>
      </c>
      <c r="J943" s="4" t="s">
        <v>602</v>
      </c>
    </row>
    <row r="944" spans="1:10" x14ac:dyDescent="0.25">
      <c r="A944" s="7" t="s">
        <v>3</v>
      </c>
      <c r="B944" s="7">
        <f t="shared" si="223"/>
        <v>2053</v>
      </c>
      <c r="C944" s="4" t="s">
        <v>11</v>
      </c>
      <c r="D944" s="5" t="s">
        <v>128</v>
      </c>
      <c r="E944" s="10" t="str">
        <f t="shared" si="219"/>
        <v>PND'!</v>
      </c>
      <c r="F944" s="5" t="str">
        <f t="shared" si="220"/>
        <v>C:\Users\jaime.benazar\Quorum Business Solutions\Ecopetrol Prometeo - Documents\Planning Space Implementation\3. Analysis &amp; Design\Design\FC22\DRR Jaime\Por presentar a ECP\Cantagallo\Yarigui-Cantagallo\[VRC_YARIGUI-CANTAGALLO_CF_SEC_20221231.xlsx]CF PND'!</v>
      </c>
      <c r="G944" s="7" t="s">
        <v>37</v>
      </c>
      <c r="H944" s="4">
        <f t="shared" si="221"/>
        <v>66</v>
      </c>
      <c r="I944" s="4" t="str">
        <f t="shared" si="222"/>
        <v>='C:\Users\jaime.benazar\Quorum Business Solutions\Ecopetrol Prometeo - Documents\Planning Space Implementation\3. Analysis &amp; Design\Design\FC22\DRR Jaime\Por presentar a ECP\Cantagallo\Yarigui-Cantagallo\[VRC_YARIGUI-CANTAGALLO_CF_SEC_20221231.xlsx]CF PND'!$BW$66</v>
      </c>
      <c r="J944" s="4" t="s">
        <v>603</v>
      </c>
    </row>
    <row r="945" spans="1:10" x14ac:dyDescent="0.25">
      <c r="A945" s="7" t="s">
        <v>3</v>
      </c>
      <c r="B945" s="7">
        <f t="shared" si="223"/>
        <v>2054</v>
      </c>
      <c r="C945" s="4" t="s">
        <v>11</v>
      </c>
      <c r="D945" s="5" t="s">
        <v>128</v>
      </c>
      <c r="E945" s="10" t="str">
        <f t="shared" si="219"/>
        <v>PND'!</v>
      </c>
      <c r="F945" s="5" t="str">
        <f t="shared" si="220"/>
        <v>C:\Users\jaime.benazar\Quorum Business Solutions\Ecopetrol Prometeo - Documents\Planning Space Implementation\3. Analysis &amp; Design\Design\FC22\DRR Jaime\Por presentar a ECP\Cantagallo\Yarigui-Cantagallo\[VRC_YARIGUI-CANTAGALLO_CF_SEC_20221231.xlsx]CF PND'!</v>
      </c>
      <c r="G945" s="7" t="s">
        <v>37</v>
      </c>
      <c r="H945" s="4">
        <f t="shared" si="221"/>
        <v>67</v>
      </c>
      <c r="I945" s="4" t="str">
        <f t="shared" si="222"/>
        <v>='C:\Users\jaime.benazar\Quorum Business Solutions\Ecopetrol Prometeo - Documents\Planning Space Implementation\3. Analysis &amp; Design\Design\FC22\DRR Jaime\Por presentar a ECP\Cantagallo\Yarigui-Cantagallo\[VRC_YARIGUI-CANTAGALLO_CF_SEC_20221231.xlsx]CF PND'!$BW$67</v>
      </c>
      <c r="J945" s="4" t="s">
        <v>604</v>
      </c>
    </row>
    <row r="946" spans="1:10" x14ac:dyDescent="0.25">
      <c r="A946" s="7" t="s">
        <v>3</v>
      </c>
      <c r="B946" s="7">
        <f t="shared" si="223"/>
        <v>2055</v>
      </c>
      <c r="C946" s="4" t="s">
        <v>11</v>
      </c>
      <c r="D946" s="5" t="s">
        <v>128</v>
      </c>
      <c r="E946" s="10" t="str">
        <f t="shared" si="219"/>
        <v>PND'!</v>
      </c>
      <c r="F946" s="5" t="str">
        <f t="shared" si="220"/>
        <v>C:\Users\jaime.benazar\Quorum Business Solutions\Ecopetrol Prometeo - Documents\Planning Space Implementation\3. Analysis &amp; Design\Design\FC22\DRR Jaime\Por presentar a ECP\Cantagallo\Yarigui-Cantagallo\[VRC_YARIGUI-CANTAGALLO_CF_SEC_20221231.xlsx]CF PND'!</v>
      </c>
      <c r="G946" s="7" t="s">
        <v>37</v>
      </c>
      <c r="H946" s="4">
        <f t="shared" si="221"/>
        <v>68</v>
      </c>
      <c r="I946" s="4" t="str">
        <f t="shared" si="222"/>
        <v>='C:\Users\jaime.benazar\Quorum Business Solutions\Ecopetrol Prometeo - Documents\Planning Space Implementation\3. Analysis &amp; Design\Design\FC22\DRR Jaime\Por presentar a ECP\Cantagallo\Yarigui-Cantagallo\[VRC_YARIGUI-CANTAGALLO_CF_SEC_20221231.xlsx]CF PND'!$BW$68</v>
      </c>
      <c r="J946" s="4" t="s">
        <v>605</v>
      </c>
    </row>
    <row r="947" spans="1:10" x14ac:dyDescent="0.25">
      <c r="A947" s="7" t="s">
        <v>3</v>
      </c>
      <c r="B947" s="7">
        <f t="shared" si="223"/>
        <v>2056</v>
      </c>
      <c r="C947" s="4" t="s">
        <v>11</v>
      </c>
      <c r="D947" s="5" t="s">
        <v>128</v>
      </c>
      <c r="E947" s="10" t="str">
        <f t="shared" si="219"/>
        <v>PND'!</v>
      </c>
      <c r="F947" s="5" t="str">
        <f t="shared" si="220"/>
        <v>C:\Users\jaime.benazar\Quorum Business Solutions\Ecopetrol Prometeo - Documents\Planning Space Implementation\3. Analysis &amp; Design\Design\FC22\DRR Jaime\Por presentar a ECP\Cantagallo\Yarigui-Cantagallo\[VRC_YARIGUI-CANTAGALLO_CF_SEC_20221231.xlsx]CF PND'!</v>
      </c>
      <c r="G947" s="7" t="s">
        <v>37</v>
      </c>
      <c r="H947" s="4">
        <f t="shared" si="221"/>
        <v>69</v>
      </c>
      <c r="I947" s="4" t="str">
        <f t="shared" si="222"/>
        <v>='C:\Users\jaime.benazar\Quorum Business Solutions\Ecopetrol Prometeo - Documents\Planning Space Implementation\3. Analysis &amp; Design\Design\FC22\DRR Jaime\Por presentar a ECP\Cantagallo\Yarigui-Cantagallo\[VRC_YARIGUI-CANTAGALLO_CF_SEC_20221231.xlsx]CF PND'!$BW$69</v>
      </c>
      <c r="J947" s="4" t="s">
        <v>606</v>
      </c>
    </row>
    <row r="948" spans="1:10" x14ac:dyDescent="0.25">
      <c r="A948" s="7" t="s">
        <v>3</v>
      </c>
      <c r="B948" s="7">
        <f t="shared" si="223"/>
        <v>2057</v>
      </c>
      <c r="C948" s="4" t="s">
        <v>11</v>
      </c>
      <c r="D948" s="5" t="s">
        <v>128</v>
      </c>
      <c r="E948" s="10" t="str">
        <f t="shared" si="219"/>
        <v>PND'!</v>
      </c>
      <c r="F948" s="5" t="str">
        <f t="shared" si="220"/>
        <v>C:\Users\jaime.benazar\Quorum Business Solutions\Ecopetrol Prometeo - Documents\Planning Space Implementation\3. Analysis &amp; Design\Design\FC22\DRR Jaime\Por presentar a ECP\Cantagallo\Yarigui-Cantagallo\[VRC_YARIGUI-CANTAGALLO_CF_SEC_20221231.xlsx]CF PND'!</v>
      </c>
      <c r="G948" s="7" t="s">
        <v>37</v>
      </c>
      <c r="H948" s="4">
        <f t="shared" si="221"/>
        <v>70</v>
      </c>
      <c r="I948" s="4" t="str">
        <f t="shared" si="222"/>
        <v>='C:\Users\jaime.benazar\Quorum Business Solutions\Ecopetrol Prometeo - Documents\Planning Space Implementation\3. Analysis &amp; Design\Design\FC22\DRR Jaime\Por presentar a ECP\Cantagallo\Yarigui-Cantagallo\[VRC_YARIGUI-CANTAGALLO_CF_SEC_20221231.xlsx]CF PND'!$BW$70</v>
      </c>
      <c r="J948" s="4" t="s">
        <v>607</v>
      </c>
    </row>
    <row r="949" spans="1:10" x14ac:dyDescent="0.25">
      <c r="A949" s="7" t="s">
        <v>3</v>
      </c>
      <c r="B949" s="7">
        <f t="shared" si="223"/>
        <v>2058</v>
      </c>
      <c r="C949" s="4" t="s">
        <v>11</v>
      </c>
      <c r="D949" s="5" t="s">
        <v>128</v>
      </c>
      <c r="E949" s="10" t="str">
        <f t="shared" si="219"/>
        <v>PND'!</v>
      </c>
      <c r="F949" s="5" t="str">
        <f t="shared" si="220"/>
        <v>C:\Users\jaime.benazar\Quorum Business Solutions\Ecopetrol Prometeo - Documents\Planning Space Implementation\3. Analysis &amp; Design\Design\FC22\DRR Jaime\Por presentar a ECP\Cantagallo\Yarigui-Cantagallo\[VRC_YARIGUI-CANTAGALLO_CF_SEC_20221231.xlsx]CF PND'!</v>
      </c>
      <c r="G949" s="7" t="s">
        <v>37</v>
      </c>
      <c r="H949" s="4">
        <f t="shared" si="221"/>
        <v>71</v>
      </c>
      <c r="I949" s="4" t="str">
        <f t="shared" si="222"/>
        <v>='C:\Users\jaime.benazar\Quorum Business Solutions\Ecopetrol Prometeo - Documents\Planning Space Implementation\3. Analysis &amp; Design\Design\FC22\DRR Jaime\Por presentar a ECP\Cantagallo\Yarigui-Cantagallo\[VRC_YARIGUI-CANTAGALLO_CF_SEC_20221231.xlsx]CF PND'!$BW$71</v>
      </c>
      <c r="J949" s="4" t="s">
        <v>608</v>
      </c>
    </row>
    <row r="950" spans="1:10" x14ac:dyDescent="0.25">
      <c r="A950" s="7" t="s">
        <v>3</v>
      </c>
      <c r="B950" s="7">
        <f t="shared" si="223"/>
        <v>2059</v>
      </c>
      <c r="C950" s="4" t="s">
        <v>11</v>
      </c>
      <c r="D950" s="5" t="s">
        <v>128</v>
      </c>
      <c r="E950" s="10" t="str">
        <f t="shared" si="219"/>
        <v>PND'!</v>
      </c>
      <c r="F950" s="5" t="str">
        <f t="shared" si="220"/>
        <v>C:\Users\jaime.benazar\Quorum Business Solutions\Ecopetrol Prometeo - Documents\Planning Space Implementation\3. Analysis &amp; Design\Design\FC22\DRR Jaime\Por presentar a ECP\Cantagallo\Yarigui-Cantagallo\[VRC_YARIGUI-CANTAGALLO_CF_SEC_20221231.xlsx]CF PND'!</v>
      </c>
      <c r="G950" s="7" t="s">
        <v>37</v>
      </c>
      <c r="H950" s="4">
        <f t="shared" si="221"/>
        <v>72</v>
      </c>
      <c r="I950" s="4" t="str">
        <f t="shared" si="222"/>
        <v>='C:\Users\jaime.benazar\Quorum Business Solutions\Ecopetrol Prometeo - Documents\Planning Space Implementation\3. Analysis &amp; Design\Design\FC22\DRR Jaime\Por presentar a ECP\Cantagallo\Yarigui-Cantagallo\[VRC_YARIGUI-CANTAGALLO_CF_SEC_20221231.xlsx]CF PND'!$BW$72</v>
      </c>
      <c r="J950" s="4" t="s">
        <v>609</v>
      </c>
    </row>
    <row r="951" spans="1:10" x14ac:dyDescent="0.25">
      <c r="A951" s="7" t="s">
        <v>28</v>
      </c>
      <c r="B951" s="7"/>
      <c r="C951" s="4" t="s">
        <v>11</v>
      </c>
      <c r="D951" s="5"/>
      <c r="E951" s="10"/>
      <c r="F951" s="5" t="str">
        <f t="shared" si="212"/>
        <v xml:space="preserve"> </v>
      </c>
      <c r="G951" s="7"/>
      <c r="H951" s="4"/>
      <c r="I951" s="4"/>
      <c r="J951" s="4"/>
    </row>
    <row r="952" spans="1:10" x14ac:dyDescent="0.25">
      <c r="A952" s="7" t="s">
        <v>99</v>
      </c>
      <c r="B952" s="7">
        <v>2023</v>
      </c>
      <c r="C952" s="4" t="s">
        <v>11</v>
      </c>
      <c r="D952" s="5" t="s">
        <v>128</v>
      </c>
      <c r="E952" s="10" t="str">
        <f t="shared" ref="E952:E972" si="224">_xlfn.CONCAT(A952,"'!")</f>
        <v>PRBDP'!</v>
      </c>
      <c r="F952" s="5" t="str">
        <f t="shared" si="212"/>
        <v>C:\Users\jaime.benazar\Quorum Business Solutions\Ecopetrol Prometeo - Documents\Planning Space Implementation\3. Analysis &amp; Design\Design\FC22\DRR Jaime\Por presentar a ECP\Cantagallo\Yarigui-Cantagallo\[VRC_YARIGUI-CANTAGALLO_CF_SEC_20221231.xlsx]CF PRBDP'!</v>
      </c>
      <c r="G952" s="7" t="s">
        <v>37</v>
      </c>
      <c r="H952" s="4"/>
      <c r="I952" s="4"/>
      <c r="J952" s="4"/>
    </row>
    <row r="953" spans="1:10" x14ac:dyDescent="0.25">
      <c r="A953" s="7" t="s">
        <v>99</v>
      </c>
      <c r="B953" s="7">
        <f>+B952+1</f>
        <v>2024</v>
      </c>
      <c r="C953" s="4" t="s">
        <v>11</v>
      </c>
      <c r="D953" s="5" t="s">
        <v>128</v>
      </c>
      <c r="E953" s="10" t="str">
        <f t="shared" si="224"/>
        <v>PRBDP'!</v>
      </c>
      <c r="F953" s="5" t="str">
        <f t="shared" si="212"/>
        <v>C:\Users\jaime.benazar\Quorum Business Solutions\Ecopetrol Prometeo - Documents\Planning Space Implementation\3. Analysis &amp; Design\Design\FC22\DRR Jaime\Por presentar a ECP\Cantagallo\Yarigui-Cantagallo\[VRC_YARIGUI-CANTAGALLO_CF_SEC_20221231.xlsx]CF PRBDP'!</v>
      </c>
      <c r="G953" s="7" t="s">
        <v>37</v>
      </c>
      <c r="H953" s="4"/>
      <c r="I953" s="4"/>
      <c r="J953" s="4"/>
    </row>
    <row r="954" spans="1:10" x14ac:dyDescent="0.25">
      <c r="A954" s="7" t="s">
        <v>99</v>
      </c>
      <c r="B954" s="7">
        <f t="shared" ref="B954:B965" si="225">+B953+1</f>
        <v>2025</v>
      </c>
      <c r="C954" s="4" t="s">
        <v>11</v>
      </c>
      <c r="D954" s="5" t="s">
        <v>128</v>
      </c>
      <c r="E954" s="10" t="str">
        <f t="shared" si="224"/>
        <v>PRBDP'!</v>
      </c>
      <c r="F954" s="5" t="str">
        <f t="shared" si="212"/>
        <v>C:\Users\jaime.benazar\Quorum Business Solutions\Ecopetrol Prometeo - Documents\Planning Space Implementation\3. Analysis &amp; Design\Design\FC22\DRR Jaime\Por presentar a ECP\Cantagallo\Yarigui-Cantagallo\[VRC_YARIGUI-CANTAGALLO_CF_SEC_20221231.xlsx]CF PRBDP'!</v>
      </c>
      <c r="G954" s="7" t="s">
        <v>37</v>
      </c>
      <c r="H954" s="4"/>
      <c r="I954" s="4"/>
      <c r="J954" s="4"/>
    </row>
    <row r="955" spans="1:10" x14ac:dyDescent="0.25">
      <c r="A955" s="7" t="s">
        <v>99</v>
      </c>
      <c r="B955" s="7">
        <f t="shared" si="225"/>
        <v>2026</v>
      </c>
      <c r="C955" s="4" t="s">
        <v>11</v>
      </c>
      <c r="D955" s="5" t="s">
        <v>128</v>
      </c>
      <c r="E955" s="10" t="str">
        <f t="shared" si="224"/>
        <v>PRBDP'!</v>
      </c>
      <c r="F955" s="5" t="str">
        <f t="shared" si="212"/>
        <v>C:\Users\jaime.benazar\Quorum Business Solutions\Ecopetrol Prometeo - Documents\Planning Space Implementation\3. Analysis &amp; Design\Design\FC22\DRR Jaime\Por presentar a ECP\Cantagallo\Yarigui-Cantagallo\[VRC_YARIGUI-CANTAGALLO_CF_SEC_20221231.xlsx]CF PRBDP'!</v>
      </c>
      <c r="G955" s="7" t="s">
        <v>37</v>
      </c>
      <c r="H955" s="4"/>
      <c r="I955" s="4"/>
      <c r="J955" s="4"/>
    </row>
    <row r="956" spans="1:10" x14ac:dyDescent="0.25">
      <c r="A956" s="7" t="s">
        <v>99</v>
      </c>
      <c r="B956" s="7">
        <f t="shared" si="225"/>
        <v>2027</v>
      </c>
      <c r="C956" s="4" t="s">
        <v>11</v>
      </c>
      <c r="D956" s="5" t="s">
        <v>128</v>
      </c>
      <c r="E956" s="10" t="str">
        <f t="shared" si="224"/>
        <v>PRBDP'!</v>
      </c>
      <c r="F956" s="5" t="str">
        <f t="shared" si="212"/>
        <v>C:\Users\jaime.benazar\Quorum Business Solutions\Ecopetrol Prometeo - Documents\Planning Space Implementation\3. Analysis &amp; Design\Design\FC22\DRR Jaime\Por presentar a ECP\Cantagallo\Yarigui-Cantagallo\[VRC_YARIGUI-CANTAGALLO_CF_SEC_20221231.xlsx]CF PRBDP'!</v>
      </c>
      <c r="G956" s="7" t="s">
        <v>37</v>
      </c>
      <c r="H956" s="4"/>
      <c r="I956" s="4"/>
      <c r="J956" s="4"/>
    </row>
    <row r="957" spans="1:10" x14ac:dyDescent="0.25">
      <c r="A957" s="7" t="s">
        <v>99</v>
      </c>
      <c r="B957" s="7">
        <f t="shared" si="225"/>
        <v>2028</v>
      </c>
      <c r="C957" s="4" t="s">
        <v>11</v>
      </c>
      <c r="D957" s="5" t="s">
        <v>128</v>
      </c>
      <c r="E957" s="10" t="str">
        <f t="shared" si="224"/>
        <v>PRBDP'!</v>
      </c>
      <c r="F957" s="5" t="str">
        <f t="shared" si="212"/>
        <v>C:\Users\jaime.benazar\Quorum Business Solutions\Ecopetrol Prometeo - Documents\Planning Space Implementation\3. Analysis &amp; Design\Design\FC22\DRR Jaime\Por presentar a ECP\Cantagallo\Yarigui-Cantagallo\[VRC_YARIGUI-CANTAGALLO_CF_SEC_20221231.xlsx]CF PRBDP'!</v>
      </c>
      <c r="G957" s="7" t="s">
        <v>37</v>
      </c>
      <c r="H957" s="4"/>
      <c r="I957" s="4"/>
      <c r="J957" s="4"/>
    </row>
    <row r="958" spans="1:10" x14ac:dyDescent="0.25">
      <c r="A958" s="7" t="s">
        <v>99</v>
      </c>
      <c r="B958" s="7">
        <f t="shared" si="225"/>
        <v>2029</v>
      </c>
      <c r="C958" s="4" t="s">
        <v>11</v>
      </c>
      <c r="D958" s="5" t="s">
        <v>128</v>
      </c>
      <c r="E958" s="10" t="str">
        <f t="shared" si="224"/>
        <v>PRBDP'!</v>
      </c>
      <c r="F958" s="5" t="str">
        <f t="shared" si="212"/>
        <v>C:\Users\jaime.benazar\Quorum Business Solutions\Ecopetrol Prometeo - Documents\Planning Space Implementation\3. Analysis &amp; Design\Design\FC22\DRR Jaime\Por presentar a ECP\Cantagallo\Yarigui-Cantagallo\[VRC_YARIGUI-CANTAGALLO_CF_SEC_20221231.xlsx]CF PRBDP'!</v>
      </c>
      <c r="G958" s="7" t="s">
        <v>37</v>
      </c>
      <c r="H958" s="4"/>
      <c r="I958" s="4"/>
      <c r="J958" s="4"/>
    </row>
    <row r="959" spans="1:10" x14ac:dyDescent="0.25">
      <c r="A959" s="7" t="s">
        <v>99</v>
      </c>
      <c r="B959" s="7">
        <f t="shared" si="225"/>
        <v>2030</v>
      </c>
      <c r="C959" s="4" t="s">
        <v>11</v>
      </c>
      <c r="D959" s="5" t="s">
        <v>128</v>
      </c>
      <c r="E959" s="10" t="str">
        <f t="shared" si="224"/>
        <v>PRBDP'!</v>
      </c>
      <c r="F959" s="5" t="str">
        <f t="shared" si="212"/>
        <v>C:\Users\jaime.benazar\Quorum Business Solutions\Ecopetrol Prometeo - Documents\Planning Space Implementation\3. Analysis &amp; Design\Design\FC22\DRR Jaime\Por presentar a ECP\Cantagallo\Yarigui-Cantagallo\[VRC_YARIGUI-CANTAGALLO_CF_SEC_20221231.xlsx]CF PRBDP'!</v>
      </c>
      <c r="G959" s="7" t="s">
        <v>37</v>
      </c>
      <c r="H959" s="4"/>
      <c r="I959" s="4"/>
      <c r="J959" s="4"/>
    </row>
    <row r="960" spans="1:10" x14ac:dyDescent="0.25">
      <c r="A960" s="7" t="s">
        <v>99</v>
      </c>
      <c r="B960" s="7">
        <f t="shared" si="225"/>
        <v>2031</v>
      </c>
      <c r="C960" s="4" t="s">
        <v>11</v>
      </c>
      <c r="D960" s="5" t="s">
        <v>128</v>
      </c>
      <c r="E960" s="10" t="str">
        <f t="shared" si="224"/>
        <v>PRBDP'!</v>
      </c>
      <c r="F960" s="5" t="str">
        <f t="shared" si="212"/>
        <v>C:\Users\jaime.benazar\Quorum Business Solutions\Ecopetrol Prometeo - Documents\Planning Space Implementation\3. Analysis &amp; Design\Design\FC22\DRR Jaime\Por presentar a ECP\Cantagallo\Yarigui-Cantagallo\[VRC_YARIGUI-CANTAGALLO_CF_SEC_20221231.xlsx]CF PRBDP'!</v>
      </c>
      <c r="G960" s="7" t="s">
        <v>37</v>
      </c>
      <c r="H960" s="4"/>
      <c r="I960" s="4"/>
      <c r="J960" s="4"/>
    </row>
    <row r="961" spans="1:10" x14ac:dyDescent="0.25">
      <c r="A961" s="7" t="s">
        <v>99</v>
      </c>
      <c r="B961" s="7">
        <f t="shared" si="225"/>
        <v>2032</v>
      </c>
      <c r="C961" s="4" t="s">
        <v>11</v>
      </c>
      <c r="D961" s="5" t="s">
        <v>128</v>
      </c>
      <c r="E961" s="10" t="str">
        <f t="shared" si="224"/>
        <v>PRBDP'!</v>
      </c>
      <c r="F961" s="5" t="str">
        <f t="shared" si="212"/>
        <v>C:\Users\jaime.benazar\Quorum Business Solutions\Ecopetrol Prometeo - Documents\Planning Space Implementation\3. Analysis &amp; Design\Design\FC22\DRR Jaime\Por presentar a ECP\Cantagallo\Yarigui-Cantagallo\[VRC_YARIGUI-CANTAGALLO_CF_SEC_20221231.xlsx]CF PRBDP'!</v>
      </c>
      <c r="G961" s="7" t="s">
        <v>37</v>
      </c>
      <c r="H961" s="4"/>
      <c r="I961" s="4"/>
      <c r="J961" s="4"/>
    </row>
    <row r="962" spans="1:10" x14ac:dyDescent="0.25">
      <c r="A962" s="7" t="s">
        <v>99</v>
      </c>
      <c r="B962" s="7">
        <f t="shared" si="225"/>
        <v>2033</v>
      </c>
      <c r="C962" s="4" t="s">
        <v>11</v>
      </c>
      <c r="D962" s="5" t="s">
        <v>128</v>
      </c>
      <c r="E962" s="10" t="str">
        <f t="shared" si="224"/>
        <v>PRBDP'!</v>
      </c>
      <c r="F962" s="5" t="str">
        <f t="shared" si="212"/>
        <v>C:\Users\jaime.benazar\Quorum Business Solutions\Ecopetrol Prometeo - Documents\Planning Space Implementation\3. Analysis &amp; Design\Design\FC22\DRR Jaime\Por presentar a ECP\Cantagallo\Yarigui-Cantagallo\[VRC_YARIGUI-CANTAGALLO_CF_SEC_20221231.xlsx]CF PRBDP'!</v>
      </c>
      <c r="G962" s="7" t="s">
        <v>37</v>
      </c>
      <c r="H962" s="4"/>
      <c r="I962" s="4"/>
      <c r="J962" s="4"/>
    </row>
    <row r="963" spans="1:10" x14ac:dyDescent="0.25">
      <c r="A963" s="7" t="s">
        <v>99</v>
      </c>
      <c r="B963" s="7">
        <f t="shared" si="225"/>
        <v>2034</v>
      </c>
      <c r="C963" s="4" t="s">
        <v>11</v>
      </c>
      <c r="D963" s="5" t="s">
        <v>128</v>
      </c>
      <c r="E963" s="10" t="str">
        <f t="shared" si="224"/>
        <v>PRBDP'!</v>
      </c>
      <c r="F963" s="5" t="str">
        <f t="shared" si="212"/>
        <v>C:\Users\jaime.benazar\Quorum Business Solutions\Ecopetrol Prometeo - Documents\Planning Space Implementation\3. Analysis &amp; Design\Design\FC22\DRR Jaime\Por presentar a ECP\Cantagallo\Yarigui-Cantagallo\[VRC_YARIGUI-CANTAGALLO_CF_SEC_20221231.xlsx]CF PRBDP'!</v>
      </c>
      <c r="G963" s="7" t="s">
        <v>37</v>
      </c>
      <c r="H963" s="4"/>
      <c r="I963" s="4"/>
      <c r="J963" s="4"/>
    </row>
    <row r="964" spans="1:10" x14ac:dyDescent="0.25">
      <c r="A964" s="7" t="s">
        <v>99</v>
      </c>
      <c r="B964" s="7">
        <f t="shared" si="225"/>
        <v>2035</v>
      </c>
      <c r="C964" s="4" t="s">
        <v>11</v>
      </c>
      <c r="D964" s="5" t="s">
        <v>128</v>
      </c>
      <c r="E964" s="10" t="str">
        <f t="shared" si="224"/>
        <v>PRBDP'!</v>
      </c>
      <c r="F964" s="5" t="str">
        <f t="shared" si="212"/>
        <v>C:\Users\jaime.benazar\Quorum Business Solutions\Ecopetrol Prometeo - Documents\Planning Space Implementation\3. Analysis &amp; Design\Design\FC22\DRR Jaime\Por presentar a ECP\Cantagallo\Yarigui-Cantagallo\[VRC_YARIGUI-CANTAGALLO_CF_SEC_20221231.xlsx]CF PRBDP'!</v>
      </c>
      <c r="G964" s="7" t="s">
        <v>37</v>
      </c>
      <c r="H964" s="4"/>
      <c r="I964" s="4"/>
      <c r="J964" s="4"/>
    </row>
    <row r="965" spans="1:10" x14ac:dyDescent="0.25">
      <c r="A965" s="7" t="s">
        <v>99</v>
      </c>
      <c r="B965" s="7">
        <f t="shared" si="225"/>
        <v>2036</v>
      </c>
      <c r="C965" s="4" t="s">
        <v>11</v>
      </c>
      <c r="D965" s="5" t="s">
        <v>128</v>
      </c>
      <c r="E965" s="10" t="str">
        <f t="shared" si="224"/>
        <v>PRBDP'!</v>
      </c>
      <c r="F965" s="5" t="str">
        <f t="shared" si="212"/>
        <v>C:\Users\jaime.benazar\Quorum Business Solutions\Ecopetrol Prometeo - Documents\Planning Space Implementation\3. Analysis &amp; Design\Design\FC22\DRR Jaime\Por presentar a ECP\Cantagallo\Yarigui-Cantagallo\[VRC_YARIGUI-CANTAGALLO_CF_SEC_20221231.xlsx]CF PRBDP'!</v>
      </c>
      <c r="G965" s="7" t="s">
        <v>37</v>
      </c>
      <c r="H965" s="4"/>
      <c r="I965" s="4"/>
      <c r="J965" s="4"/>
    </row>
    <row r="966" spans="1:10" x14ac:dyDescent="0.25">
      <c r="A966" s="7" t="s">
        <v>99</v>
      </c>
      <c r="B966" s="7">
        <f>+B965+1</f>
        <v>2037</v>
      </c>
      <c r="C966" s="4" t="s">
        <v>11</v>
      </c>
      <c r="D966" s="5" t="s">
        <v>128</v>
      </c>
      <c r="E966" s="10" t="str">
        <f t="shared" si="224"/>
        <v>PRBDP'!</v>
      </c>
      <c r="F966" s="5" t="str">
        <f t="shared" si="212"/>
        <v>C:\Users\jaime.benazar\Quorum Business Solutions\Ecopetrol Prometeo - Documents\Planning Space Implementation\3. Analysis &amp; Design\Design\FC22\DRR Jaime\Por presentar a ECP\Cantagallo\Yarigui-Cantagallo\[VRC_YARIGUI-CANTAGALLO_CF_SEC_20221231.xlsx]CF PRBDP'!</v>
      </c>
      <c r="G966" s="7" t="s">
        <v>37</v>
      </c>
      <c r="H966" s="4"/>
      <c r="I966" s="4"/>
      <c r="J966" s="4"/>
    </row>
    <row r="967" spans="1:10" x14ac:dyDescent="0.25">
      <c r="A967" s="7" t="s">
        <v>99</v>
      </c>
      <c r="B967" s="7">
        <f t="shared" ref="B967:B969" si="226">+B966+1</f>
        <v>2038</v>
      </c>
      <c r="C967" s="4" t="s">
        <v>11</v>
      </c>
      <c r="D967" s="5" t="s">
        <v>128</v>
      </c>
      <c r="E967" s="10" t="str">
        <f t="shared" si="224"/>
        <v>PRBDP'!</v>
      </c>
      <c r="F967" s="5" t="str">
        <f t="shared" si="212"/>
        <v>C:\Users\jaime.benazar\Quorum Business Solutions\Ecopetrol Prometeo - Documents\Planning Space Implementation\3. Analysis &amp; Design\Design\FC22\DRR Jaime\Por presentar a ECP\Cantagallo\Yarigui-Cantagallo\[VRC_YARIGUI-CANTAGALLO_CF_SEC_20221231.xlsx]CF PRBDP'!</v>
      </c>
      <c r="G967" s="7" t="s">
        <v>37</v>
      </c>
      <c r="H967" s="4"/>
      <c r="I967" s="4"/>
      <c r="J967" s="4"/>
    </row>
    <row r="968" spans="1:10" x14ac:dyDescent="0.25">
      <c r="A968" s="7" t="s">
        <v>99</v>
      </c>
      <c r="B968" s="7">
        <f t="shared" si="226"/>
        <v>2039</v>
      </c>
      <c r="C968" s="4" t="s">
        <v>11</v>
      </c>
      <c r="D968" s="5" t="s">
        <v>128</v>
      </c>
      <c r="E968" s="10" t="str">
        <f t="shared" si="224"/>
        <v>PRBDP'!</v>
      </c>
      <c r="F968" s="5" t="str">
        <f t="shared" si="212"/>
        <v>C:\Users\jaime.benazar\Quorum Business Solutions\Ecopetrol Prometeo - Documents\Planning Space Implementation\3. Analysis &amp; Design\Design\FC22\DRR Jaime\Por presentar a ECP\Cantagallo\Yarigui-Cantagallo\[VRC_YARIGUI-CANTAGALLO_CF_SEC_20221231.xlsx]CF PRBDP'!</v>
      </c>
      <c r="G968" s="7" t="s">
        <v>37</v>
      </c>
      <c r="H968" s="4"/>
      <c r="I968" s="4"/>
      <c r="J968" s="4"/>
    </row>
    <row r="969" spans="1:10" x14ac:dyDescent="0.25">
      <c r="A969" s="7" t="s">
        <v>99</v>
      </c>
      <c r="B969" s="7">
        <f t="shared" si="226"/>
        <v>2040</v>
      </c>
      <c r="C969" s="4" t="s">
        <v>11</v>
      </c>
      <c r="D969" s="5" t="s">
        <v>128</v>
      </c>
      <c r="E969" s="10" t="str">
        <f t="shared" si="224"/>
        <v>PRBDP'!</v>
      </c>
      <c r="F969" s="5" t="str">
        <f t="shared" si="212"/>
        <v>C:\Users\jaime.benazar\Quorum Business Solutions\Ecopetrol Prometeo - Documents\Planning Space Implementation\3. Analysis &amp; Design\Design\FC22\DRR Jaime\Por presentar a ECP\Cantagallo\Yarigui-Cantagallo\[VRC_YARIGUI-CANTAGALLO_CF_SEC_20221231.xlsx]CF PRBDP'!</v>
      </c>
      <c r="G969" s="7" t="s">
        <v>37</v>
      </c>
      <c r="H969" s="4"/>
      <c r="I969" s="4"/>
      <c r="J969" s="4"/>
    </row>
    <row r="970" spans="1:10" x14ac:dyDescent="0.25">
      <c r="A970" s="7" t="s">
        <v>99</v>
      </c>
      <c r="B970" s="7">
        <f>+B969+1</f>
        <v>2041</v>
      </c>
      <c r="C970" s="4" t="s">
        <v>11</v>
      </c>
      <c r="D970" s="5" t="s">
        <v>128</v>
      </c>
      <c r="E970" s="10" t="str">
        <f t="shared" si="224"/>
        <v>PRBDP'!</v>
      </c>
      <c r="F970" s="5" t="str">
        <f t="shared" si="212"/>
        <v>C:\Users\jaime.benazar\Quorum Business Solutions\Ecopetrol Prometeo - Documents\Planning Space Implementation\3. Analysis &amp; Design\Design\FC22\DRR Jaime\Por presentar a ECP\Cantagallo\Yarigui-Cantagallo\[VRC_YARIGUI-CANTAGALLO_CF_SEC_20221231.xlsx]CF PRBDP'!</v>
      </c>
      <c r="G970" s="7" t="s">
        <v>37</v>
      </c>
      <c r="H970" s="4"/>
      <c r="I970" s="4"/>
      <c r="J970" s="4"/>
    </row>
    <row r="971" spans="1:10" x14ac:dyDescent="0.25">
      <c r="A971" s="7" t="s">
        <v>99</v>
      </c>
      <c r="B971" s="7">
        <f t="shared" ref="B971:B972" si="227">+B970+1</f>
        <v>2042</v>
      </c>
      <c r="C971" s="4" t="s">
        <v>11</v>
      </c>
      <c r="D971" s="5" t="s">
        <v>128</v>
      </c>
      <c r="E971" s="10" t="str">
        <f t="shared" si="224"/>
        <v>PRBDP'!</v>
      </c>
      <c r="F971" s="5" t="str">
        <f t="shared" si="212"/>
        <v>C:\Users\jaime.benazar\Quorum Business Solutions\Ecopetrol Prometeo - Documents\Planning Space Implementation\3. Analysis &amp; Design\Design\FC22\DRR Jaime\Por presentar a ECP\Cantagallo\Yarigui-Cantagallo\[VRC_YARIGUI-CANTAGALLO_CF_SEC_20221231.xlsx]CF PRBDP'!</v>
      </c>
      <c r="G971" s="7" t="s">
        <v>37</v>
      </c>
      <c r="H971" s="4"/>
      <c r="I971" s="4"/>
      <c r="J971" s="4"/>
    </row>
    <row r="972" spans="1:10" x14ac:dyDescent="0.25">
      <c r="A972" s="7" t="s">
        <v>99</v>
      </c>
      <c r="B972" s="7">
        <f t="shared" si="227"/>
        <v>2043</v>
      </c>
      <c r="C972" s="4" t="s">
        <v>11</v>
      </c>
      <c r="D972" s="5" t="s">
        <v>128</v>
      </c>
      <c r="E972" s="10" t="str">
        <f t="shared" si="224"/>
        <v>PRBDP'!</v>
      </c>
      <c r="F972" s="5" t="str">
        <f t="shared" si="212"/>
        <v>C:\Users\jaime.benazar\Quorum Business Solutions\Ecopetrol Prometeo - Documents\Planning Space Implementation\3. Analysis &amp; Design\Design\FC22\DRR Jaime\Por presentar a ECP\Cantagallo\Yarigui-Cantagallo\[VRC_YARIGUI-CANTAGALLO_CF_SEC_20221231.xlsx]CF PRBDP'!</v>
      </c>
      <c r="G972" s="7" t="s">
        <v>37</v>
      </c>
      <c r="H972" s="4"/>
      <c r="I972" s="4"/>
      <c r="J972" s="4"/>
    </row>
    <row r="973" spans="1:10" x14ac:dyDescent="0.25">
      <c r="A973" s="7" t="s">
        <v>99</v>
      </c>
      <c r="B973" s="7">
        <f>+B972+1</f>
        <v>2044</v>
      </c>
      <c r="C973" s="4" t="s">
        <v>11</v>
      </c>
      <c r="D973" s="5" t="s">
        <v>128</v>
      </c>
      <c r="E973" s="10" t="str">
        <f t="shared" ref="E973:E988" si="228">_xlfn.CONCAT(A973,"'!")</f>
        <v>PRBDP'!</v>
      </c>
      <c r="F973" s="5" t="str">
        <f t="shared" ref="F973:F988" si="229">_xlfn.CONCAT(D973," ",E973)</f>
        <v>C:\Users\jaime.benazar\Quorum Business Solutions\Ecopetrol Prometeo - Documents\Planning Space Implementation\3. Analysis &amp; Design\Design\FC22\DRR Jaime\Por presentar a ECP\Cantagallo\Yarigui-Cantagallo\[VRC_YARIGUI-CANTAGALLO_CF_SEC_20221231.xlsx]CF PRBDP'!</v>
      </c>
      <c r="G973" s="7" t="s">
        <v>37</v>
      </c>
      <c r="H973" s="4"/>
      <c r="I973" s="4"/>
      <c r="J973" s="4"/>
    </row>
    <row r="974" spans="1:10" x14ac:dyDescent="0.25">
      <c r="A974" s="7" t="s">
        <v>99</v>
      </c>
      <c r="B974" s="7">
        <f t="shared" ref="B974:B988" si="230">+B973+1</f>
        <v>2045</v>
      </c>
      <c r="C974" s="4" t="s">
        <v>11</v>
      </c>
      <c r="D974" s="5" t="s">
        <v>128</v>
      </c>
      <c r="E974" s="10" t="str">
        <f t="shared" si="228"/>
        <v>PRBDP'!</v>
      </c>
      <c r="F974" s="5" t="str">
        <f t="shared" si="229"/>
        <v>C:\Users\jaime.benazar\Quorum Business Solutions\Ecopetrol Prometeo - Documents\Planning Space Implementation\3. Analysis &amp; Design\Design\FC22\DRR Jaime\Por presentar a ECP\Cantagallo\Yarigui-Cantagallo\[VRC_YARIGUI-CANTAGALLO_CF_SEC_20221231.xlsx]CF PRBDP'!</v>
      </c>
      <c r="G974" s="7" t="s">
        <v>37</v>
      </c>
      <c r="H974" s="4"/>
      <c r="I974" s="4"/>
      <c r="J974" s="4"/>
    </row>
    <row r="975" spans="1:10" x14ac:dyDescent="0.25">
      <c r="A975" s="7" t="s">
        <v>99</v>
      </c>
      <c r="B975" s="7">
        <f t="shared" si="230"/>
        <v>2046</v>
      </c>
      <c r="C975" s="4" t="s">
        <v>11</v>
      </c>
      <c r="D975" s="5" t="s">
        <v>128</v>
      </c>
      <c r="E975" s="10" t="str">
        <f t="shared" si="228"/>
        <v>PRBDP'!</v>
      </c>
      <c r="F975" s="5" t="str">
        <f t="shared" si="229"/>
        <v>C:\Users\jaime.benazar\Quorum Business Solutions\Ecopetrol Prometeo - Documents\Planning Space Implementation\3. Analysis &amp; Design\Design\FC22\DRR Jaime\Por presentar a ECP\Cantagallo\Yarigui-Cantagallo\[VRC_YARIGUI-CANTAGALLO_CF_SEC_20221231.xlsx]CF PRBDP'!</v>
      </c>
      <c r="G975" s="7" t="s">
        <v>37</v>
      </c>
      <c r="H975" s="4"/>
      <c r="I975" s="4"/>
      <c r="J975" s="4"/>
    </row>
    <row r="976" spans="1:10" x14ac:dyDescent="0.25">
      <c r="A976" s="7" t="s">
        <v>99</v>
      </c>
      <c r="B976" s="7">
        <f t="shared" si="230"/>
        <v>2047</v>
      </c>
      <c r="C976" s="4" t="s">
        <v>11</v>
      </c>
      <c r="D976" s="5" t="s">
        <v>128</v>
      </c>
      <c r="E976" s="10" t="str">
        <f t="shared" si="228"/>
        <v>PRBDP'!</v>
      </c>
      <c r="F976" s="5" t="str">
        <f t="shared" si="229"/>
        <v>C:\Users\jaime.benazar\Quorum Business Solutions\Ecopetrol Prometeo - Documents\Planning Space Implementation\3. Analysis &amp; Design\Design\FC22\DRR Jaime\Por presentar a ECP\Cantagallo\Yarigui-Cantagallo\[VRC_YARIGUI-CANTAGALLO_CF_SEC_20221231.xlsx]CF PRBDP'!</v>
      </c>
      <c r="G976" s="7" t="s">
        <v>37</v>
      </c>
      <c r="H976" s="4"/>
      <c r="I976" s="4"/>
      <c r="J976" s="4"/>
    </row>
    <row r="977" spans="1:10" x14ac:dyDescent="0.25">
      <c r="A977" s="7" t="s">
        <v>99</v>
      </c>
      <c r="B977" s="7">
        <f t="shared" si="230"/>
        <v>2048</v>
      </c>
      <c r="C977" s="4" t="s">
        <v>11</v>
      </c>
      <c r="D977" s="5" t="s">
        <v>128</v>
      </c>
      <c r="E977" s="10" t="str">
        <f t="shared" si="228"/>
        <v>PRBDP'!</v>
      </c>
      <c r="F977" s="5" t="str">
        <f t="shared" si="229"/>
        <v>C:\Users\jaime.benazar\Quorum Business Solutions\Ecopetrol Prometeo - Documents\Planning Space Implementation\3. Analysis &amp; Design\Design\FC22\DRR Jaime\Por presentar a ECP\Cantagallo\Yarigui-Cantagallo\[VRC_YARIGUI-CANTAGALLO_CF_SEC_20221231.xlsx]CF PRBDP'!</v>
      </c>
      <c r="G977" s="7" t="s">
        <v>37</v>
      </c>
      <c r="H977" s="4"/>
      <c r="I977" s="4"/>
      <c r="J977" s="4"/>
    </row>
    <row r="978" spans="1:10" x14ac:dyDescent="0.25">
      <c r="A978" s="7" t="s">
        <v>99</v>
      </c>
      <c r="B978" s="7">
        <f t="shared" si="230"/>
        <v>2049</v>
      </c>
      <c r="C978" s="4" t="s">
        <v>11</v>
      </c>
      <c r="D978" s="5" t="s">
        <v>128</v>
      </c>
      <c r="E978" s="10" t="str">
        <f t="shared" si="228"/>
        <v>PRBDP'!</v>
      </c>
      <c r="F978" s="5" t="str">
        <f t="shared" si="229"/>
        <v>C:\Users\jaime.benazar\Quorum Business Solutions\Ecopetrol Prometeo - Documents\Planning Space Implementation\3. Analysis &amp; Design\Design\FC22\DRR Jaime\Por presentar a ECP\Cantagallo\Yarigui-Cantagallo\[VRC_YARIGUI-CANTAGALLO_CF_SEC_20221231.xlsx]CF PRBDP'!</v>
      </c>
      <c r="G978" s="7" t="s">
        <v>37</v>
      </c>
      <c r="H978" s="4"/>
      <c r="I978" s="4"/>
      <c r="J978" s="4"/>
    </row>
    <row r="979" spans="1:10" x14ac:dyDescent="0.25">
      <c r="A979" s="7" t="s">
        <v>99</v>
      </c>
      <c r="B979" s="7">
        <f t="shared" si="230"/>
        <v>2050</v>
      </c>
      <c r="C979" s="4" t="s">
        <v>11</v>
      </c>
      <c r="D979" s="5" t="s">
        <v>128</v>
      </c>
      <c r="E979" s="10" t="str">
        <f t="shared" si="228"/>
        <v>PRBDP'!</v>
      </c>
      <c r="F979" s="5" t="str">
        <f t="shared" si="229"/>
        <v>C:\Users\jaime.benazar\Quorum Business Solutions\Ecopetrol Prometeo - Documents\Planning Space Implementation\3. Analysis &amp; Design\Design\FC22\DRR Jaime\Por presentar a ECP\Cantagallo\Yarigui-Cantagallo\[VRC_YARIGUI-CANTAGALLO_CF_SEC_20221231.xlsx]CF PRBDP'!</v>
      </c>
      <c r="G979" s="7" t="s">
        <v>37</v>
      </c>
      <c r="H979" s="4"/>
      <c r="I979" s="4"/>
      <c r="J979" s="4"/>
    </row>
    <row r="980" spans="1:10" x14ac:dyDescent="0.25">
      <c r="A980" s="7" t="s">
        <v>99</v>
      </c>
      <c r="B980" s="7">
        <f t="shared" si="230"/>
        <v>2051</v>
      </c>
      <c r="C980" s="4" t="s">
        <v>11</v>
      </c>
      <c r="D980" s="5" t="s">
        <v>128</v>
      </c>
      <c r="E980" s="10" t="str">
        <f t="shared" si="228"/>
        <v>PRBDP'!</v>
      </c>
      <c r="F980" s="5" t="str">
        <f t="shared" si="229"/>
        <v>C:\Users\jaime.benazar\Quorum Business Solutions\Ecopetrol Prometeo - Documents\Planning Space Implementation\3. Analysis &amp; Design\Design\FC22\DRR Jaime\Por presentar a ECP\Cantagallo\Yarigui-Cantagallo\[VRC_YARIGUI-CANTAGALLO_CF_SEC_20221231.xlsx]CF PRBDP'!</v>
      </c>
      <c r="G980" s="7" t="s">
        <v>37</v>
      </c>
      <c r="H980" s="4"/>
      <c r="I980" s="4"/>
      <c r="J980" s="4"/>
    </row>
    <row r="981" spans="1:10" x14ac:dyDescent="0.25">
      <c r="A981" s="7" t="s">
        <v>99</v>
      </c>
      <c r="B981" s="7">
        <f t="shared" si="230"/>
        <v>2052</v>
      </c>
      <c r="C981" s="4" t="s">
        <v>11</v>
      </c>
      <c r="D981" s="5" t="s">
        <v>128</v>
      </c>
      <c r="E981" s="10" t="str">
        <f t="shared" si="228"/>
        <v>PRBDP'!</v>
      </c>
      <c r="F981" s="5" t="str">
        <f t="shared" si="229"/>
        <v>C:\Users\jaime.benazar\Quorum Business Solutions\Ecopetrol Prometeo - Documents\Planning Space Implementation\3. Analysis &amp; Design\Design\FC22\DRR Jaime\Por presentar a ECP\Cantagallo\Yarigui-Cantagallo\[VRC_YARIGUI-CANTAGALLO_CF_SEC_20221231.xlsx]CF PRBDP'!</v>
      </c>
      <c r="G981" s="7" t="s">
        <v>37</v>
      </c>
      <c r="H981" s="4"/>
      <c r="I981" s="4"/>
      <c r="J981" s="4"/>
    </row>
    <row r="982" spans="1:10" x14ac:dyDescent="0.25">
      <c r="A982" s="7" t="s">
        <v>99</v>
      </c>
      <c r="B982" s="7">
        <f t="shared" si="230"/>
        <v>2053</v>
      </c>
      <c r="C982" s="4" t="s">
        <v>11</v>
      </c>
      <c r="D982" s="5" t="s">
        <v>128</v>
      </c>
      <c r="E982" s="10" t="str">
        <f t="shared" si="228"/>
        <v>PRBDP'!</v>
      </c>
      <c r="F982" s="5" t="str">
        <f t="shared" si="229"/>
        <v>C:\Users\jaime.benazar\Quorum Business Solutions\Ecopetrol Prometeo - Documents\Planning Space Implementation\3. Analysis &amp; Design\Design\FC22\DRR Jaime\Por presentar a ECP\Cantagallo\Yarigui-Cantagallo\[VRC_YARIGUI-CANTAGALLO_CF_SEC_20221231.xlsx]CF PRBDP'!</v>
      </c>
      <c r="G982" s="7" t="s">
        <v>37</v>
      </c>
      <c r="H982" s="4"/>
      <c r="I982" s="4"/>
      <c r="J982" s="4"/>
    </row>
    <row r="983" spans="1:10" x14ac:dyDescent="0.25">
      <c r="A983" s="7" t="s">
        <v>99</v>
      </c>
      <c r="B983" s="7">
        <f t="shared" si="230"/>
        <v>2054</v>
      </c>
      <c r="C983" s="4" t="s">
        <v>11</v>
      </c>
      <c r="D983" s="5" t="s">
        <v>128</v>
      </c>
      <c r="E983" s="10" t="str">
        <f t="shared" si="228"/>
        <v>PRBDP'!</v>
      </c>
      <c r="F983" s="5" t="str">
        <f t="shared" si="229"/>
        <v>C:\Users\jaime.benazar\Quorum Business Solutions\Ecopetrol Prometeo - Documents\Planning Space Implementation\3. Analysis &amp; Design\Design\FC22\DRR Jaime\Por presentar a ECP\Cantagallo\Yarigui-Cantagallo\[VRC_YARIGUI-CANTAGALLO_CF_SEC_20221231.xlsx]CF PRBDP'!</v>
      </c>
      <c r="G983" s="7" t="s">
        <v>37</v>
      </c>
      <c r="H983" s="4"/>
      <c r="I983" s="4"/>
      <c r="J983" s="4"/>
    </row>
    <row r="984" spans="1:10" x14ac:dyDescent="0.25">
      <c r="A984" s="7" t="s">
        <v>99</v>
      </c>
      <c r="B984" s="7">
        <f t="shared" si="230"/>
        <v>2055</v>
      </c>
      <c r="C984" s="4" t="s">
        <v>11</v>
      </c>
      <c r="D984" s="5" t="s">
        <v>128</v>
      </c>
      <c r="E984" s="10" t="str">
        <f t="shared" si="228"/>
        <v>PRBDP'!</v>
      </c>
      <c r="F984" s="5" t="str">
        <f t="shared" si="229"/>
        <v>C:\Users\jaime.benazar\Quorum Business Solutions\Ecopetrol Prometeo - Documents\Planning Space Implementation\3. Analysis &amp; Design\Design\FC22\DRR Jaime\Por presentar a ECP\Cantagallo\Yarigui-Cantagallo\[VRC_YARIGUI-CANTAGALLO_CF_SEC_20221231.xlsx]CF PRBDP'!</v>
      </c>
      <c r="G984" s="7" t="s">
        <v>37</v>
      </c>
      <c r="H984" s="4"/>
      <c r="I984" s="4"/>
      <c r="J984" s="4"/>
    </row>
    <row r="985" spans="1:10" x14ac:dyDescent="0.25">
      <c r="A985" s="7" t="s">
        <v>99</v>
      </c>
      <c r="B985" s="7">
        <f t="shared" si="230"/>
        <v>2056</v>
      </c>
      <c r="C985" s="4" t="s">
        <v>11</v>
      </c>
      <c r="D985" s="5" t="s">
        <v>128</v>
      </c>
      <c r="E985" s="10" t="str">
        <f t="shared" si="228"/>
        <v>PRBDP'!</v>
      </c>
      <c r="F985" s="5" t="str">
        <f t="shared" si="229"/>
        <v>C:\Users\jaime.benazar\Quorum Business Solutions\Ecopetrol Prometeo - Documents\Planning Space Implementation\3. Analysis &amp; Design\Design\FC22\DRR Jaime\Por presentar a ECP\Cantagallo\Yarigui-Cantagallo\[VRC_YARIGUI-CANTAGALLO_CF_SEC_20221231.xlsx]CF PRBDP'!</v>
      </c>
      <c r="G985" s="7" t="s">
        <v>37</v>
      </c>
      <c r="H985" s="4"/>
      <c r="I985" s="4"/>
      <c r="J985" s="4"/>
    </row>
    <row r="986" spans="1:10" x14ac:dyDescent="0.25">
      <c r="A986" s="7" t="s">
        <v>99</v>
      </c>
      <c r="B986" s="7">
        <f t="shared" si="230"/>
        <v>2057</v>
      </c>
      <c r="C986" s="4" t="s">
        <v>11</v>
      </c>
      <c r="D986" s="5" t="s">
        <v>128</v>
      </c>
      <c r="E986" s="10" t="str">
        <f t="shared" si="228"/>
        <v>PRBDP'!</v>
      </c>
      <c r="F986" s="5" t="str">
        <f t="shared" si="229"/>
        <v>C:\Users\jaime.benazar\Quorum Business Solutions\Ecopetrol Prometeo - Documents\Planning Space Implementation\3. Analysis &amp; Design\Design\FC22\DRR Jaime\Por presentar a ECP\Cantagallo\Yarigui-Cantagallo\[VRC_YARIGUI-CANTAGALLO_CF_SEC_20221231.xlsx]CF PRBDP'!</v>
      </c>
      <c r="G986" s="7" t="s">
        <v>37</v>
      </c>
      <c r="H986" s="4"/>
      <c r="I986" s="4"/>
      <c r="J986" s="4"/>
    </row>
    <row r="987" spans="1:10" x14ac:dyDescent="0.25">
      <c r="A987" s="7" t="s">
        <v>99</v>
      </c>
      <c r="B987" s="7">
        <f t="shared" si="230"/>
        <v>2058</v>
      </c>
      <c r="C987" s="4" t="s">
        <v>11</v>
      </c>
      <c r="D987" s="5" t="s">
        <v>128</v>
      </c>
      <c r="E987" s="10" t="str">
        <f t="shared" si="228"/>
        <v>PRBDP'!</v>
      </c>
      <c r="F987" s="5" t="str">
        <f t="shared" si="229"/>
        <v>C:\Users\jaime.benazar\Quorum Business Solutions\Ecopetrol Prometeo - Documents\Planning Space Implementation\3. Analysis &amp; Design\Design\FC22\DRR Jaime\Por presentar a ECP\Cantagallo\Yarigui-Cantagallo\[VRC_YARIGUI-CANTAGALLO_CF_SEC_20221231.xlsx]CF PRBDP'!</v>
      </c>
      <c r="G987" s="7" t="s">
        <v>37</v>
      </c>
      <c r="H987" s="4"/>
      <c r="I987" s="4"/>
      <c r="J987" s="4"/>
    </row>
    <row r="988" spans="1:10" x14ac:dyDescent="0.25">
      <c r="A988" s="7" t="s">
        <v>99</v>
      </c>
      <c r="B988" s="7">
        <f t="shared" si="230"/>
        <v>2059</v>
      </c>
      <c r="C988" s="4" t="s">
        <v>11</v>
      </c>
      <c r="D988" s="5" t="s">
        <v>128</v>
      </c>
      <c r="E988" s="10" t="str">
        <f t="shared" si="228"/>
        <v>PRBDP'!</v>
      </c>
      <c r="F988" s="5" t="str">
        <f t="shared" si="229"/>
        <v>C:\Users\jaime.benazar\Quorum Business Solutions\Ecopetrol Prometeo - Documents\Planning Space Implementation\3. Analysis &amp; Design\Design\FC22\DRR Jaime\Por presentar a ECP\Cantagallo\Yarigui-Cantagallo\[VRC_YARIGUI-CANTAGALLO_CF_SEC_20221231.xlsx]CF PRBDP'!</v>
      </c>
      <c r="G988" s="7" t="s">
        <v>37</v>
      </c>
      <c r="H988" s="4"/>
      <c r="I988" s="4"/>
      <c r="J988" s="4"/>
    </row>
    <row r="989" spans="1:10" x14ac:dyDescent="0.25">
      <c r="A989" s="7" t="s">
        <v>28</v>
      </c>
      <c r="B989" s="7"/>
      <c r="C989" s="4" t="s">
        <v>11</v>
      </c>
      <c r="D989" s="5"/>
      <c r="E989" s="10"/>
      <c r="F989" s="5" t="str">
        <f t="shared" si="212"/>
        <v xml:space="preserve"> </v>
      </c>
      <c r="G989" s="7"/>
      <c r="H989" s="4"/>
      <c r="I989" s="4"/>
      <c r="J989" s="4"/>
    </row>
    <row r="990" spans="1:10" x14ac:dyDescent="0.25">
      <c r="A990" s="7" t="s">
        <v>100</v>
      </c>
      <c r="B990" s="7">
        <v>2023</v>
      </c>
      <c r="C990" s="4" t="s">
        <v>11</v>
      </c>
      <c r="D990" s="5" t="s">
        <v>128</v>
      </c>
      <c r="E990" s="10" t="str">
        <f t="shared" ref="E990:E1010" si="231">_xlfn.CONCAT(A990,"'!")</f>
        <v>PRBNP'!</v>
      </c>
      <c r="F990" s="5" t="str">
        <f t="shared" si="212"/>
        <v>C:\Users\jaime.benazar\Quorum Business Solutions\Ecopetrol Prometeo - Documents\Planning Space Implementation\3. Analysis &amp; Design\Design\FC22\DRR Jaime\Por presentar a ECP\Cantagallo\Yarigui-Cantagallo\[VRC_YARIGUI-CANTAGALLO_CF_SEC_20221231.xlsx]CF PRBNP'!</v>
      </c>
      <c r="G990" s="7" t="s">
        <v>37</v>
      </c>
      <c r="H990" s="4"/>
      <c r="I990" s="4"/>
      <c r="J990" s="4"/>
    </row>
    <row r="991" spans="1:10" x14ac:dyDescent="0.25">
      <c r="A991" s="7" t="s">
        <v>100</v>
      </c>
      <c r="B991" s="7">
        <f>+B990+1</f>
        <v>2024</v>
      </c>
      <c r="C991" s="4" t="s">
        <v>11</v>
      </c>
      <c r="D991" s="5" t="s">
        <v>128</v>
      </c>
      <c r="E991" s="10" t="str">
        <f t="shared" si="231"/>
        <v>PRBNP'!</v>
      </c>
      <c r="F991" s="5" t="str">
        <f t="shared" si="212"/>
        <v>C:\Users\jaime.benazar\Quorum Business Solutions\Ecopetrol Prometeo - Documents\Planning Space Implementation\3. Analysis &amp; Design\Design\FC22\DRR Jaime\Por presentar a ECP\Cantagallo\Yarigui-Cantagallo\[VRC_YARIGUI-CANTAGALLO_CF_SEC_20221231.xlsx]CF PRBNP'!</v>
      </c>
      <c r="G991" s="7" t="s">
        <v>37</v>
      </c>
      <c r="H991" s="4"/>
      <c r="I991" s="4"/>
      <c r="J991" s="4"/>
    </row>
    <row r="992" spans="1:10" x14ac:dyDescent="0.25">
      <c r="A992" s="7" t="s">
        <v>100</v>
      </c>
      <c r="B992" s="7">
        <f t="shared" ref="B992:B1003" si="232">+B991+1</f>
        <v>2025</v>
      </c>
      <c r="C992" s="4" t="s">
        <v>11</v>
      </c>
      <c r="D992" s="5" t="s">
        <v>128</v>
      </c>
      <c r="E992" s="10" t="str">
        <f t="shared" si="231"/>
        <v>PRBNP'!</v>
      </c>
      <c r="F992" s="5" t="str">
        <f t="shared" si="212"/>
        <v>C:\Users\jaime.benazar\Quorum Business Solutions\Ecopetrol Prometeo - Documents\Planning Space Implementation\3. Analysis &amp; Design\Design\FC22\DRR Jaime\Por presentar a ECP\Cantagallo\Yarigui-Cantagallo\[VRC_YARIGUI-CANTAGALLO_CF_SEC_20221231.xlsx]CF PRBNP'!</v>
      </c>
      <c r="G992" s="7" t="s">
        <v>37</v>
      </c>
      <c r="H992" s="4"/>
      <c r="I992" s="4"/>
      <c r="J992" s="4"/>
    </row>
    <row r="993" spans="1:10" x14ac:dyDescent="0.25">
      <c r="A993" s="7" t="s">
        <v>100</v>
      </c>
      <c r="B993" s="7">
        <f t="shared" si="232"/>
        <v>2026</v>
      </c>
      <c r="C993" s="4" t="s">
        <v>11</v>
      </c>
      <c r="D993" s="5" t="s">
        <v>128</v>
      </c>
      <c r="E993" s="10" t="str">
        <f t="shared" si="231"/>
        <v>PRBNP'!</v>
      </c>
      <c r="F993" s="5" t="str">
        <f t="shared" si="212"/>
        <v>C:\Users\jaime.benazar\Quorum Business Solutions\Ecopetrol Prometeo - Documents\Planning Space Implementation\3. Analysis &amp; Design\Design\FC22\DRR Jaime\Por presentar a ECP\Cantagallo\Yarigui-Cantagallo\[VRC_YARIGUI-CANTAGALLO_CF_SEC_20221231.xlsx]CF PRBNP'!</v>
      </c>
      <c r="G993" s="7" t="s">
        <v>37</v>
      </c>
      <c r="H993" s="4"/>
      <c r="I993" s="4"/>
      <c r="J993" s="4"/>
    </row>
    <row r="994" spans="1:10" x14ac:dyDescent="0.25">
      <c r="A994" s="7" t="s">
        <v>100</v>
      </c>
      <c r="B994" s="7">
        <f t="shared" si="232"/>
        <v>2027</v>
      </c>
      <c r="C994" s="4" t="s">
        <v>11</v>
      </c>
      <c r="D994" s="5" t="s">
        <v>128</v>
      </c>
      <c r="E994" s="10" t="str">
        <f t="shared" si="231"/>
        <v>PRBNP'!</v>
      </c>
      <c r="F994" s="5" t="str">
        <f t="shared" si="212"/>
        <v>C:\Users\jaime.benazar\Quorum Business Solutions\Ecopetrol Prometeo - Documents\Planning Space Implementation\3. Analysis &amp; Design\Design\FC22\DRR Jaime\Por presentar a ECP\Cantagallo\Yarigui-Cantagallo\[VRC_YARIGUI-CANTAGALLO_CF_SEC_20221231.xlsx]CF PRBNP'!</v>
      </c>
      <c r="G994" s="7" t="s">
        <v>37</v>
      </c>
      <c r="H994" s="4"/>
      <c r="I994" s="4"/>
      <c r="J994" s="4"/>
    </row>
    <row r="995" spans="1:10" x14ac:dyDescent="0.25">
      <c r="A995" s="7" t="s">
        <v>100</v>
      </c>
      <c r="B995" s="7">
        <f t="shared" si="232"/>
        <v>2028</v>
      </c>
      <c r="C995" s="4" t="s">
        <v>11</v>
      </c>
      <c r="D995" s="5" t="s">
        <v>128</v>
      </c>
      <c r="E995" s="10" t="str">
        <f t="shared" si="231"/>
        <v>PRBNP'!</v>
      </c>
      <c r="F995" s="5" t="str">
        <f t="shared" si="212"/>
        <v>C:\Users\jaime.benazar\Quorum Business Solutions\Ecopetrol Prometeo - Documents\Planning Space Implementation\3. Analysis &amp; Design\Design\FC22\DRR Jaime\Por presentar a ECP\Cantagallo\Yarigui-Cantagallo\[VRC_YARIGUI-CANTAGALLO_CF_SEC_20221231.xlsx]CF PRBNP'!</v>
      </c>
      <c r="G995" s="7" t="s">
        <v>37</v>
      </c>
      <c r="H995" s="4"/>
      <c r="I995" s="4"/>
      <c r="J995" s="4"/>
    </row>
    <row r="996" spans="1:10" x14ac:dyDescent="0.25">
      <c r="A996" s="7" t="s">
        <v>100</v>
      </c>
      <c r="B996" s="7">
        <f t="shared" si="232"/>
        <v>2029</v>
      </c>
      <c r="C996" s="4" t="s">
        <v>11</v>
      </c>
      <c r="D996" s="5" t="s">
        <v>128</v>
      </c>
      <c r="E996" s="10" t="str">
        <f t="shared" si="231"/>
        <v>PRBNP'!</v>
      </c>
      <c r="F996" s="5" t="str">
        <f t="shared" si="212"/>
        <v>C:\Users\jaime.benazar\Quorum Business Solutions\Ecopetrol Prometeo - Documents\Planning Space Implementation\3. Analysis &amp; Design\Design\FC22\DRR Jaime\Por presentar a ECP\Cantagallo\Yarigui-Cantagallo\[VRC_YARIGUI-CANTAGALLO_CF_SEC_20221231.xlsx]CF PRBNP'!</v>
      </c>
      <c r="G996" s="7" t="s">
        <v>37</v>
      </c>
      <c r="H996" s="4"/>
      <c r="I996" s="4"/>
      <c r="J996" s="4"/>
    </row>
    <row r="997" spans="1:10" x14ac:dyDescent="0.25">
      <c r="A997" s="7" t="s">
        <v>100</v>
      </c>
      <c r="B997" s="7">
        <f t="shared" si="232"/>
        <v>2030</v>
      </c>
      <c r="C997" s="4" t="s">
        <v>11</v>
      </c>
      <c r="D997" s="5" t="s">
        <v>128</v>
      </c>
      <c r="E997" s="10" t="str">
        <f t="shared" si="231"/>
        <v>PRBNP'!</v>
      </c>
      <c r="F997" s="5" t="str">
        <f t="shared" si="212"/>
        <v>C:\Users\jaime.benazar\Quorum Business Solutions\Ecopetrol Prometeo - Documents\Planning Space Implementation\3. Analysis &amp; Design\Design\FC22\DRR Jaime\Por presentar a ECP\Cantagallo\Yarigui-Cantagallo\[VRC_YARIGUI-CANTAGALLO_CF_SEC_20221231.xlsx]CF PRBNP'!</v>
      </c>
      <c r="G997" s="7" t="s">
        <v>37</v>
      </c>
      <c r="H997" s="4"/>
      <c r="I997" s="4"/>
      <c r="J997" s="4"/>
    </row>
    <row r="998" spans="1:10" x14ac:dyDescent="0.25">
      <c r="A998" s="7" t="s">
        <v>100</v>
      </c>
      <c r="B998" s="7">
        <f t="shared" si="232"/>
        <v>2031</v>
      </c>
      <c r="C998" s="4" t="s">
        <v>11</v>
      </c>
      <c r="D998" s="5" t="s">
        <v>128</v>
      </c>
      <c r="E998" s="10" t="str">
        <f t="shared" si="231"/>
        <v>PRBNP'!</v>
      </c>
      <c r="F998" s="5" t="str">
        <f t="shared" si="212"/>
        <v>C:\Users\jaime.benazar\Quorum Business Solutions\Ecopetrol Prometeo - Documents\Planning Space Implementation\3. Analysis &amp; Design\Design\FC22\DRR Jaime\Por presentar a ECP\Cantagallo\Yarigui-Cantagallo\[VRC_YARIGUI-CANTAGALLO_CF_SEC_20221231.xlsx]CF PRBNP'!</v>
      </c>
      <c r="G998" s="7" t="s">
        <v>37</v>
      </c>
      <c r="H998" s="4"/>
      <c r="I998" s="4"/>
      <c r="J998" s="4"/>
    </row>
    <row r="999" spans="1:10" x14ac:dyDescent="0.25">
      <c r="A999" s="7" t="s">
        <v>100</v>
      </c>
      <c r="B999" s="7">
        <f t="shared" si="232"/>
        <v>2032</v>
      </c>
      <c r="C999" s="4" t="s">
        <v>11</v>
      </c>
      <c r="D999" s="5" t="s">
        <v>128</v>
      </c>
      <c r="E999" s="10" t="str">
        <f t="shared" si="231"/>
        <v>PRBNP'!</v>
      </c>
      <c r="F999" s="5" t="str">
        <f t="shared" si="212"/>
        <v>C:\Users\jaime.benazar\Quorum Business Solutions\Ecopetrol Prometeo - Documents\Planning Space Implementation\3. Analysis &amp; Design\Design\FC22\DRR Jaime\Por presentar a ECP\Cantagallo\Yarigui-Cantagallo\[VRC_YARIGUI-CANTAGALLO_CF_SEC_20221231.xlsx]CF PRBNP'!</v>
      </c>
      <c r="G999" s="7" t="s">
        <v>37</v>
      </c>
      <c r="H999" s="4"/>
      <c r="I999" s="4"/>
      <c r="J999" s="4"/>
    </row>
    <row r="1000" spans="1:10" x14ac:dyDescent="0.25">
      <c r="A1000" s="7" t="s">
        <v>100</v>
      </c>
      <c r="B1000" s="7">
        <f t="shared" si="232"/>
        <v>2033</v>
      </c>
      <c r="C1000" s="4" t="s">
        <v>11</v>
      </c>
      <c r="D1000" s="5" t="s">
        <v>128</v>
      </c>
      <c r="E1000" s="10" t="str">
        <f t="shared" si="231"/>
        <v>PRBNP'!</v>
      </c>
      <c r="F1000" s="5" t="str">
        <f t="shared" si="212"/>
        <v>C:\Users\jaime.benazar\Quorum Business Solutions\Ecopetrol Prometeo - Documents\Planning Space Implementation\3. Analysis &amp; Design\Design\FC22\DRR Jaime\Por presentar a ECP\Cantagallo\Yarigui-Cantagallo\[VRC_YARIGUI-CANTAGALLO_CF_SEC_20221231.xlsx]CF PRBNP'!</v>
      </c>
      <c r="G1000" s="7" t="s">
        <v>37</v>
      </c>
      <c r="H1000" s="4"/>
      <c r="I1000" s="4"/>
      <c r="J1000" s="4"/>
    </row>
    <row r="1001" spans="1:10" x14ac:dyDescent="0.25">
      <c r="A1001" s="7" t="s">
        <v>100</v>
      </c>
      <c r="B1001" s="7">
        <f t="shared" si="232"/>
        <v>2034</v>
      </c>
      <c r="C1001" s="4" t="s">
        <v>11</v>
      </c>
      <c r="D1001" s="5" t="s">
        <v>128</v>
      </c>
      <c r="E1001" s="10" t="str">
        <f t="shared" si="231"/>
        <v>PRBNP'!</v>
      </c>
      <c r="F1001" s="5" t="str">
        <f t="shared" si="212"/>
        <v>C:\Users\jaime.benazar\Quorum Business Solutions\Ecopetrol Prometeo - Documents\Planning Space Implementation\3. Analysis &amp; Design\Design\FC22\DRR Jaime\Por presentar a ECP\Cantagallo\Yarigui-Cantagallo\[VRC_YARIGUI-CANTAGALLO_CF_SEC_20221231.xlsx]CF PRBNP'!</v>
      </c>
      <c r="G1001" s="7" t="s">
        <v>37</v>
      </c>
      <c r="H1001" s="4"/>
      <c r="I1001" s="4"/>
      <c r="J1001" s="4"/>
    </row>
    <row r="1002" spans="1:10" x14ac:dyDescent="0.25">
      <c r="A1002" s="7" t="s">
        <v>100</v>
      </c>
      <c r="B1002" s="7">
        <f t="shared" si="232"/>
        <v>2035</v>
      </c>
      <c r="C1002" s="4" t="s">
        <v>11</v>
      </c>
      <c r="D1002" s="5" t="s">
        <v>128</v>
      </c>
      <c r="E1002" s="10" t="str">
        <f t="shared" si="231"/>
        <v>PRBNP'!</v>
      </c>
      <c r="F1002" s="5" t="str">
        <f t="shared" si="212"/>
        <v>C:\Users\jaime.benazar\Quorum Business Solutions\Ecopetrol Prometeo - Documents\Planning Space Implementation\3. Analysis &amp; Design\Design\FC22\DRR Jaime\Por presentar a ECP\Cantagallo\Yarigui-Cantagallo\[VRC_YARIGUI-CANTAGALLO_CF_SEC_20221231.xlsx]CF PRBNP'!</v>
      </c>
      <c r="G1002" s="7" t="s">
        <v>37</v>
      </c>
      <c r="H1002" s="4"/>
      <c r="I1002" s="4"/>
      <c r="J1002" s="4"/>
    </row>
    <row r="1003" spans="1:10" x14ac:dyDescent="0.25">
      <c r="A1003" s="7" t="s">
        <v>100</v>
      </c>
      <c r="B1003" s="7">
        <f t="shared" si="232"/>
        <v>2036</v>
      </c>
      <c r="C1003" s="4" t="s">
        <v>11</v>
      </c>
      <c r="D1003" s="5" t="s">
        <v>128</v>
      </c>
      <c r="E1003" s="10" t="str">
        <f t="shared" si="231"/>
        <v>PRBNP'!</v>
      </c>
      <c r="F1003" s="5" t="str">
        <f t="shared" si="212"/>
        <v>C:\Users\jaime.benazar\Quorum Business Solutions\Ecopetrol Prometeo - Documents\Planning Space Implementation\3. Analysis &amp; Design\Design\FC22\DRR Jaime\Por presentar a ECP\Cantagallo\Yarigui-Cantagallo\[VRC_YARIGUI-CANTAGALLO_CF_SEC_20221231.xlsx]CF PRBNP'!</v>
      </c>
      <c r="G1003" s="7" t="s">
        <v>37</v>
      </c>
      <c r="H1003" s="4"/>
      <c r="I1003" s="4"/>
      <c r="J1003" s="4"/>
    </row>
    <row r="1004" spans="1:10" x14ac:dyDescent="0.25">
      <c r="A1004" s="7" t="s">
        <v>100</v>
      </c>
      <c r="B1004" s="7">
        <f>+B1003+1</f>
        <v>2037</v>
      </c>
      <c r="C1004" s="4" t="s">
        <v>11</v>
      </c>
      <c r="D1004" s="5" t="s">
        <v>128</v>
      </c>
      <c r="E1004" s="10" t="str">
        <f t="shared" si="231"/>
        <v>PRBNP'!</v>
      </c>
      <c r="F1004" s="5" t="str">
        <f t="shared" si="212"/>
        <v>C:\Users\jaime.benazar\Quorum Business Solutions\Ecopetrol Prometeo - Documents\Planning Space Implementation\3. Analysis &amp; Design\Design\FC22\DRR Jaime\Por presentar a ECP\Cantagallo\Yarigui-Cantagallo\[VRC_YARIGUI-CANTAGALLO_CF_SEC_20221231.xlsx]CF PRBNP'!</v>
      </c>
      <c r="G1004" s="7" t="s">
        <v>37</v>
      </c>
      <c r="H1004" s="4"/>
      <c r="I1004" s="4"/>
      <c r="J1004" s="4"/>
    </row>
    <row r="1005" spans="1:10" x14ac:dyDescent="0.25">
      <c r="A1005" s="7" t="s">
        <v>100</v>
      </c>
      <c r="B1005" s="7">
        <f t="shared" ref="B1005:B1007" si="233">+B1004+1</f>
        <v>2038</v>
      </c>
      <c r="C1005" s="4" t="s">
        <v>11</v>
      </c>
      <c r="D1005" s="5" t="s">
        <v>128</v>
      </c>
      <c r="E1005" s="10" t="str">
        <f t="shared" si="231"/>
        <v>PRBNP'!</v>
      </c>
      <c r="F1005" s="5" t="str">
        <f t="shared" si="212"/>
        <v>C:\Users\jaime.benazar\Quorum Business Solutions\Ecopetrol Prometeo - Documents\Planning Space Implementation\3. Analysis &amp; Design\Design\FC22\DRR Jaime\Por presentar a ECP\Cantagallo\Yarigui-Cantagallo\[VRC_YARIGUI-CANTAGALLO_CF_SEC_20221231.xlsx]CF PRBNP'!</v>
      </c>
      <c r="G1005" s="7" t="s">
        <v>37</v>
      </c>
      <c r="H1005" s="4"/>
      <c r="I1005" s="4"/>
      <c r="J1005" s="4"/>
    </row>
    <row r="1006" spans="1:10" x14ac:dyDescent="0.25">
      <c r="A1006" s="7" t="s">
        <v>100</v>
      </c>
      <c r="B1006" s="7">
        <f t="shared" si="233"/>
        <v>2039</v>
      </c>
      <c r="C1006" s="4" t="s">
        <v>11</v>
      </c>
      <c r="D1006" s="5" t="s">
        <v>128</v>
      </c>
      <c r="E1006" s="10" t="str">
        <f t="shared" si="231"/>
        <v>PRBNP'!</v>
      </c>
      <c r="F1006" s="5" t="str">
        <f t="shared" si="212"/>
        <v>C:\Users\jaime.benazar\Quorum Business Solutions\Ecopetrol Prometeo - Documents\Planning Space Implementation\3. Analysis &amp; Design\Design\FC22\DRR Jaime\Por presentar a ECP\Cantagallo\Yarigui-Cantagallo\[VRC_YARIGUI-CANTAGALLO_CF_SEC_20221231.xlsx]CF PRBNP'!</v>
      </c>
      <c r="G1006" s="7" t="s">
        <v>37</v>
      </c>
      <c r="H1006" s="4"/>
      <c r="I1006" s="4"/>
      <c r="J1006" s="4"/>
    </row>
    <row r="1007" spans="1:10" x14ac:dyDescent="0.25">
      <c r="A1007" s="7" t="s">
        <v>100</v>
      </c>
      <c r="B1007" s="7">
        <f t="shared" si="233"/>
        <v>2040</v>
      </c>
      <c r="C1007" s="4" t="s">
        <v>11</v>
      </c>
      <c r="D1007" s="5" t="s">
        <v>128</v>
      </c>
      <c r="E1007" s="10" t="str">
        <f t="shared" si="231"/>
        <v>PRBNP'!</v>
      </c>
      <c r="F1007" s="5" t="str">
        <f t="shared" ref="F1007:F1112" si="234">_xlfn.CONCAT(D1007," ",E1007)</f>
        <v>C:\Users\jaime.benazar\Quorum Business Solutions\Ecopetrol Prometeo - Documents\Planning Space Implementation\3. Analysis &amp; Design\Design\FC22\DRR Jaime\Por presentar a ECP\Cantagallo\Yarigui-Cantagallo\[VRC_YARIGUI-CANTAGALLO_CF_SEC_20221231.xlsx]CF PRBNP'!</v>
      </c>
      <c r="G1007" s="7" t="s">
        <v>37</v>
      </c>
      <c r="H1007" s="4"/>
      <c r="I1007" s="4"/>
      <c r="J1007" s="4"/>
    </row>
    <row r="1008" spans="1:10" x14ac:dyDescent="0.25">
      <c r="A1008" s="7" t="s">
        <v>100</v>
      </c>
      <c r="B1008" s="7">
        <f>+B1007+1</f>
        <v>2041</v>
      </c>
      <c r="C1008" s="4" t="s">
        <v>11</v>
      </c>
      <c r="D1008" s="5" t="s">
        <v>128</v>
      </c>
      <c r="E1008" s="10" t="str">
        <f t="shared" si="231"/>
        <v>PRBNP'!</v>
      </c>
      <c r="F1008" s="5" t="str">
        <f t="shared" si="234"/>
        <v>C:\Users\jaime.benazar\Quorum Business Solutions\Ecopetrol Prometeo - Documents\Planning Space Implementation\3. Analysis &amp; Design\Design\FC22\DRR Jaime\Por presentar a ECP\Cantagallo\Yarigui-Cantagallo\[VRC_YARIGUI-CANTAGALLO_CF_SEC_20221231.xlsx]CF PRBNP'!</v>
      </c>
      <c r="G1008" s="7" t="s">
        <v>37</v>
      </c>
      <c r="H1008" s="4"/>
      <c r="I1008" s="4"/>
      <c r="J1008" s="4"/>
    </row>
    <row r="1009" spans="1:10" x14ac:dyDescent="0.25">
      <c r="A1009" s="7" t="s">
        <v>100</v>
      </c>
      <c r="B1009" s="7">
        <f t="shared" ref="B1009:B1010" si="235">+B1008+1</f>
        <v>2042</v>
      </c>
      <c r="C1009" s="4" t="s">
        <v>11</v>
      </c>
      <c r="D1009" s="5" t="s">
        <v>128</v>
      </c>
      <c r="E1009" s="10" t="str">
        <f t="shared" si="231"/>
        <v>PRBNP'!</v>
      </c>
      <c r="F1009" s="5" t="str">
        <f t="shared" si="234"/>
        <v>C:\Users\jaime.benazar\Quorum Business Solutions\Ecopetrol Prometeo - Documents\Planning Space Implementation\3. Analysis &amp; Design\Design\FC22\DRR Jaime\Por presentar a ECP\Cantagallo\Yarigui-Cantagallo\[VRC_YARIGUI-CANTAGALLO_CF_SEC_20221231.xlsx]CF PRBNP'!</v>
      </c>
      <c r="G1009" s="7" t="s">
        <v>37</v>
      </c>
      <c r="H1009" s="4"/>
      <c r="I1009" s="4"/>
      <c r="J1009" s="4"/>
    </row>
    <row r="1010" spans="1:10" x14ac:dyDescent="0.25">
      <c r="A1010" s="7" t="s">
        <v>100</v>
      </c>
      <c r="B1010" s="7">
        <f t="shared" si="235"/>
        <v>2043</v>
      </c>
      <c r="C1010" s="4" t="s">
        <v>11</v>
      </c>
      <c r="D1010" s="5" t="s">
        <v>128</v>
      </c>
      <c r="E1010" s="10" t="str">
        <f t="shared" si="231"/>
        <v>PRBNP'!</v>
      </c>
      <c r="F1010" s="5" t="str">
        <f t="shared" si="234"/>
        <v>C:\Users\jaime.benazar\Quorum Business Solutions\Ecopetrol Prometeo - Documents\Planning Space Implementation\3. Analysis &amp; Design\Design\FC22\DRR Jaime\Por presentar a ECP\Cantagallo\Yarigui-Cantagallo\[VRC_YARIGUI-CANTAGALLO_CF_SEC_20221231.xlsx]CF PRBNP'!</v>
      </c>
      <c r="G1010" s="7" t="s">
        <v>37</v>
      </c>
      <c r="H1010" s="4"/>
      <c r="I1010" s="4"/>
      <c r="J1010" s="4"/>
    </row>
    <row r="1011" spans="1:10" x14ac:dyDescent="0.25">
      <c r="A1011" s="7" t="s">
        <v>100</v>
      </c>
      <c r="B1011" s="7">
        <f>+B1010+1</f>
        <v>2044</v>
      </c>
      <c r="C1011" s="4" t="s">
        <v>11</v>
      </c>
      <c r="D1011" s="5" t="s">
        <v>128</v>
      </c>
      <c r="E1011" s="10" t="str">
        <f t="shared" ref="E1011:E1026" si="236">_xlfn.CONCAT(A1011,"'!")</f>
        <v>PRBNP'!</v>
      </c>
      <c r="F1011" s="5" t="str">
        <f t="shared" ref="F1011:F1026" si="237">_xlfn.CONCAT(D1011," ",E1011)</f>
        <v>C:\Users\jaime.benazar\Quorum Business Solutions\Ecopetrol Prometeo - Documents\Planning Space Implementation\3. Analysis &amp; Design\Design\FC22\DRR Jaime\Por presentar a ECP\Cantagallo\Yarigui-Cantagallo\[VRC_YARIGUI-CANTAGALLO_CF_SEC_20221231.xlsx]CF PRBNP'!</v>
      </c>
      <c r="G1011" s="7" t="s">
        <v>37</v>
      </c>
      <c r="H1011" s="4"/>
      <c r="I1011" s="4"/>
      <c r="J1011" s="4"/>
    </row>
    <row r="1012" spans="1:10" x14ac:dyDescent="0.25">
      <c r="A1012" s="7" t="s">
        <v>100</v>
      </c>
      <c r="B1012" s="7">
        <f t="shared" ref="B1012:B1026" si="238">+B1011+1</f>
        <v>2045</v>
      </c>
      <c r="C1012" s="4" t="s">
        <v>11</v>
      </c>
      <c r="D1012" s="5" t="s">
        <v>128</v>
      </c>
      <c r="E1012" s="10" t="str">
        <f t="shared" si="236"/>
        <v>PRBNP'!</v>
      </c>
      <c r="F1012" s="5" t="str">
        <f t="shared" si="237"/>
        <v>C:\Users\jaime.benazar\Quorum Business Solutions\Ecopetrol Prometeo - Documents\Planning Space Implementation\3. Analysis &amp; Design\Design\FC22\DRR Jaime\Por presentar a ECP\Cantagallo\Yarigui-Cantagallo\[VRC_YARIGUI-CANTAGALLO_CF_SEC_20221231.xlsx]CF PRBNP'!</v>
      </c>
      <c r="G1012" s="7" t="s">
        <v>37</v>
      </c>
      <c r="H1012" s="4"/>
      <c r="I1012" s="4"/>
      <c r="J1012" s="4"/>
    </row>
    <row r="1013" spans="1:10" x14ac:dyDescent="0.25">
      <c r="A1013" s="7" t="s">
        <v>100</v>
      </c>
      <c r="B1013" s="7">
        <f t="shared" si="238"/>
        <v>2046</v>
      </c>
      <c r="C1013" s="4" t="s">
        <v>11</v>
      </c>
      <c r="D1013" s="5" t="s">
        <v>128</v>
      </c>
      <c r="E1013" s="10" t="str">
        <f t="shared" si="236"/>
        <v>PRBNP'!</v>
      </c>
      <c r="F1013" s="5" t="str">
        <f t="shared" si="237"/>
        <v>C:\Users\jaime.benazar\Quorum Business Solutions\Ecopetrol Prometeo - Documents\Planning Space Implementation\3. Analysis &amp; Design\Design\FC22\DRR Jaime\Por presentar a ECP\Cantagallo\Yarigui-Cantagallo\[VRC_YARIGUI-CANTAGALLO_CF_SEC_20221231.xlsx]CF PRBNP'!</v>
      </c>
      <c r="G1013" s="7" t="s">
        <v>37</v>
      </c>
      <c r="H1013" s="4"/>
      <c r="I1013" s="4"/>
      <c r="J1013" s="4"/>
    </row>
    <row r="1014" spans="1:10" x14ac:dyDescent="0.25">
      <c r="A1014" s="7" t="s">
        <v>100</v>
      </c>
      <c r="B1014" s="7">
        <f t="shared" si="238"/>
        <v>2047</v>
      </c>
      <c r="C1014" s="4" t="s">
        <v>11</v>
      </c>
      <c r="D1014" s="5" t="s">
        <v>128</v>
      </c>
      <c r="E1014" s="10" t="str">
        <f t="shared" si="236"/>
        <v>PRBNP'!</v>
      </c>
      <c r="F1014" s="5" t="str">
        <f t="shared" si="237"/>
        <v>C:\Users\jaime.benazar\Quorum Business Solutions\Ecopetrol Prometeo - Documents\Planning Space Implementation\3. Analysis &amp; Design\Design\FC22\DRR Jaime\Por presentar a ECP\Cantagallo\Yarigui-Cantagallo\[VRC_YARIGUI-CANTAGALLO_CF_SEC_20221231.xlsx]CF PRBNP'!</v>
      </c>
      <c r="G1014" s="7" t="s">
        <v>37</v>
      </c>
      <c r="H1014" s="4"/>
      <c r="I1014" s="4"/>
      <c r="J1014" s="4"/>
    </row>
    <row r="1015" spans="1:10" x14ac:dyDescent="0.25">
      <c r="A1015" s="7" t="s">
        <v>100</v>
      </c>
      <c r="B1015" s="7">
        <f t="shared" si="238"/>
        <v>2048</v>
      </c>
      <c r="C1015" s="4" t="s">
        <v>11</v>
      </c>
      <c r="D1015" s="5" t="s">
        <v>128</v>
      </c>
      <c r="E1015" s="10" t="str">
        <f t="shared" si="236"/>
        <v>PRBNP'!</v>
      </c>
      <c r="F1015" s="5" t="str">
        <f t="shared" si="237"/>
        <v>C:\Users\jaime.benazar\Quorum Business Solutions\Ecopetrol Prometeo - Documents\Planning Space Implementation\3. Analysis &amp; Design\Design\FC22\DRR Jaime\Por presentar a ECP\Cantagallo\Yarigui-Cantagallo\[VRC_YARIGUI-CANTAGALLO_CF_SEC_20221231.xlsx]CF PRBNP'!</v>
      </c>
      <c r="G1015" s="7" t="s">
        <v>37</v>
      </c>
      <c r="H1015" s="4"/>
      <c r="I1015" s="4"/>
      <c r="J1015" s="4"/>
    </row>
    <row r="1016" spans="1:10" x14ac:dyDescent="0.25">
      <c r="A1016" s="7" t="s">
        <v>100</v>
      </c>
      <c r="B1016" s="7">
        <f t="shared" si="238"/>
        <v>2049</v>
      </c>
      <c r="C1016" s="4" t="s">
        <v>11</v>
      </c>
      <c r="D1016" s="5" t="s">
        <v>128</v>
      </c>
      <c r="E1016" s="10" t="str">
        <f t="shared" si="236"/>
        <v>PRBNP'!</v>
      </c>
      <c r="F1016" s="5" t="str">
        <f t="shared" si="237"/>
        <v>C:\Users\jaime.benazar\Quorum Business Solutions\Ecopetrol Prometeo - Documents\Planning Space Implementation\3. Analysis &amp; Design\Design\FC22\DRR Jaime\Por presentar a ECP\Cantagallo\Yarigui-Cantagallo\[VRC_YARIGUI-CANTAGALLO_CF_SEC_20221231.xlsx]CF PRBNP'!</v>
      </c>
      <c r="G1016" s="7" t="s">
        <v>37</v>
      </c>
      <c r="H1016" s="4"/>
      <c r="I1016" s="4"/>
      <c r="J1016" s="4"/>
    </row>
    <row r="1017" spans="1:10" x14ac:dyDescent="0.25">
      <c r="A1017" s="7" t="s">
        <v>100</v>
      </c>
      <c r="B1017" s="7">
        <f t="shared" si="238"/>
        <v>2050</v>
      </c>
      <c r="C1017" s="4" t="s">
        <v>11</v>
      </c>
      <c r="D1017" s="5" t="s">
        <v>128</v>
      </c>
      <c r="E1017" s="10" t="str">
        <f t="shared" si="236"/>
        <v>PRBNP'!</v>
      </c>
      <c r="F1017" s="5" t="str">
        <f t="shared" si="237"/>
        <v>C:\Users\jaime.benazar\Quorum Business Solutions\Ecopetrol Prometeo - Documents\Planning Space Implementation\3. Analysis &amp; Design\Design\FC22\DRR Jaime\Por presentar a ECP\Cantagallo\Yarigui-Cantagallo\[VRC_YARIGUI-CANTAGALLO_CF_SEC_20221231.xlsx]CF PRBNP'!</v>
      </c>
      <c r="G1017" s="7" t="s">
        <v>37</v>
      </c>
      <c r="H1017" s="4"/>
      <c r="I1017" s="4"/>
      <c r="J1017" s="4"/>
    </row>
    <row r="1018" spans="1:10" x14ac:dyDescent="0.25">
      <c r="A1018" s="7" t="s">
        <v>100</v>
      </c>
      <c r="B1018" s="7">
        <f t="shared" si="238"/>
        <v>2051</v>
      </c>
      <c r="C1018" s="4" t="s">
        <v>11</v>
      </c>
      <c r="D1018" s="5" t="s">
        <v>128</v>
      </c>
      <c r="E1018" s="10" t="str">
        <f t="shared" si="236"/>
        <v>PRBNP'!</v>
      </c>
      <c r="F1018" s="5" t="str">
        <f t="shared" si="237"/>
        <v>C:\Users\jaime.benazar\Quorum Business Solutions\Ecopetrol Prometeo - Documents\Planning Space Implementation\3. Analysis &amp; Design\Design\FC22\DRR Jaime\Por presentar a ECP\Cantagallo\Yarigui-Cantagallo\[VRC_YARIGUI-CANTAGALLO_CF_SEC_20221231.xlsx]CF PRBNP'!</v>
      </c>
      <c r="G1018" s="7" t="s">
        <v>37</v>
      </c>
      <c r="H1018" s="4"/>
      <c r="I1018" s="4"/>
      <c r="J1018" s="4"/>
    </row>
    <row r="1019" spans="1:10" x14ac:dyDescent="0.25">
      <c r="A1019" s="7" t="s">
        <v>100</v>
      </c>
      <c r="B1019" s="7">
        <f t="shared" si="238"/>
        <v>2052</v>
      </c>
      <c r="C1019" s="4" t="s">
        <v>11</v>
      </c>
      <c r="D1019" s="5" t="s">
        <v>128</v>
      </c>
      <c r="E1019" s="10" t="str">
        <f t="shared" si="236"/>
        <v>PRBNP'!</v>
      </c>
      <c r="F1019" s="5" t="str">
        <f t="shared" si="237"/>
        <v>C:\Users\jaime.benazar\Quorum Business Solutions\Ecopetrol Prometeo - Documents\Planning Space Implementation\3. Analysis &amp; Design\Design\FC22\DRR Jaime\Por presentar a ECP\Cantagallo\Yarigui-Cantagallo\[VRC_YARIGUI-CANTAGALLO_CF_SEC_20221231.xlsx]CF PRBNP'!</v>
      </c>
      <c r="G1019" s="7" t="s">
        <v>37</v>
      </c>
      <c r="H1019" s="4"/>
      <c r="I1019" s="4"/>
      <c r="J1019" s="4"/>
    </row>
    <row r="1020" spans="1:10" x14ac:dyDescent="0.25">
      <c r="A1020" s="7" t="s">
        <v>100</v>
      </c>
      <c r="B1020" s="7">
        <f t="shared" si="238"/>
        <v>2053</v>
      </c>
      <c r="C1020" s="4" t="s">
        <v>11</v>
      </c>
      <c r="D1020" s="5" t="s">
        <v>128</v>
      </c>
      <c r="E1020" s="10" t="str">
        <f t="shared" si="236"/>
        <v>PRBNP'!</v>
      </c>
      <c r="F1020" s="5" t="str">
        <f t="shared" si="237"/>
        <v>C:\Users\jaime.benazar\Quorum Business Solutions\Ecopetrol Prometeo - Documents\Planning Space Implementation\3. Analysis &amp; Design\Design\FC22\DRR Jaime\Por presentar a ECP\Cantagallo\Yarigui-Cantagallo\[VRC_YARIGUI-CANTAGALLO_CF_SEC_20221231.xlsx]CF PRBNP'!</v>
      </c>
      <c r="G1020" s="7" t="s">
        <v>37</v>
      </c>
      <c r="H1020" s="4"/>
      <c r="I1020" s="4"/>
      <c r="J1020" s="4"/>
    </row>
    <row r="1021" spans="1:10" x14ac:dyDescent="0.25">
      <c r="A1021" s="7" t="s">
        <v>100</v>
      </c>
      <c r="B1021" s="7">
        <f t="shared" si="238"/>
        <v>2054</v>
      </c>
      <c r="C1021" s="4" t="s">
        <v>11</v>
      </c>
      <c r="D1021" s="5" t="s">
        <v>128</v>
      </c>
      <c r="E1021" s="10" t="str">
        <f t="shared" si="236"/>
        <v>PRBNP'!</v>
      </c>
      <c r="F1021" s="5" t="str">
        <f t="shared" si="237"/>
        <v>C:\Users\jaime.benazar\Quorum Business Solutions\Ecopetrol Prometeo - Documents\Planning Space Implementation\3. Analysis &amp; Design\Design\FC22\DRR Jaime\Por presentar a ECP\Cantagallo\Yarigui-Cantagallo\[VRC_YARIGUI-CANTAGALLO_CF_SEC_20221231.xlsx]CF PRBNP'!</v>
      </c>
      <c r="G1021" s="7" t="s">
        <v>37</v>
      </c>
      <c r="H1021" s="4"/>
      <c r="I1021" s="4"/>
      <c r="J1021" s="4"/>
    </row>
    <row r="1022" spans="1:10" x14ac:dyDescent="0.25">
      <c r="A1022" s="7" t="s">
        <v>100</v>
      </c>
      <c r="B1022" s="7">
        <f t="shared" si="238"/>
        <v>2055</v>
      </c>
      <c r="C1022" s="4" t="s">
        <v>11</v>
      </c>
      <c r="D1022" s="5" t="s">
        <v>128</v>
      </c>
      <c r="E1022" s="10" t="str">
        <f t="shared" si="236"/>
        <v>PRBNP'!</v>
      </c>
      <c r="F1022" s="5" t="str">
        <f t="shared" si="237"/>
        <v>C:\Users\jaime.benazar\Quorum Business Solutions\Ecopetrol Prometeo - Documents\Planning Space Implementation\3. Analysis &amp; Design\Design\FC22\DRR Jaime\Por presentar a ECP\Cantagallo\Yarigui-Cantagallo\[VRC_YARIGUI-CANTAGALLO_CF_SEC_20221231.xlsx]CF PRBNP'!</v>
      </c>
      <c r="G1022" s="7" t="s">
        <v>37</v>
      </c>
      <c r="H1022" s="4"/>
      <c r="I1022" s="4"/>
      <c r="J1022" s="4"/>
    </row>
    <row r="1023" spans="1:10" x14ac:dyDescent="0.25">
      <c r="A1023" s="7" t="s">
        <v>100</v>
      </c>
      <c r="B1023" s="7">
        <f t="shared" si="238"/>
        <v>2056</v>
      </c>
      <c r="C1023" s="4" t="s">
        <v>11</v>
      </c>
      <c r="D1023" s="5" t="s">
        <v>128</v>
      </c>
      <c r="E1023" s="10" t="str">
        <f t="shared" si="236"/>
        <v>PRBNP'!</v>
      </c>
      <c r="F1023" s="5" t="str">
        <f t="shared" si="237"/>
        <v>C:\Users\jaime.benazar\Quorum Business Solutions\Ecopetrol Prometeo - Documents\Planning Space Implementation\3. Analysis &amp; Design\Design\FC22\DRR Jaime\Por presentar a ECP\Cantagallo\Yarigui-Cantagallo\[VRC_YARIGUI-CANTAGALLO_CF_SEC_20221231.xlsx]CF PRBNP'!</v>
      </c>
      <c r="G1023" s="7" t="s">
        <v>37</v>
      </c>
      <c r="H1023" s="4"/>
      <c r="I1023" s="4"/>
      <c r="J1023" s="4"/>
    </row>
    <row r="1024" spans="1:10" x14ac:dyDescent="0.25">
      <c r="A1024" s="7" t="s">
        <v>100</v>
      </c>
      <c r="B1024" s="7">
        <f t="shared" si="238"/>
        <v>2057</v>
      </c>
      <c r="C1024" s="4" t="s">
        <v>11</v>
      </c>
      <c r="D1024" s="5" t="s">
        <v>128</v>
      </c>
      <c r="E1024" s="10" t="str">
        <f t="shared" si="236"/>
        <v>PRBNP'!</v>
      </c>
      <c r="F1024" s="5" t="str">
        <f t="shared" si="237"/>
        <v>C:\Users\jaime.benazar\Quorum Business Solutions\Ecopetrol Prometeo - Documents\Planning Space Implementation\3. Analysis &amp; Design\Design\FC22\DRR Jaime\Por presentar a ECP\Cantagallo\Yarigui-Cantagallo\[VRC_YARIGUI-CANTAGALLO_CF_SEC_20221231.xlsx]CF PRBNP'!</v>
      </c>
      <c r="G1024" s="7" t="s">
        <v>37</v>
      </c>
      <c r="H1024" s="4"/>
      <c r="I1024" s="4"/>
      <c r="J1024" s="4"/>
    </row>
    <row r="1025" spans="1:10" x14ac:dyDescent="0.25">
      <c r="A1025" s="7" t="s">
        <v>100</v>
      </c>
      <c r="B1025" s="7">
        <f t="shared" si="238"/>
        <v>2058</v>
      </c>
      <c r="C1025" s="4" t="s">
        <v>11</v>
      </c>
      <c r="D1025" s="5" t="s">
        <v>128</v>
      </c>
      <c r="E1025" s="10" t="str">
        <f t="shared" si="236"/>
        <v>PRBNP'!</v>
      </c>
      <c r="F1025" s="5" t="str">
        <f t="shared" si="237"/>
        <v>C:\Users\jaime.benazar\Quorum Business Solutions\Ecopetrol Prometeo - Documents\Planning Space Implementation\3. Analysis &amp; Design\Design\FC22\DRR Jaime\Por presentar a ECP\Cantagallo\Yarigui-Cantagallo\[VRC_YARIGUI-CANTAGALLO_CF_SEC_20221231.xlsx]CF PRBNP'!</v>
      </c>
      <c r="G1025" s="7" t="s">
        <v>37</v>
      </c>
      <c r="H1025" s="4"/>
      <c r="I1025" s="4"/>
      <c r="J1025" s="4"/>
    </row>
    <row r="1026" spans="1:10" x14ac:dyDescent="0.25">
      <c r="A1026" s="7" t="s">
        <v>100</v>
      </c>
      <c r="B1026" s="7">
        <f t="shared" si="238"/>
        <v>2059</v>
      </c>
      <c r="C1026" s="4" t="s">
        <v>11</v>
      </c>
      <c r="D1026" s="5" t="s">
        <v>128</v>
      </c>
      <c r="E1026" s="10" t="str">
        <f t="shared" si="236"/>
        <v>PRBNP'!</v>
      </c>
      <c r="F1026" s="5" t="str">
        <f t="shared" si="237"/>
        <v>C:\Users\jaime.benazar\Quorum Business Solutions\Ecopetrol Prometeo - Documents\Planning Space Implementation\3. Analysis &amp; Design\Design\FC22\DRR Jaime\Por presentar a ECP\Cantagallo\Yarigui-Cantagallo\[VRC_YARIGUI-CANTAGALLO_CF_SEC_20221231.xlsx]CF PRBNP'!</v>
      </c>
      <c r="G1026" s="7" t="s">
        <v>37</v>
      </c>
      <c r="H1026" s="4"/>
      <c r="I1026" s="4"/>
      <c r="J1026" s="4"/>
    </row>
    <row r="1027" spans="1:10" x14ac:dyDescent="0.25">
      <c r="A1027" s="7" t="s">
        <v>28</v>
      </c>
      <c r="B1027" s="7"/>
      <c r="C1027" s="4" t="s">
        <v>11</v>
      </c>
      <c r="D1027" s="5"/>
      <c r="E1027" s="10"/>
      <c r="F1027" s="5" t="str">
        <f t="shared" si="234"/>
        <v xml:space="preserve"> </v>
      </c>
      <c r="G1027" s="7"/>
      <c r="H1027" s="4"/>
      <c r="I1027" s="4"/>
      <c r="J1027" s="4"/>
    </row>
    <row r="1028" spans="1:10" x14ac:dyDescent="0.25">
      <c r="A1028" s="7" t="s">
        <v>101</v>
      </c>
      <c r="B1028" s="7">
        <v>2023</v>
      </c>
      <c r="C1028" s="4" t="s">
        <v>11</v>
      </c>
      <c r="D1028" s="5" t="s">
        <v>128</v>
      </c>
      <c r="E1028" s="10" t="str">
        <f t="shared" ref="E1028:E1048" si="239">_xlfn.CONCAT(A1028,"'!")</f>
        <v>PRBND'!</v>
      </c>
      <c r="F1028" s="5" t="str">
        <f t="shared" si="234"/>
        <v>C:\Users\jaime.benazar\Quorum Business Solutions\Ecopetrol Prometeo - Documents\Planning Space Implementation\3. Analysis &amp; Design\Design\FC22\DRR Jaime\Por presentar a ECP\Cantagallo\Yarigui-Cantagallo\[VRC_YARIGUI-CANTAGALLO_CF_SEC_20221231.xlsx]CF PRBND'!</v>
      </c>
      <c r="G1028" s="7" t="s">
        <v>37</v>
      </c>
      <c r="H1028" s="4"/>
      <c r="I1028" s="4"/>
      <c r="J1028" s="4"/>
    </row>
    <row r="1029" spans="1:10" x14ac:dyDescent="0.25">
      <c r="A1029" s="7" t="s">
        <v>101</v>
      </c>
      <c r="B1029" s="7">
        <f>+B1028+1</f>
        <v>2024</v>
      </c>
      <c r="C1029" s="4" t="s">
        <v>11</v>
      </c>
      <c r="D1029" s="5" t="s">
        <v>128</v>
      </c>
      <c r="E1029" s="10" t="str">
        <f t="shared" si="239"/>
        <v>PRBND'!</v>
      </c>
      <c r="F1029" s="5" t="str">
        <f t="shared" si="234"/>
        <v>C:\Users\jaime.benazar\Quorum Business Solutions\Ecopetrol Prometeo - Documents\Planning Space Implementation\3. Analysis &amp; Design\Design\FC22\DRR Jaime\Por presentar a ECP\Cantagallo\Yarigui-Cantagallo\[VRC_YARIGUI-CANTAGALLO_CF_SEC_20221231.xlsx]CF PRBND'!</v>
      </c>
      <c r="G1029" s="7" t="s">
        <v>37</v>
      </c>
      <c r="H1029" s="4"/>
      <c r="I1029" s="4"/>
      <c r="J1029" s="4"/>
    </row>
    <row r="1030" spans="1:10" x14ac:dyDescent="0.25">
      <c r="A1030" s="7" t="s">
        <v>101</v>
      </c>
      <c r="B1030" s="7">
        <f t="shared" ref="B1030:B1041" si="240">+B1029+1</f>
        <v>2025</v>
      </c>
      <c r="C1030" s="4" t="s">
        <v>11</v>
      </c>
      <c r="D1030" s="5" t="s">
        <v>128</v>
      </c>
      <c r="E1030" s="10" t="str">
        <f t="shared" si="239"/>
        <v>PRBND'!</v>
      </c>
      <c r="F1030" s="5" t="str">
        <f t="shared" si="234"/>
        <v>C:\Users\jaime.benazar\Quorum Business Solutions\Ecopetrol Prometeo - Documents\Planning Space Implementation\3. Analysis &amp; Design\Design\FC22\DRR Jaime\Por presentar a ECP\Cantagallo\Yarigui-Cantagallo\[VRC_YARIGUI-CANTAGALLO_CF_SEC_20221231.xlsx]CF PRBND'!</v>
      </c>
      <c r="G1030" s="7" t="s">
        <v>37</v>
      </c>
      <c r="H1030" s="4"/>
      <c r="I1030" s="4"/>
      <c r="J1030" s="4"/>
    </row>
    <row r="1031" spans="1:10" x14ac:dyDescent="0.25">
      <c r="A1031" s="7" t="s">
        <v>101</v>
      </c>
      <c r="B1031" s="7">
        <f t="shared" si="240"/>
        <v>2026</v>
      </c>
      <c r="C1031" s="4" t="s">
        <v>11</v>
      </c>
      <c r="D1031" s="5" t="s">
        <v>128</v>
      </c>
      <c r="E1031" s="10" t="str">
        <f t="shared" si="239"/>
        <v>PRBND'!</v>
      </c>
      <c r="F1031" s="5" t="str">
        <f t="shared" si="234"/>
        <v>C:\Users\jaime.benazar\Quorum Business Solutions\Ecopetrol Prometeo - Documents\Planning Space Implementation\3. Analysis &amp; Design\Design\FC22\DRR Jaime\Por presentar a ECP\Cantagallo\Yarigui-Cantagallo\[VRC_YARIGUI-CANTAGALLO_CF_SEC_20221231.xlsx]CF PRBND'!</v>
      </c>
      <c r="G1031" s="7" t="s">
        <v>37</v>
      </c>
      <c r="H1031" s="4"/>
      <c r="I1031" s="4"/>
      <c r="J1031" s="4"/>
    </row>
    <row r="1032" spans="1:10" x14ac:dyDescent="0.25">
      <c r="A1032" s="7" t="s">
        <v>101</v>
      </c>
      <c r="B1032" s="7">
        <f t="shared" si="240"/>
        <v>2027</v>
      </c>
      <c r="C1032" s="4" t="s">
        <v>11</v>
      </c>
      <c r="D1032" s="5" t="s">
        <v>128</v>
      </c>
      <c r="E1032" s="10" t="str">
        <f t="shared" si="239"/>
        <v>PRBND'!</v>
      </c>
      <c r="F1032" s="5" t="str">
        <f t="shared" si="234"/>
        <v>C:\Users\jaime.benazar\Quorum Business Solutions\Ecopetrol Prometeo - Documents\Planning Space Implementation\3. Analysis &amp; Design\Design\FC22\DRR Jaime\Por presentar a ECP\Cantagallo\Yarigui-Cantagallo\[VRC_YARIGUI-CANTAGALLO_CF_SEC_20221231.xlsx]CF PRBND'!</v>
      </c>
      <c r="G1032" s="7" t="s">
        <v>37</v>
      </c>
      <c r="H1032" s="4"/>
      <c r="I1032" s="4"/>
      <c r="J1032" s="4"/>
    </row>
    <row r="1033" spans="1:10" x14ac:dyDescent="0.25">
      <c r="A1033" s="7" t="s">
        <v>101</v>
      </c>
      <c r="B1033" s="7">
        <f t="shared" si="240"/>
        <v>2028</v>
      </c>
      <c r="C1033" s="4" t="s">
        <v>11</v>
      </c>
      <c r="D1033" s="5" t="s">
        <v>128</v>
      </c>
      <c r="E1033" s="10" t="str">
        <f t="shared" si="239"/>
        <v>PRBND'!</v>
      </c>
      <c r="F1033" s="5" t="str">
        <f t="shared" si="234"/>
        <v>C:\Users\jaime.benazar\Quorum Business Solutions\Ecopetrol Prometeo - Documents\Planning Space Implementation\3. Analysis &amp; Design\Design\FC22\DRR Jaime\Por presentar a ECP\Cantagallo\Yarigui-Cantagallo\[VRC_YARIGUI-CANTAGALLO_CF_SEC_20221231.xlsx]CF PRBND'!</v>
      </c>
      <c r="G1033" s="7" t="s">
        <v>37</v>
      </c>
      <c r="H1033" s="4"/>
      <c r="I1033" s="4"/>
      <c r="J1033" s="4"/>
    </row>
    <row r="1034" spans="1:10" x14ac:dyDescent="0.25">
      <c r="A1034" s="7" t="s">
        <v>101</v>
      </c>
      <c r="B1034" s="7">
        <f t="shared" si="240"/>
        <v>2029</v>
      </c>
      <c r="C1034" s="4" t="s">
        <v>11</v>
      </c>
      <c r="D1034" s="5" t="s">
        <v>128</v>
      </c>
      <c r="E1034" s="10" t="str">
        <f t="shared" si="239"/>
        <v>PRBND'!</v>
      </c>
      <c r="F1034" s="5" t="str">
        <f t="shared" si="234"/>
        <v>C:\Users\jaime.benazar\Quorum Business Solutions\Ecopetrol Prometeo - Documents\Planning Space Implementation\3. Analysis &amp; Design\Design\FC22\DRR Jaime\Por presentar a ECP\Cantagallo\Yarigui-Cantagallo\[VRC_YARIGUI-CANTAGALLO_CF_SEC_20221231.xlsx]CF PRBND'!</v>
      </c>
      <c r="G1034" s="7" t="s">
        <v>37</v>
      </c>
      <c r="H1034" s="4"/>
      <c r="I1034" s="4"/>
      <c r="J1034" s="4"/>
    </row>
    <row r="1035" spans="1:10" x14ac:dyDescent="0.25">
      <c r="A1035" s="7" t="s">
        <v>101</v>
      </c>
      <c r="B1035" s="7">
        <f t="shared" si="240"/>
        <v>2030</v>
      </c>
      <c r="C1035" s="4" t="s">
        <v>11</v>
      </c>
      <c r="D1035" s="5" t="s">
        <v>128</v>
      </c>
      <c r="E1035" s="10" t="str">
        <f t="shared" si="239"/>
        <v>PRBND'!</v>
      </c>
      <c r="F1035" s="5" t="str">
        <f t="shared" si="234"/>
        <v>C:\Users\jaime.benazar\Quorum Business Solutions\Ecopetrol Prometeo - Documents\Planning Space Implementation\3. Analysis &amp; Design\Design\FC22\DRR Jaime\Por presentar a ECP\Cantagallo\Yarigui-Cantagallo\[VRC_YARIGUI-CANTAGALLO_CF_SEC_20221231.xlsx]CF PRBND'!</v>
      </c>
      <c r="G1035" s="7" t="s">
        <v>37</v>
      </c>
      <c r="H1035" s="4"/>
      <c r="I1035" s="4"/>
      <c r="J1035" s="4"/>
    </row>
    <row r="1036" spans="1:10" x14ac:dyDescent="0.25">
      <c r="A1036" s="7" t="s">
        <v>101</v>
      </c>
      <c r="B1036" s="7">
        <f t="shared" si="240"/>
        <v>2031</v>
      </c>
      <c r="C1036" s="4" t="s">
        <v>11</v>
      </c>
      <c r="D1036" s="5" t="s">
        <v>128</v>
      </c>
      <c r="E1036" s="10" t="str">
        <f t="shared" si="239"/>
        <v>PRBND'!</v>
      </c>
      <c r="F1036" s="5" t="str">
        <f t="shared" si="234"/>
        <v>C:\Users\jaime.benazar\Quorum Business Solutions\Ecopetrol Prometeo - Documents\Planning Space Implementation\3. Analysis &amp; Design\Design\FC22\DRR Jaime\Por presentar a ECP\Cantagallo\Yarigui-Cantagallo\[VRC_YARIGUI-CANTAGALLO_CF_SEC_20221231.xlsx]CF PRBND'!</v>
      </c>
      <c r="G1036" s="7" t="s">
        <v>37</v>
      </c>
      <c r="H1036" s="4"/>
      <c r="I1036" s="4"/>
      <c r="J1036" s="4"/>
    </row>
    <row r="1037" spans="1:10" x14ac:dyDescent="0.25">
      <c r="A1037" s="7" t="s">
        <v>101</v>
      </c>
      <c r="B1037" s="7">
        <f t="shared" si="240"/>
        <v>2032</v>
      </c>
      <c r="C1037" s="4" t="s">
        <v>11</v>
      </c>
      <c r="D1037" s="5" t="s">
        <v>128</v>
      </c>
      <c r="E1037" s="10" t="str">
        <f t="shared" si="239"/>
        <v>PRBND'!</v>
      </c>
      <c r="F1037" s="5" t="str">
        <f t="shared" si="234"/>
        <v>C:\Users\jaime.benazar\Quorum Business Solutions\Ecopetrol Prometeo - Documents\Planning Space Implementation\3. Analysis &amp; Design\Design\FC22\DRR Jaime\Por presentar a ECP\Cantagallo\Yarigui-Cantagallo\[VRC_YARIGUI-CANTAGALLO_CF_SEC_20221231.xlsx]CF PRBND'!</v>
      </c>
      <c r="G1037" s="7" t="s">
        <v>37</v>
      </c>
      <c r="H1037" s="4"/>
      <c r="I1037" s="4"/>
      <c r="J1037" s="4"/>
    </row>
    <row r="1038" spans="1:10" x14ac:dyDescent="0.25">
      <c r="A1038" s="7" t="s">
        <v>101</v>
      </c>
      <c r="B1038" s="7">
        <f t="shared" si="240"/>
        <v>2033</v>
      </c>
      <c r="C1038" s="4" t="s">
        <v>11</v>
      </c>
      <c r="D1038" s="5" t="s">
        <v>128</v>
      </c>
      <c r="E1038" s="10" t="str">
        <f t="shared" si="239"/>
        <v>PRBND'!</v>
      </c>
      <c r="F1038" s="5" t="str">
        <f t="shared" si="234"/>
        <v>C:\Users\jaime.benazar\Quorum Business Solutions\Ecopetrol Prometeo - Documents\Planning Space Implementation\3. Analysis &amp; Design\Design\FC22\DRR Jaime\Por presentar a ECP\Cantagallo\Yarigui-Cantagallo\[VRC_YARIGUI-CANTAGALLO_CF_SEC_20221231.xlsx]CF PRBND'!</v>
      </c>
      <c r="G1038" s="7" t="s">
        <v>37</v>
      </c>
      <c r="H1038" s="4"/>
      <c r="I1038" s="4"/>
      <c r="J1038" s="4"/>
    </row>
    <row r="1039" spans="1:10" x14ac:dyDescent="0.25">
      <c r="A1039" s="7" t="s">
        <v>101</v>
      </c>
      <c r="B1039" s="7">
        <f t="shared" si="240"/>
        <v>2034</v>
      </c>
      <c r="C1039" s="4" t="s">
        <v>11</v>
      </c>
      <c r="D1039" s="5" t="s">
        <v>128</v>
      </c>
      <c r="E1039" s="10" t="str">
        <f t="shared" si="239"/>
        <v>PRBND'!</v>
      </c>
      <c r="F1039" s="5" t="str">
        <f t="shared" si="234"/>
        <v>C:\Users\jaime.benazar\Quorum Business Solutions\Ecopetrol Prometeo - Documents\Planning Space Implementation\3. Analysis &amp; Design\Design\FC22\DRR Jaime\Por presentar a ECP\Cantagallo\Yarigui-Cantagallo\[VRC_YARIGUI-CANTAGALLO_CF_SEC_20221231.xlsx]CF PRBND'!</v>
      </c>
      <c r="G1039" s="7" t="s">
        <v>37</v>
      </c>
      <c r="H1039" s="4"/>
      <c r="I1039" s="4"/>
      <c r="J1039" s="4"/>
    </row>
    <row r="1040" spans="1:10" x14ac:dyDescent="0.25">
      <c r="A1040" s="7" t="s">
        <v>101</v>
      </c>
      <c r="B1040" s="7">
        <f t="shared" si="240"/>
        <v>2035</v>
      </c>
      <c r="C1040" s="4" t="s">
        <v>11</v>
      </c>
      <c r="D1040" s="5" t="s">
        <v>128</v>
      </c>
      <c r="E1040" s="10" t="str">
        <f t="shared" si="239"/>
        <v>PRBND'!</v>
      </c>
      <c r="F1040" s="5" t="str">
        <f t="shared" si="234"/>
        <v>C:\Users\jaime.benazar\Quorum Business Solutions\Ecopetrol Prometeo - Documents\Planning Space Implementation\3. Analysis &amp; Design\Design\FC22\DRR Jaime\Por presentar a ECP\Cantagallo\Yarigui-Cantagallo\[VRC_YARIGUI-CANTAGALLO_CF_SEC_20221231.xlsx]CF PRBND'!</v>
      </c>
      <c r="G1040" s="7" t="s">
        <v>37</v>
      </c>
      <c r="H1040" s="4"/>
      <c r="I1040" s="4"/>
      <c r="J1040" s="4"/>
    </row>
    <row r="1041" spans="1:10" x14ac:dyDescent="0.25">
      <c r="A1041" s="7" t="s">
        <v>101</v>
      </c>
      <c r="B1041" s="7">
        <f t="shared" si="240"/>
        <v>2036</v>
      </c>
      <c r="C1041" s="4" t="s">
        <v>11</v>
      </c>
      <c r="D1041" s="5" t="s">
        <v>128</v>
      </c>
      <c r="E1041" s="10" t="str">
        <f t="shared" si="239"/>
        <v>PRBND'!</v>
      </c>
      <c r="F1041" s="5" t="str">
        <f t="shared" si="234"/>
        <v>C:\Users\jaime.benazar\Quorum Business Solutions\Ecopetrol Prometeo - Documents\Planning Space Implementation\3. Analysis &amp; Design\Design\FC22\DRR Jaime\Por presentar a ECP\Cantagallo\Yarigui-Cantagallo\[VRC_YARIGUI-CANTAGALLO_CF_SEC_20221231.xlsx]CF PRBND'!</v>
      </c>
      <c r="G1041" s="7" t="s">
        <v>37</v>
      </c>
      <c r="H1041" s="4"/>
      <c r="I1041" s="4"/>
      <c r="J1041" s="4"/>
    </row>
    <row r="1042" spans="1:10" x14ac:dyDescent="0.25">
      <c r="A1042" s="7" t="s">
        <v>101</v>
      </c>
      <c r="B1042" s="7">
        <f>+B1041+1</f>
        <v>2037</v>
      </c>
      <c r="C1042" s="4" t="s">
        <v>11</v>
      </c>
      <c r="D1042" s="5" t="s">
        <v>128</v>
      </c>
      <c r="E1042" s="10" t="str">
        <f t="shared" si="239"/>
        <v>PRBND'!</v>
      </c>
      <c r="F1042" s="5" t="str">
        <f t="shared" si="234"/>
        <v>C:\Users\jaime.benazar\Quorum Business Solutions\Ecopetrol Prometeo - Documents\Planning Space Implementation\3. Analysis &amp; Design\Design\FC22\DRR Jaime\Por presentar a ECP\Cantagallo\Yarigui-Cantagallo\[VRC_YARIGUI-CANTAGALLO_CF_SEC_20221231.xlsx]CF PRBND'!</v>
      </c>
      <c r="G1042" s="7" t="s">
        <v>37</v>
      </c>
      <c r="H1042" s="4"/>
      <c r="I1042" s="4"/>
      <c r="J1042" s="4"/>
    </row>
    <row r="1043" spans="1:10" x14ac:dyDescent="0.25">
      <c r="A1043" s="7" t="s">
        <v>101</v>
      </c>
      <c r="B1043" s="7">
        <f t="shared" ref="B1043:B1045" si="241">+B1042+1</f>
        <v>2038</v>
      </c>
      <c r="C1043" s="4" t="s">
        <v>11</v>
      </c>
      <c r="D1043" s="5" t="s">
        <v>128</v>
      </c>
      <c r="E1043" s="10" t="str">
        <f t="shared" si="239"/>
        <v>PRBND'!</v>
      </c>
      <c r="F1043" s="5" t="str">
        <f t="shared" si="234"/>
        <v>C:\Users\jaime.benazar\Quorum Business Solutions\Ecopetrol Prometeo - Documents\Planning Space Implementation\3. Analysis &amp; Design\Design\FC22\DRR Jaime\Por presentar a ECP\Cantagallo\Yarigui-Cantagallo\[VRC_YARIGUI-CANTAGALLO_CF_SEC_20221231.xlsx]CF PRBND'!</v>
      </c>
      <c r="G1043" s="7" t="s">
        <v>37</v>
      </c>
      <c r="H1043" s="4"/>
      <c r="I1043" s="4"/>
      <c r="J1043" s="4"/>
    </row>
    <row r="1044" spans="1:10" x14ac:dyDescent="0.25">
      <c r="A1044" s="7" t="s">
        <v>101</v>
      </c>
      <c r="B1044" s="7">
        <f t="shared" si="241"/>
        <v>2039</v>
      </c>
      <c r="C1044" s="4" t="s">
        <v>11</v>
      </c>
      <c r="D1044" s="5" t="s">
        <v>128</v>
      </c>
      <c r="E1044" s="10" t="str">
        <f t="shared" si="239"/>
        <v>PRBND'!</v>
      </c>
      <c r="F1044" s="5" t="str">
        <f t="shared" si="234"/>
        <v>C:\Users\jaime.benazar\Quorum Business Solutions\Ecopetrol Prometeo - Documents\Planning Space Implementation\3. Analysis &amp; Design\Design\FC22\DRR Jaime\Por presentar a ECP\Cantagallo\Yarigui-Cantagallo\[VRC_YARIGUI-CANTAGALLO_CF_SEC_20221231.xlsx]CF PRBND'!</v>
      </c>
      <c r="G1044" s="7" t="s">
        <v>37</v>
      </c>
      <c r="H1044" s="4"/>
      <c r="I1044" s="4"/>
      <c r="J1044" s="4"/>
    </row>
    <row r="1045" spans="1:10" x14ac:dyDescent="0.25">
      <c r="A1045" s="7" t="s">
        <v>101</v>
      </c>
      <c r="B1045" s="7">
        <f t="shared" si="241"/>
        <v>2040</v>
      </c>
      <c r="C1045" s="4" t="s">
        <v>11</v>
      </c>
      <c r="D1045" s="5" t="s">
        <v>128</v>
      </c>
      <c r="E1045" s="10" t="str">
        <f t="shared" si="239"/>
        <v>PRBND'!</v>
      </c>
      <c r="F1045" s="5" t="str">
        <f t="shared" si="234"/>
        <v>C:\Users\jaime.benazar\Quorum Business Solutions\Ecopetrol Prometeo - Documents\Planning Space Implementation\3. Analysis &amp; Design\Design\FC22\DRR Jaime\Por presentar a ECP\Cantagallo\Yarigui-Cantagallo\[VRC_YARIGUI-CANTAGALLO_CF_SEC_20221231.xlsx]CF PRBND'!</v>
      </c>
      <c r="G1045" s="7" t="s">
        <v>37</v>
      </c>
      <c r="H1045" s="4"/>
      <c r="I1045" s="4"/>
      <c r="J1045" s="4"/>
    </row>
    <row r="1046" spans="1:10" x14ac:dyDescent="0.25">
      <c r="A1046" s="7" t="s">
        <v>101</v>
      </c>
      <c r="B1046" s="7">
        <f>+B1045+1</f>
        <v>2041</v>
      </c>
      <c r="C1046" s="4" t="s">
        <v>11</v>
      </c>
      <c r="D1046" s="5" t="s">
        <v>128</v>
      </c>
      <c r="E1046" s="10" t="str">
        <f t="shared" si="239"/>
        <v>PRBND'!</v>
      </c>
      <c r="F1046" s="5" t="str">
        <f t="shared" si="234"/>
        <v>C:\Users\jaime.benazar\Quorum Business Solutions\Ecopetrol Prometeo - Documents\Planning Space Implementation\3. Analysis &amp; Design\Design\FC22\DRR Jaime\Por presentar a ECP\Cantagallo\Yarigui-Cantagallo\[VRC_YARIGUI-CANTAGALLO_CF_SEC_20221231.xlsx]CF PRBND'!</v>
      </c>
      <c r="G1046" s="7" t="s">
        <v>37</v>
      </c>
      <c r="H1046" s="4"/>
      <c r="I1046" s="4"/>
      <c r="J1046" s="4"/>
    </row>
    <row r="1047" spans="1:10" x14ac:dyDescent="0.25">
      <c r="A1047" s="7" t="s">
        <v>101</v>
      </c>
      <c r="B1047" s="7">
        <f t="shared" ref="B1047:B1048" si="242">+B1046+1</f>
        <v>2042</v>
      </c>
      <c r="C1047" s="4" t="s">
        <v>11</v>
      </c>
      <c r="D1047" s="5" t="s">
        <v>128</v>
      </c>
      <c r="E1047" s="10" t="str">
        <f t="shared" si="239"/>
        <v>PRBND'!</v>
      </c>
      <c r="F1047" s="5" t="str">
        <f t="shared" si="234"/>
        <v>C:\Users\jaime.benazar\Quorum Business Solutions\Ecopetrol Prometeo - Documents\Planning Space Implementation\3. Analysis &amp; Design\Design\FC22\DRR Jaime\Por presentar a ECP\Cantagallo\Yarigui-Cantagallo\[VRC_YARIGUI-CANTAGALLO_CF_SEC_20221231.xlsx]CF PRBND'!</v>
      </c>
      <c r="G1047" s="7" t="s">
        <v>37</v>
      </c>
      <c r="H1047" s="4"/>
      <c r="I1047" s="4"/>
      <c r="J1047" s="4"/>
    </row>
    <row r="1048" spans="1:10" x14ac:dyDescent="0.25">
      <c r="A1048" s="7" t="s">
        <v>101</v>
      </c>
      <c r="B1048" s="7">
        <f t="shared" si="242"/>
        <v>2043</v>
      </c>
      <c r="C1048" s="4" t="s">
        <v>11</v>
      </c>
      <c r="D1048" s="5" t="s">
        <v>128</v>
      </c>
      <c r="E1048" s="10" t="str">
        <f t="shared" si="239"/>
        <v>PRBND'!</v>
      </c>
      <c r="F1048" s="5" t="str">
        <f t="shared" si="234"/>
        <v>C:\Users\jaime.benazar\Quorum Business Solutions\Ecopetrol Prometeo - Documents\Planning Space Implementation\3. Analysis &amp; Design\Design\FC22\DRR Jaime\Por presentar a ECP\Cantagallo\Yarigui-Cantagallo\[VRC_YARIGUI-CANTAGALLO_CF_SEC_20221231.xlsx]CF PRBND'!</v>
      </c>
      <c r="G1048" s="7" t="s">
        <v>37</v>
      </c>
      <c r="H1048" s="4"/>
      <c r="I1048" s="4"/>
      <c r="J1048" s="4"/>
    </row>
    <row r="1049" spans="1:10" x14ac:dyDescent="0.25">
      <c r="A1049" s="7" t="s">
        <v>101</v>
      </c>
      <c r="B1049" s="7">
        <f>+B1048+1</f>
        <v>2044</v>
      </c>
      <c r="C1049" s="4" t="s">
        <v>11</v>
      </c>
      <c r="D1049" s="5" t="s">
        <v>128</v>
      </c>
      <c r="E1049" s="10" t="str">
        <f t="shared" ref="E1049:E1064" si="243">_xlfn.CONCAT(A1049,"'!")</f>
        <v>PRBND'!</v>
      </c>
      <c r="F1049" s="5" t="str">
        <f t="shared" ref="F1049:F1064" si="244">_xlfn.CONCAT(D1049," ",E1049)</f>
        <v>C:\Users\jaime.benazar\Quorum Business Solutions\Ecopetrol Prometeo - Documents\Planning Space Implementation\3. Analysis &amp; Design\Design\FC22\DRR Jaime\Por presentar a ECP\Cantagallo\Yarigui-Cantagallo\[VRC_YARIGUI-CANTAGALLO_CF_SEC_20221231.xlsx]CF PRBND'!</v>
      </c>
      <c r="G1049" s="7" t="s">
        <v>37</v>
      </c>
      <c r="H1049" s="4"/>
      <c r="I1049" s="4"/>
      <c r="J1049" s="4"/>
    </row>
    <row r="1050" spans="1:10" x14ac:dyDescent="0.25">
      <c r="A1050" s="7" t="s">
        <v>101</v>
      </c>
      <c r="B1050" s="7">
        <f t="shared" ref="B1050:B1064" si="245">+B1049+1</f>
        <v>2045</v>
      </c>
      <c r="C1050" s="4" t="s">
        <v>11</v>
      </c>
      <c r="D1050" s="5" t="s">
        <v>128</v>
      </c>
      <c r="E1050" s="10" t="str">
        <f t="shared" si="243"/>
        <v>PRBND'!</v>
      </c>
      <c r="F1050" s="5" t="str">
        <f t="shared" si="244"/>
        <v>C:\Users\jaime.benazar\Quorum Business Solutions\Ecopetrol Prometeo - Documents\Planning Space Implementation\3. Analysis &amp; Design\Design\FC22\DRR Jaime\Por presentar a ECP\Cantagallo\Yarigui-Cantagallo\[VRC_YARIGUI-CANTAGALLO_CF_SEC_20221231.xlsx]CF PRBND'!</v>
      </c>
      <c r="G1050" s="7" t="s">
        <v>37</v>
      </c>
      <c r="H1050" s="4"/>
      <c r="I1050" s="4"/>
      <c r="J1050" s="4"/>
    </row>
    <row r="1051" spans="1:10" x14ac:dyDescent="0.25">
      <c r="A1051" s="7" t="s">
        <v>101</v>
      </c>
      <c r="B1051" s="7">
        <f t="shared" si="245"/>
        <v>2046</v>
      </c>
      <c r="C1051" s="4" t="s">
        <v>11</v>
      </c>
      <c r="D1051" s="5" t="s">
        <v>128</v>
      </c>
      <c r="E1051" s="10" t="str">
        <f t="shared" si="243"/>
        <v>PRBND'!</v>
      </c>
      <c r="F1051" s="5" t="str">
        <f t="shared" si="244"/>
        <v>C:\Users\jaime.benazar\Quorum Business Solutions\Ecopetrol Prometeo - Documents\Planning Space Implementation\3. Analysis &amp; Design\Design\FC22\DRR Jaime\Por presentar a ECP\Cantagallo\Yarigui-Cantagallo\[VRC_YARIGUI-CANTAGALLO_CF_SEC_20221231.xlsx]CF PRBND'!</v>
      </c>
      <c r="G1051" s="7" t="s">
        <v>37</v>
      </c>
      <c r="H1051" s="4"/>
      <c r="I1051" s="4"/>
      <c r="J1051" s="4"/>
    </row>
    <row r="1052" spans="1:10" x14ac:dyDescent="0.25">
      <c r="A1052" s="7" t="s">
        <v>101</v>
      </c>
      <c r="B1052" s="7">
        <f t="shared" si="245"/>
        <v>2047</v>
      </c>
      <c r="C1052" s="4" t="s">
        <v>11</v>
      </c>
      <c r="D1052" s="5" t="s">
        <v>128</v>
      </c>
      <c r="E1052" s="10" t="str">
        <f t="shared" si="243"/>
        <v>PRBND'!</v>
      </c>
      <c r="F1052" s="5" t="str">
        <f t="shared" si="244"/>
        <v>C:\Users\jaime.benazar\Quorum Business Solutions\Ecopetrol Prometeo - Documents\Planning Space Implementation\3. Analysis &amp; Design\Design\FC22\DRR Jaime\Por presentar a ECP\Cantagallo\Yarigui-Cantagallo\[VRC_YARIGUI-CANTAGALLO_CF_SEC_20221231.xlsx]CF PRBND'!</v>
      </c>
      <c r="G1052" s="7" t="s">
        <v>37</v>
      </c>
      <c r="H1052" s="4"/>
      <c r="I1052" s="4"/>
      <c r="J1052" s="4"/>
    </row>
    <row r="1053" spans="1:10" x14ac:dyDescent="0.25">
      <c r="A1053" s="7" t="s">
        <v>101</v>
      </c>
      <c r="B1053" s="7">
        <f t="shared" si="245"/>
        <v>2048</v>
      </c>
      <c r="C1053" s="4" t="s">
        <v>11</v>
      </c>
      <c r="D1053" s="5" t="s">
        <v>128</v>
      </c>
      <c r="E1053" s="10" t="str">
        <f t="shared" si="243"/>
        <v>PRBND'!</v>
      </c>
      <c r="F1053" s="5" t="str">
        <f t="shared" si="244"/>
        <v>C:\Users\jaime.benazar\Quorum Business Solutions\Ecopetrol Prometeo - Documents\Planning Space Implementation\3. Analysis &amp; Design\Design\FC22\DRR Jaime\Por presentar a ECP\Cantagallo\Yarigui-Cantagallo\[VRC_YARIGUI-CANTAGALLO_CF_SEC_20221231.xlsx]CF PRBND'!</v>
      </c>
      <c r="G1053" s="7" t="s">
        <v>37</v>
      </c>
      <c r="H1053" s="4"/>
      <c r="I1053" s="4"/>
      <c r="J1053" s="4"/>
    </row>
    <row r="1054" spans="1:10" x14ac:dyDescent="0.25">
      <c r="A1054" s="7" t="s">
        <v>101</v>
      </c>
      <c r="B1054" s="7">
        <f t="shared" si="245"/>
        <v>2049</v>
      </c>
      <c r="C1054" s="4" t="s">
        <v>11</v>
      </c>
      <c r="D1054" s="5" t="s">
        <v>128</v>
      </c>
      <c r="E1054" s="10" t="str">
        <f t="shared" si="243"/>
        <v>PRBND'!</v>
      </c>
      <c r="F1054" s="5" t="str">
        <f t="shared" si="244"/>
        <v>C:\Users\jaime.benazar\Quorum Business Solutions\Ecopetrol Prometeo - Documents\Planning Space Implementation\3. Analysis &amp; Design\Design\FC22\DRR Jaime\Por presentar a ECP\Cantagallo\Yarigui-Cantagallo\[VRC_YARIGUI-CANTAGALLO_CF_SEC_20221231.xlsx]CF PRBND'!</v>
      </c>
      <c r="G1054" s="7" t="s">
        <v>37</v>
      </c>
      <c r="H1054" s="4"/>
      <c r="I1054" s="4"/>
      <c r="J1054" s="4"/>
    </row>
    <row r="1055" spans="1:10" x14ac:dyDescent="0.25">
      <c r="A1055" s="7" t="s">
        <v>101</v>
      </c>
      <c r="B1055" s="7">
        <f t="shared" si="245"/>
        <v>2050</v>
      </c>
      <c r="C1055" s="4" t="s">
        <v>11</v>
      </c>
      <c r="D1055" s="5" t="s">
        <v>128</v>
      </c>
      <c r="E1055" s="10" t="str">
        <f t="shared" si="243"/>
        <v>PRBND'!</v>
      </c>
      <c r="F1055" s="5" t="str">
        <f t="shared" si="244"/>
        <v>C:\Users\jaime.benazar\Quorum Business Solutions\Ecopetrol Prometeo - Documents\Planning Space Implementation\3. Analysis &amp; Design\Design\FC22\DRR Jaime\Por presentar a ECP\Cantagallo\Yarigui-Cantagallo\[VRC_YARIGUI-CANTAGALLO_CF_SEC_20221231.xlsx]CF PRBND'!</v>
      </c>
      <c r="G1055" s="7" t="s">
        <v>37</v>
      </c>
      <c r="H1055" s="4"/>
      <c r="I1055" s="4"/>
      <c r="J1055" s="4"/>
    </row>
    <row r="1056" spans="1:10" x14ac:dyDescent="0.25">
      <c r="A1056" s="7" t="s">
        <v>101</v>
      </c>
      <c r="B1056" s="7">
        <f t="shared" si="245"/>
        <v>2051</v>
      </c>
      <c r="C1056" s="4" t="s">
        <v>11</v>
      </c>
      <c r="D1056" s="5" t="s">
        <v>128</v>
      </c>
      <c r="E1056" s="10" t="str">
        <f t="shared" si="243"/>
        <v>PRBND'!</v>
      </c>
      <c r="F1056" s="5" t="str">
        <f t="shared" si="244"/>
        <v>C:\Users\jaime.benazar\Quorum Business Solutions\Ecopetrol Prometeo - Documents\Planning Space Implementation\3. Analysis &amp; Design\Design\FC22\DRR Jaime\Por presentar a ECP\Cantagallo\Yarigui-Cantagallo\[VRC_YARIGUI-CANTAGALLO_CF_SEC_20221231.xlsx]CF PRBND'!</v>
      </c>
      <c r="G1056" s="7" t="s">
        <v>37</v>
      </c>
      <c r="H1056" s="4"/>
      <c r="I1056" s="4"/>
      <c r="J1056" s="4"/>
    </row>
    <row r="1057" spans="1:10" x14ac:dyDescent="0.25">
      <c r="A1057" s="7" t="s">
        <v>101</v>
      </c>
      <c r="B1057" s="7">
        <f t="shared" si="245"/>
        <v>2052</v>
      </c>
      <c r="C1057" s="4" t="s">
        <v>11</v>
      </c>
      <c r="D1057" s="5" t="s">
        <v>128</v>
      </c>
      <c r="E1057" s="10" t="str">
        <f t="shared" si="243"/>
        <v>PRBND'!</v>
      </c>
      <c r="F1057" s="5" t="str">
        <f t="shared" si="244"/>
        <v>C:\Users\jaime.benazar\Quorum Business Solutions\Ecopetrol Prometeo - Documents\Planning Space Implementation\3. Analysis &amp; Design\Design\FC22\DRR Jaime\Por presentar a ECP\Cantagallo\Yarigui-Cantagallo\[VRC_YARIGUI-CANTAGALLO_CF_SEC_20221231.xlsx]CF PRBND'!</v>
      </c>
      <c r="G1057" s="7" t="s">
        <v>37</v>
      </c>
      <c r="H1057" s="4"/>
      <c r="I1057" s="4"/>
      <c r="J1057" s="4"/>
    </row>
    <row r="1058" spans="1:10" x14ac:dyDescent="0.25">
      <c r="A1058" s="7" t="s">
        <v>101</v>
      </c>
      <c r="B1058" s="7">
        <f t="shared" si="245"/>
        <v>2053</v>
      </c>
      <c r="C1058" s="4" t="s">
        <v>11</v>
      </c>
      <c r="D1058" s="5" t="s">
        <v>128</v>
      </c>
      <c r="E1058" s="10" t="str">
        <f t="shared" si="243"/>
        <v>PRBND'!</v>
      </c>
      <c r="F1058" s="5" t="str">
        <f t="shared" si="244"/>
        <v>C:\Users\jaime.benazar\Quorum Business Solutions\Ecopetrol Prometeo - Documents\Planning Space Implementation\3. Analysis &amp; Design\Design\FC22\DRR Jaime\Por presentar a ECP\Cantagallo\Yarigui-Cantagallo\[VRC_YARIGUI-CANTAGALLO_CF_SEC_20221231.xlsx]CF PRBND'!</v>
      </c>
      <c r="G1058" s="7" t="s">
        <v>37</v>
      </c>
      <c r="H1058" s="4"/>
      <c r="I1058" s="4"/>
      <c r="J1058" s="4"/>
    </row>
    <row r="1059" spans="1:10" x14ac:dyDescent="0.25">
      <c r="A1059" s="7" t="s">
        <v>101</v>
      </c>
      <c r="B1059" s="7">
        <f t="shared" si="245"/>
        <v>2054</v>
      </c>
      <c r="C1059" s="4" t="s">
        <v>11</v>
      </c>
      <c r="D1059" s="5" t="s">
        <v>128</v>
      </c>
      <c r="E1059" s="10" t="str">
        <f t="shared" si="243"/>
        <v>PRBND'!</v>
      </c>
      <c r="F1059" s="5" t="str">
        <f t="shared" si="244"/>
        <v>C:\Users\jaime.benazar\Quorum Business Solutions\Ecopetrol Prometeo - Documents\Planning Space Implementation\3. Analysis &amp; Design\Design\FC22\DRR Jaime\Por presentar a ECP\Cantagallo\Yarigui-Cantagallo\[VRC_YARIGUI-CANTAGALLO_CF_SEC_20221231.xlsx]CF PRBND'!</v>
      </c>
      <c r="G1059" s="7" t="s">
        <v>37</v>
      </c>
      <c r="H1059" s="4"/>
      <c r="I1059" s="4"/>
      <c r="J1059" s="4"/>
    </row>
    <row r="1060" spans="1:10" x14ac:dyDescent="0.25">
      <c r="A1060" s="7" t="s">
        <v>101</v>
      </c>
      <c r="B1060" s="7">
        <f t="shared" si="245"/>
        <v>2055</v>
      </c>
      <c r="C1060" s="4" t="s">
        <v>11</v>
      </c>
      <c r="D1060" s="5" t="s">
        <v>128</v>
      </c>
      <c r="E1060" s="10" t="str">
        <f t="shared" si="243"/>
        <v>PRBND'!</v>
      </c>
      <c r="F1060" s="5" t="str">
        <f t="shared" si="244"/>
        <v>C:\Users\jaime.benazar\Quorum Business Solutions\Ecopetrol Prometeo - Documents\Planning Space Implementation\3. Analysis &amp; Design\Design\FC22\DRR Jaime\Por presentar a ECP\Cantagallo\Yarigui-Cantagallo\[VRC_YARIGUI-CANTAGALLO_CF_SEC_20221231.xlsx]CF PRBND'!</v>
      </c>
      <c r="G1060" s="7" t="s">
        <v>37</v>
      </c>
      <c r="H1060" s="4"/>
      <c r="I1060" s="4"/>
      <c r="J1060" s="4"/>
    </row>
    <row r="1061" spans="1:10" x14ac:dyDescent="0.25">
      <c r="A1061" s="7" t="s">
        <v>101</v>
      </c>
      <c r="B1061" s="7">
        <f t="shared" si="245"/>
        <v>2056</v>
      </c>
      <c r="C1061" s="4" t="s">
        <v>11</v>
      </c>
      <c r="D1061" s="5" t="s">
        <v>128</v>
      </c>
      <c r="E1061" s="10" t="str">
        <f t="shared" si="243"/>
        <v>PRBND'!</v>
      </c>
      <c r="F1061" s="5" t="str">
        <f t="shared" si="244"/>
        <v>C:\Users\jaime.benazar\Quorum Business Solutions\Ecopetrol Prometeo - Documents\Planning Space Implementation\3. Analysis &amp; Design\Design\FC22\DRR Jaime\Por presentar a ECP\Cantagallo\Yarigui-Cantagallo\[VRC_YARIGUI-CANTAGALLO_CF_SEC_20221231.xlsx]CF PRBND'!</v>
      </c>
      <c r="G1061" s="7" t="s">
        <v>37</v>
      </c>
      <c r="H1061" s="4"/>
      <c r="I1061" s="4"/>
      <c r="J1061" s="4"/>
    </row>
    <row r="1062" spans="1:10" x14ac:dyDescent="0.25">
      <c r="A1062" s="7" t="s">
        <v>101</v>
      </c>
      <c r="B1062" s="7">
        <f t="shared" si="245"/>
        <v>2057</v>
      </c>
      <c r="C1062" s="4" t="s">
        <v>11</v>
      </c>
      <c r="D1062" s="5" t="s">
        <v>128</v>
      </c>
      <c r="E1062" s="10" t="str">
        <f t="shared" si="243"/>
        <v>PRBND'!</v>
      </c>
      <c r="F1062" s="5" t="str">
        <f t="shared" si="244"/>
        <v>C:\Users\jaime.benazar\Quorum Business Solutions\Ecopetrol Prometeo - Documents\Planning Space Implementation\3. Analysis &amp; Design\Design\FC22\DRR Jaime\Por presentar a ECP\Cantagallo\Yarigui-Cantagallo\[VRC_YARIGUI-CANTAGALLO_CF_SEC_20221231.xlsx]CF PRBND'!</v>
      </c>
      <c r="G1062" s="7" t="s">
        <v>37</v>
      </c>
      <c r="H1062" s="4"/>
      <c r="I1062" s="4"/>
      <c r="J1062" s="4"/>
    </row>
    <row r="1063" spans="1:10" x14ac:dyDescent="0.25">
      <c r="A1063" s="7" t="s">
        <v>101</v>
      </c>
      <c r="B1063" s="7">
        <f t="shared" si="245"/>
        <v>2058</v>
      </c>
      <c r="C1063" s="4" t="s">
        <v>11</v>
      </c>
      <c r="D1063" s="5" t="s">
        <v>128</v>
      </c>
      <c r="E1063" s="10" t="str">
        <f t="shared" si="243"/>
        <v>PRBND'!</v>
      </c>
      <c r="F1063" s="5" t="str">
        <f t="shared" si="244"/>
        <v>C:\Users\jaime.benazar\Quorum Business Solutions\Ecopetrol Prometeo - Documents\Planning Space Implementation\3. Analysis &amp; Design\Design\FC22\DRR Jaime\Por presentar a ECP\Cantagallo\Yarigui-Cantagallo\[VRC_YARIGUI-CANTAGALLO_CF_SEC_20221231.xlsx]CF PRBND'!</v>
      </c>
      <c r="G1063" s="7" t="s">
        <v>37</v>
      </c>
      <c r="H1063" s="4"/>
      <c r="I1063" s="4"/>
      <c r="J1063" s="4"/>
    </row>
    <row r="1064" spans="1:10" x14ac:dyDescent="0.25">
      <c r="A1064" s="7" t="s">
        <v>101</v>
      </c>
      <c r="B1064" s="7">
        <f t="shared" si="245"/>
        <v>2059</v>
      </c>
      <c r="C1064" s="4" t="s">
        <v>11</v>
      </c>
      <c r="D1064" s="5" t="s">
        <v>128</v>
      </c>
      <c r="E1064" s="10" t="str">
        <f t="shared" si="243"/>
        <v>PRBND'!</v>
      </c>
      <c r="F1064" s="5" t="str">
        <f t="shared" si="244"/>
        <v>C:\Users\jaime.benazar\Quorum Business Solutions\Ecopetrol Prometeo - Documents\Planning Space Implementation\3. Analysis &amp; Design\Design\FC22\DRR Jaime\Por presentar a ECP\Cantagallo\Yarigui-Cantagallo\[VRC_YARIGUI-CANTAGALLO_CF_SEC_20221231.xlsx]CF PRBND'!</v>
      </c>
      <c r="G1064" s="7" t="s">
        <v>37</v>
      </c>
      <c r="H1064" s="4"/>
      <c r="I1064" s="4"/>
      <c r="J1064" s="4"/>
    </row>
    <row r="1065" spans="1:10" x14ac:dyDescent="0.25">
      <c r="A1065" s="7" t="s">
        <v>28</v>
      </c>
      <c r="B1065" s="7"/>
      <c r="C1065" s="4" t="s">
        <v>11</v>
      </c>
      <c r="D1065" s="5"/>
      <c r="E1065" s="10"/>
      <c r="F1065" s="5" t="str">
        <f t="shared" si="234"/>
        <v xml:space="preserve"> </v>
      </c>
      <c r="G1065" s="7"/>
      <c r="H1065" s="4"/>
      <c r="I1065" s="4"/>
      <c r="J1065" s="4"/>
    </row>
    <row r="1066" spans="1:10" x14ac:dyDescent="0.25">
      <c r="A1066" s="7" t="s">
        <v>4</v>
      </c>
      <c r="B1066" s="7">
        <v>2023</v>
      </c>
      <c r="C1066" s="4" t="s">
        <v>11</v>
      </c>
      <c r="D1066" s="5" t="s">
        <v>128</v>
      </c>
      <c r="E1066" s="10" t="str">
        <f t="shared" si="216"/>
        <v>PRB'!</v>
      </c>
      <c r="F1066" s="5" t="str">
        <f t="shared" si="234"/>
        <v>C:\Users\jaime.benazar\Quorum Business Solutions\Ecopetrol Prometeo - Documents\Planning Space Implementation\3. Analysis &amp; Design\Design\FC22\DRR Jaime\Por presentar a ECP\Cantagallo\Yarigui-Cantagallo\[VRC_YARIGUI-CANTAGALLO_CF_SEC_20221231.xlsx]CF PRB'!</v>
      </c>
      <c r="G1066" s="7" t="s">
        <v>37</v>
      </c>
      <c r="H1066" s="4">
        <f>IF(A1066&lt;&gt;A936,36,H936+1)</f>
        <v>36</v>
      </c>
      <c r="I1066" s="4" t="str">
        <f t="shared" si="217"/>
        <v>='C:\Users\jaime.benazar\Quorum Business Solutions\Ecopetrol Prometeo - Documents\Planning Space Implementation\3. Analysis &amp; Design\Design\FC22\DRR Jaime\Por presentar a ECP\Cantagallo\Yarigui-Cantagallo\[VRC_YARIGUI-CANTAGALLO_CF_SEC_20221231.xlsx]CF PRB'!$BW$36</v>
      </c>
      <c r="J1066" s="4" t="s">
        <v>610</v>
      </c>
    </row>
    <row r="1067" spans="1:10" x14ac:dyDescent="0.25">
      <c r="A1067" s="7" t="s">
        <v>4</v>
      </c>
      <c r="B1067" s="7">
        <f>+B1066+1</f>
        <v>2024</v>
      </c>
      <c r="C1067" s="4" t="s">
        <v>11</v>
      </c>
      <c r="D1067" s="5" t="s">
        <v>128</v>
      </c>
      <c r="E1067" s="10" t="str">
        <f t="shared" si="216"/>
        <v>PRB'!</v>
      </c>
      <c r="F1067" s="5" t="str">
        <f t="shared" si="234"/>
        <v>C:\Users\jaime.benazar\Quorum Business Solutions\Ecopetrol Prometeo - Documents\Planning Space Implementation\3. Analysis &amp; Design\Design\FC22\DRR Jaime\Por presentar a ECP\Cantagallo\Yarigui-Cantagallo\[VRC_YARIGUI-CANTAGALLO_CF_SEC_20221231.xlsx]CF PRB'!</v>
      </c>
      <c r="G1067" s="7" t="s">
        <v>37</v>
      </c>
      <c r="H1067" s="4">
        <f t="shared" si="218"/>
        <v>37</v>
      </c>
      <c r="I1067" s="4" t="str">
        <f t="shared" si="217"/>
        <v>='C:\Users\jaime.benazar\Quorum Business Solutions\Ecopetrol Prometeo - Documents\Planning Space Implementation\3. Analysis &amp; Design\Design\FC22\DRR Jaime\Por presentar a ECP\Cantagallo\Yarigui-Cantagallo\[VRC_YARIGUI-CANTAGALLO_CF_SEC_20221231.xlsx]CF PRB'!$BW$37</v>
      </c>
      <c r="J1067" s="4" t="s">
        <v>611</v>
      </c>
    </row>
    <row r="1068" spans="1:10" x14ac:dyDescent="0.25">
      <c r="A1068" s="7" t="s">
        <v>4</v>
      </c>
      <c r="B1068" s="7">
        <f t="shared" ref="B1068:B1079" si="246">+B1067+1</f>
        <v>2025</v>
      </c>
      <c r="C1068" s="4" t="s">
        <v>11</v>
      </c>
      <c r="D1068" s="5" t="s">
        <v>128</v>
      </c>
      <c r="E1068" s="10" t="str">
        <f t="shared" si="216"/>
        <v>PRB'!</v>
      </c>
      <c r="F1068" s="5" t="str">
        <f t="shared" si="234"/>
        <v>C:\Users\jaime.benazar\Quorum Business Solutions\Ecopetrol Prometeo - Documents\Planning Space Implementation\3. Analysis &amp; Design\Design\FC22\DRR Jaime\Por presentar a ECP\Cantagallo\Yarigui-Cantagallo\[VRC_YARIGUI-CANTAGALLO_CF_SEC_20221231.xlsx]CF PRB'!</v>
      </c>
      <c r="G1068" s="7" t="s">
        <v>37</v>
      </c>
      <c r="H1068" s="4">
        <f t="shared" si="218"/>
        <v>38</v>
      </c>
      <c r="I1068" s="4" t="str">
        <f t="shared" si="217"/>
        <v>='C:\Users\jaime.benazar\Quorum Business Solutions\Ecopetrol Prometeo - Documents\Planning Space Implementation\3. Analysis &amp; Design\Design\FC22\DRR Jaime\Por presentar a ECP\Cantagallo\Yarigui-Cantagallo\[VRC_YARIGUI-CANTAGALLO_CF_SEC_20221231.xlsx]CF PRB'!$BW$38</v>
      </c>
      <c r="J1068" s="4" t="s">
        <v>612</v>
      </c>
    </row>
    <row r="1069" spans="1:10" x14ac:dyDescent="0.25">
      <c r="A1069" s="7" t="s">
        <v>4</v>
      </c>
      <c r="B1069" s="7">
        <f t="shared" si="246"/>
        <v>2026</v>
      </c>
      <c r="C1069" s="4" t="s">
        <v>11</v>
      </c>
      <c r="D1069" s="5" t="s">
        <v>128</v>
      </c>
      <c r="E1069" s="10" t="str">
        <f t="shared" si="216"/>
        <v>PRB'!</v>
      </c>
      <c r="F1069" s="5" t="str">
        <f t="shared" si="234"/>
        <v>C:\Users\jaime.benazar\Quorum Business Solutions\Ecopetrol Prometeo - Documents\Planning Space Implementation\3. Analysis &amp; Design\Design\FC22\DRR Jaime\Por presentar a ECP\Cantagallo\Yarigui-Cantagallo\[VRC_YARIGUI-CANTAGALLO_CF_SEC_20221231.xlsx]CF PRB'!</v>
      </c>
      <c r="G1069" s="7" t="s">
        <v>37</v>
      </c>
      <c r="H1069" s="4">
        <f t="shared" si="218"/>
        <v>39</v>
      </c>
      <c r="I1069" s="4" t="str">
        <f t="shared" si="217"/>
        <v>='C:\Users\jaime.benazar\Quorum Business Solutions\Ecopetrol Prometeo - Documents\Planning Space Implementation\3. Analysis &amp; Design\Design\FC22\DRR Jaime\Por presentar a ECP\Cantagallo\Yarigui-Cantagallo\[VRC_YARIGUI-CANTAGALLO_CF_SEC_20221231.xlsx]CF PRB'!$BW$39</v>
      </c>
      <c r="J1069" s="4" t="s">
        <v>613</v>
      </c>
    </row>
    <row r="1070" spans="1:10" x14ac:dyDescent="0.25">
      <c r="A1070" s="7" t="s">
        <v>4</v>
      </c>
      <c r="B1070" s="7">
        <f t="shared" si="246"/>
        <v>2027</v>
      </c>
      <c r="C1070" s="4" t="s">
        <v>11</v>
      </c>
      <c r="D1070" s="5" t="s">
        <v>128</v>
      </c>
      <c r="E1070" s="10" t="str">
        <f t="shared" si="216"/>
        <v>PRB'!</v>
      </c>
      <c r="F1070" s="5" t="str">
        <f t="shared" si="234"/>
        <v>C:\Users\jaime.benazar\Quorum Business Solutions\Ecopetrol Prometeo - Documents\Planning Space Implementation\3. Analysis &amp; Design\Design\FC22\DRR Jaime\Por presentar a ECP\Cantagallo\Yarigui-Cantagallo\[VRC_YARIGUI-CANTAGALLO_CF_SEC_20221231.xlsx]CF PRB'!</v>
      </c>
      <c r="G1070" s="7" t="s">
        <v>37</v>
      </c>
      <c r="H1070" s="4">
        <f t="shared" si="218"/>
        <v>40</v>
      </c>
      <c r="I1070" s="4" t="str">
        <f t="shared" si="217"/>
        <v>='C:\Users\jaime.benazar\Quorum Business Solutions\Ecopetrol Prometeo - Documents\Planning Space Implementation\3. Analysis &amp; Design\Design\FC22\DRR Jaime\Por presentar a ECP\Cantagallo\Yarigui-Cantagallo\[VRC_YARIGUI-CANTAGALLO_CF_SEC_20221231.xlsx]CF PRB'!$BW$40</v>
      </c>
      <c r="J1070" s="4" t="s">
        <v>614</v>
      </c>
    </row>
    <row r="1071" spans="1:10" x14ac:dyDescent="0.25">
      <c r="A1071" s="7" t="s">
        <v>4</v>
      </c>
      <c r="B1071" s="7">
        <f t="shared" si="246"/>
        <v>2028</v>
      </c>
      <c r="C1071" s="4" t="s">
        <v>11</v>
      </c>
      <c r="D1071" s="5" t="s">
        <v>128</v>
      </c>
      <c r="E1071" s="10" t="str">
        <f t="shared" si="216"/>
        <v>PRB'!</v>
      </c>
      <c r="F1071" s="5" t="str">
        <f t="shared" si="234"/>
        <v>C:\Users\jaime.benazar\Quorum Business Solutions\Ecopetrol Prometeo - Documents\Planning Space Implementation\3. Analysis &amp; Design\Design\FC22\DRR Jaime\Por presentar a ECP\Cantagallo\Yarigui-Cantagallo\[VRC_YARIGUI-CANTAGALLO_CF_SEC_20221231.xlsx]CF PRB'!</v>
      </c>
      <c r="G1071" s="7" t="s">
        <v>37</v>
      </c>
      <c r="H1071" s="4">
        <f t="shared" si="218"/>
        <v>41</v>
      </c>
      <c r="I1071" s="4" t="str">
        <f t="shared" si="217"/>
        <v>='C:\Users\jaime.benazar\Quorum Business Solutions\Ecopetrol Prometeo - Documents\Planning Space Implementation\3. Analysis &amp; Design\Design\FC22\DRR Jaime\Por presentar a ECP\Cantagallo\Yarigui-Cantagallo\[VRC_YARIGUI-CANTAGALLO_CF_SEC_20221231.xlsx]CF PRB'!$BW$41</v>
      </c>
      <c r="J1071" s="4" t="s">
        <v>615</v>
      </c>
    </row>
    <row r="1072" spans="1:10" x14ac:dyDescent="0.25">
      <c r="A1072" s="7" t="s">
        <v>4</v>
      </c>
      <c r="B1072" s="7">
        <f t="shared" si="246"/>
        <v>2029</v>
      </c>
      <c r="C1072" s="4" t="s">
        <v>11</v>
      </c>
      <c r="D1072" s="5" t="s">
        <v>128</v>
      </c>
      <c r="E1072" s="10" t="str">
        <f t="shared" si="216"/>
        <v>PRB'!</v>
      </c>
      <c r="F1072" s="5" t="str">
        <f t="shared" si="234"/>
        <v>C:\Users\jaime.benazar\Quorum Business Solutions\Ecopetrol Prometeo - Documents\Planning Space Implementation\3. Analysis &amp; Design\Design\FC22\DRR Jaime\Por presentar a ECP\Cantagallo\Yarigui-Cantagallo\[VRC_YARIGUI-CANTAGALLO_CF_SEC_20221231.xlsx]CF PRB'!</v>
      </c>
      <c r="G1072" s="7" t="s">
        <v>37</v>
      </c>
      <c r="H1072" s="4">
        <f t="shared" si="218"/>
        <v>42</v>
      </c>
      <c r="I1072" s="4" t="str">
        <f t="shared" si="217"/>
        <v>='C:\Users\jaime.benazar\Quorum Business Solutions\Ecopetrol Prometeo - Documents\Planning Space Implementation\3. Analysis &amp; Design\Design\FC22\DRR Jaime\Por presentar a ECP\Cantagallo\Yarigui-Cantagallo\[VRC_YARIGUI-CANTAGALLO_CF_SEC_20221231.xlsx]CF PRB'!$BW$42</v>
      </c>
      <c r="J1072" s="4" t="s">
        <v>616</v>
      </c>
    </row>
    <row r="1073" spans="1:10" x14ac:dyDescent="0.25">
      <c r="A1073" s="7" t="s">
        <v>4</v>
      </c>
      <c r="B1073" s="7">
        <f t="shared" si="246"/>
        <v>2030</v>
      </c>
      <c r="C1073" s="4" t="s">
        <v>11</v>
      </c>
      <c r="D1073" s="5" t="s">
        <v>128</v>
      </c>
      <c r="E1073" s="10" t="str">
        <f t="shared" si="216"/>
        <v>PRB'!</v>
      </c>
      <c r="F1073" s="5" t="str">
        <f t="shared" si="234"/>
        <v>C:\Users\jaime.benazar\Quorum Business Solutions\Ecopetrol Prometeo - Documents\Planning Space Implementation\3. Analysis &amp; Design\Design\FC22\DRR Jaime\Por presentar a ECP\Cantagallo\Yarigui-Cantagallo\[VRC_YARIGUI-CANTAGALLO_CF_SEC_20221231.xlsx]CF PRB'!</v>
      </c>
      <c r="G1073" s="7" t="s">
        <v>37</v>
      </c>
      <c r="H1073" s="4">
        <f t="shared" si="218"/>
        <v>43</v>
      </c>
      <c r="I1073" s="4" t="str">
        <f t="shared" si="217"/>
        <v>='C:\Users\jaime.benazar\Quorum Business Solutions\Ecopetrol Prometeo - Documents\Planning Space Implementation\3. Analysis &amp; Design\Design\FC22\DRR Jaime\Por presentar a ECP\Cantagallo\Yarigui-Cantagallo\[VRC_YARIGUI-CANTAGALLO_CF_SEC_20221231.xlsx]CF PRB'!$BW$43</v>
      </c>
      <c r="J1073" s="4" t="s">
        <v>617</v>
      </c>
    </row>
    <row r="1074" spans="1:10" x14ac:dyDescent="0.25">
      <c r="A1074" s="7" t="s">
        <v>4</v>
      </c>
      <c r="B1074" s="7">
        <f t="shared" si="246"/>
        <v>2031</v>
      </c>
      <c r="C1074" s="4" t="s">
        <v>11</v>
      </c>
      <c r="D1074" s="5" t="s">
        <v>128</v>
      </c>
      <c r="E1074" s="10" t="str">
        <f t="shared" si="216"/>
        <v>PRB'!</v>
      </c>
      <c r="F1074" s="5" t="str">
        <f t="shared" si="234"/>
        <v>C:\Users\jaime.benazar\Quorum Business Solutions\Ecopetrol Prometeo - Documents\Planning Space Implementation\3. Analysis &amp; Design\Design\FC22\DRR Jaime\Por presentar a ECP\Cantagallo\Yarigui-Cantagallo\[VRC_YARIGUI-CANTAGALLO_CF_SEC_20221231.xlsx]CF PRB'!</v>
      </c>
      <c r="G1074" s="7" t="s">
        <v>37</v>
      </c>
      <c r="H1074" s="4">
        <f t="shared" si="218"/>
        <v>44</v>
      </c>
      <c r="I1074" s="4" t="str">
        <f t="shared" si="217"/>
        <v>='C:\Users\jaime.benazar\Quorum Business Solutions\Ecopetrol Prometeo - Documents\Planning Space Implementation\3. Analysis &amp; Design\Design\FC22\DRR Jaime\Por presentar a ECP\Cantagallo\Yarigui-Cantagallo\[VRC_YARIGUI-CANTAGALLO_CF_SEC_20221231.xlsx]CF PRB'!$BW$44</v>
      </c>
      <c r="J1074" s="4" t="s">
        <v>618</v>
      </c>
    </row>
    <row r="1075" spans="1:10" x14ac:dyDescent="0.25">
      <c r="A1075" s="7" t="s">
        <v>4</v>
      </c>
      <c r="B1075" s="7">
        <f t="shared" si="246"/>
        <v>2032</v>
      </c>
      <c r="C1075" s="4" t="s">
        <v>11</v>
      </c>
      <c r="D1075" s="5" t="s">
        <v>128</v>
      </c>
      <c r="E1075" s="10" t="str">
        <f t="shared" si="216"/>
        <v>PRB'!</v>
      </c>
      <c r="F1075" s="5" t="str">
        <f t="shared" si="234"/>
        <v>C:\Users\jaime.benazar\Quorum Business Solutions\Ecopetrol Prometeo - Documents\Planning Space Implementation\3. Analysis &amp; Design\Design\FC22\DRR Jaime\Por presentar a ECP\Cantagallo\Yarigui-Cantagallo\[VRC_YARIGUI-CANTAGALLO_CF_SEC_20221231.xlsx]CF PRB'!</v>
      </c>
      <c r="G1075" s="7" t="s">
        <v>37</v>
      </c>
      <c r="H1075" s="4">
        <f t="shared" si="218"/>
        <v>45</v>
      </c>
      <c r="I1075" s="4" t="str">
        <f t="shared" si="217"/>
        <v>='C:\Users\jaime.benazar\Quorum Business Solutions\Ecopetrol Prometeo - Documents\Planning Space Implementation\3. Analysis &amp; Design\Design\FC22\DRR Jaime\Por presentar a ECP\Cantagallo\Yarigui-Cantagallo\[VRC_YARIGUI-CANTAGALLO_CF_SEC_20221231.xlsx]CF PRB'!$BW$45</v>
      </c>
      <c r="J1075" s="4" t="s">
        <v>619</v>
      </c>
    </row>
    <row r="1076" spans="1:10" x14ac:dyDescent="0.25">
      <c r="A1076" s="7" t="s">
        <v>4</v>
      </c>
      <c r="B1076" s="7">
        <f t="shared" si="246"/>
        <v>2033</v>
      </c>
      <c r="C1076" s="4" t="s">
        <v>11</v>
      </c>
      <c r="D1076" s="5" t="s">
        <v>128</v>
      </c>
      <c r="E1076" s="10" t="str">
        <f t="shared" si="216"/>
        <v>PRB'!</v>
      </c>
      <c r="F1076" s="5" t="str">
        <f t="shared" si="234"/>
        <v>C:\Users\jaime.benazar\Quorum Business Solutions\Ecopetrol Prometeo - Documents\Planning Space Implementation\3. Analysis &amp; Design\Design\FC22\DRR Jaime\Por presentar a ECP\Cantagallo\Yarigui-Cantagallo\[VRC_YARIGUI-CANTAGALLO_CF_SEC_20221231.xlsx]CF PRB'!</v>
      </c>
      <c r="G1076" s="7" t="s">
        <v>37</v>
      </c>
      <c r="H1076" s="4">
        <f t="shared" si="218"/>
        <v>46</v>
      </c>
      <c r="I1076" s="4" t="str">
        <f t="shared" si="217"/>
        <v>='C:\Users\jaime.benazar\Quorum Business Solutions\Ecopetrol Prometeo - Documents\Planning Space Implementation\3. Analysis &amp; Design\Design\FC22\DRR Jaime\Por presentar a ECP\Cantagallo\Yarigui-Cantagallo\[VRC_YARIGUI-CANTAGALLO_CF_SEC_20221231.xlsx]CF PRB'!$BW$46</v>
      </c>
      <c r="J1076" s="4" t="s">
        <v>620</v>
      </c>
    </row>
    <row r="1077" spans="1:10" x14ac:dyDescent="0.25">
      <c r="A1077" s="7" t="s">
        <v>4</v>
      </c>
      <c r="B1077" s="7">
        <f t="shared" si="246"/>
        <v>2034</v>
      </c>
      <c r="C1077" s="4" t="s">
        <v>11</v>
      </c>
      <c r="D1077" s="5" t="s">
        <v>128</v>
      </c>
      <c r="E1077" s="10" t="str">
        <f t="shared" si="216"/>
        <v>PRB'!</v>
      </c>
      <c r="F1077" s="5" t="str">
        <f t="shared" si="234"/>
        <v>C:\Users\jaime.benazar\Quorum Business Solutions\Ecopetrol Prometeo - Documents\Planning Space Implementation\3. Analysis &amp; Design\Design\FC22\DRR Jaime\Por presentar a ECP\Cantagallo\Yarigui-Cantagallo\[VRC_YARIGUI-CANTAGALLO_CF_SEC_20221231.xlsx]CF PRB'!</v>
      </c>
      <c r="G1077" s="7" t="s">
        <v>37</v>
      </c>
      <c r="H1077" s="4">
        <f t="shared" si="218"/>
        <v>47</v>
      </c>
      <c r="I1077" s="4" t="str">
        <f t="shared" si="217"/>
        <v>='C:\Users\jaime.benazar\Quorum Business Solutions\Ecopetrol Prometeo - Documents\Planning Space Implementation\3. Analysis &amp; Design\Design\FC22\DRR Jaime\Por presentar a ECP\Cantagallo\Yarigui-Cantagallo\[VRC_YARIGUI-CANTAGALLO_CF_SEC_20221231.xlsx]CF PRB'!$BW$47</v>
      </c>
      <c r="J1077" s="4" t="s">
        <v>621</v>
      </c>
    </row>
    <row r="1078" spans="1:10" x14ac:dyDescent="0.25">
      <c r="A1078" s="7" t="s">
        <v>4</v>
      </c>
      <c r="B1078" s="7">
        <f t="shared" si="246"/>
        <v>2035</v>
      </c>
      <c r="C1078" s="4" t="s">
        <v>11</v>
      </c>
      <c r="D1078" s="5" t="s">
        <v>128</v>
      </c>
      <c r="E1078" s="10" t="str">
        <f t="shared" si="216"/>
        <v>PRB'!</v>
      </c>
      <c r="F1078" s="5" t="str">
        <f t="shared" si="234"/>
        <v>C:\Users\jaime.benazar\Quorum Business Solutions\Ecopetrol Prometeo - Documents\Planning Space Implementation\3. Analysis &amp; Design\Design\FC22\DRR Jaime\Por presentar a ECP\Cantagallo\Yarigui-Cantagallo\[VRC_YARIGUI-CANTAGALLO_CF_SEC_20221231.xlsx]CF PRB'!</v>
      </c>
      <c r="G1078" s="7" t="s">
        <v>37</v>
      </c>
      <c r="H1078" s="4">
        <f t="shared" si="218"/>
        <v>48</v>
      </c>
      <c r="I1078" s="4" t="str">
        <f t="shared" si="217"/>
        <v>='C:\Users\jaime.benazar\Quorum Business Solutions\Ecopetrol Prometeo - Documents\Planning Space Implementation\3. Analysis &amp; Design\Design\FC22\DRR Jaime\Por presentar a ECP\Cantagallo\Yarigui-Cantagallo\[VRC_YARIGUI-CANTAGALLO_CF_SEC_20221231.xlsx]CF PRB'!$BW$48</v>
      </c>
      <c r="J1078" s="4" t="s">
        <v>622</v>
      </c>
    </row>
    <row r="1079" spans="1:10" x14ac:dyDescent="0.25">
      <c r="A1079" s="7" t="s">
        <v>4</v>
      </c>
      <c r="B1079" s="7">
        <f t="shared" si="246"/>
        <v>2036</v>
      </c>
      <c r="C1079" s="4" t="s">
        <v>11</v>
      </c>
      <c r="D1079" s="5" t="s">
        <v>128</v>
      </c>
      <c r="E1079" s="10" t="str">
        <f t="shared" si="216"/>
        <v>PRB'!</v>
      </c>
      <c r="F1079" s="5" t="str">
        <f t="shared" si="234"/>
        <v>C:\Users\jaime.benazar\Quorum Business Solutions\Ecopetrol Prometeo - Documents\Planning Space Implementation\3. Analysis &amp; Design\Design\FC22\DRR Jaime\Por presentar a ECP\Cantagallo\Yarigui-Cantagallo\[VRC_YARIGUI-CANTAGALLO_CF_SEC_20221231.xlsx]CF PRB'!</v>
      </c>
      <c r="G1079" s="7" t="s">
        <v>37</v>
      </c>
      <c r="H1079" s="4">
        <f t="shared" si="218"/>
        <v>49</v>
      </c>
      <c r="I1079" s="4" t="str">
        <f t="shared" si="217"/>
        <v>='C:\Users\jaime.benazar\Quorum Business Solutions\Ecopetrol Prometeo - Documents\Planning Space Implementation\3. Analysis &amp; Design\Design\FC22\DRR Jaime\Por presentar a ECP\Cantagallo\Yarigui-Cantagallo\[VRC_YARIGUI-CANTAGALLO_CF_SEC_20221231.xlsx]CF PRB'!$BW$49</v>
      </c>
      <c r="J1079" s="4" t="s">
        <v>623</v>
      </c>
    </row>
    <row r="1080" spans="1:10" x14ac:dyDescent="0.25">
      <c r="A1080" s="7" t="s">
        <v>4</v>
      </c>
      <c r="B1080" s="7">
        <f>+B1079+1</f>
        <v>2037</v>
      </c>
      <c r="C1080" s="4" t="s">
        <v>11</v>
      </c>
      <c r="D1080" s="5" t="s">
        <v>128</v>
      </c>
      <c r="E1080" s="10" t="str">
        <f t="shared" si="216"/>
        <v>PRB'!</v>
      </c>
      <c r="F1080" s="5" t="str">
        <f t="shared" si="234"/>
        <v>C:\Users\jaime.benazar\Quorum Business Solutions\Ecopetrol Prometeo - Documents\Planning Space Implementation\3. Analysis &amp; Design\Design\FC22\DRR Jaime\Por presentar a ECP\Cantagallo\Yarigui-Cantagallo\[VRC_YARIGUI-CANTAGALLO_CF_SEC_20221231.xlsx]CF PRB'!</v>
      </c>
      <c r="G1080" s="7" t="s">
        <v>37</v>
      </c>
      <c r="H1080" s="4">
        <f t="shared" si="218"/>
        <v>50</v>
      </c>
      <c r="I1080" s="4" t="str">
        <f t="shared" si="217"/>
        <v>='C:\Users\jaime.benazar\Quorum Business Solutions\Ecopetrol Prometeo - Documents\Planning Space Implementation\3. Analysis &amp; Design\Design\FC22\DRR Jaime\Por presentar a ECP\Cantagallo\Yarigui-Cantagallo\[VRC_YARIGUI-CANTAGALLO_CF_SEC_20221231.xlsx]CF PRB'!$BW$50</v>
      </c>
      <c r="J1080" s="4" t="s">
        <v>624</v>
      </c>
    </row>
    <row r="1081" spans="1:10" x14ac:dyDescent="0.25">
      <c r="A1081" s="7" t="s">
        <v>4</v>
      </c>
      <c r="B1081" s="7">
        <f t="shared" ref="B1081:B1083" si="247">+B1080+1</f>
        <v>2038</v>
      </c>
      <c r="C1081" s="4" t="s">
        <v>11</v>
      </c>
      <c r="D1081" s="5" t="s">
        <v>128</v>
      </c>
      <c r="E1081" s="10" t="str">
        <f t="shared" si="216"/>
        <v>PRB'!</v>
      </c>
      <c r="F1081" s="5" t="str">
        <f t="shared" si="234"/>
        <v>C:\Users\jaime.benazar\Quorum Business Solutions\Ecopetrol Prometeo - Documents\Planning Space Implementation\3. Analysis &amp; Design\Design\FC22\DRR Jaime\Por presentar a ECP\Cantagallo\Yarigui-Cantagallo\[VRC_YARIGUI-CANTAGALLO_CF_SEC_20221231.xlsx]CF PRB'!</v>
      </c>
      <c r="G1081" s="7" t="s">
        <v>37</v>
      </c>
      <c r="H1081" s="4">
        <f t="shared" si="218"/>
        <v>51</v>
      </c>
      <c r="I1081" s="4" t="str">
        <f t="shared" si="217"/>
        <v>='C:\Users\jaime.benazar\Quorum Business Solutions\Ecopetrol Prometeo - Documents\Planning Space Implementation\3. Analysis &amp; Design\Design\FC22\DRR Jaime\Por presentar a ECP\Cantagallo\Yarigui-Cantagallo\[VRC_YARIGUI-CANTAGALLO_CF_SEC_20221231.xlsx]CF PRB'!$BW$51</v>
      </c>
      <c r="J1081" s="4" t="s">
        <v>625</v>
      </c>
    </row>
    <row r="1082" spans="1:10" x14ac:dyDescent="0.25">
      <c r="A1082" s="7" t="s">
        <v>4</v>
      </c>
      <c r="B1082" s="7">
        <f t="shared" si="247"/>
        <v>2039</v>
      </c>
      <c r="C1082" s="4" t="s">
        <v>11</v>
      </c>
      <c r="D1082" s="5" t="s">
        <v>128</v>
      </c>
      <c r="E1082" s="10" t="str">
        <f t="shared" si="216"/>
        <v>PRB'!</v>
      </c>
      <c r="F1082" s="5" t="str">
        <f t="shared" si="234"/>
        <v>C:\Users\jaime.benazar\Quorum Business Solutions\Ecopetrol Prometeo - Documents\Planning Space Implementation\3. Analysis &amp; Design\Design\FC22\DRR Jaime\Por presentar a ECP\Cantagallo\Yarigui-Cantagallo\[VRC_YARIGUI-CANTAGALLO_CF_SEC_20221231.xlsx]CF PRB'!</v>
      </c>
      <c r="G1082" s="7" t="s">
        <v>37</v>
      </c>
      <c r="H1082" s="4">
        <f t="shared" si="218"/>
        <v>52</v>
      </c>
      <c r="I1082" s="4" t="str">
        <f t="shared" si="217"/>
        <v>='C:\Users\jaime.benazar\Quorum Business Solutions\Ecopetrol Prometeo - Documents\Planning Space Implementation\3. Analysis &amp; Design\Design\FC22\DRR Jaime\Por presentar a ECP\Cantagallo\Yarigui-Cantagallo\[VRC_YARIGUI-CANTAGALLO_CF_SEC_20221231.xlsx]CF PRB'!$BW$52</v>
      </c>
      <c r="J1082" s="4" t="s">
        <v>626</v>
      </c>
    </row>
    <row r="1083" spans="1:10" x14ac:dyDescent="0.25">
      <c r="A1083" s="7" t="s">
        <v>4</v>
      </c>
      <c r="B1083" s="7">
        <f t="shared" si="247"/>
        <v>2040</v>
      </c>
      <c r="C1083" s="4" t="s">
        <v>11</v>
      </c>
      <c r="D1083" s="5" t="s">
        <v>128</v>
      </c>
      <c r="E1083" s="10" t="str">
        <f t="shared" si="216"/>
        <v>PRB'!</v>
      </c>
      <c r="F1083" s="5" t="str">
        <f t="shared" si="234"/>
        <v>C:\Users\jaime.benazar\Quorum Business Solutions\Ecopetrol Prometeo - Documents\Planning Space Implementation\3. Analysis &amp; Design\Design\FC22\DRR Jaime\Por presentar a ECP\Cantagallo\Yarigui-Cantagallo\[VRC_YARIGUI-CANTAGALLO_CF_SEC_20221231.xlsx]CF PRB'!</v>
      </c>
      <c r="G1083" s="7" t="s">
        <v>37</v>
      </c>
      <c r="H1083" s="4">
        <f t="shared" si="218"/>
        <v>53</v>
      </c>
      <c r="I1083" s="4" t="str">
        <f t="shared" si="217"/>
        <v>='C:\Users\jaime.benazar\Quorum Business Solutions\Ecopetrol Prometeo - Documents\Planning Space Implementation\3. Analysis &amp; Design\Design\FC22\DRR Jaime\Por presentar a ECP\Cantagallo\Yarigui-Cantagallo\[VRC_YARIGUI-CANTAGALLO_CF_SEC_20221231.xlsx]CF PRB'!$BW$53</v>
      </c>
      <c r="J1083" s="4" t="s">
        <v>627</v>
      </c>
    </row>
    <row r="1084" spans="1:10" x14ac:dyDescent="0.25">
      <c r="A1084" s="7" t="s">
        <v>4</v>
      </c>
      <c r="B1084" s="7">
        <f>+B1083+1</f>
        <v>2041</v>
      </c>
      <c r="C1084" s="4" t="s">
        <v>11</v>
      </c>
      <c r="D1084" s="5" t="s">
        <v>128</v>
      </c>
      <c r="E1084" s="10" t="str">
        <f t="shared" si="216"/>
        <v>PRB'!</v>
      </c>
      <c r="F1084" s="5" t="str">
        <f t="shared" si="234"/>
        <v>C:\Users\jaime.benazar\Quorum Business Solutions\Ecopetrol Prometeo - Documents\Planning Space Implementation\3. Analysis &amp; Design\Design\FC22\DRR Jaime\Por presentar a ECP\Cantagallo\Yarigui-Cantagallo\[VRC_YARIGUI-CANTAGALLO_CF_SEC_20221231.xlsx]CF PRB'!</v>
      </c>
      <c r="G1084" s="7" t="s">
        <v>37</v>
      </c>
      <c r="H1084" s="4">
        <f t="shared" si="218"/>
        <v>54</v>
      </c>
      <c r="I1084" s="4" t="str">
        <f t="shared" si="217"/>
        <v>='C:\Users\jaime.benazar\Quorum Business Solutions\Ecopetrol Prometeo - Documents\Planning Space Implementation\3. Analysis &amp; Design\Design\FC22\DRR Jaime\Por presentar a ECP\Cantagallo\Yarigui-Cantagallo\[VRC_YARIGUI-CANTAGALLO_CF_SEC_20221231.xlsx]CF PRB'!$BW$54</v>
      </c>
      <c r="J1084" s="4" t="s">
        <v>628</v>
      </c>
    </row>
    <row r="1085" spans="1:10" x14ac:dyDescent="0.25">
      <c r="A1085" s="7" t="s">
        <v>4</v>
      </c>
      <c r="B1085" s="7">
        <f t="shared" ref="B1085:B1086" si="248">+B1084+1</f>
        <v>2042</v>
      </c>
      <c r="C1085" s="4" t="s">
        <v>11</v>
      </c>
      <c r="D1085" s="5" t="s">
        <v>128</v>
      </c>
      <c r="E1085" s="10" t="str">
        <f t="shared" si="216"/>
        <v>PRB'!</v>
      </c>
      <c r="F1085" s="5" t="str">
        <f t="shared" si="234"/>
        <v>C:\Users\jaime.benazar\Quorum Business Solutions\Ecopetrol Prometeo - Documents\Planning Space Implementation\3. Analysis &amp; Design\Design\FC22\DRR Jaime\Por presentar a ECP\Cantagallo\Yarigui-Cantagallo\[VRC_YARIGUI-CANTAGALLO_CF_SEC_20221231.xlsx]CF PRB'!</v>
      </c>
      <c r="G1085" s="7" t="s">
        <v>37</v>
      </c>
      <c r="H1085" s="4">
        <f t="shared" si="218"/>
        <v>55</v>
      </c>
      <c r="I1085" s="4" t="str">
        <f t="shared" si="217"/>
        <v>='C:\Users\jaime.benazar\Quorum Business Solutions\Ecopetrol Prometeo - Documents\Planning Space Implementation\3. Analysis &amp; Design\Design\FC22\DRR Jaime\Por presentar a ECP\Cantagallo\Yarigui-Cantagallo\[VRC_YARIGUI-CANTAGALLO_CF_SEC_20221231.xlsx]CF PRB'!$BW$55</v>
      </c>
      <c r="J1085" s="4" t="s">
        <v>629</v>
      </c>
    </row>
    <row r="1086" spans="1:10" x14ac:dyDescent="0.25">
      <c r="A1086" s="7" t="s">
        <v>4</v>
      </c>
      <c r="B1086" s="7">
        <f t="shared" si="248"/>
        <v>2043</v>
      </c>
      <c r="C1086" s="4" t="s">
        <v>11</v>
      </c>
      <c r="D1086" s="5" t="s">
        <v>128</v>
      </c>
      <c r="E1086" s="10" t="str">
        <f t="shared" si="216"/>
        <v>PRB'!</v>
      </c>
      <c r="F1086" s="5" t="str">
        <f t="shared" si="234"/>
        <v>C:\Users\jaime.benazar\Quorum Business Solutions\Ecopetrol Prometeo - Documents\Planning Space Implementation\3. Analysis &amp; Design\Design\FC22\DRR Jaime\Por presentar a ECP\Cantagallo\Yarigui-Cantagallo\[VRC_YARIGUI-CANTAGALLO_CF_SEC_20221231.xlsx]CF PRB'!</v>
      </c>
      <c r="G1086" s="7" t="s">
        <v>37</v>
      </c>
      <c r="H1086" s="4">
        <f t="shared" si="218"/>
        <v>56</v>
      </c>
      <c r="I1086" s="4" t="str">
        <f t="shared" si="217"/>
        <v>='C:\Users\jaime.benazar\Quorum Business Solutions\Ecopetrol Prometeo - Documents\Planning Space Implementation\3. Analysis &amp; Design\Design\FC22\DRR Jaime\Por presentar a ECP\Cantagallo\Yarigui-Cantagallo\[VRC_YARIGUI-CANTAGALLO_CF_SEC_20221231.xlsx]CF PRB'!$BW$56</v>
      </c>
      <c r="J1086" s="4" t="s">
        <v>630</v>
      </c>
    </row>
    <row r="1087" spans="1:10" x14ac:dyDescent="0.25">
      <c r="A1087" s="7" t="s">
        <v>4</v>
      </c>
      <c r="B1087" s="7">
        <f>+B1086+1</f>
        <v>2044</v>
      </c>
      <c r="C1087" s="4" t="s">
        <v>11</v>
      </c>
      <c r="D1087" s="5" t="s">
        <v>128</v>
      </c>
      <c r="E1087" s="10" t="str">
        <f t="shared" ref="E1087:E1102" si="249">_xlfn.CONCAT(A1087,"'!")</f>
        <v>PRB'!</v>
      </c>
      <c r="F1087" s="5" t="str">
        <f t="shared" ref="F1087:F1102" si="250">_xlfn.CONCAT(D1087," ",E1087)</f>
        <v>C:\Users\jaime.benazar\Quorum Business Solutions\Ecopetrol Prometeo - Documents\Planning Space Implementation\3. Analysis &amp; Design\Design\FC22\DRR Jaime\Por presentar a ECP\Cantagallo\Yarigui-Cantagallo\[VRC_YARIGUI-CANTAGALLO_CF_SEC_20221231.xlsx]CF PRB'!</v>
      </c>
      <c r="G1087" s="7" t="s">
        <v>37</v>
      </c>
      <c r="H1087" s="4">
        <f t="shared" ref="H1087:H1102" si="251">IF(A1087&lt;&gt;A1086,36,H1086+1)</f>
        <v>57</v>
      </c>
      <c r="I1087" s="4" t="str">
        <f t="shared" ref="I1087:I1102" si="252">_xlfn.CONCAT("='",F1087:H1087)</f>
        <v>='C:\Users\jaime.benazar\Quorum Business Solutions\Ecopetrol Prometeo - Documents\Planning Space Implementation\3. Analysis &amp; Design\Design\FC22\DRR Jaime\Por presentar a ECP\Cantagallo\Yarigui-Cantagallo\[VRC_YARIGUI-CANTAGALLO_CF_SEC_20221231.xlsx]CF PRB'!$BW$57</v>
      </c>
      <c r="J1087" s="4" t="s">
        <v>631</v>
      </c>
    </row>
    <row r="1088" spans="1:10" x14ac:dyDescent="0.25">
      <c r="A1088" s="7" t="s">
        <v>4</v>
      </c>
      <c r="B1088" s="7">
        <f t="shared" ref="B1088:B1102" si="253">+B1087+1</f>
        <v>2045</v>
      </c>
      <c r="C1088" s="4" t="s">
        <v>11</v>
      </c>
      <c r="D1088" s="5" t="s">
        <v>128</v>
      </c>
      <c r="E1088" s="10" t="str">
        <f t="shared" si="249"/>
        <v>PRB'!</v>
      </c>
      <c r="F1088" s="5" t="str">
        <f t="shared" si="250"/>
        <v>C:\Users\jaime.benazar\Quorum Business Solutions\Ecopetrol Prometeo - Documents\Planning Space Implementation\3. Analysis &amp; Design\Design\FC22\DRR Jaime\Por presentar a ECP\Cantagallo\Yarigui-Cantagallo\[VRC_YARIGUI-CANTAGALLO_CF_SEC_20221231.xlsx]CF PRB'!</v>
      </c>
      <c r="G1088" s="7" t="s">
        <v>37</v>
      </c>
      <c r="H1088" s="4">
        <f t="shared" si="251"/>
        <v>58</v>
      </c>
      <c r="I1088" s="4" t="str">
        <f t="shared" si="252"/>
        <v>='C:\Users\jaime.benazar\Quorum Business Solutions\Ecopetrol Prometeo - Documents\Planning Space Implementation\3. Analysis &amp; Design\Design\FC22\DRR Jaime\Por presentar a ECP\Cantagallo\Yarigui-Cantagallo\[VRC_YARIGUI-CANTAGALLO_CF_SEC_20221231.xlsx]CF PRB'!$BW$58</v>
      </c>
      <c r="J1088" s="4" t="s">
        <v>632</v>
      </c>
    </row>
    <row r="1089" spans="1:10" x14ac:dyDescent="0.25">
      <c r="A1089" s="7" t="s">
        <v>4</v>
      </c>
      <c r="B1089" s="7">
        <f t="shared" si="253"/>
        <v>2046</v>
      </c>
      <c r="C1089" s="4" t="s">
        <v>11</v>
      </c>
      <c r="D1089" s="5" t="s">
        <v>128</v>
      </c>
      <c r="E1089" s="10" t="str">
        <f t="shared" si="249"/>
        <v>PRB'!</v>
      </c>
      <c r="F1089" s="5" t="str">
        <f t="shared" si="250"/>
        <v>C:\Users\jaime.benazar\Quorum Business Solutions\Ecopetrol Prometeo - Documents\Planning Space Implementation\3. Analysis &amp; Design\Design\FC22\DRR Jaime\Por presentar a ECP\Cantagallo\Yarigui-Cantagallo\[VRC_YARIGUI-CANTAGALLO_CF_SEC_20221231.xlsx]CF PRB'!</v>
      </c>
      <c r="G1089" s="7" t="s">
        <v>37</v>
      </c>
      <c r="H1089" s="4">
        <f t="shared" si="251"/>
        <v>59</v>
      </c>
      <c r="I1089" s="4" t="str">
        <f t="shared" si="252"/>
        <v>='C:\Users\jaime.benazar\Quorum Business Solutions\Ecopetrol Prometeo - Documents\Planning Space Implementation\3. Analysis &amp; Design\Design\FC22\DRR Jaime\Por presentar a ECP\Cantagallo\Yarigui-Cantagallo\[VRC_YARIGUI-CANTAGALLO_CF_SEC_20221231.xlsx]CF PRB'!$BW$59</v>
      </c>
      <c r="J1089" s="4" t="s">
        <v>633</v>
      </c>
    </row>
    <row r="1090" spans="1:10" x14ac:dyDescent="0.25">
      <c r="A1090" s="7" t="s">
        <v>4</v>
      </c>
      <c r="B1090" s="7">
        <f t="shared" si="253"/>
        <v>2047</v>
      </c>
      <c r="C1090" s="4" t="s">
        <v>11</v>
      </c>
      <c r="D1090" s="5" t="s">
        <v>128</v>
      </c>
      <c r="E1090" s="10" t="str">
        <f t="shared" si="249"/>
        <v>PRB'!</v>
      </c>
      <c r="F1090" s="5" t="str">
        <f t="shared" si="250"/>
        <v>C:\Users\jaime.benazar\Quorum Business Solutions\Ecopetrol Prometeo - Documents\Planning Space Implementation\3. Analysis &amp; Design\Design\FC22\DRR Jaime\Por presentar a ECP\Cantagallo\Yarigui-Cantagallo\[VRC_YARIGUI-CANTAGALLO_CF_SEC_20221231.xlsx]CF PRB'!</v>
      </c>
      <c r="G1090" s="7" t="s">
        <v>37</v>
      </c>
      <c r="H1090" s="4">
        <f t="shared" si="251"/>
        <v>60</v>
      </c>
      <c r="I1090" s="4" t="str">
        <f t="shared" si="252"/>
        <v>='C:\Users\jaime.benazar\Quorum Business Solutions\Ecopetrol Prometeo - Documents\Planning Space Implementation\3. Analysis &amp; Design\Design\FC22\DRR Jaime\Por presentar a ECP\Cantagallo\Yarigui-Cantagallo\[VRC_YARIGUI-CANTAGALLO_CF_SEC_20221231.xlsx]CF PRB'!$BW$60</v>
      </c>
      <c r="J1090" s="4" t="s">
        <v>634</v>
      </c>
    </row>
    <row r="1091" spans="1:10" x14ac:dyDescent="0.25">
      <c r="A1091" s="7" t="s">
        <v>4</v>
      </c>
      <c r="B1091" s="7">
        <f t="shared" si="253"/>
        <v>2048</v>
      </c>
      <c r="C1091" s="4" t="s">
        <v>11</v>
      </c>
      <c r="D1091" s="5" t="s">
        <v>128</v>
      </c>
      <c r="E1091" s="10" t="str">
        <f t="shared" si="249"/>
        <v>PRB'!</v>
      </c>
      <c r="F1091" s="5" t="str">
        <f t="shared" si="250"/>
        <v>C:\Users\jaime.benazar\Quorum Business Solutions\Ecopetrol Prometeo - Documents\Planning Space Implementation\3. Analysis &amp; Design\Design\FC22\DRR Jaime\Por presentar a ECP\Cantagallo\Yarigui-Cantagallo\[VRC_YARIGUI-CANTAGALLO_CF_SEC_20221231.xlsx]CF PRB'!</v>
      </c>
      <c r="G1091" s="7" t="s">
        <v>37</v>
      </c>
      <c r="H1091" s="4">
        <f t="shared" si="251"/>
        <v>61</v>
      </c>
      <c r="I1091" s="4" t="str">
        <f t="shared" si="252"/>
        <v>='C:\Users\jaime.benazar\Quorum Business Solutions\Ecopetrol Prometeo - Documents\Planning Space Implementation\3. Analysis &amp; Design\Design\FC22\DRR Jaime\Por presentar a ECP\Cantagallo\Yarigui-Cantagallo\[VRC_YARIGUI-CANTAGALLO_CF_SEC_20221231.xlsx]CF PRB'!$BW$61</v>
      </c>
      <c r="J1091" s="4" t="s">
        <v>635</v>
      </c>
    </row>
    <row r="1092" spans="1:10" x14ac:dyDescent="0.25">
      <c r="A1092" s="7" t="s">
        <v>4</v>
      </c>
      <c r="B1092" s="7">
        <f t="shared" si="253"/>
        <v>2049</v>
      </c>
      <c r="C1092" s="4" t="s">
        <v>11</v>
      </c>
      <c r="D1092" s="5" t="s">
        <v>128</v>
      </c>
      <c r="E1092" s="10" t="str">
        <f t="shared" si="249"/>
        <v>PRB'!</v>
      </c>
      <c r="F1092" s="5" t="str">
        <f t="shared" si="250"/>
        <v>C:\Users\jaime.benazar\Quorum Business Solutions\Ecopetrol Prometeo - Documents\Planning Space Implementation\3. Analysis &amp; Design\Design\FC22\DRR Jaime\Por presentar a ECP\Cantagallo\Yarigui-Cantagallo\[VRC_YARIGUI-CANTAGALLO_CF_SEC_20221231.xlsx]CF PRB'!</v>
      </c>
      <c r="G1092" s="7" t="s">
        <v>37</v>
      </c>
      <c r="H1092" s="4">
        <f t="shared" si="251"/>
        <v>62</v>
      </c>
      <c r="I1092" s="4" t="str">
        <f t="shared" si="252"/>
        <v>='C:\Users\jaime.benazar\Quorum Business Solutions\Ecopetrol Prometeo - Documents\Planning Space Implementation\3. Analysis &amp; Design\Design\FC22\DRR Jaime\Por presentar a ECP\Cantagallo\Yarigui-Cantagallo\[VRC_YARIGUI-CANTAGALLO_CF_SEC_20221231.xlsx]CF PRB'!$BW$62</v>
      </c>
      <c r="J1092" s="4" t="s">
        <v>636</v>
      </c>
    </row>
    <row r="1093" spans="1:10" x14ac:dyDescent="0.25">
      <c r="A1093" s="7" t="s">
        <v>4</v>
      </c>
      <c r="B1093" s="7">
        <f t="shared" si="253"/>
        <v>2050</v>
      </c>
      <c r="C1093" s="4" t="s">
        <v>11</v>
      </c>
      <c r="D1093" s="5" t="s">
        <v>128</v>
      </c>
      <c r="E1093" s="10" t="str">
        <f t="shared" si="249"/>
        <v>PRB'!</v>
      </c>
      <c r="F1093" s="5" t="str">
        <f t="shared" si="250"/>
        <v>C:\Users\jaime.benazar\Quorum Business Solutions\Ecopetrol Prometeo - Documents\Planning Space Implementation\3. Analysis &amp; Design\Design\FC22\DRR Jaime\Por presentar a ECP\Cantagallo\Yarigui-Cantagallo\[VRC_YARIGUI-CANTAGALLO_CF_SEC_20221231.xlsx]CF PRB'!</v>
      </c>
      <c r="G1093" s="7" t="s">
        <v>37</v>
      </c>
      <c r="H1093" s="4">
        <f t="shared" si="251"/>
        <v>63</v>
      </c>
      <c r="I1093" s="4" t="str">
        <f t="shared" si="252"/>
        <v>='C:\Users\jaime.benazar\Quorum Business Solutions\Ecopetrol Prometeo - Documents\Planning Space Implementation\3. Analysis &amp; Design\Design\FC22\DRR Jaime\Por presentar a ECP\Cantagallo\Yarigui-Cantagallo\[VRC_YARIGUI-CANTAGALLO_CF_SEC_20221231.xlsx]CF PRB'!$BW$63</v>
      </c>
      <c r="J1093" s="4" t="s">
        <v>637</v>
      </c>
    </row>
    <row r="1094" spans="1:10" x14ac:dyDescent="0.25">
      <c r="A1094" s="7" t="s">
        <v>4</v>
      </c>
      <c r="B1094" s="7">
        <f t="shared" si="253"/>
        <v>2051</v>
      </c>
      <c r="C1094" s="4" t="s">
        <v>11</v>
      </c>
      <c r="D1094" s="5" t="s">
        <v>128</v>
      </c>
      <c r="E1094" s="10" t="str">
        <f t="shared" si="249"/>
        <v>PRB'!</v>
      </c>
      <c r="F1094" s="5" t="str">
        <f t="shared" si="250"/>
        <v>C:\Users\jaime.benazar\Quorum Business Solutions\Ecopetrol Prometeo - Documents\Planning Space Implementation\3. Analysis &amp; Design\Design\FC22\DRR Jaime\Por presentar a ECP\Cantagallo\Yarigui-Cantagallo\[VRC_YARIGUI-CANTAGALLO_CF_SEC_20221231.xlsx]CF PRB'!</v>
      </c>
      <c r="G1094" s="7" t="s">
        <v>37</v>
      </c>
      <c r="H1094" s="4">
        <f t="shared" si="251"/>
        <v>64</v>
      </c>
      <c r="I1094" s="4" t="str">
        <f t="shared" si="252"/>
        <v>='C:\Users\jaime.benazar\Quorum Business Solutions\Ecopetrol Prometeo - Documents\Planning Space Implementation\3. Analysis &amp; Design\Design\FC22\DRR Jaime\Por presentar a ECP\Cantagallo\Yarigui-Cantagallo\[VRC_YARIGUI-CANTAGALLO_CF_SEC_20221231.xlsx]CF PRB'!$BW$64</v>
      </c>
      <c r="J1094" s="4" t="s">
        <v>638</v>
      </c>
    </row>
    <row r="1095" spans="1:10" x14ac:dyDescent="0.25">
      <c r="A1095" s="7" t="s">
        <v>4</v>
      </c>
      <c r="B1095" s="7">
        <f t="shared" si="253"/>
        <v>2052</v>
      </c>
      <c r="C1095" s="4" t="s">
        <v>11</v>
      </c>
      <c r="D1095" s="5" t="s">
        <v>128</v>
      </c>
      <c r="E1095" s="10" t="str">
        <f t="shared" si="249"/>
        <v>PRB'!</v>
      </c>
      <c r="F1095" s="5" t="str">
        <f t="shared" si="250"/>
        <v>C:\Users\jaime.benazar\Quorum Business Solutions\Ecopetrol Prometeo - Documents\Planning Space Implementation\3. Analysis &amp; Design\Design\FC22\DRR Jaime\Por presentar a ECP\Cantagallo\Yarigui-Cantagallo\[VRC_YARIGUI-CANTAGALLO_CF_SEC_20221231.xlsx]CF PRB'!</v>
      </c>
      <c r="G1095" s="7" t="s">
        <v>37</v>
      </c>
      <c r="H1095" s="4">
        <f t="shared" si="251"/>
        <v>65</v>
      </c>
      <c r="I1095" s="4" t="str">
        <f t="shared" si="252"/>
        <v>='C:\Users\jaime.benazar\Quorum Business Solutions\Ecopetrol Prometeo - Documents\Planning Space Implementation\3. Analysis &amp; Design\Design\FC22\DRR Jaime\Por presentar a ECP\Cantagallo\Yarigui-Cantagallo\[VRC_YARIGUI-CANTAGALLO_CF_SEC_20221231.xlsx]CF PRB'!$BW$65</v>
      </c>
      <c r="J1095" s="4" t="s">
        <v>639</v>
      </c>
    </row>
    <row r="1096" spans="1:10" x14ac:dyDescent="0.25">
      <c r="A1096" s="7" t="s">
        <v>4</v>
      </c>
      <c r="B1096" s="7">
        <f t="shared" si="253"/>
        <v>2053</v>
      </c>
      <c r="C1096" s="4" t="s">
        <v>11</v>
      </c>
      <c r="D1096" s="5" t="s">
        <v>128</v>
      </c>
      <c r="E1096" s="10" t="str">
        <f t="shared" si="249"/>
        <v>PRB'!</v>
      </c>
      <c r="F1096" s="5" t="str">
        <f t="shared" si="250"/>
        <v>C:\Users\jaime.benazar\Quorum Business Solutions\Ecopetrol Prometeo - Documents\Planning Space Implementation\3. Analysis &amp; Design\Design\FC22\DRR Jaime\Por presentar a ECP\Cantagallo\Yarigui-Cantagallo\[VRC_YARIGUI-CANTAGALLO_CF_SEC_20221231.xlsx]CF PRB'!</v>
      </c>
      <c r="G1096" s="7" t="s">
        <v>37</v>
      </c>
      <c r="H1096" s="4">
        <f t="shared" si="251"/>
        <v>66</v>
      </c>
      <c r="I1096" s="4" t="str">
        <f t="shared" si="252"/>
        <v>='C:\Users\jaime.benazar\Quorum Business Solutions\Ecopetrol Prometeo - Documents\Planning Space Implementation\3. Analysis &amp; Design\Design\FC22\DRR Jaime\Por presentar a ECP\Cantagallo\Yarigui-Cantagallo\[VRC_YARIGUI-CANTAGALLO_CF_SEC_20221231.xlsx]CF PRB'!$BW$66</v>
      </c>
      <c r="J1096" s="4" t="s">
        <v>640</v>
      </c>
    </row>
    <row r="1097" spans="1:10" x14ac:dyDescent="0.25">
      <c r="A1097" s="7" t="s">
        <v>4</v>
      </c>
      <c r="B1097" s="7">
        <f t="shared" si="253"/>
        <v>2054</v>
      </c>
      <c r="C1097" s="4" t="s">
        <v>11</v>
      </c>
      <c r="D1097" s="5" t="s">
        <v>128</v>
      </c>
      <c r="E1097" s="10" t="str">
        <f t="shared" si="249"/>
        <v>PRB'!</v>
      </c>
      <c r="F1097" s="5" t="str">
        <f t="shared" si="250"/>
        <v>C:\Users\jaime.benazar\Quorum Business Solutions\Ecopetrol Prometeo - Documents\Planning Space Implementation\3. Analysis &amp; Design\Design\FC22\DRR Jaime\Por presentar a ECP\Cantagallo\Yarigui-Cantagallo\[VRC_YARIGUI-CANTAGALLO_CF_SEC_20221231.xlsx]CF PRB'!</v>
      </c>
      <c r="G1097" s="7" t="s">
        <v>37</v>
      </c>
      <c r="H1097" s="4">
        <f t="shared" si="251"/>
        <v>67</v>
      </c>
      <c r="I1097" s="4" t="str">
        <f t="shared" si="252"/>
        <v>='C:\Users\jaime.benazar\Quorum Business Solutions\Ecopetrol Prometeo - Documents\Planning Space Implementation\3. Analysis &amp; Design\Design\FC22\DRR Jaime\Por presentar a ECP\Cantagallo\Yarigui-Cantagallo\[VRC_YARIGUI-CANTAGALLO_CF_SEC_20221231.xlsx]CF PRB'!$BW$67</v>
      </c>
      <c r="J1097" s="4" t="s">
        <v>641</v>
      </c>
    </row>
    <row r="1098" spans="1:10" x14ac:dyDescent="0.25">
      <c r="A1098" s="7" t="s">
        <v>4</v>
      </c>
      <c r="B1098" s="7">
        <f t="shared" si="253"/>
        <v>2055</v>
      </c>
      <c r="C1098" s="4" t="s">
        <v>11</v>
      </c>
      <c r="D1098" s="5" t="s">
        <v>128</v>
      </c>
      <c r="E1098" s="10" t="str">
        <f t="shared" si="249"/>
        <v>PRB'!</v>
      </c>
      <c r="F1098" s="5" t="str">
        <f t="shared" si="250"/>
        <v>C:\Users\jaime.benazar\Quorum Business Solutions\Ecopetrol Prometeo - Documents\Planning Space Implementation\3. Analysis &amp; Design\Design\FC22\DRR Jaime\Por presentar a ECP\Cantagallo\Yarigui-Cantagallo\[VRC_YARIGUI-CANTAGALLO_CF_SEC_20221231.xlsx]CF PRB'!</v>
      </c>
      <c r="G1098" s="7" t="s">
        <v>37</v>
      </c>
      <c r="H1098" s="4">
        <f t="shared" si="251"/>
        <v>68</v>
      </c>
      <c r="I1098" s="4" t="str">
        <f t="shared" si="252"/>
        <v>='C:\Users\jaime.benazar\Quorum Business Solutions\Ecopetrol Prometeo - Documents\Planning Space Implementation\3. Analysis &amp; Design\Design\FC22\DRR Jaime\Por presentar a ECP\Cantagallo\Yarigui-Cantagallo\[VRC_YARIGUI-CANTAGALLO_CF_SEC_20221231.xlsx]CF PRB'!$BW$68</v>
      </c>
      <c r="J1098" s="4" t="s">
        <v>642</v>
      </c>
    </row>
    <row r="1099" spans="1:10" x14ac:dyDescent="0.25">
      <c r="A1099" s="7" t="s">
        <v>4</v>
      </c>
      <c r="B1099" s="7">
        <f t="shared" si="253"/>
        <v>2056</v>
      </c>
      <c r="C1099" s="4" t="s">
        <v>11</v>
      </c>
      <c r="D1099" s="5" t="s">
        <v>128</v>
      </c>
      <c r="E1099" s="10" t="str">
        <f t="shared" si="249"/>
        <v>PRB'!</v>
      </c>
      <c r="F1099" s="5" t="str">
        <f t="shared" si="250"/>
        <v>C:\Users\jaime.benazar\Quorum Business Solutions\Ecopetrol Prometeo - Documents\Planning Space Implementation\3. Analysis &amp; Design\Design\FC22\DRR Jaime\Por presentar a ECP\Cantagallo\Yarigui-Cantagallo\[VRC_YARIGUI-CANTAGALLO_CF_SEC_20221231.xlsx]CF PRB'!</v>
      </c>
      <c r="G1099" s="7" t="s">
        <v>37</v>
      </c>
      <c r="H1099" s="4">
        <f t="shared" si="251"/>
        <v>69</v>
      </c>
      <c r="I1099" s="4" t="str">
        <f t="shared" si="252"/>
        <v>='C:\Users\jaime.benazar\Quorum Business Solutions\Ecopetrol Prometeo - Documents\Planning Space Implementation\3. Analysis &amp; Design\Design\FC22\DRR Jaime\Por presentar a ECP\Cantagallo\Yarigui-Cantagallo\[VRC_YARIGUI-CANTAGALLO_CF_SEC_20221231.xlsx]CF PRB'!$BW$69</v>
      </c>
      <c r="J1099" s="4" t="s">
        <v>643</v>
      </c>
    </row>
    <row r="1100" spans="1:10" x14ac:dyDescent="0.25">
      <c r="A1100" s="7" t="s">
        <v>4</v>
      </c>
      <c r="B1100" s="7">
        <f t="shared" si="253"/>
        <v>2057</v>
      </c>
      <c r="C1100" s="4" t="s">
        <v>11</v>
      </c>
      <c r="D1100" s="5" t="s">
        <v>128</v>
      </c>
      <c r="E1100" s="10" t="str">
        <f t="shared" si="249"/>
        <v>PRB'!</v>
      </c>
      <c r="F1100" s="5" t="str">
        <f t="shared" si="250"/>
        <v>C:\Users\jaime.benazar\Quorum Business Solutions\Ecopetrol Prometeo - Documents\Planning Space Implementation\3. Analysis &amp; Design\Design\FC22\DRR Jaime\Por presentar a ECP\Cantagallo\Yarigui-Cantagallo\[VRC_YARIGUI-CANTAGALLO_CF_SEC_20221231.xlsx]CF PRB'!</v>
      </c>
      <c r="G1100" s="7" t="s">
        <v>37</v>
      </c>
      <c r="H1100" s="4">
        <f t="shared" si="251"/>
        <v>70</v>
      </c>
      <c r="I1100" s="4" t="str">
        <f t="shared" si="252"/>
        <v>='C:\Users\jaime.benazar\Quorum Business Solutions\Ecopetrol Prometeo - Documents\Planning Space Implementation\3. Analysis &amp; Design\Design\FC22\DRR Jaime\Por presentar a ECP\Cantagallo\Yarigui-Cantagallo\[VRC_YARIGUI-CANTAGALLO_CF_SEC_20221231.xlsx]CF PRB'!$BW$70</v>
      </c>
      <c r="J1100" s="4" t="s">
        <v>644</v>
      </c>
    </row>
    <row r="1101" spans="1:10" x14ac:dyDescent="0.25">
      <c r="A1101" s="7" t="s">
        <v>4</v>
      </c>
      <c r="B1101" s="7">
        <f t="shared" si="253"/>
        <v>2058</v>
      </c>
      <c r="C1101" s="4" t="s">
        <v>11</v>
      </c>
      <c r="D1101" s="5" t="s">
        <v>128</v>
      </c>
      <c r="E1101" s="10" t="str">
        <f t="shared" si="249"/>
        <v>PRB'!</v>
      </c>
      <c r="F1101" s="5" t="str">
        <f t="shared" si="250"/>
        <v>C:\Users\jaime.benazar\Quorum Business Solutions\Ecopetrol Prometeo - Documents\Planning Space Implementation\3. Analysis &amp; Design\Design\FC22\DRR Jaime\Por presentar a ECP\Cantagallo\Yarigui-Cantagallo\[VRC_YARIGUI-CANTAGALLO_CF_SEC_20221231.xlsx]CF PRB'!</v>
      </c>
      <c r="G1101" s="7" t="s">
        <v>37</v>
      </c>
      <c r="H1101" s="4">
        <f t="shared" si="251"/>
        <v>71</v>
      </c>
      <c r="I1101" s="4" t="str">
        <f t="shared" si="252"/>
        <v>='C:\Users\jaime.benazar\Quorum Business Solutions\Ecopetrol Prometeo - Documents\Planning Space Implementation\3. Analysis &amp; Design\Design\FC22\DRR Jaime\Por presentar a ECP\Cantagallo\Yarigui-Cantagallo\[VRC_YARIGUI-CANTAGALLO_CF_SEC_20221231.xlsx]CF PRB'!$BW$71</v>
      </c>
      <c r="J1101" s="4" t="s">
        <v>645</v>
      </c>
    </row>
    <row r="1102" spans="1:10" x14ac:dyDescent="0.25">
      <c r="A1102" s="7" t="s">
        <v>4</v>
      </c>
      <c r="B1102" s="7">
        <f t="shared" si="253"/>
        <v>2059</v>
      </c>
      <c r="C1102" s="4" t="s">
        <v>11</v>
      </c>
      <c r="D1102" s="5" t="s">
        <v>128</v>
      </c>
      <c r="E1102" s="10" t="str">
        <f t="shared" si="249"/>
        <v>PRB'!</v>
      </c>
      <c r="F1102" s="5" t="str">
        <f t="shared" si="250"/>
        <v>C:\Users\jaime.benazar\Quorum Business Solutions\Ecopetrol Prometeo - Documents\Planning Space Implementation\3. Analysis &amp; Design\Design\FC22\DRR Jaime\Por presentar a ECP\Cantagallo\Yarigui-Cantagallo\[VRC_YARIGUI-CANTAGALLO_CF_SEC_20221231.xlsx]CF PRB'!</v>
      </c>
      <c r="G1102" s="7" t="s">
        <v>37</v>
      </c>
      <c r="H1102" s="4">
        <f t="shared" si="251"/>
        <v>72</v>
      </c>
      <c r="I1102" s="4" t="str">
        <f t="shared" si="252"/>
        <v>='C:\Users\jaime.benazar\Quorum Business Solutions\Ecopetrol Prometeo - Documents\Planning Space Implementation\3. Analysis &amp; Design\Design\FC22\DRR Jaime\Por presentar a ECP\Cantagallo\Yarigui-Cantagallo\[VRC_YARIGUI-CANTAGALLO_CF_SEC_20221231.xlsx]CF PRB'!$BW$72</v>
      </c>
      <c r="J1102" s="4" t="s">
        <v>646</v>
      </c>
    </row>
    <row r="1103" spans="1:10" x14ac:dyDescent="0.25">
      <c r="A1103" s="7" t="s">
        <v>28</v>
      </c>
      <c r="B1103" s="7"/>
      <c r="C1103" s="4" t="s">
        <v>11</v>
      </c>
      <c r="D1103" s="5"/>
      <c r="E1103" s="10"/>
      <c r="F1103" s="5" t="str">
        <f t="shared" si="234"/>
        <v xml:space="preserve"> </v>
      </c>
      <c r="G1103" s="7"/>
      <c r="H1103" s="4"/>
      <c r="I1103" s="4"/>
      <c r="J1103" s="4"/>
    </row>
    <row r="1104" spans="1:10" x14ac:dyDescent="0.25">
      <c r="A1104" s="7" t="s">
        <v>102</v>
      </c>
      <c r="B1104" s="7">
        <v>2023</v>
      </c>
      <c r="C1104" s="4" t="s">
        <v>11</v>
      </c>
      <c r="D1104" s="5" t="s">
        <v>128</v>
      </c>
      <c r="E1104" s="10" t="str">
        <f t="shared" ref="E1104:E1124" si="254">_xlfn.CONCAT(A1104,"'!")</f>
        <v>PSDP'!</v>
      </c>
      <c r="F1104" s="5" t="str">
        <f t="shared" si="234"/>
        <v>C:\Users\jaime.benazar\Quorum Business Solutions\Ecopetrol Prometeo - Documents\Planning Space Implementation\3. Analysis &amp; Design\Design\FC22\DRR Jaime\Por presentar a ECP\Cantagallo\Yarigui-Cantagallo\[VRC_YARIGUI-CANTAGALLO_CF_SEC_20221231.xlsx]CF PSDP'!</v>
      </c>
      <c r="G1104" s="7" t="s">
        <v>37</v>
      </c>
      <c r="H1104" s="4"/>
      <c r="I1104" s="4"/>
      <c r="J1104" s="4"/>
    </row>
    <row r="1105" spans="1:10" x14ac:dyDescent="0.25">
      <c r="A1105" s="7" t="s">
        <v>102</v>
      </c>
      <c r="B1105" s="7">
        <f>+B1104+1</f>
        <v>2024</v>
      </c>
      <c r="C1105" s="4" t="s">
        <v>11</v>
      </c>
      <c r="D1105" s="5" t="s">
        <v>128</v>
      </c>
      <c r="E1105" s="10" t="str">
        <f t="shared" si="254"/>
        <v>PSDP'!</v>
      </c>
      <c r="F1105" s="5" t="str">
        <f t="shared" si="234"/>
        <v>C:\Users\jaime.benazar\Quorum Business Solutions\Ecopetrol Prometeo - Documents\Planning Space Implementation\3. Analysis &amp; Design\Design\FC22\DRR Jaime\Por presentar a ECP\Cantagallo\Yarigui-Cantagallo\[VRC_YARIGUI-CANTAGALLO_CF_SEC_20221231.xlsx]CF PSDP'!</v>
      </c>
      <c r="G1105" s="7" t="s">
        <v>37</v>
      </c>
      <c r="H1105" s="4"/>
      <c r="I1105" s="4"/>
      <c r="J1105" s="4"/>
    </row>
    <row r="1106" spans="1:10" x14ac:dyDescent="0.25">
      <c r="A1106" s="7" t="s">
        <v>102</v>
      </c>
      <c r="B1106" s="7">
        <f t="shared" ref="B1106:B1117" si="255">+B1105+1</f>
        <v>2025</v>
      </c>
      <c r="C1106" s="4" t="s">
        <v>11</v>
      </c>
      <c r="D1106" s="5" t="s">
        <v>128</v>
      </c>
      <c r="E1106" s="10" t="str">
        <f t="shared" si="254"/>
        <v>PSDP'!</v>
      </c>
      <c r="F1106" s="5" t="str">
        <f t="shared" si="234"/>
        <v>C:\Users\jaime.benazar\Quorum Business Solutions\Ecopetrol Prometeo - Documents\Planning Space Implementation\3. Analysis &amp; Design\Design\FC22\DRR Jaime\Por presentar a ECP\Cantagallo\Yarigui-Cantagallo\[VRC_YARIGUI-CANTAGALLO_CF_SEC_20221231.xlsx]CF PSDP'!</v>
      </c>
      <c r="G1106" s="7" t="s">
        <v>37</v>
      </c>
      <c r="H1106" s="4"/>
      <c r="I1106" s="4"/>
      <c r="J1106" s="4"/>
    </row>
    <row r="1107" spans="1:10" x14ac:dyDescent="0.25">
      <c r="A1107" s="7" t="s">
        <v>102</v>
      </c>
      <c r="B1107" s="7">
        <f t="shared" si="255"/>
        <v>2026</v>
      </c>
      <c r="C1107" s="4" t="s">
        <v>11</v>
      </c>
      <c r="D1107" s="5" t="s">
        <v>128</v>
      </c>
      <c r="E1107" s="10" t="str">
        <f t="shared" si="254"/>
        <v>PSDP'!</v>
      </c>
      <c r="F1107" s="5" t="str">
        <f t="shared" si="234"/>
        <v>C:\Users\jaime.benazar\Quorum Business Solutions\Ecopetrol Prometeo - Documents\Planning Space Implementation\3. Analysis &amp; Design\Design\FC22\DRR Jaime\Por presentar a ECP\Cantagallo\Yarigui-Cantagallo\[VRC_YARIGUI-CANTAGALLO_CF_SEC_20221231.xlsx]CF PSDP'!</v>
      </c>
      <c r="G1107" s="7" t="s">
        <v>37</v>
      </c>
      <c r="H1107" s="4"/>
      <c r="I1107" s="4"/>
      <c r="J1107" s="4"/>
    </row>
    <row r="1108" spans="1:10" x14ac:dyDescent="0.25">
      <c r="A1108" s="7" t="s">
        <v>102</v>
      </c>
      <c r="B1108" s="7">
        <f t="shared" si="255"/>
        <v>2027</v>
      </c>
      <c r="C1108" s="4" t="s">
        <v>11</v>
      </c>
      <c r="D1108" s="5" t="s">
        <v>128</v>
      </c>
      <c r="E1108" s="10" t="str">
        <f t="shared" si="254"/>
        <v>PSDP'!</v>
      </c>
      <c r="F1108" s="5" t="str">
        <f t="shared" si="234"/>
        <v>C:\Users\jaime.benazar\Quorum Business Solutions\Ecopetrol Prometeo - Documents\Planning Space Implementation\3. Analysis &amp; Design\Design\FC22\DRR Jaime\Por presentar a ECP\Cantagallo\Yarigui-Cantagallo\[VRC_YARIGUI-CANTAGALLO_CF_SEC_20221231.xlsx]CF PSDP'!</v>
      </c>
      <c r="G1108" s="7" t="s">
        <v>37</v>
      </c>
      <c r="H1108" s="4"/>
      <c r="I1108" s="4"/>
      <c r="J1108" s="4"/>
    </row>
    <row r="1109" spans="1:10" x14ac:dyDescent="0.25">
      <c r="A1109" s="7" t="s">
        <v>102</v>
      </c>
      <c r="B1109" s="7">
        <f t="shared" si="255"/>
        <v>2028</v>
      </c>
      <c r="C1109" s="4" t="s">
        <v>11</v>
      </c>
      <c r="D1109" s="5" t="s">
        <v>128</v>
      </c>
      <c r="E1109" s="10" t="str">
        <f t="shared" si="254"/>
        <v>PSDP'!</v>
      </c>
      <c r="F1109" s="5" t="str">
        <f t="shared" si="234"/>
        <v>C:\Users\jaime.benazar\Quorum Business Solutions\Ecopetrol Prometeo - Documents\Planning Space Implementation\3. Analysis &amp; Design\Design\FC22\DRR Jaime\Por presentar a ECP\Cantagallo\Yarigui-Cantagallo\[VRC_YARIGUI-CANTAGALLO_CF_SEC_20221231.xlsx]CF PSDP'!</v>
      </c>
      <c r="G1109" s="7" t="s">
        <v>37</v>
      </c>
      <c r="H1109" s="4"/>
      <c r="I1109" s="4"/>
      <c r="J1109" s="4"/>
    </row>
    <row r="1110" spans="1:10" x14ac:dyDescent="0.25">
      <c r="A1110" s="7" t="s">
        <v>102</v>
      </c>
      <c r="B1110" s="7">
        <f t="shared" si="255"/>
        <v>2029</v>
      </c>
      <c r="C1110" s="4" t="s">
        <v>11</v>
      </c>
      <c r="D1110" s="5" t="s">
        <v>128</v>
      </c>
      <c r="E1110" s="10" t="str">
        <f t="shared" si="254"/>
        <v>PSDP'!</v>
      </c>
      <c r="F1110" s="5" t="str">
        <f t="shared" si="234"/>
        <v>C:\Users\jaime.benazar\Quorum Business Solutions\Ecopetrol Prometeo - Documents\Planning Space Implementation\3. Analysis &amp; Design\Design\FC22\DRR Jaime\Por presentar a ECP\Cantagallo\Yarigui-Cantagallo\[VRC_YARIGUI-CANTAGALLO_CF_SEC_20221231.xlsx]CF PSDP'!</v>
      </c>
      <c r="G1110" s="7" t="s">
        <v>37</v>
      </c>
      <c r="H1110" s="4"/>
      <c r="I1110" s="4"/>
      <c r="J1110" s="4"/>
    </row>
    <row r="1111" spans="1:10" x14ac:dyDescent="0.25">
      <c r="A1111" s="7" t="s">
        <v>102</v>
      </c>
      <c r="B1111" s="7">
        <f t="shared" si="255"/>
        <v>2030</v>
      </c>
      <c r="C1111" s="4" t="s">
        <v>11</v>
      </c>
      <c r="D1111" s="5" t="s">
        <v>128</v>
      </c>
      <c r="E1111" s="10" t="str">
        <f t="shared" si="254"/>
        <v>PSDP'!</v>
      </c>
      <c r="F1111" s="5" t="str">
        <f t="shared" si="234"/>
        <v>C:\Users\jaime.benazar\Quorum Business Solutions\Ecopetrol Prometeo - Documents\Planning Space Implementation\3. Analysis &amp; Design\Design\FC22\DRR Jaime\Por presentar a ECP\Cantagallo\Yarigui-Cantagallo\[VRC_YARIGUI-CANTAGALLO_CF_SEC_20221231.xlsx]CF PSDP'!</v>
      </c>
      <c r="G1111" s="7" t="s">
        <v>37</v>
      </c>
      <c r="H1111" s="4"/>
      <c r="I1111" s="4"/>
      <c r="J1111" s="4"/>
    </row>
    <row r="1112" spans="1:10" x14ac:dyDescent="0.25">
      <c r="A1112" s="7" t="s">
        <v>102</v>
      </c>
      <c r="B1112" s="7">
        <f t="shared" si="255"/>
        <v>2031</v>
      </c>
      <c r="C1112" s="4" t="s">
        <v>11</v>
      </c>
      <c r="D1112" s="5" t="s">
        <v>128</v>
      </c>
      <c r="E1112" s="10" t="str">
        <f t="shared" si="254"/>
        <v>PSDP'!</v>
      </c>
      <c r="F1112" s="5" t="str">
        <f t="shared" si="234"/>
        <v>C:\Users\jaime.benazar\Quorum Business Solutions\Ecopetrol Prometeo - Documents\Planning Space Implementation\3. Analysis &amp; Design\Design\FC22\DRR Jaime\Por presentar a ECP\Cantagallo\Yarigui-Cantagallo\[VRC_YARIGUI-CANTAGALLO_CF_SEC_20221231.xlsx]CF PSDP'!</v>
      </c>
      <c r="G1112" s="7" t="s">
        <v>37</v>
      </c>
      <c r="H1112" s="4"/>
      <c r="I1112" s="4"/>
      <c r="J1112" s="4"/>
    </row>
    <row r="1113" spans="1:10" x14ac:dyDescent="0.25">
      <c r="A1113" s="7" t="s">
        <v>102</v>
      </c>
      <c r="B1113" s="7">
        <f t="shared" si="255"/>
        <v>2032</v>
      </c>
      <c r="C1113" s="4" t="s">
        <v>11</v>
      </c>
      <c r="D1113" s="5" t="s">
        <v>128</v>
      </c>
      <c r="E1113" s="10" t="str">
        <f t="shared" si="254"/>
        <v>PSDP'!</v>
      </c>
      <c r="F1113" s="5" t="str">
        <f t="shared" ref="F1113:F1218" si="256">_xlfn.CONCAT(D1113," ",E1113)</f>
        <v>C:\Users\jaime.benazar\Quorum Business Solutions\Ecopetrol Prometeo - Documents\Planning Space Implementation\3. Analysis &amp; Design\Design\FC22\DRR Jaime\Por presentar a ECP\Cantagallo\Yarigui-Cantagallo\[VRC_YARIGUI-CANTAGALLO_CF_SEC_20221231.xlsx]CF PSDP'!</v>
      </c>
      <c r="G1113" s="7" t="s">
        <v>37</v>
      </c>
      <c r="H1113" s="4"/>
      <c r="I1113" s="4"/>
      <c r="J1113" s="4"/>
    </row>
    <row r="1114" spans="1:10" x14ac:dyDescent="0.25">
      <c r="A1114" s="7" t="s">
        <v>102</v>
      </c>
      <c r="B1114" s="7">
        <f t="shared" si="255"/>
        <v>2033</v>
      </c>
      <c r="C1114" s="4" t="s">
        <v>11</v>
      </c>
      <c r="D1114" s="5" t="s">
        <v>128</v>
      </c>
      <c r="E1114" s="10" t="str">
        <f t="shared" si="254"/>
        <v>PSDP'!</v>
      </c>
      <c r="F1114" s="5" t="str">
        <f t="shared" si="256"/>
        <v>C:\Users\jaime.benazar\Quorum Business Solutions\Ecopetrol Prometeo - Documents\Planning Space Implementation\3. Analysis &amp; Design\Design\FC22\DRR Jaime\Por presentar a ECP\Cantagallo\Yarigui-Cantagallo\[VRC_YARIGUI-CANTAGALLO_CF_SEC_20221231.xlsx]CF PSDP'!</v>
      </c>
      <c r="G1114" s="7" t="s">
        <v>37</v>
      </c>
      <c r="H1114" s="4"/>
      <c r="I1114" s="4"/>
      <c r="J1114" s="4"/>
    </row>
    <row r="1115" spans="1:10" x14ac:dyDescent="0.25">
      <c r="A1115" s="7" t="s">
        <v>102</v>
      </c>
      <c r="B1115" s="7">
        <f t="shared" si="255"/>
        <v>2034</v>
      </c>
      <c r="C1115" s="4" t="s">
        <v>11</v>
      </c>
      <c r="D1115" s="5" t="s">
        <v>128</v>
      </c>
      <c r="E1115" s="10" t="str">
        <f t="shared" si="254"/>
        <v>PSDP'!</v>
      </c>
      <c r="F1115" s="5" t="str">
        <f t="shared" si="256"/>
        <v>C:\Users\jaime.benazar\Quorum Business Solutions\Ecopetrol Prometeo - Documents\Planning Space Implementation\3. Analysis &amp; Design\Design\FC22\DRR Jaime\Por presentar a ECP\Cantagallo\Yarigui-Cantagallo\[VRC_YARIGUI-CANTAGALLO_CF_SEC_20221231.xlsx]CF PSDP'!</v>
      </c>
      <c r="G1115" s="7" t="s">
        <v>37</v>
      </c>
      <c r="H1115" s="4"/>
      <c r="I1115" s="4"/>
      <c r="J1115" s="4"/>
    </row>
    <row r="1116" spans="1:10" x14ac:dyDescent="0.25">
      <c r="A1116" s="7" t="s">
        <v>102</v>
      </c>
      <c r="B1116" s="7">
        <f t="shared" si="255"/>
        <v>2035</v>
      </c>
      <c r="C1116" s="4" t="s">
        <v>11</v>
      </c>
      <c r="D1116" s="5" t="s">
        <v>128</v>
      </c>
      <c r="E1116" s="10" t="str">
        <f t="shared" si="254"/>
        <v>PSDP'!</v>
      </c>
      <c r="F1116" s="5" t="str">
        <f t="shared" si="256"/>
        <v>C:\Users\jaime.benazar\Quorum Business Solutions\Ecopetrol Prometeo - Documents\Planning Space Implementation\3. Analysis &amp; Design\Design\FC22\DRR Jaime\Por presentar a ECP\Cantagallo\Yarigui-Cantagallo\[VRC_YARIGUI-CANTAGALLO_CF_SEC_20221231.xlsx]CF PSDP'!</v>
      </c>
      <c r="G1116" s="7" t="s">
        <v>37</v>
      </c>
      <c r="H1116" s="4"/>
      <c r="I1116" s="4"/>
      <c r="J1116" s="4"/>
    </row>
    <row r="1117" spans="1:10" x14ac:dyDescent="0.25">
      <c r="A1117" s="7" t="s">
        <v>102</v>
      </c>
      <c r="B1117" s="7">
        <f t="shared" si="255"/>
        <v>2036</v>
      </c>
      <c r="C1117" s="4" t="s">
        <v>11</v>
      </c>
      <c r="D1117" s="5" t="s">
        <v>128</v>
      </c>
      <c r="E1117" s="10" t="str">
        <f t="shared" si="254"/>
        <v>PSDP'!</v>
      </c>
      <c r="F1117" s="5" t="str">
        <f t="shared" si="256"/>
        <v>C:\Users\jaime.benazar\Quorum Business Solutions\Ecopetrol Prometeo - Documents\Planning Space Implementation\3. Analysis &amp; Design\Design\FC22\DRR Jaime\Por presentar a ECP\Cantagallo\Yarigui-Cantagallo\[VRC_YARIGUI-CANTAGALLO_CF_SEC_20221231.xlsx]CF PSDP'!</v>
      </c>
      <c r="G1117" s="7" t="s">
        <v>37</v>
      </c>
      <c r="H1117" s="4"/>
      <c r="I1117" s="4"/>
      <c r="J1117" s="4"/>
    </row>
    <row r="1118" spans="1:10" x14ac:dyDescent="0.25">
      <c r="A1118" s="7" t="s">
        <v>102</v>
      </c>
      <c r="B1118" s="7">
        <f>+B1117+1</f>
        <v>2037</v>
      </c>
      <c r="C1118" s="4" t="s">
        <v>11</v>
      </c>
      <c r="D1118" s="5" t="s">
        <v>128</v>
      </c>
      <c r="E1118" s="10" t="str">
        <f t="shared" si="254"/>
        <v>PSDP'!</v>
      </c>
      <c r="F1118" s="5" t="str">
        <f t="shared" si="256"/>
        <v>C:\Users\jaime.benazar\Quorum Business Solutions\Ecopetrol Prometeo - Documents\Planning Space Implementation\3. Analysis &amp; Design\Design\FC22\DRR Jaime\Por presentar a ECP\Cantagallo\Yarigui-Cantagallo\[VRC_YARIGUI-CANTAGALLO_CF_SEC_20221231.xlsx]CF PSDP'!</v>
      </c>
      <c r="G1118" s="7" t="s">
        <v>37</v>
      </c>
      <c r="H1118" s="4"/>
      <c r="I1118" s="4"/>
      <c r="J1118" s="4"/>
    </row>
    <row r="1119" spans="1:10" x14ac:dyDescent="0.25">
      <c r="A1119" s="7" t="s">
        <v>102</v>
      </c>
      <c r="B1119" s="7">
        <f t="shared" ref="B1119:B1121" si="257">+B1118+1</f>
        <v>2038</v>
      </c>
      <c r="C1119" s="4" t="s">
        <v>11</v>
      </c>
      <c r="D1119" s="5" t="s">
        <v>128</v>
      </c>
      <c r="E1119" s="10" t="str">
        <f t="shared" si="254"/>
        <v>PSDP'!</v>
      </c>
      <c r="F1119" s="5" t="str">
        <f t="shared" si="256"/>
        <v>C:\Users\jaime.benazar\Quorum Business Solutions\Ecopetrol Prometeo - Documents\Planning Space Implementation\3. Analysis &amp; Design\Design\FC22\DRR Jaime\Por presentar a ECP\Cantagallo\Yarigui-Cantagallo\[VRC_YARIGUI-CANTAGALLO_CF_SEC_20221231.xlsx]CF PSDP'!</v>
      </c>
      <c r="G1119" s="7" t="s">
        <v>37</v>
      </c>
      <c r="H1119" s="4"/>
      <c r="I1119" s="4"/>
      <c r="J1119" s="4"/>
    </row>
    <row r="1120" spans="1:10" x14ac:dyDescent="0.25">
      <c r="A1120" s="7" t="s">
        <v>102</v>
      </c>
      <c r="B1120" s="7">
        <f t="shared" si="257"/>
        <v>2039</v>
      </c>
      <c r="C1120" s="4" t="s">
        <v>11</v>
      </c>
      <c r="D1120" s="5" t="s">
        <v>128</v>
      </c>
      <c r="E1120" s="10" t="str">
        <f t="shared" si="254"/>
        <v>PSDP'!</v>
      </c>
      <c r="F1120" s="5" t="str">
        <f t="shared" si="256"/>
        <v>C:\Users\jaime.benazar\Quorum Business Solutions\Ecopetrol Prometeo - Documents\Planning Space Implementation\3. Analysis &amp; Design\Design\FC22\DRR Jaime\Por presentar a ECP\Cantagallo\Yarigui-Cantagallo\[VRC_YARIGUI-CANTAGALLO_CF_SEC_20221231.xlsx]CF PSDP'!</v>
      </c>
      <c r="G1120" s="7" t="s">
        <v>37</v>
      </c>
      <c r="H1120" s="4"/>
      <c r="I1120" s="4"/>
      <c r="J1120" s="4"/>
    </row>
    <row r="1121" spans="1:10" x14ac:dyDescent="0.25">
      <c r="A1121" s="7" t="s">
        <v>102</v>
      </c>
      <c r="B1121" s="7">
        <f t="shared" si="257"/>
        <v>2040</v>
      </c>
      <c r="C1121" s="4" t="s">
        <v>11</v>
      </c>
      <c r="D1121" s="5" t="s">
        <v>128</v>
      </c>
      <c r="E1121" s="10" t="str">
        <f t="shared" si="254"/>
        <v>PSDP'!</v>
      </c>
      <c r="F1121" s="5" t="str">
        <f t="shared" si="256"/>
        <v>C:\Users\jaime.benazar\Quorum Business Solutions\Ecopetrol Prometeo - Documents\Planning Space Implementation\3. Analysis &amp; Design\Design\FC22\DRR Jaime\Por presentar a ECP\Cantagallo\Yarigui-Cantagallo\[VRC_YARIGUI-CANTAGALLO_CF_SEC_20221231.xlsx]CF PSDP'!</v>
      </c>
      <c r="G1121" s="7" t="s">
        <v>37</v>
      </c>
      <c r="H1121" s="4"/>
      <c r="I1121" s="4"/>
      <c r="J1121" s="4"/>
    </row>
    <row r="1122" spans="1:10" x14ac:dyDescent="0.25">
      <c r="A1122" s="7" t="s">
        <v>102</v>
      </c>
      <c r="B1122" s="7">
        <f>+B1121+1</f>
        <v>2041</v>
      </c>
      <c r="C1122" s="4" t="s">
        <v>11</v>
      </c>
      <c r="D1122" s="5" t="s">
        <v>128</v>
      </c>
      <c r="E1122" s="10" t="str">
        <f t="shared" si="254"/>
        <v>PSDP'!</v>
      </c>
      <c r="F1122" s="5" t="str">
        <f t="shared" si="256"/>
        <v>C:\Users\jaime.benazar\Quorum Business Solutions\Ecopetrol Prometeo - Documents\Planning Space Implementation\3. Analysis &amp; Design\Design\FC22\DRR Jaime\Por presentar a ECP\Cantagallo\Yarigui-Cantagallo\[VRC_YARIGUI-CANTAGALLO_CF_SEC_20221231.xlsx]CF PSDP'!</v>
      </c>
      <c r="G1122" s="7" t="s">
        <v>37</v>
      </c>
      <c r="H1122" s="4"/>
      <c r="I1122" s="4"/>
      <c r="J1122" s="4"/>
    </row>
    <row r="1123" spans="1:10" x14ac:dyDescent="0.25">
      <c r="A1123" s="7" t="s">
        <v>102</v>
      </c>
      <c r="B1123" s="7">
        <f t="shared" ref="B1123:B1124" si="258">+B1122+1</f>
        <v>2042</v>
      </c>
      <c r="C1123" s="4" t="s">
        <v>11</v>
      </c>
      <c r="D1123" s="5" t="s">
        <v>128</v>
      </c>
      <c r="E1123" s="10" t="str">
        <f t="shared" si="254"/>
        <v>PSDP'!</v>
      </c>
      <c r="F1123" s="5" t="str">
        <f t="shared" si="256"/>
        <v>C:\Users\jaime.benazar\Quorum Business Solutions\Ecopetrol Prometeo - Documents\Planning Space Implementation\3. Analysis &amp; Design\Design\FC22\DRR Jaime\Por presentar a ECP\Cantagallo\Yarigui-Cantagallo\[VRC_YARIGUI-CANTAGALLO_CF_SEC_20221231.xlsx]CF PSDP'!</v>
      </c>
      <c r="G1123" s="7" t="s">
        <v>37</v>
      </c>
      <c r="H1123" s="4"/>
      <c r="I1123" s="4"/>
      <c r="J1123" s="4"/>
    </row>
    <row r="1124" spans="1:10" x14ac:dyDescent="0.25">
      <c r="A1124" s="7" t="s">
        <v>102</v>
      </c>
      <c r="B1124" s="7">
        <f t="shared" si="258"/>
        <v>2043</v>
      </c>
      <c r="C1124" s="4" t="s">
        <v>11</v>
      </c>
      <c r="D1124" s="5" t="s">
        <v>128</v>
      </c>
      <c r="E1124" s="10" t="str">
        <f t="shared" si="254"/>
        <v>PSDP'!</v>
      </c>
      <c r="F1124" s="5" t="str">
        <f t="shared" si="256"/>
        <v>C:\Users\jaime.benazar\Quorum Business Solutions\Ecopetrol Prometeo - Documents\Planning Space Implementation\3. Analysis &amp; Design\Design\FC22\DRR Jaime\Por presentar a ECP\Cantagallo\Yarigui-Cantagallo\[VRC_YARIGUI-CANTAGALLO_CF_SEC_20221231.xlsx]CF PSDP'!</v>
      </c>
      <c r="G1124" s="7" t="s">
        <v>37</v>
      </c>
      <c r="H1124" s="4"/>
      <c r="I1124" s="4"/>
      <c r="J1124" s="4"/>
    </row>
    <row r="1125" spans="1:10" x14ac:dyDescent="0.25">
      <c r="A1125" s="7" t="s">
        <v>102</v>
      </c>
      <c r="B1125" s="7">
        <f>+B1124+1</f>
        <v>2044</v>
      </c>
      <c r="C1125" s="4" t="s">
        <v>11</v>
      </c>
      <c r="D1125" s="5" t="s">
        <v>128</v>
      </c>
      <c r="E1125" s="10" t="str">
        <f t="shared" ref="E1125:E1140" si="259">_xlfn.CONCAT(A1125,"'!")</f>
        <v>PSDP'!</v>
      </c>
      <c r="F1125" s="5" t="str">
        <f t="shared" ref="F1125:F1140" si="260">_xlfn.CONCAT(D1125," ",E1125)</f>
        <v>C:\Users\jaime.benazar\Quorum Business Solutions\Ecopetrol Prometeo - Documents\Planning Space Implementation\3. Analysis &amp; Design\Design\FC22\DRR Jaime\Por presentar a ECP\Cantagallo\Yarigui-Cantagallo\[VRC_YARIGUI-CANTAGALLO_CF_SEC_20221231.xlsx]CF PSDP'!</v>
      </c>
      <c r="G1125" s="7" t="s">
        <v>37</v>
      </c>
      <c r="H1125" s="4"/>
      <c r="I1125" s="4"/>
      <c r="J1125" s="4"/>
    </row>
    <row r="1126" spans="1:10" x14ac:dyDescent="0.25">
      <c r="A1126" s="7" t="s">
        <v>102</v>
      </c>
      <c r="B1126" s="7">
        <f t="shared" ref="B1126:B1140" si="261">+B1125+1</f>
        <v>2045</v>
      </c>
      <c r="C1126" s="4" t="s">
        <v>11</v>
      </c>
      <c r="D1126" s="5" t="s">
        <v>128</v>
      </c>
      <c r="E1126" s="10" t="str">
        <f t="shared" si="259"/>
        <v>PSDP'!</v>
      </c>
      <c r="F1126" s="5" t="str">
        <f t="shared" si="260"/>
        <v>C:\Users\jaime.benazar\Quorum Business Solutions\Ecopetrol Prometeo - Documents\Planning Space Implementation\3. Analysis &amp; Design\Design\FC22\DRR Jaime\Por presentar a ECP\Cantagallo\Yarigui-Cantagallo\[VRC_YARIGUI-CANTAGALLO_CF_SEC_20221231.xlsx]CF PSDP'!</v>
      </c>
      <c r="G1126" s="7" t="s">
        <v>37</v>
      </c>
      <c r="H1126" s="4"/>
      <c r="I1126" s="4"/>
      <c r="J1126" s="4"/>
    </row>
    <row r="1127" spans="1:10" x14ac:dyDescent="0.25">
      <c r="A1127" s="7" t="s">
        <v>102</v>
      </c>
      <c r="B1127" s="7">
        <f t="shared" si="261"/>
        <v>2046</v>
      </c>
      <c r="C1127" s="4" t="s">
        <v>11</v>
      </c>
      <c r="D1127" s="5" t="s">
        <v>128</v>
      </c>
      <c r="E1127" s="10" t="str">
        <f t="shared" si="259"/>
        <v>PSDP'!</v>
      </c>
      <c r="F1127" s="5" t="str">
        <f t="shared" si="260"/>
        <v>C:\Users\jaime.benazar\Quorum Business Solutions\Ecopetrol Prometeo - Documents\Planning Space Implementation\3. Analysis &amp; Design\Design\FC22\DRR Jaime\Por presentar a ECP\Cantagallo\Yarigui-Cantagallo\[VRC_YARIGUI-CANTAGALLO_CF_SEC_20221231.xlsx]CF PSDP'!</v>
      </c>
      <c r="G1127" s="7" t="s">
        <v>37</v>
      </c>
      <c r="H1127" s="4"/>
      <c r="I1127" s="4"/>
      <c r="J1127" s="4"/>
    </row>
    <row r="1128" spans="1:10" x14ac:dyDescent="0.25">
      <c r="A1128" s="7" t="s">
        <v>102</v>
      </c>
      <c r="B1128" s="7">
        <f t="shared" si="261"/>
        <v>2047</v>
      </c>
      <c r="C1128" s="4" t="s">
        <v>11</v>
      </c>
      <c r="D1128" s="5" t="s">
        <v>128</v>
      </c>
      <c r="E1128" s="10" t="str">
        <f t="shared" si="259"/>
        <v>PSDP'!</v>
      </c>
      <c r="F1128" s="5" t="str">
        <f t="shared" si="260"/>
        <v>C:\Users\jaime.benazar\Quorum Business Solutions\Ecopetrol Prometeo - Documents\Planning Space Implementation\3. Analysis &amp; Design\Design\FC22\DRR Jaime\Por presentar a ECP\Cantagallo\Yarigui-Cantagallo\[VRC_YARIGUI-CANTAGALLO_CF_SEC_20221231.xlsx]CF PSDP'!</v>
      </c>
      <c r="G1128" s="7" t="s">
        <v>37</v>
      </c>
      <c r="H1128" s="4"/>
      <c r="I1128" s="4"/>
      <c r="J1128" s="4"/>
    </row>
    <row r="1129" spans="1:10" x14ac:dyDescent="0.25">
      <c r="A1129" s="7" t="s">
        <v>102</v>
      </c>
      <c r="B1129" s="7">
        <f t="shared" si="261"/>
        <v>2048</v>
      </c>
      <c r="C1129" s="4" t="s">
        <v>11</v>
      </c>
      <c r="D1129" s="5" t="s">
        <v>128</v>
      </c>
      <c r="E1129" s="10" t="str">
        <f t="shared" si="259"/>
        <v>PSDP'!</v>
      </c>
      <c r="F1129" s="5" t="str">
        <f t="shared" si="260"/>
        <v>C:\Users\jaime.benazar\Quorum Business Solutions\Ecopetrol Prometeo - Documents\Planning Space Implementation\3. Analysis &amp; Design\Design\FC22\DRR Jaime\Por presentar a ECP\Cantagallo\Yarigui-Cantagallo\[VRC_YARIGUI-CANTAGALLO_CF_SEC_20221231.xlsx]CF PSDP'!</v>
      </c>
      <c r="G1129" s="7" t="s">
        <v>37</v>
      </c>
      <c r="H1129" s="4"/>
      <c r="I1129" s="4"/>
      <c r="J1129" s="4"/>
    </row>
    <row r="1130" spans="1:10" x14ac:dyDescent="0.25">
      <c r="A1130" s="7" t="s">
        <v>102</v>
      </c>
      <c r="B1130" s="7">
        <f t="shared" si="261"/>
        <v>2049</v>
      </c>
      <c r="C1130" s="4" t="s">
        <v>11</v>
      </c>
      <c r="D1130" s="5" t="s">
        <v>128</v>
      </c>
      <c r="E1130" s="10" t="str">
        <f t="shared" si="259"/>
        <v>PSDP'!</v>
      </c>
      <c r="F1130" s="5" t="str">
        <f t="shared" si="260"/>
        <v>C:\Users\jaime.benazar\Quorum Business Solutions\Ecopetrol Prometeo - Documents\Planning Space Implementation\3. Analysis &amp; Design\Design\FC22\DRR Jaime\Por presentar a ECP\Cantagallo\Yarigui-Cantagallo\[VRC_YARIGUI-CANTAGALLO_CF_SEC_20221231.xlsx]CF PSDP'!</v>
      </c>
      <c r="G1130" s="7" t="s">
        <v>37</v>
      </c>
      <c r="H1130" s="4"/>
      <c r="I1130" s="4"/>
      <c r="J1130" s="4"/>
    </row>
    <row r="1131" spans="1:10" x14ac:dyDescent="0.25">
      <c r="A1131" s="7" t="s">
        <v>102</v>
      </c>
      <c r="B1131" s="7">
        <f t="shared" si="261"/>
        <v>2050</v>
      </c>
      <c r="C1131" s="4" t="s">
        <v>11</v>
      </c>
      <c r="D1131" s="5" t="s">
        <v>128</v>
      </c>
      <c r="E1131" s="10" t="str">
        <f t="shared" si="259"/>
        <v>PSDP'!</v>
      </c>
      <c r="F1131" s="5" t="str">
        <f t="shared" si="260"/>
        <v>C:\Users\jaime.benazar\Quorum Business Solutions\Ecopetrol Prometeo - Documents\Planning Space Implementation\3. Analysis &amp; Design\Design\FC22\DRR Jaime\Por presentar a ECP\Cantagallo\Yarigui-Cantagallo\[VRC_YARIGUI-CANTAGALLO_CF_SEC_20221231.xlsx]CF PSDP'!</v>
      </c>
      <c r="G1131" s="7" t="s">
        <v>37</v>
      </c>
      <c r="H1131" s="4"/>
      <c r="I1131" s="4"/>
      <c r="J1131" s="4"/>
    </row>
    <row r="1132" spans="1:10" x14ac:dyDescent="0.25">
      <c r="A1132" s="7" t="s">
        <v>102</v>
      </c>
      <c r="B1132" s="7">
        <f t="shared" si="261"/>
        <v>2051</v>
      </c>
      <c r="C1132" s="4" t="s">
        <v>11</v>
      </c>
      <c r="D1132" s="5" t="s">
        <v>128</v>
      </c>
      <c r="E1132" s="10" t="str">
        <f t="shared" si="259"/>
        <v>PSDP'!</v>
      </c>
      <c r="F1132" s="5" t="str">
        <f t="shared" si="260"/>
        <v>C:\Users\jaime.benazar\Quorum Business Solutions\Ecopetrol Prometeo - Documents\Planning Space Implementation\3. Analysis &amp; Design\Design\FC22\DRR Jaime\Por presentar a ECP\Cantagallo\Yarigui-Cantagallo\[VRC_YARIGUI-CANTAGALLO_CF_SEC_20221231.xlsx]CF PSDP'!</v>
      </c>
      <c r="G1132" s="7" t="s">
        <v>37</v>
      </c>
      <c r="H1132" s="4"/>
      <c r="I1132" s="4"/>
      <c r="J1132" s="4"/>
    </row>
    <row r="1133" spans="1:10" x14ac:dyDescent="0.25">
      <c r="A1133" s="7" t="s">
        <v>102</v>
      </c>
      <c r="B1133" s="7">
        <f t="shared" si="261"/>
        <v>2052</v>
      </c>
      <c r="C1133" s="4" t="s">
        <v>11</v>
      </c>
      <c r="D1133" s="5" t="s">
        <v>128</v>
      </c>
      <c r="E1133" s="10" t="str">
        <f t="shared" si="259"/>
        <v>PSDP'!</v>
      </c>
      <c r="F1133" s="5" t="str">
        <f t="shared" si="260"/>
        <v>C:\Users\jaime.benazar\Quorum Business Solutions\Ecopetrol Prometeo - Documents\Planning Space Implementation\3. Analysis &amp; Design\Design\FC22\DRR Jaime\Por presentar a ECP\Cantagallo\Yarigui-Cantagallo\[VRC_YARIGUI-CANTAGALLO_CF_SEC_20221231.xlsx]CF PSDP'!</v>
      </c>
      <c r="G1133" s="7" t="s">
        <v>37</v>
      </c>
      <c r="H1133" s="4"/>
      <c r="I1133" s="4"/>
      <c r="J1133" s="4"/>
    </row>
    <row r="1134" spans="1:10" x14ac:dyDescent="0.25">
      <c r="A1134" s="7" t="s">
        <v>102</v>
      </c>
      <c r="B1134" s="7">
        <f t="shared" si="261"/>
        <v>2053</v>
      </c>
      <c r="C1134" s="4" t="s">
        <v>11</v>
      </c>
      <c r="D1134" s="5" t="s">
        <v>128</v>
      </c>
      <c r="E1134" s="10" t="str">
        <f t="shared" si="259"/>
        <v>PSDP'!</v>
      </c>
      <c r="F1134" s="5" t="str">
        <f t="shared" si="260"/>
        <v>C:\Users\jaime.benazar\Quorum Business Solutions\Ecopetrol Prometeo - Documents\Planning Space Implementation\3. Analysis &amp; Design\Design\FC22\DRR Jaime\Por presentar a ECP\Cantagallo\Yarigui-Cantagallo\[VRC_YARIGUI-CANTAGALLO_CF_SEC_20221231.xlsx]CF PSDP'!</v>
      </c>
      <c r="G1134" s="7" t="s">
        <v>37</v>
      </c>
      <c r="H1134" s="4"/>
      <c r="I1134" s="4"/>
      <c r="J1134" s="4"/>
    </row>
    <row r="1135" spans="1:10" x14ac:dyDescent="0.25">
      <c r="A1135" s="7" t="s">
        <v>102</v>
      </c>
      <c r="B1135" s="7">
        <f t="shared" si="261"/>
        <v>2054</v>
      </c>
      <c r="C1135" s="4" t="s">
        <v>11</v>
      </c>
      <c r="D1135" s="5" t="s">
        <v>128</v>
      </c>
      <c r="E1135" s="10" t="str">
        <f t="shared" si="259"/>
        <v>PSDP'!</v>
      </c>
      <c r="F1135" s="5" t="str">
        <f t="shared" si="260"/>
        <v>C:\Users\jaime.benazar\Quorum Business Solutions\Ecopetrol Prometeo - Documents\Planning Space Implementation\3. Analysis &amp; Design\Design\FC22\DRR Jaime\Por presentar a ECP\Cantagallo\Yarigui-Cantagallo\[VRC_YARIGUI-CANTAGALLO_CF_SEC_20221231.xlsx]CF PSDP'!</v>
      </c>
      <c r="G1135" s="7" t="s">
        <v>37</v>
      </c>
      <c r="H1135" s="4"/>
      <c r="I1135" s="4"/>
      <c r="J1135" s="4"/>
    </row>
    <row r="1136" spans="1:10" x14ac:dyDescent="0.25">
      <c r="A1136" s="7" t="s">
        <v>102</v>
      </c>
      <c r="B1136" s="7">
        <f t="shared" si="261"/>
        <v>2055</v>
      </c>
      <c r="C1136" s="4" t="s">
        <v>11</v>
      </c>
      <c r="D1136" s="5" t="s">
        <v>128</v>
      </c>
      <c r="E1136" s="10" t="str">
        <f t="shared" si="259"/>
        <v>PSDP'!</v>
      </c>
      <c r="F1136" s="5" t="str">
        <f t="shared" si="260"/>
        <v>C:\Users\jaime.benazar\Quorum Business Solutions\Ecopetrol Prometeo - Documents\Planning Space Implementation\3. Analysis &amp; Design\Design\FC22\DRR Jaime\Por presentar a ECP\Cantagallo\Yarigui-Cantagallo\[VRC_YARIGUI-CANTAGALLO_CF_SEC_20221231.xlsx]CF PSDP'!</v>
      </c>
      <c r="G1136" s="7" t="s">
        <v>37</v>
      </c>
      <c r="H1136" s="4"/>
      <c r="I1136" s="4"/>
      <c r="J1136" s="4"/>
    </row>
    <row r="1137" spans="1:10" x14ac:dyDescent="0.25">
      <c r="A1137" s="7" t="s">
        <v>102</v>
      </c>
      <c r="B1137" s="7">
        <f t="shared" si="261"/>
        <v>2056</v>
      </c>
      <c r="C1137" s="4" t="s">
        <v>11</v>
      </c>
      <c r="D1137" s="5" t="s">
        <v>128</v>
      </c>
      <c r="E1137" s="10" t="str">
        <f t="shared" si="259"/>
        <v>PSDP'!</v>
      </c>
      <c r="F1137" s="5" t="str">
        <f t="shared" si="260"/>
        <v>C:\Users\jaime.benazar\Quorum Business Solutions\Ecopetrol Prometeo - Documents\Planning Space Implementation\3. Analysis &amp; Design\Design\FC22\DRR Jaime\Por presentar a ECP\Cantagallo\Yarigui-Cantagallo\[VRC_YARIGUI-CANTAGALLO_CF_SEC_20221231.xlsx]CF PSDP'!</v>
      </c>
      <c r="G1137" s="7" t="s">
        <v>37</v>
      </c>
      <c r="H1137" s="4"/>
      <c r="I1137" s="4"/>
      <c r="J1137" s="4"/>
    </row>
    <row r="1138" spans="1:10" x14ac:dyDescent="0.25">
      <c r="A1138" s="7" t="s">
        <v>102</v>
      </c>
      <c r="B1138" s="7">
        <f t="shared" si="261"/>
        <v>2057</v>
      </c>
      <c r="C1138" s="4" t="s">
        <v>11</v>
      </c>
      <c r="D1138" s="5" t="s">
        <v>128</v>
      </c>
      <c r="E1138" s="10" t="str">
        <f t="shared" si="259"/>
        <v>PSDP'!</v>
      </c>
      <c r="F1138" s="5" t="str">
        <f t="shared" si="260"/>
        <v>C:\Users\jaime.benazar\Quorum Business Solutions\Ecopetrol Prometeo - Documents\Planning Space Implementation\3. Analysis &amp; Design\Design\FC22\DRR Jaime\Por presentar a ECP\Cantagallo\Yarigui-Cantagallo\[VRC_YARIGUI-CANTAGALLO_CF_SEC_20221231.xlsx]CF PSDP'!</v>
      </c>
      <c r="G1138" s="7" t="s">
        <v>37</v>
      </c>
      <c r="H1138" s="4"/>
      <c r="I1138" s="4"/>
      <c r="J1138" s="4"/>
    </row>
    <row r="1139" spans="1:10" x14ac:dyDescent="0.25">
      <c r="A1139" s="7" t="s">
        <v>102</v>
      </c>
      <c r="B1139" s="7">
        <f t="shared" si="261"/>
        <v>2058</v>
      </c>
      <c r="C1139" s="4" t="s">
        <v>11</v>
      </c>
      <c r="D1139" s="5" t="s">
        <v>128</v>
      </c>
      <c r="E1139" s="10" t="str">
        <f t="shared" si="259"/>
        <v>PSDP'!</v>
      </c>
      <c r="F1139" s="5" t="str">
        <f t="shared" si="260"/>
        <v>C:\Users\jaime.benazar\Quorum Business Solutions\Ecopetrol Prometeo - Documents\Planning Space Implementation\3. Analysis &amp; Design\Design\FC22\DRR Jaime\Por presentar a ECP\Cantagallo\Yarigui-Cantagallo\[VRC_YARIGUI-CANTAGALLO_CF_SEC_20221231.xlsx]CF PSDP'!</v>
      </c>
      <c r="G1139" s="7" t="s">
        <v>37</v>
      </c>
      <c r="H1139" s="4"/>
      <c r="I1139" s="4"/>
      <c r="J1139" s="4"/>
    </row>
    <row r="1140" spans="1:10" x14ac:dyDescent="0.25">
      <c r="A1140" s="7" t="s">
        <v>102</v>
      </c>
      <c r="B1140" s="7">
        <f t="shared" si="261"/>
        <v>2059</v>
      </c>
      <c r="C1140" s="4" t="s">
        <v>11</v>
      </c>
      <c r="D1140" s="5" t="s">
        <v>128</v>
      </c>
      <c r="E1140" s="10" t="str">
        <f t="shared" si="259"/>
        <v>PSDP'!</v>
      </c>
      <c r="F1140" s="5" t="str">
        <f t="shared" si="260"/>
        <v>C:\Users\jaime.benazar\Quorum Business Solutions\Ecopetrol Prometeo - Documents\Planning Space Implementation\3. Analysis &amp; Design\Design\FC22\DRR Jaime\Por presentar a ECP\Cantagallo\Yarigui-Cantagallo\[VRC_YARIGUI-CANTAGALLO_CF_SEC_20221231.xlsx]CF PSDP'!</v>
      </c>
      <c r="G1140" s="7" t="s">
        <v>37</v>
      </c>
      <c r="H1140" s="4"/>
      <c r="I1140" s="4"/>
      <c r="J1140" s="4"/>
    </row>
    <row r="1141" spans="1:10" x14ac:dyDescent="0.25">
      <c r="A1141" s="7" t="s">
        <v>28</v>
      </c>
      <c r="B1141" s="7"/>
      <c r="C1141" s="4" t="s">
        <v>11</v>
      </c>
      <c r="D1141" s="5"/>
      <c r="E1141" s="10"/>
      <c r="F1141" s="5" t="str">
        <f t="shared" si="256"/>
        <v xml:space="preserve"> </v>
      </c>
      <c r="G1141" s="7"/>
      <c r="H1141" s="4"/>
      <c r="I1141" s="4"/>
      <c r="J1141" s="4"/>
    </row>
    <row r="1142" spans="1:10" x14ac:dyDescent="0.25">
      <c r="A1142" s="7" t="s">
        <v>103</v>
      </c>
      <c r="B1142" s="7">
        <v>2023</v>
      </c>
      <c r="C1142" s="4" t="s">
        <v>11</v>
      </c>
      <c r="D1142" s="5" t="s">
        <v>128</v>
      </c>
      <c r="E1142" s="10" t="str">
        <f t="shared" ref="E1142:E1162" si="262">_xlfn.CONCAT(A1142,"'!")</f>
        <v>PSNP'!</v>
      </c>
      <c r="F1142" s="5" t="str">
        <f t="shared" si="256"/>
        <v>C:\Users\jaime.benazar\Quorum Business Solutions\Ecopetrol Prometeo - Documents\Planning Space Implementation\3. Analysis &amp; Design\Design\FC22\DRR Jaime\Por presentar a ECP\Cantagallo\Yarigui-Cantagallo\[VRC_YARIGUI-CANTAGALLO_CF_SEC_20221231.xlsx]CF PSNP'!</v>
      </c>
      <c r="G1142" s="7" t="s">
        <v>37</v>
      </c>
      <c r="H1142" s="4"/>
      <c r="I1142" s="4"/>
      <c r="J1142" s="4"/>
    </row>
    <row r="1143" spans="1:10" x14ac:dyDescent="0.25">
      <c r="A1143" s="7" t="s">
        <v>103</v>
      </c>
      <c r="B1143" s="7">
        <f>+B1142+1</f>
        <v>2024</v>
      </c>
      <c r="C1143" s="4" t="s">
        <v>11</v>
      </c>
      <c r="D1143" s="5" t="s">
        <v>128</v>
      </c>
      <c r="E1143" s="10" t="str">
        <f t="shared" si="262"/>
        <v>PSNP'!</v>
      </c>
      <c r="F1143" s="5" t="str">
        <f t="shared" si="256"/>
        <v>C:\Users\jaime.benazar\Quorum Business Solutions\Ecopetrol Prometeo - Documents\Planning Space Implementation\3. Analysis &amp; Design\Design\FC22\DRR Jaime\Por presentar a ECP\Cantagallo\Yarigui-Cantagallo\[VRC_YARIGUI-CANTAGALLO_CF_SEC_20221231.xlsx]CF PSNP'!</v>
      </c>
      <c r="G1143" s="7" t="s">
        <v>37</v>
      </c>
      <c r="H1143" s="4"/>
      <c r="I1143" s="4"/>
      <c r="J1143" s="4"/>
    </row>
    <row r="1144" spans="1:10" x14ac:dyDescent="0.25">
      <c r="A1144" s="7" t="s">
        <v>103</v>
      </c>
      <c r="B1144" s="7">
        <f t="shared" ref="B1144:B1155" si="263">+B1143+1</f>
        <v>2025</v>
      </c>
      <c r="C1144" s="4" t="s">
        <v>11</v>
      </c>
      <c r="D1144" s="5" t="s">
        <v>128</v>
      </c>
      <c r="E1144" s="10" t="str">
        <f t="shared" si="262"/>
        <v>PSNP'!</v>
      </c>
      <c r="F1144" s="5" t="str">
        <f t="shared" si="256"/>
        <v>C:\Users\jaime.benazar\Quorum Business Solutions\Ecopetrol Prometeo - Documents\Planning Space Implementation\3. Analysis &amp; Design\Design\FC22\DRR Jaime\Por presentar a ECP\Cantagallo\Yarigui-Cantagallo\[VRC_YARIGUI-CANTAGALLO_CF_SEC_20221231.xlsx]CF PSNP'!</v>
      </c>
      <c r="G1144" s="7" t="s">
        <v>37</v>
      </c>
      <c r="H1144" s="4"/>
      <c r="I1144" s="4"/>
      <c r="J1144" s="4"/>
    </row>
    <row r="1145" spans="1:10" x14ac:dyDescent="0.25">
      <c r="A1145" s="7" t="s">
        <v>103</v>
      </c>
      <c r="B1145" s="7">
        <f t="shared" si="263"/>
        <v>2026</v>
      </c>
      <c r="C1145" s="4" t="s">
        <v>11</v>
      </c>
      <c r="D1145" s="5" t="s">
        <v>128</v>
      </c>
      <c r="E1145" s="10" t="str">
        <f t="shared" si="262"/>
        <v>PSNP'!</v>
      </c>
      <c r="F1145" s="5" t="str">
        <f t="shared" si="256"/>
        <v>C:\Users\jaime.benazar\Quorum Business Solutions\Ecopetrol Prometeo - Documents\Planning Space Implementation\3. Analysis &amp; Design\Design\FC22\DRR Jaime\Por presentar a ECP\Cantagallo\Yarigui-Cantagallo\[VRC_YARIGUI-CANTAGALLO_CF_SEC_20221231.xlsx]CF PSNP'!</v>
      </c>
      <c r="G1145" s="7" t="s">
        <v>37</v>
      </c>
      <c r="H1145" s="4"/>
      <c r="I1145" s="4"/>
      <c r="J1145" s="4"/>
    </row>
    <row r="1146" spans="1:10" x14ac:dyDescent="0.25">
      <c r="A1146" s="7" t="s">
        <v>103</v>
      </c>
      <c r="B1146" s="7">
        <f t="shared" si="263"/>
        <v>2027</v>
      </c>
      <c r="C1146" s="4" t="s">
        <v>11</v>
      </c>
      <c r="D1146" s="5" t="s">
        <v>128</v>
      </c>
      <c r="E1146" s="10" t="str">
        <f t="shared" si="262"/>
        <v>PSNP'!</v>
      </c>
      <c r="F1146" s="5" t="str">
        <f t="shared" si="256"/>
        <v>C:\Users\jaime.benazar\Quorum Business Solutions\Ecopetrol Prometeo - Documents\Planning Space Implementation\3. Analysis &amp; Design\Design\FC22\DRR Jaime\Por presentar a ECP\Cantagallo\Yarigui-Cantagallo\[VRC_YARIGUI-CANTAGALLO_CF_SEC_20221231.xlsx]CF PSNP'!</v>
      </c>
      <c r="G1146" s="7" t="s">
        <v>37</v>
      </c>
      <c r="H1146" s="4"/>
      <c r="I1146" s="4"/>
      <c r="J1146" s="4"/>
    </row>
    <row r="1147" spans="1:10" x14ac:dyDescent="0.25">
      <c r="A1147" s="7" t="s">
        <v>103</v>
      </c>
      <c r="B1147" s="7">
        <f t="shared" si="263"/>
        <v>2028</v>
      </c>
      <c r="C1147" s="4" t="s">
        <v>11</v>
      </c>
      <c r="D1147" s="5" t="s">
        <v>128</v>
      </c>
      <c r="E1147" s="10" t="str">
        <f t="shared" si="262"/>
        <v>PSNP'!</v>
      </c>
      <c r="F1147" s="5" t="str">
        <f t="shared" si="256"/>
        <v>C:\Users\jaime.benazar\Quorum Business Solutions\Ecopetrol Prometeo - Documents\Planning Space Implementation\3. Analysis &amp; Design\Design\FC22\DRR Jaime\Por presentar a ECP\Cantagallo\Yarigui-Cantagallo\[VRC_YARIGUI-CANTAGALLO_CF_SEC_20221231.xlsx]CF PSNP'!</v>
      </c>
      <c r="G1147" s="7" t="s">
        <v>37</v>
      </c>
      <c r="H1147" s="4"/>
      <c r="I1147" s="4"/>
      <c r="J1147" s="4"/>
    </row>
    <row r="1148" spans="1:10" x14ac:dyDescent="0.25">
      <c r="A1148" s="7" t="s">
        <v>103</v>
      </c>
      <c r="B1148" s="7">
        <f t="shared" si="263"/>
        <v>2029</v>
      </c>
      <c r="C1148" s="4" t="s">
        <v>11</v>
      </c>
      <c r="D1148" s="5" t="s">
        <v>128</v>
      </c>
      <c r="E1148" s="10" t="str">
        <f t="shared" si="262"/>
        <v>PSNP'!</v>
      </c>
      <c r="F1148" s="5" t="str">
        <f t="shared" si="256"/>
        <v>C:\Users\jaime.benazar\Quorum Business Solutions\Ecopetrol Prometeo - Documents\Planning Space Implementation\3. Analysis &amp; Design\Design\FC22\DRR Jaime\Por presentar a ECP\Cantagallo\Yarigui-Cantagallo\[VRC_YARIGUI-CANTAGALLO_CF_SEC_20221231.xlsx]CF PSNP'!</v>
      </c>
      <c r="G1148" s="7" t="s">
        <v>37</v>
      </c>
      <c r="H1148" s="4"/>
      <c r="I1148" s="4"/>
      <c r="J1148" s="4"/>
    </row>
    <row r="1149" spans="1:10" x14ac:dyDescent="0.25">
      <c r="A1149" s="7" t="s">
        <v>103</v>
      </c>
      <c r="B1149" s="7">
        <f t="shared" si="263"/>
        <v>2030</v>
      </c>
      <c r="C1149" s="4" t="s">
        <v>11</v>
      </c>
      <c r="D1149" s="5" t="s">
        <v>128</v>
      </c>
      <c r="E1149" s="10" t="str">
        <f t="shared" si="262"/>
        <v>PSNP'!</v>
      </c>
      <c r="F1149" s="5" t="str">
        <f t="shared" si="256"/>
        <v>C:\Users\jaime.benazar\Quorum Business Solutions\Ecopetrol Prometeo - Documents\Planning Space Implementation\3. Analysis &amp; Design\Design\FC22\DRR Jaime\Por presentar a ECP\Cantagallo\Yarigui-Cantagallo\[VRC_YARIGUI-CANTAGALLO_CF_SEC_20221231.xlsx]CF PSNP'!</v>
      </c>
      <c r="G1149" s="7" t="s">
        <v>37</v>
      </c>
      <c r="H1149" s="4"/>
      <c r="I1149" s="4"/>
      <c r="J1149" s="4"/>
    </row>
    <row r="1150" spans="1:10" x14ac:dyDescent="0.25">
      <c r="A1150" s="7" t="s">
        <v>103</v>
      </c>
      <c r="B1150" s="7">
        <f t="shared" si="263"/>
        <v>2031</v>
      </c>
      <c r="C1150" s="4" t="s">
        <v>11</v>
      </c>
      <c r="D1150" s="5" t="s">
        <v>128</v>
      </c>
      <c r="E1150" s="10" t="str">
        <f t="shared" si="262"/>
        <v>PSNP'!</v>
      </c>
      <c r="F1150" s="5" t="str">
        <f t="shared" si="256"/>
        <v>C:\Users\jaime.benazar\Quorum Business Solutions\Ecopetrol Prometeo - Documents\Planning Space Implementation\3. Analysis &amp; Design\Design\FC22\DRR Jaime\Por presentar a ECP\Cantagallo\Yarigui-Cantagallo\[VRC_YARIGUI-CANTAGALLO_CF_SEC_20221231.xlsx]CF PSNP'!</v>
      </c>
      <c r="G1150" s="7" t="s">
        <v>37</v>
      </c>
      <c r="H1150" s="4"/>
      <c r="I1150" s="4"/>
      <c r="J1150" s="4"/>
    </row>
    <row r="1151" spans="1:10" x14ac:dyDescent="0.25">
      <c r="A1151" s="7" t="s">
        <v>103</v>
      </c>
      <c r="B1151" s="7">
        <f t="shared" si="263"/>
        <v>2032</v>
      </c>
      <c r="C1151" s="4" t="s">
        <v>11</v>
      </c>
      <c r="D1151" s="5" t="s">
        <v>128</v>
      </c>
      <c r="E1151" s="10" t="str">
        <f t="shared" si="262"/>
        <v>PSNP'!</v>
      </c>
      <c r="F1151" s="5" t="str">
        <f t="shared" si="256"/>
        <v>C:\Users\jaime.benazar\Quorum Business Solutions\Ecopetrol Prometeo - Documents\Planning Space Implementation\3. Analysis &amp; Design\Design\FC22\DRR Jaime\Por presentar a ECP\Cantagallo\Yarigui-Cantagallo\[VRC_YARIGUI-CANTAGALLO_CF_SEC_20221231.xlsx]CF PSNP'!</v>
      </c>
      <c r="G1151" s="7" t="s">
        <v>37</v>
      </c>
      <c r="H1151" s="4"/>
      <c r="I1151" s="4"/>
      <c r="J1151" s="4"/>
    </row>
    <row r="1152" spans="1:10" x14ac:dyDescent="0.25">
      <c r="A1152" s="7" t="s">
        <v>103</v>
      </c>
      <c r="B1152" s="7">
        <f t="shared" si="263"/>
        <v>2033</v>
      </c>
      <c r="C1152" s="4" t="s">
        <v>11</v>
      </c>
      <c r="D1152" s="5" t="s">
        <v>128</v>
      </c>
      <c r="E1152" s="10" t="str">
        <f t="shared" si="262"/>
        <v>PSNP'!</v>
      </c>
      <c r="F1152" s="5" t="str">
        <f t="shared" si="256"/>
        <v>C:\Users\jaime.benazar\Quorum Business Solutions\Ecopetrol Prometeo - Documents\Planning Space Implementation\3. Analysis &amp; Design\Design\FC22\DRR Jaime\Por presentar a ECP\Cantagallo\Yarigui-Cantagallo\[VRC_YARIGUI-CANTAGALLO_CF_SEC_20221231.xlsx]CF PSNP'!</v>
      </c>
      <c r="G1152" s="7" t="s">
        <v>37</v>
      </c>
      <c r="H1152" s="4"/>
      <c r="I1152" s="4"/>
      <c r="J1152" s="4"/>
    </row>
    <row r="1153" spans="1:10" x14ac:dyDescent="0.25">
      <c r="A1153" s="7" t="s">
        <v>103</v>
      </c>
      <c r="B1153" s="7">
        <f t="shared" si="263"/>
        <v>2034</v>
      </c>
      <c r="C1153" s="4" t="s">
        <v>11</v>
      </c>
      <c r="D1153" s="5" t="s">
        <v>128</v>
      </c>
      <c r="E1153" s="10" t="str">
        <f t="shared" si="262"/>
        <v>PSNP'!</v>
      </c>
      <c r="F1153" s="5" t="str">
        <f t="shared" si="256"/>
        <v>C:\Users\jaime.benazar\Quorum Business Solutions\Ecopetrol Prometeo - Documents\Planning Space Implementation\3. Analysis &amp; Design\Design\FC22\DRR Jaime\Por presentar a ECP\Cantagallo\Yarigui-Cantagallo\[VRC_YARIGUI-CANTAGALLO_CF_SEC_20221231.xlsx]CF PSNP'!</v>
      </c>
      <c r="G1153" s="7" t="s">
        <v>37</v>
      </c>
      <c r="H1153" s="4"/>
      <c r="I1153" s="4"/>
      <c r="J1153" s="4"/>
    </row>
    <row r="1154" spans="1:10" x14ac:dyDescent="0.25">
      <c r="A1154" s="7" t="s">
        <v>103</v>
      </c>
      <c r="B1154" s="7">
        <f t="shared" si="263"/>
        <v>2035</v>
      </c>
      <c r="C1154" s="4" t="s">
        <v>11</v>
      </c>
      <c r="D1154" s="5" t="s">
        <v>128</v>
      </c>
      <c r="E1154" s="10" t="str">
        <f t="shared" si="262"/>
        <v>PSNP'!</v>
      </c>
      <c r="F1154" s="5" t="str">
        <f t="shared" si="256"/>
        <v>C:\Users\jaime.benazar\Quorum Business Solutions\Ecopetrol Prometeo - Documents\Planning Space Implementation\3. Analysis &amp; Design\Design\FC22\DRR Jaime\Por presentar a ECP\Cantagallo\Yarigui-Cantagallo\[VRC_YARIGUI-CANTAGALLO_CF_SEC_20221231.xlsx]CF PSNP'!</v>
      </c>
      <c r="G1154" s="7" t="s">
        <v>37</v>
      </c>
      <c r="H1154" s="4"/>
      <c r="I1154" s="4"/>
      <c r="J1154" s="4"/>
    </row>
    <row r="1155" spans="1:10" x14ac:dyDescent="0.25">
      <c r="A1155" s="7" t="s">
        <v>103</v>
      </c>
      <c r="B1155" s="7">
        <f t="shared" si="263"/>
        <v>2036</v>
      </c>
      <c r="C1155" s="4" t="s">
        <v>11</v>
      </c>
      <c r="D1155" s="5" t="s">
        <v>128</v>
      </c>
      <c r="E1155" s="10" t="str">
        <f t="shared" si="262"/>
        <v>PSNP'!</v>
      </c>
      <c r="F1155" s="5" t="str">
        <f t="shared" si="256"/>
        <v>C:\Users\jaime.benazar\Quorum Business Solutions\Ecopetrol Prometeo - Documents\Planning Space Implementation\3. Analysis &amp; Design\Design\FC22\DRR Jaime\Por presentar a ECP\Cantagallo\Yarigui-Cantagallo\[VRC_YARIGUI-CANTAGALLO_CF_SEC_20221231.xlsx]CF PSNP'!</v>
      </c>
      <c r="G1155" s="7" t="s">
        <v>37</v>
      </c>
      <c r="H1155" s="4"/>
      <c r="I1155" s="4"/>
      <c r="J1155" s="4"/>
    </row>
    <row r="1156" spans="1:10" x14ac:dyDescent="0.25">
      <c r="A1156" s="7" t="s">
        <v>103</v>
      </c>
      <c r="B1156" s="7">
        <f>+B1155+1</f>
        <v>2037</v>
      </c>
      <c r="C1156" s="4" t="s">
        <v>11</v>
      </c>
      <c r="D1156" s="5" t="s">
        <v>128</v>
      </c>
      <c r="E1156" s="10" t="str">
        <f t="shared" si="262"/>
        <v>PSNP'!</v>
      </c>
      <c r="F1156" s="5" t="str">
        <f t="shared" si="256"/>
        <v>C:\Users\jaime.benazar\Quorum Business Solutions\Ecopetrol Prometeo - Documents\Planning Space Implementation\3. Analysis &amp; Design\Design\FC22\DRR Jaime\Por presentar a ECP\Cantagallo\Yarigui-Cantagallo\[VRC_YARIGUI-CANTAGALLO_CF_SEC_20221231.xlsx]CF PSNP'!</v>
      </c>
      <c r="G1156" s="7" t="s">
        <v>37</v>
      </c>
      <c r="H1156" s="4"/>
      <c r="I1156" s="4"/>
      <c r="J1156" s="4"/>
    </row>
    <row r="1157" spans="1:10" x14ac:dyDescent="0.25">
      <c r="A1157" s="7" t="s">
        <v>103</v>
      </c>
      <c r="B1157" s="7">
        <f t="shared" ref="B1157:B1159" si="264">+B1156+1</f>
        <v>2038</v>
      </c>
      <c r="C1157" s="4" t="s">
        <v>11</v>
      </c>
      <c r="D1157" s="5" t="s">
        <v>128</v>
      </c>
      <c r="E1157" s="10" t="str">
        <f t="shared" si="262"/>
        <v>PSNP'!</v>
      </c>
      <c r="F1157" s="5" t="str">
        <f t="shared" si="256"/>
        <v>C:\Users\jaime.benazar\Quorum Business Solutions\Ecopetrol Prometeo - Documents\Planning Space Implementation\3. Analysis &amp; Design\Design\FC22\DRR Jaime\Por presentar a ECP\Cantagallo\Yarigui-Cantagallo\[VRC_YARIGUI-CANTAGALLO_CF_SEC_20221231.xlsx]CF PSNP'!</v>
      </c>
      <c r="G1157" s="7" t="s">
        <v>37</v>
      </c>
      <c r="H1157" s="4"/>
      <c r="I1157" s="4"/>
      <c r="J1157" s="4"/>
    </row>
    <row r="1158" spans="1:10" x14ac:dyDescent="0.25">
      <c r="A1158" s="7" t="s">
        <v>103</v>
      </c>
      <c r="B1158" s="7">
        <f t="shared" si="264"/>
        <v>2039</v>
      </c>
      <c r="C1158" s="4" t="s">
        <v>11</v>
      </c>
      <c r="D1158" s="5" t="s">
        <v>128</v>
      </c>
      <c r="E1158" s="10" t="str">
        <f t="shared" si="262"/>
        <v>PSNP'!</v>
      </c>
      <c r="F1158" s="5" t="str">
        <f t="shared" si="256"/>
        <v>C:\Users\jaime.benazar\Quorum Business Solutions\Ecopetrol Prometeo - Documents\Planning Space Implementation\3. Analysis &amp; Design\Design\FC22\DRR Jaime\Por presentar a ECP\Cantagallo\Yarigui-Cantagallo\[VRC_YARIGUI-CANTAGALLO_CF_SEC_20221231.xlsx]CF PSNP'!</v>
      </c>
      <c r="G1158" s="7" t="s">
        <v>37</v>
      </c>
      <c r="H1158" s="4"/>
      <c r="I1158" s="4"/>
      <c r="J1158" s="4"/>
    </row>
    <row r="1159" spans="1:10" x14ac:dyDescent="0.25">
      <c r="A1159" s="7" t="s">
        <v>103</v>
      </c>
      <c r="B1159" s="7">
        <f t="shared" si="264"/>
        <v>2040</v>
      </c>
      <c r="C1159" s="4" t="s">
        <v>11</v>
      </c>
      <c r="D1159" s="5" t="s">
        <v>128</v>
      </c>
      <c r="E1159" s="10" t="str">
        <f t="shared" si="262"/>
        <v>PSNP'!</v>
      </c>
      <c r="F1159" s="5" t="str">
        <f t="shared" si="256"/>
        <v>C:\Users\jaime.benazar\Quorum Business Solutions\Ecopetrol Prometeo - Documents\Planning Space Implementation\3. Analysis &amp; Design\Design\FC22\DRR Jaime\Por presentar a ECP\Cantagallo\Yarigui-Cantagallo\[VRC_YARIGUI-CANTAGALLO_CF_SEC_20221231.xlsx]CF PSNP'!</v>
      </c>
      <c r="G1159" s="7" t="s">
        <v>37</v>
      </c>
      <c r="H1159" s="4"/>
      <c r="I1159" s="4"/>
      <c r="J1159" s="4"/>
    </row>
    <row r="1160" spans="1:10" x14ac:dyDescent="0.25">
      <c r="A1160" s="7" t="s">
        <v>103</v>
      </c>
      <c r="B1160" s="7">
        <f>+B1159+1</f>
        <v>2041</v>
      </c>
      <c r="C1160" s="4" t="s">
        <v>11</v>
      </c>
      <c r="D1160" s="5" t="s">
        <v>128</v>
      </c>
      <c r="E1160" s="10" t="str">
        <f t="shared" si="262"/>
        <v>PSNP'!</v>
      </c>
      <c r="F1160" s="5" t="str">
        <f t="shared" si="256"/>
        <v>C:\Users\jaime.benazar\Quorum Business Solutions\Ecopetrol Prometeo - Documents\Planning Space Implementation\3. Analysis &amp; Design\Design\FC22\DRR Jaime\Por presentar a ECP\Cantagallo\Yarigui-Cantagallo\[VRC_YARIGUI-CANTAGALLO_CF_SEC_20221231.xlsx]CF PSNP'!</v>
      </c>
      <c r="G1160" s="7" t="s">
        <v>37</v>
      </c>
      <c r="H1160" s="4"/>
      <c r="I1160" s="4"/>
      <c r="J1160" s="4"/>
    </row>
    <row r="1161" spans="1:10" x14ac:dyDescent="0.25">
      <c r="A1161" s="7" t="s">
        <v>103</v>
      </c>
      <c r="B1161" s="7">
        <f t="shared" ref="B1161:B1162" si="265">+B1160+1</f>
        <v>2042</v>
      </c>
      <c r="C1161" s="4" t="s">
        <v>11</v>
      </c>
      <c r="D1161" s="5" t="s">
        <v>128</v>
      </c>
      <c r="E1161" s="10" t="str">
        <f t="shared" si="262"/>
        <v>PSNP'!</v>
      </c>
      <c r="F1161" s="5" t="str">
        <f t="shared" si="256"/>
        <v>C:\Users\jaime.benazar\Quorum Business Solutions\Ecopetrol Prometeo - Documents\Planning Space Implementation\3. Analysis &amp; Design\Design\FC22\DRR Jaime\Por presentar a ECP\Cantagallo\Yarigui-Cantagallo\[VRC_YARIGUI-CANTAGALLO_CF_SEC_20221231.xlsx]CF PSNP'!</v>
      </c>
      <c r="G1161" s="7" t="s">
        <v>37</v>
      </c>
      <c r="H1161" s="4"/>
      <c r="I1161" s="4"/>
      <c r="J1161" s="4"/>
    </row>
    <row r="1162" spans="1:10" x14ac:dyDescent="0.25">
      <c r="A1162" s="7" t="s">
        <v>103</v>
      </c>
      <c r="B1162" s="7">
        <f t="shared" si="265"/>
        <v>2043</v>
      </c>
      <c r="C1162" s="4" t="s">
        <v>11</v>
      </c>
      <c r="D1162" s="5" t="s">
        <v>128</v>
      </c>
      <c r="E1162" s="10" t="str">
        <f t="shared" si="262"/>
        <v>PSNP'!</v>
      </c>
      <c r="F1162" s="5" t="str">
        <f t="shared" si="256"/>
        <v>C:\Users\jaime.benazar\Quorum Business Solutions\Ecopetrol Prometeo - Documents\Planning Space Implementation\3. Analysis &amp; Design\Design\FC22\DRR Jaime\Por presentar a ECP\Cantagallo\Yarigui-Cantagallo\[VRC_YARIGUI-CANTAGALLO_CF_SEC_20221231.xlsx]CF PSNP'!</v>
      </c>
      <c r="G1162" s="7" t="s">
        <v>37</v>
      </c>
      <c r="H1162" s="4"/>
      <c r="I1162" s="4"/>
      <c r="J1162" s="4"/>
    </row>
    <row r="1163" spans="1:10" x14ac:dyDescent="0.25">
      <c r="A1163" s="7" t="s">
        <v>103</v>
      </c>
      <c r="B1163" s="7">
        <f>+B1162+1</f>
        <v>2044</v>
      </c>
      <c r="C1163" s="4" t="s">
        <v>11</v>
      </c>
      <c r="D1163" s="5" t="s">
        <v>128</v>
      </c>
      <c r="E1163" s="10" t="str">
        <f t="shared" ref="E1163:E1178" si="266">_xlfn.CONCAT(A1163,"'!")</f>
        <v>PSNP'!</v>
      </c>
      <c r="F1163" s="5" t="str">
        <f t="shared" ref="F1163:F1178" si="267">_xlfn.CONCAT(D1163," ",E1163)</f>
        <v>C:\Users\jaime.benazar\Quorum Business Solutions\Ecopetrol Prometeo - Documents\Planning Space Implementation\3. Analysis &amp; Design\Design\FC22\DRR Jaime\Por presentar a ECP\Cantagallo\Yarigui-Cantagallo\[VRC_YARIGUI-CANTAGALLO_CF_SEC_20221231.xlsx]CF PSNP'!</v>
      </c>
      <c r="G1163" s="7" t="s">
        <v>37</v>
      </c>
      <c r="H1163" s="4"/>
      <c r="I1163" s="4"/>
      <c r="J1163" s="4"/>
    </row>
    <row r="1164" spans="1:10" x14ac:dyDescent="0.25">
      <c r="A1164" s="7" t="s">
        <v>103</v>
      </c>
      <c r="B1164" s="7">
        <f t="shared" ref="B1164:B1178" si="268">+B1163+1</f>
        <v>2045</v>
      </c>
      <c r="C1164" s="4" t="s">
        <v>11</v>
      </c>
      <c r="D1164" s="5" t="s">
        <v>128</v>
      </c>
      <c r="E1164" s="10" t="str">
        <f t="shared" si="266"/>
        <v>PSNP'!</v>
      </c>
      <c r="F1164" s="5" t="str">
        <f t="shared" si="267"/>
        <v>C:\Users\jaime.benazar\Quorum Business Solutions\Ecopetrol Prometeo - Documents\Planning Space Implementation\3. Analysis &amp; Design\Design\FC22\DRR Jaime\Por presentar a ECP\Cantagallo\Yarigui-Cantagallo\[VRC_YARIGUI-CANTAGALLO_CF_SEC_20221231.xlsx]CF PSNP'!</v>
      </c>
      <c r="G1164" s="7" t="s">
        <v>37</v>
      </c>
      <c r="H1164" s="4"/>
      <c r="I1164" s="4"/>
      <c r="J1164" s="4"/>
    </row>
    <row r="1165" spans="1:10" x14ac:dyDescent="0.25">
      <c r="A1165" s="7" t="s">
        <v>103</v>
      </c>
      <c r="B1165" s="7">
        <f t="shared" si="268"/>
        <v>2046</v>
      </c>
      <c r="C1165" s="4" t="s">
        <v>11</v>
      </c>
      <c r="D1165" s="5" t="s">
        <v>128</v>
      </c>
      <c r="E1165" s="10" t="str">
        <f t="shared" si="266"/>
        <v>PSNP'!</v>
      </c>
      <c r="F1165" s="5" t="str">
        <f t="shared" si="267"/>
        <v>C:\Users\jaime.benazar\Quorum Business Solutions\Ecopetrol Prometeo - Documents\Planning Space Implementation\3. Analysis &amp; Design\Design\FC22\DRR Jaime\Por presentar a ECP\Cantagallo\Yarigui-Cantagallo\[VRC_YARIGUI-CANTAGALLO_CF_SEC_20221231.xlsx]CF PSNP'!</v>
      </c>
      <c r="G1165" s="7" t="s">
        <v>37</v>
      </c>
      <c r="H1165" s="4"/>
      <c r="I1165" s="4"/>
      <c r="J1165" s="4"/>
    </row>
    <row r="1166" spans="1:10" x14ac:dyDescent="0.25">
      <c r="A1166" s="7" t="s">
        <v>103</v>
      </c>
      <c r="B1166" s="7">
        <f t="shared" si="268"/>
        <v>2047</v>
      </c>
      <c r="C1166" s="4" t="s">
        <v>11</v>
      </c>
      <c r="D1166" s="5" t="s">
        <v>128</v>
      </c>
      <c r="E1166" s="10" t="str">
        <f t="shared" si="266"/>
        <v>PSNP'!</v>
      </c>
      <c r="F1166" s="5" t="str">
        <f t="shared" si="267"/>
        <v>C:\Users\jaime.benazar\Quorum Business Solutions\Ecopetrol Prometeo - Documents\Planning Space Implementation\3. Analysis &amp; Design\Design\FC22\DRR Jaime\Por presentar a ECP\Cantagallo\Yarigui-Cantagallo\[VRC_YARIGUI-CANTAGALLO_CF_SEC_20221231.xlsx]CF PSNP'!</v>
      </c>
      <c r="G1166" s="7" t="s">
        <v>37</v>
      </c>
      <c r="H1166" s="4"/>
      <c r="I1166" s="4"/>
      <c r="J1166" s="4"/>
    </row>
    <row r="1167" spans="1:10" x14ac:dyDescent="0.25">
      <c r="A1167" s="7" t="s">
        <v>103</v>
      </c>
      <c r="B1167" s="7">
        <f t="shared" si="268"/>
        <v>2048</v>
      </c>
      <c r="C1167" s="4" t="s">
        <v>11</v>
      </c>
      <c r="D1167" s="5" t="s">
        <v>128</v>
      </c>
      <c r="E1167" s="10" t="str">
        <f t="shared" si="266"/>
        <v>PSNP'!</v>
      </c>
      <c r="F1167" s="5" t="str">
        <f t="shared" si="267"/>
        <v>C:\Users\jaime.benazar\Quorum Business Solutions\Ecopetrol Prometeo - Documents\Planning Space Implementation\3. Analysis &amp; Design\Design\FC22\DRR Jaime\Por presentar a ECP\Cantagallo\Yarigui-Cantagallo\[VRC_YARIGUI-CANTAGALLO_CF_SEC_20221231.xlsx]CF PSNP'!</v>
      </c>
      <c r="G1167" s="7" t="s">
        <v>37</v>
      </c>
      <c r="H1167" s="4"/>
      <c r="I1167" s="4"/>
      <c r="J1167" s="4"/>
    </row>
    <row r="1168" spans="1:10" x14ac:dyDescent="0.25">
      <c r="A1168" s="7" t="s">
        <v>103</v>
      </c>
      <c r="B1168" s="7">
        <f t="shared" si="268"/>
        <v>2049</v>
      </c>
      <c r="C1168" s="4" t="s">
        <v>11</v>
      </c>
      <c r="D1168" s="5" t="s">
        <v>128</v>
      </c>
      <c r="E1168" s="10" t="str">
        <f t="shared" si="266"/>
        <v>PSNP'!</v>
      </c>
      <c r="F1168" s="5" t="str">
        <f t="shared" si="267"/>
        <v>C:\Users\jaime.benazar\Quorum Business Solutions\Ecopetrol Prometeo - Documents\Planning Space Implementation\3. Analysis &amp; Design\Design\FC22\DRR Jaime\Por presentar a ECP\Cantagallo\Yarigui-Cantagallo\[VRC_YARIGUI-CANTAGALLO_CF_SEC_20221231.xlsx]CF PSNP'!</v>
      </c>
      <c r="G1168" s="7" t="s">
        <v>37</v>
      </c>
      <c r="H1168" s="4"/>
      <c r="I1168" s="4"/>
      <c r="J1168" s="4"/>
    </row>
    <row r="1169" spans="1:10" x14ac:dyDescent="0.25">
      <c r="A1169" s="7" t="s">
        <v>103</v>
      </c>
      <c r="B1169" s="7">
        <f t="shared" si="268"/>
        <v>2050</v>
      </c>
      <c r="C1169" s="4" t="s">
        <v>11</v>
      </c>
      <c r="D1169" s="5" t="s">
        <v>128</v>
      </c>
      <c r="E1169" s="10" t="str">
        <f t="shared" si="266"/>
        <v>PSNP'!</v>
      </c>
      <c r="F1169" s="5" t="str">
        <f t="shared" si="267"/>
        <v>C:\Users\jaime.benazar\Quorum Business Solutions\Ecopetrol Prometeo - Documents\Planning Space Implementation\3. Analysis &amp; Design\Design\FC22\DRR Jaime\Por presentar a ECP\Cantagallo\Yarigui-Cantagallo\[VRC_YARIGUI-CANTAGALLO_CF_SEC_20221231.xlsx]CF PSNP'!</v>
      </c>
      <c r="G1169" s="7" t="s">
        <v>37</v>
      </c>
      <c r="H1169" s="4"/>
      <c r="I1169" s="4"/>
      <c r="J1169" s="4"/>
    </row>
    <row r="1170" spans="1:10" x14ac:dyDescent="0.25">
      <c r="A1170" s="7" t="s">
        <v>103</v>
      </c>
      <c r="B1170" s="7">
        <f t="shared" si="268"/>
        <v>2051</v>
      </c>
      <c r="C1170" s="4" t="s">
        <v>11</v>
      </c>
      <c r="D1170" s="5" t="s">
        <v>128</v>
      </c>
      <c r="E1170" s="10" t="str">
        <f t="shared" si="266"/>
        <v>PSNP'!</v>
      </c>
      <c r="F1170" s="5" t="str">
        <f t="shared" si="267"/>
        <v>C:\Users\jaime.benazar\Quorum Business Solutions\Ecopetrol Prometeo - Documents\Planning Space Implementation\3. Analysis &amp; Design\Design\FC22\DRR Jaime\Por presentar a ECP\Cantagallo\Yarigui-Cantagallo\[VRC_YARIGUI-CANTAGALLO_CF_SEC_20221231.xlsx]CF PSNP'!</v>
      </c>
      <c r="G1170" s="7" t="s">
        <v>37</v>
      </c>
      <c r="H1170" s="4"/>
      <c r="I1170" s="4"/>
      <c r="J1170" s="4"/>
    </row>
    <row r="1171" spans="1:10" x14ac:dyDescent="0.25">
      <c r="A1171" s="7" t="s">
        <v>103</v>
      </c>
      <c r="B1171" s="7">
        <f t="shared" si="268"/>
        <v>2052</v>
      </c>
      <c r="C1171" s="4" t="s">
        <v>11</v>
      </c>
      <c r="D1171" s="5" t="s">
        <v>128</v>
      </c>
      <c r="E1171" s="10" t="str">
        <f t="shared" si="266"/>
        <v>PSNP'!</v>
      </c>
      <c r="F1171" s="5" t="str">
        <f t="shared" si="267"/>
        <v>C:\Users\jaime.benazar\Quorum Business Solutions\Ecopetrol Prometeo - Documents\Planning Space Implementation\3. Analysis &amp; Design\Design\FC22\DRR Jaime\Por presentar a ECP\Cantagallo\Yarigui-Cantagallo\[VRC_YARIGUI-CANTAGALLO_CF_SEC_20221231.xlsx]CF PSNP'!</v>
      </c>
      <c r="G1171" s="7" t="s">
        <v>37</v>
      </c>
      <c r="H1171" s="4"/>
      <c r="I1171" s="4"/>
      <c r="J1171" s="4"/>
    </row>
    <row r="1172" spans="1:10" x14ac:dyDescent="0.25">
      <c r="A1172" s="7" t="s">
        <v>103</v>
      </c>
      <c r="B1172" s="7">
        <f t="shared" si="268"/>
        <v>2053</v>
      </c>
      <c r="C1172" s="4" t="s">
        <v>11</v>
      </c>
      <c r="D1172" s="5" t="s">
        <v>128</v>
      </c>
      <c r="E1172" s="10" t="str">
        <f t="shared" si="266"/>
        <v>PSNP'!</v>
      </c>
      <c r="F1172" s="5" t="str">
        <f t="shared" si="267"/>
        <v>C:\Users\jaime.benazar\Quorum Business Solutions\Ecopetrol Prometeo - Documents\Planning Space Implementation\3. Analysis &amp; Design\Design\FC22\DRR Jaime\Por presentar a ECP\Cantagallo\Yarigui-Cantagallo\[VRC_YARIGUI-CANTAGALLO_CF_SEC_20221231.xlsx]CF PSNP'!</v>
      </c>
      <c r="G1172" s="7" t="s">
        <v>37</v>
      </c>
      <c r="H1172" s="4"/>
      <c r="I1172" s="4"/>
      <c r="J1172" s="4"/>
    </row>
    <row r="1173" spans="1:10" x14ac:dyDescent="0.25">
      <c r="A1173" s="7" t="s">
        <v>103</v>
      </c>
      <c r="B1173" s="7">
        <f t="shared" si="268"/>
        <v>2054</v>
      </c>
      <c r="C1173" s="4" t="s">
        <v>11</v>
      </c>
      <c r="D1173" s="5" t="s">
        <v>128</v>
      </c>
      <c r="E1173" s="10" t="str">
        <f t="shared" si="266"/>
        <v>PSNP'!</v>
      </c>
      <c r="F1173" s="5" t="str">
        <f t="shared" si="267"/>
        <v>C:\Users\jaime.benazar\Quorum Business Solutions\Ecopetrol Prometeo - Documents\Planning Space Implementation\3. Analysis &amp; Design\Design\FC22\DRR Jaime\Por presentar a ECP\Cantagallo\Yarigui-Cantagallo\[VRC_YARIGUI-CANTAGALLO_CF_SEC_20221231.xlsx]CF PSNP'!</v>
      </c>
      <c r="G1173" s="7" t="s">
        <v>37</v>
      </c>
      <c r="H1173" s="4"/>
      <c r="I1173" s="4"/>
      <c r="J1173" s="4"/>
    </row>
    <row r="1174" spans="1:10" x14ac:dyDescent="0.25">
      <c r="A1174" s="7" t="s">
        <v>103</v>
      </c>
      <c r="B1174" s="7">
        <f t="shared" si="268"/>
        <v>2055</v>
      </c>
      <c r="C1174" s="4" t="s">
        <v>11</v>
      </c>
      <c r="D1174" s="5" t="s">
        <v>128</v>
      </c>
      <c r="E1174" s="10" t="str">
        <f t="shared" si="266"/>
        <v>PSNP'!</v>
      </c>
      <c r="F1174" s="5" t="str">
        <f t="shared" si="267"/>
        <v>C:\Users\jaime.benazar\Quorum Business Solutions\Ecopetrol Prometeo - Documents\Planning Space Implementation\3. Analysis &amp; Design\Design\FC22\DRR Jaime\Por presentar a ECP\Cantagallo\Yarigui-Cantagallo\[VRC_YARIGUI-CANTAGALLO_CF_SEC_20221231.xlsx]CF PSNP'!</v>
      </c>
      <c r="G1174" s="7" t="s">
        <v>37</v>
      </c>
      <c r="H1174" s="4"/>
      <c r="I1174" s="4"/>
      <c r="J1174" s="4"/>
    </row>
    <row r="1175" spans="1:10" x14ac:dyDescent="0.25">
      <c r="A1175" s="7" t="s">
        <v>103</v>
      </c>
      <c r="B1175" s="7">
        <f t="shared" si="268"/>
        <v>2056</v>
      </c>
      <c r="C1175" s="4" t="s">
        <v>11</v>
      </c>
      <c r="D1175" s="5" t="s">
        <v>128</v>
      </c>
      <c r="E1175" s="10" t="str">
        <f t="shared" si="266"/>
        <v>PSNP'!</v>
      </c>
      <c r="F1175" s="5" t="str">
        <f t="shared" si="267"/>
        <v>C:\Users\jaime.benazar\Quorum Business Solutions\Ecopetrol Prometeo - Documents\Planning Space Implementation\3. Analysis &amp; Design\Design\FC22\DRR Jaime\Por presentar a ECP\Cantagallo\Yarigui-Cantagallo\[VRC_YARIGUI-CANTAGALLO_CF_SEC_20221231.xlsx]CF PSNP'!</v>
      </c>
      <c r="G1175" s="7" t="s">
        <v>37</v>
      </c>
      <c r="H1175" s="4"/>
      <c r="I1175" s="4"/>
      <c r="J1175" s="4"/>
    </row>
    <row r="1176" spans="1:10" x14ac:dyDescent="0.25">
      <c r="A1176" s="7" t="s">
        <v>103</v>
      </c>
      <c r="B1176" s="7">
        <f t="shared" si="268"/>
        <v>2057</v>
      </c>
      <c r="C1176" s="4" t="s">
        <v>11</v>
      </c>
      <c r="D1176" s="5" t="s">
        <v>128</v>
      </c>
      <c r="E1176" s="10" t="str">
        <f t="shared" si="266"/>
        <v>PSNP'!</v>
      </c>
      <c r="F1176" s="5" t="str">
        <f t="shared" si="267"/>
        <v>C:\Users\jaime.benazar\Quorum Business Solutions\Ecopetrol Prometeo - Documents\Planning Space Implementation\3. Analysis &amp; Design\Design\FC22\DRR Jaime\Por presentar a ECP\Cantagallo\Yarigui-Cantagallo\[VRC_YARIGUI-CANTAGALLO_CF_SEC_20221231.xlsx]CF PSNP'!</v>
      </c>
      <c r="G1176" s="7" t="s">
        <v>37</v>
      </c>
      <c r="H1176" s="4"/>
      <c r="I1176" s="4"/>
      <c r="J1176" s="4"/>
    </row>
    <row r="1177" spans="1:10" x14ac:dyDescent="0.25">
      <c r="A1177" s="7" t="s">
        <v>103</v>
      </c>
      <c r="B1177" s="7">
        <f t="shared" si="268"/>
        <v>2058</v>
      </c>
      <c r="C1177" s="4" t="s">
        <v>11</v>
      </c>
      <c r="D1177" s="5" t="s">
        <v>128</v>
      </c>
      <c r="E1177" s="10" t="str">
        <f t="shared" si="266"/>
        <v>PSNP'!</v>
      </c>
      <c r="F1177" s="5" t="str">
        <f t="shared" si="267"/>
        <v>C:\Users\jaime.benazar\Quorum Business Solutions\Ecopetrol Prometeo - Documents\Planning Space Implementation\3. Analysis &amp; Design\Design\FC22\DRR Jaime\Por presentar a ECP\Cantagallo\Yarigui-Cantagallo\[VRC_YARIGUI-CANTAGALLO_CF_SEC_20221231.xlsx]CF PSNP'!</v>
      </c>
      <c r="G1177" s="7" t="s">
        <v>37</v>
      </c>
      <c r="H1177" s="4"/>
      <c r="I1177" s="4"/>
      <c r="J1177" s="4"/>
    </row>
    <row r="1178" spans="1:10" x14ac:dyDescent="0.25">
      <c r="A1178" s="7" t="s">
        <v>103</v>
      </c>
      <c r="B1178" s="7">
        <f t="shared" si="268"/>
        <v>2059</v>
      </c>
      <c r="C1178" s="4" t="s">
        <v>11</v>
      </c>
      <c r="D1178" s="5" t="s">
        <v>128</v>
      </c>
      <c r="E1178" s="10" t="str">
        <f t="shared" si="266"/>
        <v>PSNP'!</v>
      </c>
      <c r="F1178" s="5" t="str">
        <f t="shared" si="267"/>
        <v>C:\Users\jaime.benazar\Quorum Business Solutions\Ecopetrol Prometeo - Documents\Planning Space Implementation\3. Analysis &amp; Design\Design\FC22\DRR Jaime\Por presentar a ECP\Cantagallo\Yarigui-Cantagallo\[VRC_YARIGUI-CANTAGALLO_CF_SEC_20221231.xlsx]CF PSNP'!</v>
      </c>
      <c r="G1178" s="7" t="s">
        <v>37</v>
      </c>
      <c r="H1178" s="4"/>
      <c r="I1178" s="4"/>
      <c r="J1178" s="4"/>
    </row>
    <row r="1179" spans="1:10" x14ac:dyDescent="0.25">
      <c r="A1179" s="7" t="s">
        <v>28</v>
      </c>
      <c r="B1179" s="7"/>
      <c r="C1179" s="4" t="s">
        <v>11</v>
      </c>
      <c r="D1179" s="5"/>
      <c r="E1179" s="10"/>
      <c r="F1179" s="5" t="str">
        <f t="shared" si="256"/>
        <v xml:space="preserve"> </v>
      </c>
      <c r="G1179" s="7"/>
      <c r="H1179" s="4"/>
      <c r="I1179" s="4"/>
      <c r="J1179" s="4"/>
    </row>
    <row r="1180" spans="1:10" x14ac:dyDescent="0.25">
      <c r="A1180" s="7" t="s">
        <v>104</v>
      </c>
      <c r="B1180" s="7">
        <v>2023</v>
      </c>
      <c r="C1180" s="4" t="s">
        <v>11</v>
      </c>
      <c r="D1180" s="5" t="s">
        <v>128</v>
      </c>
      <c r="E1180" s="10" t="str">
        <f t="shared" ref="E1180:E1200" si="269">_xlfn.CONCAT(A1180,"'!")</f>
        <v>PSND'!</v>
      </c>
      <c r="F1180" s="5" t="str">
        <f t="shared" si="256"/>
        <v>C:\Users\jaime.benazar\Quorum Business Solutions\Ecopetrol Prometeo - Documents\Planning Space Implementation\3. Analysis &amp; Design\Design\FC22\DRR Jaime\Por presentar a ECP\Cantagallo\Yarigui-Cantagallo\[VRC_YARIGUI-CANTAGALLO_CF_SEC_20221231.xlsx]CF PSND'!</v>
      </c>
      <c r="G1180" s="7" t="s">
        <v>37</v>
      </c>
      <c r="H1180" s="4"/>
      <c r="I1180" s="4"/>
      <c r="J1180" s="4"/>
    </row>
    <row r="1181" spans="1:10" x14ac:dyDescent="0.25">
      <c r="A1181" s="7" t="s">
        <v>104</v>
      </c>
      <c r="B1181" s="7">
        <f>+B1180+1</f>
        <v>2024</v>
      </c>
      <c r="C1181" s="4" t="s">
        <v>11</v>
      </c>
      <c r="D1181" s="5" t="s">
        <v>128</v>
      </c>
      <c r="E1181" s="10" t="str">
        <f t="shared" si="269"/>
        <v>PSND'!</v>
      </c>
      <c r="F1181" s="5" t="str">
        <f t="shared" si="256"/>
        <v>C:\Users\jaime.benazar\Quorum Business Solutions\Ecopetrol Prometeo - Documents\Planning Space Implementation\3. Analysis &amp; Design\Design\FC22\DRR Jaime\Por presentar a ECP\Cantagallo\Yarigui-Cantagallo\[VRC_YARIGUI-CANTAGALLO_CF_SEC_20221231.xlsx]CF PSND'!</v>
      </c>
      <c r="G1181" s="7" t="s">
        <v>37</v>
      </c>
      <c r="H1181" s="4"/>
      <c r="I1181" s="4"/>
      <c r="J1181" s="4"/>
    </row>
    <row r="1182" spans="1:10" x14ac:dyDescent="0.25">
      <c r="A1182" s="7" t="s">
        <v>104</v>
      </c>
      <c r="B1182" s="7">
        <f t="shared" ref="B1182:B1193" si="270">+B1181+1</f>
        <v>2025</v>
      </c>
      <c r="C1182" s="4" t="s">
        <v>11</v>
      </c>
      <c r="D1182" s="5" t="s">
        <v>128</v>
      </c>
      <c r="E1182" s="10" t="str">
        <f t="shared" si="269"/>
        <v>PSND'!</v>
      </c>
      <c r="F1182" s="5" t="str">
        <f t="shared" si="256"/>
        <v>C:\Users\jaime.benazar\Quorum Business Solutions\Ecopetrol Prometeo - Documents\Planning Space Implementation\3. Analysis &amp; Design\Design\FC22\DRR Jaime\Por presentar a ECP\Cantagallo\Yarigui-Cantagallo\[VRC_YARIGUI-CANTAGALLO_CF_SEC_20221231.xlsx]CF PSND'!</v>
      </c>
      <c r="G1182" s="7" t="s">
        <v>37</v>
      </c>
      <c r="H1182" s="4"/>
      <c r="I1182" s="4"/>
      <c r="J1182" s="4"/>
    </row>
    <row r="1183" spans="1:10" x14ac:dyDescent="0.25">
      <c r="A1183" s="7" t="s">
        <v>104</v>
      </c>
      <c r="B1183" s="7">
        <f t="shared" si="270"/>
        <v>2026</v>
      </c>
      <c r="C1183" s="4" t="s">
        <v>11</v>
      </c>
      <c r="D1183" s="5" t="s">
        <v>128</v>
      </c>
      <c r="E1183" s="10" t="str">
        <f t="shared" si="269"/>
        <v>PSND'!</v>
      </c>
      <c r="F1183" s="5" t="str">
        <f t="shared" si="256"/>
        <v>C:\Users\jaime.benazar\Quorum Business Solutions\Ecopetrol Prometeo - Documents\Planning Space Implementation\3. Analysis &amp; Design\Design\FC22\DRR Jaime\Por presentar a ECP\Cantagallo\Yarigui-Cantagallo\[VRC_YARIGUI-CANTAGALLO_CF_SEC_20221231.xlsx]CF PSND'!</v>
      </c>
      <c r="G1183" s="7" t="s">
        <v>37</v>
      </c>
      <c r="H1183" s="4"/>
      <c r="I1183" s="4"/>
      <c r="J1183" s="4"/>
    </row>
    <row r="1184" spans="1:10" x14ac:dyDescent="0.25">
      <c r="A1184" s="7" t="s">
        <v>104</v>
      </c>
      <c r="B1184" s="7">
        <f t="shared" si="270"/>
        <v>2027</v>
      </c>
      <c r="C1184" s="4" t="s">
        <v>11</v>
      </c>
      <c r="D1184" s="5" t="s">
        <v>128</v>
      </c>
      <c r="E1184" s="10" t="str">
        <f t="shared" si="269"/>
        <v>PSND'!</v>
      </c>
      <c r="F1184" s="5" t="str">
        <f t="shared" si="256"/>
        <v>C:\Users\jaime.benazar\Quorum Business Solutions\Ecopetrol Prometeo - Documents\Planning Space Implementation\3. Analysis &amp; Design\Design\FC22\DRR Jaime\Por presentar a ECP\Cantagallo\Yarigui-Cantagallo\[VRC_YARIGUI-CANTAGALLO_CF_SEC_20221231.xlsx]CF PSND'!</v>
      </c>
      <c r="G1184" s="7" t="s">
        <v>37</v>
      </c>
      <c r="H1184" s="4"/>
      <c r="I1184" s="4"/>
      <c r="J1184" s="4"/>
    </row>
    <row r="1185" spans="1:10" x14ac:dyDescent="0.25">
      <c r="A1185" s="7" t="s">
        <v>104</v>
      </c>
      <c r="B1185" s="7">
        <f t="shared" si="270"/>
        <v>2028</v>
      </c>
      <c r="C1185" s="4" t="s">
        <v>11</v>
      </c>
      <c r="D1185" s="5" t="s">
        <v>128</v>
      </c>
      <c r="E1185" s="10" t="str">
        <f t="shared" si="269"/>
        <v>PSND'!</v>
      </c>
      <c r="F1185" s="5" t="str">
        <f t="shared" si="256"/>
        <v>C:\Users\jaime.benazar\Quorum Business Solutions\Ecopetrol Prometeo - Documents\Planning Space Implementation\3. Analysis &amp; Design\Design\FC22\DRR Jaime\Por presentar a ECP\Cantagallo\Yarigui-Cantagallo\[VRC_YARIGUI-CANTAGALLO_CF_SEC_20221231.xlsx]CF PSND'!</v>
      </c>
      <c r="G1185" s="7" t="s">
        <v>37</v>
      </c>
      <c r="H1185" s="4"/>
      <c r="I1185" s="4"/>
      <c r="J1185" s="4"/>
    </row>
    <row r="1186" spans="1:10" x14ac:dyDescent="0.25">
      <c r="A1186" s="7" t="s">
        <v>104</v>
      </c>
      <c r="B1186" s="7">
        <f t="shared" si="270"/>
        <v>2029</v>
      </c>
      <c r="C1186" s="4" t="s">
        <v>11</v>
      </c>
      <c r="D1186" s="5" t="s">
        <v>128</v>
      </c>
      <c r="E1186" s="10" t="str">
        <f t="shared" si="269"/>
        <v>PSND'!</v>
      </c>
      <c r="F1186" s="5" t="str">
        <f t="shared" si="256"/>
        <v>C:\Users\jaime.benazar\Quorum Business Solutions\Ecopetrol Prometeo - Documents\Planning Space Implementation\3. Analysis &amp; Design\Design\FC22\DRR Jaime\Por presentar a ECP\Cantagallo\Yarigui-Cantagallo\[VRC_YARIGUI-CANTAGALLO_CF_SEC_20221231.xlsx]CF PSND'!</v>
      </c>
      <c r="G1186" s="7" t="s">
        <v>37</v>
      </c>
      <c r="H1186" s="4"/>
      <c r="I1186" s="4"/>
      <c r="J1186" s="4"/>
    </row>
    <row r="1187" spans="1:10" x14ac:dyDescent="0.25">
      <c r="A1187" s="7" t="s">
        <v>104</v>
      </c>
      <c r="B1187" s="7">
        <f t="shared" si="270"/>
        <v>2030</v>
      </c>
      <c r="C1187" s="4" t="s">
        <v>11</v>
      </c>
      <c r="D1187" s="5" t="s">
        <v>128</v>
      </c>
      <c r="E1187" s="10" t="str">
        <f t="shared" si="269"/>
        <v>PSND'!</v>
      </c>
      <c r="F1187" s="5" t="str">
        <f t="shared" si="256"/>
        <v>C:\Users\jaime.benazar\Quorum Business Solutions\Ecopetrol Prometeo - Documents\Planning Space Implementation\3. Analysis &amp; Design\Design\FC22\DRR Jaime\Por presentar a ECP\Cantagallo\Yarigui-Cantagallo\[VRC_YARIGUI-CANTAGALLO_CF_SEC_20221231.xlsx]CF PSND'!</v>
      </c>
      <c r="G1187" s="7" t="s">
        <v>37</v>
      </c>
      <c r="H1187" s="4"/>
      <c r="I1187" s="4"/>
      <c r="J1187" s="4"/>
    </row>
    <row r="1188" spans="1:10" x14ac:dyDescent="0.25">
      <c r="A1188" s="7" t="s">
        <v>104</v>
      </c>
      <c r="B1188" s="7">
        <f t="shared" si="270"/>
        <v>2031</v>
      </c>
      <c r="C1188" s="4" t="s">
        <v>11</v>
      </c>
      <c r="D1188" s="5" t="s">
        <v>128</v>
      </c>
      <c r="E1188" s="10" t="str">
        <f t="shared" si="269"/>
        <v>PSND'!</v>
      </c>
      <c r="F1188" s="5" t="str">
        <f t="shared" si="256"/>
        <v>C:\Users\jaime.benazar\Quorum Business Solutions\Ecopetrol Prometeo - Documents\Planning Space Implementation\3. Analysis &amp; Design\Design\FC22\DRR Jaime\Por presentar a ECP\Cantagallo\Yarigui-Cantagallo\[VRC_YARIGUI-CANTAGALLO_CF_SEC_20221231.xlsx]CF PSND'!</v>
      </c>
      <c r="G1188" s="7" t="s">
        <v>37</v>
      </c>
      <c r="H1188" s="4"/>
      <c r="I1188" s="4"/>
      <c r="J1188" s="4"/>
    </row>
    <row r="1189" spans="1:10" x14ac:dyDescent="0.25">
      <c r="A1189" s="7" t="s">
        <v>104</v>
      </c>
      <c r="B1189" s="7">
        <f t="shared" si="270"/>
        <v>2032</v>
      </c>
      <c r="C1189" s="4" t="s">
        <v>11</v>
      </c>
      <c r="D1189" s="5" t="s">
        <v>128</v>
      </c>
      <c r="E1189" s="10" t="str">
        <f t="shared" si="269"/>
        <v>PSND'!</v>
      </c>
      <c r="F1189" s="5" t="str">
        <f t="shared" si="256"/>
        <v>C:\Users\jaime.benazar\Quorum Business Solutions\Ecopetrol Prometeo - Documents\Planning Space Implementation\3. Analysis &amp; Design\Design\FC22\DRR Jaime\Por presentar a ECP\Cantagallo\Yarigui-Cantagallo\[VRC_YARIGUI-CANTAGALLO_CF_SEC_20221231.xlsx]CF PSND'!</v>
      </c>
      <c r="G1189" s="7" t="s">
        <v>37</v>
      </c>
      <c r="H1189" s="4"/>
      <c r="I1189" s="4"/>
      <c r="J1189" s="4"/>
    </row>
    <row r="1190" spans="1:10" x14ac:dyDescent="0.25">
      <c r="A1190" s="7" t="s">
        <v>104</v>
      </c>
      <c r="B1190" s="7">
        <f t="shared" si="270"/>
        <v>2033</v>
      </c>
      <c r="C1190" s="4" t="s">
        <v>11</v>
      </c>
      <c r="D1190" s="5" t="s">
        <v>128</v>
      </c>
      <c r="E1190" s="10" t="str">
        <f t="shared" si="269"/>
        <v>PSND'!</v>
      </c>
      <c r="F1190" s="5" t="str">
        <f t="shared" si="256"/>
        <v>C:\Users\jaime.benazar\Quorum Business Solutions\Ecopetrol Prometeo - Documents\Planning Space Implementation\3. Analysis &amp; Design\Design\FC22\DRR Jaime\Por presentar a ECP\Cantagallo\Yarigui-Cantagallo\[VRC_YARIGUI-CANTAGALLO_CF_SEC_20221231.xlsx]CF PSND'!</v>
      </c>
      <c r="G1190" s="7" t="s">
        <v>37</v>
      </c>
      <c r="H1190" s="4"/>
      <c r="I1190" s="4"/>
      <c r="J1190" s="4"/>
    </row>
    <row r="1191" spans="1:10" x14ac:dyDescent="0.25">
      <c r="A1191" s="7" t="s">
        <v>104</v>
      </c>
      <c r="B1191" s="7">
        <f t="shared" si="270"/>
        <v>2034</v>
      </c>
      <c r="C1191" s="4" t="s">
        <v>11</v>
      </c>
      <c r="D1191" s="5" t="s">
        <v>128</v>
      </c>
      <c r="E1191" s="10" t="str">
        <f t="shared" si="269"/>
        <v>PSND'!</v>
      </c>
      <c r="F1191" s="5" t="str">
        <f t="shared" si="256"/>
        <v>C:\Users\jaime.benazar\Quorum Business Solutions\Ecopetrol Prometeo - Documents\Planning Space Implementation\3. Analysis &amp; Design\Design\FC22\DRR Jaime\Por presentar a ECP\Cantagallo\Yarigui-Cantagallo\[VRC_YARIGUI-CANTAGALLO_CF_SEC_20221231.xlsx]CF PSND'!</v>
      </c>
      <c r="G1191" s="7" t="s">
        <v>37</v>
      </c>
      <c r="H1191" s="4"/>
      <c r="I1191" s="4"/>
      <c r="J1191" s="4"/>
    </row>
    <row r="1192" spans="1:10" x14ac:dyDescent="0.25">
      <c r="A1192" s="7" t="s">
        <v>104</v>
      </c>
      <c r="B1192" s="7">
        <f t="shared" si="270"/>
        <v>2035</v>
      </c>
      <c r="C1192" s="4" t="s">
        <v>11</v>
      </c>
      <c r="D1192" s="5" t="s">
        <v>128</v>
      </c>
      <c r="E1192" s="10" t="str">
        <f t="shared" si="269"/>
        <v>PSND'!</v>
      </c>
      <c r="F1192" s="5" t="str">
        <f t="shared" si="256"/>
        <v>C:\Users\jaime.benazar\Quorum Business Solutions\Ecopetrol Prometeo - Documents\Planning Space Implementation\3. Analysis &amp; Design\Design\FC22\DRR Jaime\Por presentar a ECP\Cantagallo\Yarigui-Cantagallo\[VRC_YARIGUI-CANTAGALLO_CF_SEC_20221231.xlsx]CF PSND'!</v>
      </c>
      <c r="G1192" s="7" t="s">
        <v>37</v>
      </c>
      <c r="H1192" s="4"/>
      <c r="I1192" s="4"/>
      <c r="J1192" s="4"/>
    </row>
    <row r="1193" spans="1:10" x14ac:dyDescent="0.25">
      <c r="A1193" s="7" t="s">
        <v>104</v>
      </c>
      <c r="B1193" s="7">
        <f t="shared" si="270"/>
        <v>2036</v>
      </c>
      <c r="C1193" s="4" t="s">
        <v>11</v>
      </c>
      <c r="D1193" s="5" t="s">
        <v>128</v>
      </c>
      <c r="E1193" s="10" t="str">
        <f t="shared" si="269"/>
        <v>PSND'!</v>
      </c>
      <c r="F1193" s="5" t="str">
        <f t="shared" si="256"/>
        <v>C:\Users\jaime.benazar\Quorum Business Solutions\Ecopetrol Prometeo - Documents\Planning Space Implementation\3. Analysis &amp; Design\Design\FC22\DRR Jaime\Por presentar a ECP\Cantagallo\Yarigui-Cantagallo\[VRC_YARIGUI-CANTAGALLO_CF_SEC_20221231.xlsx]CF PSND'!</v>
      </c>
      <c r="G1193" s="7" t="s">
        <v>37</v>
      </c>
      <c r="H1193" s="4"/>
      <c r="I1193" s="4"/>
      <c r="J1193" s="4"/>
    </row>
    <row r="1194" spans="1:10" x14ac:dyDescent="0.25">
      <c r="A1194" s="7" t="s">
        <v>104</v>
      </c>
      <c r="B1194" s="7">
        <f>+B1193+1</f>
        <v>2037</v>
      </c>
      <c r="C1194" s="4" t="s">
        <v>11</v>
      </c>
      <c r="D1194" s="5" t="s">
        <v>128</v>
      </c>
      <c r="E1194" s="10" t="str">
        <f t="shared" si="269"/>
        <v>PSND'!</v>
      </c>
      <c r="F1194" s="5" t="str">
        <f t="shared" si="256"/>
        <v>C:\Users\jaime.benazar\Quorum Business Solutions\Ecopetrol Prometeo - Documents\Planning Space Implementation\3. Analysis &amp; Design\Design\FC22\DRR Jaime\Por presentar a ECP\Cantagallo\Yarigui-Cantagallo\[VRC_YARIGUI-CANTAGALLO_CF_SEC_20221231.xlsx]CF PSND'!</v>
      </c>
      <c r="G1194" s="7" t="s">
        <v>37</v>
      </c>
      <c r="H1194" s="4"/>
      <c r="I1194" s="4"/>
      <c r="J1194" s="4"/>
    </row>
    <row r="1195" spans="1:10" x14ac:dyDescent="0.25">
      <c r="A1195" s="7" t="s">
        <v>104</v>
      </c>
      <c r="B1195" s="7">
        <f t="shared" ref="B1195:B1197" si="271">+B1194+1</f>
        <v>2038</v>
      </c>
      <c r="C1195" s="4" t="s">
        <v>11</v>
      </c>
      <c r="D1195" s="5" t="s">
        <v>128</v>
      </c>
      <c r="E1195" s="10" t="str">
        <f t="shared" si="269"/>
        <v>PSND'!</v>
      </c>
      <c r="F1195" s="5" t="str">
        <f t="shared" si="256"/>
        <v>C:\Users\jaime.benazar\Quorum Business Solutions\Ecopetrol Prometeo - Documents\Planning Space Implementation\3. Analysis &amp; Design\Design\FC22\DRR Jaime\Por presentar a ECP\Cantagallo\Yarigui-Cantagallo\[VRC_YARIGUI-CANTAGALLO_CF_SEC_20221231.xlsx]CF PSND'!</v>
      </c>
      <c r="G1195" s="7" t="s">
        <v>37</v>
      </c>
      <c r="H1195" s="4"/>
      <c r="I1195" s="4"/>
      <c r="J1195" s="4"/>
    </row>
    <row r="1196" spans="1:10" x14ac:dyDescent="0.25">
      <c r="A1196" s="7" t="s">
        <v>104</v>
      </c>
      <c r="B1196" s="7">
        <f t="shared" si="271"/>
        <v>2039</v>
      </c>
      <c r="C1196" s="4" t="s">
        <v>11</v>
      </c>
      <c r="D1196" s="5" t="s">
        <v>128</v>
      </c>
      <c r="E1196" s="10" t="str">
        <f t="shared" si="269"/>
        <v>PSND'!</v>
      </c>
      <c r="F1196" s="5" t="str">
        <f t="shared" si="256"/>
        <v>C:\Users\jaime.benazar\Quorum Business Solutions\Ecopetrol Prometeo - Documents\Planning Space Implementation\3. Analysis &amp; Design\Design\FC22\DRR Jaime\Por presentar a ECP\Cantagallo\Yarigui-Cantagallo\[VRC_YARIGUI-CANTAGALLO_CF_SEC_20221231.xlsx]CF PSND'!</v>
      </c>
      <c r="G1196" s="7" t="s">
        <v>37</v>
      </c>
      <c r="H1196" s="4"/>
      <c r="I1196" s="4"/>
      <c r="J1196" s="4"/>
    </row>
    <row r="1197" spans="1:10" x14ac:dyDescent="0.25">
      <c r="A1197" s="7" t="s">
        <v>104</v>
      </c>
      <c r="B1197" s="7">
        <f t="shared" si="271"/>
        <v>2040</v>
      </c>
      <c r="C1197" s="4" t="s">
        <v>11</v>
      </c>
      <c r="D1197" s="5" t="s">
        <v>128</v>
      </c>
      <c r="E1197" s="10" t="str">
        <f t="shared" si="269"/>
        <v>PSND'!</v>
      </c>
      <c r="F1197" s="5" t="str">
        <f t="shared" si="256"/>
        <v>C:\Users\jaime.benazar\Quorum Business Solutions\Ecopetrol Prometeo - Documents\Planning Space Implementation\3. Analysis &amp; Design\Design\FC22\DRR Jaime\Por presentar a ECP\Cantagallo\Yarigui-Cantagallo\[VRC_YARIGUI-CANTAGALLO_CF_SEC_20221231.xlsx]CF PSND'!</v>
      </c>
      <c r="G1197" s="7" t="s">
        <v>37</v>
      </c>
      <c r="H1197" s="4"/>
      <c r="I1197" s="4"/>
      <c r="J1197" s="4"/>
    </row>
    <row r="1198" spans="1:10" x14ac:dyDescent="0.25">
      <c r="A1198" s="7" t="s">
        <v>104</v>
      </c>
      <c r="B1198" s="7">
        <f>+B1197+1</f>
        <v>2041</v>
      </c>
      <c r="C1198" s="4" t="s">
        <v>11</v>
      </c>
      <c r="D1198" s="5" t="s">
        <v>128</v>
      </c>
      <c r="E1198" s="10" t="str">
        <f t="shared" si="269"/>
        <v>PSND'!</v>
      </c>
      <c r="F1198" s="5" t="str">
        <f t="shared" si="256"/>
        <v>C:\Users\jaime.benazar\Quorum Business Solutions\Ecopetrol Prometeo - Documents\Planning Space Implementation\3. Analysis &amp; Design\Design\FC22\DRR Jaime\Por presentar a ECP\Cantagallo\Yarigui-Cantagallo\[VRC_YARIGUI-CANTAGALLO_CF_SEC_20221231.xlsx]CF PSND'!</v>
      </c>
      <c r="G1198" s="7" t="s">
        <v>37</v>
      </c>
      <c r="H1198" s="4"/>
      <c r="I1198" s="4"/>
      <c r="J1198" s="4"/>
    </row>
    <row r="1199" spans="1:10" x14ac:dyDescent="0.25">
      <c r="A1199" s="7" t="s">
        <v>104</v>
      </c>
      <c r="B1199" s="7">
        <f t="shared" ref="B1199:B1200" si="272">+B1198+1</f>
        <v>2042</v>
      </c>
      <c r="C1199" s="4" t="s">
        <v>11</v>
      </c>
      <c r="D1199" s="5" t="s">
        <v>128</v>
      </c>
      <c r="E1199" s="10" t="str">
        <f t="shared" si="269"/>
        <v>PSND'!</v>
      </c>
      <c r="F1199" s="5" t="str">
        <f t="shared" si="256"/>
        <v>C:\Users\jaime.benazar\Quorum Business Solutions\Ecopetrol Prometeo - Documents\Planning Space Implementation\3. Analysis &amp; Design\Design\FC22\DRR Jaime\Por presentar a ECP\Cantagallo\Yarigui-Cantagallo\[VRC_YARIGUI-CANTAGALLO_CF_SEC_20221231.xlsx]CF PSND'!</v>
      </c>
      <c r="G1199" s="7" t="s">
        <v>37</v>
      </c>
      <c r="H1199" s="4"/>
      <c r="I1199" s="4"/>
      <c r="J1199" s="4"/>
    </row>
    <row r="1200" spans="1:10" x14ac:dyDescent="0.25">
      <c r="A1200" s="7" t="s">
        <v>104</v>
      </c>
      <c r="B1200" s="7">
        <f t="shared" si="272"/>
        <v>2043</v>
      </c>
      <c r="C1200" s="4" t="s">
        <v>11</v>
      </c>
      <c r="D1200" s="5" t="s">
        <v>128</v>
      </c>
      <c r="E1200" s="10" t="str">
        <f t="shared" si="269"/>
        <v>PSND'!</v>
      </c>
      <c r="F1200" s="5" t="str">
        <f t="shared" si="256"/>
        <v>C:\Users\jaime.benazar\Quorum Business Solutions\Ecopetrol Prometeo - Documents\Planning Space Implementation\3. Analysis &amp; Design\Design\FC22\DRR Jaime\Por presentar a ECP\Cantagallo\Yarigui-Cantagallo\[VRC_YARIGUI-CANTAGALLO_CF_SEC_20221231.xlsx]CF PSND'!</v>
      </c>
      <c r="G1200" s="7" t="s">
        <v>37</v>
      </c>
      <c r="H1200" s="4"/>
      <c r="I1200" s="4"/>
      <c r="J1200" s="4"/>
    </row>
    <row r="1201" spans="1:10" x14ac:dyDescent="0.25">
      <c r="A1201" s="7" t="s">
        <v>104</v>
      </c>
      <c r="B1201" s="7">
        <f>+B1200+1</f>
        <v>2044</v>
      </c>
      <c r="C1201" s="4" t="s">
        <v>11</v>
      </c>
      <c r="D1201" s="5" t="s">
        <v>128</v>
      </c>
      <c r="E1201" s="10" t="str">
        <f t="shared" ref="E1201:E1216" si="273">_xlfn.CONCAT(A1201,"'!")</f>
        <v>PSND'!</v>
      </c>
      <c r="F1201" s="5" t="str">
        <f t="shared" ref="F1201:F1216" si="274">_xlfn.CONCAT(D1201," ",E1201)</f>
        <v>C:\Users\jaime.benazar\Quorum Business Solutions\Ecopetrol Prometeo - Documents\Planning Space Implementation\3. Analysis &amp; Design\Design\FC22\DRR Jaime\Por presentar a ECP\Cantagallo\Yarigui-Cantagallo\[VRC_YARIGUI-CANTAGALLO_CF_SEC_20221231.xlsx]CF PSND'!</v>
      </c>
      <c r="G1201" s="7" t="s">
        <v>37</v>
      </c>
      <c r="H1201" s="4"/>
      <c r="I1201" s="4"/>
      <c r="J1201" s="4"/>
    </row>
    <row r="1202" spans="1:10" x14ac:dyDescent="0.25">
      <c r="A1202" s="7" t="s">
        <v>104</v>
      </c>
      <c r="B1202" s="7">
        <f t="shared" ref="B1202:B1216" si="275">+B1201+1</f>
        <v>2045</v>
      </c>
      <c r="C1202" s="4" t="s">
        <v>11</v>
      </c>
      <c r="D1202" s="5" t="s">
        <v>128</v>
      </c>
      <c r="E1202" s="10" t="str">
        <f t="shared" si="273"/>
        <v>PSND'!</v>
      </c>
      <c r="F1202" s="5" t="str">
        <f t="shared" si="274"/>
        <v>C:\Users\jaime.benazar\Quorum Business Solutions\Ecopetrol Prometeo - Documents\Planning Space Implementation\3. Analysis &amp; Design\Design\FC22\DRR Jaime\Por presentar a ECP\Cantagallo\Yarigui-Cantagallo\[VRC_YARIGUI-CANTAGALLO_CF_SEC_20221231.xlsx]CF PSND'!</v>
      </c>
      <c r="G1202" s="7" t="s">
        <v>37</v>
      </c>
      <c r="H1202" s="4"/>
      <c r="I1202" s="4"/>
      <c r="J1202" s="4"/>
    </row>
    <row r="1203" spans="1:10" x14ac:dyDescent="0.25">
      <c r="A1203" s="7" t="s">
        <v>104</v>
      </c>
      <c r="B1203" s="7">
        <f t="shared" si="275"/>
        <v>2046</v>
      </c>
      <c r="C1203" s="4" t="s">
        <v>11</v>
      </c>
      <c r="D1203" s="5" t="s">
        <v>128</v>
      </c>
      <c r="E1203" s="10" t="str">
        <f t="shared" si="273"/>
        <v>PSND'!</v>
      </c>
      <c r="F1203" s="5" t="str">
        <f t="shared" si="274"/>
        <v>C:\Users\jaime.benazar\Quorum Business Solutions\Ecopetrol Prometeo - Documents\Planning Space Implementation\3. Analysis &amp; Design\Design\FC22\DRR Jaime\Por presentar a ECP\Cantagallo\Yarigui-Cantagallo\[VRC_YARIGUI-CANTAGALLO_CF_SEC_20221231.xlsx]CF PSND'!</v>
      </c>
      <c r="G1203" s="7" t="s">
        <v>37</v>
      </c>
      <c r="H1203" s="4"/>
      <c r="I1203" s="4"/>
      <c r="J1203" s="4"/>
    </row>
    <row r="1204" spans="1:10" x14ac:dyDescent="0.25">
      <c r="A1204" s="7" t="s">
        <v>104</v>
      </c>
      <c r="B1204" s="7">
        <f t="shared" si="275"/>
        <v>2047</v>
      </c>
      <c r="C1204" s="4" t="s">
        <v>11</v>
      </c>
      <c r="D1204" s="5" t="s">
        <v>128</v>
      </c>
      <c r="E1204" s="10" t="str">
        <f t="shared" si="273"/>
        <v>PSND'!</v>
      </c>
      <c r="F1204" s="5" t="str">
        <f t="shared" si="274"/>
        <v>C:\Users\jaime.benazar\Quorum Business Solutions\Ecopetrol Prometeo - Documents\Planning Space Implementation\3. Analysis &amp; Design\Design\FC22\DRR Jaime\Por presentar a ECP\Cantagallo\Yarigui-Cantagallo\[VRC_YARIGUI-CANTAGALLO_CF_SEC_20221231.xlsx]CF PSND'!</v>
      </c>
      <c r="G1204" s="7" t="s">
        <v>37</v>
      </c>
      <c r="H1204" s="4"/>
      <c r="I1204" s="4"/>
      <c r="J1204" s="4"/>
    </row>
    <row r="1205" spans="1:10" x14ac:dyDescent="0.25">
      <c r="A1205" s="7" t="s">
        <v>104</v>
      </c>
      <c r="B1205" s="7">
        <f t="shared" si="275"/>
        <v>2048</v>
      </c>
      <c r="C1205" s="4" t="s">
        <v>11</v>
      </c>
      <c r="D1205" s="5" t="s">
        <v>128</v>
      </c>
      <c r="E1205" s="10" t="str">
        <f t="shared" si="273"/>
        <v>PSND'!</v>
      </c>
      <c r="F1205" s="5" t="str">
        <f t="shared" si="274"/>
        <v>C:\Users\jaime.benazar\Quorum Business Solutions\Ecopetrol Prometeo - Documents\Planning Space Implementation\3. Analysis &amp; Design\Design\FC22\DRR Jaime\Por presentar a ECP\Cantagallo\Yarigui-Cantagallo\[VRC_YARIGUI-CANTAGALLO_CF_SEC_20221231.xlsx]CF PSND'!</v>
      </c>
      <c r="G1205" s="7" t="s">
        <v>37</v>
      </c>
      <c r="H1205" s="4"/>
      <c r="I1205" s="4"/>
      <c r="J1205" s="4"/>
    </row>
    <row r="1206" spans="1:10" x14ac:dyDescent="0.25">
      <c r="A1206" s="7" t="s">
        <v>104</v>
      </c>
      <c r="B1206" s="7">
        <f t="shared" si="275"/>
        <v>2049</v>
      </c>
      <c r="C1206" s="4" t="s">
        <v>11</v>
      </c>
      <c r="D1206" s="5" t="s">
        <v>128</v>
      </c>
      <c r="E1206" s="10" t="str">
        <f t="shared" si="273"/>
        <v>PSND'!</v>
      </c>
      <c r="F1206" s="5" t="str">
        <f t="shared" si="274"/>
        <v>C:\Users\jaime.benazar\Quorum Business Solutions\Ecopetrol Prometeo - Documents\Planning Space Implementation\3. Analysis &amp; Design\Design\FC22\DRR Jaime\Por presentar a ECP\Cantagallo\Yarigui-Cantagallo\[VRC_YARIGUI-CANTAGALLO_CF_SEC_20221231.xlsx]CF PSND'!</v>
      </c>
      <c r="G1206" s="7" t="s">
        <v>37</v>
      </c>
      <c r="H1206" s="4"/>
      <c r="I1206" s="4"/>
      <c r="J1206" s="4"/>
    </row>
    <row r="1207" spans="1:10" x14ac:dyDescent="0.25">
      <c r="A1207" s="7" t="s">
        <v>104</v>
      </c>
      <c r="B1207" s="7">
        <f t="shared" si="275"/>
        <v>2050</v>
      </c>
      <c r="C1207" s="4" t="s">
        <v>11</v>
      </c>
      <c r="D1207" s="5" t="s">
        <v>128</v>
      </c>
      <c r="E1207" s="10" t="str">
        <f t="shared" si="273"/>
        <v>PSND'!</v>
      </c>
      <c r="F1207" s="5" t="str">
        <f t="shared" si="274"/>
        <v>C:\Users\jaime.benazar\Quorum Business Solutions\Ecopetrol Prometeo - Documents\Planning Space Implementation\3. Analysis &amp; Design\Design\FC22\DRR Jaime\Por presentar a ECP\Cantagallo\Yarigui-Cantagallo\[VRC_YARIGUI-CANTAGALLO_CF_SEC_20221231.xlsx]CF PSND'!</v>
      </c>
      <c r="G1207" s="7" t="s">
        <v>37</v>
      </c>
      <c r="H1207" s="4"/>
      <c r="I1207" s="4"/>
      <c r="J1207" s="4"/>
    </row>
    <row r="1208" spans="1:10" x14ac:dyDescent="0.25">
      <c r="A1208" s="7" t="s">
        <v>104</v>
      </c>
      <c r="B1208" s="7">
        <f t="shared" si="275"/>
        <v>2051</v>
      </c>
      <c r="C1208" s="4" t="s">
        <v>11</v>
      </c>
      <c r="D1208" s="5" t="s">
        <v>128</v>
      </c>
      <c r="E1208" s="10" t="str">
        <f t="shared" si="273"/>
        <v>PSND'!</v>
      </c>
      <c r="F1208" s="5" t="str">
        <f t="shared" si="274"/>
        <v>C:\Users\jaime.benazar\Quorum Business Solutions\Ecopetrol Prometeo - Documents\Planning Space Implementation\3. Analysis &amp; Design\Design\FC22\DRR Jaime\Por presentar a ECP\Cantagallo\Yarigui-Cantagallo\[VRC_YARIGUI-CANTAGALLO_CF_SEC_20221231.xlsx]CF PSND'!</v>
      </c>
      <c r="G1208" s="7" t="s">
        <v>37</v>
      </c>
      <c r="H1208" s="4"/>
      <c r="I1208" s="4"/>
      <c r="J1208" s="4"/>
    </row>
    <row r="1209" spans="1:10" x14ac:dyDescent="0.25">
      <c r="A1209" s="7" t="s">
        <v>104</v>
      </c>
      <c r="B1209" s="7">
        <f t="shared" si="275"/>
        <v>2052</v>
      </c>
      <c r="C1209" s="4" t="s">
        <v>11</v>
      </c>
      <c r="D1209" s="5" t="s">
        <v>128</v>
      </c>
      <c r="E1209" s="10" t="str">
        <f t="shared" si="273"/>
        <v>PSND'!</v>
      </c>
      <c r="F1209" s="5" t="str">
        <f t="shared" si="274"/>
        <v>C:\Users\jaime.benazar\Quorum Business Solutions\Ecopetrol Prometeo - Documents\Planning Space Implementation\3. Analysis &amp; Design\Design\FC22\DRR Jaime\Por presentar a ECP\Cantagallo\Yarigui-Cantagallo\[VRC_YARIGUI-CANTAGALLO_CF_SEC_20221231.xlsx]CF PSND'!</v>
      </c>
      <c r="G1209" s="7" t="s">
        <v>37</v>
      </c>
      <c r="H1209" s="4"/>
      <c r="I1209" s="4"/>
      <c r="J1209" s="4"/>
    </row>
    <row r="1210" spans="1:10" x14ac:dyDescent="0.25">
      <c r="A1210" s="7" t="s">
        <v>104</v>
      </c>
      <c r="B1210" s="7">
        <f t="shared" si="275"/>
        <v>2053</v>
      </c>
      <c r="C1210" s="4" t="s">
        <v>11</v>
      </c>
      <c r="D1210" s="5" t="s">
        <v>128</v>
      </c>
      <c r="E1210" s="10" t="str">
        <f t="shared" si="273"/>
        <v>PSND'!</v>
      </c>
      <c r="F1210" s="5" t="str">
        <f t="shared" si="274"/>
        <v>C:\Users\jaime.benazar\Quorum Business Solutions\Ecopetrol Prometeo - Documents\Planning Space Implementation\3. Analysis &amp; Design\Design\FC22\DRR Jaime\Por presentar a ECP\Cantagallo\Yarigui-Cantagallo\[VRC_YARIGUI-CANTAGALLO_CF_SEC_20221231.xlsx]CF PSND'!</v>
      </c>
      <c r="G1210" s="7" t="s">
        <v>37</v>
      </c>
      <c r="H1210" s="4"/>
      <c r="I1210" s="4"/>
      <c r="J1210" s="4"/>
    </row>
    <row r="1211" spans="1:10" x14ac:dyDescent="0.25">
      <c r="A1211" s="7" t="s">
        <v>104</v>
      </c>
      <c r="B1211" s="7">
        <f t="shared" si="275"/>
        <v>2054</v>
      </c>
      <c r="C1211" s="4" t="s">
        <v>11</v>
      </c>
      <c r="D1211" s="5" t="s">
        <v>128</v>
      </c>
      <c r="E1211" s="10" t="str">
        <f t="shared" si="273"/>
        <v>PSND'!</v>
      </c>
      <c r="F1211" s="5" t="str">
        <f t="shared" si="274"/>
        <v>C:\Users\jaime.benazar\Quorum Business Solutions\Ecopetrol Prometeo - Documents\Planning Space Implementation\3. Analysis &amp; Design\Design\FC22\DRR Jaime\Por presentar a ECP\Cantagallo\Yarigui-Cantagallo\[VRC_YARIGUI-CANTAGALLO_CF_SEC_20221231.xlsx]CF PSND'!</v>
      </c>
      <c r="G1211" s="7" t="s">
        <v>37</v>
      </c>
      <c r="H1211" s="4"/>
      <c r="I1211" s="4"/>
      <c r="J1211" s="4"/>
    </row>
    <row r="1212" spans="1:10" x14ac:dyDescent="0.25">
      <c r="A1212" s="7" t="s">
        <v>104</v>
      </c>
      <c r="B1212" s="7">
        <f t="shared" si="275"/>
        <v>2055</v>
      </c>
      <c r="C1212" s="4" t="s">
        <v>11</v>
      </c>
      <c r="D1212" s="5" t="s">
        <v>128</v>
      </c>
      <c r="E1212" s="10" t="str">
        <f t="shared" si="273"/>
        <v>PSND'!</v>
      </c>
      <c r="F1212" s="5" t="str">
        <f t="shared" si="274"/>
        <v>C:\Users\jaime.benazar\Quorum Business Solutions\Ecopetrol Prometeo - Documents\Planning Space Implementation\3. Analysis &amp; Design\Design\FC22\DRR Jaime\Por presentar a ECP\Cantagallo\Yarigui-Cantagallo\[VRC_YARIGUI-CANTAGALLO_CF_SEC_20221231.xlsx]CF PSND'!</v>
      </c>
      <c r="G1212" s="7" t="s">
        <v>37</v>
      </c>
      <c r="H1212" s="4"/>
      <c r="I1212" s="4"/>
      <c r="J1212" s="4"/>
    </row>
    <row r="1213" spans="1:10" x14ac:dyDescent="0.25">
      <c r="A1213" s="7" t="s">
        <v>104</v>
      </c>
      <c r="B1213" s="7">
        <f t="shared" si="275"/>
        <v>2056</v>
      </c>
      <c r="C1213" s="4" t="s">
        <v>11</v>
      </c>
      <c r="D1213" s="5" t="s">
        <v>128</v>
      </c>
      <c r="E1213" s="10" t="str">
        <f t="shared" si="273"/>
        <v>PSND'!</v>
      </c>
      <c r="F1213" s="5" t="str">
        <f t="shared" si="274"/>
        <v>C:\Users\jaime.benazar\Quorum Business Solutions\Ecopetrol Prometeo - Documents\Planning Space Implementation\3. Analysis &amp; Design\Design\FC22\DRR Jaime\Por presentar a ECP\Cantagallo\Yarigui-Cantagallo\[VRC_YARIGUI-CANTAGALLO_CF_SEC_20221231.xlsx]CF PSND'!</v>
      </c>
      <c r="G1213" s="7" t="s">
        <v>37</v>
      </c>
      <c r="H1213" s="4"/>
      <c r="I1213" s="4"/>
      <c r="J1213" s="4"/>
    </row>
    <row r="1214" spans="1:10" x14ac:dyDescent="0.25">
      <c r="A1214" s="7" t="s">
        <v>104</v>
      </c>
      <c r="B1214" s="7">
        <f t="shared" si="275"/>
        <v>2057</v>
      </c>
      <c r="C1214" s="4" t="s">
        <v>11</v>
      </c>
      <c r="D1214" s="5" t="s">
        <v>128</v>
      </c>
      <c r="E1214" s="10" t="str">
        <f t="shared" si="273"/>
        <v>PSND'!</v>
      </c>
      <c r="F1214" s="5" t="str">
        <f t="shared" si="274"/>
        <v>C:\Users\jaime.benazar\Quorum Business Solutions\Ecopetrol Prometeo - Documents\Planning Space Implementation\3. Analysis &amp; Design\Design\FC22\DRR Jaime\Por presentar a ECP\Cantagallo\Yarigui-Cantagallo\[VRC_YARIGUI-CANTAGALLO_CF_SEC_20221231.xlsx]CF PSND'!</v>
      </c>
      <c r="G1214" s="7" t="s">
        <v>37</v>
      </c>
      <c r="H1214" s="4"/>
      <c r="I1214" s="4"/>
      <c r="J1214" s="4"/>
    </row>
    <row r="1215" spans="1:10" x14ac:dyDescent="0.25">
      <c r="A1215" s="7" t="s">
        <v>104</v>
      </c>
      <c r="B1215" s="7">
        <f t="shared" si="275"/>
        <v>2058</v>
      </c>
      <c r="C1215" s="4" t="s">
        <v>11</v>
      </c>
      <c r="D1215" s="5" t="s">
        <v>128</v>
      </c>
      <c r="E1215" s="10" t="str">
        <f t="shared" si="273"/>
        <v>PSND'!</v>
      </c>
      <c r="F1215" s="5" t="str">
        <f t="shared" si="274"/>
        <v>C:\Users\jaime.benazar\Quorum Business Solutions\Ecopetrol Prometeo - Documents\Planning Space Implementation\3. Analysis &amp; Design\Design\FC22\DRR Jaime\Por presentar a ECP\Cantagallo\Yarigui-Cantagallo\[VRC_YARIGUI-CANTAGALLO_CF_SEC_20221231.xlsx]CF PSND'!</v>
      </c>
      <c r="G1215" s="7" t="s">
        <v>37</v>
      </c>
      <c r="H1215" s="4"/>
      <c r="I1215" s="4"/>
      <c r="J1215" s="4"/>
    </row>
    <row r="1216" spans="1:10" x14ac:dyDescent="0.25">
      <c r="A1216" s="7" t="s">
        <v>104</v>
      </c>
      <c r="B1216" s="7">
        <f t="shared" si="275"/>
        <v>2059</v>
      </c>
      <c r="C1216" s="4" t="s">
        <v>11</v>
      </c>
      <c r="D1216" s="5" t="s">
        <v>128</v>
      </c>
      <c r="E1216" s="10" t="str">
        <f t="shared" si="273"/>
        <v>PSND'!</v>
      </c>
      <c r="F1216" s="5" t="str">
        <f t="shared" si="274"/>
        <v>C:\Users\jaime.benazar\Quorum Business Solutions\Ecopetrol Prometeo - Documents\Planning Space Implementation\3. Analysis &amp; Design\Design\FC22\DRR Jaime\Por presentar a ECP\Cantagallo\Yarigui-Cantagallo\[VRC_YARIGUI-CANTAGALLO_CF_SEC_20221231.xlsx]CF PSND'!</v>
      </c>
      <c r="G1216" s="7" t="s">
        <v>37</v>
      </c>
      <c r="H1216" s="4"/>
      <c r="I1216" s="4"/>
      <c r="J1216" s="4"/>
    </row>
    <row r="1217" spans="1:10" x14ac:dyDescent="0.25">
      <c r="A1217" s="7" t="s">
        <v>28</v>
      </c>
      <c r="B1217" s="7"/>
      <c r="C1217" s="4" t="s">
        <v>11</v>
      </c>
      <c r="D1217" s="5"/>
      <c r="E1217" s="10"/>
      <c r="F1217" s="5" t="str">
        <f t="shared" si="256"/>
        <v xml:space="preserve"> </v>
      </c>
      <c r="G1217" s="7"/>
      <c r="H1217" s="4"/>
      <c r="I1217" s="4"/>
      <c r="J1217" s="4"/>
    </row>
    <row r="1218" spans="1:10" x14ac:dyDescent="0.25">
      <c r="A1218" s="7" t="s">
        <v>34</v>
      </c>
      <c r="B1218" s="7">
        <v>2023</v>
      </c>
      <c r="C1218" s="4" t="s">
        <v>11</v>
      </c>
      <c r="D1218" s="5" t="s">
        <v>128</v>
      </c>
      <c r="E1218" s="10" t="str">
        <f t="shared" si="216"/>
        <v>PS'!</v>
      </c>
      <c r="F1218" s="5" t="str">
        <f t="shared" si="256"/>
        <v>C:\Users\jaime.benazar\Quorum Business Solutions\Ecopetrol Prometeo - Documents\Planning Space Implementation\3. Analysis &amp; Design\Design\FC22\DRR Jaime\Por presentar a ECP\Cantagallo\Yarigui-Cantagallo\[VRC_YARIGUI-CANTAGALLO_CF_SEC_20221231.xlsx]CF PS'!</v>
      </c>
      <c r="G1218" s="7" t="s">
        <v>37</v>
      </c>
      <c r="H1218" s="4">
        <f>IF(A1218&lt;&gt;A1088,36,H1088+1)</f>
        <v>36</v>
      </c>
      <c r="I1218" s="4" t="str">
        <f t="shared" si="217"/>
        <v>='C:\Users\jaime.benazar\Quorum Business Solutions\Ecopetrol Prometeo - Documents\Planning Space Implementation\3. Analysis &amp; Design\Design\FC22\DRR Jaime\Por presentar a ECP\Cantagallo\Yarigui-Cantagallo\[VRC_YARIGUI-CANTAGALLO_CF_SEC_20221231.xlsx]CF PS'!$BW$36</v>
      </c>
      <c r="J1218" s="4" t="s">
        <v>647</v>
      </c>
    </row>
    <row r="1219" spans="1:10" x14ac:dyDescent="0.25">
      <c r="A1219" s="7" t="s">
        <v>34</v>
      </c>
      <c r="B1219" s="7">
        <f>+B1218+1</f>
        <v>2024</v>
      </c>
      <c r="C1219" s="4" t="s">
        <v>11</v>
      </c>
      <c r="D1219" s="5" t="s">
        <v>128</v>
      </c>
      <c r="E1219" s="10" t="str">
        <f t="shared" si="216"/>
        <v>PS'!</v>
      </c>
      <c r="F1219" s="5" t="str">
        <f t="shared" ref="F1219:F1310" si="276">_xlfn.CONCAT(D1219," ",E1219)</f>
        <v>C:\Users\jaime.benazar\Quorum Business Solutions\Ecopetrol Prometeo - Documents\Planning Space Implementation\3. Analysis &amp; Design\Design\FC22\DRR Jaime\Por presentar a ECP\Cantagallo\Yarigui-Cantagallo\[VRC_YARIGUI-CANTAGALLO_CF_SEC_20221231.xlsx]CF PS'!</v>
      </c>
      <c r="G1219" s="7" t="s">
        <v>37</v>
      </c>
      <c r="H1219" s="4">
        <f t="shared" si="218"/>
        <v>37</v>
      </c>
      <c r="I1219" s="4" t="str">
        <f t="shared" si="217"/>
        <v>='C:\Users\jaime.benazar\Quorum Business Solutions\Ecopetrol Prometeo - Documents\Planning Space Implementation\3. Analysis &amp; Design\Design\FC22\DRR Jaime\Por presentar a ECP\Cantagallo\Yarigui-Cantagallo\[VRC_YARIGUI-CANTAGALLO_CF_SEC_20221231.xlsx]CF PS'!$BW$37</v>
      </c>
      <c r="J1219" s="4" t="s">
        <v>648</v>
      </c>
    </row>
    <row r="1220" spans="1:10" x14ac:dyDescent="0.25">
      <c r="A1220" s="7" t="s">
        <v>34</v>
      </c>
      <c r="B1220" s="7">
        <f t="shared" ref="B1220:B1231" si="277">+B1219+1</f>
        <v>2025</v>
      </c>
      <c r="C1220" s="4" t="s">
        <v>11</v>
      </c>
      <c r="D1220" s="5" t="s">
        <v>128</v>
      </c>
      <c r="E1220" s="10" t="str">
        <f t="shared" si="216"/>
        <v>PS'!</v>
      </c>
      <c r="F1220" s="5" t="str">
        <f t="shared" si="276"/>
        <v>C:\Users\jaime.benazar\Quorum Business Solutions\Ecopetrol Prometeo - Documents\Planning Space Implementation\3. Analysis &amp; Design\Design\FC22\DRR Jaime\Por presentar a ECP\Cantagallo\Yarigui-Cantagallo\[VRC_YARIGUI-CANTAGALLO_CF_SEC_20221231.xlsx]CF PS'!</v>
      </c>
      <c r="G1220" s="7" t="s">
        <v>37</v>
      </c>
      <c r="H1220" s="4">
        <f t="shared" si="218"/>
        <v>38</v>
      </c>
      <c r="I1220" s="4" t="str">
        <f t="shared" si="217"/>
        <v>='C:\Users\jaime.benazar\Quorum Business Solutions\Ecopetrol Prometeo - Documents\Planning Space Implementation\3. Analysis &amp; Design\Design\FC22\DRR Jaime\Por presentar a ECP\Cantagallo\Yarigui-Cantagallo\[VRC_YARIGUI-CANTAGALLO_CF_SEC_20221231.xlsx]CF PS'!$BW$38</v>
      </c>
      <c r="J1220" s="4" t="s">
        <v>649</v>
      </c>
    </row>
    <row r="1221" spans="1:10" x14ac:dyDescent="0.25">
      <c r="A1221" s="7" t="s">
        <v>34</v>
      </c>
      <c r="B1221" s="7">
        <f t="shared" si="277"/>
        <v>2026</v>
      </c>
      <c r="C1221" s="4" t="s">
        <v>11</v>
      </c>
      <c r="D1221" s="5" t="s">
        <v>128</v>
      </c>
      <c r="E1221" s="10" t="str">
        <f t="shared" si="216"/>
        <v>PS'!</v>
      </c>
      <c r="F1221" s="5" t="str">
        <f t="shared" si="276"/>
        <v>C:\Users\jaime.benazar\Quorum Business Solutions\Ecopetrol Prometeo - Documents\Planning Space Implementation\3. Analysis &amp; Design\Design\FC22\DRR Jaime\Por presentar a ECP\Cantagallo\Yarigui-Cantagallo\[VRC_YARIGUI-CANTAGALLO_CF_SEC_20221231.xlsx]CF PS'!</v>
      </c>
      <c r="G1221" s="7" t="s">
        <v>37</v>
      </c>
      <c r="H1221" s="4">
        <f t="shared" si="218"/>
        <v>39</v>
      </c>
      <c r="I1221" s="4" t="str">
        <f t="shared" si="217"/>
        <v>='C:\Users\jaime.benazar\Quorum Business Solutions\Ecopetrol Prometeo - Documents\Planning Space Implementation\3. Analysis &amp; Design\Design\FC22\DRR Jaime\Por presentar a ECP\Cantagallo\Yarigui-Cantagallo\[VRC_YARIGUI-CANTAGALLO_CF_SEC_20221231.xlsx]CF PS'!$BW$39</v>
      </c>
      <c r="J1221" s="4" t="s">
        <v>650</v>
      </c>
    </row>
    <row r="1222" spans="1:10" x14ac:dyDescent="0.25">
      <c r="A1222" s="7" t="s">
        <v>34</v>
      </c>
      <c r="B1222" s="7">
        <f t="shared" si="277"/>
        <v>2027</v>
      </c>
      <c r="C1222" s="4" t="s">
        <v>11</v>
      </c>
      <c r="D1222" s="5" t="s">
        <v>128</v>
      </c>
      <c r="E1222" s="10" t="str">
        <f t="shared" si="216"/>
        <v>PS'!</v>
      </c>
      <c r="F1222" s="5" t="str">
        <f t="shared" si="276"/>
        <v>C:\Users\jaime.benazar\Quorum Business Solutions\Ecopetrol Prometeo - Documents\Planning Space Implementation\3. Analysis &amp; Design\Design\FC22\DRR Jaime\Por presentar a ECP\Cantagallo\Yarigui-Cantagallo\[VRC_YARIGUI-CANTAGALLO_CF_SEC_20221231.xlsx]CF PS'!</v>
      </c>
      <c r="G1222" s="7" t="s">
        <v>37</v>
      </c>
      <c r="H1222" s="4">
        <f t="shared" si="218"/>
        <v>40</v>
      </c>
      <c r="I1222" s="4" t="str">
        <f t="shared" si="217"/>
        <v>='C:\Users\jaime.benazar\Quorum Business Solutions\Ecopetrol Prometeo - Documents\Planning Space Implementation\3. Analysis &amp; Design\Design\FC22\DRR Jaime\Por presentar a ECP\Cantagallo\Yarigui-Cantagallo\[VRC_YARIGUI-CANTAGALLO_CF_SEC_20221231.xlsx]CF PS'!$BW$40</v>
      </c>
      <c r="J1222" s="4" t="s">
        <v>651</v>
      </c>
    </row>
    <row r="1223" spans="1:10" x14ac:dyDescent="0.25">
      <c r="A1223" s="7" t="s">
        <v>34</v>
      </c>
      <c r="B1223" s="7">
        <f t="shared" si="277"/>
        <v>2028</v>
      </c>
      <c r="C1223" s="4" t="s">
        <v>11</v>
      </c>
      <c r="D1223" s="5" t="s">
        <v>128</v>
      </c>
      <c r="E1223" s="10" t="str">
        <f t="shared" si="216"/>
        <v>PS'!</v>
      </c>
      <c r="F1223" s="5" t="str">
        <f t="shared" si="276"/>
        <v>C:\Users\jaime.benazar\Quorum Business Solutions\Ecopetrol Prometeo - Documents\Planning Space Implementation\3. Analysis &amp; Design\Design\FC22\DRR Jaime\Por presentar a ECP\Cantagallo\Yarigui-Cantagallo\[VRC_YARIGUI-CANTAGALLO_CF_SEC_20221231.xlsx]CF PS'!</v>
      </c>
      <c r="G1223" s="7" t="s">
        <v>37</v>
      </c>
      <c r="H1223" s="4">
        <f t="shared" si="218"/>
        <v>41</v>
      </c>
      <c r="I1223" s="4" t="str">
        <f t="shared" si="217"/>
        <v>='C:\Users\jaime.benazar\Quorum Business Solutions\Ecopetrol Prometeo - Documents\Planning Space Implementation\3. Analysis &amp; Design\Design\FC22\DRR Jaime\Por presentar a ECP\Cantagallo\Yarigui-Cantagallo\[VRC_YARIGUI-CANTAGALLO_CF_SEC_20221231.xlsx]CF PS'!$BW$41</v>
      </c>
      <c r="J1223" s="4" t="s">
        <v>652</v>
      </c>
    </row>
    <row r="1224" spans="1:10" x14ac:dyDescent="0.25">
      <c r="A1224" s="7" t="s">
        <v>34</v>
      </c>
      <c r="B1224" s="7">
        <f t="shared" si="277"/>
        <v>2029</v>
      </c>
      <c r="C1224" s="4" t="s">
        <v>11</v>
      </c>
      <c r="D1224" s="5" t="s">
        <v>128</v>
      </c>
      <c r="E1224" s="10" t="str">
        <f t="shared" si="216"/>
        <v>PS'!</v>
      </c>
      <c r="F1224" s="5" t="str">
        <f t="shared" si="276"/>
        <v>C:\Users\jaime.benazar\Quorum Business Solutions\Ecopetrol Prometeo - Documents\Planning Space Implementation\3. Analysis &amp; Design\Design\FC22\DRR Jaime\Por presentar a ECP\Cantagallo\Yarigui-Cantagallo\[VRC_YARIGUI-CANTAGALLO_CF_SEC_20221231.xlsx]CF PS'!</v>
      </c>
      <c r="G1224" s="7" t="s">
        <v>37</v>
      </c>
      <c r="H1224" s="4">
        <f t="shared" si="218"/>
        <v>42</v>
      </c>
      <c r="I1224" s="4" t="str">
        <f t="shared" si="217"/>
        <v>='C:\Users\jaime.benazar\Quorum Business Solutions\Ecopetrol Prometeo - Documents\Planning Space Implementation\3. Analysis &amp; Design\Design\FC22\DRR Jaime\Por presentar a ECP\Cantagallo\Yarigui-Cantagallo\[VRC_YARIGUI-CANTAGALLO_CF_SEC_20221231.xlsx]CF PS'!$BW$42</v>
      </c>
      <c r="J1224" s="4" t="s">
        <v>653</v>
      </c>
    </row>
    <row r="1225" spans="1:10" x14ac:dyDescent="0.25">
      <c r="A1225" s="7" t="s">
        <v>34</v>
      </c>
      <c r="B1225" s="7">
        <f t="shared" si="277"/>
        <v>2030</v>
      </c>
      <c r="C1225" s="4" t="s">
        <v>11</v>
      </c>
      <c r="D1225" s="5" t="s">
        <v>128</v>
      </c>
      <c r="E1225" s="10" t="str">
        <f t="shared" si="216"/>
        <v>PS'!</v>
      </c>
      <c r="F1225" s="5" t="str">
        <f t="shared" si="276"/>
        <v>C:\Users\jaime.benazar\Quorum Business Solutions\Ecopetrol Prometeo - Documents\Planning Space Implementation\3. Analysis &amp; Design\Design\FC22\DRR Jaime\Por presentar a ECP\Cantagallo\Yarigui-Cantagallo\[VRC_YARIGUI-CANTAGALLO_CF_SEC_20221231.xlsx]CF PS'!</v>
      </c>
      <c r="G1225" s="7" t="s">
        <v>37</v>
      </c>
      <c r="H1225" s="4">
        <f t="shared" si="218"/>
        <v>43</v>
      </c>
      <c r="I1225" s="4" t="str">
        <f t="shared" si="217"/>
        <v>='C:\Users\jaime.benazar\Quorum Business Solutions\Ecopetrol Prometeo - Documents\Planning Space Implementation\3. Analysis &amp; Design\Design\FC22\DRR Jaime\Por presentar a ECP\Cantagallo\Yarigui-Cantagallo\[VRC_YARIGUI-CANTAGALLO_CF_SEC_20221231.xlsx]CF PS'!$BW$43</v>
      </c>
      <c r="J1225" s="4" t="s">
        <v>654</v>
      </c>
    </row>
    <row r="1226" spans="1:10" x14ac:dyDescent="0.25">
      <c r="A1226" s="7" t="s">
        <v>34</v>
      </c>
      <c r="B1226" s="7">
        <f t="shared" si="277"/>
        <v>2031</v>
      </c>
      <c r="C1226" s="4" t="s">
        <v>11</v>
      </c>
      <c r="D1226" s="5" t="s">
        <v>128</v>
      </c>
      <c r="E1226" s="10" t="str">
        <f t="shared" si="216"/>
        <v>PS'!</v>
      </c>
      <c r="F1226" s="5" t="str">
        <f t="shared" si="276"/>
        <v>C:\Users\jaime.benazar\Quorum Business Solutions\Ecopetrol Prometeo - Documents\Planning Space Implementation\3. Analysis &amp; Design\Design\FC22\DRR Jaime\Por presentar a ECP\Cantagallo\Yarigui-Cantagallo\[VRC_YARIGUI-CANTAGALLO_CF_SEC_20221231.xlsx]CF PS'!</v>
      </c>
      <c r="G1226" s="7" t="s">
        <v>37</v>
      </c>
      <c r="H1226" s="4">
        <f t="shared" si="218"/>
        <v>44</v>
      </c>
      <c r="I1226" s="4" t="str">
        <f t="shared" si="217"/>
        <v>='C:\Users\jaime.benazar\Quorum Business Solutions\Ecopetrol Prometeo - Documents\Planning Space Implementation\3. Analysis &amp; Design\Design\FC22\DRR Jaime\Por presentar a ECP\Cantagallo\Yarigui-Cantagallo\[VRC_YARIGUI-CANTAGALLO_CF_SEC_20221231.xlsx]CF PS'!$BW$44</v>
      </c>
      <c r="J1226" s="4" t="s">
        <v>655</v>
      </c>
    </row>
    <row r="1227" spans="1:10" x14ac:dyDescent="0.25">
      <c r="A1227" s="7" t="s">
        <v>34</v>
      </c>
      <c r="B1227" s="7">
        <f t="shared" si="277"/>
        <v>2032</v>
      </c>
      <c r="C1227" s="4" t="s">
        <v>11</v>
      </c>
      <c r="D1227" s="5" t="s">
        <v>128</v>
      </c>
      <c r="E1227" s="10" t="str">
        <f t="shared" si="216"/>
        <v>PS'!</v>
      </c>
      <c r="F1227" s="5" t="str">
        <f t="shared" si="276"/>
        <v>C:\Users\jaime.benazar\Quorum Business Solutions\Ecopetrol Prometeo - Documents\Planning Space Implementation\3. Analysis &amp; Design\Design\FC22\DRR Jaime\Por presentar a ECP\Cantagallo\Yarigui-Cantagallo\[VRC_YARIGUI-CANTAGALLO_CF_SEC_20221231.xlsx]CF PS'!</v>
      </c>
      <c r="G1227" s="7" t="s">
        <v>37</v>
      </c>
      <c r="H1227" s="4">
        <f t="shared" si="218"/>
        <v>45</v>
      </c>
      <c r="I1227" s="4" t="str">
        <f t="shared" si="217"/>
        <v>='C:\Users\jaime.benazar\Quorum Business Solutions\Ecopetrol Prometeo - Documents\Planning Space Implementation\3. Analysis &amp; Design\Design\FC22\DRR Jaime\Por presentar a ECP\Cantagallo\Yarigui-Cantagallo\[VRC_YARIGUI-CANTAGALLO_CF_SEC_20221231.xlsx]CF PS'!$BW$45</v>
      </c>
      <c r="J1227" s="4" t="s">
        <v>656</v>
      </c>
    </row>
    <row r="1228" spans="1:10" x14ac:dyDescent="0.25">
      <c r="A1228" s="7" t="s">
        <v>34</v>
      </c>
      <c r="B1228" s="7">
        <f t="shared" si="277"/>
        <v>2033</v>
      </c>
      <c r="C1228" s="4" t="s">
        <v>11</v>
      </c>
      <c r="D1228" s="5" t="s">
        <v>128</v>
      </c>
      <c r="E1228" s="10" t="str">
        <f t="shared" si="216"/>
        <v>PS'!</v>
      </c>
      <c r="F1228" s="5" t="str">
        <f t="shared" si="276"/>
        <v>C:\Users\jaime.benazar\Quorum Business Solutions\Ecopetrol Prometeo - Documents\Planning Space Implementation\3. Analysis &amp; Design\Design\FC22\DRR Jaime\Por presentar a ECP\Cantagallo\Yarigui-Cantagallo\[VRC_YARIGUI-CANTAGALLO_CF_SEC_20221231.xlsx]CF PS'!</v>
      </c>
      <c r="G1228" s="7" t="s">
        <v>37</v>
      </c>
      <c r="H1228" s="4">
        <f t="shared" si="218"/>
        <v>46</v>
      </c>
      <c r="I1228" s="4" t="str">
        <f t="shared" si="217"/>
        <v>='C:\Users\jaime.benazar\Quorum Business Solutions\Ecopetrol Prometeo - Documents\Planning Space Implementation\3. Analysis &amp; Design\Design\FC22\DRR Jaime\Por presentar a ECP\Cantagallo\Yarigui-Cantagallo\[VRC_YARIGUI-CANTAGALLO_CF_SEC_20221231.xlsx]CF PS'!$BW$46</v>
      </c>
      <c r="J1228" s="4" t="s">
        <v>657</v>
      </c>
    </row>
    <row r="1229" spans="1:10" x14ac:dyDescent="0.25">
      <c r="A1229" s="7" t="s">
        <v>34</v>
      </c>
      <c r="B1229" s="7">
        <f t="shared" si="277"/>
        <v>2034</v>
      </c>
      <c r="C1229" s="4" t="s">
        <v>11</v>
      </c>
      <c r="D1229" s="5" t="s">
        <v>128</v>
      </c>
      <c r="E1229" s="10" t="str">
        <f t="shared" si="216"/>
        <v>PS'!</v>
      </c>
      <c r="F1229" s="5" t="str">
        <f t="shared" si="276"/>
        <v>C:\Users\jaime.benazar\Quorum Business Solutions\Ecopetrol Prometeo - Documents\Planning Space Implementation\3. Analysis &amp; Design\Design\FC22\DRR Jaime\Por presentar a ECP\Cantagallo\Yarigui-Cantagallo\[VRC_YARIGUI-CANTAGALLO_CF_SEC_20221231.xlsx]CF PS'!</v>
      </c>
      <c r="G1229" s="7" t="s">
        <v>37</v>
      </c>
      <c r="H1229" s="4">
        <f t="shared" si="218"/>
        <v>47</v>
      </c>
      <c r="I1229" s="4" t="str">
        <f t="shared" si="217"/>
        <v>='C:\Users\jaime.benazar\Quorum Business Solutions\Ecopetrol Prometeo - Documents\Planning Space Implementation\3. Analysis &amp; Design\Design\FC22\DRR Jaime\Por presentar a ECP\Cantagallo\Yarigui-Cantagallo\[VRC_YARIGUI-CANTAGALLO_CF_SEC_20221231.xlsx]CF PS'!$BW$47</v>
      </c>
      <c r="J1229" s="4" t="s">
        <v>658</v>
      </c>
    </row>
    <row r="1230" spans="1:10" x14ac:dyDescent="0.25">
      <c r="A1230" s="7" t="s">
        <v>34</v>
      </c>
      <c r="B1230" s="7">
        <f t="shared" si="277"/>
        <v>2035</v>
      </c>
      <c r="C1230" s="4" t="s">
        <v>11</v>
      </c>
      <c r="D1230" s="5" t="s">
        <v>128</v>
      </c>
      <c r="E1230" s="10" t="str">
        <f t="shared" si="216"/>
        <v>PS'!</v>
      </c>
      <c r="F1230" s="5" t="str">
        <f t="shared" si="276"/>
        <v>C:\Users\jaime.benazar\Quorum Business Solutions\Ecopetrol Prometeo - Documents\Planning Space Implementation\3. Analysis &amp; Design\Design\FC22\DRR Jaime\Por presentar a ECP\Cantagallo\Yarigui-Cantagallo\[VRC_YARIGUI-CANTAGALLO_CF_SEC_20221231.xlsx]CF PS'!</v>
      </c>
      <c r="G1230" s="7" t="s">
        <v>37</v>
      </c>
      <c r="H1230" s="4">
        <f t="shared" si="218"/>
        <v>48</v>
      </c>
      <c r="I1230" s="4" t="str">
        <f t="shared" si="217"/>
        <v>='C:\Users\jaime.benazar\Quorum Business Solutions\Ecopetrol Prometeo - Documents\Planning Space Implementation\3. Analysis &amp; Design\Design\FC22\DRR Jaime\Por presentar a ECP\Cantagallo\Yarigui-Cantagallo\[VRC_YARIGUI-CANTAGALLO_CF_SEC_20221231.xlsx]CF PS'!$BW$48</v>
      </c>
      <c r="J1230" s="4" t="s">
        <v>659</v>
      </c>
    </row>
    <row r="1231" spans="1:10" x14ac:dyDescent="0.25">
      <c r="A1231" s="7" t="s">
        <v>34</v>
      </c>
      <c r="B1231" s="7">
        <f t="shared" si="277"/>
        <v>2036</v>
      </c>
      <c r="C1231" s="4" t="s">
        <v>11</v>
      </c>
      <c r="D1231" s="5" t="s">
        <v>128</v>
      </c>
      <c r="E1231" s="10" t="str">
        <f t="shared" si="216"/>
        <v>PS'!</v>
      </c>
      <c r="F1231" s="5" t="str">
        <f t="shared" si="276"/>
        <v>C:\Users\jaime.benazar\Quorum Business Solutions\Ecopetrol Prometeo - Documents\Planning Space Implementation\3. Analysis &amp; Design\Design\FC22\DRR Jaime\Por presentar a ECP\Cantagallo\Yarigui-Cantagallo\[VRC_YARIGUI-CANTAGALLO_CF_SEC_20221231.xlsx]CF PS'!</v>
      </c>
      <c r="G1231" s="7" t="s">
        <v>37</v>
      </c>
      <c r="H1231" s="4">
        <f t="shared" si="218"/>
        <v>49</v>
      </c>
      <c r="I1231" s="4" t="str">
        <f t="shared" si="217"/>
        <v>='C:\Users\jaime.benazar\Quorum Business Solutions\Ecopetrol Prometeo - Documents\Planning Space Implementation\3. Analysis &amp; Design\Design\FC22\DRR Jaime\Por presentar a ECP\Cantagallo\Yarigui-Cantagallo\[VRC_YARIGUI-CANTAGALLO_CF_SEC_20221231.xlsx]CF PS'!$BW$49</v>
      </c>
      <c r="J1231" s="4" t="s">
        <v>660</v>
      </c>
    </row>
    <row r="1232" spans="1:10" x14ac:dyDescent="0.25">
      <c r="A1232" s="7" t="s">
        <v>34</v>
      </c>
      <c r="B1232" s="7">
        <f>+B1231+1</f>
        <v>2037</v>
      </c>
      <c r="C1232" s="4" t="s">
        <v>11</v>
      </c>
      <c r="D1232" s="5" t="s">
        <v>128</v>
      </c>
      <c r="E1232" s="10" t="str">
        <f t="shared" si="216"/>
        <v>PS'!</v>
      </c>
      <c r="F1232" s="5" t="str">
        <f t="shared" si="276"/>
        <v>C:\Users\jaime.benazar\Quorum Business Solutions\Ecopetrol Prometeo - Documents\Planning Space Implementation\3. Analysis &amp; Design\Design\FC22\DRR Jaime\Por presentar a ECP\Cantagallo\Yarigui-Cantagallo\[VRC_YARIGUI-CANTAGALLO_CF_SEC_20221231.xlsx]CF PS'!</v>
      </c>
      <c r="G1232" s="7" t="s">
        <v>37</v>
      </c>
      <c r="H1232" s="4">
        <f t="shared" si="218"/>
        <v>50</v>
      </c>
      <c r="I1232" s="4" t="str">
        <f t="shared" si="217"/>
        <v>='C:\Users\jaime.benazar\Quorum Business Solutions\Ecopetrol Prometeo - Documents\Planning Space Implementation\3. Analysis &amp; Design\Design\FC22\DRR Jaime\Por presentar a ECP\Cantagallo\Yarigui-Cantagallo\[VRC_YARIGUI-CANTAGALLO_CF_SEC_20221231.xlsx]CF PS'!$BW$50</v>
      </c>
      <c r="J1232" s="4" t="s">
        <v>661</v>
      </c>
    </row>
    <row r="1233" spans="1:10" x14ac:dyDescent="0.25">
      <c r="A1233" s="7" t="s">
        <v>34</v>
      </c>
      <c r="B1233" s="7">
        <f t="shared" ref="B1233:B1235" si="278">+B1232+1</f>
        <v>2038</v>
      </c>
      <c r="C1233" s="4" t="s">
        <v>11</v>
      </c>
      <c r="D1233" s="5" t="s">
        <v>128</v>
      </c>
      <c r="E1233" s="10" t="str">
        <f t="shared" si="216"/>
        <v>PS'!</v>
      </c>
      <c r="F1233" s="5" t="str">
        <f t="shared" si="276"/>
        <v>C:\Users\jaime.benazar\Quorum Business Solutions\Ecopetrol Prometeo - Documents\Planning Space Implementation\3. Analysis &amp; Design\Design\FC22\DRR Jaime\Por presentar a ECP\Cantagallo\Yarigui-Cantagallo\[VRC_YARIGUI-CANTAGALLO_CF_SEC_20221231.xlsx]CF PS'!</v>
      </c>
      <c r="G1233" s="7" t="s">
        <v>37</v>
      </c>
      <c r="H1233" s="4">
        <f t="shared" si="218"/>
        <v>51</v>
      </c>
      <c r="I1233" s="4" t="str">
        <f t="shared" si="217"/>
        <v>='C:\Users\jaime.benazar\Quorum Business Solutions\Ecopetrol Prometeo - Documents\Planning Space Implementation\3. Analysis &amp; Design\Design\FC22\DRR Jaime\Por presentar a ECP\Cantagallo\Yarigui-Cantagallo\[VRC_YARIGUI-CANTAGALLO_CF_SEC_20221231.xlsx]CF PS'!$BW$51</v>
      </c>
      <c r="J1233" s="4" t="s">
        <v>662</v>
      </c>
    </row>
    <row r="1234" spans="1:10" x14ac:dyDescent="0.25">
      <c r="A1234" s="7" t="s">
        <v>34</v>
      </c>
      <c r="B1234" s="7">
        <f t="shared" si="278"/>
        <v>2039</v>
      </c>
      <c r="C1234" s="4" t="s">
        <v>11</v>
      </c>
      <c r="D1234" s="5" t="s">
        <v>128</v>
      </c>
      <c r="E1234" s="10" t="str">
        <f t="shared" si="216"/>
        <v>PS'!</v>
      </c>
      <c r="F1234" s="5" t="str">
        <f t="shared" si="276"/>
        <v>C:\Users\jaime.benazar\Quorum Business Solutions\Ecopetrol Prometeo - Documents\Planning Space Implementation\3. Analysis &amp; Design\Design\FC22\DRR Jaime\Por presentar a ECP\Cantagallo\Yarigui-Cantagallo\[VRC_YARIGUI-CANTAGALLO_CF_SEC_20221231.xlsx]CF PS'!</v>
      </c>
      <c r="G1234" s="7" t="s">
        <v>37</v>
      </c>
      <c r="H1234" s="4">
        <f t="shared" si="218"/>
        <v>52</v>
      </c>
      <c r="I1234" s="4" t="str">
        <f t="shared" si="217"/>
        <v>='C:\Users\jaime.benazar\Quorum Business Solutions\Ecopetrol Prometeo - Documents\Planning Space Implementation\3. Analysis &amp; Design\Design\FC22\DRR Jaime\Por presentar a ECP\Cantagallo\Yarigui-Cantagallo\[VRC_YARIGUI-CANTAGALLO_CF_SEC_20221231.xlsx]CF PS'!$BW$52</v>
      </c>
      <c r="J1234" s="4" t="s">
        <v>663</v>
      </c>
    </row>
    <row r="1235" spans="1:10" x14ac:dyDescent="0.25">
      <c r="A1235" s="7" t="s">
        <v>34</v>
      </c>
      <c r="B1235" s="7">
        <f t="shared" si="278"/>
        <v>2040</v>
      </c>
      <c r="C1235" s="4" t="s">
        <v>11</v>
      </c>
      <c r="D1235" s="5" t="s">
        <v>128</v>
      </c>
      <c r="E1235" s="10" t="str">
        <f t="shared" si="216"/>
        <v>PS'!</v>
      </c>
      <c r="F1235" s="5" t="str">
        <f t="shared" si="276"/>
        <v>C:\Users\jaime.benazar\Quorum Business Solutions\Ecopetrol Prometeo - Documents\Planning Space Implementation\3. Analysis &amp; Design\Design\FC22\DRR Jaime\Por presentar a ECP\Cantagallo\Yarigui-Cantagallo\[VRC_YARIGUI-CANTAGALLO_CF_SEC_20221231.xlsx]CF PS'!</v>
      </c>
      <c r="G1235" s="7" t="s">
        <v>37</v>
      </c>
      <c r="H1235" s="4">
        <f t="shared" si="218"/>
        <v>53</v>
      </c>
      <c r="I1235" s="4" t="str">
        <f t="shared" si="217"/>
        <v>='C:\Users\jaime.benazar\Quorum Business Solutions\Ecopetrol Prometeo - Documents\Planning Space Implementation\3. Analysis &amp; Design\Design\FC22\DRR Jaime\Por presentar a ECP\Cantagallo\Yarigui-Cantagallo\[VRC_YARIGUI-CANTAGALLO_CF_SEC_20221231.xlsx]CF PS'!$BW$53</v>
      </c>
      <c r="J1235" s="4" t="s">
        <v>664</v>
      </c>
    </row>
    <row r="1236" spans="1:10" x14ac:dyDescent="0.25">
      <c r="A1236" s="7" t="s">
        <v>34</v>
      </c>
      <c r="B1236" s="7">
        <f>+B1235+1</f>
        <v>2041</v>
      </c>
      <c r="C1236" s="4" t="s">
        <v>11</v>
      </c>
      <c r="D1236" s="5" t="s">
        <v>128</v>
      </c>
      <c r="E1236" s="10" t="str">
        <f t="shared" si="216"/>
        <v>PS'!</v>
      </c>
      <c r="F1236" s="5" t="str">
        <f t="shared" si="276"/>
        <v>C:\Users\jaime.benazar\Quorum Business Solutions\Ecopetrol Prometeo - Documents\Planning Space Implementation\3. Analysis &amp; Design\Design\FC22\DRR Jaime\Por presentar a ECP\Cantagallo\Yarigui-Cantagallo\[VRC_YARIGUI-CANTAGALLO_CF_SEC_20221231.xlsx]CF PS'!</v>
      </c>
      <c r="G1236" s="7" t="s">
        <v>37</v>
      </c>
      <c r="H1236" s="4">
        <f t="shared" si="218"/>
        <v>54</v>
      </c>
      <c r="I1236" s="4" t="str">
        <f t="shared" si="217"/>
        <v>='C:\Users\jaime.benazar\Quorum Business Solutions\Ecopetrol Prometeo - Documents\Planning Space Implementation\3. Analysis &amp; Design\Design\FC22\DRR Jaime\Por presentar a ECP\Cantagallo\Yarigui-Cantagallo\[VRC_YARIGUI-CANTAGALLO_CF_SEC_20221231.xlsx]CF PS'!$BW$54</v>
      </c>
      <c r="J1236" s="4" t="s">
        <v>665</v>
      </c>
    </row>
    <row r="1237" spans="1:10" x14ac:dyDescent="0.25">
      <c r="A1237" s="7" t="s">
        <v>34</v>
      </c>
      <c r="B1237" s="7">
        <f t="shared" ref="B1237:B1238" si="279">+B1236+1</f>
        <v>2042</v>
      </c>
      <c r="C1237" s="4" t="s">
        <v>11</v>
      </c>
      <c r="D1237" s="5" t="s">
        <v>128</v>
      </c>
      <c r="E1237" s="10" t="str">
        <f t="shared" si="216"/>
        <v>PS'!</v>
      </c>
      <c r="F1237" s="5" t="str">
        <f t="shared" si="276"/>
        <v>C:\Users\jaime.benazar\Quorum Business Solutions\Ecopetrol Prometeo - Documents\Planning Space Implementation\3. Analysis &amp; Design\Design\FC22\DRR Jaime\Por presentar a ECP\Cantagallo\Yarigui-Cantagallo\[VRC_YARIGUI-CANTAGALLO_CF_SEC_20221231.xlsx]CF PS'!</v>
      </c>
      <c r="G1237" s="7" t="s">
        <v>37</v>
      </c>
      <c r="H1237" s="4">
        <f t="shared" si="218"/>
        <v>55</v>
      </c>
      <c r="I1237" s="4" t="str">
        <f t="shared" si="217"/>
        <v>='C:\Users\jaime.benazar\Quorum Business Solutions\Ecopetrol Prometeo - Documents\Planning Space Implementation\3. Analysis &amp; Design\Design\FC22\DRR Jaime\Por presentar a ECP\Cantagallo\Yarigui-Cantagallo\[VRC_YARIGUI-CANTAGALLO_CF_SEC_20221231.xlsx]CF PS'!$BW$55</v>
      </c>
      <c r="J1237" s="4" t="s">
        <v>666</v>
      </c>
    </row>
    <row r="1238" spans="1:10" x14ac:dyDescent="0.25">
      <c r="A1238" s="7" t="s">
        <v>34</v>
      </c>
      <c r="B1238" s="7">
        <f t="shared" si="279"/>
        <v>2043</v>
      </c>
      <c r="C1238" s="4" t="s">
        <v>11</v>
      </c>
      <c r="D1238" s="5" t="s">
        <v>128</v>
      </c>
      <c r="E1238" s="10" t="str">
        <f t="shared" si="216"/>
        <v>PS'!</v>
      </c>
      <c r="F1238" s="5" t="str">
        <f t="shared" si="276"/>
        <v>C:\Users\jaime.benazar\Quorum Business Solutions\Ecopetrol Prometeo - Documents\Planning Space Implementation\3. Analysis &amp; Design\Design\FC22\DRR Jaime\Por presentar a ECP\Cantagallo\Yarigui-Cantagallo\[VRC_YARIGUI-CANTAGALLO_CF_SEC_20221231.xlsx]CF PS'!</v>
      </c>
      <c r="G1238" s="7" t="s">
        <v>37</v>
      </c>
      <c r="H1238" s="4">
        <f t="shared" si="218"/>
        <v>56</v>
      </c>
      <c r="I1238" s="4" t="str">
        <f t="shared" si="217"/>
        <v>='C:\Users\jaime.benazar\Quorum Business Solutions\Ecopetrol Prometeo - Documents\Planning Space Implementation\3. Analysis &amp; Design\Design\FC22\DRR Jaime\Por presentar a ECP\Cantagallo\Yarigui-Cantagallo\[VRC_YARIGUI-CANTAGALLO_CF_SEC_20221231.xlsx]CF PS'!$BW$56</v>
      </c>
      <c r="J1238" s="4" t="s">
        <v>667</v>
      </c>
    </row>
    <row r="1239" spans="1:10" x14ac:dyDescent="0.25">
      <c r="A1239" s="7" t="s">
        <v>34</v>
      </c>
      <c r="B1239" s="7">
        <f>+B1238+1</f>
        <v>2044</v>
      </c>
      <c r="C1239" s="4" t="s">
        <v>11</v>
      </c>
      <c r="D1239" s="5" t="s">
        <v>128</v>
      </c>
      <c r="E1239" s="10" t="str">
        <f t="shared" ref="E1239:E1254" si="280">_xlfn.CONCAT(A1239,"'!")</f>
        <v>PS'!</v>
      </c>
      <c r="F1239" s="5" t="str">
        <f t="shared" ref="F1239:F1254" si="281">_xlfn.CONCAT(D1239," ",E1239)</f>
        <v>C:\Users\jaime.benazar\Quorum Business Solutions\Ecopetrol Prometeo - Documents\Planning Space Implementation\3. Analysis &amp; Design\Design\FC22\DRR Jaime\Por presentar a ECP\Cantagallo\Yarigui-Cantagallo\[VRC_YARIGUI-CANTAGALLO_CF_SEC_20221231.xlsx]CF PS'!</v>
      </c>
      <c r="G1239" s="7" t="s">
        <v>37</v>
      </c>
      <c r="H1239" s="4">
        <f t="shared" ref="H1239:H1254" si="282">IF(A1239&lt;&gt;A1238,36,H1238+1)</f>
        <v>57</v>
      </c>
      <c r="I1239" s="4" t="str">
        <f t="shared" ref="I1239:I1254" si="283">_xlfn.CONCAT("='",F1239:H1239)</f>
        <v>='C:\Users\jaime.benazar\Quorum Business Solutions\Ecopetrol Prometeo - Documents\Planning Space Implementation\3. Analysis &amp; Design\Design\FC22\DRR Jaime\Por presentar a ECP\Cantagallo\Yarigui-Cantagallo\[VRC_YARIGUI-CANTAGALLO_CF_SEC_20221231.xlsx]CF PS'!$BW$57</v>
      </c>
      <c r="J1239" s="4" t="s">
        <v>668</v>
      </c>
    </row>
    <row r="1240" spans="1:10" x14ac:dyDescent="0.25">
      <c r="A1240" s="7" t="s">
        <v>34</v>
      </c>
      <c r="B1240" s="7">
        <f t="shared" ref="B1240:B1254" si="284">+B1239+1</f>
        <v>2045</v>
      </c>
      <c r="C1240" s="4" t="s">
        <v>11</v>
      </c>
      <c r="D1240" s="5" t="s">
        <v>128</v>
      </c>
      <c r="E1240" s="10" t="str">
        <f t="shared" si="280"/>
        <v>PS'!</v>
      </c>
      <c r="F1240" s="5" t="str">
        <f t="shared" si="281"/>
        <v>C:\Users\jaime.benazar\Quorum Business Solutions\Ecopetrol Prometeo - Documents\Planning Space Implementation\3. Analysis &amp; Design\Design\FC22\DRR Jaime\Por presentar a ECP\Cantagallo\Yarigui-Cantagallo\[VRC_YARIGUI-CANTAGALLO_CF_SEC_20221231.xlsx]CF PS'!</v>
      </c>
      <c r="G1240" s="7" t="s">
        <v>37</v>
      </c>
      <c r="H1240" s="4">
        <f t="shared" si="282"/>
        <v>58</v>
      </c>
      <c r="I1240" s="4" t="str">
        <f t="shared" si="283"/>
        <v>='C:\Users\jaime.benazar\Quorum Business Solutions\Ecopetrol Prometeo - Documents\Planning Space Implementation\3. Analysis &amp; Design\Design\FC22\DRR Jaime\Por presentar a ECP\Cantagallo\Yarigui-Cantagallo\[VRC_YARIGUI-CANTAGALLO_CF_SEC_20221231.xlsx]CF PS'!$BW$58</v>
      </c>
      <c r="J1240" s="4" t="s">
        <v>669</v>
      </c>
    </row>
    <row r="1241" spans="1:10" x14ac:dyDescent="0.25">
      <c r="A1241" s="7" t="s">
        <v>34</v>
      </c>
      <c r="B1241" s="7">
        <f t="shared" si="284"/>
        <v>2046</v>
      </c>
      <c r="C1241" s="4" t="s">
        <v>11</v>
      </c>
      <c r="D1241" s="5" t="s">
        <v>128</v>
      </c>
      <c r="E1241" s="10" t="str">
        <f t="shared" si="280"/>
        <v>PS'!</v>
      </c>
      <c r="F1241" s="5" t="str">
        <f t="shared" si="281"/>
        <v>C:\Users\jaime.benazar\Quorum Business Solutions\Ecopetrol Prometeo - Documents\Planning Space Implementation\3. Analysis &amp; Design\Design\FC22\DRR Jaime\Por presentar a ECP\Cantagallo\Yarigui-Cantagallo\[VRC_YARIGUI-CANTAGALLO_CF_SEC_20221231.xlsx]CF PS'!</v>
      </c>
      <c r="G1241" s="7" t="s">
        <v>37</v>
      </c>
      <c r="H1241" s="4">
        <f t="shared" si="282"/>
        <v>59</v>
      </c>
      <c r="I1241" s="4" t="str">
        <f t="shared" si="283"/>
        <v>='C:\Users\jaime.benazar\Quorum Business Solutions\Ecopetrol Prometeo - Documents\Planning Space Implementation\3. Analysis &amp; Design\Design\FC22\DRR Jaime\Por presentar a ECP\Cantagallo\Yarigui-Cantagallo\[VRC_YARIGUI-CANTAGALLO_CF_SEC_20221231.xlsx]CF PS'!$BW$59</v>
      </c>
      <c r="J1241" s="4" t="s">
        <v>670</v>
      </c>
    </row>
    <row r="1242" spans="1:10" x14ac:dyDescent="0.25">
      <c r="A1242" s="7" t="s">
        <v>34</v>
      </c>
      <c r="B1242" s="7">
        <f t="shared" si="284"/>
        <v>2047</v>
      </c>
      <c r="C1242" s="4" t="s">
        <v>11</v>
      </c>
      <c r="D1242" s="5" t="s">
        <v>128</v>
      </c>
      <c r="E1242" s="10" t="str">
        <f t="shared" si="280"/>
        <v>PS'!</v>
      </c>
      <c r="F1242" s="5" t="str">
        <f t="shared" si="281"/>
        <v>C:\Users\jaime.benazar\Quorum Business Solutions\Ecopetrol Prometeo - Documents\Planning Space Implementation\3. Analysis &amp; Design\Design\FC22\DRR Jaime\Por presentar a ECP\Cantagallo\Yarigui-Cantagallo\[VRC_YARIGUI-CANTAGALLO_CF_SEC_20221231.xlsx]CF PS'!</v>
      </c>
      <c r="G1242" s="7" t="s">
        <v>37</v>
      </c>
      <c r="H1242" s="4">
        <f t="shared" si="282"/>
        <v>60</v>
      </c>
      <c r="I1242" s="4" t="str">
        <f t="shared" si="283"/>
        <v>='C:\Users\jaime.benazar\Quorum Business Solutions\Ecopetrol Prometeo - Documents\Planning Space Implementation\3. Analysis &amp; Design\Design\FC22\DRR Jaime\Por presentar a ECP\Cantagallo\Yarigui-Cantagallo\[VRC_YARIGUI-CANTAGALLO_CF_SEC_20221231.xlsx]CF PS'!$BW$60</v>
      </c>
      <c r="J1242" s="4" t="s">
        <v>671</v>
      </c>
    </row>
    <row r="1243" spans="1:10" x14ac:dyDescent="0.25">
      <c r="A1243" s="7" t="s">
        <v>34</v>
      </c>
      <c r="B1243" s="7">
        <f t="shared" si="284"/>
        <v>2048</v>
      </c>
      <c r="C1243" s="4" t="s">
        <v>11</v>
      </c>
      <c r="D1243" s="5" t="s">
        <v>128</v>
      </c>
      <c r="E1243" s="10" t="str">
        <f t="shared" si="280"/>
        <v>PS'!</v>
      </c>
      <c r="F1243" s="5" t="str">
        <f t="shared" si="281"/>
        <v>C:\Users\jaime.benazar\Quorum Business Solutions\Ecopetrol Prometeo - Documents\Planning Space Implementation\3. Analysis &amp; Design\Design\FC22\DRR Jaime\Por presentar a ECP\Cantagallo\Yarigui-Cantagallo\[VRC_YARIGUI-CANTAGALLO_CF_SEC_20221231.xlsx]CF PS'!</v>
      </c>
      <c r="G1243" s="7" t="s">
        <v>37</v>
      </c>
      <c r="H1243" s="4">
        <f t="shared" si="282"/>
        <v>61</v>
      </c>
      <c r="I1243" s="4" t="str">
        <f t="shared" si="283"/>
        <v>='C:\Users\jaime.benazar\Quorum Business Solutions\Ecopetrol Prometeo - Documents\Planning Space Implementation\3. Analysis &amp; Design\Design\FC22\DRR Jaime\Por presentar a ECP\Cantagallo\Yarigui-Cantagallo\[VRC_YARIGUI-CANTAGALLO_CF_SEC_20221231.xlsx]CF PS'!$BW$61</v>
      </c>
      <c r="J1243" s="4" t="s">
        <v>672</v>
      </c>
    </row>
    <row r="1244" spans="1:10" x14ac:dyDescent="0.25">
      <c r="A1244" s="7" t="s">
        <v>34</v>
      </c>
      <c r="B1244" s="7">
        <f t="shared" si="284"/>
        <v>2049</v>
      </c>
      <c r="C1244" s="4" t="s">
        <v>11</v>
      </c>
      <c r="D1244" s="5" t="s">
        <v>128</v>
      </c>
      <c r="E1244" s="10" t="str">
        <f t="shared" si="280"/>
        <v>PS'!</v>
      </c>
      <c r="F1244" s="5" t="str">
        <f t="shared" si="281"/>
        <v>C:\Users\jaime.benazar\Quorum Business Solutions\Ecopetrol Prometeo - Documents\Planning Space Implementation\3. Analysis &amp; Design\Design\FC22\DRR Jaime\Por presentar a ECP\Cantagallo\Yarigui-Cantagallo\[VRC_YARIGUI-CANTAGALLO_CF_SEC_20221231.xlsx]CF PS'!</v>
      </c>
      <c r="G1244" s="7" t="s">
        <v>37</v>
      </c>
      <c r="H1244" s="4">
        <f t="shared" si="282"/>
        <v>62</v>
      </c>
      <c r="I1244" s="4" t="str">
        <f t="shared" si="283"/>
        <v>='C:\Users\jaime.benazar\Quorum Business Solutions\Ecopetrol Prometeo - Documents\Planning Space Implementation\3. Analysis &amp; Design\Design\FC22\DRR Jaime\Por presentar a ECP\Cantagallo\Yarigui-Cantagallo\[VRC_YARIGUI-CANTAGALLO_CF_SEC_20221231.xlsx]CF PS'!$BW$62</v>
      </c>
      <c r="J1244" s="4" t="s">
        <v>673</v>
      </c>
    </row>
    <row r="1245" spans="1:10" x14ac:dyDescent="0.25">
      <c r="A1245" s="7" t="s">
        <v>34</v>
      </c>
      <c r="B1245" s="7">
        <f t="shared" si="284"/>
        <v>2050</v>
      </c>
      <c r="C1245" s="4" t="s">
        <v>11</v>
      </c>
      <c r="D1245" s="5" t="s">
        <v>128</v>
      </c>
      <c r="E1245" s="10" t="str">
        <f t="shared" si="280"/>
        <v>PS'!</v>
      </c>
      <c r="F1245" s="5" t="str">
        <f t="shared" si="281"/>
        <v>C:\Users\jaime.benazar\Quorum Business Solutions\Ecopetrol Prometeo - Documents\Planning Space Implementation\3. Analysis &amp; Design\Design\FC22\DRR Jaime\Por presentar a ECP\Cantagallo\Yarigui-Cantagallo\[VRC_YARIGUI-CANTAGALLO_CF_SEC_20221231.xlsx]CF PS'!</v>
      </c>
      <c r="G1245" s="7" t="s">
        <v>37</v>
      </c>
      <c r="H1245" s="4">
        <f t="shared" si="282"/>
        <v>63</v>
      </c>
      <c r="I1245" s="4" t="str">
        <f t="shared" si="283"/>
        <v>='C:\Users\jaime.benazar\Quorum Business Solutions\Ecopetrol Prometeo - Documents\Planning Space Implementation\3. Analysis &amp; Design\Design\FC22\DRR Jaime\Por presentar a ECP\Cantagallo\Yarigui-Cantagallo\[VRC_YARIGUI-CANTAGALLO_CF_SEC_20221231.xlsx]CF PS'!$BW$63</v>
      </c>
      <c r="J1245" s="4" t="s">
        <v>674</v>
      </c>
    </row>
    <row r="1246" spans="1:10" x14ac:dyDescent="0.25">
      <c r="A1246" s="7" t="s">
        <v>34</v>
      </c>
      <c r="B1246" s="7">
        <f t="shared" si="284"/>
        <v>2051</v>
      </c>
      <c r="C1246" s="4" t="s">
        <v>11</v>
      </c>
      <c r="D1246" s="5" t="s">
        <v>128</v>
      </c>
      <c r="E1246" s="10" t="str">
        <f t="shared" si="280"/>
        <v>PS'!</v>
      </c>
      <c r="F1246" s="5" t="str">
        <f t="shared" si="281"/>
        <v>C:\Users\jaime.benazar\Quorum Business Solutions\Ecopetrol Prometeo - Documents\Planning Space Implementation\3. Analysis &amp; Design\Design\FC22\DRR Jaime\Por presentar a ECP\Cantagallo\Yarigui-Cantagallo\[VRC_YARIGUI-CANTAGALLO_CF_SEC_20221231.xlsx]CF PS'!</v>
      </c>
      <c r="G1246" s="7" t="s">
        <v>37</v>
      </c>
      <c r="H1246" s="4">
        <f t="shared" si="282"/>
        <v>64</v>
      </c>
      <c r="I1246" s="4" t="str">
        <f t="shared" si="283"/>
        <v>='C:\Users\jaime.benazar\Quorum Business Solutions\Ecopetrol Prometeo - Documents\Planning Space Implementation\3. Analysis &amp; Design\Design\FC22\DRR Jaime\Por presentar a ECP\Cantagallo\Yarigui-Cantagallo\[VRC_YARIGUI-CANTAGALLO_CF_SEC_20221231.xlsx]CF PS'!$BW$64</v>
      </c>
      <c r="J1246" s="4" t="s">
        <v>675</v>
      </c>
    </row>
    <row r="1247" spans="1:10" x14ac:dyDescent="0.25">
      <c r="A1247" s="7" t="s">
        <v>34</v>
      </c>
      <c r="B1247" s="7">
        <f t="shared" si="284"/>
        <v>2052</v>
      </c>
      <c r="C1247" s="4" t="s">
        <v>11</v>
      </c>
      <c r="D1247" s="5" t="s">
        <v>128</v>
      </c>
      <c r="E1247" s="10" t="str">
        <f t="shared" si="280"/>
        <v>PS'!</v>
      </c>
      <c r="F1247" s="5" t="str">
        <f t="shared" si="281"/>
        <v>C:\Users\jaime.benazar\Quorum Business Solutions\Ecopetrol Prometeo - Documents\Planning Space Implementation\3. Analysis &amp; Design\Design\FC22\DRR Jaime\Por presentar a ECP\Cantagallo\Yarigui-Cantagallo\[VRC_YARIGUI-CANTAGALLO_CF_SEC_20221231.xlsx]CF PS'!</v>
      </c>
      <c r="G1247" s="7" t="s">
        <v>37</v>
      </c>
      <c r="H1247" s="4">
        <f t="shared" si="282"/>
        <v>65</v>
      </c>
      <c r="I1247" s="4" t="str">
        <f t="shared" si="283"/>
        <v>='C:\Users\jaime.benazar\Quorum Business Solutions\Ecopetrol Prometeo - Documents\Planning Space Implementation\3. Analysis &amp; Design\Design\FC22\DRR Jaime\Por presentar a ECP\Cantagallo\Yarigui-Cantagallo\[VRC_YARIGUI-CANTAGALLO_CF_SEC_20221231.xlsx]CF PS'!$BW$65</v>
      </c>
      <c r="J1247" s="4" t="s">
        <v>676</v>
      </c>
    </row>
    <row r="1248" spans="1:10" x14ac:dyDescent="0.25">
      <c r="A1248" s="7" t="s">
        <v>34</v>
      </c>
      <c r="B1248" s="7">
        <f t="shared" si="284"/>
        <v>2053</v>
      </c>
      <c r="C1248" s="4" t="s">
        <v>11</v>
      </c>
      <c r="D1248" s="5" t="s">
        <v>128</v>
      </c>
      <c r="E1248" s="10" t="str">
        <f t="shared" si="280"/>
        <v>PS'!</v>
      </c>
      <c r="F1248" s="5" t="str">
        <f t="shared" si="281"/>
        <v>C:\Users\jaime.benazar\Quorum Business Solutions\Ecopetrol Prometeo - Documents\Planning Space Implementation\3. Analysis &amp; Design\Design\FC22\DRR Jaime\Por presentar a ECP\Cantagallo\Yarigui-Cantagallo\[VRC_YARIGUI-CANTAGALLO_CF_SEC_20221231.xlsx]CF PS'!</v>
      </c>
      <c r="G1248" s="7" t="s">
        <v>37</v>
      </c>
      <c r="H1248" s="4">
        <f t="shared" si="282"/>
        <v>66</v>
      </c>
      <c r="I1248" s="4" t="str">
        <f t="shared" si="283"/>
        <v>='C:\Users\jaime.benazar\Quorum Business Solutions\Ecopetrol Prometeo - Documents\Planning Space Implementation\3. Analysis &amp; Design\Design\FC22\DRR Jaime\Por presentar a ECP\Cantagallo\Yarigui-Cantagallo\[VRC_YARIGUI-CANTAGALLO_CF_SEC_20221231.xlsx]CF PS'!$BW$66</v>
      </c>
      <c r="J1248" s="4" t="s">
        <v>677</v>
      </c>
    </row>
    <row r="1249" spans="1:10" x14ac:dyDescent="0.25">
      <c r="A1249" s="7" t="s">
        <v>34</v>
      </c>
      <c r="B1249" s="7">
        <f t="shared" si="284"/>
        <v>2054</v>
      </c>
      <c r="C1249" s="4" t="s">
        <v>11</v>
      </c>
      <c r="D1249" s="5" t="s">
        <v>128</v>
      </c>
      <c r="E1249" s="10" t="str">
        <f t="shared" si="280"/>
        <v>PS'!</v>
      </c>
      <c r="F1249" s="5" t="str">
        <f t="shared" si="281"/>
        <v>C:\Users\jaime.benazar\Quorum Business Solutions\Ecopetrol Prometeo - Documents\Planning Space Implementation\3. Analysis &amp; Design\Design\FC22\DRR Jaime\Por presentar a ECP\Cantagallo\Yarigui-Cantagallo\[VRC_YARIGUI-CANTAGALLO_CF_SEC_20221231.xlsx]CF PS'!</v>
      </c>
      <c r="G1249" s="7" t="s">
        <v>37</v>
      </c>
      <c r="H1249" s="4">
        <f t="shared" si="282"/>
        <v>67</v>
      </c>
      <c r="I1249" s="4" t="str">
        <f t="shared" si="283"/>
        <v>='C:\Users\jaime.benazar\Quorum Business Solutions\Ecopetrol Prometeo - Documents\Planning Space Implementation\3. Analysis &amp; Design\Design\FC22\DRR Jaime\Por presentar a ECP\Cantagallo\Yarigui-Cantagallo\[VRC_YARIGUI-CANTAGALLO_CF_SEC_20221231.xlsx]CF PS'!$BW$67</v>
      </c>
      <c r="J1249" s="4" t="s">
        <v>678</v>
      </c>
    </row>
    <row r="1250" spans="1:10" x14ac:dyDescent="0.25">
      <c r="A1250" s="7" t="s">
        <v>34</v>
      </c>
      <c r="B1250" s="7">
        <f t="shared" si="284"/>
        <v>2055</v>
      </c>
      <c r="C1250" s="4" t="s">
        <v>11</v>
      </c>
      <c r="D1250" s="5" t="s">
        <v>128</v>
      </c>
      <c r="E1250" s="10" t="str">
        <f t="shared" si="280"/>
        <v>PS'!</v>
      </c>
      <c r="F1250" s="5" t="str">
        <f t="shared" si="281"/>
        <v>C:\Users\jaime.benazar\Quorum Business Solutions\Ecopetrol Prometeo - Documents\Planning Space Implementation\3. Analysis &amp; Design\Design\FC22\DRR Jaime\Por presentar a ECP\Cantagallo\Yarigui-Cantagallo\[VRC_YARIGUI-CANTAGALLO_CF_SEC_20221231.xlsx]CF PS'!</v>
      </c>
      <c r="G1250" s="7" t="s">
        <v>37</v>
      </c>
      <c r="H1250" s="4">
        <f t="shared" si="282"/>
        <v>68</v>
      </c>
      <c r="I1250" s="4" t="str">
        <f t="shared" si="283"/>
        <v>='C:\Users\jaime.benazar\Quorum Business Solutions\Ecopetrol Prometeo - Documents\Planning Space Implementation\3. Analysis &amp; Design\Design\FC22\DRR Jaime\Por presentar a ECP\Cantagallo\Yarigui-Cantagallo\[VRC_YARIGUI-CANTAGALLO_CF_SEC_20221231.xlsx]CF PS'!$BW$68</v>
      </c>
      <c r="J1250" s="4" t="s">
        <v>679</v>
      </c>
    </row>
    <row r="1251" spans="1:10" x14ac:dyDescent="0.25">
      <c r="A1251" s="7" t="s">
        <v>34</v>
      </c>
      <c r="B1251" s="7">
        <f t="shared" si="284"/>
        <v>2056</v>
      </c>
      <c r="C1251" s="4" t="s">
        <v>11</v>
      </c>
      <c r="D1251" s="5" t="s">
        <v>128</v>
      </c>
      <c r="E1251" s="10" t="str">
        <f t="shared" si="280"/>
        <v>PS'!</v>
      </c>
      <c r="F1251" s="5" t="str">
        <f t="shared" si="281"/>
        <v>C:\Users\jaime.benazar\Quorum Business Solutions\Ecopetrol Prometeo - Documents\Planning Space Implementation\3. Analysis &amp; Design\Design\FC22\DRR Jaime\Por presentar a ECP\Cantagallo\Yarigui-Cantagallo\[VRC_YARIGUI-CANTAGALLO_CF_SEC_20221231.xlsx]CF PS'!</v>
      </c>
      <c r="G1251" s="7" t="s">
        <v>37</v>
      </c>
      <c r="H1251" s="4">
        <f t="shared" si="282"/>
        <v>69</v>
      </c>
      <c r="I1251" s="4" t="str">
        <f t="shared" si="283"/>
        <v>='C:\Users\jaime.benazar\Quorum Business Solutions\Ecopetrol Prometeo - Documents\Planning Space Implementation\3. Analysis &amp; Design\Design\FC22\DRR Jaime\Por presentar a ECP\Cantagallo\Yarigui-Cantagallo\[VRC_YARIGUI-CANTAGALLO_CF_SEC_20221231.xlsx]CF PS'!$BW$69</v>
      </c>
      <c r="J1251" s="4" t="s">
        <v>680</v>
      </c>
    </row>
    <row r="1252" spans="1:10" x14ac:dyDescent="0.25">
      <c r="A1252" s="7" t="s">
        <v>34</v>
      </c>
      <c r="B1252" s="7">
        <f t="shared" si="284"/>
        <v>2057</v>
      </c>
      <c r="C1252" s="4" t="s">
        <v>11</v>
      </c>
      <c r="D1252" s="5" t="s">
        <v>128</v>
      </c>
      <c r="E1252" s="10" t="str">
        <f t="shared" si="280"/>
        <v>PS'!</v>
      </c>
      <c r="F1252" s="5" t="str">
        <f t="shared" si="281"/>
        <v>C:\Users\jaime.benazar\Quorum Business Solutions\Ecopetrol Prometeo - Documents\Planning Space Implementation\3. Analysis &amp; Design\Design\FC22\DRR Jaime\Por presentar a ECP\Cantagallo\Yarigui-Cantagallo\[VRC_YARIGUI-CANTAGALLO_CF_SEC_20221231.xlsx]CF PS'!</v>
      </c>
      <c r="G1252" s="7" t="s">
        <v>37</v>
      </c>
      <c r="H1252" s="4">
        <f t="shared" si="282"/>
        <v>70</v>
      </c>
      <c r="I1252" s="4" t="str">
        <f t="shared" si="283"/>
        <v>='C:\Users\jaime.benazar\Quorum Business Solutions\Ecopetrol Prometeo - Documents\Planning Space Implementation\3. Analysis &amp; Design\Design\FC22\DRR Jaime\Por presentar a ECP\Cantagallo\Yarigui-Cantagallo\[VRC_YARIGUI-CANTAGALLO_CF_SEC_20221231.xlsx]CF PS'!$BW$70</v>
      </c>
      <c r="J1252" s="4" t="s">
        <v>681</v>
      </c>
    </row>
    <row r="1253" spans="1:10" x14ac:dyDescent="0.25">
      <c r="A1253" s="7" t="s">
        <v>34</v>
      </c>
      <c r="B1253" s="7">
        <f t="shared" si="284"/>
        <v>2058</v>
      </c>
      <c r="C1253" s="4" t="s">
        <v>11</v>
      </c>
      <c r="D1253" s="5" t="s">
        <v>128</v>
      </c>
      <c r="E1253" s="10" t="str">
        <f t="shared" si="280"/>
        <v>PS'!</v>
      </c>
      <c r="F1253" s="5" t="str">
        <f t="shared" si="281"/>
        <v>C:\Users\jaime.benazar\Quorum Business Solutions\Ecopetrol Prometeo - Documents\Planning Space Implementation\3. Analysis &amp; Design\Design\FC22\DRR Jaime\Por presentar a ECP\Cantagallo\Yarigui-Cantagallo\[VRC_YARIGUI-CANTAGALLO_CF_SEC_20221231.xlsx]CF PS'!</v>
      </c>
      <c r="G1253" s="7" t="s">
        <v>37</v>
      </c>
      <c r="H1253" s="4">
        <f t="shared" si="282"/>
        <v>71</v>
      </c>
      <c r="I1253" s="4" t="str">
        <f t="shared" si="283"/>
        <v>='C:\Users\jaime.benazar\Quorum Business Solutions\Ecopetrol Prometeo - Documents\Planning Space Implementation\3. Analysis &amp; Design\Design\FC22\DRR Jaime\Por presentar a ECP\Cantagallo\Yarigui-Cantagallo\[VRC_YARIGUI-CANTAGALLO_CF_SEC_20221231.xlsx]CF PS'!$BW$71</v>
      </c>
      <c r="J1253" s="4" t="s">
        <v>682</v>
      </c>
    </row>
    <row r="1254" spans="1:10" x14ac:dyDescent="0.25">
      <c r="A1254" s="7" t="s">
        <v>34</v>
      </c>
      <c r="B1254" s="7">
        <f t="shared" si="284"/>
        <v>2059</v>
      </c>
      <c r="C1254" s="4" t="s">
        <v>11</v>
      </c>
      <c r="D1254" s="5" t="s">
        <v>128</v>
      </c>
      <c r="E1254" s="10" t="str">
        <f t="shared" si="280"/>
        <v>PS'!</v>
      </c>
      <c r="F1254" s="5" t="str">
        <f t="shared" si="281"/>
        <v>C:\Users\jaime.benazar\Quorum Business Solutions\Ecopetrol Prometeo - Documents\Planning Space Implementation\3. Analysis &amp; Design\Design\FC22\DRR Jaime\Por presentar a ECP\Cantagallo\Yarigui-Cantagallo\[VRC_YARIGUI-CANTAGALLO_CF_SEC_20221231.xlsx]CF PS'!</v>
      </c>
      <c r="G1254" s="7" t="s">
        <v>37</v>
      </c>
      <c r="H1254" s="4">
        <f t="shared" si="282"/>
        <v>72</v>
      </c>
      <c r="I1254" s="4" t="str">
        <f t="shared" si="283"/>
        <v>='C:\Users\jaime.benazar\Quorum Business Solutions\Ecopetrol Prometeo - Documents\Planning Space Implementation\3. Analysis &amp; Design\Design\FC22\DRR Jaime\Por presentar a ECP\Cantagallo\Yarigui-Cantagallo\[VRC_YARIGUI-CANTAGALLO_CF_SEC_20221231.xlsx]CF PS'!$BW$72</v>
      </c>
      <c r="J1254" s="4" t="s">
        <v>683</v>
      </c>
    </row>
    <row r="1255" spans="1:10" x14ac:dyDescent="0.25">
      <c r="A1255" s="7" t="s">
        <v>28</v>
      </c>
      <c r="B1255" s="7"/>
      <c r="C1255" s="4" t="s">
        <v>11</v>
      </c>
      <c r="D1255" s="5"/>
      <c r="E1255" s="10"/>
      <c r="F1255" s="5" t="str">
        <f t="shared" si="276"/>
        <v xml:space="preserve"> </v>
      </c>
      <c r="G1255" s="7"/>
      <c r="H1255" s="4"/>
      <c r="I1255" s="4"/>
      <c r="J1255" s="4"/>
    </row>
    <row r="1256" spans="1:10" x14ac:dyDescent="0.25">
      <c r="A1256" s="6" t="s">
        <v>1</v>
      </c>
      <c r="B1256" s="6">
        <v>2023</v>
      </c>
      <c r="C1256" s="1" t="s">
        <v>14</v>
      </c>
      <c r="D1256" s="2" t="s">
        <v>128</v>
      </c>
      <c r="E1256" s="9" t="str">
        <f>_xlfn.CONCAT(A1256,"'!")</f>
        <v>PDP'!</v>
      </c>
      <c r="F1256" s="5" t="str">
        <f t="shared" si="276"/>
        <v>C:\Users\jaime.benazar\Quorum Business Solutions\Ecopetrol Prometeo - Documents\Planning Space Implementation\3. Analysis &amp; Design\Design\FC22\DRR Jaime\Por presentar a ECP\Cantagallo\Yarigui-Cantagallo\[VRC_YARIGUI-CANTAGALLO_CF_SEC_20221231.xlsx]CF PDP'!</v>
      </c>
      <c r="G1256" s="6" t="s">
        <v>38</v>
      </c>
      <c r="H1256" s="1">
        <f>IF(A1256&lt;&gt;A1240,36,H1240+1)</f>
        <v>36</v>
      </c>
      <c r="I1256" s="1" t="str">
        <f>_xlfn.CONCAT("='",F1256:H1256)</f>
        <v>='C:\Users\jaime.benazar\Quorum Business Solutions\Ecopetrol Prometeo - Documents\Planning Space Implementation\3. Analysis &amp; Design\Design\FC22\DRR Jaime\Por presentar a ECP\Cantagallo\Yarigui-Cantagallo\[VRC_YARIGUI-CANTAGALLO_CF_SEC_20221231.xlsx]CF PDP'!$BX$36</v>
      </c>
      <c r="J1256" s="1" t="s">
        <v>684</v>
      </c>
    </row>
    <row r="1257" spans="1:10" x14ac:dyDescent="0.25">
      <c r="A1257" s="6" t="s">
        <v>1</v>
      </c>
      <c r="B1257" s="6">
        <f>+B1256+1</f>
        <v>2024</v>
      </c>
      <c r="C1257" s="1" t="s">
        <v>14</v>
      </c>
      <c r="D1257" s="2" t="s">
        <v>128</v>
      </c>
      <c r="E1257" s="9" t="str">
        <f t="shared" ref="E1257:E1350" si="285">_xlfn.CONCAT(A1257,"'!")</f>
        <v>PDP'!</v>
      </c>
      <c r="F1257" s="5" t="str">
        <f t="shared" si="276"/>
        <v>C:\Users\jaime.benazar\Quorum Business Solutions\Ecopetrol Prometeo - Documents\Planning Space Implementation\3. Analysis &amp; Design\Design\FC22\DRR Jaime\Por presentar a ECP\Cantagallo\Yarigui-Cantagallo\[VRC_YARIGUI-CANTAGALLO_CF_SEC_20221231.xlsx]CF PDP'!</v>
      </c>
      <c r="G1257" s="6" t="s">
        <v>38</v>
      </c>
      <c r="H1257" s="1">
        <f>IF(A1257&lt;&gt;A1256,36,H1256+1)</f>
        <v>37</v>
      </c>
      <c r="I1257" s="1" t="str">
        <f t="shared" ref="I1257:I1350" si="286">_xlfn.CONCAT("='",F1257:H1257)</f>
        <v>='C:\Users\jaime.benazar\Quorum Business Solutions\Ecopetrol Prometeo - Documents\Planning Space Implementation\3. Analysis &amp; Design\Design\FC22\DRR Jaime\Por presentar a ECP\Cantagallo\Yarigui-Cantagallo\[VRC_YARIGUI-CANTAGALLO_CF_SEC_20221231.xlsx]CF PDP'!$BX$37</v>
      </c>
      <c r="J1257" s="1" t="s">
        <v>685</v>
      </c>
    </row>
    <row r="1258" spans="1:10" x14ac:dyDescent="0.25">
      <c r="A1258" s="6" t="s">
        <v>1</v>
      </c>
      <c r="B1258" s="6">
        <f t="shared" ref="B1258:B1269" si="287">+B1257+1</f>
        <v>2025</v>
      </c>
      <c r="C1258" s="1" t="s">
        <v>14</v>
      </c>
      <c r="D1258" s="2" t="s">
        <v>128</v>
      </c>
      <c r="E1258" s="9" t="str">
        <f t="shared" si="285"/>
        <v>PDP'!</v>
      </c>
      <c r="F1258" s="5" t="str">
        <f t="shared" si="276"/>
        <v>C:\Users\jaime.benazar\Quorum Business Solutions\Ecopetrol Prometeo - Documents\Planning Space Implementation\3. Analysis &amp; Design\Design\FC22\DRR Jaime\Por presentar a ECP\Cantagallo\Yarigui-Cantagallo\[VRC_YARIGUI-CANTAGALLO_CF_SEC_20221231.xlsx]CF PDP'!</v>
      </c>
      <c r="G1258" s="6" t="s">
        <v>38</v>
      </c>
      <c r="H1258" s="1">
        <f t="shared" ref="H1258:H1351" si="288">IF(A1258&lt;&gt;A1257,36,H1257+1)</f>
        <v>38</v>
      </c>
      <c r="I1258" s="1" t="str">
        <f t="shared" si="286"/>
        <v>='C:\Users\jaime.benazar\Quorum Business Solutions\Ecopetrol Prometeo - Documents\Planning Space Implementation\3. Analysis &amp; Design\Design\FC22\DRR Jaime\Por presentar a ECP\Cantagallo\Yarigui-Cantagallo\[VRC_YARIGUI-CANTAGALLO_CF_SEC_20221231.xlsx]CF PDP'!$BX$38</v>
      </c>
      <c r="J1258" s="1" t="s">
        <v>686</v>
      </c>
    </row>
    <row r="1259" spans="1:10" x14ac:dyDescent="0.25">
      <c r="A1259" s="6" t="s">
        <v>1</v>
      </c>
      <c r="B1259" s="6">
        <f t="shared" si="287"/>
        <v>2026</v>
      </c>
      <c r="C1259" s="1" t="s">
        <v>14</v>
      </c>
      <c r="D1259" s="2" t="s">
        <v>128</v>
      </c>
      <c r="E1259" s="9" t="str">
        <f t="shared" si="285"/>
        <v>PDP'!</v>
      </c>
      <c r="F1259" s="5" t="str">
        <f t="shared" si="276"/>
        <v>C:\Users\jaime.benazar\Quorum Business Solutions\Ecopetrol Prometeo - Documents\Planning Space Implementation\3. Analysis &amp; Design\Design\FC22\DRR Jaime\Por presentar a ECP\Cantagallo\Yarigui-Cantagallo\[VRC_YARIGUI-CANTAGALLO_CF_SEC_20221231.xlsx]CF PDP'!</v>
      </c>
      <c r="G1259" s="6" t="s">
        <v>38</v>
      </c>
      <c r="H1259" s="1">
        <f t="shared" si="288"/>
        <v>39</v>
      </c>
      <c r="I1259" s="1" t="str">
        <f t="shared" si="286"/>
        <v>='C:\Users\jaime.benazar\Quorum Business Solutions\Ecopetrol Prometeo - Documents\Planning Space Implementation\3. Analysis &amp; Design\Design\FC22\DRR Jaime\Por presentar a ECP\Cantagallo\Yarigui-Cantagallo\[VRC_YARIGUI-CANTAGALLO_CF_SEC_20221231.xlsx]CF PDP'!$BX$39</v>
      </c>
      <c r="J1259" s="1" t="s">
        <v>687</v>
      </c>
    </row>
    <row r="1260" spans="1:10" x14ac:dyDescent="0.25">
      <c r="A1260" s="6" t="s">
        <v>1</v>
      </c>
      <c r="B1260" s="6">
        <f t="shared" si="287"/>
        <v>2027</v>
      </c>
      <c r="C1260" s="1" t="s">
        <v>14</v>
      </c>
      <c r="D1260" s="2" t="s">
        <v>128</v>
      </c>
      <c r="E1260" s="9" t="str">
        <f t="shared" si="285"/>
        <v>PDP'!</v>
      </c>
      <c r="F1260" s="5" t="str">
        <f t="shared" si="276"/>
        <v>C:\Users\jaime.benazar\Quorum Business Solutions\Ecopetrol Prometeo - Documents\Planning Space Implementation\3. Analysis &amp; Design\Design\FC22\DRR Jaime\Por presentar a ECP\Cantagallo\Yarigui-Cantagallo\[VRC_YARIGUI-CANTAGALLO_CF_SEC_20221231.xlsx]CF PDP'!</v>
      </c>
      <c r="G1260" s="6" t="s">
        <v>38</v>
      </c>
      <c r="H1260" s="1">
        <f t="shared" si="288"/>
        <v>40</v>
      </c>
      <c r="I1260" s="1" t="str">
        <f t="shared" si="286"/>
        <v>='C:\Users\jaime.benazar\Quorum Business Solutions\Ecopetrol Prometeo - Documents\Planning Space Implementation\3. Analysis &amp; Design\Design\FC22\DRR Jaime\Por presentar a ECP\Cantagallo\Yarigui-Cantagallo\[VRC_YARIGUI-CANTAGALLO_CF_SEC_20221231.xlsx]CF PDP'!$BX$40</v>
      </c>
      <c r="J1260" s="1" t="s">
        <v>688</v>
      </c>
    </row>
    <row r="1261" spans="1:10" x14ac:dyDescent="0.25">
      <c r="A1261" s="6" t="s">
        <v>1</v>
      </c>
      <c r="B1261" s="6">
        <f t="shared" si="287"/>
        <v>2028</v>
      </c>
      <c r="C1261" s="1" t="s">
        <v>14</v>
      </c>
      <c r="D1261" s="2" t="s">
        <v>128</v>
      </c>
      <c r="E1261" s="9" t="str">
        <f t="shared" si="285"/>
        <v>PDP'!</v>
      </c>
      <c r="F1261" s="5" t="str">
        <f t="shared" si="276"/>
        <v>C:\Users\jaime.benazar\Quorum Business Solutions\Ecopetrol Prometeo - Documents\Planning Space Implementation\3. Analysis &amp; Design\Design\FC22\DRR Jaime\Por presentar a ECP\Cantagallo\Yarigui-Cantagallo\[VRC_YARIGUI-CANTAGALLO_CF_SEC_20221231.xlsx]CF PDP'!</v>
      </c>
      <c r="G1261" s="6" t="s">
        <v>38</v>
      </c>
      <c r="H1261" s="1">
        <f t="shared" si="288"/>
        <v>41</v>
      </c>
      <c r="I1261" s="1" t="str">
        <f t="shared" si="286"/>
        <v>='C:\Users\jaime.benazar\Quorum Business Solutions\Ecopetrol Prometeo - Documents\Planning Space Implementation\3. Analysis &amp; Design\Design\FC22\DRR Jaime\Por presentar a ECP\Cantagallo\Yarigui-Cantagallo\[VRC_YARIGUI-CANTAGALLO_CF_SEC_20221231.xlsx]CF PDP'!$BX$41</v>
      </c>
      <c r="J1261" s="1" t="s">
        <v>689</v>
      </c>
    </row>
    <row r="1262" spans="1:10" x14ac:dyDescent="0.25">
      <c r="A1262" s="6" t="s">
        <v>1</v>
      </c>
      <c r="B1262" s="6">
        <f t="shared" si="287"/>
        <v>2029</v>
      </c>
      <c r="C1262" s="1" t="s">
        <v>14</v>
      </c>
      <c r="D1262" s="2" t="s">
        <v>128</v>
      </c>
      <c r="E1262" s="9" t="str">
        <f t="shared" si="285"/>
        <v>PDP'!</v>
      </c>
      <c r="F1262" s="5" t="str">
        <f t="shared" si="276"/>
        <v>C:\Users\jaime.benazar\Quorum Business Solutions\Ecopetrol Prometeo - Documents\Planning Space Implementation\3. Analysis &amp; Design\Design\FC22\DRR Jaime\Por presentar a ECP\Cantagallo\Yarigui-Cantagallo\[VRC_YARIGUI-CANTAGALLO_CF_SEC_20221231.xlsx]CF PDP'!</v>
      </c>
      <c r="G1262" s="6" t="s">
        <v>38</v>
      </c>
      <c r="H1262" s="1">
        <f t="shared" si="288"/>
        <v>42</v>
      </c>
      <c r="I1262" s="1" t="str">
        <f t="shared" si="286"/>
        <v>='C:\Users\jaime.benazar\Quorum Business Solutions\Ecopetrol Prometeo - Documents\Planning Space Implementation\3. Analysis &amp; Design\Design\FC22\DRR Jaime\Por presentar a ECP\Cantagallo\Yarigui-Cantagallo\[VRC_YARIGUI-CANTAGALLO_CF_SEC_20221231.xlsx]CF PDP'!$BX$42</v>
      </c>
      <c r="J1262" s="1" t="s">
        <v>690</v>
      </c>
    </row>
    <row r="1263" spans="1:10" x14ac:dyDescent="0.25">
      <c r="A1263" s="6" t="s">
        <v>1</v>
      </c>
      <c r="B1263" s="6">
        <f t="shared" si="287"/>
        <v>2030</v>
      </c>
      <c r="C1263" s="1" t="s">
        <v>14</v>
      </c>
      <c r="D1263" s="2" t="s">
        <v>128</v>
      </c>
      <c r="E1263" s="9" t="str">
        <f t="shared" si="285"/>
        <v>PDP'!</v>
      </c>
      <c r="F1263" s="5" t="str">
        <f t="shared" si="276"/>
        <v>C:\Users\jaime.benazar\Quorum Business Solutions\Ecopetrol Prometeo - Documents\Planning Space Implementation\3. Analysis &amp; Design\Design\FC22\DRR Jaime\Por presentar a ECP\Cantagallo\Yarigui-Cantagallo\[VRC_YARIGUI-CANTAGALLO_CF_SEC_20221231.xlsx]CF PDP'!</v>
      </c>
      <c r="G1263" s="6" t="s">
        <v>38</v>
      </c>
      <c r="H1263" s="1">
        <f t="shared" si="288"/>
        <v>43</v>
      </c>
      <c r="I1263" s="1" t="str">
        <f t="shared" si="286"/>
        <v>='C:\Users\jaime.benazar\Quorum Business Solutions\Ecopetrol Prometeo - Documents\Planning Space Implementation\3. Analysis &amp; Design\Design\FC22\DRR Jaime\Por presentar a ECP\Cantagallo\Yarigui-Cantagallo\[VRC_YARIGUI-CANTAGALLO_CF_SEC_20221231.xlsx]CF PDP'!$BX$43</v>
      </c>
      <c r="J1263" s="1" t="s">
        <v>691</v>
      </c>
    </row>
    <row r="1264" spans="1:10" x14ac:dyDescent="0.25">
      <c r="A1264" s="6" t="s">
        <v>1</v>
      </c>
      <c r="B1264" s="6">
        <f t="shared" si="287"/>
        <v>2031</v>
      </c>
      <c r="C1264" s="1" t="s">
        <v>14</v>
      </c>
      <c r="D1264" s="2" t="s">
        <v>128</v>
      </c>
      <c r="E1264" s="9" t="str">
        <f t="shared" si="285"/>
        <v>PDP'!</v>
      </c>
      <c r="F1264" s="5" t="str">
        <f t="shared" si="276"/>
        <v>C:\Users\jaime.benazar\Quorum Business Solutions\Ecopetrol Prometeo - Documents\Planning Space Implementation\3. Analysis &amp; Design\Design\FC22\DRR Jaime\Por presentar a ECP\Cantagallo\Yarigui-Cantagallo\[VRC_YARIGUI-CANTAGALLO_CF_SEC_20221231.xlsx]CF PDP'!</v>
      </c>
      <c r="G1264" s="6" t="s">
        <v>38</v>
      </c>
      <c r="H1264" s="1">
        <f t="shared" si="288"/>
        <v>44</v>
      </c>
      <c r="I1264" s="1" t="str">
        <f t="shared" si="286"/>
        <v>='C:\Users\jaime.benazar\Quorum Business Solutions\Ecopetrol Prometeo - Documents\Planning Space Implementation\3. Analysis &amp; Design\Design\FC22\DRR Jaime\Por presentar a ECP\Cantagallo\Yarigui-Cantagallo\[VRC_YARIGUI-CANTAGALLO_CF_SEC_20221231.xlsx]CF PDP'!$BX$44</v>
      </c>
      <c r="J1264" s="1" t="s">
        <v>692</v>
      </c>
    </row>
    <row r="1265" spans="1:10" x14ac:dyDescent="0.25">
      <c r="A1265" s="6" t="s">
        <v>1</v>
      </c>
      <c r="B1265" s="6">
        <f t="shared" si="287"/>
        <v>2032</v>
      </c>
      <c r="C1265" s="1" t="s">
        <v>14</v>
      </c>
      <c r="D1265" s="2" t="s">
        <v>128</v>
      </c>
      <c r="E1265" s="9" t="str">
        <f t="shared" si="285"/>
        <v>PDP'!</v>
      </c>
      <c r="F1265" s="5" t="str">
        <f t="shared" si="276"/>
        <v>C:\Users\jaime.benazar\Quorum Business Solutions\Ecopetrol Prometeo - Documents\Planning Space Implementation\3. Analysis &amp; Design\Design\FC22\DRR Jaime\Por presentar a ECP\Cantagallo\Yarigui-Cantagallo\[VRC_YARIGUI-CANTAGALLO_CF_SEC_20221231.xlsx]CF PDP'!</v>
      </c>
      <c r="G1265" s="6" t="s">
        <v>38</v>
      </c>
      <c r="H1265" s="1">
        <f t="shared" si="288"/>
        <v>45</v>
      </c>
      <c r="I1265" s="1" t="str">
        <f t="shared" si="286"/>
        <v>='C:\Users\jaime.benazar\Quorum Business Solutions\Ecopetrol Prometeo - Documents\Planning Space Implementation\3. Analysis &amp; Design\Design\FC22\DRR Jaime\Por presentar a ECP\Cantagallo\Yarigui-Cantagallo\[VRC_YARIGUI-CANTAGALLO_CF_SEC_20221231.xlsx]CF PDP'!$BX$45</v>
      </c>
      <c r="J1265" s="1" t="s">
        <v>693</v>
      </c>
    </row>
    <row r="1266" spans="1:10" x14ac:dyDescent="0.25">
      <c r="A1266" s="6" t="s">
        <v>1</v>
      </c>
      <c r="B1266" s="6">
        <f t="shared" si="287"/>
        <v>2033</v>
      </c>
      <c r="C1266" s="1" t="s">
        <v>14</v>
      </c>
      <c r="D1266" s="2" t="s">
        <v>128</v>
      </c>
      <c r="E1266" s="9" t="str">
        <f t="shared" si="285"/>
        <v>PDP'!</v>
      </c>
      <c r="F1266" s="5" t="str">
        <f t="shared" si="276"/>
        <v>C:\Users\jaime.benazar\Quorum Business Solutions\Ecopetrol Prometeo - Documents\Planning Space Implementation\3. Analysis &amp; Design\Design\FC22\DRR Jaime\Por presentar a ECP\Cantagallo\Yarigui-Cantagallo\[VRC_YARIGUI-CANTAGALLO_CF_SEC_20221231.xlsx]CF PDP'!</v>
      </c>
      <c r="G1266" s="6" t="s">
        <v>38</v>
      </c>
      <c r="H1266" s="1">
        <f t="shared" si="288"/>
        <v>46</v>
      </c>
      <c r="I1266" s="1" t="str">
        <f t="shared" si="286"/>
        <v>='C:\Users\jaime.benazar\Quorum Business Solutions\Ecopetrol Prometeo - Documents\Planning Space Implementation\3. Analysis &amp; Design\Design\FC22\DRR Jaime\Por presentar a ECP\Cantagallo\Yarigui-Cantagallo\[VRC_YARIGUI-CANTAGALLO_CF_SEC_20221231.xlsx]CF PDP'!$BX$46</v>
      </c>
      <c r="J1266" s="1" t="s">
        <v>694</v>
      </c>
    </row>
    <row r="1267" spans="1:10" x14ac:dyDescent="0.25">
      <c r="A1267" s="6" t="s">
        <v>1</v>
      </c>
      <c r="B1267" s="6">
        <f t="shared" si="287"/>
        <v>2034</v>
      </c>
      <c r="C1267" s="1" t="s">
        <v>14</v>
      </c>
      <c r="D1267" s="2" t="s">
        <v>128</v>
      </c>
      <c r="E1267" s="9" t="str">
        <f t="shared" si="285"/>
        <v>PDP'!</v>
      </c>
      <c r="F1267" s="5" t="str">
        <f t="shared" si="276"/>
        <v>C:\Users\jaime.benazar\Quorum Business Solutions\Ecopetrol Prometeo - Documents\Planning Space Implementation\3. Analysis &amp; Design\Design\FC22\DRR Jaime\Por presentar a ECP\Cantagallo\Yarigui-Cantagallo\[VRC_YARIGUI-CANTAGALLO_CF_SEC_20221231.xlsx]CF PDP'!</v>
      </c>
      <c r="G1267" s="6" t="s">
        <v>38</v>
      </c>
      <c r="H1267" s="1">
        <f t="shared" si="288"/>
        <v>47</v>
      </c>
      <c r="I1267" s="1" t="str">
        <f t="shared" si="286"/>
        <v>='C:\Users\jaime.benazar\Quorum Business Solutions\Ecopetrol Prometeo - Documents\Planning Space Implementation\3. Analysis &amp; Design\Design\FC22\DRR Jaime\Por presentar a ECP\Cantagallo\Yarigui-Cantagallo\[VRC_YARIGUI-CANTAGALLO_CF_SEC_20221231.xlsx]CF PDP'!$BX$47</v>
      </c>
      <c r="J1267" s="1" t="s">
        <v>695</v>
      </c>
    </row>
    <row r="1268" spans="1:10" x14ac:dyDescent="0.25">
      <c r="A1268" s="6" t="s">
        <v>1</v>
      </c>
      <c r="B1268" s="6">
        <f t="shared" si="287"/>
        <v>2035</v>
      </c>
      <c r="C1268" s="1" t="s">
        <v>14</v>
      </c>
      <c r="D1268" s="2" t="s">
        <v>128</v>
      </c>
      <c r="E1268" s="9" t="str">
        <f t="shared" si="285"/>
        <v>PDP'!</v>
      </c>
      <c r="F1268" s="5" t="str">
        <f t="shared" si="276"/>
        <v>C:\Users\jaime.benazar\Quorum Business Solutions\Ecopetrol Prometeo - Documents\Planning Space Implementation\3. Analysis &amp; Design\Design\FC22\DRR Jaime\Por presentar a ECP\Cantagallo\Yarigui-Cantagallo\[VRC_YARIGUI-CANTAGALLO_CF_SEC_20221231.xlsx]CF PDP'!</v>
      </c>
      <c r="G1268" s="6" t="s">
        <v>38</v>
      </c>
      <c r="H1268" s="1">
        <f t="shared" si="288"/>
        <v>48</v>
      </c>
      <c r="I1268" s="1" t="str">
        <f t="shared" si="286"/>
        <v>='C:\Users\jaime.benazar\Quorum Business Solutions\Ecopetrol Prometeo - Documents\Planning Space Implementation\3. Analysis &amp; Design\Design\FC22\DRR Jaime\Por presentar a ECP\Cantagallo\Yarigui-Cantagallo\[VRC_YARIGUI-CANTAGALLO_CF_SEC_20221231.xlsx]CF PDP'!$BX$48</v>
      </c>
      <c r="J1268" s="1" t="s">
        <v>696</v>
      </c>
    </row>
    <row r="1269" spans="1:10" x14ac:dyDescent="0.25">
      <c r="A1269" s="6" t="s">
        <v>1</v>
      </c>
      <c r="B1269" s="6">
        <f t="shared" si="287"/>
        <v>2036</v>
      </c>
      <c r="C1269" s="1" t="s">
        <v>14</v>
      </c>
      <c r="D1269" s="2" t="s">
        <v>128</v>
      </c>
      <c r="E1269" s="9" t="str">
        <f t="shared" si="285"/>
        <v>PDP'!</v>
      </c>
      <c r="F1269" s="5" t="str">
        <f t="shared" si="276"/>
        <v>C:\Users\jaime.benazar\Quorum Business Solutions\Ecopetrol Prometeo - Documents\Planning Space Implementation\3. Analysis &amp; Design\Design\FC22\DRR Jaime\Por presentar a ECP\Cantagallo\Yarigui-Cantagallo\[VRC_YARIGUI-CANTAGALLO_CF_SEC_20221231.xlsx]CF PDP'!</v>
      </c>
      <c r="G1269" s="6" t="s">
        <v>38</v>
      </c>
      <c r="H1269" s="1">
        <f t="shared" si="288"/>
        <v>49</v>
      </c>
      <c r="I1269" s="1" t="str">
        <f t="shared" si="286"/>
        <v>='C:\Users\jaime.benazar\Quorum Business Solutions\Ecopetrol Prometeo - Documents\Planning Space Implementation\3. Analysis &amp; Design\Design\FC22\DRR Jaime\Por presentar a ECP\Cantagallo\Yarigui-Cantagallo\[VRC_YARIGUI-CANTAGALLO_CF_SEC_20221231.xlsx]CF PDP'!$BX$49</v>
      </c>
      <c r="J1269" s="1" t="s">
        <v>697</v>
      </c>
    </row>
    <row r="1270" spans="1:10" x14ac:dyDescent="0.25">
      <c r="A1270" s="6" t="s">
        <v>1</v>
      </c>
      <c r="B1270" s="6">
        <f>+B1269+1</f>
        <v>2037</v>
      </c>
      <c r="C1270" s="1" t="s">
        <v>14</v>
      </c>
      <c r="D1270" s="2" t="s">
        <v>128</v>
      </c>
      <c r="E1270" s="9" t="str">
        <f t="shared" si="285"/>
        <v>PDP'!</v>
      </c>
      <c r="F1270" s="5" t="str">
        <f t="shared" si="276"/>
        <v>C:\Users\jaime.benazar\Quorum Business Solutions\Ecopetrol Prometeo - Documents\Planning Space Implementation\3. Analysis &amp; Design\Design\FC22\DRR Jaime\Por presentar a ECP\Cantagallo\Yarigui-Cantagallo\[VRC_YARIGUI-CANTAGALLO_CF_SEC_20221231.xlsx]CF PDP'!</v>
      </c>
      <c r="G1270" s="6" t="s">
        <v>38</v>
      </c>
      <c r="H1270" s="1">
        <f t="shared" si="288"/>
        <v>50</v>
      </c>
      <c r="I1270" s="1" t="str">
        <f t="shared" si="286"/>
        <v>='C:\Users\jaime.benazar\Quorum Business Solutions\Ecopetrol Prometeo - Documents\Planning Space Implementation\3. Analysis &amp; Design\Design\FC22\DRR Jaime\Por presentar a ECP\Cantagallo\Yarigui-Cantagallo\[VRC_YARIGUI-CANTAGALLO_CF_SEC_20221231.xlsx]CF PDP'!$BX$50</v>
      </c>
      <c r="J1270" s="1" t="s">
        <v>698</v>
      </c>
    </row>
    <row r="1271" spans="1:10" x14ac:dyDescent="0.25">
      <c r="A1271" s="6" t="s">
        <v>1</v>
      </c>
      <c r="B1271" s="6">
        <f t="shared" ref="B1271:B1273" si="289">+B1270+1</f>
        <v>2038</v>
      </c>
      <c r="C1271" s="1" t="s">
        <v>14</v>
      </c>
      <c r="D1271" s="2" t="s">
        <v>128</v>
      </c>
      <c r="E1271" s="9" t="str">
        <f t="shared" si="285"/>
        <v>PDP'!</v>
      </c>
      <c r="F1271" s="5" t="str">
        <f t="shared" si="276"/>
        <v>C:\Users\jaime.benazar\Quorum Business Solutions\Ecopetrol Prometeo - Documents\Planning Space Implementation\3. Analysis &amp; Design\Design\FC22\DRR Jaime\Por presentar a ECP\Cantagallo\Yarigui-Cantagallo\[VRC_YARIGUI-CANTAGALLO_CF_SEC_20221231.xlsx]CF PDP'!</v>
      </c>
      <c r="G1271" s="6" t="s">
        <v>38</v>
      </c>
      <c r="H1271" s="1">
        <f t="shared" si="288"/>
        <v>51</v>
      </c>
      <c r="I1271" s="1" t="str">
        <f t="shared" si="286"/>
        <v>='C:\Users\jaime.benazar\Quorum Business Solutions\Ecopetrol Prometeo - Documents\Planning Space Implementation\3. Analysis &amp; Design\Design\FC22\DRR Jaime\Por presentar a ECP\Cantagallo\Yarigui-Cantagallo\[VRC_YARIGUI-CANTAGALLO_CF_SEC_20221231.xlsx]CF PDP'!$BX$51</v>
      </c>
      <c r="J1271" s="1" t="s">
        <v>699</v>
      </c>
    </row>
    <row r="1272" spans="1:10" x14ac:dyDescent="0.25">
      <c r="A1272" s="6" t="s">
        <v>1</v>
      </c>
      <c r="B1272" s="6">
        <f t="shared" si="289"/>
        <v>2039</v>
      </c>
      <c r="C1272" s="1" t="s">
        <v>14</v>
      </c>
      <c r="D1272" s="2" t="s">
        <v>128</v>
      </c>
      <c r="E1272" s="9" t="str">
        <f t="shared" si="285"/>
        <v>PDP'!</v>
      </c>
      <c r="F1272" s="5" t="str">
        <f t="shared" si="276"/>
        <v>C:\Users\jaime.benazar\Quorum Business Solutions\Ecopetrol Prometeo - Documents\Planning Space Implementation\3. Analysis &amp; Design\Design\FC22\DRR Jaime\Por presentar a ECP\Cantagallo\Yarigui-Cantagallo\[VRC_YARIGUI-CANTAGALLO_CF_SEC_20221231.xlsx]CF PDP'!</v>
      </c>
      <c r="G1272" s="6" t="s">
        <v>38</v>
      </c>
      <c r="H1272" s="1">
        <f t="shared" si="288"/>
        <v>52</v>
      </c>
      <c r="I1272" s="1" t="str">
        <f t="shared" si="286"/>
        <v>='C:\Users\jaime.benazar\Quorum Business Solutions\Ecopetrol Prometeo - Documents\Planning Space Implementation\3. Analysis &amp; Design\Design\FC22\DRR Jaime\Por presentar a ECP\Cantagallo\Yarigui-Cantagallo\[VRC_YARIGUI-CANTAGALLO_CF_SEC_20221231.xlsx]CF PDP'!$BX$52</v>
      </c>
      <c r="J1272" s="1" t="s">
        <v>700</v>
      </c>
    </row>
    <row r="1273" spans="1:10" x14ac:dyDescent="0.25">
      <c r="A1273" s="6" t="s">
        <v>1</v>
      </c>
      <c r="B1273" s="6">
        <f t="shared" si="289"/>
        <v>2040</v>
      </c>
      <c r="C1273" s="1" t="s">
        <v>14</v>
      </c>
      <c r="D1273" s="2" t="s">
        <v>128</v>
      </c>
      <c r="E1273" s="9" t="str">
        <f t="shared" si="285"/>
        <v>PDP'!</v>
      </c>
      <c r="F1273" s="5" t="str">
        <f t="shared" si="276"/>
        <v>C:\Users\jaime.benazar\Quorum Business Solutions\Ecopetrol Prometeo - Documents\Planning Space Implementation\3. Analysis &amp; Design\Design\FC22\DRR Jaime\Por presentar a ECP\Cantagallo\Yarigui-Cantagallo\[VRC_YARIGUI-CANTAGALLO_CF_SEC_20221231.xlsx]CF PDP'!</v>
      </c>
      <c r="G1273" s="6" t="s">
        <v>38</v>
      </c>
      <c r="H1273" s="1">
        <f t="shared" si="288"/>
        <v>53</v>
      </c>
      <c r="I1273" s="1" t="str">
        <f t="shared" si="286"/>
        <v>='C:\Users\jaime.benazar\Quorum Business Solutions\Ecopetrol Prometeo - Documents\Planning Space Implementation\3. Analysis &amp; Design\Design\FC22\DRR Jaime\Por presentar a ECP\Cantagallo\Yarigui-Cantagallo\[VRC_YARIGUI-CANTAGALLO_CF_SEC_20221231.xlsx]CF PDP'!$BX$53</v>
      </c>
      <c r="J1273" s="1" t="s">
        <v>701</v>
      </c>
    </row>
    <row r="1274" spans="1:10" x14ac:dyDescent="0.25">
      <c r="A1274" s="6" t="s">
        <v>1</v>
      </c>
      <c r="B1274" s="6">
        <f>+B1273+1</f>
        <v>2041</v>
      </c>
      <c r="C1274" s="1" t="s">
        <v>14</v>
      </c>
      <c r="D1274" s="2" t="s">
        <v>128</v>
      </c>
      <c r="E1274" s="9" t="str">
        <f t="shared" si="285"/>
        <v>PDP'!</v>
      </c>
      <c r="F1274" s="5" t="str">
        <f t="shared" si="276"/>
        <v>C:\Users\jaime.benazar\Quorum Business Solutions\Ecopetrol Prometeo - Documents\Planning Space Implementation\3. Analysis &amp; Design\Design\FC22\DRR Jaime\Por presentar a ECP\Cantagallo\Yarigui-Cantagallo\[VRC_YARIGUI-CANTAGALLO_CF_SEC_20221231.xlsx]CF PDP'!</v>
      </c>
      <c r="G1274" s="6" t="s">
        <v>38</v>
      </c>
      <c r="H1274" s="1">
        <f t="shared" si="288"/>
        <v>54</v>
      </c>
      <c r="I1274" s="1" t="str">
        <f t="shared" si="286"/>
        <v>='C:\Users\jaime.benazar\Quorum Business Solutions\Ecopetrol Prometeo - Documents\Planning Space Implementation\3. Analysis &amp; Design\Design\FC22\DRR Jaime\Por presentar a ECP\Cantagallo\Yarigui-Cantagallo\[VRC_YARIGUI-CANTAGALLO_CF_SEC_20221231.xlsx]CF PDP'!$BX$54</v>
      </c>
      <c r="J1274" s="1" t="s">
        <v>702</v>
      </c>
    </row>
    <row r="1275" spans="1:10" x14ac:dyDescent="0.25">
      <c r="A1275" s="6" t="s">
        <v>1</v>
      </c>
      <c r="B1275" s="6">
        <f t="shared" ref="B1275:B1276" si="290">+B1274+1</f>
        <v>2042</v>
      </c>
      <c r="C1275" s="1" t="s">
        <v>14</v>
      </c>
      <c r="D1275" s="2" t="s">
        <v>128</v>
      </c>
      <c r="E1275" s="9" t="str">
        <f t="shared" si="285"/>
        <v>PDP'!</v>
      </c>
      <c r="F1275" s="5" t="str">
        <f t="shared" si="276"/>
        <v>C:\Users\jaime.benazar\Quorum Business Solutions\Ecopetrol Prometeo - Documents\Planning Space Implementation\3. Analysis &amp; Design\Design\FC22\DRR Jaime\Por presentar a ECP\Cantagallo\Yarigui-Cantagallo\[VRC_YARIGUI-CANTAGALLO_CF_SEC_20221231.xlsx]CF PDP'!</v>
      </c>
      <c r="G1275" s="6" t="s">
        <v>38</v>
      </c>
      <c r="H1275" s="1">
        <f t="shared" si="288"/>
        <v>55</v>
      </c>
      <c r="I1275" s="1" t="str">
        <f t="shared" si="286"/>
        <v>='C:\Users\jaime.benazar\Quorum Business Solutions\Ecopetrol Prometeo - Documents\Planning Space Implementation\3. Analysis &amp; Design\Design\FC22\DRR Jaime\Por presentar a ECP\Cantagallo\Yarigui-Cantagallo\[VRC_YARIGUI-CANTAGALLO_CF_SEC_20221231.xlsx]CF PDP'!$BX$55</v>
      </c>
      <c r="J1275" s="1" t="s">
        <v>703</v>
      </c>
    </row>
    <row r="1276" spans="1:10" x14ac:dyDescent="0.25">
      <c r="A1276" s="6" t="s">
        <v>1</v>
      </c>
      <c r="B1276" s="6">
        <f t="shared" si="290"/>
        <v>2043</v>
      </c>
      <c r="C1276" s="1" t="s">
        <v>14</v>
      </c>
      <c r="D1276" s="2" t="s">
        <v>128</v>
      </c>
      <c r="E1276" s="9" t="str">
        <f t="shared" si="285"/>
        <v>PDP'!</v>
      </c>
      <c r="F1276" s="5" t="str">
        <f t="shared" si="276"/>
        <v>C:\Users\jaime.benazar\Quorum Business Solutions\Ecopetrol Prometeo - Documents\Planning Space Implementation\3. Analysis &amp; Design\Design\FC22\DRR Jaime\Por presentar a ECP\Cantagallo\Yarigui-Cantagallo\[VRC_YARIGUI-CANTAGALLO_CF_SEC_20221231.xlsx]CF PDP'!</v>
      </c>
      <c r="G1276" s="6" t="s">
        <v>38</v>
      </c>
      <c r="H1276" s="1">
        <f t="shared" si="288"/>
        <v>56</v>
      </c>
      <c r="I1276" s="1" t="str">
        <f t="shared" si="286"/>
        <v>='C:\Users\jaime.benazar\Quorum Business Solutions\Ecopetrol Prometeo - Documents\Planning Space Implementation\3. Analysis &amp; Design\Design\FC22\DRR Jaime\Por presentar a ECP\Cantagallo\Yarigui-Cantagallo\[VRC_YARIGUI-CANTAGALLO_CF_SEC_20221231.xlsx]CF PDP'!$BX$56</v>
      </c>
      <c r="J1276" s="1" t="s">
        <v>704</v>
      </c>
    </row>
    <row r="1277" spans="1:10" x14ac:dyDescent="0.25">
      <c r="A1277" s="6" t="s">
        <v>1</v>
      </c>
      <c r="B1277" s="6">
        <f>+B1276+1</f>
        <v>2044</v>
      </c>
      <c r="C1277" s="1" t="s">
        <v>14</v>
      </c>
      <c r="D1277" s="2" t="s">
        <v>128</v>
      </c>
      <c r="E1277" s="9" t="str">
        <f t="shared" ref="E1277:E1292" si="291">_xlfn.CONCAT(A1277,"'!")</f>
        <v>PDP'!</v>
      </c>
      <c r="F1277" s="5" t="str">
        <f t="shared" ref="F1277:F1292" si="292">_xlfn.CONCAT(D1277," ",E1277)</f>
        <v>C:\Users\jaime.benazar\Quorum Business Solutions\Ecopetrol Prometeo - Documents\Planning Space Implementation\3. Analysis &amp; Design\Design\FC22\DRR Jaime\Por presentar a ECP\Cantagallo\Yarigui-Cantagallo\[VRC_YARIGUI-CANTAGALLO_CF_SEC_20221231.xlsx]CF PDP'!</v>
      </c>
      <c r="G1277" s="6" t="s">
        <v>38</v>
      </c>
      <c r="H1277" s="1">
        <f t="shared" ref="H1277:H1292" si="293">IF(A1277&lt;&gt;A1276,36,H1276+1)</f>
        <v>57</v>
      </c>
      <c r="I1277" s="1" t="str">
        <f t="shared" ref="I1277:I1292" si="294">_xlfn.CONCAT("='",F1277:H1277)</f>
        <v>='C:\Users\jaime.benazar\Quorum Business Solutions\Ecopetrol Prometeo - Documents\Planning Space Implementation\3. Analysis &amp; Design\Design\FC22\DRR Jaime\Por presentar a ECP\Cantagallo\Yarigui-Cantagallo\[VRC_YARIGUI-CANTAGALLO_CF_SEC_20221231.xlsx]CF PDP'!$BX$57</v>
      </c>
      <c r="J1277" s="1" t="s">
        <v>705</v>
      </c>
    </row>
    <row r="1278" spans="1:10" x14ac:dyDescent="0.25">
      <c r="A1278" s="6" t="s">
        <v>1</v>
      </c>
      <c r="B1278" s="6">
        <f t="shared" ref="B1278:B1292" si="295">+B1277+1</f>
        <v>2045</v>
      </c>
      <c r="C1278" s="1" t="s">
        <v>14</v>
      </c>
      <c r="D1278" s="2" t="s">
        <v>128</v>
      </c>
      <c r="E1278" s="9" t="str">
        <f t="shared" si="291"/>
        <v>PDP'!</v>
      </c>
      <c r="F1278" s="5" t="str">
        <f t="shared" si="292"/>
        <v>C:\Users\jaime.benazar\Quorum Business Solutions\Ecopetrol Prometeo - Documents\Planning Space Implementation\3. Analysis &amp; Design\Design\FC22\DRR Jaime\Por presentar a ECP\Cantagallo\Yarigui-Cantagallo\[VRC_YARIGUI-CANTAGALLO_CF_SEC_20221231.xlsx]CF PDP'!</v>
      </c>
      <c r="G1278" s="6" t="s">
        <v>38</v>
      </c>
      <c r="H1278" s="1">
        <f t="shared" si="293"/>
        <v>58</v>
      </c>
      <c r="I1278" s="1" t="str">
        <f t="shared" si="294"/>
        <v>='C:\Users\jaime.benazar\Quorum Business Solutions\Ecopetrol Prometeo - Documents\Planning Space Implementation\3. Analysis &amp; Design\Design\FC22\DRR Jaime\Por presentar a ECP\Cantagallo\Yarigui-Cantagallo\[VRC_YARIGUI-CANTAGALLO_CF_SEC_20221231.xlsx]CF PDP'!$BX$58</v>
      </c>
      <c r="J1278" s="1" t="s">
        <v>706</v>
      </c>
    </row>
    <row r="1279" spans="1:10" x14ac:dyDescent="0.25">
      <c r="A1279" s="6" t="s">
        <v>1</v>
      </c>
      <c r="B1279" s="6">
        <f t="shared" si="295"/>
        <v>2046</v>
      </c>
      <c r="C1279" s="1" t="s">
        <v>14</v>
      </c>
      <c r="D1279" s="2" t="s">
        <v>128</v>
      </c>
      <c r="E1279" s="9" t="str">
        <f t="shared" si="291"/>
        <v>PDP'!</v>
      </c>
      <c r="F1279" s="5" t="str">
        <f t="shared" si="292"/>
        <v>C:\Users\jaime.benazar\Quorum Business Solutions\Ecopetrol Prometeo - Documents\Planning Space Implementation\3. Analysis &amp; Design\Design\FC22\DRR Jaime\Por presentar a ECP\Cantagallo\Yarigui-Cantagallo\[VRC_YARIGUI-CANTAGALLO_CF_SEC_20221231.xlsx]CF PDP'!</v>
      </c>
      <c r="G1279" s="6" t="s">
        <v>38</v>
      </c>
      <c r="H1279" s="1">
        <f t="shared" si="293"/>
        <v>59</v>
      </c>
      <c r="I1279" s="1" t="str">
        <f t="shared" si="294"/>
        <v>='C:\Users\jaime.benazar\Quorum Business Solutions\Ecopetrol Prometeo - Documents\Planning Space Implementation\3. Analysis &amp; Design\Design\FC22\DRR Jaime\Por presentar a ECP\Cantagallo\Yarigui-Cantagallo\[VRC_YARIGUI-CANTAGALLO_CF_SEC_20221231.xlsx]CF PDP'!$BX$59</v>
      </c>
      <c r="J1279" s="1" t="s">
        <v>707</v>
      </c>
    </row>
    <row r="1280" spans="1:10" x14ac:dyDescent="0.25">
      <c r="A1280" s="6" t="s">
        <v>1</v>
      </c>
      <c r="B1280" s="6">
        <f t="shared" si="295"/>
        <v>2047</v>
      </c>
      <c r="C1280" s="1" t="s">
        <v>14</v>
      </c>
      <c r="D1280" s="2" t="s">
        <v>128</v>
      </c>
      <c r="E1280" s="9" t="str">
        <f t="shared" si="291"/>
        <v>PDP'!</v>
      </c>
      <c r="F1280" s="5" t="str">
        <f t="shared" si="292"/>
        <v>C:\Users\jaime.benazar\Quorum Business Solutions\Ecopetrol Prometeo - Documents\Planning Space Implementation\3. Analysis &amp; Design\Design\FC22\DRR Jaime\Por presentar a ECP\Cantagallo\Yarigui-Cantagallo\[VRC_YARIGUI-CANTAGALLO_CF_SEC_20221231.xlsx]CF PDP'!</v>
      </c>
      <c r="G1280" s="6" t="s">
        <v>38</v>
      </c>
      <c r="H1280" s="1">
        <f t="shared" si="293"/>
        <v>60</v>
      </c>
      <c r="I1280" s="1" t="str">
        <f t="shared" si="294"/>
        <v>='C:\Users\jaime.benazar\Quorum Business Solutions\Ecopetrol Prometeo - Documents\Planning Space Implementation\3. Analysis &amp; Design\Design\FC22\DRR Jaime\Por presentar a ECP\Cantagallo\Yarigui-Cantagallo\[VRC_YARIGUI-CANTAGALLO_CF_SEC_20221231.xlsx]CF PDP'!$BX$60</v>
      </c>
      <c r="J1280" s="1" t="s">
        <v>708</v>
      </c>
    </row>
    <row r="1281" spans="1:10" x14ac:dyDescent="0.25">
      <c r="A1281" s="6" t="s">
        <v>1</v>
      </c>
      <c r="B1281" s="6">
        <f t="shared" si="295"/>
        <v>2048</v>
      </c>
      <c r="C1281" s="1" t="s">
        <v>14</v>
      </c>
      <c r="D1281" s="2" t="s">
        <v>128</v>
      </c>
      <c r="E1281" s="9" t="str">
        <f t="shared" si="291"/>
        <v>PDP'!</v>
      </c>
      <c r="F1281" s="5" t="str">
        <f t="shared" si="292"/>
        <v>C:\Users\jaime.benazar\Quorum Business Solutions\Ecopetrol Prometeo - Documents\Planning Space Implementation\3. Analysis &amp; Design\Design\FC22\DRR Jaime\Por presentar a ECP\Cantagallo\Yarigui-Cantagallo\[VRC_YARIGUI-CANTAGALLO_CF_SEC_20221231.xlsx]CF PDP'!</v>
      </c>
      <c r="G1281" s="6" t="s">
        <v>38</v>
      </c>
      <c r="H1281" s="1">
        <f t="shared" si="293"/>
        <v>61</v>
      </c>
      <c r="I1281" s="1" t="str">
        <f t="shared" si="294"/>
        <v>='C:\Users\jaime.benazar\Quorum Business Solutions\Ecopetrol Prometeo - Documents\Planning Space Implementation\3. Analysis &amp; Design\Design\FC22\DRR Jaime\Por presentar a ECP\Cantagallo\Yarigui-Cantagallo\[VRC_YARIGUI-CANTAGALLO_CF_SEC_20221231.xlsx]CF PDP'!$BX$61</v>
      </c>
      <c r="J1281" s="1" t="s">
        <v>709</v>
      </c>
    </row>
    <row r="1282" spans="1:10" x14ac:dyDescent="0.25">
      <c r="A1282" s="6" t="s">
        <v>1</v>
      </c>
      <c r="B1282" s="6">
        <f t="shared" si="295"/>
        <v>2049</v>
      </c>
      <c r="C1282" s="1" t="s">
        <v>14</v>
      </c>
      <c r="D1282" s="2" t="s">
        <v>128</v>
      </c>
      <c r="E1282" s="9" t="str">
        <f t="shared" si="291"/>
        <v>PDP'!</v>
      </c>
      <c r="F1282" s="5" t="str">
        <f t="shared" si="292"/>
        <v>C:\Users\jaime.benazar\Quorum Business Solutions\Ecopetrol Prometeo - Documents\Planning Space Implementation\3. Analysis &amp; Design\Design\FC22\DRR Jaime\Por presentar a ECP\Cantagallo\Yarigui-Cantagallo\[VRC_YARIGUI-CANTAGALLO_CF_SEC_20221231.xlsx]CF PDP'!</v>
      </c>
      <c r="G1282" s="6" t="s">
        <v>38</v>
      </c>
      <c r="H1282" s="1">
        <f t="shared" si="293"/>
        <v>62</v>
      </c>
      <c r="I1282" s="1" t="str">
        <f t="shared" si="294"/>
        <v>='C:\Users\jaime.benazar\Quorum Business Solutions\Ecopetrol Prometeo - Documents\Planning Space Implementation\3. Analysis &amp; Design\Design\FC22\DRR Jaime\Por presentar a ECP\Cantagallo\Yarigui-Cantagallo\[VRC_YARIGUI-CANTAGALLO_CF_SEC_20221231.xlsx]CF PDP'!$BX$62</v>
      </c>
      <c r="J1282" s="1" t="s">
        <v>710</v>
      </c>
    </row>
    <row r="1283" spans="1:10" x14ac:dyDescent="0.25">
      <c r="A1283" s="6" t="s">
        <v>1</v>
      </c>
      <c r="B1283" s="6">
        <f t="shared" si="295"/>
        <v>2050</v>
      </c>
      <c r="C1283" s="1" t="s">
        <v>14</v>
      </c>
      <c r="D1283" s="2" t="s">
        <v>128</v>
      </c>
      <c r="E1283" s="9" t="str">
        <f t="shared" si="291"/>
        <v>PDP'!</v>
      </c>
      <c r="F1283" s="5" t="str">
        <f t="shared" si="292"/>
        <v>C:\Users\jaime.benazar\Quorum Business Solutions\Ecopetrol Prometeo - Documents\Planning Space Implementation\3. Analysis &amp; Design\Design\FC22\DRR Jaime\Por presentar a ECP\Cantagallo\Yarigui-Cantagallo\[VRC_YARIGUI-CANTAGALLO_CF_SEC_20221231.xlsx]CF PDP'!</v>
      </c>
      <c r="G1283" s="6" t="s">
        <v>38</v>
      </c>
      <c r="H1283" s="1">
        <f t="shared" si="293"/>
        <v>63</v>
      </c>
      <c r="I1283" s="1" t="str">
        <f t="shared" si="294"/>
        <v>='C:\Users\jaime.benazar\Quorum Business Solutions\Ecopetrol Prometeo - Documents\Planning Space Implementation\3. Analysis &amp; Design\Design\FC22\DRR Jaime\Por presentar a ECP\Cantagallo\Yarigui-Cantagallo\[VRC_YARIGUI-CANTAGALLO_CF_SEC_20221231.xlsx]CF PDP'!$BX$63</v>
      </c>
      <c r="J1283" s="1" t="s">
        <v>711</v>
      </c>
    </row>
    <row r="1284" spans="1:10" x14ac:dyDescent="0.25">
      <c r="A1284" s="6" t="s">
        <v>1</v>
      </c>
      <c r="B1284" s="6">
        <f t="shared" si="295"/>
        <v>2051</v>
      </c>
      <c r="C1284" s="1" t="s">
        <v>14</v>
      </c>
      <c r="D1284" s="2" t="s">
        <v>128</v>
      </c>
      <c r="E1284" s="9" t="str">
        <f t="shared" si="291"/>
        <v>PDP'!</v>
      </c>
      <c r="F1284" s="5" t="str">
        <f t="shared" si="292"/>
        <v>C:\Users\jaime.benazar\Quorum Business Solutions\Ecopetrol Prometeo - Documents\Planning Space Implementation\3. Analysis &amp; Design\Design\FC22\DRR Jaime\Por presentar a ECP\Cantagallo\Yarigui-Cantagallo\[VRC_YARIGUI-CANTAGALLO_CF_SEC_20221231.xlsx]CF PDP'!</v>
      </c>
      <c r="G1284" s="6" t="s">
        <v>38</v>
      </c>
      <c r="H1284" s="1">
        <f t="shared" si="293"/>
        <v>64</v>
      </c>
      <c r="I1284" s="1" t="str">
        <f t="shared" si="294"/>
        <v>='C:\Users\jaime.benazar\Quorum Business Solutions\Ecopetrol Prometeo - Documents\Planning Space Implementation\3. Analysis &amp; Design\Design\FC22\DRR Jaime\Por presentar a ECP\Cantagallo\Yarigui-Cantagallo\[VRC_YARIGUI-CANTAGALLO_CF_SEC_20221231.xlsx]CF PDP'!$BX$64</v>
      </c>
      <c r="J1284" s="1" t="s">
        <v>712</v>
      </c>
    </row>
    <row r="1285" spans="1:10" x14ac:dyDescent="0.25">
      <c r="A1285" s="6" t="s">
        <v>1</v>
      </c>
      <c r="B1285" s="6">
        <f t="shared" si="295"/>
        <v>2052</v>
      </c>
      <c r="C1285" s="1" t="s">
        <v>14</v>
      </c>
      <c r="D1285" s="2" t="s">
        <v>128</v>
      </c>
      <c r="E1285" s="9" t="str">
        <f t="shared" si="291"/>
        <v>PDP'!</v>
      </c>
      <c r="F1285" s="5" t="str">
        <f t="shared" si="292"/>
        <v>C:\Users\jaime.benazar\Quorum Business Solutions\Ecopetrol Prometeo - Documents\Planning Space Implementation\3. Analysis &amp; Design\Design\FC22\DRR Jaime\Por presentar a ECP\Cantagallo\Yarigui-Cantagallo\[VRC_YARIGUI-CANTAGALLO_CF_SEC_20221231.xlsx]CF PDP'!</v>
      </c>
      <c r="G1285" s="6" t="s">
        <v>38</v>
      </c>
      <c r="H1285" s="1">
        <f t="shared" si="293"/>
        <v>65</v>
      </c>
      <c r="I1285" s="1" t="str">
        <f t="shared" si="294"/>
        <v>='C:\Users\jaime.benazar\Quorum Business Solutions\Ecopetrol Prometeo - Documents\Planning Space Implementation\3. Analysis &amp; Design\Design\FC22\DRR Jaime\Por presentar a ECP\Cantagallo\Yarigui-Cantagallo\[VRC_YARIGUI-CANTAGALLO_CF_SEC_20221231.xlsx]CF PDP'!$BX$65</v>
      </c>
      <c r="J1285" s="1" t="s">
        <v>713</v>
      </c>
    </row>
    <row r="1286" spans="1:10" x14ac:dyDescent="0.25">
      <c r="A1286" s="6" t="s">
        <v>1</v>
      </c>
      <c r="B1286" s="6">
        <f t="shared" si="295"/>
        <v>2053</v>
      </c>
      <c r="C1286" s="1" t="s">
        <v>14</v>
      </c>
      <c r="D1286" s="2" t="s">
        <v>128</v>
      </c>
      <c r="E1286" s="9" t="str">
        <f t="shared" si="291"/>
        <v>PDP'!</v>
      </c>
      <c r="F1286" s="5" t="str">
        <f t="shared" si="292"/>
        <v>C:\Users\jaime.benazar\Quorum Business Solutions\Ecopetrol Prometeo - Documents\Planning Space Implementation\3. Analysis &amp; Design\Design\FC22\DRR Jaime\Por presentar a ECP\Cantagallo\Yarigui-Cantagallo\[VRC_YARIGUI-CANTAGALLO_CF_SEC_20221231.xlsx]CF PDP'!</v>
      </c>
      <c r="G1286" s="6" t="s">
        <v>38</v>
      </c>
      <c r="H1286" s="1">
        <f t="shared" si="293"/>
        <v>66</v>
      </c>
      <c r="I1286" s="1" t="str">
        <f t="shared" si="294"/>
        <v>='C:\Users\jaime.benazar\Quorum Business Solutions\Ecopetrol Prometeo - Documents\Planning Space Implementation\3. Analysis &amp; Design\Design\FC22\DRR Jaime\Por presentar a ECP\Cantagallo\Yarigui-Cantagallo\[VRC_YARIGUI-CANTAGALLO_CF_SEC_20221231.xlsx]CF PDP'!$BX$66</v>
      </c>
      <c r="J1286" s="1" t="s">
        <v>714</v>
      </c>
    </row>
    <row r="1287" spans="1:10" x14ac:dyDescent="0.25">
      <c r="A1287" s="6" t="s">
        <v>1</v>
      </c>
      <c r="B1287" s="6">
        <f t="shared" si="295"/>
        <v>2054</v>
      </c>
      <c r="C1287" s="1" t="s">
        <v>14</v>
      </c>
      <c r="D1287" s="2" t="s">
        <v>128</v>
      </c>
      <c r="E1287" s="9" t="str">
        <f t="shared" si="291"/>
        <v>PDP'!</v>
      </c>
      <c r="F1287" s="5" t="str">
        <f t="shared" si="292"/>
        <v>C:\Users\jaime.benazar\Quorum Business Solutions\Ecopetrol Prometeo - Documents\Planning Space Implementation\3. Analysis &amp; Design\Design\FC22\DRR Jaime\Por presentar a ECP\Cantagallo\Yarigui-Cantagallo\[VRC_YARIGUI-CANTAGALLO_CF_SEC_20221231.xlsx]CF PDP'!</v>
      </c>
      <c r="G1287" s="6" t="s">
        <v>38</v>
      </c>
      <c r="H1287" s="1">
        <f t="shared" si="293"/>
        <v>67</v>
      </c>
      <c r="I1287" s="1" t="str">
        <f t="shared" si="294"/>
        <v>='C:\Users\jaime.benazar\Quorum Business Solutions\Ecopetrol Prometeo - Documents\Planning Space Implementation\3. Analysis &amp; Design\Design\FC22\DRR Jaime\Por presentar a ECP\Cantagallo\Yarigui-Cantagallo\[VRC_YARIGUI-CANTAGALLO_CF_SEC_20221231.xlsx]CF PDP'!$BX$67</v>
      </c>
      <c r="J1287" s="1" t="s">
        <v>715</v>
      </c>
    </row>
    <row r="1288" spans="1:10" x14ac:dyDescent="0.25">
      <c r="A1288" s="6" t="s">
        <v>1</v>
      </c>
      <c r="B1288" s="6">
        <f t="shared" si="295"/>
        <v>2055</v>
      </c>
      <c r="C1288" s="1" t="s">
        <v>14</v>
      </c>
      <c r="D1288" s="2" t="s">
        <v>128</v>
      </c>
      <c r="E1288" s="9" t="str">
        <f t="shared" si="291"/>
        <v>PDP'!</v>
      </c>
      <c r="F1288" s="5" t="str">
        <f t="shared" si="292"/>
        <v>C:\Users\jaime.benazar\Quorum Business Solutions\Ecopetrol Prometeo - Documents\Planning Space Implementation\3. Analysis &amp; Design\Design\FC22\DRR Jaime\Por presentar a ECP\Cantagallo\Yarigui-Cantagallo\[VRC_YARIGUI-CANTAGALLO_CF_SEC_20221231.xlsx]CF PDP'!</v>
      </c>
      <c r="G1288" s="6" t="s">
        <v>38</v>
      </c>
      <c r="H1288" s="1">
        <f t="shared" si="293"/>
        <v>68</v>
      </c>
      <c r="I1288" s="1" t="str">
        <f t="shared" si="294"/>
        <v>='C:\Users\jaime.benazar\Quorum Business Solutions\Ecopetrol Prometeo - Documents\Planning Space Implementation\3. Analysis &amp; Design\Design\FC22\DRR Jaime\Por presentar a ECP\Cantagallo\Yarigui-Cantagallo\[VRC_YARIGUI-CANTAGALLO_CF_SEC_20221231.xlsx]CF PDP'!$BX$68</v>
      </c>
      <c r="J1288" s="1" t="s">
        <v>716</v>
      </c>
    </row>
    <row r="1289" spans="1:10" x14ac:dyDescent="0.25">
      <c r="A1289" s="6" t="s">
        <v>1</v>
      </c>
      <c r="B1289" s="6">
        <f t="shared" si="295"/>
        <v>2056</v>
      </c>
      <c r="C1289" s="1" t="s">
        <v>14</v>
      </c>
      <c r="D1289" s="2" t="s">
        <v>128</v>
      </c>
      <c r="E1289" s="9" t="str">
        <f t="shared" si="291"/>
        <v>PDP'!</v>
      </c>
      <c r="F1289" s="5" t="str">
        <f t="shared" si="292"/>
        <v>C:\Users\jaime.benazar\Quorum Business Solutions\Ecopetrol Prometeo - Documents\Planning Space Implementation\3. Analysis &amp; Design\Design\FC22\DRR Jaime\Por presentar a ECP\Cantagallo\Yarigui-Cantagallo\[VRC_YARIGUI-CANTAGALLO_CF_SEC_20221231.xlsx]CF PDP'!</v>
      </c>
      <c r="G1289" s="6" t="s">
        <v>38</v>
      </c>
      <c r="H1289" s="1">
        <f t="shared" si="293"/>
        <v>69</v>
      </c>
      <c r="I1289" s="1" t="str">
        <f t="shared" si="294"/>
        <v>='C:\Users\jaime.benazar\Quorum Business Solutions\Ecopetrol Prometeo - Documents\Planning Space Implementation\3. Analysis &amp; Design\Design\FC22\DRR Jaime\Por presentar a ECP\Cantagallo\Yarigui-Cantagallo\[VRC_YARIGUI-CANTAGALLO_CF_SEC_20221231.xlsx]CF PDP'!$BX$69</v>
      </c>
      <c r="J1289" s="1" t="s">
        <v>717</v>
      </c>
    </row>
    <row r="1290" spans="1:10" x14ac:dyDescent="0.25">
      <c r="A1290" s="6" t="s">
        <v>1</v>
      </c>
      <c r="B1290" s="6">
        <f t="shared" si="295"/>
        <v>2057</v>
      </c>
      <c r="C1290" s="1" t="s">
        <v>14</v>
      </c>
      <c r="D1290" s="2" t="s">
        <v>128</v>
      </c>
      <c r="E1290" s="9" t="str">
        <f t="shared" si="291"/>
        <v>PDP'!</v>
      </c>
      <c r="F1290" s="5" t="str">
        <f t="shared" si="292"/>
        <v>C:\Users\jaime.benazar\Quorum Business Solutions\Ecopetrol Prometeo - Documents\Planning Space Implementation\3. Analysis &amp; Design\Design\FC22\DRR Jaime\Por presentar a ECP\Cantagallo\Yarigui-Cantagallo\[VRC_YARIGUI-CANTAGALLO_CF_SEC_20221231.xlsx]CF PDP'!</v>
      </c>
      <c r="G1290" s="6" t="s">
        <v>38</v>
      </c>
      <c r="H1290" s="1">
        <f t="shared" si="293"/>
        <v>70</v>
      </c>
      <c r="I1290" s="1" t="str">
        <f t="shared" si="294"/>
        <v>='C:\Users\jaime.benazar\Quorum Business Solutions\Ecopetrol Prometeo - Documents\Planning Space Implementation\3. Analysis &amp; Design\Design\FC22\DRR Jaime\Por presentar a ECP\Cantagallo\Yarigui-Cantagallo\[VRC_YARIGUI-CANTAGALLO_CF_SEC_20221231.xlsx]CF PDP'!$BX$70</v>
      </c>
      <c r="J1290" s="1" t="s">
        <v>718</v>
      </c>
    </row>
    <row r="1291" spans="1:10" x14ac:dyDescent="0.25">
      <c r="A1291" s="6" t="s">
        <v>1</v>
      </c>
      <c r="B1291" s="6">
        <f t="shared" si="295"/>
        <v>2058</v>
      </c>
      <c r="C1291" s="1" t="s">
        <v>14</v>
      </c>
      <c r="D1291" s="2" t="s">
        <v>128</v>
      </c>
      <c r="E1291" s="9" t="str">
        <f t="shared" si="291"/>
        <v>PDP'!</v>
      </c>
      <c r="F1291" s="5" t="str">
        <f t="shared" si="292"/>
        <v>C:\Users\jaime.benazar\Quorum Business Solutions\Ecopetrol Prometeo - Documents\Planning Space Implementation\3. Analysis &amp; Design\Design\FC22\DRR Jaime\Por presentar a ECP\Cantagallo\Yarigui-Cantagallo\[VRC_YARIGUI-CANTAGALLO_CF_SEC_20221231.xlsx]CF PDP'!</v>
      </c>
      <c r="G1291" s="6" t="s">
        <v>38</v>
      </c>
      <c r="H1291" s="1">
        <f t="shared" si="293"/>
        <v>71</v>
      </c>
      <c r="I1291" s="1" t="str">
        <f t="shared" si="294"/>
        <v>='C:\Users\jaime.benazar\Quorum Business Solutions\Ecopetrol Prometeo - Documents\Planning Space Implementation\3. Analysis &amp; Design\Design\FC22\DRR Jaime\Por presentar a ECP\Cantagallo\Yarigui-Cantagallo\[VRC_YARIGUI-CANTAGALLO_CF_SEC_20221231.xlsx]CF PDP'!$BX$71</v>
      </c>
      <c r="J1291" s="1" t="s">
        <v>719</v>
      </c>
    </row>
    <row r="1292" spans="1:10" x14ac:dyDescent="0.25">
      <c r="A1292" s="6" t="s">
        <v>1</v>
      </c>
      <c r="B1292" s="6">
        <f t="shared" si="295"/>
        <v>2059</v>
      </c>
      <c r="C1292" s="1" t="s">
        <v>14</v>
      </c>
      <c r="D1292" s="2" t="s">
        <v>128</v>
      </c>
      <c r="E1292" s="9" t="str">
        <f t="shared" si="291"/>
        <v>PDP'!</v>
      </c>
      <c r="F1292" s="5" t="str">
        <f t="shared" si="292"/>
        <v>C:\Users\jaime.benazar\Quorum Business Solutions\Ecopetrol Prometeo - Documents\Planning Space Implementation\3. Analysis &amp; Design\Design\FC22\DRR Jaime\Por presentar a ECP\Cantagallo\Yarigui-Cantagallo\[VRC_YARIGUI-CANTAGALLO_CF_SEC_20221231.xlsx]CF PDP'!</v>
      </c>
      <c r="G1292" s="6" t="s">
        <v>38</v>
      </c>
      <c r="H1292" s="1">
        <f t="shared" si="293"/>
        <v>72</v>
      </c>
      <c r="I1292" s="1" t="str">
        <f t="shared" si="294"/>
        <v>='C:\Users\jaime.benazar\Quorum Business Solutions\Ecopetrol Prometeo - Documents\Planning Space Implementation\3. Analysis &amp; Design\Design\FC22\DRR Jaime\Por presentar a ECP\Cantagallo\Yarigui-Cantagallo\[VRC_YARIGUI-CANTAGALLO_CF_SEC_20221231.xlsx]CF PDP'!$BX$72</v>
      </c>
      <c r="J1292" s="1" t="s">
        <v>720</v>
      </c>
    </row>
    <row r="1293" spans="1:10" x14ac:dyDescent="0.25">
      <c r="A1293" s="6" t="s">
        <v>28</v>
      </c>
      <c r="B1293" s="6"/>
      <c r="C1293" s="1" t="s">
        <v>14</v>
      </c>
      <c r="D1293" s="2"/>
      <c r="E1293" s="9"/>
      <c r="F1293" s="5" t="str">
        <f t="shared" si="276"/>
        <v xml:space="preserve"> </v>
      </c>
      <c r="G1293" s="6"/>
      <c r="H1293" s="1"/>
      <c r="I1293" s="1"/>
      <c r="J1293" s="4"/>
    </row>
    <row r="1294" spans="1:10" x14ac:dyDescent="0.25">
      <c r="A1294" s="6" t="s">
        <v>2</v>
      </c>
      <c r="B1294" s="6">
        <v>2023</v>
      </c>
      <c r="C1294" s="1" t="s">
        <v>14</v>
      </c>
      <c r="D1294" s="2" t="s">
        <v>128</v>
      </c>
      <c r="E1294" s="9" t="str">
        <f t="shared" si="285"/>
        <v>PNP'!</v>
      </c>
      <c r="F1294" s="5" t="str">
        <f t="shared" si="276"/>
        <v>C:\Users\jaime.benazar\Quorum Business Solutions\Ecopetrol Prometeo - Documents\Planning Space Implementation\3. Analysis &amp; Design\Design\FC22\DRR Jaime\Por presentar a ECP\Cantagallo\Yarigui-Cantagallo\[VRC_YARIGUI-CANTAGALLO_CF_SEC_20221231.xlsx]CF PNP'!</v>
      </c>
      <c r="G1294" s="6" t="s">
        <v>38</v>
      </c>
      <c r="H1294" s="1">
        <f>IF(A1294&lt;&gt;A1278,36,H1278+1)</f>
        <v>36</v>
      </c>
      <c r="I1294" s="1" t="str">
        <f t="shared" si="286"/>
        <v>='C:\Users\jaime.benazar\Quorum Business Solutions\Ecopetrol Prometeo - Documents\Planning Space Implementation\3. Analysis &amp; Design\Design\FC22\DRR Jaime\Por presentar a ECP\Cantagallo\Yarigui-Cantagallo\[VRC_YARIGUI-CANTAGALLO_CF_SEC_20221231.xlsx]CF PNP'!$BX$36</v>
      </c>
      <c r="J1294" s="1" t="s">
        <v>721</v>
      </c>
    </row>
    <row r="1295" spans="1:10" x14ac:dyDescent="0.25">
      <c r="A1295" s="6" t="s">
        <v>2</v>
      </c>
      <c r="B1295" s="6">
        <f>+B1294+1</f>
        <v>2024</v>
      </c>
      <c r="C1295" s="1" t="s">
        <v>14</v>
      </c>
      <c r="D1295" s="2" t="s">
        <v>128</v>
      </c>
      <c r="E1295" s="9" t="str">
        <f t="shared" si="285"/>
        <v>PNP'!</v>
      </c>
      <c r="F1295" s="5" t="str">
        <f t="shared" si="276"/>
        <v>C:\Users\jaime.benazar\Quorum Business Solutions\Ecopetrol Prometeo - Documents\Planning Space Implementation\3. Analysis &amp; Design\Design\FC22\DRR Jaime\Por presentar a ECP\Cantagallo\Yarigui-Cantagallo\[VRC_YARIGUI-CANTAGALLO_CF_SEC_20221231.xlsx]CF PNP'!</v>
      </c>
      <c r="G1295" s="6" t="s">
        <v>38</v>
      </c>
      <c r="H1295" s="1">
        <f t="shared" si="288"/>
        <v>37</v>
      </c>
      <c r="I1295" s="1" t="str">
        <f t="shared" si="286"/>
        <v>='C:\Users\jaime.benazar\Quorum Business Solutions\Ecopetrol Prometeo - Documents\Planning Space Implementation\3. Analysis &amp; Design\Design\FC22\DRR Jaime\Por presentar a ECP\Cantagallo\Yarigui-Cantagallo\[VRC_YARIGUI-CANTAGALLO_CF_SEC_20221231.xlsx]CF PNP'!$BX$37</v>
      </c>
      <c r="J1295" s="1" t="s">
        <v>722</v>
      </c>
    </row>
    <row r="1296" spans="1:10" x14ac:dyDescent="0.25">
      <c r="A1296" s="6" t="s">
        <v>2</v>
      </c>
      <c r="B1296" s="6">
        <f t="shared" ref="B1296:B1307" si="296">+B1295+1</f>
        <v>2025</v>
      </c>
      <c r="C1296" s="1" t="s">
        <v>14</v>
      </c>
      <c r="D1296" s="2" t="s">
        <v>128</v>
      </c>
      <c r="E1296" s="9" t="str">
        <f t="shared" si="285"/>
        <v>PNP'!</v>
      </c>
      <c r="F1296" s="5" t="str">
        <f t="shared" si="276"/>
        <v>C:\Users\jaime.benazar\Quorum Business Solutions\Ecopetrol Prometeo - Documents\Planning Space Implementation\3. Analysis &amp; Design\Design\FC22\DRR Jaime\Por presentar a ECP\Cantagallo\Yarigui-Cantagallo\[VRC_YARIGUI-CANTAGALLO_CF_SEC_20221231.xlsx]CF PNP'!</v>
      </c>
      <c r="G1296" s="6" t="s">
        <v>38</v>
      </c>
      <c r="H1296" s="1">
        <f t="shared" si="288"/>
        <v>38</v>
      </c>
      <c r="I1296" s="1" t="str">
        <f t="shared" si="286"/>
        <v>='C:\Users\jaime.benazar\Quorum Business Solutions\Ecopetrol Prometeo - Documents\Planning Space Implementation\3. Analysis &amp; Design\Design\FC22\DRR Jaime\Por presentar a ECP\Cantagallo\Yarigui-Cantagallo\[VRC_YARIGUI-CANTAGALLO_CF_SEC_20221231.xlsx]CF PNP'!$BX$38</v>
      </c>
      <c r="J1296" s="1" t="s">
        <v>723</v>
      </c>
    </row>
    <row r="1297" spans="1:10" x14ac:dyDescent="0.25">
      <c r="A1297" s="6" t="s">
        <v>2</v>
      </c>
      <c r="B1297" s="6">
        <f t="shared" si="296"/>
        <v>2026</v>
      </c>
      <c r="C1297" s="1" t="s">
        <v>14</v>
      </c>
      <c r="D1297" s="2" t="s">
        <v>128</v>
      </c>
      <c r="E1297" s="9" t="str">
        <f t="shared" si="285"/>
        <v>PNP'!</v>
      </c>
      <c r="F1297" s="5" t="str">
        <f t="shared" si="276"/>
        <v>C:\Users\jaime.benazar\Quorum Business Solutions\Ecopetrol Prometeo - Documents\Planning Space Implementation\3. Analysis &amp; Design\Design\FC22\DRR Jaime\Por presentar a ECP\Cantagallo\Yarigui-Cantagallo\[VRC_YARIGUI-CANTAGALLO_CF_SEC_20221231.xlsx]CF PNP'!</v>
      </c>
      <c r="G1297" s="6" t="s">
        <v>38</v>
      </c>
      <c r="H1297" s="1">
        <f t="shared" si="288"/>
        <v>39</v>
      </c>
      <c r="I1297" s="1" t="str">
        <f t="shared" si="286"/>
        <v>='C:\Users\jaime.benazar\Quorum Business Solutions\Ecopetrol Prometeo - Documents\Planning Space Implementation\3. Analysis &amp; Design\Design\FC22\DRR Jaime\Por presentar a ECP\Cantagallo\Yarigui-Cantagallo\[VRC_YARIGUI-CANTAGALLO_CF_SEC_20221231.xlsx]CF PNP'!$BX$39</v>
      </c>
      <c r="J1297" s="1" t="s">
        <v>724</v>
      </c>
    </row>
    <row r="1298" spans="1:10" x14ac:dyDescent="0.25">
      <c r="A1298" s="6" t="s">
        <v>2</v>
      </c>
      <c r="B1298" s="6">
        <f t="shared" si="296"/>
        <v>2027</v>
      </c>
      <c r="C1298" s="1" t="s">
        <v>14</v>
      </c>
      <c r="D1298" s="2" t="s">
        <v>128</v>
      </c>
      <c r="E1298" s="9" t="str">
        <f t="shared" si="285"/>
        <v>PNP'!</v>
      </c>
      <c r="F1298" s="5" t="str">
        <f t="shared" si="276"/>
        <v>C:\Users\jaime.benazar\Quorum Business Solutions\Ecopetrol Prometeo - Documents\Planning Space Implementation\3. Analysis &amp; Design\Design\FC22\DRR Jaime\Por presentar a ECP\Cantagallo\Yarigui-Cantagallo\[VRC_YARIGUI-CANTAGALLO_CF_SEC_20221231.xlsx]CF PNP'!</v>
      </c>
      <c r="G1298" s="6" t="s">
        <v>38</v>
      </c>
      <c r="H1298" s="1">
        <f t="shared" si="288"/>
        <v>40</v>
      </c>
      <c r="I1298" s="1" t="str">
        <f t="shared" si="286"/>
        <v>='C:\Users\jaime.benazar\Quorum Business Solutions\Ecopetrol Prometeo - Documents\Planning Space Implementation\3. Analysis &amp; Design\Design\FC22\DRR Jaime\Por presentar a ECP\Cantagallo\Yarigui-Cantagallo\[VRC_YARIGUI-CANTAGALLO_CF_SEC_20221231.xlsx]CF PNP'!$BX$40</v>
      </c>
      <c r="J1298" s="1" t="s">
        <v>725</v>
      </c>
    </row>
    <row r="1299" spans="1:10" x14ac:dyDescent="0.25">
      <c r="A1299" s="6" t="s">
        <v>2</v>
      </c>
      <c r="B1299" s="6">
        <f t="shared" si="296"/>
        <v>2028</v>
      </c>
      <c r="C1299" s="1" t="s">
        <v>14</v>
      </c>
      <c r="D1299" s="2" t="s">
        <v>128</v>
      </c>
      <c r="E1299" s="9" t="str">
        <f t="shared" si="285"/>
        <v>PNP'!</v>
      </c>
      <c r="F1299" s="5" t="str">
        <f t="shared" si="276"/>
        <v>C:\Users\jaime.benazar\Quorum Business Solutions\Ecopetrol Prometeo - Documents\Planning Space Implementation\3. Analysis &amp; Design\Design\FC22\DRR Jaime\Por presentar a ECP\Cantagallo\Yarigui-Cantagallo\[VRC_YARIGUI-CANTAGALLO_CF_SEC_20221231.xlsx]CF PNP'!</v>
      </c>
      <c r="G1299" s="6" t="s">
        <v>38</v>
      </c>
      <c r="H1299" s="1">
        <f t="shared" si="288"/>
        <v>41</v>
      </c>
      <c r="I1299" s="1" t="str">
        <f t="shared" si="286"/>
        <v>='C:\Users\jaime.benazar\Quorum Business Solutions\Ecopetrol Prometeo - Documents\Planning Space Implementation\3. Analysis &amp; Design\Design\FC22\DRR Jaime\Por presentar a ECP\Cantagallo\Yarigui-Cantagallo\[VRC_YARIGUI-CANTAGALLO_CF_SEC_20221231.xlsx]CF PNP'!$BX$41</v>
      </c>
      <c r="J1299" s="1" t="s">
        <v>726</v>
      </c>
    </row>
    <row r="1300" spans="1:10" x14ac:dyDescent="0.25">
      <c r="A1300" s="6" t="s">
        <v>2</v>
      </c>
      <c r="B1300" s="6">
        <f t="shared" si="296"/>
        <v>2029</v>
      </c>
      <c r="C1300" s="1" t="s">
        <v>14</v>
      </c>
      <c r="D1300" s="2" t="s">
        <v>128</v>
      </c>
      <c r="E1300" s="9" t="str">
        <f t="shared" si="285"/>
        <v>PNP'!</v>
      </c>
      <c r="F1300" s="5" t="str">
        <f t="shared" si="276"/>
        <v>C:\Users\jaime.benazar\Quorum Business Solutions\Ecopetrol Prometeo - Documents\Planning Space Implementation\3. Analysis &amp; Design\Design\FC22\DRR Jaime\Por presentar a ECP\Cantagallo\Yarigui-Cantagallo\[VRC_YARIGUI-CANTAGALLO_CF_SEC_20221231.xlsx]CF PNP'!</v>
      </c>
      <c r="G1300" s="6" t="s">
        <v>38</v>
      </c>
      <c r="H1300" s="1">
        <f t="shared" si="288"/>
        <v>42</v>
      </c>
      <c r="I1300" s="1" t="str">
        <f t="shared" si="286"/>
        <v>='C:\Users\jaime.benazar\Quorum Business Solutions\Ecopetrol Prometeo - Documents\Planning Space Implementation\3. Analysis &amp; Design\Design\FC22\DRR Jaime\Por presentar a ECP\Cantagallo\Yarigui-Cantagallo\[VRC_YARIGUI-CANTAGALLO_CF_SEC_20221231.xlsx]CF PNP'!$BX$42</v>
      </c>
      <c r="J1300" s="1" t="s">
        <v>727</v>
      </c>
    </row>
    <row r="1301" spans="1:10" x14ac:dyDescent="0.25">
      <c r="A1301" s="6" t="s">
        <v>2</v>
      </c>
      <c r="B1301" s="6">
        <f t="shared" si="296"/>
        <v>2030</v>
      </c>
      <c r="C1301" s="1" t="s">
        <v>14</v>
      </c>
      <c r="D1301" s="2" t="s">
        <v>128</v>
      </c>
      <c r="E1301" s="9" t="str">
        <f t="shared" si="285"/>
        <v>PNP'!</v>
      </c>
      <c r="F1301" s="5" t="str">
        <f t="shared" si="276"/>
        <v>C:\Users\jaime.benazar\Quorum Business Solutions\Ecopetrol Prometeo - Documents\Planning Space Implementation\3. Analysis &amp; Design\Design\FC22\DRR Jaime\Por presentar a ECP\Cantagallo\Yarigui-Cantagallo\[VRC_YARIGUI-CANTAGALLO_CF_SEC_20221231.xlsx]CF PNP'!</v>
      </c>
      <c r="G1301" s="6" t="s">
        <v>38</v>
      </c>
      <c r="H1301" s="1">
        <f t="shared" si="288"/>
        <v>43</v>
      </c>
      <c r="I1301" s="1" t="str">
        <f t="shared" si="286"/>
        <v>='C:\Users\jaime.benazar\Quorum Business Solutions\Ecopetrol Prometeo - Documents\Planning Space Implementation\3. Analysis &amp; Design\Design\FC22\DRR Jaime\Por presentar a ECP\Cantagallo\Yarigui-Cantagallo\[VRC_YARIGUI-CANTAGALLO_CF_SEC_20221231.xlsx]CF PNP'!$BX$43</v>
      </c>
      <c r="J1301" s="1" t="s">
        <v>728</v>
      </c>
    </row>
    <row r="1302" spans="1:10" x14ac:dyDescent="0.25">
      <c r="A1302" s="6" t="s">
        <v>2</v>
      </c>
      <c r="B1302" s="6">
        <f t="shared" si="296"/>
        <v>2031</v>
      </c>
      <c r="C1302" s="1" t="s">
        <v>14</v>
      </c>
      <c r="D1302" s="2" t="s">
        <v>128</v>
      </c>
      <c r="E1302" s="9" t="str">
        <f t="shared" si="285"/>
        <v>PNP'!</v>
      </c>
      <c r="F1302" s="5" t="str">
        <f t="shared" si="276"/>
        <v>C:\Users\jaime.benazar\Quorum Business Solutions\Ecopetrol Prometeo - Documents\Planning Space Implementation\3. Analysis &amp; Design\Design\FC22\DRR Jaime\Por presentar a ECP\Cantagallo\Yarigui-Cantagallo\[VRC_YARIGUI-CANTAGALLO_CF_SEC_20221231.xlsx]CF PNP'!</v>
      </c>
      <c r="G1302" s="6" t="s">
        <v>38</v>
      </c>
      <c r="H1302" s="1">
        <f t="shared" si="288"/>
        <v>44</v>
      </c>
      <c r="I1302" s="1" t="str">
        <f t="shared" si="286"/>
        <v>='C:\Users\jaime.benazar\Quorum Business Solutions\Ecopetrol Prometeo - Documents\Planning Space Implementation\3. Analysis &amp; Design\Design\FC22\DRR Jaime\Por presentar a ECP\Cantagallo\Yarigui-Cantagallo\[VRC_YARIGUI-CANTAGALLO_CF_SEC_20221231.xlsx]CF PNP'!$BX$44</v>
      </c>
      <c r="J1302" s="1" t="s">
        <v>729</v>
      </c>
    </row>
    <row r="1303" spans="1:10" x14ac:dyDescent="0.25">
      <c r="A1303" s="6" t="s">
        <v>2</v>
      </c>
      <c r="B1303" s="6">
        <f t="shared" si="296"/>
        <v>2032</v>
      </c>
      <c r="C1303" s="1" t="s">
        <v>14</v>
      </c>
      <c r="D1303" s="2" t="s">
        <v>128</v>
      </c>
      <c r="E1303" s="9" t="str">
        <f t="shared" si="285"/>
        <v>PNP'!</v>
      </c>
      <c r="F1303" s="5" t="str">
        <f t="shared" si="276"/>
        <v>C:\Users\jaime.benazar\Quorum Business Solutions\Ecopetrol Prometeo - Documents\Planning Space Implementation\3. Analysis &amp; Design\Design\FC22\DRR Jaime\Por presentar a ECP\Cantagallo\Yarigui-Cantagallo\[VRC_YARIGUI-CANTAGALLO_CF_SEC_20221231.xlsx]CF PNP'!</v>
      </c>
      <c r="G1303" s="6" t="s">
        <v>38</v>
      </c>
      <c r="H1303" s="1">
        <f t="shared" si="288"/>
        <v>45</v>
      </c>
      <c r="I1303" s="1" t="str">
        <f t="shared" si="286"/>
        <v>='C:\Users\jaime.benazar\Quorum Business Solutions\Ecopetrol Prometeo - Documents\Planning Space Implementation\3. Analysis &amp; Design\Design\FC22\DRR Jaime\Por presentar a ECP\Cantagallo\Yarigui-Cantagallo\[VRC_YARIGUI-CANTAGALLO_CF_SEC_20221231.xlsx]CF PNP'!$BX$45</v>
      </c>
      <c r="J1303" s="1" t="s">
        <v>730</v>
      </c>
    </row>
    <row r="1304" spans="1:10" x14ac:dyDescent="0.25">
      <c r="A1304" s="6" t="s">
        <v>2</v>
      </c>
      <c r="B1304" s="6">
        <f t="shared" si="296"/>
        <v>2033</v>
      </c>
      <c r="C1304" s="1" t="s">
        <v>14</v>
      </c>
      <c r="D1304" s="2" t="s">
        <v>128</v>
      </c>
      <c r="E1304" s="9" t="str">
        <f t="shared" si="285"/>
        <v>PNP'!</v>
      </c>
      <c r="F1304" s="5" t="str">
        <f t="shared" si="276"/>
        <v>C:\Users\jaime.benazar\Quorum Business Solutions\Ecopetrol Prometeo - Documents\Planning Space Implementation\3. Analysis &amp; Design\Design\FC22\DRR Jaime\Por presentar a ECP\Cantagallo\Yarigui-Cantagallo\[VRC_YARIGUI-CANTAGALLO_CF_SEC_20221231.xlsx]CF PNP'!</v>
      </c>
      <c r="G1304" s="6" t="s">
        <v>38</v>
      </c>
      <c r="H1304" s="1">
        <f t="shared" si="288"/>
        <v>46</v>
      </c>
      <c r="I1304" s="1" t="str">
        <f t="shared" si="286"/>
        <v>='C:\Users\jaime.benazar\Quorum Business Solutions\Ecopetrol Prometeo - Documents\Planning Space Implementation\3. Analysis &amp; Design\Design\FC22\DRR Jaime\Por presentar a ECP\Cantagallo\Yarigui-Cantagallo\[VRC_YARIGUI-CANTAGALLO_CF_SEC_20221231.xlsx]CF PNP'!$BX$46</v>
      </c>
      <c r="J1304" s="1" t="s">
        <v>731</v>
      </c>
    </row>
    <row r="1305" spans="1:10" x14ac:dyDescent="0.25">
      <c r="A1305" s="6" t="s">
        <v>2</v>
      </c>
      <c r="B1305" s="6">
        <f t="shared" si="296"/>
        <v>2034</v>
      </c>
      <c r="C1305" s="1" t="s">
        <v>14</v>
      </c>
      <c r="D1305" s="2" t="s">
        <v>128</v>
      </c>
      <c r="E1305" s="9" t="str">
        <f t="shared" si="285"/>
        <v>PNP'!</v>
      </c>
      <c r="F1305" s="5" t="str">
        <f t="shared" si="276"/>
        <v>C:\Users\jaime.benazar\Quorum Business Solutions\Ecopetrol Prometeo - Documents\Planning Space Implementation\3. Analysis &amp; Design\Design\FC22\DRR Jaime\Por presentar a ECP\Cantagallo\Yarigui-Cantagallo\[VRC_YARIGUI-CANTAGALLO_CF_SEC_20221231.xlsx]CF PNP'!</v>
      </c>
      <c r="G1305" s="6" t="s">
        <v>38</v>
      </c>
      <c r="H1305" s="1">
        <f t="shared" si="288"/>
        <v>47</v>
      </c>
      <c r="I1305" s="1" t="str">
        <f t="shared" si="286"/>
        <v>='C:\Users\jaime.benazar\Quorum Business Solutions\Ecopetrol Prometeo - Documents\Planning Space Implementation\3. Analysis &amp; Design\Design\FC22\DRR Jaime\Por presentar a ECP\Cantagallo\Yarigui-Cantagallo\[VRC_YARIGUI-CANTAGALLO_CF_SEC_20221231.xlsx]CF PNP'!$BX$47</v>
      </c>
      <c r="J1305" s="1" t="s">
        <v>732</v>
      </c>
    </row>
    <row r="1306" spans="1:10" x14ac:dyDescent="0.25">
      <c r="A1306" s="6" t="s">
        <v>2</v>
      </c>
      <c r="B1306" s="6">
        <f t="shared" si="296"/>
        <v>2035</v>
      </c>
      <c r="C1306" s="1" t="s">
        <v>14</v>
      </c>
      <c r="D1306" s="2" t="s">
        <v>128</v>
      </c>
      <c r="E1306" s="9" t="str">
        <f t="shared" si="285"/>
        <v>PNP'!</v>
      </c>
      <c r="F1306" s="5" t="str">
        <f t="shared" si="276"/>
        <v>C:\Users\jaime.benazar\Quorum Business Solutions\Ecopetrol Prometeo - Documents\Planning Space Implementation\3. Analysis &amp; Design\Design\FC22\DRR Jaime\Por presentar a ECP\Cantagallo\Yarigui-Cantagallo\[VRC_YARIGUI-CANTAGALLO_CF_SEC_20221231.xlsx]CF PNP'!</v>
      </c>
      <c r="G1306" s="6" t="s">
        <v>38</v>
      </c>
      <c r="H1306" s="1">
        <f t="shared" si="288"/>
        <v>48</v>
      </c>
      <c r="I1306" s="1" t="str">
        <f t="shared" si="286"/>
        <v>='C:\Users\jaime.benazar\Quorum Business Solutions\Ecopetrol Prometeo - Documents\Planning Space Implementation\3. Analysis &amp; Design\Design\FC22\DRR Jaime\Por presentar a ECP\Cantagallo\Yarigui-Cantagallo\[VRC_YARIGUI-CANTAGALLO_CF_SEC_20221231.xlsx]CF PNP'!$BX$48</v>
      </c>
      <c r="J1306" s="1" t="s">
        <v>733</v>
      </c>
    </row>
    <row r="1307" spans="1:10" x14ac:dyDescent="0.25">
      <c r="A1307" s="6" t="s">
        <v>2</v>
      </c>
      <c r="B1307" s="6">
        <f t="shared" si="296"/>
        <v>2036</v>
      </c>
      <c r="C1307" s="1" t="s">
        <v>14</v>
      </c>
      <c r="D1307" s="2" t="s">
        <v>128</v>
      </c>
      <c r="E1307" s="9" t="str">
        <f t="shared" si="285"/>
        <v>PNP'!</v>
      </c>
      <c r="F1307" s="5" t="str">
        <f t="shared" si="276"/>
        <v>C:\Users\jaime.benazar\Quorum Business Solutions\Ecopetrol Prometeo - Documents\Planning Space Implementation\3. Analysis &amp; Design\Design\FC22\DRR Jaime\Por presentar a ECP\Cantagallo\Yarigui-Cantagallo\[VRC_YARIGUI-CANTAGALLO_CF_SEC_20221231.xlsx]CF PNP'!</v>
      </c>
      <c r="G1307" s="6" t="s">
        <v>38</v>
      </c>
      <c r="H1307" s="1">
        <f t="shared" si="288"/>
        <v>49</v>
      </c>
      <c r="I1307" s="1" t="str">
        <f t="shared" si="286"/>
        <v>='C:\Users\jaime.benazar\Quorum Business Solutions\Ecopetrol Prometeo - Documents\Planning Space Implementation\3. Analysis &amp; Design\Design\FC22\DRR Jaime\Por presentar a ECP\Cantagallo\Yarigui-Cantagallo\[VRC_YARIGUI-CANTAGALLO_CF_SEC_20221231.xlsx]CF PNP'!$BX$49</v>
      </c>
      <c r="J1307" s="1" t="s">
        <v>734</v>
      </c>
    </row>
    <row r="1308" spans="1:10" x14ac:dyDescent="0.25">
      <c r="A1308" s="6" t="s">
        <v>2</v>
      </c>
      <c r="B1308" s="6">
        <f>+B1307+1</f>
        <v>2037</v>
      </c>
      <c r="C1308" s="1" t="s">
        <v>14</v>
      </c>
      <c r="D1308" s="2" t="s">
        <v>128</v>
      </c>
      <c r="E1308" s="9" t="str">
        <f t="shared" si="285"/>
        <v>PNP'!</v>
      </c>
      <c r="F1308" s="5" t="str">
        <f t="shared" si="276"/>
        <v>C:\Users\jaime.benazar\Quorum Business Solutions\Ecopetrol Prometeo - Documents\Planning Space Implementation\3. Analysis &amp; Design\Design\FC22\DRR Jaime\Por presentar a ECP\Cantagallo\Yarigui-Cantagallo\[VRC_YARIGUI-CANTAGALLO_CF_SEC_20221231.xlsx]CF PNP'!</v>
      </c>
      <c r="G1308" s="6" t="s">
        <v>38</v>
      </c>
      <c r="H1308" s="1">
        <f t="shared" si="288"/>
        <v>50</v>
      </c>
      <c r="I1308" s="1" t="str">
        <f t="shared" si="286"/>
        <v>='C:\Users\jaime.benazar\Quorum Business Solutions\Ecopetrol Prometeo - Documents\Planning Space Implementation\3. Analysis &amp; Design\Design\FC22\DRR Jaime\Por presentar a ECP\Cantagallo\Yarigui-Cantagallo\[VRC_YARIGUI-CANTAGALLO_CF_SEC_20221231.xlsx]CF PNP'!$BX$50</v>
      </c>
      <c r="J1308" s="1" t="s">
        <v>735</v>
      </c>
    </row>
    <row r="1309" spans="1:10" x14ac:dyDescent="0.25">
      <c r="A1309" s="6" t="s">
        <v>2</v>
      </c>
      <c r="B1309" s="6">
        <f t="shared" ref="B1309:B1311" si="297">+B1308+1</f>
        <v>2038</v>
      </c>
      <c r="C1309" s="1" t="s">
        <v>14</v>
      </c>
      <c r="D1309" s="2" t="s">
        <v>128</v>
      </c>
      <c r="E1309" s="9" t="str">
        <f t="shared" si="285"/>
        <v>PNP'!</v>
      </c>
      <c r="F1309" s="5" t="str">
        <f t="shared" si="276"/>
        <v>C:\Users\jaime.benazar\Quorum Business Solutions\Ecopetrol Prometeo - Documents\Planning Space Implementation\3. Analysis &amp; Design\Design\FC22\DRR Jaime\Por presentar a ECP\Cantagallo\Yarigui-Cantagallo\[VRC_YARIGUI-CANTAGALLO_CF_SEC_20221231.xlsx]CF PNP'!</v>
      </c>
      <c r="G1309" s="6" t="s">
        <v>38</v>
      </c>
      <c r="H1309" s="1">
        <f t="shared" si="288"/>
        <v>51</v>
      </c>
      <c r="I1309" s="1" t="str">
        <f t="shared" si="286"/>
        <v>='C:\Users\jaime.benazar\Quorum Business Solutions\Ecopetrol Prometeo - Documents\Planning Space Implementation\3. Analysis &amp; Design\Design\FC22\DRR Jaime\Por presentar a ECP\Cantagallo\Yarigui-Cantagallo\[VRC_YARIGUI-CANTAGALLO_CF_SEC_20221231.xlsx]CF PNP'!$BX$51</v>
      </c>
      <c r="J1309" s="1" t="s">
        <v>736</v>
      </c>
    </row>
    <row r="1310" spans="1:10" x14ac:dyDescent="0.25">
      <c r="A1310" s="6" t="s">
        <v>2</v>
      </c>
      <c r="B1310" s="6">
        <f t="shared" si="297"/>
        <v>2039</v>
      </c>
      <c r="C1310" s="1" t="s">
        <v>14</v>
      </c>
      <c r="D1310" s="2" t="s">
        <v>128</v>
      </c>
      <c r="E1310" s="9" t="str">
        <f t="shared" si="285"/>
        <v>PNP'!</v>
      </c>
      <c r="F1310" s="5" t="str">
        <f t="shared" si="276"/>
        <v>C:\Users\jaime.benazar\Quorum Business Solutions\Ecopetrol Prometeo - Documents\Planning Space Implementation\3. Analysis &amp; Design\Design\FC22\DRR Jaime\Por presentar a ECP\Cantagallo\Yarigui-Cantagallo\[VRC_YARIGUI-CANTAGALLO_CF_SEC_20221231.xlsx]CF PNP'!</v>
      </c>
      <c r="G1310" s="6" t="s">
        <v>38</v>
      </c>
      <c r="H1310" s="1">
        <f t="shared" si="288"/>
        <v>52</v>
      </c>
      <c r="I1310" s="1" t="str">
        <f t="shared" si="286"/>
        <v>='C:\Users\jaime.benazar\Quorum Business Solutions\Ecopetrol Prometeo - Documents\Planning Space Implementation\3. Analysis &amp; Design\Design\FC22\DRR Jaime\Por presentar a ECP\Cantagallo\Yarigui-Cantagallo\[VRC_YARIGUI-CANTAGALLO_CF_SEC_20221231.xlsx]CF PNP'!$BX$52</v>
      </c>
      <c r="J1310" s="1" t="s">
        <v>737</v>
      </c>
    </row>
    <row r="1311" spans="1:10" x14ac:dyDescent="0.25">
      <c r="A1311" s="6" t="s">
        <v>2</v>
      </c>
      <c r="B1311" s="6">
        <f t="shared" si="297"/>
        <v>2040</v>
      </c>
      <c r="C1311" s="1" t="s">
        <v>14</v>
      </c>
      <c r="D1311" s="2" t="s">
        <v>128</v>
      </c>
      <c r="E1311" s="9" t="str">
        <f t="shared" si="285"/>
        <v>PNP'!</v>
      </c>
      <c r="F1311" s="5" t="str">
        <f t="shared" ref="F1311:F1416" si="298">_xlfn.CONCAT(D1311," ",E1311)</f>
        <v>C:\Users\jaime.benazar\Quorum Business Solutions\Ecopetrol Prometeo - Documents\Planning Space Implementation\3. Analysis &amp; Design\Design\FC22\DRR Jaime\Por presentar a ECP\Cantagallo\Yarigui-Cantagallo\[VRC_YARIGUI-CANTAGALLO_CF_SEC_20221231.xlsx]CF PNP'!</v>
      </c>
      <c r="G1311" s="6" t="s">
        <v>38</v>
      </c>
      <c r="H1311" s="1">
        <f t="shared" si="288"/>
        <v>53</v>
      </c>
      <c r="I1311" s="1" t="str">
        <f t="shared" si="286"/>
        <v>='C:\Users\jaime.benazar\Quorum Business Solutions\Ecopetrol Prometeo - Documents\Planning Space Implementation\3. Analysis &amp; Design\Design\FC22\DRR Jaime\Por presentar a ECP\Cantagallo\Yarigui-Cantagallo\[VRC_YARIGUI-CANTAGALLO_CF_SEC_20221231.xlsx]CF PNP'!$BX$53</v>
      </c>
      <c r="J1311" s="1" t="s">
        <v>738</v>
      </c>
    </row>
    <row r="1312" spans="1:10" x14ac:dyDescent="0.25">
      <c r="A1312" s="6" t="s">
        <v>2</v>
      </c>
      <c r="B1312" s="6">
        <f>+B1311+1</f>
        <v>2041</v>
      </c>
      <c r="C1312" s="1" t="s">
        <v>14</v>
      </c>
      <c r="D1312" s="2" t="s">
        <v>128</v>
      </c>
      <c r="E1312" s="9" t="str">
        <f t="shared" si="285"/>
        <v>PNP'!</v>
      </c>
      <c r="F1312" s="5" t="str">
        <f t="shared" si="298"/>
        <v>C:\Users\jaime.benazar\Quorum Business Solutions\Ecopetrol Prometeo - Documents\Planning Space Implementation\3. Analysis &amp; Design\Design\FC22\DRR Jaime\Por presentar a ECP\Cantagallo\Yarigui-Cantagallo\[VRC_YARIGUI-CANTAGALLO_CF_SEC_20221231.xlsx]CF PNP'!</v>
      </c>
      <c r="G1312" s="6" t="s">
        <v>38</v>
      </c>
      <c r="H1312" s="1">
        <f t="shared" si="288"/>
        <v>54</v>
      </c>
      <c r="I1312" s="1" t="str">
        <f t="shared" si="286"/>
        <v>='C:\Users\jaime.benazar\Quorum Business Solutions\Ecopetrol Prometeo - Documents\Planning Space Implementation\3. Analysis &amp; Design\Design\FC22\DRR Jaime\Por presentar a ECP\Cantagallo\Yarigui-Cantagallo\[VRC_YARIGUI-CANTAGALLO_CF_SEC_20221231.xlsx]CF PNP'!$BX$54</v>
      </c>
      <c r="J1312" s="1" t="s">
        <v>739</v>
      </c>
    </row>
    <row r="1313" spans="1:10" x14ac:dyDescent="0.25">
      <c r="A1313" s="6" t="s">
        <v>2</v>
      </c>
      <c r="B1313" s="6">
        <f t="shared" ref="B1313:B1314" si="299">+B1312+1</f>
        <v>2042</v>
      </c>
      <c r="C1313" s="1" t="s">
        <v>14</v>
      </c>
      <c r="D1313" s="2" t="s">
        <v>128</v>
      </c>
      <c r="E1313" s="9" t="str">
        <f t="shared" si="285"/>
        <v>PNP'!</v>
      </c>
      <c r="F1313" s="5" t="str">
        <f t="shared" si="298"/>
        <v>C:\Users\jaime.benazar\Quorum Business Solutions\Ecopetrol Prometeo - Documents\Planning Space Implementation\3. Analysis &amp; Design\Design\FC22\DRR Jaime\Por presentar a ECP\Cantagallo\Yarigui-Cantagallo\[VRC_YARIGUI-CANTAGALLO_CF_SEC_20221231.xlsx]CF PNP'!</v>
      </c>
      <c r="G1313" s="6" t="s">
        <v>38</v>
      </c>
      <c r="H1313" s="1">
        <f t="shared" si="288"/>
        <v>55</v>
      </c>
      <c r="I1313" s="1" t="str">
        <f t="shared" si="286"/>
        <v>='C:\Users\jaime.benazar\Quorum Business Solutions\Ecopetrol Prometeo - Documents\Planning Space Implementation\3. Analysis &amp; Design\Design\FC22\DRR Jaime\Por presentar a ECP\Cantagallo\Yarigui-Cantagallo\[VRC_YARIGUI-CANTAGALLO_CF_SEC_20221231.xlsx]CF PNP'!$BX$55</v>
      </c>
      <c r="J1313" s="1" t="s">
        <v>740</v>
      </c>
    </row>
    <row r="1314" spans="1:10" x14ac:dyDescent="0.25">
      <c r="A1314" s="6" t="s">
        <v>2</v>
      </c>
      <c r="B1314" s="6">
        <f t="shared" si="299"/>
        <v>2043</v>
      </c>
      <c r="C1314" s="1" t="s">
        <v>14</v>
      </c>
      <c r="D1314" s="2" t="s">
        <v>128</v>
      </c>
      <c r="E1314" s="9" t="str">
        <f t="shared" si="285"/>
        <v>PNP'!</v>
      </c>
      <c r="F1314" s="5" t="str">
        <f t="shared" si="298"/>
        <v>C:\Users\jaime.benazar\Quorum Business Solutions\Ecopetrol Prometeo - Documents\Planning Space Implementation\3. Analysis &amp; Design\Design\FC22\DRR Jaime\Por presentar a ECP\Cantagallo\Yarigui-Cantagallo\[VRC_YARIGUI-CANTAGALLO_CF_SEC_20221231.xlsx]CF PNP'!</v>
      </c>
      <c r="G1314" s="6" t="s">
        <v>38</v>
      </c>
      <c r="H1314" s="1">
        <f t="shared" si="288"/>
        <v>56</v>
      </c>
      <c r="I1314" s="1" t="str">
        <f t="shared" si="286"/>
        <v>='C:\Users\jaime.benazar\Quorum Business Solutions\Ecopetrol Prometeo - Documents\Planning Space Implementation\3. Analysis &amp; Design\Design\FC22\DRR Jaime\Por presentar a ECP\Cantagallo\Yarigui-Cantagallo\[VRC_YARIGUI-CANTAGALLO_CF_SEC_20221231.xlsx]CF PNP'!$BX$56</v>
      </c>
      <c r="J1314" s="1" t="s">
        <v>741</v>
      </c>
    </row>
    <row r="1315" spans="1:10" x14ac:dyDescent="0.25">
      <c r="A1315" s="6" t="s">
        <v>2</v>
      </c>
      <c r="B1315" s="6">
        <f>+B1314+1</f>
        <v>2044</v>
      </c>
      <c r="C1315" s="1" t="s">
        <v>14</v>
      </c>
      <c r="D1315" s="2" t="s">
        <v>128</v>
      </c>
      <c r="E1315" s="9" t="str">
        <f t="shared" ref="E1315:E1330" si="300">_xlfn.CONCAT(A1315,"'!")</f>
        <v>PNP'!</v>
      </c>
      <c r="F1315" s="5" t="str">
        <f t="shared" ref="F1315:F1330" si="301">_xlfn.CONCAT(D1315," ",E1315)</f>
        <v>C:\Users\jaime.benazar\Quorum Business Solutions\Ecopetrol Prometeo - Documents\Planning Space Implementation\3. Analysis &amp; Design\Design\FC22\DRR Jaime\Por presentar a ECP\Cantagallo\Yarigui-Cantagallo\[VRC_YARIGUI-CANTAGALLO_CF_SEC_20221231.xlsx]CF PNP'!</v>
      </c>
      <c r="G1315" s="6" t="s">
        <v>38</v>
      </c>
      <c r="H1315" s="1">
        <f t="shared" ref="H1315:H1330" si="302">IF(A1315&lt;&gt;A1314,36,H1314+1)</f>
        <v>57</v>
      </c>
      <c r="I1315" s="1" t="str">
        <f t="shared" ref="I1315:I1330" si="303">_xlfn.CONCAT("='",F1315:H1315)</f>
        <v>='C:\Users\jaime.benazar\Quorum Business Solutions\Ecopetrol Prometeo - Documents\Planning Space Implementation\3. Analysis &amp; Design\Design\FC22\DRR Jaime\Por presentar a ECP\Cantagallo\Yarigui-Cantagallo\[VRC_YARIGUI-CANTAGALLO_CF_SEC_20221231.xlsx]CF PNP'!$BX$57</v>
      </c>
      <c r="J1315" s="1" t="s">
        <v>742</v>
      </c>
    </row>
    <row r="1316" spans="1:10" x14ac:dyDescent="0.25">
      <c r="A1316" s="6" t="s">
        <v>2</v>
      </c>
      <c r="B1316" s="6">
        <f t="shared" ref="B1316:B1330" si="304">+B1315+1</f>
        <v>2045</v>
      </c>
      <c r="C1316" s="1" t="s">
        <v>14</v>
      </c>
      <c r="D1316" s="2" t="s">
        <v>128</v>
      </c>
      <c r="E1316" s="9" t="str">
        <f t="shared" si="300"/>
        <v>PNP'!</v>
      </c>
      <c r="F1316" s="5" t="str">
        <f t="shared" si="301"/>
        <v>C:\Users\jaime.benazar\Quorum Business Solutions\Ecopetrol Prometeo - Documents\Planning Space Implementation\3. Analysis &amp; Design\Design\FC22\DRR Jaime\Por presentar a ECP\Cantagallo\Yarigui-Cantagallo\[VRC_YARIGUI-CANTAGALLO_CF_SEC_20221231.xlsx]CF PNP'!</v>
      </c>
      <c r="G1316" s="6" t="s">
        <v>38</v>
      </c>
      <c r="H1316" s="1">
        <f t="shared" si="302"/>
        <v>58</v>
      </c>
      <c r="I1316" s="1" t="str">
        <f t="shared" si="303"/>
        <v>='C:\Users\jaime.benazar\Quorum Business Solutions\Ecopetrol Prometeo - Documents\Planning Space Implementation\3. Analysis &amp; Design\Design\FC22\DRR Jaime\Por presentar a ECP\Cantagallo\Yarigui-Cantagallo\[VRC_YARIGUI-CANTAGALLO_CF_SEC_20221231.xlsx]CF PNP'!$BX$58</v>
      </c>
      <c r="J1316" s="1" t="s">
        <v>743</v>
      </c>
    </row>
    <row r="1317" spans="1:10" x14ac:dyDescent="0.25">
      <c r="A1317" s="6" t="s">
        <v>2</v>
      </c>
      <c r="B1317" s="6">
        <f t="shared" si="304"/>
        <v>2046</v>
      </c>
      <c r="C1317" s="1" t="s">
        <v>14</v>
      </c>
      <c r="D1317" s="2" t="s">
        <v>128</v>
      </c>
      <c r="E1317" s="9" t="str">
        <f t="shared" si="300"/>
        <v>PNP'!</v>
      </c>
      <c r="F1317" s="5" t="str">
        <f t="shared" si="301"/>
        <v>C:\Users\jaime.benazar\Quorum Business Solutions\Ecopetrol Prometeo - Documents\Planning Space Implementation\3. Analysis &amp; Design\Design\FC22\DRR Jaime\Por presentar a ECP\Cantagallo\Yarigui-Cantagallo\[VRC_YARIGUI-CANTAGALLO_CF_SEC_20221231.xlsx]CF PNP'!</v>
      </c>
      <c r="G1317" s="6" t="s">
        <v>38</v>
      </c>
      <c r="H1317" s="1">
        <f t="shared" si="302"/>
        <v>59</v>
      </c>
      <c r="I1317" s="1" t="str">
        <f t="shared" si="303"/>
        <v>='C:\Users\jaime.benazar\Quorum Business Solutions\Ecopetrol Prometeo - Documents\Planning Space Implementation\3. Analysis &amp; Design\Design\FC22\DRR Jaime\Por presentar a ECP\Cantagallo\Yarigui-Cantagallo\[VRC_YARIGUI-CANTAGALLO_CF_SEC_20221231.xlsx]CF PNP'!$BX$59</v>
      </c>
      <c r="J1317" s="1" t="s">
        <v>744</v>
      </c>
    </row>
    <row r="1318" spans="1:10" x14ac:dyDescent="0.25">
      <c r="A1318" s="6" t="s">
        <v>2</v>
      </c>
      <c r="B1318" s="6">
        <f t="shared" si="304"/>
        <v>2047</v>
      </c>
      <c r="C1318" s="1" t="s">
        <v>14</v>
      </c>
      <c r="D1318" s="2" t="s">
        <v>128</v>
      </c>
      <c r="E1318" s="9" t="str">
        <f t="shared" si="300"/>
        <v>PNP'!</v>
      </c>
      <c r="F1318" s="5" t="str">
        <f t="shared" si="301"/>
        <v>C:\Users\jaime.benazar\Quorum Business Solutions\Ecopetrol Prometeo - Documents\Planning Space Implementation\3. Analysis &amp; Design\Design\FC22\DRR Jaime\Por presentar a ECP\Cantagallo\Yarigui-Cantagallo\[VRC_YARIGUI-CANTAGALLO_CF_SEC_20221231.xlsx]CF PNP'!</v>
      </c>
      <c r="G1318" s="6" t="s">
        <v>38</v>
      </c>
      <c r="H1318" s="1">
        <f t="shared" si="302"/>
        <v>60</v>
      </c>
      <c r="I1318" s="1" t="str">
        <f t="shared" si="303"/>
        <v>='C:\Users\jaime.benazar\Quorum Business Solutions\Ecopetrol Prometeo - Documents\Planning Space Implementation\3. Analysis &amp; Design\Design\FC22\DRR Jaime\Por presentar a ECP\Cantagallo\Yarigui-Cantagallo\[VRC_YARIGUI-CANTAGALLO_CF_SEC_20221231.xlsx]CF PNP'!$BX$60</v>
      </c>
      <c r="J1318" s="1" t="s">
        <v>745</v>
      </c>
    </row>
    <row r="1319" spans="1:10" x14ac:dyDescent="0.25">
      <c r="A1319" s="6" t="s">
        <v>2</v>
      </c>
      <c r="B1319" s="6">
        <f t="shared" si="304"/>
        <v>2048</v>
      </c>
      <c r="C1319" s="1" t="s">
        <v>14</v>
      </c>
      <c r="D1319" s="2" t="s">
        <v>128</v>
      </c>
      <c r="E1319" s="9" t="str">
        <f t="shared" si="300"/>
        <v>PNP'!</v>
      </c>
      <c r="F1319" s="5" t="str">
        <f t="shared" si="301"/>
        <v>C:\Users\jaime.benazar\Quorum Business Solutions\Ecopetrol Prometeo - Documents\Planning Space Implementation\3. Analysis &amp; Design\Design\FC22\DRR Jaime\Por presentar a ECP\Cantagallo\Yarigui-Cantagallo\[VRC_YARIGUI-CANTAGALLO_CF_SEC_20221231.xlsx]CF PNP'!</v>
      </c>
      <c r="G1319" s="6" t="s">
        <v>38</v>
      </c>
      <c r="H1319" s="1">
        <f t="shared" si="302"/>
        <v>61</v>
      </c>
      <c r="I1319" s="1" t="str">
        <f t="shared" si="303"/>
        <v>='C:\Users\jaime.benazar\Quorum Business Solutions\Ecopetrol Prometeo - Documents\Planning Space Implementation\3. Analysis &amp; Design\Design\FC22\DRR Jaime\Por presentar a ECP\Cantagallo\Yarigui-Cantagallo\[VRC_YARIGUI-CANTAGALLO_CF_SEC_20221231.xlsx]CF PNP'!$BX$61</v>
      </c>
      <c r="J1319" s="1" t="s">
        <v>746</v>
      </c>
    </row>
    <row r="1320" spans="1:10" x14ac:dyDescent="0.25">
      <c r="A1320" s="6" t="s">
        <v>2</v>
      </c>
      <c r="B1320" s="6">
        <f t="shared" si="304"/>
        <v>2049</v>
      </c>
      <c r="C1320" s="1" t="s">
        <v>14</v>
      </c>
      <c r="D1320" s="2" t="s">
        <v>128</v>
      </c>
      <c r="E1320" s="9" t="str">
        <f t="shared" si="300"/>
        <v>PNP'!</v>
      </c>
      <c r="F1320" s="5" t="str">
        <f t="shared" si="301"/>
        <v>C:\Users\jaime.benazar\Quorum Business Solutions\Ecopetrol Prometeo - Documents\Planning Space Implementation\3. Analysis &amp; Design\Design\FC22\DRR Jaime\Por presentar a ECP\Cantagallo\Yarigui-Cantagallo\[VRC_YARIGUI-CANTAGALLO_CF_SEC_20221231.xlsx]CF PNP'!</v>
      </c>
      <c r="G1320" s="6" t="s">
        <v>38</v>
      </c>
      <c r="H1320" s="1">
        <f t="shared" si="302"/>
        <v>62</v>
      </c>
      <c r="I1320" s="1" t="str">
        <f t="shared" si="303"/>
        <v>='C:\Users\jaime.benazar\Quorum Business Solutions\Ecopetrol Prometeo - Documents\Planning Space Implementation\3. Analysis &amp; Design\Design\FC22\DRR Jaime\Por presentar a ECP\Cantagallo\Yarigui-Cantagallo\[VRC_YARIGUI-CANTAGALLO_CF_SEC_20221231.xlsx]CF PNP'!$BX$62</v>
      </c>
      <c r="J1320" s="1" t="s">
        <v>747</v>
      </c>
    </row>
    <row r="1321" spans="1:10" x14ac:dyDescent="0.25">
      <c r="A1321" s="6" t="s">
        <v>2</v>
      </c>
      <c r="B1321" s="6">
        <f t="shared" si="304"/>
        <v>2050</v>
      </c>
      <c r="C1321" s="1" t="s">
        <v>14</v>
      </c>
      <c r="D1321" s="2" t="s">
        <v>128</v>
      </c>
      <c r="E1321" s="9" t="str">
        <f t="shared" si="300"/>
        <v>PNP'!</v>
      </c>
      <c r="F1321" s="5" t="str">
        <f t="shared" si="301"/>
        <v>C:\Users\jaime.benazar\Quorum Business Solutions\Ecopetrol Prometeo - Documents\Planning Space Implementation\3. Analysis &amp; Design\Design\FC22\DRR Jaime\Por presentar a ECP\Cantagallo\Yarigui-Cantagallo\[VRC_YARIGUI-CANTAGALLO_CF_SEC_20221231.xlsx]CF PNP'!</v>
      </c>
      <c r="G1321" s="6" t="s">
        <v>38</v>
      </c>
      <c r="H1321" s="1">
        <f t="shared" si="302"/>
        <v>63</v>
      </c>
      <c r="I1321" s="1" t="str">
        <f t="shared" si="303"/>
        <v>='C:\Users\jaime.benazar\Quorum Business Solutions\Ecopetrol Prometeo - Documents\Planning Space Implementation\3. Analysis &amp; Design\Design\FC22\DRR Jaime\Por presentar a ECP\Cantagallo\Yarigui-Cantagallo\[VRC_YARIGUI-CANTAGALLO_CF_SEC_20221231.xlsx]CF PNP'!$BX$63</v>
      </c>
      <c r="J1321" s="1" t="s">
        <v>748</v>
      </c>
    </row>
    <row r="1322" spans="1:10" x14ac:dyDescent="0.25">
      <c r="A1322" s="6" t="s">
        <v>2</v>
      </c>
      <c r="B1322" s="6">
        <f t="shared" si="304"/>
        <v>2051</v>
      </c>
      <c r="C1322" s="1" t="s">
        <v>14</v>
      </c>
      <c r="D1322" s="2" t="s">
        <v>128</v>
      </c>
      <c r="E1322" s="9" t="str">
        <f t="shared" si="300"/>
        <v>PNP'!</v>
      </c>
      <c r="F1322" s="5" t="str">
        <f t="shared" si="301"/>
        <v>C:\Users\jaime.benazar\Quorum Business Solutions\Ecopetrol Prometeo - Documents\Planning Space Implementation\3. Analysis &amp; Design\Design\FC22\DRR Jaime\Por presentar a ECP\Cantagallo\Yarigui-Cantagallo\[VRC_YARIGUI-CANTAGALLO_CF_SEC_20221231.xlsx]CF PNP'!</v>
      </c>
      <c r="G1322" s="6" t="s">
        <v>38</v>
      </c>
      <c r="H1322" s="1">
        <f t="shared" si="302"/>
        <v>64</v>
      </c>
      <c r="I1322" s="1" t="str">
        <f t="shared" si="303"/>
        <v>='C:\Users\jaime.benazar\Quorum Business Solutions\Ecopetrol Prometeo - Documents\Planning Space Implementation\3. Analysis &amp; Design\Design\FC22\DRR Jaime\Por presentar a ECP\Cantagallo\Yarigui-Cantagallo\[VRC_YARIGUI-CANTAGALLO_CF_SEC_20221231.xlsx]CF PNP'!$BX$64</v>
      </c>
      <c r="J1322" s="1" t="s">
        <v>749</v>
      </c>
    </row>
    <row r="1323" spans="1:10" x14ac:dyDescent="0.25">
      <c r="A1323" s="6" t="s">
        <v>2</v>
      </c>
      <c r="B1323" s="6">
        <f t="shared" si="304"/>
        <v>2052</v>
      </c>
      <c r="C1323" s="1" t="s">
        <v>14</v>
      </c>
      <c r="D1323" s="2" t="s">
        <v>128</v>
      </c>
      <c r="E1323" s="9" t="str">
        <f t="shared" si="300"/>
        <v>PNP'!</v>
      </c>
      <c r="F1323" s="5" t="str">
        <f t="shared" si="301"/>
        <v>C:\Users\jaime.benazar\Quorum Business Solutions\Ecopetrol Prometeo - Documents\Planning Space Implementation\3. Analysis &amp; Design\Design\FC22\DRR Jaime\Por presentar a ECP\Cantagallo\Yarigui-Cantagallo\[VRC_YARIGUI-CANTAGALLO_CF_SEC_20221231.xlsx]CF PNP'!</v>
      </c>
      <c r="G1323" s="6" t="s">
        <v>38</v>
      </c>
      <c r="H1323" s="1">
        <f t="shared" si="302"/>
        <v>65</v>
      </c>
      <c r="I1323" s="1" t="str">
        <f t="shared" si="303"/>
        <v>='C:\Users\jaime.benazar\Quorum Business Solutions\Ecopetrol Prometeo - Documents\Planning Space Implementation\3. Analysis &amp; Design\Design\FC22\DRR Jaime\Por presentar a ECP\Cantagallo\Yarigui-Cantagallo\[VRC_YARIGUI-CANTAGALLO_CF_SEC_20221231.xlsx]CF PNP'!$BX$65</v>
      </c>
      <c r="J1323" s="1" t="s">
        <v>750</v>
      </c>
    </row>
    <row r="1324" spans="1:10" x14ac:dyDescent="0.25">
      <c r="A1324" s="6" t="s">
        <v>2</v>
      </c>
      <c r="B1324" s="6">
        <f t="shared" si="304"/>
        <v>2053</v>
      </c>
      <c r="C1324" s="1" t="s">
        <v>14</v>
      </c>
      <c r="D1324" s="2" t="s">
        <v>128</v>
      </c>
      <c r="E1324" s="9" t="str">
        <f t="shared" si="300"/>
        <v>PNP'!</v>
      </c>
      <c r="F1324" s="5" t="str">
        <f t="shared" si="301"/>
        <v>C:\Users\jaime.benazar\Quorum Business Solutions\Ecopetrol Prometeo - Documents\Planning Space Implementation\3. Analysis &amp; Design\Design\FC22\DRR Jaime\Por presentar a ECP\Cantagallo\Yarigui-Cantagallo\[VRC_YARIGUI-CANTAGALLO_CF_SEC_20221231.xlsx]CF PNP'!</v>
      </c>
      <c r="G1324" s="6" t="s">
        <v>38</v>
      </c>
      <c r="H1324" s="1">
        <f t="shared" si="302"/>
        <v>66</v>
      </c>
      <c r="I1324" s="1" t="str">
        <f t="shared" si="303"/>
        <v>='C:\Users\jaime.benazar\Quorum Business Solutions\Ecopetrol Prometeo - Documents\Planning Space Implementation\3. Analysis &amp; Design\Design\FC22\DRR Jaime\Por presentar a ECP\Cantagallo\Yarigui-Cantagallo\[VRC_YARIGUI-CANTAGALLO_CF_SEC_20221231.xlsx]CF PNP'!$BX$66</v>
      </c>
      <c r="J1324" s="1" t="s">
        <v>751</v>
      </c>
    </row>
    <row r="1325" spans="1:10" x14ac:dyDescent="0.25">
      <c r="A1325" s="6" t="s">
        <v>2</v>
      </c>
      <c r="B1325" s="6">
        <f t="shared" si="304"/>
        <v>2054</v>
      </c>
      <c r="C1325" s="1" t="s">
        <v>14</v>
      </c>
      <c r="D1325" s="2" t="s">
        <v>128</v>
      </c>
      <c r="E1325" s="9" t="str">
        <f t="shared" si="300"/>
        <v>PNP'!</v>
      </c>
      <c r="F1325" s="5" t="str">
        <f t="shared" si="301"/>
        <v>C:\Users\jaime.benazar\Quorum Business Solutions\Ecopetrol Prometeo - Documents\Planning Space Implementation\3. Analysis &amp; Design\Design\FC22\DRR Jaime\Por presentar a ECP\Cantagallo\Yarigui-Cantagallo\[VRC_YARIGUI-CANTAGALLO_CF_SEC_20221231.xlsx]CF PNP'!</v>
      </c>
      <c r="G1325" s="6" t="s">
        <v>38</v>
      </c>
      <c r="H1325" s="1">
        <f t="shared" si="302"/>
        <v>67</v>
      </c>
      <c r="I1325" s="1" t="str">
        <f t="shared" si="303"/>
        <v>='C:\Users\jaime.benazar\Quorum Business Solutions\Ecopetrol Prometeo - Documents\Planning Space Implementation\3. Analysis &amp; Design\Design\FC22\DRR Jaime\Por presentar a ECP\Cantagallo\Yarigui-Cantagallo\[VRC_YARIGUI-CANTAGALLO_CF_SEC_20221231.xlsx]CF PNP'!$BX$67</v>
      </c>
      <c r="J1325" s="1" t="s">
        <v>752</v>
      </c>
    </row>
    <row r="1326" spans="1:10" x14ac:dyDescent="0.25">
      <c r="A1326" s="6" t="s">
        <v>2</v>
      </c>
      <c r="B1326" s="6">
        <f t="shared" si="304"/>
        <v>2055</v>
      </c>
      <c r="C1326" s="1" t="s">
        <v>14</v>
      </c>
      <c r="D1326" s="2" t="s">
        <v>128</v>
      </c>
      <c r="E1326" s="9" t="str">
        <f t="shared" si="300"/>
        <v>PNP'!</v>
      </c>
      <c r="F1326" s="5" t="str">
        <f t="shared" si="301"/>
        <v>C:\Users\jaime.benazar\Quorum Business Solutions\Ecopetrol Prometeo - Documents\Planning Space Implementation\3. Analysis &amp; Design\Design\FC22\DRR Jaime\Por presentar a ECP\Cantagallo\Yarigui-Cantagallo\[VRC_YARIGUI-CANTAGALLO_CF_SEC_20221231.xlsx]CF PNP'!</v>
      </c>
      <c r="G1326" s="6" t="s">
        <v>38</v>
      </c>
      <c r="H1326" s="1">
        <f t="shared" si="302"/>
        <v>68</v>
      </c>
      <c r="I1326" s="1" t="str">
        <f t="shared" si="303"/>
        <v>='C:\Users\jaime.benazar\Quorum Business Solutions\Ecopetrol Prometeo - Documents\Planning Space Implementation\3. Analysis &amp; Design\Design\FC22\DRR Jaime\Por presentar a ECP\Cantagallo\Yarigui-Cantagallo\[VRC_YARIGUI-CANTAGALLO_CF_SEC_20221231.xlsx]CF PNP'!$BX$68</v>
      </c>
      <c r="J1326" s="1" t="s">
        <v>753</v>
      </c>
    </row>
    <row r="1327" spans="1:10" x14ac:dyDescent="0.25">
      <c r="A1327" s="6" t="s">
        <v>2</v>
      </c>
      <c r="B1327" s="6">
        <f t="shared" si="304"/>
        <v>2056</v>
      </c>
      <c r="C1327" s="1" t="s">
        <v>14</v>
      </c>
      <c r="D1327" s="2" t="s">
        <v>128</v>
      </c>
      <c r="E1327" s="9" t="str">
        <f t="shared" si="300"/>
        <v>PNP'!</v>
      </c>
      <c r="F1327" s="5" t="str">
        <f t="shared" si="301"/>
        <v>C:\Users\jaime.benazar\Quorum Business Solutions\Ecopetrol Prometeo - Documents\Planning Space Implementation\3. Analysis &amp; Design\Design\FC22\DRR Jaime\Por presentar a ECP\Cantagallo\Yarigui-Cantagallo\[VRC_YARIGUI-CANTAGALLO_CF_SEC_20221231.xlsx]CF PNP'!</v>
      </c>
      <c r="G1327" s="6" t="s">
        <v>38</v>
      </c>
      <c r="H1327" s="1">
        <f t="shared" si="302"/>
        <v>69</v>
      </c>
      <c r="I1327" s="1" t="str">
        <f t="shared" si="303"/>
        <v>='C:\Users\jaime.benazar\Quorum Business Solutions\Ecopetrol Prometeo - Documents\Planning Space Implementation\3. Analysis &amp; Design\Design\FC22\DRR Jaime\Por presentar a ECP\Cantagallo\Yarigui-Cantagallo\[VRC_YARIGUI-CANTAGALLO_CF_SEC_20221231.xlsx]CF PNP'!$BX$69</v>
      </c>
      <c r="J1327" s="1" t="s">
        <v>754</v>
      </c>
    </row>
    <row r="1328" spans="1:10" x14ac:dyDescent="0.25">
      <c r="A1328" s="6" t="s">
        <v>2</v>
      </c>
      <c r="B1328" s="6">
        <f t="shared" si="304"/>
        <v>2057</v>
      </c>
      <c r="C1328" s="1" t="s">
        <v>14</v>
      </c>
      <c r="D1328" s="2" t="s">
        <v>128</v>
      </c>
      <c r="E1328" s="9" t="str">
        <f t="shared" si="300"/>
        <v>PNP'!</v>
      </c>
      <c r="F1328" s="5" t="str">
        <f t="shared" si="301"/>
        <v>C:\Users\jaime.benazar\Quorum Business Solutions\Ecopetrol Prometeo - Documents\Planning Space Implementation\3. Analysis &amp; Design\Design\FC22\DRR Jaime\Por presentar a ECP\Cantagallo\Yarigui-Cantagallo\[VRC_YARIGUI-CANTAGALLO_CF_SEC_20221231.xlsx]CF PNP'!</v>
      </c>
      <c r="G1328" s="6" t="s">
        <v>38</v>
      </c>
      <c r="H1328" s="1">
        <f t="shared" si="302"/>
        <v>70</v>
      </c>
      <c r="I1328" s="1" t="str">
        <f t="shared" si="303"/>
        <v>='C:\Users\jaime.benazar\Quorum Business Solutions\Ecopetrol Prometeo - Documents\Planning Space Implementation\3. Analysis &amp; Design\Design\FC22\DRR Jaime\Por presentar a ECP\Cantagallo\Yarigui-Cantagallo\[VRC_YARIGUI-CANTAGALLO_CF_SEC_20221231.xlsx]CF PNP'!$BX$70</v>
      </c>
      <c r="J1328" s="1" t="s">
        <v>755</v>
      </c>
    </row>
    <row r="1329" spans="1:10" x14ac:dyDescent="0.25">
      <c r="A1329" s="6" t="s">
        <v>2</v>
      </c>
      <c r="B1329" s="6">
        <f t="shared" si="304"/>
        <v>2058</v>
      </c>
      <c r="C1329" s="1" t="s">
        <v>14</v>
      </c>
      <c r="D1329" s="2" t="s">
        <v>128</v>
      </c>
      <c r="E1329" s="9" t="str">
        <f t="shared" si="300"/>
        <v>PNP'!</v>
      </c>
      <c r="F1329" s="5" t="str">
        <f t="shared" si="301"/>
        <v>C:\Users\jaime.benazar\Quorum Business Solutions\Ecopetrol Prometeo - Documents\Planning Space Implementation\3. Analysis &amp; Design\Design\FC22\DRR Jaime\Por presentar a ECP\Cantagallo\Yarigui-Cantagallo\[VRC_YARIGUI-CANTAGALLO_CF_SEC_20221231.xlsx]CF PNP'!</v>
      </c>
      <c r="G1329" s="6" t="s">
        <v>38</v>
      </c>
      <c r="H1329" s="1">
        <f t="shared" si="302"/>
        <v>71</v>
      </c>
      <c r="I1329" s="1" t="str">
        <f t="shared" si="303"/>
        <v>='C:\Users\jaime.benazar\Quorum Business Solutions\Ecopetrol Prometeo - Documents\Planning Space Implementation\3. Analysis &amp; Design\Design\FC22\DRR Jaime\Por presentar a ECP\Cantagallo\Yarigui-Cantagallo\[VRC_YARIGUI-CANTAGALLO_CF_SEC_20221231.xlsx]CF PNP'!$BX$71</v>
      </c>
      <c r="J1329" s="1" t="s">
        <v>756</v>
      </c>
    </row>
    <row r="1330" spans="1:10" x14ac:dyDescent="0.25">
      <c r="A1330" s="6" t="s">
        <v>2</v>
      </c>
      <c r="B1330" s="6">
        <f t="shared" si="304"/>
        <v>2059</v>
      </c>
      <c r="C1330" s="1" t="s">
        <v>14</v>
      </c>
      <c r="D1330" s="2" t="s">
        <v>128</v>
      </c>
      <c r="E1330" s="9" t="str">
        <f t="shared" si="300"/>
        <v>PNP'!</v>
      </c>
      <c r="F1330" s="5" t="str">
        <f t="shared" si="301"/>
        <v>C:\Users\jaime.benazar\Quorum Business Solutions\Ecopetrol Prometeo - Documents\Planning Space Implementation\3. Analysis &amp; Design\Design\FC22\DRR Jaime\Por presentar a ECP\Cantagallo\Yarigui-Cantagallo\[VRC_YARIGUI-CANTAGALLO_CF_SEC_20221231.xlsx]CF PNP'!</v>
      </c>
      <c r="G1330" s="6" t="s">
        <v>38</v>
      </c>
      <c r="H1330" s="1">
        <f t="shared" si="302"/>
        <v>72</v>
      </c>
      <c r="I1330" s="1" t="str">
        <f t="shared" si="303"/>
        <v>='C:\Users\jaime.benazar\Quorum Business Solutions\Ecopetrol Prometeo - Documents\Planning Space Implementation\3. Analysis &amp; Design\Design\FC22\DRR Jaime\Por presentar a ECP\Cantagallo\Yarigui-Cantagallo\[VRC_YARIGUI-CANTAGALLO_CF_SEC_20221231.xlsx]CF PNP'!$BX$72</v>
      </c>
      <c r="J1330" s="1" t="s">
        <v>757</v>
      </c>
    </row>
    <row r="1331" spans="1:10" x14ac:dyDescent="0.25">
      <c r="A1331" s="6" t="s">
        <v>28</v>
      </c>
      <c r="B1331" s="6"/>
      <c r="C1331" s="1" t="s">
        <v>14</v>
      </c>
      <c r="D1331" s="2"/>
      <c r="E1331" s="9"/>
      <c r="F1331" s="5" t="str">
        <f t="shared" si="298"/>
        <v xml:space="preserve"> </v>
      </c>
      <c r="G1331" s="6"/>
      <c r="H1331" s="1"/>
      <c r="I1331" s="1"/>
      <c r="J1331" s="4"/>
    </row>
    <row r="1332" spans="1:10" x14ac:dyDescent="0.25">
      <c r="A1332" s="6" t="s">
        <v>3</v>
      </c>
      <c r="B1332" s="6">
        <v>2023</v>
      </c>
      <c r="C1332" s="1" t="s">
        <v>14</v>
      </c>
      <c r="D1332" s="2" t="s">
        <v>128</v>
      </c>
      <c r="E1332" s="9" t="str">
        <f t="shared" si="285"/>
        <v>PND'!</v>
      </c>
      <c r="F1332" s="5" t="str">
        <f t="shared" si="298"/>
        <v>C:\Users\jaime.benazar\Quorum Business Solutions\Ecopetrol Prometeo - Documents\Planning Space Implementation\3. Analysis &amp; Design\Design\FC22\DRR Jaime\Por presentar a ECP\Cantagallo\Yarigui-Cantagallo\[VRC_YARIGUI-CANTAGALLO_CF_SEC_20221231.xlsx]CF PND'!</v>
      </c>
      <c r="G1332" s="6" t="s">
        <v>38</v>
      </c>
      <c r="H1332" s="1">
        <f>IF(A1332&lt;&gt;A1316,36,H1316+1)</f>
        <v>36</v>
      </c>
      <c r="I1332" s="1" t="str">
        <f t="shared" si="286"/>
        <v>='C:\Users\jaime.benazar\Quorum Business Solutions\Ecopetrol Prometeo - Documents\Planning Space Implementation\3. Analysis &amp; Design\Design\FC22\DRR Jaime\Por presentar a ECP\Cantagallo\Yarigui-Cantagallo\[VRC_YARIGUI-CANTAGALLO_CF_SEC_20221231.xlsx]CF PND'!$BX$36</v>
      </c>
      <c r="J1332" s="1" t="s">
        <v>758</v>
      </c>
    </row>
    <row r="1333" spans="1:10" x14ac:dyDescent="0.25">
      <c r="A1333" s="6" t="s">
        <v>3</v>
      </c>
      <c r="B1333" s="6">
        <f>+B1332+1</f>
        <v>2024</v>
      </c>
      <c r="C1333" s="1" t="s">
        <v>14</v>
      </c>
      <c r="D1333" s="2" t="s">
        <v>128</v>
      </c>
      <c r="E1333" s="9" t="str">
        <f t="shared" si="285"/>
        <v>PND'!</v>
      </c>
      <c r="F1333" s="5" t="str">
        <f t="shared" si="298"/>
        <v>C:\Users\jaime.benazar\Quorum Business Solutions\Ecopetrol Prometeo - Documents\Planning Space Implementation\3. Analysis &amp; Design\Design\FC22\DRR Jaime\Por presentar a ECP\Cantagallo\Yarigui-Cantagallo\[VRC_YARIGUI-CANTAGALLO_CF_SEC_20221231.xlsx]CF PND'!</v>
      </c>
      <c r="G1333" s="6" t="s">
        <v>38</v>
      </c>
      <c r="H1333" s="1">
        <f t="shared" si="288"/>
        <v>37</v>
      </c>
      <c r="I1333" s="1" t="str">
        <f t="shared" si="286"/>
        <v>='C:\Users\jaime.benazar\Quorum Business Solutions\Ecopetrol Prometeo - Documents\Planning Space Implementation\3. Analysis &amp; Design\Design\FC22\DRR Jaime\Por presentar a ECP\Cantagallo\Yarigui-Cantagallo\[VRC_YARIGUI-CANTAGALLO_CF_SEC_20221231.xlsx]CF PND'!$BX$37</v>
      </c>
      <c r="J1333" s="1" t="s">
        <v>759</v>
      </c>
    </row>
    <row r="1334" spans="1:10" x14ac:dyDescent="0.25">
      <c r="A1334" s="6" t="s">
        <v>3</v>
      </c>
      <c r="B1334" s="6">
        <f t="shared" ref="B1334:B1345" si="305">+B1333+1</f>
        <v>2025</v>
      </c>
      <c r="C1334" s="1" t="s">
        <v>14</v>
      </c>
      <c r="D1334" s="2" t="s">
        <v>128</v>
      </c>
      <c r="E1334" s="9" t="str">
        <f t="shared" si="285"/>
        <v>PND'!</v>
      </c>
      <c r="F1334" s="5" t="str">
        <f t="shared" si="298"/>
        <v>C:\Users\jaime.benazar\Quorum Business Solutions\Ecopetrol Prometeo - Documents\Planning Space Implementation\3. Analysis &amp; Design\Design\FC22\DRR Jaime\Por presentar a ECP\Cantagallo\Yarigui-Cantagallo\[VRC_YARIGUI-CANTAGALLO_CF_SEC_20221231.xlsx]CF PND'!</v>
      </c>
      <c r="G1334" s="6" t="s">
        <v>38</v>
      </c>
      <c r="H1334" s="1">
        <f t="shared" si="288"/>
        <v>38</v>
      </c>
      <c r="I1334" s="1" t="str">
        <f t="shared" si="286"/>
        <v>='C:\Users\jaime.benazar\Quorum Business Solutions\Ecopetrol Prometeo - Documents\Planning Space Implementation\3. Analysis &amp; Design\Design\FC22\DRR Jaime\Por presentar a ECP\Cantagallo\Yarigui-Cantagallo\[VRC_YARIGUI-CANTAGALLO_CF_SEC_20221231.xlsx]CF PND'!$BX$38</v>
      </c>
      <c r="J1334" s="1" t="s">
        <v>760</v>
      </c>
    </row>
    <row r="1335" spans="1:10" x14ac:dyDescent="0.25">
      <c r="A1335" s="6" t="s">
        <v>3</v>
      </c>
      <c r="B1335" s="6">
        <f t="shared" si="305"/>
        <v>2026</v>
      </c>
      <c r="C1335" s="1" t="s">
        <v>14</v>
      </c>
      <c r="D1335" s="2" t="s">
        <v>128</v>
      </c>
      <c r="E1335" s="9" t="str">
        <f t="shared" si="285"/>
        <v>PND'!</v>
      </c>
      <c r="F1335" s="5" t="str">
        <f t="shared" si="298"/>
        <v>C:\Users\jaime.benazar\Quorum Business Solutions\Ecopetrol Prometeo - Documents\Planning Space Implementation\3. Analysis &amp; Design\Design\FC22\DRR Jaime\Por presentar a ECP\Cantagallo\Yarigui-Cantagallo\[VRC_YARIGUI-CANTAGALLO_CF_SEC_20221231.xlsx]CF PND'!</v>
      </c>
      <c r="G1335" s="6" t="s">
        <v>38</v>
      </c>
      <c r="H1335" s="1">
        <f t="shared" si="288"/>
        <v>39</v>
      </c>
      <c r="I1335" s="1" t="str">
        <f t="shared" si="286"/>
        <v>='C:\Users\jaime.benazar\Quorum Business Solutions\Ecopetrol Prometeo - Documents\Planning Space Implementation\3. Analysis &amp; Design\Design\FC22\DRR Jaime\Por presentar a ECP\Cantagallo\Yarigui-Cantagallo\[VRC_YARIGUI-CANTAGALLO_CF_SEC_20221231.xlsx]CF PND'!$BX$39</v>
      </c>
      <c r="J1335" s="1" t="s">
        <v>761</v>
      </c>
    </row>
    <row r="1336" spans="1:10" x14ac:dyDescent="0.25">
      <c r="A1336" s="6" t="s">
        <v>3</v>
      </c>
      <c r="B1336" s="6">
        <f t="shared" si="305"/>
        <v>2027</v>
      </c>
      <c r="C1336" s="1" t="s">
        <v>14</v>
      </c>
      <c r="D1336" s="2" t="s">
        <v>128</v>
      </c>
      <c r="E1336" s="9" t="str">
        <f t="shared" si="285"/>
        <v>PND'!</v>
      </c>
      <c r="F1336" s="5" t="str">
        <f t="shared" si="298"/>
        <v>C:\Users\jaime.benazar\Quorum Business Solutions\Ecopetrol Prometeo - Documents\Planning Space Implementation\3. Analysis &amp; Design\Design\FC22\DRR Jaime\Por presentar a ECP\Cantagallo\Yarigui-Cantagallo\[VRC_YARIGUI-CANTAGALLO_CF_SEC_20221231.xlsx]CF PND'!</v>
      </c>
      <c r="G1336" s="6" t="s">
        <v>38</v>
      </c>
      <c r="H1336" s="1">
        <f t="shared" si="288"/>
        <v>40</v>
      </c>
      <c r="I1336" s="1" t="str">
        <f t="shared" si="286"/>
        <v>='C:\Users\jaime.benazar\Quorum Business Solutions\Ecopetrol Prometeo - Documents\Planning Space Implementation\3. Analysis &amp; Design\Design\FC22\DRR Jaime\Por presentar a ECP\Cantagallo\Yarigui-Cantagallo\[VRC_YARIGUI-CANTAGALLO_CF_SEC_20221231.xlsx]CF PND'!$BX$40</v>
      </c>
      <c r="J1336" s="1" t="s">
        <v>762</v>
      </c>
    </row>
    <row r="1337" spans="1:10" x14ac:dyDescent="0.25">
      <c r="A1337" s="6" t="s">
        <v>3</v>
      </c>
      <c r="B1337" s="6">
        <f t="shared" si="305"/>
        <v>2028</v>
      </c>
      <c r="C1337" s="1" t="s">
        <v>14</v>
      </c>
      <c r="D1337" s="2" t="s">
        <v>128</v>
      </c>
      <c r="E1337" s="9" t="str">
        <f t="shared" si="285"/>
        <v>PND'!</v>
      </c>
      <c r="F1337" s="5" t="str">
        <f t="shared" si="298"/>
        <v>C:\Users\jaime.benazar\Quorum Business Solutions\Ecopetrol Prometeo - Documents\Planning Space Implementation\3. Analysis &amp; Design\Design\FC22\DRR Jaime\Por presentar a ECP\Cantagallo\Yarigui-Cantagallo\[VRC_YARIGUI-CANTAGALLO_CF_SEC_20221231.xlsx]CF PND'!</v>
      </c>
      <c r="G1337" s="6" t="s">
        <v>38</v>
      </c>
      <c r="H1337" s="1">
        <f t="shared" si="288"/>
        <v>41</v>
      </c>
      <c r="I1337" s="1" t="str">
        <f t="shared" si="286"/>
        <v>='C:\Users\jaime.benazar\Quorum Business Solutions\Ecopetrol Prometeo - Documents\Planning Space Implementation\3. Analysis &amp; Design\Design\FC22\DRR Jaime\Por presentar a ECP\Cantagallo\Yarigui-Cantagallo\[VRC_YARIGUI-CANTAGALLO_CF_SEC_20221231.xlsx]CF PND'!$BX$41</v>
      </c>
      <c r="J1337" s="1" t="s">
        <v>763</v>
      </c>
    </row>
    <row r="1338" spans="1:10" x14ac:dyDescent="0.25">
      <c r="A1338" s="6" t="s">
        <v>3</v>
      </c>
      <c r="B1338" s="6">
        <f t="shared" si="305"/>
        <v>2029</v>
      </c>
      <c r="C1338" s="1" t="s">
        <v>14</v>
      </c>
      <c r="D1338" s="2" t="s">
        <v>128</v>
      </c>
      <c r="E1338" s="9" t="str">
        <f t="shared" si="285"/>
        <v>PND'!</v>
      </c>
      <c r="F1338" s="5" t="str">
        <f t="shared" si="298"/>
        <v>C:\Users\jaime.benazar\Quorum Business Solutions\Ecopetrol Prometeo - Documents\Planning Space Implementation\3. Analysis &amp; Design\Design\FC22\DRR Jaime\Por presentar a ECP\Cantagallo\Yarigui-Cantagallo\[VRC_YARIGUI-CANTAGALLO_CF_SEC_20221231.xlsx]CF PND'!</v>
      </c>
      <c r="G1338" s="6" t="s">
        <v>38</v>
      </c>
      <c r="H1338" s="1">
        <f t="shared" si="288"/>
        <v>42</v>
      </c>
      <c r="I1338" s="1" t="str">
        <f t="shared" si="286"/>
        <v>='C:\Users\jaime.benazar\Quorum Business Solutions\Ecopetrol Prometeo - Documents\Planning Space Implementation\3. Analysis &amp; Design\Design\FC22\DRR Jaime\Por presentar a ECP\Cantagallo\Yarigui-Cantagallo\[VRC_YARIGUI-CANTAGALLO_CF_SEC_20221231.xlsx]CF PND'!$BX$42</v>
      </c>
      <c r="J1338" s="1" t="s">
        <v>764</v>
      </c>
    </row>
    <row r="1339" spans="1:10" x14ac:dyDescent="0.25">
      <c r="A1339" s="6" t="s">
        <v>3</v>
      </c>
      <c r="B1339" s="6">
        <f t="shared" si="305"/>
        <v>2030</v>
      </c>
      <c r="C1339" s="1" t="s">
        <v>14</v>
      </c>
      <c r="D1339" s="2" t="s">
        <v>128</v>
      </c>
      <c r="E1339" s="9" t="str">
        <f t="shared" si="285"/>
        <v>PND'!</v>
      </c>
      <c r="F1339" s="5" t="str">
        <f t="shared" si="298"/>
        <v>C:\Users\jaime.benazar\Quorum Business Solutions\Ecopetrol Prometeo - Documents\Planning Space Implementation\3. Analysis &amp; Design\Design\FC22\DRR Jaime\Por presentar a ECP\Cantagallo\Yarigui-Cantagallo\[VRC_YARIGUI-CANTAGALLO_CF_SEC_20221231.xlsx]CF PND'!</v>
      </c>
      <c r="G1339" s="6" t="s">
        <v>38</v>
      </c>
      <c r="H1339" s="1">
        <f t="shared" si="288"/>
        <v>43</v>
      </c>
      <c r="I1339" s="1" t="str">
        <f t="shared" si="286"/>
        <v>='C:\Users\jaime.benazar\Quorum Business Solutions\Ecopetrol Prometeo - Documents\Planning Space Implementation\3. Analysis &amp; Design\Design\FC22\DRR Jaime\Por presentar a ECP\Cantagallo\Yarigui-Cantagallo\[VRC_YARIGUI-CANTAGALLO_CF_SEC_20221231.xlsx]CF PND'!$BX$43</v>
      </c>
      <c r="J1339" s="1" t="s">
        <v>765</v>
      </c>
    </row>
    <row r="1340" spans="1:10" x14ac:dyDescent="0.25">
      <c r="A1340" s="6" t="s">
        <v>3</v>
      </c>
      <c r="B1340" s="6">
        <f t="shared" si="305"/>
        <v>2031</v>
      </c>
      <c r="C1340" s="1" t="s">
        <v>14</v>
      </c>
      <c r="D1340" s="2" t="s">
        <v>128</v>
      </c>
      <c r="E1340" s="9" t="str">
        <f t="shared" si="285"/>
        <v>PND'!</v>
      </c>
      <c r="F1340" s="5" t="str">
        <f t="shared" si="298"/>
        <v>C:\Users\jaime.benazar\Quorum Business Solutions\Ecopetrol Prometeo - Documents\Planning Space Implementation\3. Analysis &amp; Design\Design\FC22\DRR Jaime\Por presentar a ECP\Cantagallo\Yarigui-Cantagallo\[VRC_YARIGUI-CANTAGALLO_CF_SEC_20221231.xlsx]CF PND'!</v>
      </c>
      <c r="G1340" s="6" t="s">
        <v>38</v>
      </c>
      <c r="H1340" s="1">
        <f t="shared" si="288"/>
        <v>44</v>
      </c>
      <c r="I1340" s="1" t="str">
        <f t="shared" si="286"/>
        <v>='C:\Users\jaime.benazar\Quorum Business Solutions\Ecopetrol Prometeo - Documents\Planning Space Implementation\3. Analysis &amp; Design\Design\FC22\DRR Jaime\Por presentar a ECP\Cantagallo\Yarigui-Cantagallo\[VRC_YARIGUI-CANTAGALLO_CF_SEC_20221231.xlsx]CF PND'!$BX$44</v>
      </c>
      <c r="J1340" s="1" t="s">
        <v>766</v>
      </c>
    </row>
    <row r="1341" spans="1:10" x14ac:dyDescent="0.25">
      <c r="A1341" s="6" t="s">
        <v>3</v>
      </c>
      <c r="B1341" s="6">
        <f t="shared" si="305"/>
        <v>2032</v>
      </c>
      <c r="C1341" s="1" t="s">
        <v>14</v>
      </c>
      <c r="D1341" s="2" t="s">
        <v>128</v>
      </c>
      <c r="E1341" s="9" t="str">
        <f t="shared" si="285"/>
        <v>PND'!</v>
      </c>
      <c r="F1341" s="5" t="str">
        <f t="shared" si="298"/>
        <v>C:\Users\jaime.benazar\Quorum Business Solutions\Ecopetrol Prometeo - Documents\Planning Space Implementation\3. Analysis &amp; Design\Design\FC22\DRR Jaime\Por presentar a ECP\Cantagallo\Yarigui-Cantagallo\[VRC_YARIGUI-CANTAGALLO_CF_SEC_20221231.xlsx]CF PND'!</v>
      </c>
      <c r="G1341" s="6" t="s">
        <v>38</v>
      </c>
      <c r="H1341" s="1">
        <f t="shared" si="288"/>
        <v>45</v>
      </c>
      <c r="I1341" s="1" t="str">
        <f t="shared" si="286"/>
        <v>='C:\Users\jaime.benazar\Quorum Business Solutions\Ecopetrol Prometeo - Documents\Planning Space Implementation\3. Analysis &amp; Design\Design\FC22\DRR Jaime\Por presentar a ECP\Cantagallo\Yarigui-Cantagallo\[VRC_YARIGUI-CANTAGALLO_CF_SEC_20221231.xlsx]CF PND'!$BX$45</v>
      </c>
      <c r="J1341" s="1" t="s">
        <v>767</v>
      </c>
    </row>
    <row r="1342" spans="1:10" x14ac:dyDescent="0.25">
      <c r="A1342" s="6" t="s">
        <v>3</v>
      </c>
      <c r="B1342" s="6">
        <f t="shared" si="305"/>
        <v>2033</v>
      </c>
      <c r="C1342" s="1" t="s">
        <v>14</v>
      </c>
      <c r="D1342" s="2" t="s">
        <v>128</v>
      </c>
      <c r="E1342" s="9" t="str">
        <f t="shared" si="285"/>
        <v>PND'!</v>
      </c>
      <c r="F1342" s="5" t="str">
        <f t="shared" si="298"/>
        <v>C:\Users\jaime.benazar\Quorum Business Solutions\Ecopetrol Prometeo - Documents\Planning Space Implementation\3. Analysis &amp; Design\Design\FC22\DRR Jaime\Por presentar a ECP\Cantagallo\Yarigui-Cantagallo\[VRC_YARIGUI-CANTAGALLO_CF_SEC_20221231.xlsx]CF PND'!</v>
      </c>
      <c r="G1342" s="6" t="s">
        <v>38</v>
      </c>
      <c r="H1342" s="1">
        <f t="shared" si="288"/>
        <v>46</v>
      </c>
      <c r="I1342" s="1" t="str">
        <f t="shared" si="286"/>
        <v>='C:\Users\jaime.benazar\Quorum Business Solutions\Ecopetrol Prometeo - Documents\Planning Space Implementation\3. Analysis &amp; Design\Design\FC22\DRR Jaime\Por presentar a ECP\Cantagallo\Yarigui-Cantagallo\[VRC_YARIGUI-CANTAGALLO_CF_SEC_20221231.xlsx]CF PND'!$BX$46</v>
      </c>
      <c r="J1342" s="1" t="s">
        <v>768</v>
      </c>
    </row>
    <row r="1343" spans="1:10" x14ac:dyDescent="0.25">
      <c r="A1343" s="6" t="s">
        <v>3</v>
      </c>
      <c r="B1343" s="6">
        <f t="shared" si="305"/>
        <v>2034</v>
      </c>
      <c r="C1343" s="1" t="s">
        <v>14</v>
      </c>
      <c r="D1343" s="2" t="s">
        <v>128</v>
      </c>
      <c r="E1343" s="9" t="str">
        <f t="shared" si="285"/>
        <v>PND'!</v>
      </c>
      <c r="F1343" s="5" t="str">
        <f t="shared" si="298"/>
        <v>C:\Users\jaime.benazar\Quorum Business Solutions\Ecopetrol Prometeo - Documents\Planning Space Implementation\3. Analysis &amp; Design\Design\FC22\DRR Jaime\Por presentar a ECP\Cantagallo\Yarigui-Cantagallo\[VRC_YARIGUI-CANTAGALLO_CF_SEC_20221231.xlsx]CF PND'!</v>
      </c>
      <c r="G1343" s="6" t="s">
        <v>38</v>
      </c>
      <c r="H1343" s="1">
        <f t="shared" si="288"/>
        <v>47</v>
      </c>
      <c r="I1343" s="1" t="str">
        <f t="shared" si="286"/>
        <v>='C:\Users\jaime.benazar\Quorum Business Solutions\Ecopetrol Prometeo - Documents\Planning Space Implementation\3. Analysis &amp; Design\Design\FC22\DRR Jaime\Por presentar a ECP\Cantagallo\Yarigui-Cantagallo\[VRC_YARIGUI-CANTAGALLO_CF_SEC_20221231.xlsx]CF PND'!$BX$47</v>
      </c>
      <c r="J1343" s="1" t="s">
        <v>769</v>
      </c>
    </row>
    <row r="1344" spans="1:10" x14ac:dyDescent="0.25">
      <c r="A1344" s="6" t="s">
        <v>3</v>
      </c>
      <c r="B1344" s="6">
        <f t="shared" si="305"/>
        <v>2035</v>
      </c>
      <c r="C1344" s="1" t="s">
        <v>14</v>
      </c>
      <c r="D1344" s="2" t="s">
        <v>128</v>
      </c>
      <c r="E1344" s="9" t="str">
        <f t="shared" si="285"/>
        <v>PND'!</v>
      </c>
      <c r="F1344" s="5" t="str">
        <f t="shared" si="298"/>
        <v>C:\Users\jaime.benazar\Quorum Business Solutions\Ecopetrol Prometeo - Documents\Planning Space Implementation\3. Analysis &amp; Design\Design\FC22\DRR Jaime\Por presentar a ECP\Cantagallo\Yarigui-Cantagallo\[VRC_YARIGUI-CANTAGALLO_CF_SEC_20221231.xlsx]CF PND'!</v>
      </c>
      <c r="G1344" s="6" t="s">
        <v>38</v>
      </c>
      <c r="H1344" s="1">
        <f t="shared" si="288"/>
        <v>48</v>
      </c>
      <c r="I1344" s="1" t="str">
        <f t="shared" si="286"/>
        <v>='C:\Users\jaime.benazar\Quorum Business Solutions\Ecopetrol Prometeo - Documents\Planning Space Implementation\3. Analysis &amp; Design\Design\FC22\DRR Jaime\Por presentar a ECP\Cantagallo\Yarigui-Cantagallo\[VRC_YARIGUI-CANTAGALLO_CF_SEC_20221231.xlsx]CF PND'!$BX$48</v>
      </c>
      <c r="J1344" s="1" t="s">
        <v>770</v>
      </c>
    </row>
    <row r="1345" spans="1:10" x14ac:dyDescent="0.25">
      <c r="A1345" s="6" t="s">
        <v>3</v>
      </c>
      <c r="B1345" s="6">
        <f t="shared" si="305"/>
        <v>2036</v>
      </c>
      <c r="C1345" s="1" t="s">
        <v>14</v>
      </c>
      <c r="D1345" s="2" t="s">
        <v>128</v>
      </c>
      <c r="E1345" s="9" t="str">
        <f t="shared" si="285"/>
        <v>PND'!</v>
      </c>
      <c r="F1345" s="5" t="str">
        <f t="shared" si="298"/>
        <v>C:\Users\jaime.benazar\Quorum Business Solutions\Ecopetrol Prometeo - Documents\Planning Space Implementation\3. Analysis &amp; Design\Design\FC22\DRR Jaime\Por presentar a ECP\Cantagallo\Yarigui-Cantagallo\[VRC_YARIGUI-CANTAGALLO_CF_SEC_20221231.xlsx]CF PND'!</v>
      </c>
      <c r="G1345" s="6" t="s">
        <v>38</v>
      </c>
      <c r="H1345" s="1">
        <f t="shared" si="288"/>
        <v>49</v>
      </c>
      <c r="I1345" s="1" t="str">
        <f t="shared" si="286"/>
        <v>='C:\Users\jaime.benazar\Quorum Business Solutions\Ecopetrol Prometeo - Documents\Planning Space Implementation\3. Analysis &amp; Design\Design\FC22\DRR Jaime\Por presentar a ECP\Cantagallo\Yarigui-Cantagallo\[VRC_YARIGUI-CANTAGALLO_CF_SEC_20221231.xlsx]CF PND'!$BX$49</v>
      </c>
      <c r="J1345" s="1" t="s">
        <v>771</v>
      </c>
    </row>
    <row r="1346" spans="1:10" x14ac:dyDescent="0.25">
      <c r="A1346" s="6" t="s">
        <v>3</v>
      </c>
      <c r="B1346" s="6">
        <f>+B1345+1</f>
        <v>2037</v>
      </c>
      <c r="C1346" s="1" t="s">
        <v>14</v>
      </c>
      <c r="D1346" s="2" t="s">
        <v>128</v>
      </c>
      <c r="E1346" s="9" t="str">
        <f t="shared" si="285"/>
        <v>PND'!</v>
      </c>
      <c r="F1346" s="5" t="str">
        <f t="shared" si="298"/>
        <v>C:\Users\jaime.benazar\Quorum Business Solutions\Ecopetrol Prometeo - Documents\Planning Space Implementation\3. Analysis &amp; Design\Design\FC22\DRR Jaime\Por presentar a ECP\Cantagallo\Yarigui-Cantagallo\[VRC_YARIGUI-CANTAGALLO_CF_SEC_20221231.xlsx]CF PND'!</v>
      </c>
      <c r="G1346" s="6" t="s">
        <v>38</v>
      </c>
      <c r="H1346" s="1">
        <f t="shared" si="288"/>
        <v>50</v>
      </c>
      <c r="I1346" s="1" t="str">
        <f t="shared" si="286"/>
        <v>='C:\Users\jaime.benazar\Quorum Business Solutions\Ecopetrol Prometeo - Documents\Planning Space Implementation\3. Analysis &amp; Design\Design\FC22\DRR Jaime\Por presentar a ECP\Cantagallo\Yarigui-Cantagallo\[VRC_YARIGUI-CANTAGALLO_CF_SEC_20221231.xlsx]CF PND'!$BX$50</v>
      </c>
      <c r="J1346" s="1" t="s">
        <v>772</v>
      </c>
    </row>
    <row r="1347" spans="1:10" x14ac:dyDescent="0.25">
      <c r="A1347" s="6" t="s">
        <v>3</v>
      </c>
      <c r="B1347" s="6">
        <f t="shared" ref="B1347:B1349" si="306">+B1346+1</f>
        <v>2038</v>
      </c>
      <c r="C1347" s="1" t="s">
        <v>14</v>
      </c>
      <c r="D1347" s="2" t="s">
        <v>128</v>
      </c>
      <c r="E1347" s="9" t="str">
        <f t="shared" si="285"/>
        <v>PND'!</v>
      </c>
      <c r="F1347" s="5" t="str">
        <f t="shared" si="298"/>
        <v>C:\Users\jaime.benazar\Quorum Business Solutions\Ecopetrol Prometeo - Documents\Planning Space Implementation\3. Analysis &amp; Design\Design\FC22\DRR Jaime\Por presentar a ECP\Cantagallo\Yarigui-Cantagallo\[VRC_YARIGUI-CANTAGALLO_CF_SEC_20221231.xlsx]CF PND'!</v>
      </c>
      <c r="G1347" s="6" t="s">
        <v>38</v>
      </c>
      <c r="H1347" s="1">
        <f t="shared" si="288"/>
        <v>51</v>
      </c>
      <c r="I1347" s="1" t="str">
        <f t="shared" si="286"/>
        <v>='C:\Users\jaime.benazar\Quorum Business Solutions\Ecopetrol Prometeo - Documents\Planning Space Implementation\3. Analysis &amp; Design\Design\FC22\DRR Jaime\Por presentar a ECP\Cantagallo\Yarigui-Cantagallo\[VRC_YARIGUI-CANTAGALLO_CF_SEC_20221231.xlsx]CF PND'!$BX$51</v>
      </c>
      <c r="J1347" s="1" t="s">
        <v>773</v>
      </c>
    </row>
    <row r="1348" spans="1:10" x14ac:dyDescent="0.25">
      <c r="A1348" s="6" t="s">
        <v>3</v>
      </c>
      <c r="B1348" s="6">
        <f t="shared" si="306"/>
        <v>2039</v>
      </c>
      <c r="C1348" s="1" t="s">
        <v>14</v>
      </c>
      <c r="D1348" s="2" t="s">
        <v>128</v>
      </c>
      <c r="E1348" s="9" t="str">
        <f t="shared" si="285"/>
        <v>PND'!</v>
      </c>
      <c r="F1348" s="5" t="str">
        <f t="shared" si="298"/>
        <v>C:\Users\jaime.benazar\Quorum Business Solutions\Ecopetrol Prometeo - Documents\Planning Space Implementation\3. Analysis &amp; Design\Design\FC22\DRR Jaime\Por presentar a ECP\Cantagallo\Yarigui-Cantagallo\[VRC_YARIGUI-CANTAGALLO_CF_SEC_20221231.xlsx]CF PND'!</v>
      </c>
      <c r="G1348" s="6" t="s">
        <v>38</v>
      </c>
      <c r="H1348" s="1">
        <f t="shared" si="288"/>
        <v>52</v>
      </c>
      <c r="I1348" s="1" t="str">
        <f t="shared" si="286"/>
        <v>='C:\Users\jaime.benazar\Quorum Business Solutions\Ecopetrol Prometeo - Documents\Planning Space Implementation\3. Analysis &amp; Design\Design\FC22\DRR Jaime\Por presentar a ECP\Cantagallo\Yarigui-Cantagallo\[VRC_YARIGUI-CANTAGALLO_CF_SEC_20221231.xlsx]CF PND'!$BX$52</v>
      </c>
      <c r="J1348" s="1" t="s">
        <v>774</v>
      </c>
    </row>
    <row r="1349" spans="1:10" x14ac:dyDescent="0.25">
      <c r="A1349" s="6" t="s">
        <v>3</v>
      </c>
      <c r="B1349" s="6">
        <f t="shared" si="306"/>
        <v>2040</v>
      </c>
      <c r="C1349" s="1" t="s">
        <v>14</v>
      </c>
      <c r="D1349" s="2" t="s">
        <v>128</v>
      </c>
      <c r="E1349" s="9" t="str">
        <f t="shared" si="285"/>
        <v>PND'!</v>
      </c>
      <c r="F1349" s="5" t="str">
        <f t="shared" si="298"/>
        <v>C:\Users\jaime.benazar\Quorum Business Solutions\Ecopetrol Prometeo - Documents\Planning Space Implementation\3. Analysis &amp; Design\Design\FC22\DRR Jaime\Por presentar a ECP\Cantagallo\Yarigui-Cantagallo\[VRC_YARIGUI-CANTAGALLO_CF_SEC_20221231.xlsx]CF PND'!</v>
      </c>
      <c r="G1349" s="6" t="s">
        <v>38</v>
      </c>
      <c r="H1349" s="1">
        <f t="shared" si="288"/>
        <v>53</v>
      </c>
      <c r="I1349" s="1" t="str">
        <f t="shared" si="286"/>
        <v>='C:\Users\jaime.benazar\Quorum Business Solutions\Ecopetrol Prometeo - Documents\Planning Space Implementation\3. Analysis &amp; Design\Design\FC22\DRR Jaime\Por presentar a ECP\Cantagallo\Yarigui-Cantagallo\[VRC_YARIGUI-CANTAGALLO_CF_SEC_20221231.xlsx]CF PND'!$BX$53</v>
      </c>
      <c r="J1349" s="1" t="s">
        <v>775</v>
      </c>
    </row>
    <row r="1350" spans="1:10" x14ac:dyDescent="0.25">
      <c r="A1350" s="6" t="s">
        <v>3</v>
      </c>
      <c r="B1350" s="6">
        <f>+B1349+1</f>
        <v>2041</v>
      </c>
      <c r="C1350" s="1" t="s">
        <v>14</v>
      </c>
      <c r="D1350" s="2" t="s">
        <v>128</v>
      </c>
      <c r="E1350" s="9" t="str">
        <f t="shared" si="285"/>
        <v>PND'!</v>
      </c>
      <c r="F1350" s="5" t="str">
        <f t="shared" si="298"/>
        <v>C:\Users\jaime.benazar\Quorum Business Solutions\Ecopetrol Prometeo - Documents\Planning Space Implementation\3. Analysis &amp; Design\Design\FC22\DRR Jaime\Por presentar a ECP\Cantagallo\Yarigui-Cantagallo\[VRC_YARIGUI-CANTAGALLO_CF_SEC_20221231.xlsx]CF PND'!</v>
      </c>
      <c r="G1350" s="6" t="s">
        <v>38</v>
      </c>
      <c r="H1350" s="1">
        <f t="shared" si="288"/>
        <v>54</v>
      </c>
      <c r="I1350" s="1" t="str">
        <f t="shared" si="286"/>
        <v>='C:\Users\jaime.benazar\Quorum Business Solutions\Ecopetrol Prometeo - Documents\Planning Space Implementation\3. Analysis &amp; Design\Design\FC22\DRR Jaime\Por presentar a ECP\Cantagallo\Yarigui-Cantagallo\[VRC_YARIGUI-CANTAGALLO_CF_SEC_20221231.xlsx]CF PND'!$BX$54</v>
      </c>
      <c r="J1350" s="1" t="s">
        <v>776</v>
      </c>
    </row>
    <row r="1351" spans="1:10" x14ac:dyDescent="0.25">
      <c r="A1351" s="6" t="s">
        <v>3</v>
      </c>
      <c r="B1351" s="6">
        <f t="shared" ref="B1351:B1352" si="307">+B1350+1</f>
        <v>2042</v>
      </c>
      <c r="C1351" s="1" t="s">
        <v>14</v>
      </c>
      <c r="D1351" s="2" t="s">
        <v>128</v>
      </c>
      <c r="E1351" s="9" t="str">
        <f t="shared" ref="E1351:E1656" si="308">_xlfn.CONCAT(A1351,"'!")</f>
        <v>PND'!</v>
      </c>
      <c r="F1351" s="5" t="str">
        <f t="shared" si="298"/>
        <v>C:\Users\jaime.benazar\Quorum Business Solutions\Ecopetrol Prometeo - Documents\Planning Space Implementation\3. Analysis &amp; Design\Design\FC22\DRR Jaime\Por presentar a ECP\Cantagallo\Yarigui-Cantagallo\[VRC_YARIGUI-CANTAGALLO_CF_SEC_20221231.xlsx]CF PND'!</v>
      </c>
      <c r="G1351" s="6" t="s">
        <v>38</v>
      </c>
      <c r="H1351" s="1">
        <f t="shared" si="288"/>
        <v>55</v>
      </c>
      <c r="I1351" s="1" t="str">
        <f t="shared" ref="I1351:I1656" si="309">_xlfn.CONCAT("='",F1351:H1351)</f>
        <v>='C:\Users\jaime.benazar\Quorum Business Solutions\Ecopetrol Prometeo - Documents\Planning Space Implementation\3. Analysis &amp; Design\Design\FC22\DRR Jaime\Por presentar a ECP\Cantagallo\Yarigui-Cantagallo\[VRC_YARIGUI-CANTAGALLO_CF_SEC_20221231.xlsx]CF PND'!$BX$55</v>
      </c>
      <c r="J1351" s="1" t="s">
        <v>777</v>
      </c>
    </row>
    <row r="1352" spans="1:10" x14ac:dyDescent="0.25">
      <c r="A1352" s="6" t="s">
        <v>3</v>
      </c>
      <c r="B1352" s="6">
        <f t="shared" si="307"/>
        <v>2043</v>
      </c>
      <c r="C1352" s="1" t="s">
        <v>14</v>
      </c>
      <c r="D1352" s="2" t="s">
        <v>128</v>
      </c>
      <c r="E1352" s="9" t="str">
        <f t="shared" si="308"/>
        <v>PND'!</v>
      </c>
      <c r="F1352" s="5" t="str">
        <f t="shared" si="298"/>
        <v>C:\Users\jaime.benazar\Quorum Business Solutions\Ecopetrol Prometeo - Documents\Planning Space Implementation\3. Analysis &amp; Design\Design\FC22\DRR Jaime\Por presentar a ECP\Cantagallo\Yarigui-Cantagallo\[VRC_YARIGUI-CANTAGALLO_CF_SEC_20221231.xlsx]CF PND'!</v>
      </c>
      <c r="G1352" s="6" t="s">
        <v>38</v>
      </c>
      <c r="H1352" s="1">
        <f t="shared" ref="H1352:H1656" si="310">IF(A1352&lt;&gt;A1351,36,H1351+1)</f>
        <v>56</v>
      </c>
      <c r="I1352" s="1" t="str">
        <f t="shared" si="309"/>
        <v>='C:\Users\jaime.benazar\Quorum Business Solutions\Ecopetrol Prometeo - Documents\Planning Space Implementation\3. Analysis &amp; Design\Design\FC22\DRR Jaime\Por presentar a ECP\Cantagallo\Yarigui-Cantagallo\[VRC_YARIGUI-CANTAGALLO_CF_SEC_20221231.xlsx]CF PND'!$BX$56</v>
      </c>
      <c r="J1352" s="1" t="s">
        <v>778</v>
      </c>
    </row>
    <row r="1353" spans="1:10" x14ac:dyDescent="0.25">
      <c r="A1353" s="6" t="s">
        <v>3</v>
      </c>
      <c r="B1353" s="6">
        <f>+B1352+1</f>
        <v>2044</v>
      </c>
      <c r="C1353" s="1" t="s">
        <v>14</v>
      </c>
      <c r="D1353" s="2" t="s">
        <v>128</v>
      </c>
      <c r="E1353" s="9" t="str">
        <f t="shared" ref="E1353:E1368" si="311">_xlfn.CONCAT(A1353,"'!")</f>
        <v>PND'!</v>
      </c>
      <c r="F1353" s="5" t="str">
        <f t="shared" ref="F1353:F1368" si="312">_xlfn.CONCAT(D1353," ",E1353)</f>
        <v>C:\Users\jaime.benazar\Quorum Business Solutions\Ecopetrol Prometeo - Documents\Planning Space Implementation\3. Analysis &amp; Design\Design\FC22\DRR Jaime\Por presentar a ECP\Cantagallo\Yarigui-Cantagallo\[VRC_YARIGUI-CANTAGALLO_CF_SEC_20221231.xlsx]CF PND'!</v>
      </c>
      <c r="G1353" s="6" t="s">
        <v>38</v>
      </c>
      <c r="H1353" s="1">
        <f t="shared" ref="H1353:H1368" si="313">IF(A1353&lt;&gt;A1352,36,H1352+1)</f>
        <v>57</v>
      </c>
      <c r="I1353" s="1" t="str">
        <f t="shared" ref="I1353:I1368" si="314">_xlfn.CONCAT("='",F1353:H1353)</f>
        <v>='C:\Users\jaime.benazar\Quorum Business Solutions\Ecopetrol Prometeo - Documents\Planning Space Implementation\3. Analysis &amp; Design\Design\FC22\DRR Jaime\Por presentar a ECP\Cantagallo\Yarigui-Cantagallo\[VRC_YARIGUI-CANTAGALLO_CF_SEC_20221231.xlsx]CF PND'!$BX$57</v>
      </c>
      <c r="J1353" s="1" t="s">
        <v>779</v>
      </c>
    </row>
    <row r="1354" spans="1:10" x14ac:dyDescent="0.25">
      <c r="A1354" s="6" t="s">
        <v>3</v>
      </c>
      <c r="B1354" s="6">
        <f t="shared" ref="B1354:B1368" si="315">+B1353+1</f>
        <v>2045</v>
      </c>
      <c r="C1354" s="1" t="s">
        <v>14</v>
      </c>
      <c r="D1354" s="2" t="s">
        <v>128</v>
      </c>
      <c r="E1354" s="9" t="str">
        <f t="shared" si="311"/>
        <v>PND'!</v>
      </c>
      <c r="F1354" s="5" t="str">
        <f t="shared" si="312"/>
        <v>C:\Users\jaime.benazar\Quorum Business Solutions\Ecopetrol Prometeo - Documents\Planning Space Implementation\3. Analysis &amp; Design\Design\FC22\DRR Jaime\Por presentar a ECP\Cantagallo\Yarigui-Cantagallo\[VRC_YARIGUI-CANTAGALLO_CF_SEC_20221231.xlsx]CF PND'!</v>
      </c>
      <c r="G1354" s="6" t="s">
        <v>38</v>
      </c>
      <c r="H1354" s="1">
        <f t="shared" si="313"/>
        <v>58</v>
      </c>
      <c r="I1354" s="1" t="str">
        <f t="shared" si="314"/>
        <v>='C:\Users\jaime.benazar\Quorum Business Solutions\Ecopetrol Prometeo - Documents\Planning Space Implementation\3. Analysis &amp; Design\Design\FC22\DRR Jaime\Por presentar a ECP\Cantagallo\Yarigui-Cantagallo\[VRC_YARIGUI-CANTAGALLO_CF_SEC_20221231.xlsx]CF PND'!$BX$58</v>
      </c>
      <c r="J1354" s="1" t="s">
        <v>780</v>
      </c>
    </row>
    <row r="1355" spans="1:10" x14ac:dyDescent="0.25">
      <c r="A1355" s="6" t="s">
        <v>3</v>
      </c>
      <c r="B1355" s="6">
        <f t="shared" si="315"/>
        <v>2046</v>
      </c>
      <c r="C1355" s="1" t="s">
        <v>14</v>
      </c>
      <c r="D1355" s="2" t="s">
        <v>128</v>
      </c>
      <c r="E1355" s="9" t="str">
        <f t="shared" si="311"/>
        <v>PND'!</v>
      </c>
      <c r="F1355" s="5" t="str">
        <f t="shared" si="312"/>
        <v>C:\Users\jaime.benazar\Quorum Business Solutions\Ecopetrol Prometeo - Documents\Planning Space Implementation\3. Analysis &amp; Design\Design\FC22\DRR Jaime\Por presentar a ECP\Cantagallo\Yarigui-Cantagallo\[VRC_YARIGUI-CANTAGALLO_CF_SEC_20221231.xlsx]CF PND'!</v>
      </c>
      <c r="G1355" s="6" t="s">
        <v>38</v>
      </c>
      <c r="H1355" s="1">
        <f t="shared" si="313"/>
        <v>59</v>
      </c>
      <c r="I1355" s="1" t="str">
        <f t="shared" si="314"/>
        <v>='C:\Users\jaime.benazar\Quorum Business Solutions\Ecopetrol Prometeo - Documents\Planning Space Implementation\3. Analysis &amp; Design\Design\FC22\DRR Jaime\Por presentar a ECP\Cantagallo\Yarigui-Cantagallo\[VRC_YARIGUI-CANTAGALLO_CF_SEC_20221231.xlsx]CF PND'!$BX$59</v>
      </c>
      <c r="J1355" s="1" t="s">
        <v>781</v>
      </c>
    </row>
    <row r="1356" spans="1:10" x14ac:dyDescent="0.25">
      <c r="A1356" s="6" t="s">
        <v>3</v>
      </c>
      <c r="B1356" s="6">
        <f t="shared" si="315"/>
        <v>2047</v>
      </c>
      <c r="C1356" s="1" t="s">
        <v>14</v>
      </c>
      <c r="D1356" s="2" t="s">
        <v>128</v>
      </c>
      <c r="E1356" s="9" t="str">
        <f t="shared" si="311"/>
        <v>PND'!</v>
      </c>
      <c r="F1356" s="5" t="str">
        <f t="shared" si="312"/>
        <v>C:\Users\jaime.benazar\Quorum Business Solutions\Ecopetrol Prometeo - Documents\Planning Space Implementation\3. Analysis &amp; Design\Design\FC22\DRR Jaime\Por presentar a ECP\Cantagallo\Yarigui-Cantagallo\[VRC_YARIGUI-CANTAGALLO_CF_SEC_20221231.xlsx]CF PND'!</v>
      </c>
      <c r="G1356" s="6" t="s">
        <v>38</v>
      </c>
      <c r="H1356" s="1">
        <f t="shared" si="313"/>
        <v>60</v>
      </c>
      <c r="I1356" s="1" t="str">
        <f t="shared" si="314"/>
        <v>='C:\Users\jaime.benazar\Quorum Business Solutions\Ecopetrol Prometeo - Documents\Planning Space Implementation\3. Analysis &amp; Design\Design\FC22\DRR Jaime\Por presentar a ECP\Cantagallo\Yarigui-Cantagallo\[VRC_YARIGUI-CANTAGALLO_CF_SEC_20221231.xlsx]CF PND'!$BX$60</v>
      </c>
      <c r="J1356" s="1" t="s">
        <v>782</v>
      </c>
    </row>
    <row r="1357" spans="1:10" x14ac:dyDescent="0.25">
      <c r="A1357" s="6" t="s">
        <v>3</v>
      </c>
      <c r="B1357" s="6">
        <f t="shared" si="315"/>
        <v>2048</v>
      </c>
      <c r="C1357" s="1" t="s">
        <v>14</v>
      </c>
      <c r="D1357" s="2" t="s">
        <v>128</v>
      </c>
      <c r="E1357" s="9" t="str">
        <f t="shared" si="311"/>
        <v>PND'!</v>
      </c>
      <c r="F1357" s="5" t="str">
        <f t="shared" si="312"/>
        <v>C:\Users\jaime.benazar\Quorum Business Solutions\Ecopetrol Prometeo - Documents\Planning Space Implementation\3. Analysis &amp; Design\Design\FC22\DRR Jaime\Por presentar a ECP\Cantagallo\Yarigui-Cantagallo\[VRC_YARIGUI-CANTAGALLO_CF_SEC_20221231.xlsx]CF PND'!</v>
      </c>
      <c r="G1357" s="6" t="s">
        <v>38</v>
      </c>
      <c r="H1357" s="1">
        <f t="shared" si="313"/>
        <v>61</v>
      </c>
      <c r="I1357" s="1" t="str">
        <f t="shared" si="314"/>
        <v>='C:\Users\jaime.benazar\Quorum Business Solutions\Ecopetrol Prometeo - Documents\Planning Space Implementation\3. Analysis &amp; Design\Design\FC22\DRR Jaime\Por presentar a ECP\Cantagallo\Yarigui-Cantagallo\[VRC_YARIGUI-CANTAGALLO_CF_SEC_20221231.xlsx]CF PND'!$BX$61</v>
      </c>
      <c r="J1357" s="1" t="s">
        <v>783</v>
      </c>
    </row>
    <row r="1358" spans="1:10" x14ac:dyDescent="0.25">
      <c r="A1358" s="6" t="s">
        <v>3</v>
      </c>
      <c r="B1358" s="6">
        <f t="shared" si="315"/>
        <v>2049</v>
      </c>
      <c r="C1358" s="1" t="s">
        <v>14</v>
      </c>
      <c r="D1358" s="2" t="s">
        <v>128</v>
      </c>
      <c r="E1358" s="9" t="str">
        <f t="shared" si="311"/>
        <v>PND'!</v>
      </c>
      <c r="F1358" s="5" t="str">
        <f t="shared" si="312"/>
        <v>C:\Users\jaime.benazar\Quorum Business Solutions\Ecopetrol Prometeo - Documents\Planning Space Implementation\3. Analysis &amp; Design\Design\FC22\DRR Jaime\Por presentar a ECP\Cantagallo\Yarigui-Cantagallo\[VRC_YARIGUI-CANTAGALLO_CF_SEC_20221231.xlsx]CF PND'!</v>
      </c>
      <c r="G1358" s="6" t="s">
        <v>38</v>
      </c>
      <c r="H1358" s="1">
        <f t="shared" si="313"/>
        <v>62</v>
      </c>
      <c r="I1358" s="1" t="str">
        <f t="shared" si="314"/>
        <v>='C:\Users\jaime.benazar\Quorum Business Solutions\Ecopetrol Prometeo - Documents\Planning Space Implementation\3. Analysis &amp; Design\Design\FC22\DRR Jaime\Por presentar a ECP\Cantagallo\Yarigui-Cantagallo\[VRC_YARIGUI-CANTAGALLO_CF_SEC_20221231.xlsx]CF PND'!$BX$62</v>
      </c>
      <c r="J1358" s="1" t="s">
        <v>784</v>
      </c>
    </row>
    <row r="1359" spans="1:10" x14ac:dyDescent="0.25">
      <c r="A1359" s="6" t="s">
        <v>3</v>
      </c>
      <c r="B1359" s="6">
        <f t="shared" si="315"/>
        <v>2050</v>
      </c>
      <c r="C1359" s="1" t="s">
        <v>14</v>
      </c>
      <c r="D1359" s="2" t="s">
        <v>128</v>
      </c>
      <c r="E1359" s="9" t="str">
        <f t="shared" si="311"/>
        <v>PND'!</v>
      </c>
      <c r="F1359" s="5" t="str">
        <f t="shared" si="312"/>
        <v>C:\Users\jaime.benazar\Quorum Business Solutions\Ecopetrol Prometeo - Documents\Planning Space Implementation\3. Analysis &amp; Design\Design\FC22\DRR Jaime\Por presentar a ECP\Cantagallo\Yarigui-Cantagallo\[VRC_YARIGUI-CANTAGALLO_CF_SEC_20221231.xlsx]CF PND'!</v>
      </c>
      <c r="G1359" s="6" t="s">
        <v>38</v>
      </c>
      <c r="H1359" s="1">
        <f t="shared" si="313"/>
        <v>63</v>
      </c>
      <c r="I1359" s="1" t="str">
        <f t="shared" si="314"/>
        <v>='C:\Users\jaime.benazar\Quorum Business Solutions\Ecopetrol Prometeo - Documents\Planning Space Implementation\3. Analysis &amp; Design\Design\FC22\DRR Jaime\Por presentar a ECP\Cantagallo\Yarigui-Cantagallo\[VRC_YARIGUI-CANTAGALLO_CF_SEC_20221231.xlsx]CF PND'!$BX$63</v>
      </c>
      <c r="J1359" s="1" t="s">
        <v>785</v>
      </c>
    </row>
    <row r="1360" spans="1:10" x14ac:dyDescent="0.25">
      <c r="A1360" s="6" t="s">
        <v>3</v>
      </c>
      <c r="B1360" s="6">
        <f t="shared" si="315"/>
        <v>2051</v>
      </c>
      <c r="C1360" s="1" t="s">
        <v>14</v>
      </c>
      <c r="D1360" s="2" t="s">
        <v>128</v>
      </c>
      <c r="E1360" s="9" t="str">
        <f t="shared" si="311"/>
        <v>PND'!</v>
      </c>
      <c r="F1360" s="5" t="str">
        <f t="shared" si="312"/>
        <v>C:\Users\jaime.benazar\Quorum Business Solutions\Ecopetrol Prometeo - Documents\Planning Space Implementation\3. Analysis &amp; Design\Design\FC22\DRR Jaime\Por presentar a ECP\Cantagallo\Yarigui-Cantagallo\[VRC_YARIGUI-CANTAGALLO_CF_SEC_20221231.xlsx]CF PND'!</v>
      </c>
      <c r="G1360" s="6" t="s">
        <v>38</v>
      </c>
      <c r="H1360" s="1">
        <f t="shared" si="313"/>
        <v>64</v>
      </c>
      <c r="I1360" s="1" t="str">
        <f t="shared" si="314"/>
        <v>='C:\Users\jaime.benazar\Quorum Business Solutions\Ecopetrol Prometeo - Documents\Planning Space Implementation\3. Analysis &amp; Design\Design\FC22\DRR Jaime\Por presentar a ECP\Cantagallo\Yarigui-Cantagallo\[VRC_YARIGUI-CANTAGALLO_CF_SEC_20221231.xlsx]CF PND'!$BX$64</v>
      </c>
      <c r="J1360" s="1" t="s">
        <v>786</v>
      </c>
    </row>
    <row r="1361" spans="1:10" x14ac:dyDescent="0.25">
      <c r="A1361" s="6" t="s">
        <v>3</v>
      </c>
      <c r="B1361" s="6">
        <f t="shared" si="315"/>
        <v>2052</v>
      </c>
      <c r="C1361" s="1" t="s">
        <v>14</v>
      </c>
      <c r="D1361" s="2" t="s">
        <v>128</v>
      </c>
      <c r="E1361" s="9" t="str">
        <f t="shared" si="311"/>
        <v>PND'!</v>
      </c>
      <c r="F1361" s="5" t="str">
        <f t="shared" si="312"/>
        <v>C:\Users\jaime.benazar\Quorum Business Solutions\Ecopetrol Prometeo - Documents\Planning Space Implementation\3. Analysis &amp; Design\Design\FC22\DRR Jaime\Por presentar a ECP\Cantagallo\Yarigui-Cantagallo\[VRC_YARIGUI-CANTAGALLO_CF_SEC_20221231.xlsx]CF PND'!</v>
      </c>
      <c r="G1361" s="6" t="s">
        <v>38</v>
      </c>
      <c r="H1361" s="1">
        <f t="shared" si="313"/>
        <v>65</v>
      </c>
      <c r="I1361" s="1" t="str">
        <f t="shared" si="314"/>
        <v>='C:\Users\jaime.benazar\Quorum Business Solutions\Ecopetrol Prometeo - Documents\Planning Space Implementation\3. Analysis &amp; Design\Design\FC22\DRR Jaime\Por presentar a ECP\Cantagallo\Yarigui-Cantagallo\[VRC_YARIGUI-CANTAGALLO_CF_SEC_20221231.xlsx]CF PND'!$BX$65</v>
      </c>
      <c r="J1361" s="1" t="s">
        <v>787</v>
      </c>
    </row>
    <row r="1362" spans="1:10" x14ac:dyDescent="0.25">
      <c r="A1362" s="6" t="s">
        <v>3</v>
      </c>
      <c r="B1362" s="6">
        <f t="shared" si="315"/>
        <v>2053</v>
      </c>
      <c r="C1362" s="1" t="s">
        <v>14</v>
      </c>
      <c r="D1362" s="2" t="s">
        <v>128</v>
      </c>
      <c r="E1362" s="9" t="str">
        <f t="shared" si="311"/>
        <v>PND'!</v>
      </c>
      <c r="F1362" s="5" t="str">
        <f t="shared" si="312"/>
        <v>C:\Users\jaime.benazar\Quorum Business Solutions\Ecopetrol Prometeo - Documents\Planning Space Implementation\3. Analysis &amp; Design\Design\FC22\DRR Jaime\Por presentar a ECP\Cantagallo\Yarigui-Cantagallo\[VRC_YARIGUI-CANTAGALLO_CF_SEC_20221231.xlsx]CF PND'!</v>
      </c>
      <c r="G1362" s="6" t="s">
        <v>38</v>
      </c>
      <c r="H1362" s="1">
        <f t="shared" si="313"/>
        <v>66</v>
      </c>
      <c r="I1362" s="1" t="str">
        <f t="shared" si="314"/>
        <v>='C:\Users\jaime.benazar\Quorum Business Solutions\Ecopetrol Prometeo - Documents\Planning Space Implementation\3. Analysis &amp; Design\Design\FC22\DRR Jaime\Por presentar a ECP\Cantagallo\Yarigui-Cantagallo\[VRC_YARIGUI-CANTAGALLO_CF_SEC_20221231.xlsx]CF PND'!$BX$66</v>
      </c>
      <c r="J1362" s="1" t="s">
        <v>788</v>
      </c>
    </row>
    <row r="1363" spans="1:10" x14ac:dyDescent="0.25">
      <c r="A1363" s="6" t="s">
        <v>3</v>
      </c>
      <c r="B1363" s="6">
        <f t="shared" si="315"/>
        <v>2054</v>
      </c>
      <c r="C1363" s="1" t="s">
        <v>14</v>
      </c>
      <c r="D1363" s="2" t="s">
        <v>128</v>
      </c>
      <c r="E1363" s="9" t="str">
        <f t="shared" si="311"/>
        <v>PND'!</v>
      </c>
      <c r="F1363" s="5" t="str">
        <f t="shared" si="312"/>
        <v>C:\Users\jaime.benazar\Quorum Business Solutions\Ecopetrol Prometeo - Documents\Planning Space Implementation\3. Analysis &amp; Design\Design\FC22\DRR Jaime\Por presentar a ECP\Cantagallo\Yarigui-Cantagallo\[VRC_YARIGUI-CANTAGALLO_CF_SEC_20221231.xlsx]CF PND'!</v>
      </c>
      <c r="G1363" s="6" t="s">
        <v>38</v>
      </c>
      <c r="H1363" s="1">
        <f t="shared" si="313"/>
        <v>67</v>
      </c>
      <c r="I1363" s="1" t="str">
        <f t="shared" si="314"/>
        <v>='C:\Users\jaime.benazar\Quorum Business Solutions\Ecopetrol Prometeo - Documents\Planning Space Implementation\3. Analysis &amp; Design\Design\FC22\DRR Jaime\Por presentar a ECP\Cantagallo\Yarigui-Cantagallo\[VRC_YARIGUI-CANTAGALLO_CF_SEC_20221231.xlsx]CF PND'!$BX$67</v>
      </c>
      <c r="J1363" s="1" t="s">
        <v>789</v>
      </c>
    </row>
    <row r="1364" spans="1:10" x14ac:dyDescent="0.25">
      <c r="A1364" s="6" t="s">
        <v>3</v>
      </c>
      <c r="B1364" s="6">
        <f t="shared" si="315"/>
        <v>2055</v>
      </c>
      <c r="C1364" s="1" t="s">
        <v>14</v>
      </c>
      <c r="D1364" s="2" t="s">
        <v>128</v>
      </c>
      <c r="E1364" s="9" t="str">
        <f t="shared" si="311"/>
        <v>PND'!</v>
      </c>
      <c r="F1364" s="5" t="str">
        <f t="shared" si="312"/>
        <v>C:\Users\jaime.benazar\Quorum Business Solutions\Ecopetrol Prometeo - Documents\Planning Space Implementation\3. Analysis &amp; Design\Design\FC22\DRR Jaime\Por presentar a ECP\Cantagallo\Yarigui-Cantagallo\[VRC_YARIGUI-CANTAGALLO_CF_SEC_20221231.xlsx]CF PND'!</v>
      </c>
      <c r="G1364" s="6" t="s">
        <v>38</v>
      </c>
      <c r="H1364" s="1">
        <f t="shared" si="313"/>
        <v>68</v>
      </c>
      <c r="I1364" s="1" t="str">
        <f t="shared" si="314"/>
        <v>='C:\Users\jaime.benazar\Quorum Business Solutions\Ecopetrol Prometeo - Documents\Planning Space Implementation\3. Analysis &amp; Design\Design\FC22\DRR Jaime\Por presentar a ECP\Cantagallo\Yarigui-Cantagallo\[VRC_YARIGUI-CANTAGALLO_CF_SEC_20221231.xlsx]CF PND'!$BX$68</v>
      </c>
      <c r="J1364" s="1" t="s">
        <v>790</v>
      </c>
    </row>
    <row r="1365" spans="1:10" x14ac:dyDescent="0.25">
      <c r="A1365" s="6" t="s">
        <v>3</v>
      </c>
      <c r="B1365" s="6">
        <f t="shared" si="315"/>
        <v>2056</v>
      </c>
      <c r="C1365" s="1" t="s">
        <v>14</v>
      </c>
      <c r="D1365" s="2" t="s">
        <v>128</v>
      </c>
      <c r="E1365" s="9" t="str">
        <f t="shared" si="311"/>
        <v>PND'!</v>
      </c>
      <c r="F1365" s="5" t="str">
        <f t="shared" si="312"/>
        <v>C:\Users\jaime.benazar\Quorum Business Solutions\Ecopetrol Prometeo - Documents\Planning Space Implementation\3. Analysis &amp; Design\Design\FC22\DRR Jaime\Por presentar a ECP\Cantagallo\Yarigui-Cantagallo\[VRC_YARIGUI-CANTAGALLO_CF_SEC_20221231.xlsx]CF PND'!</v>
      </c>
      <c r="G1365" s="6" t="s">
        <v>38</v>
      </c>
      <c r="H1365" s="1">
        <f t="shared" si="313"/>
        <v>69</v>
      </c>
      <c r="I1365" s="1" t="str">
        <f t="shared" si="314"/>
        <v>='C:\Users\jaime.benazar\Quorum Business Solutions\Ecopetrol Prometeo - Documents\Planning Space Implementation\3. Analysis &amp; Design\Design\FC22\DRR Jaime\Por presentar a ECP\Cantagallo\Yarigui-Cantagallo\[VRC_YARIGUI-CANTAGALLO_CF_SEC_20221231.xlsx]CF PND'!$BX$69</v>
      </c>
      <c r="J1365" s="1" t="s">
        <v>791</v>
      </c>
    </row>
    <row r="1366" spans="1:10" x14ac:dyDescent="0.25">
      <c r="A1366" s="6" t="s">
        <v>3</v>
      </c>
      <c r="B1366" s="6">
        <f t="shared" si="315"/>
        <v>2057</v>
      </c>
      <c r="C1366" s="1" t="s">
        <v>14</v>
      </c>
      <c r="D1366" s="2" t="s">
        <v>128</v>
      </c>
      <c r="E1366" s="9" t="str">
        <f t="shared" si="311"/>
        <v>PND'!</v>
      </c>
      <c r="F1366" s="5" t="str">
        <f t="shared" si="312"/>
        <v>C:\Users\jaime.benazar\Quorum Business Solutions\Ecopetrol Prometeo - Documents\Planning Space Implementation\3. Analysis &amp; Design\Design\FC22\DRR Jaime\Por presentar a ECP\Cantagallo\Yarigui-Cantagallo\[VRC_YARIGUI-CANTAGALLO_CF_SEC_20221231.xlsx]CF PND'!</v>
      </c>
      <c r="G1366" s="6" t="s">
        <v>38</v>
      </c>
      <c r="H1366" s="1">
        <f t="shared" si="313"/>
        <v>70</v>
      </c>
      <c r="I1366" s="1" t="str">
        <f t="shared" si="314"/>
        <v>='C:\Users\jaime.benazar\Quorum Business Solutions\Ecopetrol Prometeo - Documents\Planning Space Implementation\3. Analysis &amp; Design\Design\FC22\DRR Jaime\Por presentar a ECP\Cantagallo\Yarigui-Cantagallo\[VRC_YARIGUI-CANTAGALLO_CF_SEC_20221231.xlsx]CF PND'!$BX$70</v>
      </c>
      <c r="J1366" s="1" t="s">
        <v>792</v>
      </c>
    </row>
    <row r="1367" spans="1:10" x14ac:dyDescent="0.25">
      <c r="A1367" s="6" t="s">
        <v>3</v>
      </c>
      <c r="B1367" s="6">
        <f t="shared" si="315"/>
        <v>2058</v>
      </c>
      <c r="C1367" s="1" t="s">
        <v>14</v>
      </c>
      <c r="D1367" s="2" t="s">
        <v>128</v>
      </c>
      <c r="E1367" s="9" t="str">
        <f t="shared" si="311"/>
        <v>PND'!</v>
      </c>
      <c r="F1367" s="5" t="str">
        <f t="shared" si="312"/>
        <v>C:\Users\jaime.benazar\Quorum Business Solutions\Ecopetrol Prometeo - Documents\Planning Space Implementation\3. Analysis &amp; Design\Design\FC22\DRR Jaime\Por presentar a ECP\Cantagallo\Yarigui-Cantagallo\[VRC_YARIGUI-CANTAGALLO_CF_SEC_20221231.xlsx]CF PND'!</v>
      </c>
      <c r="G1367" s="6" t="s">
        <v>38</v>
      </c>
      <c r="H1367" s="1">
        <f t="shared" si="313"/>
        <v>71</v>
      </c>
      <c r="I1367" s="1" t="str">
        <f t="shared" si="314"/>
        <v>='C:\Users\jaime.benazar\Quorum Business Solutions\Ecopetrol Prometeo - Documents\Planning Space Implementation\3. Analysis &amp; Design\Design\FC22\DRR Jaime\Por presentar a ECP\Cantagallo\Yarigui-Cantagallo\[VRC_YARIGUI-CANTAGALLO_CF_SEC_20221231.xlsx]CF PND'!$BX$71</v>
      </c>
      <c r="J1367" s="1" t="s">
        <v>793</v>
      </c>
    </row>
    <row r="1368" spans="1:10" x14ac:dyDescent="0.25">
      <c r="A1368" s="6" t="s">
        <v>3</v>
      </c>
      <c r="B1368" s="6">
        <f t="shared" si="315"/>
        <v>2059</v>
      </c>
      <c r="C1368" s="1" t="s">
        <v>14</v>
      </c>
      <c r="D1368" s="2" t="s">
        <v>128</v>
      </c>
      <c r="E1368" s="9" t="str">
        <f t="shared" si="311"/>
        <v>PND'!</v>
      </c>
      <c r="F1368" s="5" t="str">
        <f t="shared" si="312"/>
        <v>C:\Users\jaime.benazar\Quorum Business Solutions\Ecopetrol Prometeo - Documents\Planning Space Implementation\3. Analysis &amp; Design\Design\FC22\DRR Jaime\Por presentar a ECP\Cantagallo\Yarigui-Cantagallo\[VRC_YARIGUI-CANTAGALLO_CF_SEC_20221231.xlsx]CF PND'!</v>
      </c>
      <c r="G1368" s="6" t="s">
        <v>38</v>
      </c>
      <c r="H1368" s="1">
        <f t="shared" si="313"/>
        <v>72</v>
      </c>
      <c r="I1368" s="1" t="str">
        <f t="shared" si="314"/>
        <v>='C:\Users\jaime.benazar\Quorum Business Solutions\Ecopetrol Prometeo - Documents\Planning Space Implementation\3. Analysis &amp; Design\Design\FC22\DRR Jaime\Por presentar a ECP\Cantagallo\Yarigui-Cantagallo\[VRC_YARIGUI-CANTAGALLO_CF_SEC_20221231.xlsx]CF PND'!$BX$72</v>
      </c>
      <c r="J1368" s="1" t="s">
        <v>794</v>
      </c>
    </row>
    <row r="1369" spans="1:10" x14ac:dyDescent="0.25">
      <c r="A1369" s="6" t="s">
        <v>28</v>
      </c>
      <c r="B1369" s="6"/>
      <c r="C1369" s="1" t="s">
        <v>14</v>
      </c>
      <c r="D1369" s="2"/>
      <c r="E1369" s="9"/>
      <c r="F1369" s="5" t="str">
        <f t="shared" si="298"/>
        <v xml:space="preserve"> </v>
      </c>
      <c r="G1369" s="6"/>
      <c r="H1369" s="1"/>
      <c r="I1369" s="1"/>
      <c r="J1369" s="4"/>
    </row>
    <row r="1370" spans="1:10" x14ac:dyDescent="0.25">
      <c r="A1370" s="6" t="s">
        <v>99</v>
      </c>
      <c r="B1370" s="6">
        <v>2023</v>
      </c>
      <c r="C1370" s="1" t="s">
        <v>14</v>
      </c>
      <c r="D1370" s="2" t="s">
        <v>128</v>
      </c>
      <c r="E1370" s="9" t="str">
        <f t="shared" ref="E1370:E1390" si="316">_xlfn.CONCAT(A1370,"'!")</f>
        <v>PRBDP'!</v>
      </c>
      <c r="F1370" s="5" t="str">
        <f t="shared" si="298"/>
        <v>C:\Users\jaime.benazar\Quorum Business Solutions\Ecopetrol Prometeo - Documents\Planning Space Implementation\3. Analysis &amp; Design\Design\FC22\DRR Jaime\Por presentar a ECP\Cantagallo\Yarigui-Cantagallo\[VRC_YARIGUI-CANTAGALLO_CF_SEC_20221231.xlsx]CF PRBDP'!</v>
      </c>
      <c r="G1370" s="6" t="s">
        <v>38</v>
      </c>
      <c r="H1370" s="1"/>
      <c r="I1370" s="1"/>
      <c r="J1370" s="1"/>
    </row>
    <row r="1371" spans="1:10" x14ac:dyDescent="0.25">
      <c r="A1371" s="6" t="s">
        <v>99</v>
      </c>
      <c r="B1371" s="6">
        <f>+B1370+1</f>
        <v>2024</v>
      </c>
      <c r="C1371" s="1" t="s">
        <v>14</v>
      </c>
      <c r="D1371" s="2" t="s">
        <v>128</v>
      </c>
      <c r="E1371" s="9" t="str">
        <f t="shared" si="316"/>
        <v>PRBDP'!</v>
      </c>
      <c r="F1371" s="5" t="str">
        <f t="shared" si="298"/>
        <v>C:\Users\jaime.benazar\Quorum Business Solutions\Ecopetrol Prometeo - Documents\Planning Space Implementation\3. Analysis &amp; Design\Design\FC22\DRR Jaime\Por presentar a ECP\Cantagallo\Yarigui-Cantagallo\[VRC_YARIGUI-CANTAGALLO_CF_SEC_20221231.xlsx]CF PRBDP'!</v>
      </c>
      <c r="G1371" s="6" t="s">
        <v>38</v>
      </c>
      <c r="H1371" s="1"/>
      <c r="I1371" s="1"/>
      <c r="J1371" s="1"/>
    </row>
    <row r="1372" spans="1:10" x14ac:dyDescent="0.25">
      <c r="A1372" s="6" t="s">
        <v>99</v>
      </c>
      <c r="B1372" s="6">
        <f t="shared" ref="B1372:B1383" si="317">+B1371+1</f>
        <v>2025</v>
      </c>
      <c r="C1372" s="1" t="s">
        <v>14</v>
      </c>
      <c r="D1372" s="2" t="s">
        <v>128</v>
      </c>
      <c r="E1372" s="9" t="str">
        <f t="shared" si="316"/>
        <v>PRBDP'!</v>
      </c>
      <c r="F1372" s="5" t="str">
        <f t="shared" si="298"/>
        <v>C:\Users\jaime.benazar\Quorum Business Solutions\Ecopetrol Prometeo - Documents\Planning Space Implementation\3. Analysis &amp; Design\Design\FC22\DRR Jaime\Por presentar a ECP\Cantagallo\Yarigui-Cantagallo\[VRC_YARIGUI-CANTAGALLO_CF_SEC_20221231.xlsx]CF PRBDP'!</v>
      </c>
      <c r="G1372" s="6" t="s">
        <v>38</v>
      </c>
      <c r="H1372" s="1"/>
      <c r="I1372" s="1"/>
      <c r="J1372" s="1"/>
    </row>
    <row r="1373" spans="1:10" x14ac:dyDescent="0.25">
      <c r="A1373" s="6" t="s">
        <v>99</v>
      </c>
      <c r="B1373" s="6">
        <f t="shared" si="317"/>
        <v>2026</v>
      </c>
      <c r="C1373" s="1" t="s">
        <v>14</v>
      </c>
      <c r="D1373" s="2" t="s">
        <v>128</v>
      </c>
      <c r="E1373" s="9" t="str">
        <f t="shared" si="316"/>
        <v>PRBDP'!</v>
      </c>
      <c r="F1373" s="5" t="str">
        <f t="shared" si="298"/>
        <v>C:\Users\jaime.benazar\Quorum Business Solutions\Ecopetrol Prometeo - Documents\Planning Space Implementation\3. Analysis &amp; Design\Design\FC22\DRR Jaime\Por presentar a ECP\Cantagallo\Yarigui-Cantagallo\[VRC_YARIGUI-CANTAGALLO_CF_SEC_20221231.xlsx]CF PRBDP'!</v>
      </c>
      <c r="G1373" s="6" t="s">
        <v>38</v>
      </c>
      <c r="H1373" s="1"/>
      <c r="I1373" s="1"/>
      <c r="J1373" s="1"/>
    </row>
    <row r="1374" spans="1:10" x14ac:dyDescent="0.25">
      <c r="A1374" s="6" t="s">
        <v>99</v>
      </c>
      <c r="B1374" s="6">
        <f t="shared" si="317"/>
        <v>2027</v>
      </c>
      <c r="C1374" s="1" t="s">
        <v>14</v>
      </c>
      <c r="D1374" s="2" t="s">
        <v>128</v>
      </c>
      <c r="E1374" s="9" t="str">
        <f t="shared" si="316"/>
        <v>PRBDP'!</v>
      </c>
      <c r="F1374" s="5" t="str">
        <f t="shared" si="298"/>
        <v>C:\Users\jaime.benazar\Quorum Business Solutions\Ecopetrol Prometeo - Documents\Planning Space Implementation\3. Analysis &amp; Design\Design\FC22\DRR Jaime\Por presentar a ECP\Cantagallo\Yarigui-Cantagallo\[VRC_YARIGUI-CANTAGALLO_CF_SEC_20221231.xlsx]CF PRBDP'!</v>
      </c>
      <c r="G1374" s="6" t="s">
        <v>38</v>
      </c>
      <c r="H1374" s="1"/>
      <c r="I1374" s="1"/>
      <c r="J1374" s="1"/>
    </row>
    <row r="1375" spans="1:10" x14ac:dyDescent="0.25">
      <c r="A1375" s="6" t="s">
        <v>99</v>
      </c>
      <c r="B1375" s="6">
        <f t="shared" si="317"/>
        <v>2028</v>
      </c>
      <c r="C1375" s="1" t="s">
        <v>14</v>
      </c>
      <c r="D1375" s="2" t="s">
        <v>128</v>
      </c>
      <c r="E1375" s="9" t="str">
        <f t="shared" si="316"/>
        <v>PRBDP'!</v>
      </c>
      <c r="F1375" s="5" t="str">
        <f t="shared" si="298"/>
        <v>C:\Users\jaime.benazar\Quorum Business Solutions\Ecopetrol Prometeo - Documents\Planning Space Implementation\3. Analysis &amp; Design\Design\FC22\DRR Jaime\Por presentar a ECP\Cantagallo\Yarigui-Cantagallo\[VRC_YARIGUI-CANTAGALLO_CF_SEC_20221231.xlsx]CF PRBDP'!</v>
      </c>
      <c r="G1375" s="6" t="s">
        <v>38</v>
      </c>
      <c r="H1375" s="1"/>
      <c r="I1375" s="1"/>
      <c r="J1375" s="1"/>
    </row>
    <row r="1376" spans="1:10" x14ac:dyDescent="0.25">
      <c r="A1376" s="6" t="s">
        <v>99</v>
      </c>
      <c r="B1376" s="6">
        <f t="shared" si="317"/>
        <v>2029</v>
      </c>
      <c r="C1376" s="1" t="s">
        <v>14</v>
      </c>
      <c r="D1376" s="2" t="s">
        <v>128</v>
      </c>
      <c r="E1376" s="9" t="str">
        <f t="shared" si="316"/>
        <v>PRBDP'!</v>
      </c>
      <c r="F1376" s="5" t="str">
        <f t="shared" si="298"/>
        <v>C:\Users\jaime.benazar\Quorum Business Solutions\Ecopetrol Prometeo - Documents\Planning Space Implementation\3. Analysis &amp; Design\Design\FC22\DRR Jaime\Por presentar a ECP\Cantagallo\Yarigui-Cantagallo\[VRC_YARIGUI-CANTAGALLO_CF_SEC_20221231.xlsx]CF PRBDP'!</v>
      </c>
      <c r="G1376" s="6" t="s">
        <v>38</v>
      </c>
      <c r="H1376" s="1"/>
      <c r="I1376" s="1"/>
      <c r="J1376" s="1"/>
    </row>
    <row r="1377" spans="1:10" x14ac:dyDescent="0.25">
      <c r="A1377" s="6" t="s">
        <v>99</v>
      </c>
      <c r="B1377" s="6">
        <f t="shared" si="317"/>
        <v>2030</v>
      </c>
      <c r="C1377" s="1" t="s">
        <v>14</v>
      </c>
      <c r="D1377" s="2" t="s">
        <v>128</v>
      </c>
      <c r="E1377" s="9" t="str">
        <f t="shared" si="316"/>
        <v>PRBDP'!</v>
      </c>
      <c r="F1377" s="5" t="str">
        <f t="shared" si="298"/>
        <v>C:\Users\jaime.benazar\Quorum Business Solutions\Ecopetrol Prometeo - Documents\Planning Space Implementation\3. Analysis &amp; Design\Design\FC22\DRR Jaime\Por presentar a ECP\Cantagallo\Yarigui-Cantagallo\[VRC_YARIGUI-CANTAGALLO_CF_SEC_20221231.xlsx]CF PRBDP'!</v>
      </c>
      <c r="G1377" s="6" t="s">
        <v>38</v>
      </c>
      <c r="H1377" s="1"/>
      <c r="I1377" s="1"/>
      <c r="J1377" s="1"/>
    </row>
    <row r="1378" spans="1:10" x14ac:dyDescent="0.25">
      <c r="A1378" s="6" t="s">
        <v>99</v>
      </c>
      <c r="B1378" s="6">
        <f t="shared" si="317"/>
        <v>2031</v>
      </c>
      <c r="C1378" s="1" t="s">
        <v>14</v>
      </c>
      <c r="D1378" s="2" t="s">
        <v>128</v>
      </c>
      <c r="E1378" s="9" t="str">
        <f t="shared" si="316"/>
        <v>PRBDP'!</v>
      </c>
      <c r="F1378" s="5" t="str">
        <f t="shared" si="298"/>
        <v>C:\Users\jaime.benazar\Quorum Business Solutions\Ecopetrol Prometeo - Documents\Planning Space Implementation\3. Analysis &amp; Design\Design\FC22\DRR Jaime\Por presentar a ECP\Cantagallo\Yarigui-Cantagallo\[VRC_YARIGUI-CANTAGALLO_CF_SEC_20221231.xlsx]CF PRBDP'!</v>
      </c>
      <c r="G1378" s="6" t="s">
        <v>38</v>
      </c>
      <c r="H1378" s="1"/>
      <c r="I1378" s="1"/>
      <c r="J1378" s="1"/>
    </row>
    <row r="1379" spans="1:10" x14ac:dyDescent="0.25">
      <c r="A1379" s="6" t="s">
        <v>99</v>
      </c>
      <c r="B1379" s="6">
        <f t="shared" si="317"/>
        <v>2032</v>
      </c>
      <c r="C1379" s="1" t="s">
        <v>14</v>
      </c>
      <c r="D1379" s="2" t="s">
        <v>128</v>
      </c>
      <c r="E1379" s="9" t="str">
        <f t="shared" si="316"/>
        <v>PRBDP'!</v>
      </c>
      <c r="F1379" s="5" t="str">
        <f t="shared" si="298"/>
        <v>C:\Users\jaime.benazar\Quorum Business Solutions\Ecopetrol Prometeo - Documents\Planning Space Implementation\3. Analysis &amp; Design\Design\FC22\DRR Jaime\Por presentar a ECP\Cantagallo\Yarigui-Cantagallo\[VRC_YARIGUI-CANTAGALLO_CF_SEC_20221231.xlsx]CF PRBDP'!</v>
      </c>
      <c r="G1379" s="6" t="s">
        <v>38</v>
      </c>
      <c r="H1379" s="1"/>
      <c r="I1379" s="1"/>
      <c r="J1379" s="1"/>
    </row>
    <row r="1380" spans="1:10" x14ac:dyDescent="0.25">
      <c r="A1380" s="6" t="s">
        <v>99</v>
      </c>
      <c r="B1380" s="6">
        <f t="shared" si="317"/>
        <v>2033</v>
      </c>
      <c r="C1380" s="1" t="s">
        <v>14</v>
      </c>
      <c r="D1380" s="2" t="s">
        <v>128</v>
      </c>
      <c r="E1380" s="9" t="str">
        <f t="shared" si="316"/>
        <v>PRBDP'!</v>
      </c>
      <c r="F1380" s="5" t="str">
        <f t="shared" si="298"/>
        <v>C:\Users\jaime.benazar\Quorum Business Solutions\Ecopetrol Prometeo - Documents\Planning Space Implementation\3. Analysis &amp; Design\Design\FC22\DRR Jaime\Por presentar a ECP\Cantagallo\Yarigui-Cantagallo\[VRC_YARIGUI-CANTAGALLO_CF_SEC_20221231.xlsx]CF PRBDP'!</v>
      </c>
      <c r="G1380" s="6" t="s">
        <v>38</v>
      </c>
      <c r="H1380" s="1"/>
      <c r="I1380" s="1"/>
      <c r="J1380" s="1"/>
    </row>
    <row r="1381" spans="1:10" x14ac:dyDescent="0.25">
      <c r="A1381" s="6" t="s">
        <v>99</v>
      </c>
      <c r="B1381" s="6">
        <f t="shared" si="317"/>
        <v>2034</v>
      </c>
      <c r="C1381" s="1" t="s">
        <v>14</v>
      </c>
      <c r="D1381" s="2" t="s">
        <v>128</v>
      </c>
      <c r="E1381" s="9" t="str">
        <f t="shared" si="316"/>
        <v>PRBDP'!</v>
      </c>
      <c r="F1381" s="5" t="str">
        <f t="shared" si="298"/>
        <v>C:\Users\jaime.benazar\Quorum Business Solutions\Ecopetrol Prometeo - Documents\Planning Space Implementation\3. Analysis &amp; Design\Design\FC22\DRR Jaime\Por presentar a ECP\Cantagallo\Yarigui-Cantagallo\[VRC_YARIGUI-CANTAGALLO_CF_SEC_20221231.xlsx]CF PRBDP'!</v>
      </c>
      <c r="G1381" s="6" t="s">
        <v>38</v>
      </c>
      <c r="H1381" s="1"/>
      <c r="I1381" s="1"/>
      <c r="J1381" s="1"/>
    </row>
    <row r="1382" spans="1:10" x14ac:dyDescent="0.25">
      <c r="A1382" s="6" t="s">
        <v>99</v>
      </c>
      <c r="B1382" s="6">
        <f t="shared" si="317"/>
        <v>2035</v>
      </c>
      <c r="C1382" s="1" t="s">
        <v>14</v>
      </c>
      <c r="D1382" s="2" t="s">
        <v>128</v>
      </c>
      <c r="E1382" s="9" t="str">
        <f t="shared" si="316"/>
        <v>PRBDP'!</v>
      </c>
      <c r="F1382" s="5" t="str">
        <f t="shared" si="298"/>
        <v>C:\Users\jaime.benazar\Quorum Business Solutions\Ecopetrol Prometeo - Documents\Planning Space Implementation\3. Analysis &amp; Design\Design\FC22\DRR Jaime\Por presentar a ECP\Cantagallo\Yarigui-Cantagallo\[VRC_YARIGUI-CANTAGALLO_CF_SEC_20221231.xlsx]CF PRBDP'!</v>
      </c>
      <c r="G1382" s="6" t="s">
        <v>38</v>
      </c>
      <c r="H1382" s="1"/>
      <c r="I1382" s="1"/>
      <c r="J1382" s="1"/>
    </row>
    <row r="1383" spans="1:10" x14ac:dyDescent="0.25">
      <c r="A1383" s="6" t="s">
        <v>99</v>
      </c>
      <c r="B1383" s="6">
        <f t="shared" si="317"/>
        <v>2036</v>
      </c>
      <c r="C1383" s="1" t="s">
        <v>14</v>
      </c>
      <c r="D1383" s="2" t="s">
        <v>128</v>
      </c>
      <c r="E1383" s="9" t="str">
        <f t="shared" si="316"/>
        <v>PRBDP'!</v>
      </c>
      <c r="F1383" s="5" t="str">
        <f t="shared" si="298"/>
        <v>C:\Users\jaime.benazar\Quorum Business Solutions\Ecopetrol Prometeo - Documents\Planning Space Implementation\3. Analysis &amp; Design\Design\FC22\DRR Jaime\Por presentar a ECP\Cantagallo\Yarigui-Cantagallo\[VRC_YARIGUI-CANTAGALLO_CF_SEC_20221231.xlsx]CF PRBDP'!</v>
      </c>
      <c r="G1383" s="6" t="s">
        <v>38</v>
      </c>
      <c r="H1383" s="1"/>
      <c r="I1383" s="1"/>
      <c r="J1383" s="1"/>
    </row>
    <row r="1384" spans="1:10" x14ac:dyDescent="0.25">
      <c r="A1384" s="6" t="s">
        <v>99</v>
      </c>
      <c r="B1384" s="6">
        <f>+B1383+1</f>
        <v>2037</v>
      </c>
      <c r="C1384" s="1" t="s">
        <v>14</v>
      </c>
      <c r="D1384" s="2" t="s">
        <v>128</v>
      </c>
      <c r="E1384" s="9" t="str">
        <f t="shared" si="316"/>
        <v>PRBDP'!</v>
      </c>
      <c r="F1384" s="5" t="str">
        <f t="shared" si="298"/>
        <v>C:\Users\jaime.benazar\Quorum Business Solutions\Ecopetrol Prometeo - Documents\Planning Space Implementation\3. Analysis &amp; Design\Design\FC22\DRR Jaime\Por presentar a ECP\Cantagallo\Yarigui-Cantagallo\[VRC_YARIGUI-CANTAGALLO_CF_SEC_20221231.xlsx]CF PRBDP'!</v>
      </c>
      <c r="G1384" s="6" t="s">
        <v>38</v>
      </c>
      <c r="H1384" s="1"/>
      <c r="I1384" s="1"/>
      <c r="J1384" s="1"/>
    </row>
    <row r="1385" spans="1:10" x14ac:dyDescent="0.25">
      <c r="A1385" s="6" t="s">
        <v>99</v>
      </c>
      <c r="B1385" s="6">
        <f t="shared" ref="B1385:B1387" si="318">+B1384+1</f>
        <v>2038</v>
      </c>
      <c r="C1385" s="1" t="s">
        <v>14</v>
      </c>
      <c r="D1385" s="2" t="s">
        <v>128</v>
      </c>
      <c r="E1385" s="9" t="str">
        <f t="shared" si="316"/>
        <v>PRBDP'!</v>
      </c>
      <c r="F1385" s="5" t="str">
        <f t="shared" si="298"/>
        <v>C:\Users\jaime.benazar\Quorum Business Solutions\Ecopetrol Prometeo - Documents\Planning Space Implementation\3. Analysis &amp; Design\Design\FC22\DRR Jaime\Por presentar a ECP\Cantagallo\Yarigui-Cantagallo\[VRC_YARIGUI-CANTAGALLO_CF_SEC_20221231.xlsx]CF PRBDP'!</v>
      </c>
      <c r="G1385" s="6" t="s">
        <v>38</v>
      </c>
      <c r="H1385" s="1"/>
      <c r="I1385" s="1"/>
      <c r="J1385" s="1"/>
    </row>
    <row r="1386" spans="1:10" x14ac:dyDescent="0.25">
      <c r="A1386" s="6" t="s">
        <v>99</v>
      </c>
      <c r="B1386" s="6">
        <f t="shared" si="318"/>
        <v>2039</v>
      </c>
      <c r="C1386" s="1" t="s">
        <v>14</v>
      </c>
      <c r="D1386" s="2" t="s">
        <v>128</v>
      </c>
      <c r="E1386" s="9" t="str">
        <f t="shared" si="316"/>
        <v>PRBDP'!</v>
      </c>
      <c r="F1386" s="5" t="str">
        <f t="shared" si="298"/>
        <v>C:\Users\jaime.benazar\Quorum Business Solutions\Ecopetrol Prometeo - Documents\Planning Space Implementation\3. Analysis &amp; Design\Design\FC22\DRR Jaime\Por presentar a ECP\Cantagallo\Yarigui-Cantagallo\[VRC_YARIGUI-CANTAGALLO_CF_SEC_20221231.xlsx]CF PRBDP'!</v>
      </c>
      <c r="G1386" s="6" t="s">
        <v>38</v>
      </c>
      <c r="H1386" s="1"/>
      <c r="I1386" s="1"/>
      <c r="J1386" s="1"/>
    </row>
    <row r="1387" spans="1:10" x14ac:dyDescent="0.25">
      <c r="A1387" s="6" t="s">
        <v>99</v>
      </c>
      <c r="B1387" s="6">
        <f t="shared" si="318"/>
        <v>2040</v>
      </c>
      <c r="C1387" s="1" t="s">
        <v>14</v>
      </c>
      <c r="D1387" s="2" t="s">
        <v>128</v>
      </c>
      <c r="E1387" s="9" t="str">
        <f t="shared" si="316"/>
        <v>PRBDP'!</v>
      </c>
      <c r="F1387" s="5" t="str">
        <f t="shared" si="298"/>
        <v>C:\Users\jaime.benazar\Quorum Business Solutions\Ecopetrol Prometeo - Documents\Planning Space Implementation\3. Analysis &amp; Design\Design\FC22\DRR Jaime\Por presentar a ECP\Cantagallo\Yarigui-Cantagallo\[VRC_YARIGUI-CANTAGALLO_CF_SEC_20221231.xlsx]CF PRBDP'!</v>
      </c>
      <c r="G1387" s="6" t="s">
        <v>38</v>
      </c>
      <c r="H1387" s="1"/>
      <c r="I1387" s="1"/>
      <c r="J1387" s="1"/>
    </row>
    <row r="1388" spans="1:10" x14ac:dyDescent="0.25">
      <c r="A1388" s="6" t="s">
        <v>99</v>
      </c>
      <c r="B1388" s="6">
        <f>+B1387+1</f>
        <v>2041</v>
      </c>
      <c r="C1388" s="1" t="s">
        <v>14</v>
      </c>
      <c r="D1388" s="2" t="s">
        <v>128</v>
      </c>
      <c r="E1388" s="9" t="str">
        <f t="shared" si="316"/>
        <v>PRBDP'!</v>
      </c>
      <c r="F1388" s="5" t="str">
        <f t="shared" si="298"/>
        <v>C:\Users\jaime.benazar\Quorum Business Solutions\Ecopetrol Prometeo - Documents\Planning Space Implementation\3. Analysis &amp; Design\Design\FC22\DRR Jaime\Por presentar a ECP\Cantagallo\Yarigui-Cantagallo\[VRC_YARIGUI-CANTAGALLO_CF_SEC_20221231.xlsx]CF PRBDP'!</v>
      </c>
      <c r="G1388" s="6" t="s">
        <v>38</v>
      </c>
      <c r="H1388" s="1"/>
      <c r="I1388" s="1"/>
      <c r="J1388" s="1"/>
    </row>
    <row r="1389" spans="1:10" x14ac:dyDescent="0.25">
      <c r="A1389" s="6" t="s">
        <v>99</v>
      </c>
      <c r="B1389" s="6">
        <f t="shared" ref="B1389:B1390" si="319">+B1388+1</f>
        <v>2042</v>
      </c>
      <c r="C1389" s="1" t="s">
        <v>14</v>
      </c>
      <c r="D1389" s="2" t="s">
        <v>128</v>
      </c>
      <c r="E1389" s="9" t="str">
        <f t="shared" si="316"/>
        <v>PRBDP'!</v>
      </c>
      <c r="F1389" s="5" t="str">
        <f t="shared" si="298"/>
        <v>C:\Users\jaime.benazar\Quorum Business Solutions\Ecopetrol Prometeo - Documents\Planning Space Implementation\3. Analysis &amp; Design\Design\FC22\DRR Jaime\Por presentar a ECP\Cantagallo\Yarigui-Cantagallo\[VRC_YARIGUI-CANTAGALLO_CF_SEC_20221231.xlsx]CF PRBDP'!</v>
      </c>
      <c r="G1389" s="6" t="s">
        <v>38</v>
      </c>
      <c r="H1389" s="1"/>
      <c r="I1389" s="1"/>
      <c r="J1389" s="1"/>
    </row>
    <row r="1390" spans="1:10" x14ac:dyDescent="0.25">
      <c r="A1390" s="6" t="s">
        <v>99</v>
      </c>
      <c r="B1390" s="6">
        <f t="shared" si="319"/>
        <v>2043</v>
      </c>
      <c r="C1390" s="1" t="s">
        <v>14</v>
      </c>
      <c r="D1390" s="2" t="s">
        <v>128</v>
      </c>
      <c r="E1390" s="9" t="str">
        <f t="shared" si="316"/>
        <v>PRBDP'!</v>
      </c>
      <c r="F1390" s="5" t="str">
        <f t="shared" si="298"/>
        <v>C:\Users\jaime.benazar\Quorum Business Solutions\Ecopetrol Prometeo - Documents\Planning Space Implementation\3. Analysis &amp; Design\Design\FC22\DRR Jaime\Por presentar a ECP\Cantagallo\Yarigui-Cantagallo\[VRC_YARIGUI-CANTAGALLO_CF_SEC_20221231.xlsx]CF PRBDP'!</v>
      </c>
      <c r="G1390" s="6" t="s">
        <v>38</v>
      </c>
      <c r="H1390" s="1"/>
      <c r="I1390" s="1"/>
      <c r="J1390" s="1"/>
    </row>
    <row r="1391" spans="1:10" x14ac:dyDescent="0.25">
      <c r="A1391" s="6" t="s">
        <v>99</v>
      </c>
      <c r="B1391" s="6">
        <f>+B1390+1</f>
        <v>2044</v>
      </c>
      <c r="C1391" s="1" t="s">
        <v>14</v>
      </c>
      <c r="D1391" s="2" t="s">
        <v>128</v>
      </c>
      <c r="E1391" s="9" t="str">
        <f t="shared" ref="E1391:E1406" si="320">_xlfn.CONCAT(A1391,"'!")</f>
        <v>PRBDP'!</v>
      </c>
      <c r="F1391" s="5" t="str">
        <f t="shared" ref="F1391:F1406" si="321">_xlfn.CONCAT(D1391," ",E1391)</f>
        <v>C:\Users\jaime.benazar\Quorum Business Solutions\Ecopetrol Prometeo - Documents\Planning Space Implementation\3. Analysis &amp; Design\Design\FC22\DRR Jaime\Por presentar a ECP\Cantagallo\Yarigui-Cantagallo\[VRC_YARIGUI-CANTAGALLO_CF_SEC_20221231.xlsx]CF PRBDP'!</v>
      </c>
      <c r="G1391" s="6" t="s">
        <v>38</v>
      </c>
      <c r="H1391" s="1"/>
      <c r="I1391" s="1"/>
      <c r="J1391" s="1"/>
    </row>
    <row r="1392" spans="1:10" x14ac:dyDescent="0.25">
      <c r="A1392" s="6" t="s">
        <v>99</v>
      </c>
      <c r="B1392" s="6">
        <f t="shared" ref="B1392:B1406" si="322">+B1391+1</f>
        <v>2045</v>
      </c>
      <c r="C1392" s="1" t="s">
        <v>14</v>
      </c>
      <c r="D1392" s="2" t="s">
        <v>128</v>
      </c>
      <c r="E1392" s="9" t="str">
        <f t="shared" si="320"/>
        <v>PRBDP'!</v>
      </c>
      <c r="F1392" s="5" t="str">
        <f t="shared" si="321"/>
        <v>C:\Users\jaime.benazar\Quorum Business Solutions\Ecopetrol Prometeo - Documents\Planning Space Implementation\3. Analysis &amp; Design\Design\FC22\DRR Jaime\Por presentar a ECP\Cantagallo\Yarigui-Cantagallo\[VRC_YARIGUI-CANTAGALLO_CF_SEC_20221231.xlsx]CF PRBDP'!</v>
      </c>
      <c r="G1392" s="6" t="s">
        <v>38</v>
      </c>
      <c r="H1392" s="1"/>
      <c r="I1392" s="1"/>
      <c r="J1392" s="1"/>
    </row>
    <row r="1393" spans="1:10" x14ac:dyDescent="0.25">
      <c r="A1393" s="6" t="s">
        <v>99</v>
      </c>
      <c r="B1393" s="6">
        <f t="shared" si="322"/>
        <v>2046</v>
      </c>
      <c r="C1393" s="1" t="s">
        <v>14</v>
      </c>
      <c r="D1393" s="2" t="s">
        <v>128</v>
      </c>
      <c r="E1393" s="9" t="str">
        <f t="shared" si="320"/>
        <v>PRBDP'!</v>
      </c>
      <c r="F1393" s="5" t="str">
        <f t="shared" si="321"/>
        <v>C:\Users\jaime.benazar\Quorum Business Solutions\Ecopetrol Prometeo - Documents\Planning Space Implementation\3. Analysis &amp; Design\Design\FC22\DRR Jaime\Por presentar a ECP\Cantagallo\Yarigui-Cantagallo\[VRC_YARIGUI-CANTAGALLO_CF_SEC_20221231.xlsx]CF PRBDP'!</v>
      </c>
      <c r="G1393" s="6" t="s">
        <v>38</v>
      </c>
      <c r="H1393" s="1"/>
      <c r="I1393" s="1"/>
      <c r="J1393" s="1"/>
    </row>
    <row r="1394" spans="1:10" x14ac:dyDescent="0.25">
      <c r="A1394" s="6" t="s">
        <v>99</v>
      </c>
      <c r="B1394" s="6">
        <f t="shared" si="322"/>
        <v>2047</v>
      </c>
      <c r="C1394" s="1" t="s">
        <v>14</v>
      </c>
      <c r="D1394" s="2" t="s">
        <v>128</v>
      </c>
      <c r="E1394" s="9" t="str">
        <f t="shared" si="320"/>
        <v>PRBDP'!</v>
      </c>
      <c r="F1394" s="5" t="str">
        <f t="shared" si="321"/>
        <v>C:\Users\jaime.benazar\Quorum Business Solutions\Ecopetrol Prometeo - Documents\Planning Space Implementation\3. Analysis &amp; Design\Design\FC22\DRR Jaime\Por presentar a ECP\Cantagallo\Yarigui-Cantagallo\[VRC_YARIGUI-CANTAGALLO_CF_SEC_20221231.xlsx]CF PRBDP'!</v>
      </c>
      <c r="G1394" s="6" t="s">
        <v>38</v>
      </c>
      <c r="H1394" s="1"/>
      <c r="I1394" s="1"/>
      <c r="J1394" s="1"/>
    </row>
    <row r="1395" spans="1:10" x14ac:dyDescent="0.25">
      <c r="A1395" s="6" t="s">
        <v>99</v>
      </c>
      <c r="B1395" s="6">
        <f t="shared" si="322"/>
        <v>2048</v>
      </c>
      <c r="C1395" s="1" t="s">
        <v>14</v>
      </c>
      <c r="D1395" s="2" t="s">
        <v>128</v>
      </c>
      <c r="E1395" s="9" t="str">
        <f t="shared" si="320"/>
        <v>PRBDP'!</v>
      </c>
      <c r="F1395" s="5" t="str">
        <f t="shared" si="321"/>
        <v>C:\Users\jaime.benazar\Quorum Business Solutions\Ecopetrol Prometeo - Documents\Planning Space Implementation\3. Analysis &amp; Design\Design\FC22\DRR Jaime\Por presentar a ECP\Cantagallo\Yarigui-Cantagallo\[VRC_YARIGUI-CANTAGALLO_CF_SEC_20221231.xlsx]CF PRBDP'!</v>
      </c>
      <c r="G1395" s="6" t="s">
        <v>38</v>
      </c>
      <c r="H1395" s="1"/>
      <c r="I1395" s="1"/>
      <c r="J1395" s="1"/>
    </row>
    <row r="1396" spans="1:10" x14ac:dyDescent="0.25">
      <c r="A1396" s="6" t="s">
        <v>99</v>
      </c>
      <c r="B1396" s="6">
        <f t="shared" si="322"/>
        <v>2049</v>
      </c>
      <c r="C1396" s="1" t="s">
        <v>14</v>
      </c>
      <c r="D1396" s="2" t="s">
        <v>128</v>
      </c>
      <c r="E1396" s="9" t="str">
        <f t="shared" si="320"/>
        <v>PRBDP'!</v>
      </c>
      <c r="F1396" s="5" t="str">
        <f t="shared" si="321"/>
        <v>C:\Users\jaime.benazar\Quorum Business Solutions\Ecopetrol Prometeo - Documents\Planning Space Implementation\3. Analysis &amp; Design\Design\FC22\DRR Jaime\Por presentar a ECP\Cantagallo\Yarigui-Cantagallo\[VRC_YARIGUI-CANTAGALLO_CF_SEC_20221231.xlsx]CF PRBDP'!</v>
      </c>
      <c r="G1396" s="6" t="s">
        <v>38</v>
      </c>
      <c r="H1396" s="1"/>
      <c r="I1396" s="1"/>
      <c r="J1396" s="1"/>
    </row>
    <row r="1397" spans="1:10" x14ac:dyDescent="0.25">
      <c r="A1397" s="6" t="s">
        <v>99</v>
      </c>
      <c r="B1397" s="6">
        <f t="shared" si="322"/>
        <v>2050</v>
      </c>
      <c r="C1397" s="1" t="s">
        <v>14</v>
      </c>
      <c r="D1397" s="2" t="s">
        <v>128</v>
      </c>
      <c r="E1397" s="9" t="str">
        <f t="shared" si="320"/>
        <v>PRBDP'!</v>
      </c>
      <c r="F1397" s="5" t="str">
        <f t="shared" si="321"/>
        <v>C:\Users\jaime.benazar\Quorum Business Solutions\Ecopetrol Prometeo - Documents\Planning Space Implementation\3. Analysis &amp; Design\Design\FC22\DRR Jaime\Por presentar a ECP\Cantagallo\Yarigui-Cantagallo\[VRC_YARIGUI-CANTAGALLO_CF_SEC_20221231.xlsx]CF PRBDP'!</v>
      </c>
      <c r="G1397" s="6" t="s">
        <v>38</v>
      </c>
      <c r="H1397" s="1"/>
      <c r="I1397" s="1"/>
      <c r="J1397" s="1"/>
    </row>
    <row r="1398" spans="1:10" x14ac:dyDescent="0.25">
      <c r="A1398" s="6" t="s">
        <v>99</v>
      </c>
      <c r="B1398" s="6">
        <f t="shared" si="322"/>
        <v>2051</v>
      </c>
      <c r="C1398" s="1" t="s">
        <v>14</v>
      </c>
      <c r="D1398" s="2" t="s">
        <v>128</v>
      </c>
      <c r="E1398" s="9" t="str">
        <f t="shared" si="320"/>
        <v>PRBDP'!</v>
      </c>
      <c r="F1398" s="5" t="str">
        <f t="shared" si="321"/>
        <v>C:\Users\jaime.benazar\Quorum Business Solutions\Ecopetrol Prometeo - Documents\Planning Space Implementation\3. Analysis &amp; Design\Design\FC22\DRR Jaime\Por presentar a ECP\Cantagallo\Yarigui-Cantagallo\[VRC_YARIGUI-CANTAGALLO_CF_SEC_20221231.xlsx]CF PRBDP'!</v>
      </c>
      <c r="G1398" s="6" t="s">
        <v>38</v>
      </c>
      <c r="H1398" s="1"/>
      <c r="I1398" s="1"/>
      <c r="J1398" s="1"/>
    </row>
    <row r="1399" spans="1:10" x14ac:dyDescent="0.25">
      <c r="A1399" s="6" t="s">
        <v>99</v>
      </c>
      <c r="B1399" s="6">
        <f t="shared" si="322"/>
        <v>2052</v>
      </c>
      <c r="C1399" s="1" t="s">
        <v>14</v>
      </c>
      <c r="D1399" s="2" t="s">
        <v>128</v>
      </c>
      <c r="E1399" s="9" t="str">
        <f t="shared" si="320"/>
        <v>PRBDP'!</v>
      </c>
      <c r="F1399" s="5" t="str">
        <f t="shared" si="321"/>
        <v>C:\Users\jaime.benazar\Quorum Business Solutions\Ecopetrol Prometeo - Documents\Planning Space Implementation\3. Analysis &amp; Design\Design\FC22\DRR Jaime\Por presentar a ECP\Cantagallo\Yarigui-Cantagallo\[VRC_YARIGUI-CANTAGALLO_CF_SEC_20221231.xlsx]CF PRBDP'!</v>
      </c>
      <c r="G1399" s="6" t="s">
        <v>38</v>
      </c>
      <c r="H1399" s="1"/>
      <c r="I1399" s="1"/>
      <c r="J1399" s="1"/>
    </row>
    <row r="1400" spans="1:10" x14ac:dyDescent="0.25">
      <c r="A1400" s="6" t="s">
        <v>99</v>
      </c>
      <c r="B1400" s="6">
        <f t="shared" si="322"/>
        <v>2053</v>
      </c>
      <c r="C1400" s="1" t="s">
        <v>14</v>
      </c>
      <c r="D1400" s="2" t="s">
        <v>128</v>
      </c>
      <c r="E1400" s="9" t="str">
        <f t="shared" si="320"/>
        <v>PRBDP'!</v>
      </c>
      <c r="F1400" s="5" t="str">
        <f t="shared" si="321"/>
        <v>C:\Users\jaime.benazar\Quorum Business Solutions\Ecopetrol Prometeo - Documents\Planning Space Implementation\3. Analysis &amp; Design\Design\FC22\DRR Jaime\Por presentar a ECP\Cantagallo\Yarigui-Cantagallo\[VRC_YARIGUI-CANTAGALLO_CF_SEC_20221231.xlsx]CF PRBDP'!</v>
      </c>
      <c r="G1400" s="6" t="s">
        <v>38</v>
      </c>
      <c r="H1400" s="1"/>
      <c r="I1400" s="1"/>
      <c r="J1400" s="1"/>
    </row>
    <row r="1401" spans="1:10" x14ac:dyDescent="0.25">
      <c r="A1401" s="6" t="s">
        <v>99</v>
      </c>
      <c r="B1401" s="6">
        <f t="shared" si="322"/>
        <v>2054</v>
      </c>
      <c r="C1401" s="1" t="s">
        <v>14</v>
      </c>
      <c r="D1401" s="2" t="s">
        <v>128</v>
      </c>
      <c r="E1401" s="9" t="str">
        <f t="shared" si="320"/>
        <v>PRBDP'!</v>
      </c>
      <c r="F1401" s="5" t="str">
        <f t="shared" si="321"/>
        <v>C:\Users\jaime.benazar\Quorum Business Solutions\Ecopetrol Prometeo - Documents\Planning Space Implementation\3. Analysis &amp; Design\Design\FC22\DRR Jaime\Por presentar a ECP\Cantagallo\Yarigui-Cantagallo\[VRC_YARIGUI-CANTAGALLO_CF_SEC_20221231.xlsx]CF PRBDP'!</v>
      </c>
      <c r="G1401" s="6" t="s">
        <v>38</v>
      </c>
      <c r="H1401" s="1"/>
      <c r="I1401" s="1"/>
      <c r="J1401" s="1"/>
    </row>
    <row r="1402" spans="1:10" x14ac:dyDescent="0.25">
      <c r="A1402" s="6" t="s">
        <v>99</v>
      </c>
      <c r="B1402" s="6">
        <f t="shared" si="322"/>
        <v>2055</v>
      </c>
      <c r="C1402" s="1" t="s">
        <v>14</v>
      </c>
      <c r="D1402" s="2" t="s">
        <v>128</v>
      </c>
      <c r="E1402" s="9" t="str">
        <f t="shared" si="320"/>
        <v>PRBDP'!</v>
      </c>
      <c r="F1402" s="5" t="str">
        <f t="shared" si="321"/>
        <v>C:\Users\jaime.benazar\Quorum Business Solutions\Ecopetrol Prometeo - Documents\Planning Space Implementation\3. Analysis &amp; Design\Design\FC22\DRR Jaime\Por presentar a ECP\Cantagallo\Yarigui-Cantagallo\[VRC_YARIGUI-CANTAGALLO_CF_SEC_20221231.xlsx]CF PRBDP'!</v>
      </c>
      <c r="G1402" s="6" t="s">
        <v>38</v>
      </c>
      <c r="H1402" s="1"/>
      <c r="I1402" s="1"/>
      <c r="J1402" s="1"/>
    </row>
    <row r="1403" spans="1:10" x14ac:dyDescent="0.25">
      <c r="A1403" s="6" t="s">
        <v>99</v>
      </c>
      <c r="B1403" s="6">
        <f t="shared" si="322"/>
        <v>2056</v>
      </c>
      <c r="C1403" s="1" t="s">
        <v>14</v>
      </c>
      <c r="D1403" s="2" t="s">
        <v>128</v>
      </c>
      <c r="E1403" s="9" t="str">
        <f t="shared" si="320"/>
        <v>PRBDP'!</v>
      </c>
      <c r="F1403" s="5" t="str">
        <f t="shared" si="321"/>
        <v>C:\Users\jaime.benazar\Quorum Business Solutions\Ecopetrol Prometeo - Documents\Planning Space Implementation\3. Analysis &amp; Design\Design\FC22\DRR Jaime\Por presentar a ECP\Cantagallo\Yarigui-Cantagallo\[VRC_YARIGUI-CANTAGALLO_CF_SEC_20221231.xlsx]CF PRBDP'!</v>
      </c>
      <c r="G1403" s="6" t="s">
        <v>38</v>
      </c>
      <c r="H1403" s="1"/>
      <c r="I1403" s="1"/>
      <c r="J1403" s="1"/>
    </row>
    <row r="1404" spans="1:10" x14ac:dyDescent="0.25">
      <c r="A1404" s="6" t="s">
        <v>99</v>
      </c>
      <c r="B1404" s="6">
        <f t="shared" si="322"/>
        <v>2057</v>
      </c>
      <c r="C1404" s="1" t="s">
        <v>14</v>
      </c>
      <c r="D1404" s="2" t="s">
        <v>128</v>
      </c>
      <c r="E1404" s="9" t="str">
        <f t="shared" si="320"/>
        <v>PRBDP'!</v>
      </c>
      <c r="F1404" s="5" t="str">
        <f t="shared" si="321"/>
        <v>C:\Users\jaime.benazar\Quorum Business Solutions\Ecopetrol Prometeo - Documents\Planning Space Implementation\3. Analysis &amp; Design\Design\FC22\DRR Jaime\Por presentar a ECP\Cantagallo\Yarigui-Cantagallo\[VRC_YARIGUI-CANTAGALLO_CF_SEC_20221231.xlsx]CF PRBDP'!</v>
      </c>
      <c r="G1404" s="6" t="s">
        <v>38</v>
      </c>
      <c r="H1404" s="1"/>
      <c r="I1404" s="1"/>
      <c r="J1404" s="1"/>
    </row>
    <row r="1405" spans="1:10" x14ac:dyDescent="0.25">
      <c r="A1405" s="6" t="s">
        <v>99</v>
      </c>
      <c r="B1405" s="6">
        <f t="shared" si="322"/>
        <v>2058</v>
      </c>
      <c r="C1405" s="1" t="s">
        <v>14</v>
      </c>
      <c r="D1405" s="2" t="s">
        <v>128</v>
      </c>
      <c r="E1405" s="9" t="str">
        <f t="shared" si="320"/>
        <v>PRBDP'!</v>
      </c>
      <c r="F1405" s="5" t="str">
        <f t="shared" si="321"/>
        <v>C:\Users\jaime.benazar\Quorum Business Solutions\Ecopetrol Prometeo - Documents\Planning Space Implementation\3. Analysis &amp; Design\Design\FC22\DRR Jaime\Por presentar a ECP\Cantagallo\Yarigui-Cantagallo\[VRC_YARIGUI-CANTAGALLO_CF_SEC_20221231.xlsx]CF PRBDP'!</v>
      </c>
      <c r="G1405" s="6" t="s">
        <v>38</v>
      </c>
      <c r="H1405" s="1"/>
      <c r="I1405" s="1"/>
      <c r="J1405" s="1"/>
    </row>
    <row r="1406" spans="1:10" x14ac:dyDescent="0.25">
      <c r="A1406" s="6" t="s">
        <v>99</v>
      </c>
      <c r="B1406" s="6">
        <f t="shared" si="322"/>
        <v>2059</v>
      </c>
      <c r="C1406" s="1" t="s">
        <v>14</v>
      </c>
      <c r="D1406" s="2" t="s">
        <v>128</v>
      </c>
      <c r="E1406" s="9" t="str">
        <f t="shared" si="320"/>
        <v>PRBDP'!</v>
      </c>
      <c r="F1406" s="5" t="str">
        <f t="shared" si="321"/>
        <v>C:\Users\jaime.benazar\Quorum Business Solutions\Ecopetrol Prometeo - Documents\Planning Space Implementation\3. Analysis &amp; Design\Design\FC22\DRR Jaime\Por presentar a ECP\Cantagallo\Yarigui-Cantagallo\[VRC_YARIGUI-CANTAGALLO_CF_SEC_20221231.xlsx]CF PRBDP'!</v>
      </c>
      <c r="G1406" s="6" t="s">
        <v>38</v>
      </c>
      <c r="H1406" s="1"/>
      <c r="I1406" s="1"/>
      <c r="J1406" s="1"/>
    </row>
    <row r="1407" spans="1:10" x14ac:dyDescent="0.25">
      <c r="A1407" s="6" t="s">
        <v>28</v>
      </c>
      <c r="B1407" s="6"/>
      <c r="C1407" s="1" t="s">
        <v>14</v>
      </c>
      <c r="D1407" s="2"/>
      <c r="E1407" s="9"/>
      <c r="F1407" s="5" t="str">
        <f t="shared" si="298"/>
        <v xml:space="preserve"> </v>
      </c>
      <c r="G1407" s="6"/>
      <c r="H1407" s="1"/>
      <c r="I1407" s="1"/>
      <c r="J1407" s="1"/>
    </row>
    <row r="1408" spans="1:10" x14ac:dyDescent="0.25">
      <c r="A1408" s="6" t="s">
        <v>100</v>
      </c>
      <c r="B1408" s="6">
        <v>2023</v>
      </c>
      <c r="C1408" s="1" t="s">
        <v>14</v>
      </c>
      <c r="D1408" s="2" t="s">
        <v>128</v>
      </c>
      <c r="E1408" s="9" t="str">
        <f t="shared" ref="E1408:E1428" si="323">_xlfn.CONCAT(A1408,"'!")</f>
        <v>PRBNP'!</v>
      </c>
      <c r="F1408" s="5" t="str">
        <f t="shared" si="298"/>
        <v>C:\Users\jaime.benazar\Quorum Business Solutions\Ecopetrol Prometeo - Documents\Planning Space Implementation\3. Analysis &amp; Design\Design\FC22\DRR Jaime\Por presentar a ECP\Cantagallo\Yarigui-Cantagallo\[VRC_YARIGUI-CANTAGALLO_CF_SEC_20221231.xlsx]CF PRBNP'!</v>
      </c>
      <c r="G1408" s="6" t="s">
        <v>38</v>
      </c>
      <c r="H1408" s="1"/>
      <c r="I1408" s="1"/>
      <c r="J1408" s="1"/>
    </row>
    <row r="1409" spans="1:10" x14ac:dyDescent="0.25">
      <c r="A1409" s="6" t="s">
        <v>100</v>
      </c>
      <c r="B1409" s="6">
        <f>+B1408+1</f>
        <v>2024</v>
      </c>
      <c r="C1409" s="1" t="s">
        <v>14</v>
      </c>
      <c r="D1409" s="2" t="s">
        <v>128</v>
      </c>
      <c r="E1409" s="9" t="str">
        <f t="shared" si="323"/>
        <v>PRBNP'!</v>
      </c>
      <c r="F1409" s="5" t="str">
        <f t="shared" si="298"/>
        <v>C:\Users\jaime.benazar\Quorum Business Solutions\Ecopetrol Prometeo - Documents\Planning Space Implementation\3. Analysis &amp; Design\Design\FC22\DRR Jaime\Por presentar a ECP\Cantagallo\Yarigui-Cantagallo\[VRC_YARIGUI-CANTAGALLO_CF_SEC_20221231.xlsx]CF PRBNP'!</v>
      </c>
      <c r="G1409" s="6" t="s">
        <v>38</v>
      </c>
      <c r="H1409" s="1"/>
      <c r="I1409" s="1"/>
      <c r="J1409" s="1"/>
    </row>
    <row r="1410" spans="1:10" x14ac:dyDescent="0.25">
      <c r="A1410" s="6" t="s">
        <v>100</v>
      </c>
      <c r="B1410" s="6">
        <f t="shared" ref="B1410:B1421" si="324">+B1409+1</f>
        <v>2025</v>
      </c>
      <c r="C1410" s="1" t="s">
        <v>14</v>
      </c>
      <c r="D1410" s="2" t="s">
        <v>128</v>
      </c>
      <c r="E1410" s="9" t="str">
        <f t="shared" si="323"/>
        <v>PRBNP'!</v>
      </c>
      <c r="F1410" s="5" t="str">
        <f t="shared" si="298"/>
        <v>C:\Users\jaime.benazar\Quorum Business Solutions\Ecopetrol Prometeo - Documents\Planning Space Implementation\3. Analysis &amp; Design\Design\FC22\DRR Jaime\Por presentar a ECP\Cantagallo\Yarigui-Cantagallo\[VRC_YARIGUI-CANTAGALLO_CF_SEC_20221231.xlsx]CF PRBNP'!</v>
      </c>
      <c r="G1410" s="6" t="s">
        <v>38</v>
      </c>
      <c r="H1410" s="1"/>
      <c r="I1410" s="1"/>
      <c r="J1410" s="1"/>
    </row>
    <row r="1411" spans="1:10" x14ac:dyDescent="0.25">
      <c r="A1411" s="6" t="s">
        <v>100</v>
      </c>
      <c r="B1411" s="6">
        <f t="shared" si="324"/>
        <v>2026</v>
      </c>
      <c r="C1411" s="1" t="s">
        <v>14</v>
      </c>
      <c r="D1411" s="2" t="s">
        <v>128</v>
      </c>
      <c r="E1411" s="9" t="str">
        <f t="shared" si="323"/>
        <v>PRBNP'!</v>
      </c>
      <c r="F1411" s="5" t="str">
        <f t="shared" si="298"/>
        <v>C:\Users\jaime.benazar\Quorum Business Solutions\Ecopetrol Prometeo - Documents\Planning Space Implementation\3. Analysis &amp; Design\Design\FC22\DRR Jaime\Por presentar a ECP\Cantagallo\Yarigui-Cantagallo\[VRC_YARIGUI-CANTAGALLO_CF_SEC_20221231.xlsx]CF PRBNP'!</v>
      </c>
      <c r="G1411" s="6" t="s">
        <v>38</v>
      </c>
      <c r="H1411" s="1"/>
      <c r="I1411" s="1"/>
      <c r="J1411" s="1"/>
    </row>
    <row r="1412" spans="1:10" x14ac:dyDescent="0.25">
      <c r="A1412" s="6" t="s">
        <v>100</v>
      </c>
      <c r="B1412" s="6">
        <f t="shared" si="324"/>
        <v>2027</v>
      </c>
      <c r="C1412" s="1" t="s">
        <v>14</v>
      </c>
      <c r="D1412" s="2" t="s">
        <v>128</v>
      </c>
      <c r="E1412" s="9" t="str">
        <f t="shared" si="323"/>
        <v>PRBNP'!</v>
      </c>
      <c r="F1412" s="5" t="str">
        <f t="shared" si="298"/>
        <v>C:\Users\jaime.benazar\Quorum Business Solutions\Ecopetrol Prometeo - Documents\Planning Space Implementation\3. Analysis &amp; Design\Design\FC22\DRR Jaime\Por presentar a ECP\Cantagallo\Yarigui-Cantagallo\[VRC_YARIGUI-CANTAGALLO_CF_SEC_20221231.xlsx]CF PRBNP'!</v>
      </c>
      <c r="G1412" s="6" t="s">
        <v>38</v>
      </c>
      <c r="H1412" s="1"/>
      <c r="I1412" s="1"/>
      <c r="J1412" s="1"/>
    </row>
    <row r="1413" spans="1:10" x14ac:dyDescent="0.25">
      <c r="A1413" s="6" t="s">
        <v>100</v>
      </c>
      <c r="B1413" s="6">
        <f t="shared" si="324"/>
        <v>2028</v>
      </c>
      <c r="C1413" s="1" t="s">
        <v>14</v>
      </c>
      <c r="D1413" s="2" t="s">
        <v>128</v>
      </c>
      <c r="E1413" s="9" t="str">
        <f t="shared" si="323"/>
        <v>PRBNP'!</v>
      </c>
      <c r="F1413" s="5" t="str">
        <f t="shared" si="298"/>
        <v>C:\Users\jaime.benazar\Quorum Business Solutions\Ecopetrol Prometeo - Documents\Planning Space Implementation\3. Analysis &amp; Design\Design\FC22\DRR Jaime\Por presentar a ECP\Cantagallo\Yarigui-Cantagallo\[VRC_YARIGUI-CANTAGALLO_CF_SEC_20221231.xlsx]CF PRBNP'!</v>
      </c>
      <c r="G1413" s="6" t="s">
        <v>38</v>
      </c>
      <c r="H1413" s="1"/>
      <c r="I1413" s="1"/>
      <c r="J1413" s="1"/>
    </row>
    <row r="1414" spans="1:10" x14ac:dyDescent="0.25">
      <c r="A1414" s="6" t="s">
        <v>100</v>
      </c>
      <c r="B1414" s="6">
        <f t="shared" si="324"/>
        <v>2029</v>
      </c>
      <c r="C1414" s="1" t="s">
        <v>14</v>
      </c>
      <c r="D1414" s="2" t="s">
        <v>128</v>
      </c>
      <c r="E1414" s="9" t="str">
        <f t="shared" si="323"/>
        <v>PRBNP'!</v>
      </c>
      <c r="F1414" s="5" t="str">
        <f t="shared" si="298"/>
        <v>C:\Users\jaime.benazar\Quorum Business Solutions\Ecopetrol Prometeo - Documents\Planning Space Implementation\3. Analysis &amp; Design\Design\FC22\DRR Jaime\Por presentar a ECP\Cantagallo\Yarigui-Cantagallo\[VRC_YARIGUI-CANTAGALLO_CF_SEC_20221231.xlsx]CF PRBNP'!</v>
      </c>
      <c r="G1414" s="6" t="s">
        <v>38</v>
      </c>
      <c r="H1414" s="1"/>
      <c r="I1414" s="1"/>
      <c r="J1414" s="1"/>
    </row>
    <row r="1415" spans="1:10" x14ac:dyDescent="0.25">
      <c r="A1415" s="6" t="s">
        <v>100</v>
      </c>
      <c r="B1415" s="6">
        <f t="shared" si="324"/>
        <v>2030</v>
      </c>
      <c r="C1415" s="1" t="s">
        <v>14</v>
      </c>
      <c r="D1415" s="2" t="s">
        <v>128</v>
      </c>
      <c r="E1415" s="9" t="str">
        <f t="shared" si="323"/>
        <v>PRBNP'!</v>
      </c>
      <c r="F1415" s="5" t="str">
        <f t="shared" si="298"/>
        <v>C:\Users\jaime.benazar\Quorum Business Solutions\Ecopetrol Prometeo - Documents\Planning Space Implementation\3. Analysis &amp; Design\Design\FC22\DRR Jaime\Por presentar a ECP\Cantagallo\Yarigui-Cantagallo\[VRC_YARIGUI-CANTAGALLO_CF_SEC_20221231.xlsx]CF PRBNP'!</v>
      </c>
      <c r="G1415" s="6" t="s">
        <v>38</v>
      </c>
      <c r="H1415" s="1"/>
      <c r="I1415" s="1"/>
      <c r="J1415" s="1"/>
    </row>
    <row r="1416" spans="1:10" x14ac:dyDescent="0.25">
      <c r="A1416" s="6" t="s">
        <v>100</v>
      </c>
      <c r="B1416" s="6">
        <f t="shared" si="324"/>
        <v>2031</v>
      </c>
      <c r="C1416" s="1" t="s">
        <v>14</v>
      </c>
      <c r="D1416" s="2" t="s">
        <v>128</v>
      </c>
      <c r="E1416" s="9" t="str">
        <f t="shared" si="323"/>
        <v>PRBNP'!</v>
      </c>
      <c r="F1416" s="5" t="str">
        <f t="shared" si="298"/>
        <v>C:\Users\jaime.benazar\Quorum Business Solutions\Ecopetrol Prometeo - Documents\Planning Space Implementation\3. Analysis &amp; Design\Design\FC22\DRR Jaime\Por presentar a ECP\Cantagallo\Yarigui-Cantagallo\[VRC_YARIGUI-CANTAGALLO_CF_SEC_20221231.xlsx]CF PRBNP'!</v>
      </c>
      <c r="G1416" s="6" t="s">
        <v>38</v>
      </c>
      <c r="H1416" s="1"/>
      <c r="I1416" s="1"/>
      <c r="J1416" s="1"/>
    </row>
    <row r="1417" spans="1:10" x14ac:dyDescent="0.25">
      <c r="A1417" s="6" t="s">
        <v>100</v>
      </c>
      <c r="B1417" s="6">
        <f t="shared" si="324"/>
        <v>2032</v>
      </c>
      <c r="C1417" s="1" t="s">
        <v>14</v>
      </c>
      <c r="D1417" s="2" t="s">
        <v>128</v>
      </c>
      <c r="E1417" s="9" t="str">
        <f t="shared" si="323"/>
        <v>PRBNP'!</v>
      </c>
      <c r="F1417" s="5" t="str">
        <f t="shared" ref="F1417:F1428" si="325">_xlfn.CONCAT(D1417," ",E1417)</f>
        <v>C:\Users\jaime.benazar\Quorum Business Solutions\Ecopetrol Prometeo - Documents\Planning Space Implementation\3. Analysis &amp; Design\Design\FC22\DRR Jaime\Por presentar a ECP\Cantagallo\Yarigui-Cantagallo\[VRC_YARIGUI-CANTAGALLO_CF_SEC_20221231.xlsx]CF PRBNP'!</v>
      </c>
      <c r="G1417" s="6" t="s">
        <v>38</v>
      </c>
      <c r="H1417" s="1"/>
      <c r="I1417" s="1"/>
      <c r="J1417" s="1"/>
    </row>
    <row r="1418" spans="1:10" x14ac:dyDescent="0.25">
      <c r="A1418" s="6" t="s">
        <v>100</v>
      </c>
      <c r="B1418" s="6">
        <f t="shared" si="324"/>
        <v>2033</v>
      </c>
      <c r="C1418" s="1" t="s">
        <v>14</v>
      </c>
      <c r="D1418" s="2" t="s">
        <v>128</v>
      </c>
      <c r="E1418" s="9" t="str">
        <f t="shared" si="323"/>
        <v>PRBNP'!</v>
      </c>
      <c r="F1418" s="5" t="str">
        <f t="shared" si="325"/>
        <v>C:\Users\jaime.benazar\Quorum Business Solutions\Ecopetrol Prometeo - Documents\Planning Space Implementation\3. Analysis &amp; Design\Design\FC22\DRR Jaime\Por presentar a ECP\Cantagallo\Yarigui-Cantagallo\[VRC_YARIGUI-CANTAGALLO_CF_SEC_20221231.xlsx]CF PRBNP'!</v>
      </c>
      <c r="G1418" s="6" t="s">
        <v>38</v>
      </c>
      <c r="H1418" s="1"/>
      <c r="I1418" s="1"/>
      <c r="J1418" s="1"/>
    </row>
    <row r="1419" spans="1:10" x14ac:dyDescent="0.25">
      <c r="A1419" s="6" t="s">
        <v>100</v>
      </c>
      <c r="B1419" s="6">
        <f t="shared" si="324"/>
        <v>2034</v>
      </c>
      <c r="C1419" s="1" t="s">
        <v>14</v>
      </c>
      <c r="D1419" s="2" t="s">
        <v>128</v>
      </c>
      <c r="E1419" s="9" t="str">
        <f t="shared" si="323"/>
        <v>PRBNP'!</v>
      </c>
      <c r="F1419" s="5" t="str">
        <f t="shared" si="325"/>
        <v>C:\Users\jaime.benazar\Quorum Business Solutions\Ecopetrol Prometeo - Documents\Planning Space Implementation\3. Analysis &amp; Design\Design\FC22\DRR Jaime\Por presentar a ECP\Cantagallo\Yarigui-Cantagallo\[VRC_YARIGUI-CANTAGALLO_CF_SEC_20221231.xlsx]CF PRBNP'!</v>
      </c>
      <c r="G1419" s="6" t="s">
        <v>38</v>
      </c>
      <c r="H1419" s="1"/>
      <c r="I1419" s="1"/>
      <c r="J1419" s="1"/>
    </row>
    <row r="1420" spans="1:10" x14ac:dyDescent="0.25">
      <c r="A1420" s="6" t="s">
        <v>100</v>
      </c>
      <c r="B1420" s="6">
        <f t="shared" si="324"/>
        <v>2035</v>
      </c>
      <c r="C1420" s="1" t="s">
        <v>14</v>
      </c>
      <c r="D1420" s="2" t="s">
        <v>128</v>
      </c>
      <c r="E1420" s="9" t="str">
        <f t="shared" si="323"/>
        <v>PRBNP'!</v>
      </c>
      <c r="F1420" s="5" t="str">
        <f t="shared" si="325"/>
        <v>C:\Users\jaime.benazar\Quorum Business Solutions\Ecopetrol Prometeo - Documents\Planning Space Implementation\3. Analysis &amp; Design\Design\FC22\DRR Jaime\Por presentar a ECP\Cantagallo\Yarigui-Cantagallo\[VRC_YARIGUI-CANTAGALLO_CF_SEC_20221231.xlsx]CF PRBNP'!</v>
      </c>
      <c r="G1420" s="6" t="s">
        <v>38</v>
      </c>
      <c r="H1420" s="1"/>
      <c r="I1420" s="1"/>
      <c r="J1420" s="1"/>
    </row>
    <row r="1421" spans="1:10" x14ac:dyDescent="0.25">
      <c r="A1421" s="6" t="s">
        <v>100</v>
      </c>
      <c r="B1421" s="6">
        <f t="shared" si="324"/>
        <v>2036</v>
      </c>
      <c r="C1421" s="1" t="s">
        <v>14</v>
      </c>
      <c r="D1421" s="2" t="s">
        <v>128</v>
      </c>
      <c r="E1421" s="9" t="str">
        <f t="shared" si="323"/>
        <v>PRBNP'!</v>
      </c>
      <c r="F1421" s="5" t="str">
        <f t="shared" si="325"/>
        <v>C:\Users\jaime.benazar\Quorum Business Solutions\Ecopetrol Prometeo - Documents\Planning Space Implementation\3. Analysis &amp; Design\Design\FC22\DRR Jaime\Por presentar a ECP\Cantagallo\Yarigui-Cantagallo\[VRC_YARIGUI-CANTAGALLO_CF_SEC_20221231.xlsx]CF PRBNP'!</v>
      </c>
      <c r="G1421" s="6" t="s">
        <v>38</v>
      </c>
      <c r="H1421" s="1"/>
      <c r="I1421" s="1"/>
      <c r="J1421" s="1"/>
    </row>
    <row r="1422" spans="1:10" x14ac:dyDescent="0.25">
      <c r="A1422" s="6" t="s">
        <v>100</v>
      </c>
      <c r="B1422" s="6">
        <f>+B1421+1</f>
        <v>2037</v>
      </c>
      <c r="C1422" s="1" t="s">
        <v>14</v>
      </c>
      <c r="D1422" s="2" t="s">
        <v>128</v>
      </c>
      <c r="E1422" s="9" t="str">
        <f t="shared" si="323"/>
        <v>PRBNP'!</v>
      </c>
      <c r="F1422" s="5" t="str">
        <f t="shared" si="325"/>
        <v>C:\Users\jaime.benazar\Quorum Business Solutions\Ecopetrol Prometeo - Documents\Planning Space Implementation\3. Analysis &amp; Design\Design\FC22\DRR Jaime\Por presentar a ECP\Cantagallo\Yarigui-Cantagallo\[VRC_YARIGUI-CANTAGALLO_CF_SEC_20221231.xlsx]CF PRBNP'!</v>
      </c>
      <c r="G1422" s="6" t="s">
        <v>38</v>
      </c>
      <c r="H1422" s="1"/>
      <c r="I1422" s="1"/>
      <c r="J1422" s="1"/>
    </row>
    <row r="1423" spans="1:10" x14ac:dyDescent="0.25">
      <c r="A1423" s="6" t="s">
        <v>100</v>
      </c>
      <c r="B1423" s="6">
        <f t="shared" ref="B1423:B1425" si="326">+B1422+1</f>
        <v>2038</v>
      </c>
      <c r="C1423" s="1" t="s">
        <v>14</v>
      </c>
      <c r="D1423" s="2" t="s">
        <v>128</v>
      </c>
      <c r="E1423" s="9" t="str">
        <f t="shared" si="323"/>
        <v>PRBNP'!</v>
      </c>
      <c r="F1423" s="5" t="str">
        <f t="shared" si="325"/>
        <v>C:\Users\jaime.benazar\Quorum Business Solutions\Ecopetrol Prometeo - Documents\Planning Space Implementation\3. Analysis &amp; Design\Design\FC22\DRR Jaime\Por presentar a ECP\Cantagallo\Yarigui-Cantagallo\[VRC_YARIGUI-CANTAGALLO_CF_SEC_20221231.xlsx]CF PRBNP'!</v>
      </c>
      <c r="G1423" s="6" t="s">
        <v>38</v>
      </c>
      <c r="H1423" s="1"/>
      <c r="I1423" s="1"/>
      <c r="J1423" s="1"/>
    </row>
    <row r="1424" spans="1:10" x14ac:dyDescent="0.25">
      <c r="A1424" s="6" t="s">
        <v>100</v>
      </c>
      <c r="B1424" s="6">
        <f t="shared" si="326"/>
        <v>2039</v>
      </c>
      <c r="C1424" s="1" t="s">
        <v>14</v>
      </c>
      <c r="D1424" s="2" t="s">
        <v>128</v>
      </c>
      <c r="E1424" s="9" t="str">
        <f t="shared" si="323"/>
        <v>PRBNP'!</v>
      </c>
      <c r="F1424" s="5" t="str">
        <f t="shared" si="325"/>
        <v>C:\Users\jaime.benazar\Quorum Business Solutions\Ecopetrol Prometeo - Documents\Planning Space Implementation\3. Analysis &amp; Design\Design\FC22\DRR Jaime\Por presentar a ECP\Cantagallo\Yarigui-Cantagallo\[VRC_YARIGUI-CANTAGALLO_CF_SEC_20221231.xlsx]CF PRBNP'!</v>
      </c>
      <c r="G1424" s="6" t="s">
        <v>38</v>
      </c>
      <c r="H1424" s="1"/>
      <c r="I1424" s="1"/>
      <c r="J1424" s="1"/>
    </row>
    <row r="1425" spans="1:10" x14ac:dyDescent="0.25">
      <c r="A1425" s="6" t="s">
        <v>100</v>
      </c>
      <c r="B1425" s="6">
        <f t="shared" si="326"/>
        <v>2040</v>
      </c>
      <c r="C1425" s="1" t="s">
        <v>14</v>
      </c>
      <c r="D1425" s="2" t="s">
        <v>128</v>
      </c>
      <c r="E1425" s="9" t="str">
        <f t="shared" si="323"/>
        <v>PRBNP'!</v>
      </c>
      <c r="F1425" s="5" t="str">
        <f t="shared" si="325"/>
        <v>C:\Users\jaime.benazar\Quorum Business Solutions\Ecopetrol Prometeo - Documents\Planning Space Implementation\3. Analysis &amp; Design\Design\FC22\DRR Jaime\Por presentar a ECP\Cantagallo\Yarigui-Cantagallo\[VRC_YARIGUI-CANTAGALLO_CF_SEC_20221231.xlsx]CF PRBNP'!</v>
      </c>
      <c r="G1425" s="6" t="s">
        <v>38</v>
      </c>
      <c r="H1425" s="1"/>
      <c r="I1425" s="1"/>
      <c r="J1425" s="1"/>
    </row>
    <row r="1426" spans="1:10" x14ac:dyDescent="0.25">
      <c r="A1426" s="6" t="s">
        <v>100</v>
      </c>
      <c r="B1426" s="6">
        <f>+B1425+1</f>
        <v>2041</v>
      </c>
      <c r="C1426" s="1" t="s">
        <v>14</v>
      </c>
      <c r="D1426" s="2" t="s">
        <v>128</v>
      </c>
      <c r="E1426" s="9" t="str">
        <f t="shared" si="323"/>
        <v>PRBNP'!</v>
      </c>
      <c r="F1426" s="5" t="str">
        <f t="shared" si="325"/>
        <v>C:\Users\jaime.benazar\Quorum Business Solutions\Ecopetrol Prometeo - Documents\Planning Space Implementation\3. Analysis &amp; Design\Design\FC22\DRR Jaime\Por presentar a ECP\Cantagallo\Yarigui-Cantagallo\[VRC_YARIGUI-CANTAGALLO_CF_SEC_20221231.xlsx]CF PRBNP'!</v>
      </c>
      <c r="G1426" s="6" t="s">
        <v>38</v>
      </c>
      <c r="H1426" s="1"/>
      <c r="I1426" s="1"/>
      <c r="J1426" s="1"/>
    </row>
    <row r="1427" spans="1:10" x14ac:dyDescent="0.25">
      <c r="A1427" s="6" t="s">
        <v>100</v>
      </c>
      <c r="B1427" s="6">
        <f t="shared" ref="B1427:B1428" si="327">+B1426+1</f>
        <v>2042</v>
      </c>
      <c r="C1427" s="1" t="s">
        <v>14</v>
      </c>
      <c r="D1427" s="2" t="s">
        <v>128</v>
      </c>
      <c r="E1427" s="9" t="str">
        <f t="shared" si="323"/>
        <v>PRBNP'!</v>
      </c>
      <c r="F1427" s="5" t="str">
        <f t="shared" si="325"/>
        <v>C:\Users\jaime.benazar\Quorum Business Solutions\Ecopetrol Prometeo - Documents\Planning Space Implementation\3. Analysis &amp; Design\Design\FC22\DRR Jaime\Por presentar a ECP\Cantagallo\Yarigui-Cantagallo\[VRC_YARIGUI-CANTAGALLO_CF_SEC_20221231.xlsx]CF PRBNP'!</v>
      </c>
      <c r="G1427" s="6" t="s">
        <v>38</v>
      </c>
      <c r="H1427" s="1"/>
      <c r="I1427" s="1"/>
      <c r="J1427" s="1"/>
    </row>
    <row r="1428" spans="1:10" x14ac:dyDescent="0.25">
      <c r="A1428" s="6" t="s">
        <v>100</v>
      </c>
      <c r="B1428" s="6">
        <f t="shared" si="327"/>
        <v>2043</v>
      </c>
      <c r="C1428" s="1" t="s">
        <v>14</v>
      </c>
      <c r="D1428" s="2" t="s">
        <v>128</v>
      </c>
      <c r="E1428" s="9" t="str">
        <f t="shared" si="323"/>
        <v>PRBNP'!</v>
      </c>
      <c r="F1428" s="5" t="str">
        <f t="shared" si="325"/>
        <v>C:\Users\jaime.benazar\Quorum Business Solutions\Ecopetrol Prometeo - Documents\Planning Space Implementation\3. Analysis &amp; Design\Design\FC22\DRR Jaime\Por presentar a ECP\Cantagallo\Yarigui-Cantagallo\[VRC_YARIGUI-CANTAGALLO_CF_SEC_20221231.xlsx]CF PRBNP'!</v>
      </c>
      <c r="G1428" s="6" t="s">
        <v>38</v>
      </c>
      <c r="H1428" s="1"/>
      <c r="I1428" s="1"/>
      <c r="J1428" s="1"/>
    </row>
    <row r="1429" spans="1:10" x14ac:dyDescent="0.25">
      <c r="A1429" s="6" t="s">
        <v>100</v>
      </c>
      <c r="B1429" s="6">
        <f>+B1428+1</f>
        <v>2044</v>
      </c>
      <c r="C1429" s="1" t="s">
        <v>14</v>
      </c>
      <c r="D1429" s="2" t="s">
        <v>128</v>
      </c>
      <c r="E1429" s="9" t="str">
        <f t="shared" ref="E1429:E1444" si="328">_xlfn.CONCAT(A1429,"'!")</f>
        <v>PRBNP'!</v>
      </c>
      <c r="F1429" s="5" t="str">
        <f t="shared" ref="F1429:F1444" si="329">_xlfn.CONCAT(D1429," ",E1429)</f>
        <v>C:\Users\jaime.benazar\Quorum Business Solutions\Ecopetrol Prometeo - Documents\Planning Space Implementation\3. Analysis &amp; Design\Design\FC22\DRR Jaime\Por presentar a ECP\Cantagallo\Yarigui-Cantagallo\[VRC_YARIGUI-CANTAGALLO_CF_SEC_20221231.xlsx]CF PRBNP'!</v>
      </c>
      <c r="G1429" s="6" t="s">
        <v>38</v>
      </c>
      <c r="H1429" s="1"/>
      <c r="I1429" s="1"/>
      <c r="J1429" s="1"/>
    </row>
    <row r="1430" spans="1:10" x14ac:dyDescent="0.25">
      <c r="A1430" s="6" t="s">
        <v>100</v>
      </c>
      <c r="B1430" s="6">
        <f t="shared" ref="B1430:B1444" si="330">+B1429+1</f>
        <v>2045</v>
      </c>
      <c r="C1430" s="1" t="s">
        <v>14</v>
      </c>
      <c r="D1430" s="2" t="s">
        <v>128</v>
      </c>
      <c r="E1430" s="9" t="str">
        <f t="shared" si="328"/>
        <v>PRBNP'!</v>
      </c>
      <c r="F1430" s="5" t="str">
        <f t="shared" si="329"/>
        <v>C:\Users\jaime.benazar\Quorum Business Solutions\Ecopetrol Prometeo - Documents\Planning Space Implementation\3. Analysis &amp; Design\Design\FC22\DRR Jaime\Por presentar a ECP\Cantagallo\Yarigui-Cantagallo\[VRC_YARIGUI-CANTAGALLO_CF_SEC_20221231.xlsx]CF PRBNP'!</v>
      </c>
      <c r="G1430" s="6" t="s">
        <v>38</v>
      </c>
      <c r="H1430" s="1"/>
      <c r="I1430" s="1"/>
      <c r="J1430" s="1"/>
    </row>
    <row r="1431" spans="1:10" x14ac:dyDescent="0.25">
      <c r="A1431" s="6" t="s">
        <v>100</v>
      </c>
      <c r="B1431" s="6">
        <f t="shared" si="330"/>
        <v>2046</v>
      </c>
      <c r="C1431" s="1" t="s">
        <v>14</v>
      </c>
      <c r="D1431" s="2" t="s">
        <v>128</v>
      </c>
      <c r="E1431" s="9" t="str">
        <f t="shared" si="328"/>
        <v>PRBNP'!</v>
      </c>
      <c r="F1431" s="5" t="str">
        <f t="shared" si="329"/>
        <v>C:\Users\jaime.benazar\Quorum Business Solutions\Ecopetrol Prometeo - Documents\Planning Space Implementation\3. Analysis &amp; Design\Design\FC22\DRR Jaime\Por presentar a ECP\Cantagallo\Yarigui-Cantagallo\[VRC_YARIGUI-CANTAGALLO_CF_SEC_20221231.xlsx]CF PRBNP'!</v>
      </c>
      <c r="G1431" s="6" t="s">
        <v>38</v>
      </c>
      <c r="H1431" s="1"/>
      <c r="I1431" s="1"/>
      <c r="J1431" s="1"/>
    </row>
    <row r="1432" spans="1:10" x14ac:dyDescent="0.25">
      <c r="A1432" s="6" t="s">
        <v>100</v>
      </c>
      <c r="B1432" s="6">
        <f t="shared" si="330"/>
        <v>2047</v>
      </c>
      <c r="C1432" s="1" t="s">
        <v>14</v>
      </c>
      <c r="D1432" s="2" t="s">
        <v>128</v>
      </c>
      <c r="E1432" s="9" t="str">
        <f t="shared" si="328"/>
        <v>PRBNP'!</v>
      </c>
      <c r="F1432" s="5" t="str">
        <f t="shared" si="329"/>
        <v>C:\Users\jaime.benazar\Quorum Business Solutions\Ecopetrol Prometeo - Documents\Planning Space Implementation\3. Analysis &amp; Design\Design\FC22\DRR Jaime\Por presentar a ECP\Cantagallo\Yarigui-Cantagallo\[VRC_YARIGUI-CANTAGALLO_CF_SEC_20221231.xlsx]CF PRBNP'!</v>
      </c>
      <c r="G1432" s="6" t="s">
        <v>38</v>
      </c>
      <c r="H1432" s="1"/>
      <c r="I1432" s="1"/>
      <c r="J1432" s="1"/>
    </row>
    <row r="1433" spans="1:10" x14ac:dyDescent="0.25">
      <c r="A1433" s="6" t="s">
        <v>100</v>
      </c>
      <c r="B1433" s="6">
        <f t="shared" si="330"/>
        <v>2048</v>
      </c>
      <c r="C1433" s="1" t="s">
        <v>14</v>
      </c>
      <c r="D1433" s="2" t="s">
        <v>128</v>
      </c>
      <c r="E1433" s="9" t="str">
        <f t="shared" si="328"/>
        <v>PRBNP'!</v>
      </c>
      <c r="F1433" s="5" t="str">
        <f t="shared" si="329"/>
        <v>C:\Users\jaime.benazar\Quorum Business Solutions\Ecopetrol Prometeo - Documents\Planning Space Implementation\3. Analysis &amp; Design\Design\FC22\DRR Jaime\Por presentar a ECP\Cantagallo\Yarigui-Cantagallo\[VRC_YARIGUI-CANTAGALLO_CF_SEC_20221231.xlsx]CF PRBNP'!</v>
      </c>
      <c r="G1433" s="6" t="s">
        <v>38</v>
      </c>
      <c r="H1433" s="1"/>
      <c r="I1433" s="1"/>
      <c r="J1433" s="1"/>
    </row>
    <row r="1434" spans="1:10" x14ac:dyDescent="0.25">
      <c r="A1434" s="6" t="s">
        <v>100</v>
      </c>
      <c r="B1434" s="6">
        <f t="shared" si="330"/>
        <v>2049</v>
      </c>
      <c r="C1434" s="1" t="s">
        <v>14</v>
      </c>
      <c r="D1434" s="2" t="s">
        <v>128</v>
      </c>
      <c r="E1434" s="9" t="str">
        <f t="shared" si="328"/>
        <v>PRBNP'!</v>
      </c>
      <c r="F1434" s="5" t="str">
        <f t="shared" si="329"/>
        <v>C:\Users\jaime.benazar\Quorum Business Solutions\Ecopetrol Prometeo - Documents\Planning Space Implementation\3. Analysis &amp; Design\Design\FC22\DRR Jaime\Por presentar a ECP\Cantagallo\Yarigui-Cantagallo\[VRC_YARIGUI-CANTAGALLO_CF_SEC_20221231.xlsx]CF PRBNP'!</v>
      </c>
      <c r="G1434" s="6" t="s">
        <v>38</v>
      </c>
      <c r="H1434" s="1"/>
      <c r="I1434" s="1"/>
      <c r="J1434" s="1"/>
    </row>
    <row r="1435" spans="1:10" x14ac:dyDescent="0.25">
      <c r="A1435" s="6" t="s">
        <v>100</v>
      </c>
      <c r="B1435" s="6">
        <f t="shared" si="330"/>
        <v>2050</v>
      </c>
      <c r="C1435" s="1" t="s">
        <v>14</v>
      </c>
      <c r="D1435" s="2" t="s">
        <v>128</v>
      </c>
      <c r="E1435" s="9" t="str">
        <f t="shared" si="328"/>
        <v>PRBNP'!</v>
      </c>
      <c r="F1435" s="5" t="str">
        <f t="shared" si="329"/>
        <v>C:\Users\jaime.benazar\Quorum Business Solutions\Ecopetrol Prometeo - Documents\Planning Space Implementation\3. Analysis &amp; Design\Design\FC22\DRR Jaime\Por presentar a ECP\Cantagallo\Yarigui-Cantagallo\[VRC_YARIGUI-CANTAGALLO_CF_SEC_20221231.xlsx]CF PRBNP'!</v>
      </c>
      <c r="G1435" s="6" t="s">
        <v>38</v>
      </c>
      <c r="H1435" s="1"/>
      <c r="I1435" s="1"/>
      <c r="J1435" s="1"/>
    </row>
    <row r="1436" spans="1:10" x14ac:dyDescent="0.25">
      <c r="A1436" s="6" t="s">
        <v>100</v>
      </c>
      <c r="B1436" s="6">
        <f t="shared" si="330"/>
        <v>2051</v>
      </c>
      <c r="C1436" s="1" t="s">
        <v>14</v>
      </c>
      <c r="D1436" s="2" t="s">
        <v>128</v>
      </c>
      <c r="E1436" s="9" t="str">
        <f t="shared" si="328"/>
        <v>PRBNP'!</v>
      </c>
      <c r="F1436" s="5" t="str">
        <f t="shared" si="329"/>
        <v>C:\Users\jaime.benazar\Quorum Business Solutions\Ecopetrol Prometeo - Documents\Planning Space Implementation\3. Analysis &amp; Design\Design\FC22\DRR Jaime\Por presentar a ECP\Cantagallo\Yarigui-Cantagallo\[VRC_YARIGUI-CANTAGALLO_CF_SEC_20221231.xlsx]CF PRBNP'!</v>
      </c>
      <c r="G1436" s="6" t="s">
        <v>38</v>
      </c>
      <c r="H1436" s="1"/>
      <c r="I1436" s="1"/>
      <c r="J1436" s="1"/>
    </row>
    <row r="1437" spans="1:10" x14ac:dyDescent="0.25">
      <c r="A1437" s="6" t="s">
        <v>100</v>
      </c>
      <c r="B1437" s="6">
        <f t="shared" si="330"/>
        <v>2052</v>
      </c>
      <c r="C1437" s="1" t="s">
        <v>14</v>
      </c>
      <c r="D1437" s="2" t="s">
        <v>128</v>
      </c>
      <c r="E1437" s="9" t="str">
        <f t="shared" si="328"/>
        <v>PRBNP'!</v>
      </c>
      <c r="F1437" s="5" t="str">
        <f t="shared" si="329"/>
        <v>C:\Users\jaime.benazar\Quorum Business Solutions\Ecopetrol Prometeo - Documents\Planning Space Implementation\3. Analysis &amp; Design\Design\FC22\DRR Jaime\Por presentar a ECP\Cantagallo\Yarigui-Cantagallo\[VRC_YARIGUI-CANTAGALLO_CF_SEC_20221231.xlsx]CF PRBNP'!</v>
      </c>
      <c r="G1437" s="6" t="s">
        <v>38</v>
      </c>
      <c r="H1437" s="1"/>
      <c r="I1437" s="1"/>
      <c r="J1437" s="1"/>
    </row>
    <row r="1438" spans="1:10" x14ac:dyDescent="0.25">
      <c r="A1438" s="6" t="s">
        <v>100</v>
      </c>
      <c r="B1438" s="6">
        <f t="shared" si="330"/>
        <v>2053</v>
      </c>
      <c r="C1438" s="1" t="s">
        <v>14</v>
      </c>
      <c r="D1438" s="2" t="s">
        <v>128</v>
      </c>
      <c r="E1438" s="9" t="str">
        <f t="shared" si="328"/>
        <v>PRBNP'!</v>
      </c>
      <c r="F1438" s="5" t="str">
        <f t="shared" si="329"/>
        <v>C:\Users\jaime.benazar\Quorum Business Solutions\Ecopetrol Prometeo - Documents\Planning Space Implementation\3. Analysis &amp; Design\Design\FC22\DRR Jaime\Por presentar a ECP\Cantagallo\Yarigui-Cantagallo\[VRC_YARIGUI-CANTAGALLO_CF_SEC_20221231.xlsx]CF PRBNP'!</v>
      </c>
      <c r="G1438" s="6" t="s">
        <v>38</v>
      </c>
      <c r="H1438" s="1"/>
      <c r="I1438" s="1"/>
      <c r="J1438" s="1"/>
    </row>
    <row r="1439" spans="1:10" x14ac:dyDescent="0.25">
      <c r="A1439" s="6" t="s">
        <v>100</v>
      </c>
      <c r="B1439" s="6">
        <f t="shared" si="330"/>
        <v>2054</v>
      </c>
      <c r="C1439" s="1" t="s">
        <v>14</v>
      </c>
      <c r="D1439" s="2" t="s">
        <v>128</v>
      </c>
      <c r="E1439" s="9" t="str">
        <f t="shared" si="328"/>
        <v>PRBNP'!</v>
      </c>
      <c r="F1439" s="5" t="str">
        <f t="shared" si="329"/>
        <v>C:\Users\jaime.benazar\Quorum Business Solutions\Ecopetrol Prometeo - Documents\Planning Space Implementation\3. Analysis &amp; Design\Design\FC22\DRR Jaime\Por presentar a ECP\Cantagallo\Yarigui-Cantagallo\[VRC_YARIGUI-CANTAGALLO_CF_SEC_20221231.xlsx]CF PRBNP'!</v>
      </c>
      <c r="G1439" s="6" t="s">
        <v>38</v>
      </c>
      <c r="H1439" s="1"/>
      <c r="I1439" s="1"/>
      <c r="J1439" s="1"/>
    </row>
    <row r="1440" spans="1:10" x14ac:dyDescent="0.25">
      <c r="A1440" s="6" t="s">
        <v>100</v>
      </c>
      <c r="B1440" s="6">
        <f t="shared" si="330"/>
        <v>2055</v>
      </c>
      <c r="C1440" s="1" t="s">
        <v>14</v>
      </c>
      <c r="D1440" s="2" t="s">
        <v>128</v>
      </c>
      <c r="E1440" s="9" t="str">
        <f t="shared" si="328"/>
        <v>PRBNP'!</v>
      </c>
      <c r="F1440" s="5" t="str">
        <f t="shared" si="329"/>
        <v>C:\Users\jaime.benazar\Quorum Business Solutions\Ecopetrol Prometeo - Documents\Planning Space Implementation\3. Analysis &amp; Design\Design\FC22\DRR Jaime\Por presentar a ECP\Cantagallo\Yarigui-Cantagallo\[VRC_YARIGUI-CANTAGALLO_CF_SEC_20221231.xlsx]CF PRBNP'!</v>
      </c>
      <c r="G1440" s="6" t="s">
        <v>38</v>
      </c>
      <c r="H1440" s="1"/>
      <c r="I1440" s="1"/>
      <c r="J1440" s="1"/>
    </row>
    <row r="1441" spans="1:10" x14ac:dyDescent="0.25">
      <c r="A1441" s="6" t="s">
        <v>100</v>
      </c>
      <c r="B1441" s="6">
        <f t="shared" si="330"/>
        <v>2056</v>
      </c>
      <c r="C1441" s="1" t="s">
        <v>14</v>
      </c>
      <c r="D1441" s="2" t="s">
        <v>128</v>
      </c>
      <c r="E1441" s="9" t="str">
        <f t="shared" si="328"/>
        <v>PRBNP'!</v>
      </c>
      <c r="F1441" s="5" t="str">
        <f t="shared" si="329"/>
        <v>C:\Users\jaime.benazar\Quorum Business Solutions\Ecopetrol Prometeo - Documents\Planning Space Implementation\3. Analysis &amp; Design\Design\FC22\DRR Jaime\Por presentar a ECP\Cantagallo\Yarigui-Cantagallo\[VRC_YARIGUI-CANTAGALLO_CF_SEC_20221231.xlsx]CF PRBNP'!</v>
      </c>
      <c r="G1441" s="6" t="s">
        <v>38</v>
      </c>
      <c r="H1441" s="1"/>
      <c r="I1441" s="1"/>
      <c r="J1441" s="1"/>
    </row>
    <row r="1442" spans="1:10" x14ac:dyDescent="0.25">
      <c r="A1442" s="6" t="s">
        <v>100</v>
      </c>
      <c r="B1442" s="6">
        <f t="shared" si="330"/>
        <v>2057</v>
      </c>
      <c r="C1442" s="1" t="s">
        <v>14</v>
      </c>
      <c r="D1442" s="2" t="s">
        <v>128</v>
      </c>
      <c r="E1442" s="9" t="str">
        <f t="shared" si="328"/>
        <v>PRBNP'!</v>
      </c>
      <c r="F1442" s="5" t="str">
        <f t="shared" si="329"/>
        <v>C:\Users\jaime.benazar\Quorum Business Solutions\Ecopetrol Prometeo - Documents\Planning Space Implementation\3. Analysis &amp; Design\Design\FC22\DRR Jaime\Por presentar a ECP\Cantagallo\Yarigui-Cantagallo\[VRC_YARIGUI-CANTAGALLO_CF_SEC_20221231.xlsx]CF PRBNP'!</v>
      </c>
      <c r="G1442" s="6" t="s">
        <v>38</v>
      </c>
      <c r="H1442" s="1"/>
      <c r="I1442" s="1"/>
      <c r="J1442" s="1"/>
    </row>
    <row r="1443" spans="1:10" x14ac:dyDescent="0.25">
      <c r="A1443" s="6" t="s">
        <v>100</v>
      </c>
      <c r="B1443" s="6">
        <f t="shared" si="330"/>
        <v>2058</v>
      </c>
      <c r="C1443" s="1" t="s">
        <v>14</v>
      </c>
      <c r="D1443" s="2" t="s">
        <v>128</v>
      </c>
      <c r="E1443" s="9" t="str">
        <f t="shared" si="328"/>
        <v>PRBNP'!</v>
      </c>
      <c r="F1443" s="5" t="str">
        <f t="shared" si="329"/>
        <v>C:\Users\jaime.benazar\Quorum Business Solutions\Ecopetrol Prometeo - Documents\Planning Space Implementation\3. Analysis &amp; Design\Design\FC22\DRR Jaime\Por presentar a ECP\Cantagallo\Yarigui-Cantagallo\[VRC_YARIGUI-CANTAGALLO_CF_SEC_20221231.xlsx]CF PRBNP'!</v>
      </c>
      <c r="G1443" s="6" t="s">
        <v>38</v>
      </c>
      <c r="H1443" s="1"/>
      <c r="I1443" s="1"/>
      <c r="J1443" s="1"/>
    </row>
    <row r="1444" spans="1:10" x14ac:dyDescent="0.25">
      <c r="A1444" s="6" t="s">
        <v>100</v>
      </c>
      <c r="B1444" s="6">
        <f t="shared" si="330"/>
        <v>2059</v>
      </c>
      <c r="C1444" s="1" t="s">
        <v>14</v>
      </c>
      <c r="D1444" s="2" t="s">
        <v>128</v>
      </c>
      <c r="E1444" s="9" t="str">
        <f t="shared" si="328"/>
        <v>PRBNP'!</v>
      </c>
      <c r="F1444" s="5" t="str">
        <f t="shared" si="329"/>
        <v>C:\Users\jaime.benazar\Quorum Business Solutions\Ecopetrol Prometeo - Documents\Planning Space Implementation\3. Analysis &amp; Design\Design\FC22\DRR Jaime\Por presentar a ECP\Cantagallo\Yarigui-Cantagallo\[VRC_YARIGUI-CANTAGALLO_CF_SEC_20221231.xlsx]CF PRBNP'!</v>
      </c>
      <c r="G1444" s="6" t="s">
        <v>38</v>
      </c>
      <c r="H1444" s="1"/>
      <c r="I1444" s="1"/>
      <c r="J1444" s="1"/>
    </row>
    <row r="1445" spans="1:10" x14ac:dyDescent="0.25">
      <c r="A1445" s="6" t="s">
        <v>28</v>
      </c>
      <c r="B1445" s="6"/>
      <c r="C1445" s="1" t="s">
        <v>14</v>
      </c>
      <c r="D1445" s="2"/>
      <c r="E1445" s="9"/>
      <c r="F1445" s="2"/>
      <c r="G1445" s="6"/>
      <c r="H1445" s="1"/>
      <c r="I1445" s="1"/>
      <c r="J1445" s="1"/>
    </row>
    <row r="1446" spans="1:10" x14ac:dyDescent="0.25">
      <c r="A1446" s="6" t="s">
        <v>101</v>
      </c>
      <c r="B1446" s="6">
        <v>2023</v>
      </c>
      <c r="C1446" s="1" t="s">
        <v>14</v>
      </c>
      <c r="D1446" s="2" t="s">
        <v>128</v>
      </c>
      <c r="E1446" s="9" t="str">
        <f t="shared" ref="E1446:E1466" si="331">_xlfn.CONCAT(A1446,"'!")</f>
        <v>PRBND'!</v>
      </c>
      <c r="F1446" s="5" t="str">
        <f t="shared" ref="F1446:F1537" si="332">_xlfn.CONCAT(D1446," ",E1446)</f>
        <v>C:\Users\jaime.benazar\Quorum Business Solutions\Ecopetrol Prometeo - Documents\Planning Space Implementation\3. Analysis &amp; Design\Design\FC22\DRR Jaime\Por presentar a ECP\Cantagallo\Yarigui-Cantagallo\[VRC_YARIGUI-CANTAGALLO_CF_SEC_20221231.xlsx]CF PRBND'!</v>
      </c>
      <c r="G1446" s="6" t="s">
        <v>38</v>
      </c>
      <c r="H1446" s="1"/>
      <c r="I1446" s="1"/>
      <c r="J1446" s="1"/>
    </row>
    <row r="1447" spans="1:10" x14ac:dyDescent="0.25">
      <c r="A1447" s="6" t="s">
        <v>101</v>
      </c>
      <c r="B1447" s="6">
        <f>+B1446+1</f>
        <v>2024</v>
      </c>
      <c r="C1447" s="1" t="s">
        <v>14</v>
      </c>
      <c r="D1447" s="2" t="s">
        <v>128</v>
      </c>
      <c r="E1447" s="9" t="str">
        <f t="shared" si="331"/>
        <v>PRBND'!</v>
      </c>
      <c r="F1447" s="5" t="str">
        <f t="shared" si="332"/>
        <v>C:\Users\jaime.benazar\Quorum Business Solutions\Ecopetrol Prometeo - Documents\Planning Space Implementation\3. Analysis &amp; Design\Design\FC22\DRR Jaime\Por presentar a ECP\Cantagallo\Yarigui-Cantagallo\[VRC_YARIGUI-CANTAGALLO_CF_SEC_20221231.xlsx]CF PRBND'!</v>
      </c>
      <c r="G1447" s="6" t="s">
        <v>38</v>
      </c>
      <c r="H1447" s="1"/>
      <c r="I1447" s="1"/>
      <c r="J1447" s="1"/>
    </row>
    <row r="1448" spans="1:10" x14ac:dyDescent="0.25">
      <c r="A1448" s="6" t="s">
        <v>101</v>
      </c>
      <c r="B1448" s="6">
        <f t="shared" ref="B1448:B1459" si="333">+B1447+1</f>
        <v>2025</v>
      </c>
      <c r="C1448" s="1" t="s">
        <v>14</v>
      </c>
      <c r="D1448" s="2" t="s">
        <v>128</v>
      </c>
      <c r="E1448" s="9" t="str">
        <f t="shared" si="331"/>
        <v>PRBND'!</v>
      </c>
      <c r="F1448" s="5" t="str">
        <f t="shared" si="332"/>
        <v>C:\Users\jaime.benazar\Quorum Business Solutions\Ecopetrol Prometeo - Documents\Planning Space Implementation\3. Analysis &amp; Design\Design\FC22\DRR Jaime\Por presentar a ECP\Cantagallo\Yarigui-Cantagallo\[VRC_YARIGUI-CANTAGALLO_CF_SEC_20221231.xlsx]CF PRBND'!</v>
      </c>
      <c r="G1448" s="6" t="s">
        <v>38</v>
      </c>
      <c r="H1448" s="1"/>
      <c r="I1448" s="1"/>
      <c r="J1448" s="1"/>
    </row>
    <row r="1449" spans="1:10" x14ac:dyDescent="0.25">
      <c r="A1449" s="6" t="s">
        <v>101</v>
      </c>
      <c r="B1449" s="6">
        <f t="shared" si="333"/>
        <v>2026</v>
      </c>
      <c r="C1449" s="1" t="s">
        <v>14</v>
      </c>
      <c r="D1449" s="2" t="s">
        <v>128</v>
      </c>
      <c r="E1449" s="9" t="str">
        <f t="shared" si="331"/>
        <v>PRBND'!</v>
      </c>
      <c r="F1449" s="5" t="str">
        <f t="shared" si="332"/>
        <v>C:\Users\jaime.benazar\Quorum Business Solutions\Ecopetrol Prometeo - Documents\Planning Space Implementation\3. Analysis &amp; Design\Design\FC22\DRR Jaime\Por presentar a ECP\Cantagallo\Yarigui-Cantagallo\[VRC_YARIGUI-CANTAGALLO_CF_SEC_20221231.xlsx]CF PRBND'!</v>
      </c>
      <c r="G1449" s="6" t="s">
        <v>38</v>
      </c>
      <c r="H1449" s="1"/>
      <c r="I1449" s="1"/>
      <c r="J1449" s="1"/>
    </row>
    <row r="1450" spans="1:10" x14ac:dyDescent="0.25">
      <c r="A1450" s="6" t="s">
        <v>101</v>
      </c>
      <c r="B1450" s="6">
        <f t="shared" si="333"/>
        <v>2027</v>
      </c>
      <c r="C1450" s="1" t="s">
        <v>14</v>
      </c>
      <c r="D1450" s="2" t="s">
        <v>128</v>
      </c>
      <c r="E1450" s="9" t="str">
        <f t="shared" si="331"/>
        <v>PRBND'!</v>
      </c>
      <c r="F1450" s="5" t="str">
        <f t="shared" si="332"/>
        <v>C:\Users\jaime.benazar\Quorum Business Solutions\Ecopetrol Prometeo - Documents\Planning Space Implementation\3. Analysis &amp; Design\Design\FC22\DRR Jaime\Por presentar a ECP\Cantagallo\Yarigui-Cantagallo\[VRC_YARIGUI-CANTAGALLO_CF_SEC_20221231.xlsx]CF PRBND'!</v>
      </c>
      <c r="G1450" s="6" t="s">
        <v>38</v>
      </c>
      <c r="H1450" s="1"/>
      <c r="I1450" s="1"/>
      <c r="J1450" s="1"/>
    </row>
    <row r="1451" spans="1:10" x14ac:dyDescent="0.25">
      <c r="A1451" s="6" t="s">
        <v>101</v>
      </c>
      <c r="B1451" s="6">
        <f t="shared" si="333"/>
        <v>2028</v>
      </c>
      <c r="C1451" s="1" t="s">
        <v>14</v>
      </c>
      <c r="D1451" s="2" t="s">
        <v>128</v>
      </c>
      <c r="E1451" s="9" t="str">
        <f t="shared" si="331"/>
        <v>PRBND'!</v>
      </c>
      <c r="F1451" s="5" t="str">
        <f t="shared" si="332"/>
        <v>C:\Users\jaime.benazar\Quorum Business Solutions\Ecopetrol Prometeo - Documents\Planning Space Implementation\3. Analysis &amp; Design\Design\FC22\DRR Jaime\Por presentar a ECP\Cantagallo\Yarigui-Cantagallo\[VRC_YARIGUI-CANTAGALLO_CF_SEC_20221231.xlsx]CF PRBND'!</v>
      </c>
      <c r="G1451" s="6" t="s">
        <v>38</v>
      </c>
      <c r="H1451" s="1"/>
      <c r="I1451" s="1"/>
      <c r="J1451" s="1"/>
    </row>
    <row r="1452" spans="1:10" x14ac:dyDescent="0.25">
      <c r="A1452" s="6" t="s">
        <v>101</v>
      </c>
      <c r="B1452" s="6">
        <f t="shared" si="333"/>
        <v>2029</v>
      </c>
      <c r="C1452" s="1" t="s">
        <v>14</v>
      </c>
      <c r="D1452" s="2" t="s">
        <v>128</v>
      </c>
      <c r="E1452" s="9" t="str">
        <f t="shared" si="331"/>
        <v>PRBND'!</v>
      </c>
      <c r="F1452" s="5" t="str">
        <f t="shared" si="332"/>
        <v>C:\Users\jaime.benazar\Quorum Business Solutions\Ecopetrol Prometeo - Documents\Planning Space Implementation\3. Analysis &amp; Design\Design\FC22\DRR Jaime\Por presentar a ECP\Cantagallo\Yarigui-Cantagallo\[VRC_YARIGUI-CANTAGALLO_CF_SEC_20221231.xlsx]CF PRBND'!</v>
      </c>
      <c r="G1452" s="6" t="s">
        <v>38</v>
      </c>
      <c r="H1452" s="1"/>
      <c r="I1452" s="1"/>
      <c r="J1452" s="1"/>
    </row>
    <row r="1453" spans="1:10" x14ac:dyDescent="0.25">
      <c r="A1453" s="6" t="s">
        <v>101</v>
      </c>
      <c r="B1453" s="6">
        <f t="shared" si="333"/>
        <v>2030</v>
      </c>
      <c r="C1453" s="1" t="s">
        <v>14</v>
      </c>
      <c r="D1453" s="2" t="s">
        <v>128</v>
      </c>
      <c r="E1453" s="9" t="str">
        <f t="shared" si="331"/>
        <v>PRBND'!</v>
      </c>
      <c r="F1453" s="5" t="str">
        <f t="shared" si="332"/>
        <v>C:\Users\jaime.benazar\Quorum Business Solutions\Ecopetrol Prometeo - Documents\Planning Space Implementation\3. Analysis &amp; Design\Design\FC22\DRR Jaime\Por presentar a ECP\Cantagallo\Yarigui-Cantagallo\[VRC_YARIGUI-CANTAGALLO_CF_SEC_20221231.xlsx]CF PRBND'!</v>
      </c>
      <c r="G1453" s="6" t="s">
        <v>38</v>
      </c>
      <c r="H1453" s="1"/>
      <c r="I1453" s="1"/>
      <c r="J1453" s="1"/>
    </row>
    <row r="1454" spans="1:10" x14ac:dyDescent="0.25">
      <c r="A1454" s="6" t="s">
        <v>101</v>
      </c>
      <c r="B1454" s="6">
        <f t="shared" si="333"/>
        <v>2031</v>
      </c>
      <c r="C1454" s="1" t="s">
        <v>14</v>
      </c>
      <c r="D1454" s="2" t="s">
        <v>128</v>
      </c>
      <c r="E1454" s="9" t="str">
        <f t="shared" si="331"/>
        <v>PRBND'!</v>
      </c>
      <c r="F1454" s="5" t="str">
        <f t="shared" si="332"/>
        <v>C:\Users\jaime.benazar\Quorum Business Solutions\Ecopetrol Prometeo - Documents\Planning Space Implementation\3. Analysis &amp; Design\Design\FC22\DRR Jaime\Por presentar a ECP\Cantagallo\Yarigui-Cantagallo\[VRC_YARIGUI-CANTAGALLO_CF_SEC_20221231.xlsx]CF PRBND'!</v>
      </c>
      <c r="G1454" s="6" t="s">
        <v>38</v>
      </c>
      <c r="H1454" s="1"/>
      <c r="I1454" s="1"/>
      <c r="J1454" s="1"/>
    </row>
    <row r="1455" spans="1:10" x14ac:dyDescent="0.25">
      <c r="A1455" s="6" t="s">
        <v>101</v>
      </c>
      <c r="B1455" s="6">
        <f t="shared" si="333"/>
        <v>2032</v>
      </c>
      <c r="C1455" s="1" t="s">
        <v>14</v>
      </c>
      <c r="D1455" s="2" t="s">
        <v>128</v>
      </c>
      <c r="E1455" s="9" t="str">
        <f t="shared" si="331"/>
        <v>PRBND'!</v>
      </c>
      <c r="F1455" s="5" t="str">
        <f t="shared" si="332"/>
        <v>C:\Users\jaime.benazar\Quorum Business Solutions\Ecopetrol Prometeo - Documents\Planning Space Implementation\3. Analysis &amp; Design\Design\FC22\DRR Jaime\Por presentar a ECP\Cantagallo\Yarigui-Cantagallo\[VRC_YARIGUI-CANTAGALLO_CF_SEC_20221231.xlsx]CF PRBND'!</v>
      </c>
      <c r="G1455" s="6" t="s">
        <v>38</v>
      </c>
      <c r="H1455" s="1"/>
      <c r="I1455" s="1"/>
      <c r="J1455" s="1"/>
    </row>
    <row r="1456" spans="1:10" x14ac:dyDescent="0.25">
      <c r="A1456" s="6" t="s">
        <v>101</v>
      </c>
      <c r="B1456" s="6">
        <f t="shared" si="333"/>
        <v>2033</v>
      </c>
      <c r="C1456" s="1" t="s">
        <v>14</v>
      </c>
      <c r="D1456" s="2" t="s">
        <v>128</v>
      </c>
      <c r="E1456" s="9" t="str">
        <f t="shared" si="331"/>
        <v>PRBND'!</v>
      </c>
      <c r="F1456" s="5" t="str">
        <f t="shared" si="332"/>
        <v>C:\Users\jaime.benazar\Quorum Business Solutions\Ecopetrol Prometeo - Documents\Planning Space Implementation\3. Analysis &amp; Design\Design\FC22\DRR Jaime\Por presentar a ECP\Cantagallo\Yarigui-Cantagallo\[VRC_YARIGUI-CANTAGALLO_CF_SEC_20221231.xlsx]CF PRBND'!</v>
      </c>
      <c r="G1456" s="6" t="s">
        <v>38</v>
      </c>
      <c r="H1456" s="1"/>
      <c r="I1456" s="1"/>
      <c r="J1456" s="1"/>
    </row>
    <row r="1457" spans="1:10" x14ac:dyDescent="0.25">
      <c r="A1457" s="6" t="s">
        <v>101</v>
      </c>
      <c r="B1457" s="6">
        <f t="shared" si="333"/>
        <v>2034</v>
      </c>
      <c r="C1457" s="1" t="s">
        <v>14</v>
      </c>
      <c r="D1457" s="2" t="s">
        <v>128</v>
      </c>
      <c r="E1457" s="9" t="str">
        <f t="shared" si="331"/>
        <v>PRBND'!</v>
      </c>
      <c r="F1457" s="5" t="str">
        <f t="shared" si="332"/>
        <v>C:\Users\jaime.benazar\Quorum Business Solutions\Ecopetrol Prometeo - Documents\Planning Space Implementation\3. Analysis &amp; Design\Design\FC22\DRR Jaime\Por presentar a ECP\Cantagallo\Yarigui-Cantagallo\[VRC_YARIGUI-CANTAGALLO_CF_SEC_20221231.xlsx]CF PRBND'!</v>
      </c>
      <c r="G1457" s="6" t="s">
        <v>38</v>
      </c>
      <c r="H1457" s="1"/>
      <c r="I1457" s="1"/>
      <c r="J1457" s="1"/>
    </row>
    <row r="1458" spans="1:10" x14ac:dyDescent="0.25">
      <c r="A1458" s="6" t="s">
        <v>101</v>
      </c>
      <c r="B1458" s="6">
        <f t="shared" si="333"/>
        <v>2035</v>
      </c>
      <c r="C1458" s="1" t="s">
        <v>14</v>
      </c>
      <c r="D1458" s="2" t="s">
        <v>128</v>
      </c>
      <c r="E1458" s="9" t="str">
        <f t="shared" si="331"/>
        <v>PRBND'!</v>
      </c>
      <c r="F1458" s="5" t="str">
        <f t="shared" si="332"/>
        <v>C:\Users\jaime.benazar\Quorum Business Solutions\Ecopetrol Prometeo - Documents\Planning Space Implementation\3. Analysis &amp; Design\Design\FC22\DRR Jaime\Por presentar a ECP\Cantagallo\Yarigui-Cantagallo\[VRC_YARIGUI-CANTAGALLO_CF_SEC_20221231.xlsx]CF PRBND'!</v>
      </c>
      <c r="G1458" s="6" t="s">
        <v>38</v>
      </c>
      <c r="H1458" s="1"/>
      <c r="I1458" s="1"/>
      <c r="J1458" s="1"/>
    </row>
    <row r="1459" spans="1:10" x14ac:dyDescent="0.25">
      <c r="A1459" s="6" t="s">
        <v>101</v>
      </c>
      <c r="B1459" s="6">
        <f t="shared" si="333"/>
        <v>2036</v>
      </c>
      <c r="C1459" s="1" t="s">
        <v>14</v>
      </c>
      <c r="D1459" s="2" t="s">
        <v>128</v>
      </c>
      <c r="E1459" s="9" t="str">
        <f t="shared" si="331"/>
        <v>PRBND'!</v>
      </c>
      <c r="F1459" s="5" t="str">
        <f t="shared" si="332"/>
        <v>C:\Users\jaime.benazar\Quorum Business Solutions\Ecopetrol Prometeo - Documents\Planning Space Implementation\3. Analysis &amp; Design\Design\FC22\DRR Jaime\Por presentar a ECP\Cantagallo\Yarigui-Cantagallo\[VRC_YARIGUI-CANTAGALLO_CF_SEC_20221231.xlsx]CF PRBND'!</v>
      </c>
      <c r="G1459" s="6" t="s">
        <v>38</v>
      </c>
      <c r="H1459" s="1"/>
      <c r="I1459" s="1"/>
      <c r="J1459" s="1"/>
    </row>
    <row r="1460" spans="1:10" x14ac:dyDescent="0.25">
      <c r="A1460" s="6" t="s">
        <v>101</v>
      </c>
      <c r="B1460" s="6">
        <f>+B1459+1</f>
        <v>2037</v>
      </c>
      <c r="C1460" s="1" t="s">
        <v>14</v>
      </c>
      <c r="D1460" s="2" t="s">
        <v>128</v>
      </c>
      <c r="E1460" s="9" t="str">
        <f t="shared" si="331"/>
        <v>PRBND'!</v>
      </c>
      <c r="F1460" s="5" t="str">
        <f t="shared" si="332"/>
        <v>C:\Users\jaime.benazar\Quorum Business Solutions\Ecopetrol Prometeo - Documents\Planning Space Implementation\3. Analysis &amp; Design\Design\FC22\DRR Jaime\Por presentar a ECP\Cantagallo\Yarigui-Cantagallo\[VRC_YARIGUI-CANTAGALLO_CF_SEC_20221231.xlsx]CF PRBND'!</v>
      </c>
      <c r="G1460" s="6" t="s">
        <v>38</v>
      </c>
      <c r="H1460" s="1"/>
      <c r="I1460" s="1"/>
      <c r="J1460" s="1"/>
    </row>
    <row r="1461" spans="1:10" x14ac:dyDescent="0.25">
      <c r="A1461" s="6" t="s">
        <v>101</v>
      </c>
      <c r="B1461" s="6">
        <f t="shared" ref="B1461:B1463" si="334">+B1460+1</f>
        <v>2038</v>
      </c>
      <c r="C1461" s="1" t="s">
        <v>14</v>
      </c>
      <c r="D1461" s="2" t="s">
        <v>128</v>
      </c>
      <c r="E1461" s="9" t="str">
        <f t="shared" si="331"/>
        <v>PRBND'!</v>
      </c>
      <c r="F1461" s="5" t="str">
        <f t="shared" si="332"/>
        <v>C:\Users\jaime.benazar\Quorum Business Solutions\Ecopetrol Prometeo - Documents\Planning Space Implementation\3. Analysis &amp; Design\Design\FC22\DRR Jaime\Por presentar a ECP\Cantagallo\Yarigui-Cantagallo\[VRC_YARIGUI-CANTAGALLO_CF_SEC_20221231.xlsx]CF PRBND'!</v>
      </c>
      <c r="G1461" s="6" t="s">
        <v>38</v>
      </c>
      <c r="H1461" s="1"/>
      <c r="I1461" s="1"/>
      <c r="J1461" s="1"/>
    </row>
    <row r="1462" spans="1:10" x14ac:dyDescent="0.25">
      <c r="A1462" s="6" t="s">
        <v>101</v>
      </c>
      <c r="B1462" s="6">
        <f t="shared" si="334"/>
        <v>2039</v>
      </c>
      <c r="C1462" s="1" t="s">
        <v>14</v>
      </c>
      <c r="D1462" s="2" t="s">
        <v>128</v>
      </c>
      <c r="E1462" s="9" t="str">
        <f t="shared" si="331"/>
        <v>PRBND'!</v>
      </c>
      <c r="F1462" s="5" t="str">
        <f t="shared" si="332"/>
        <v>C:\Users\jaime.benazar\Quorum Business Solutions\Ecopetrol Prometeo - Documents\Planning Space Implementation\3. Analysis &amp; Design\Design\FC22\DRR Jaime\Por presentar a ECP\Cantagallo\Yarigui-Cantagallo\[VRC_YARIGUI-CANTAGALLO_CF_SEC_20221231.xlsx]CF PRBND'!</v>
      </c>
      <c r="G1462" s="6" t="s">
        <v>38</v>
      </c>
      <c r="H1462" s="1"/>
      <c r="I1462" s="1"/>
      <c r="J1462" s="1"/>
    </row>
    <row r="1463" spans="1:10" x14ac:dyDescent="0.25">
      <c r="A1463" s="6" t="s">
        <v>101</v>
      </c>
      <c r="B1463" s="6">
        <f t="shared" si="334"/>
        <v>2040</v>
      </c>
      <c r="C1463" s="1" t="s">
        <v>14</v>
      </c>
      <c r="D1463" s="2" t="s">
        <v>128</v>
      </c>
      <c r="E1463" s="9" t="str">
        <f t="shared" si="331"/>
        <v>PRBND'!</v>
      </c>
      <c r="F1463" s="5" t="str">
        <f t="shared" si="332"/>
        <v>C:\Users\jaime.benazar\Quorum Business Solutions\Ecopetrol Prometeo - Documents\Planning Space Implementation\3. Analysis &amp; Design\Design\FC22\DRR Jaime\Por presentar a ECP\Cantagallo\Yarigui-Cantagallo\[VRC_YARIGUI-CANTAGALLO_CF_SEC_20221231.xlsx]CF PRBND'!</v>
      </c>
      <c r="G1463" s="6" t="s">
        <v>38</v>
      </c>
      <c r="H1463" s="1"/>
      <c r="I1463" s="1"/>
      <c r="J1463" s="1"/>
    </row>
    <row r="1464" spans="1:10" x14ac:dyDescent="0.25">
      <c r="A1464" s="6" t="s">
        <v>101</v>
      </c>
      <c r="B1464" s="6">
        <f>+B1463+1</f>
        <v>2041</v>
      </c>
      <c r="C1464" s="1" t="s">
        <v>14</v>
      </c>
      <c r="D1464" s="2" t="s">
        <v>128</v>
      </c>
      <c r="E1464" s="9" t="str">
        <f t="shared" si="331"/>
        <v>PRBND'!</v>
      </c>
      <c r="F1464" s="5" t="str">
        <f t="shared" si="332"/>
        <v>C:\Users\jaime.benazar\Quorum Business Solutions\Ecopetrol Prometeo - Documents\Planning Space Implementation\3. Analysis &amp; Design\Design\FC22\DRR Jaime\Por presentar a ECP\Cantagallo\Yarigui-Cantagallo\[VRC_YARIGUI-CANTAGALLO_CF_SEC_20221231.xlsx]CF PRBND'!</v>
      </c>
      <c r="G1464" s="6" t="s">
        <v>38</v>
      </c>
      <c r="H1464" s="1"/>
      <c r="I1464" s="1"/>
      <c r="J1464" s="1"/>
    </row>
    <row r="1465" spans="1:10" x14ac:dyDescent="0.25">
      <c r="A1465" s="6" t="s">
        <v>101</v>
      </c>
      <c r="B1465" s="6">
        <f t="shared" ref="B1465:B1466" si="335">+B1464+1</f>
        <v>2042</v>
      </c>
      <c r="C1465" s="1" t="s">
        <v>14</v>
      </c>
      <c r="D1465" s="2" t="s">
        <v>128</v>
      </c>
      <c r="E1465" s="9" t="str">
        <f t="shared" si="331"/>
        <v>PRBND'!</v>
      </c>
      <c r="F1465" s="5" t="str">
        <f t="shared" si="332"/>
        <v>C:\Users\jaime.benazar\Quorum Business Solutions\Ecopetrol Prometeo - Documents\Planning Space Implementation\3. Analysis &amp; Design\Design\FC22\DRR Jaime\Por presentar a ECP\Cantagallo\Yarigui-Cantagallo\[VRC_YARIGUI-CANTAGALLO_CF_SEC_20221231.xlsx]CF PRBND'!</v>
      </c>
      <c r="G1465" s="6" t="s">
        <v>38</v>
      </c>
      <c r="H1465" s="1"/>
      <c r="I1465" s="1"/>
      <c r="J1465" s="1"/>
    </row>
    <row r="1466" spans="1:10" x14ac:dyDescent="0.25">
      <c r="A1466" s="6" t="s">
        <v>101</v>
      </c>
      <c r="B1466" s="6">
        <f t="shared" si="335"/>
        <v>2043</v>
      </c>
      <c r="C1466" s="1" t="s">
        <v>14</v>
      </c>
      <c r="D1466" s="2" t="s">
        <v>128</v>
      </c>
      <c r="E1466" s="9" t="str">
        <f t="shared" si="331"/>
        <v>PRBND'!</v>
      </c>
      <c r="F1466" s="5" t="str">
        <f t="shared" si="332"/>
        <v>C:\Users\jaime.benazar\Quorum Business Solutions\Ecopetrol Prometeo - Documents\Planning Space Implementation\3. Analysis &amp; Design\Design\FC22\DRR Jaime\Por presentar a ECP\Cantagallo\Yarigui-Cantagallo\[VRC_YARIGUI-CANTAGALLO_CF_SEC_20221231.xlsx]CF PRBND'!</v>
      </c>
      <c r="G1466" s="6" t="s">
        <v>38</v>
      </c>
      <c r="H1466" s="1"/>
      <c r="I1466" s="1"/>
      <c r="J1466" s="1"/>
    </row>
    <row r="1467" spans="1:10" x14ac:dyDescent="0.25">
      <c r="A1467" s="6" t="s">
        <v>101</v>
      </c>
      <c r="B1467" s="6">
        <f>+B1466+1</f>
        <v>2044</v>
      </c>
      <c r="C1467" s="1" t="s">
        <v>14</v>
      </c>
      <c r="D1467" s="2" t="s">
        <v>128</v>
      </c>
      <c r="E1467" s="9" t="str">
        <f t="shared" ref="E1467:E1482" si="336">_xlfn.CONCAT(A1467,"'!")</f>
        <v>PRBND'!</v>
      </c>
      <c r="F1467" s="5" t="str">
        <f t="shared" ref="F1467:F1482" si="337">_xlfn.CONCAT(D1467," ",E1467)</f>
        <v>C:\Users\jaime.benazar\Quorum Business Solutions\Ecopetrol Prometeo - Documents\Planning Space Implementation\3. Analysis &amp; Design\Design\FC22\DRR Jaime\Por presentar a ECP\Cantagallo\Yarigui-Cantagallo\[VRC_YARIGUI-CANTAGALLO_CF_SEC_20221231.xlsx]CF PRBND'!</v>
      </c>
      <c r="G1467" s="6" t="s">
        <v>38</v>
      </c>
      <c r="H1467" s="1"/>
      <c r="I1467" s="1"/>
      <c r="J1467" s="1"/>
    </row>
    <row r="1468" spans="1:10" x14ac:dyDescent="0.25">
      <c r="A1468" s="6" t="s">
        <v>101</v>
      </c>
      <c r="B1468" s="6">
        <f t="shared" ref="B1468:B1482" si="338">+B1467+1</f>
        <v>2045</v>
      </c>
      <c r="C1468" s="1" t="s">
        <v>14</v>
      </c>
      <c r="D1468" s="2" t="s">
        <v>128</v>
      </c>
      <c r="E1468" s="9" t="str">
        <f t="shared" si="336"/>
        <v>PRBND'!</v>
      </c>
      <c r="F1468" s="5" t="str">
        <f t="shared" si="337"/>
        <v>C:\Users\jaime.benazar\Quorum Business Solutions\Ecopetrol Prometeo - Documents\Planning Space Implementation\3. Analysis &amp; Design\Design\FC22\DRR Jaime\Por presentar a ECP\Cantagallo\Yarigui-Cantagallo\[VRC_YARIGUI-CANTAGALLO_CF_SEC_20221231.xlsx]CF PRBND'!</v>
      </c>
      <c r="G1468" s="6" t="s">
        <v>38</v>
      </c>
      <c r="H1468" s="1"/>
      <c r="I1468" s="1"/>
      <c r="J1468" s="1"/>
    </row>
    <row r="1469" spans="1:10" x14ac:dyDescent="0.25">
      <c r="A1469" s="6" t="s">
        <v>101</v>
      </c>
      <c r="B1469" s="6">
        <f t="shared" si="338"/>
        <v>2046</v>
      </c>
      <c r="C1469" s="1" t="s">
        <v>14</v>
      </c>
      <c r="D1469" s="2" t="s">
        <v>128</v>
      </c>
      <c r="E1469" s="9" t="str">
        <f t="shared" si="336"/>
        <v>PRBND'!</v>
      </c>
      <c r="F1469" s="5" t="str">
        <f t="shared" si="337"/>
        <v>C:\Users\jaime.benazar\Quorum Business Solutions\Ecopetrol Prometeo - Documents\Planning Space Implementation\3. Analysis &amp; Design\Design\FC22\DRR Jaime\Por presentar a ECP\Cantagallo\Yarigui-Cantagallo\[VRC_YARIGUI-CANTAGALLO_CF_SEC_20221231.xlsx]CF PRBND'!</v>
      </c>
      <c r="G1469" s="6" t="s">
        <v>38</v>
      </c>
      <c r="H1469" s="1"/>
      <c r="I1469" s="1"/>
      <c r="J1469" s="1"/>
    </row>
    <row r="1470" spans="1:10" x14ac:dyDescent="0.25">
      <c r="A1470" s="6" t="s">
        <v>101</v>
      </c>
      <c r="B1470" s="6">
        <f t="shared" si="338"/>
        <v>2047</v>
      </c>
      <c r="C1470" s="1" t="s">
        <v>14</v>
      </c>
      <c r="D1470" s="2" t="s">
        <v>128</v>
      </c>
      <c r="E1470" s="9" t="str">
        <f t="shared" si="336"/>
        <v>PRBND'!</v>
      </c>
      <c r="F1470" s="5" t="str">
        <f t="shared" si="337"/>
        <v>C:\Users\jaime.benazar\Quorum Business Solutions\Ecopetrol Prometeo - Documents\Planning Space Implementation\3. Analysis &amp; Design\Design\FC22\DRR Jaime\Por presentar a ECP\Cantagallo\Yarigui-Cantagallo\[VRC_YARIGUI-CANTAGALLO_CF_SEC_20221231.xlsx]CF PRBND'!</v>
      </c>
      <c r="G1470" s="6" t="s">
        <v>38</v>
      </c>
      <c r="H1470" s="1"/>
      <c r="I1470" s="1"/>
      <c r="J1470" s="1"/>
    </row>
    <row r="1471" spans="1:10" x14ac:dyDescent="0.25">
      <c r="A1471" s="6" t="s">
        <v>101</v>
      </c>
      <c r="B1471" s="6">
        <f t="shared" si="338"/>
        <v>2048</v>
      </c>
      <c r="C1471" s="1" t="s">
        <v>14</v>
      </c>
      <c r="D1471" s="2" t="s">
        <v>128</v>
      </c>
      <c r="E1471" s="9" t="str">
        <f t="shared" si="336"/>
        <v>PRBND'!</v>
      </c>
      <c r="F1471" s="5" t="str">
        <f t="shared" si="337"/>
        <v>C:\Users\jaime.benazar\Quorum Business Solutions\Ecopetrol Prometeo - Documents\Planning Space Implementation\3. Analysis &amp; Design\Design\FC22\DRR Jaime\Por presentar a ECP\Cantagallo\Yarigui-Cantagallo\[VRC_YARIGUI-CANTAGALLO_CF_SEC_20221231.xlsx]CF PRBND'!</v>
      </c>
      <c r="G1471" s="6" t="s">
        <v>38</v>
      </c>
      <c r="H1471" s="1"/>
      <c r="I1471" s="1"/>
      <c r="J1471" s="1"/>
    </row>
    <row r="1472" spans="1:10" x14ac:dyDescent="0.25">
      <c r="A1472" s="6" t="s">
        <v>101</v>
      </c>
      <c r="B1472" s="6">
        <f t="shared" si="338"/>
        <v>2049</v>
      </c>
      <c r="C1472" s="1" t="s">
        <v>14</v>
      </c>
      <c r="D1472" s="2" t="s">
        <v>128</v>
      </c>
      <c r="E1472" s="9" t="str">
        <f t="shared" si="336"/>
        <v>PRBND'!</v>
      </c>
      <c r="F1472" s="5" t="str">
        <f t="shared" si="337"/>
        <v>C:\Users\jaime.benazar\Quorum Business Solutions\Ecopetrol Prometeo - Documents\Planning Space Implementation\3. Analysis &amp; Design\Design\FC22\DRR Jaime\Por presentar a ECP\Cantagallo\Yarigui-Cantagallo\[VRC_YARIGUI-CANTAGALLO_CF_SEC_20221231.xlsx]CF PRBND'!</v>
      </c>
      <c r="G1472" s="6" t="s">
        <v>38</v>
      </c>
      <c r="H1472" s="1"/>
      <c r="I1472" s="1"/>
      <c r="J1472" s="1"/>
    </row>
    <row r="1473" spans="1:10" x14ac:dyDescent="0.25">
      <c r="A1473" s="6" t="s">
        <v>101</v>
      </c>
      <c r="B1473" s="6">
        <f t="shared" si="338"/>
        <v>2050</v>
      </c>
      <c r="C1473" s="1" t="s">
        <v>14</v>
      </c>
      <c r="D1473" s="2" t="s">
        <v>128</v>
      </c>
      <c r="E1473" s="9" t="str">
        <f t="shared" si="336"/>
        <v>PRBND'!</v>
      </c>
      <c r="F1473" s="5" t="str">
        <f t="shared" si="337"/>
        <v>C:\Users\jaime.benazar\Quorum Business Solutions\Ecopetrol Prometeo - Documents\Planning Space Implementation\3. Analysis &amp; Design\Design\FC22\DRR Jaime\Por presentar a ECP\Cantagallo\Yarigui-Cantagallo\[VRC_YARIGUI-CANTAGALLO_CF_SEC_20221231.xlsx]CF PRBND'!</v>
      </c>
      <c r="G1473" s="6" t="s">
        <v>38</v>
      </c>
      <c r="H1473" s="1"/>
      <c r="I1473" s="1"/>
      <c r="J1473" s="1"/>
    </row>
    <row r="1474" spans="1:10" x14ac:dyDescent="0.25">
      <c r="A1474" s="6" t="s">
        <v>101</v>
      </c>
      <c r="B1474" s="6">
        <f t="shared" si="338"/>
        <v>2051</v>
      </c>
      <c r="C1474" s="1" t="s">
        <v>14</v>
      </c>
      <c r="D1474" s="2" t="s">
        <v>128</v>
      </c>
      <c r="E1474" s="9" t="str">
        <f t="shared" si="336"/>
        <v>PRBND'!</v>
      </c>
      <c r="F1474" s="5" t="str">
        <f t="shared" si="337"/>
        <v>C:\Users\jaime.benazar\Quorum Business Solutions\Ecopetrol Prometeo - Documents\Planning Space Implementation\3. Analysis &amp; Design\Design\FC22\DRR Jaime\Por presentar a ECP\Cantagallo\Yarigui-Cantagallo\[VRC_YARIGUI-CANTAGALLO_CF_SEC_20221231.xlsx]CF PRBND'!</v>
      </c>
      <c r="G1474" s="6" t="s">
        <v>38</v>
      </c>
      <c r="H1474" s="1"/>
      <c r="I1474" s="1"/>
      <c r="J1474" s="1"/>
    </row>
    <row r="1475" spans="1:10" x14ac:dyDescent="0.25">
      <c r="A1475" s="6" t="s">
        <v>101</v>
      </c>
      <c r="B1475" s="6">
        <f t="shared" si="338"/>
        <v>2052</v>
      </c>
      <c r="C1475" s="1" t="s">
        <v>14</v>
      </c>
      <c r="D1475" s="2" t="s">
        <v>128</v>
      </c>
      <c r="E1475" s="9" t="str">
        <f t="shared" si="336"/>
        <v>PRBND'!</v>
      </c>
      <c r="F1475" s="5" t="str">
        <f t="shared" si="337"/>
        <v>C:\Users\jaime.benazar\Quorum Business Solutions\Ecopetrol Prometeo - Documents\Planning Space Implementation\3. Analysis &amp; Design\Design\FC22\DRR Jaime\Por presentar a ECP\Cantagallo\Yarigui-Cantagallo\[VRC_YARIGUI-CANTAGALLO_CF_SEC_20221231.xlsx]CF PRBND'!</v>
      </c>
      <c r="G1475" s="6" t="s">
        <v>38</v>
      </c>
      <c r="H1475" s="1"/>
      <c r="I1475" s="1"/>
      <c r="J1475" s="1"/>
    </row>
    <row r="1476" spans="1:10" x14ac:dyDescent="0.25">
      <c r="A1476" s="6" t="s">
        <v>101</v>
      </c>
      <c r="B1476" s="6">
        <f t="shared" si="338"/>
        <v>2053</v>
      </c>
      <c r="C1476" s="1" t="s">
        <v>14</v>
      </c>
      <c r="D1476" s="2" t="s">
        <v>128</v>
      </c>
      <c r="E1476" s="9" t="str">
        <f t="shared" si="336"/>
        <v>PRBND'!</v>
      </c>
      <c r="F1476" s="5" t="str">
        <f t="shared" si="337"/>
        <v>C:\Users\jaime.benazar\Quorum Business Solutions\Ecopetrol Prometeo - Documents\Planning Space Implementation\3. Analysis &amp; Design\Design\FC22\DRR Jaime\Por presentar a ECP\Cantagallo\Yarigui-Cantagallo\[VRC_YARIGUI-CANTAGALLO_CF_SEC_20221231.xlsx]CF PRBND'!</v>
      </c>
      <c r="G1476" s="6" t="s">
        <v>38</v>
      </c>
      <c r="H1476" s="1"/>
      <c r="I1476" s="1"/>
      <c r="J1476" s="1"/>
    </row>
    <row r="1477" spans="1:10" x14ac:dyDescent="0.25">
      <c r="A1477" s="6" t="s">
        <v>101</v>
      </c>
      <c r="B1477" s="6">
        <f t="shared" si="338"/>
        <v>2054</v>
      </c>
      <c r="C1477" s="1" t="s">
        <v>14</v>
      </c>
      <c r="D1477" s="2" t="s">
        <v>128</v>
      </c>
      <c r="E1477" s="9" t="str">
        <f t="shared" si="336"/>
        <v>PRBND'!</v>
      </c>
      <c r="F1477" s="5" t="str">
        <f t="shared" si="337"/>
        <v>C:\Users\jaime.benazar\Quorum Business Solutions\Ecopetrol Prometeo - Documents\Planning Space Implementation\3. Analysis &amp; Design\Design\FC22\DRR Jaime\Por presentar a ECP\Cantagallo\Yarigui-Cantagallo\[VRC_YARIGUI-CANTAGALLO_CF_SEC_20221231.xlsx]CF PRBND'!</v>
      </c>
      <c r="G1477" s="6" t="s">
        <v>38</v>
      </c>
      <c r="H1477" s="1"/>
      <c r="I1477" s="1"/>
      <c r="J1477" s="1"/>
    </row>
    <row r="1478" spans="1:10" x14ac:dyDescent="0.25">
      <c r="A1478" s="6" t="s">
        <v>101</v>
      </c>
      <c r="B1478" s="6">
        <f t="shared" si="338"/>
        <v>2055</v>
      </c>
      <c r="C1478" s="1" t="s">
        <v>14</v>
      </c>
      <c r="D1478" s="2" t="s">
        <v>128</v>
      </c>
      <c r="E1478" s="9" t="str">
        <f t="shared" si="336"/>
        <v>PRBND'!</v>
      </c>
      <c r="F1478" s="5" t="str">
        <f t="shared" si="337"/>
        <v>C:\Users\jaime.benazar\Quorum Business Solutions\Ecopetrol Prometeo - Documents\Planning Space Implementation\3. Analysis &amp; Design\Design\FC22\DRR Jaime\Por presentar a ECP\Cantagallo\Yarigui-Cantagallo\[VRC_YARIGUI-CANTAGALLO_CF_SEC_20221231.xlsx]CF PRBND'!</v>
      </c>
      <c r="G1478" s="6" t="s">
        <v>38</v>
      </c>
      <c r="H1478" s="1"/>
      <c r="I1478" s="1"/>
      <c r="J1478" s="1"/>
    </row>
    <row r="1479" spans="1:10" x14ac:dyDescent="0.25">
      <c r="A1479" s="6" t="s">
        <v>101</v>
      </c>
      <c r="B1479" s="6">
        <f t="shared" si="338"/>
        <v>2056</v>
      </c>
      <c r="C1479" s="1" t="s">
        <v>14</v>
      </c>
      <c r="D1479" s="2" t="s">
        <v>128</v>
      </c>
      <c r="E1479" s="9" t="str">
        <f t="shared" si="336"/>
        <v>PRBND'!</v>
      </c>
      <c r="F1479" s="5" t="str">
        <f t="shared" si="337"/>
        <v>C:\Users\jaime.benazar\Quorum Business Solutions\Ecopetrol Prometeo - Documents\Planning Space Implementation\3. Analysis &amp; Design\Design\FC22\DRR Jaime\Por presentar a ECP\Cantagallo\Yarigui-Cantagallo\[VRC_YARIGUI-CANTAGALLO_CF_SEC_20221231.xlsx]CF PRBND'!</v>
      </c>
      <c r="G1479" s="6" t="s">
        <v>38</v>
      </c>
      <c r="H1479" s="1"/>
      <c r="I1479" s="1"/>
      <c r="J1479" s="1"/>
    </row>
    <row r="1480" spans="1:10" x14ac:dyDescent="0.25">
      <c r="A1480" s="6" t="s">
        <v>101</v>
      </c>
      <c r="B1480" s="6">
        <f t="shared" si="338"/>
        <v>2057</v>
      </c>
      <c r="C1480" s="1" t="s">
        <v>14</v>
      </c>
      <c r="D1480" s="2" t="s">
        <v>128</v>
      </c>
      <c r="E1480" s="9" t="str">
        <f t="shared" si="336"/>
        <v>PRBND'!</v>
      </c>
      <c r="F1480" s="5" t="str">
        <f t="shared" si="337"/>
        <v>C:\Users\jaime.benazar\Quorum Business Solutions\Ecopetrol Prometeo - Documents\Planning Space Implementation\3. Analysis &amp; Design\Design\FC22\DRR Jaime\Por presentar a ECP\Cantagallo\Yarigui-Cantagallo\[VRC_YARIGUI-CANTAGALLO_CF_SEC_20221231.xlsx]CF PRBND'!</v>
      </c>
      <c r="G1480" s="6" t="s">
        <v>38</v>
      </c>
      <c r="H1480" s="1"/>
      <c r="I1480" s="1"/>
      <c r="J1480" s="1"/>
    </row>
    <row r="1481" spans="1:10" x14ac:dyDescent="0.25">
      <c r="A1481" s="6" t="s">
        <v>101</v>
      </c>
      <c r="B1481" s="6">
        <f t="shared" si="338"/>
        <v>2058</v>
      </c>
      <c r="C1481" s="1" t="s">
        <v>14</v>
      </c>
      <c r="D1481" s="2" t="s">
        <v>128</v>
      </c>
      <c r="E1481" s="9" t="str">
        <f t="shared" si="336"/>
        <v>PRBND'!</v>
      </c>
      <c r="F1481" s="5" t="str">
        <f t="shared" si="337"/>
        <v>C:\Users\jaime.benazar\Quorum Business Solutions\Ecopetrol Prometeo - Documents\Planning Space Implementation\3. Analysis &amp; Design\Design\FC22\DRR Jaime\Por presentar a ECP\Cantagallo\Yarigui-Cantagallo\[VRC_YARIGUI-CANTAGALLO_CF_SEC_20221231.xlsx]CF PRBND'!</v>
      </c>
      <c r="G1481" s="6" t="s">
        <v>38</v>
      </c>
      <c r="H1481" s="1"/>
      <c r="I1481" s="1"/>
      <c r="J1481" s="1"/>
    </row>
    <row r="1482" spans="1:10" x14ac:dyDescent="0.25">
      <c r="A1482" s="6" t="s">
        <v>101</v>
      </c>
      <c r="B1482" s="6">
        <f t="shared" si="338"/>
        <v>2059</v>
      </c>
      <c r="C1482" s="1" t="s">
        <v>14</v>
      </c>
      <c r="D1482" s="2" t="s">
        <v>128</v>
      </c>
      <c r="E1482" s="9" t="str">
        <f t="shared" si="336"/>
        <v>PRBND'!</v>
      </c>
      <c r="F1482" s="5" t="str">
        <f t="shared" si="337"/>
        <v>C:\Users\jaime.benazar\Quorum Business Solutions\Ecopetrol Prometeo - Documents\Planning Space Implementation\3. Analysis &amp; Design\Design\FC22\DRR Jaime\Por presentar a ECP\Cantagallo\Yarigui-Cantagallo\[VRC_YARIGUI-CANTAGALLO_CF_SEC_20221231.xlsx]CF PRBND'!</v>
      </c>
      <c r="G1482" s="6" t="s">
        <v>38</v>
      </c>
      <c r="H1482" s="1"/>
      <c r="I1482" s="1"/>
      <c r="J1482" s="1"/>
    </row>
    <row r="1483" spans="1:10" x14ac:dyDescent="0.25">
      <c r="A1483" s="6" t="s">
        <v>28</v>
      </c>
      <c r="B1483" s="6"/>
      <c r="C1483" s="1" t="s">
        <v>14</v>
      </c>
      <c r="D1483" s="2"/>
      <c r="E1483" s="9"/>
      <c r="F1483" s="2"/>
      <c r="G1483" s="6"/>
      <c r="H1483" s="1"/>
      <c r="I1483" s="1"/>
      <c r="J1483" s="1"/>
    </row>
    <row r="1484" spans="1:10" x14ac:dyDescent="0.25">
      <c r="A1484" s="6" t="s">
        <v>4</v>
      </c>
      <c r="B1484" s="6">
        <v>2023</v>
      </c>
      <c r="C1484" s="1" t="s">
        <v>14</v>
      </c>
      <c r="D1484" s="2" t="s">
        <v>128</v>
      </c>
      <c r="E1484" s="9" t="str">
        <f t="shared" si="308"/>
        <v>PRB'!</v>
      </c>
      <c r="F1484" s="5" t="str">
        <f t="shared" si="332"/>
        <v>C:\Users\jaime.benazar\Quorum Business Solutions\Ecopetrol Prometeo - Documents\Planning Space Implementation\3. Analysis &amp; Design\Design\FC22\DRR Jaime\Por presentar a ECP\Cantagallo\Yarigui-Cantagallo\[VRC_YARIGUI-CANTAGALLO_CF_SEC_20221231.xlsx]CF PRB'!</v>
      </c>
      <c r="G1484" s="6" t="s">
        <v>38</v>
      </c>
      <c r="H1484" s="1">
        <f>IF(A1484&lt;&gt;A1354,36,H1354+1)</f>
        <v>36</v>
      </c>
      <c r="I1484" s="1" t="str">
        <f t="shared" si="309"/>
        <v>='C:\Users\jaime.benazar\Quorum Business Solutions\Ecopetrol Prometeo - Documents\Planning Space Implementation\3. Analysis &amp; Design\Design\FC22\DRR Jaime\Por presentar a ECP\Cantagallo\Yarigui-Cantagallo\[VRC_YARIGUI-CANTAGALLO_CF_SEC_20221231.xlsx]CF PRB'!$BX$36</v>
      </c>
      <c r="J1484" s="1" t="s">
        <v>795</v>
      </c>
    </row>
    <row r="1485" spans="1:10" x14ac:dyDescent="0.25">
      <c r="A1485" s="6" t="s">
        <v>4</v>
      </c>
      <c r="B1485" s="6">
        <f>+B1484+1</f>
        <v>2024</v>
      </c>
      <c r="C1485" s="1" t="s">
        <v>14</v>
      </c>
      <c r="D1485" s="2" t="s">
        <v>128</v>
      </c>
      <c r="E1485" s="9" t="str">
        <f t="shared" si="308"/>
        <v>PRB'!</v>
      </c>
      <c r="F1485" s="5" t="str">
        <f t="shared" si="332"/>
        <v>C:\Users\jaime.benazar\Quorum Business Solutions\Ecopetrol Prometeo - Documents\Planning Space Implementation\3. Analysis &amp; Design\Design\FC22\DRR Jaime\Por presentar a ECP\Cantagallo\Yarigui-Cantagallo\[VRC_YARIGUI-CANTAGALLO_CF_SEC_20221231.xlsx]CF PRB'!</v>
      </c>
      <c r="G1485" s="6" t="s">
        <v>38</v>
      </c>
      <c r="H1485" s="1">
        <f t="shared" si="310"/>
        <v>37</v>
      </c>
      <c r="I1485" s="1" t="str">
        <f t="shared" si="309"/>
        <v>='C:\Users\jaime.benazar\Quorum Business Solutions\Ecopetrol Prometeo - Documents\Planning Space Implementation\3. Analysis &amp; Design\Design\FC22\DRR Jaime\Por presentar a ECP\Cantagallo\Yarigui-Cantagallo\[VRC_YARIGUI-CANTAGALLO_CF_SEC_20221231.xlsx]CF PRB'!$BX$37</v>
      </c>
      <c r="J1485" s="1" t="s">
        <v>796</v>
      </c>
    </row>
    <row r="1486" spans="1:10" x14ac:dyDescent="0.25">
      <c r="A1486" s="6" t="s">
        <v>4</v>
      </c>
      <c r="B1486" s="6">
        <f t="shared" ref="B1486:B1497" si="339">+B1485+1</f>
        <v>2025</v>
      </c>
      <c r="C1486" s="1" t="s">
        <v>14</v>
      </c>
      <c r="D1486" s="2" t="s">
        <v>128</v>
      </c>
      <c r="E1486" s="9" t="str">
        <f t="shared" si="308"/>
        <v>PRB'!</v>
      </c>
      <c r="F1486" s="5" t="str">
        <f t="shared" si="332"/>
        <v>C:\Users\jaime.benazar\Quorum Business Solutions\Ecopetrol Prometeo - Documents\Planning Space Implementation\3. Analysis &amp; Design\Design\FC22\DRR Jaime\Por presentar a ECP\Cantagallo\Yarigui-Cantagallo\[VRC_YARIGUI-CANTAGALLO_CF_SEC_20221231.xlsx]CF PRB'!</v>
      </c>
      <c r="G1486" s="6" t="s">
        <v>38</v>
      </c>
      <c r="H1486" s="1">
        <f t="shared" si="310"/>
        <v>38</v>
      </c>
      <c r="I1486" s="1" t="str">
        <f t="shared" si="309"/>
        <v>='C:\Users\jaime.benazar\Quorum Business Solutions\Ecopetrol Prometeo - Documents\Planning Space Implementation\3. Analysis &amp; Design\Design\FC22\DRR Jaime\Por presentar a ECP\Cantagallo\Yarigui-Cantagallo\[VRC_YARIGUI-CANTAGALLO_CF_SEC_20221231.xlsx]CF PRB'!$BX$38</v>
      </c>
      <c r="J1486" s="1" t="s">
        <v>797</v>
      </c>
    </row>
    <row r="1487" spans="1:10" x14ac:dyDescent="0.25">
      <c r="A1487" s="6" t="s">
        <v>4</v>
      </c>
      <c r="B1487" s="6">
        <f t="shared" si="339"/>
        <v>2026</v>
      </c>
      <c r="C1487" s="1" t="s">
        <v>14</v>
      </c>
      <c r="D1487" s="2" t="s">
        <v>128</v>
      </c>
      <c r="E1487" s="9" t="str">
        <f t="shared" si="308"/>
        <v>PRB'!</v>
      </c>
      <c r="F1487" s="5" t="str">
        <f t="shared" si="332"/>
        <v>C:\Users\jaime.benazar\Quorum Business Solutions\Ecopetrol Prometeo - Documents\Planning Space Implementation\3. Analysis &amp; Design\Design\FC22\DRR Jaime\Por presentar a ECP\Cantagallo\Yarigui-Cantagallo\[VRC_YARIGUI-CANTAGALLO_CF_SEC_20221231.xlsx]CF PRB'!</v>
      </c>
      <c r="G1487" s="6" t="s">
        <v>38</v>
      </c>
      <c r="H1487" s="1">
        <f t="shared" si="310"/>
        <v>39</v>
      </c>
      <c r="I1487" s="1" t="str">
        <f t="shared" si="309"/>
        <v>='C:\Users\jaime.benazar\Quorum Business Solutions\Ecopetrol Prometeo - Documents\Planning Space Implementation\3. Analysis &amp; Design\Design\FC22\DRR Jaime\Por presentar a ECP\Cantagallo\Yarigui-Cantagallo\[VRC_YARIGUI-CANTAGALLO_CF_SEC_20221231.xlsx]CF PRB'!$BX$39</v>
      </c>
      <c r="J1487" s="1" t="s">
        <v>798</v>
      </c>
    </row>
    <row r="1488" spans="1:10" x14ac:dyDescent="0.25">
      <c r="A1488" s="6" t="s">
        <v>4</v>
      </c>
      <c r="B1488" s="6">
        <f t="shared" si="339"/>
        <v>2027</v>
      </c>
      <c r="C1488" s="1" t="s">
        <v>14</v>
      </c>
      <c r="D1488" s="2" t="s">
        <v>128</v>
      </c>
      <c r="E1488" s="9" t="str">
        <f t="shared" si="308"/>
        <v>PRB'!</v>
      </c>
      <c r="F1488" s="5" t="str">
        <f t="shared" si="332"/>
        <v>C:\Users\jaime.benazar\Quorum Business Solutions\Ecopetrol Prometeo - Documents\Planning Space Implementation\3. Analysis &amp; Design\Design\FC22\DRR Jaime\Por presentar a ECP\Cantagallo\Yarigui-Cantagallo\[VRC_YARIGUI-CANTAGALLO_CF_SEC_20221231.xlsx]CF PRB'!</v>
      </c>
      <c r="G1488" s="6" t="s">
        <v>38</v>
      </c>
      <c r="H1488" s="1">
        <f t="shared" si="310"/>
        <v>40</v>
      </c>
      <c r="I1488" s="1" t="str">
        <f t="shared" si="309"/>
        <v>='C:\Users\jaime.benazar\Quorum Business Solutions\Ecopetrol Prometeo - Documents\Planning Space Implementation\3. Analysis &amp; Design\Design\FC22\DRR Jaime\Por presentar a ECP\Cantagallo\Yarigui-Cantagallo\[VRC_YARIGUI-CANTAGALLO_CF_SEC_20221231.xlsx]CF PRB'!$BX$40</v>
      </c>
      <c r="J1488" s="1" t="s">
        <v>799</v>
      </c>
    </row>
    <row r="1489" spans="1:10" x14ac:dyDescent="0.25">
      <c r="A1489" s="6" t="s">
        <v>4</v>
      </c>
      <c r="B1489" s="6">
        <f t="shared" si="339"/>
        <v>2028</v>
      </c>
      <c r="C1489" s="1" t="s">
        <v>14</v>
      </c>
      <c r="D1489" s="2" t="s">
        <v>128</v>
      </c>
      <c r="E1489" s="9" t="str">
        <f t="shared" si="308"/>
        <v>PRB'!</v>
      </c>
      <c r="F1489" s="5" t="str">
        <f t="shared" si="332"/>
        <v>C:\Users\jaime.benazar\Quorum Business Solutions\Ecopetrol Prometeo - Documents\Planning Space Implementation\3. Analysis &amp; Design\Design\FC22\DRR Jaime\Por presentar a ECP\Cantagallo\Yarigui-Cantagallo\[VRC_YARIGUI-CANTAGALLO_CF_SEC_20221231.xlsx]CF PRB'!</v>
      </c>
      <c r="G1489" s="6" t="s">
        <v>38</v>
      </c>
      <c r="H1489" s="1">
        <f t="shared" si="310"/>
        <v>41</v>
      </c>
      <c r="I1489" s="1" t="str">
        <f t="shared" si="309"/>
        <v>='C:\Users\jaime.benazar\Quorum Business Solutions\Ecopetrol Prometeo - Documents\Planning Space Implementation\3. Analysis &amp; Design\Design\FC22\DRR Jaime\Por presentar a ECP\Cantagallo\Yarigui-Cantagallo\[VRC_YARIGUI-CANTAGALLO_CF_SEC_20221231.xlsx]CF PRB'!$BX$41</v>
      </c>
      <c r="J1489" s="1" t="s">
        <v>800</v>
      </c>
    </row>
    <row r="1490" spans="1:10" x14ac:dyDescent="0.25">
      <c r="A1490" s="6" t="s">
        <v>4</v>
      </c>
      <c r="B1490" s="6">
        <f t="shared" si="339"/>
        <v>2029</v>
      </c>
      <c r="C1490" s="1" t="s">
        <v>14</v>
      </c>
      <c r="D1490" s="2" t="s">
        <v>128</v>
      </c>
      <c r="E1490" s="9" t="str">
        <f t="shared" si="308"/>
        <v>PRB'!</v>
      </c>
      <c r="F1490" s="5" t="str">
        <f t="shared" si="332"/>
        <v>C:\Users\jaime.benazar\Quorum Business Solutions\Ecopetrol Prometeo - Documents\Planning Space Implementation\3. Analysis &amp; Design\Design\FC22\DRR Jaime\Por presentar a ECP\Cantagallo\Yarigui-Cantagallo\[VRC_YARIGUI-CANTAGALLO_CF_SEC_20221231.xlsx]CF PRB'!</v>
      </c>
      <c r="G1490" s="6" t="s">
        <v>38</v>
      </c>
      <c r="H1490" s="1">
        <f t="shared" si="310"/>
        <v>42</v>
      </c>
      <c r="I1490" s="1" t="str">
        <f t="shared" si="309"/>
        <v>='C:\Users\jaime.benazar\Quorum Business Solutions\Ecopetrol Prometeo - Documents\Planning Space Implementation\3. Analysis &amp; Design\Design\FC22\DRR Jaime\Por presentar a ECP\Cantagallo\Yarigui-Cantagallo\[VRC_YARIGUI-CANTAGALLO_CF_SEC_20221231.xlsx]CF PRB'!$BX$42</v>
      </c>
      <c r="J1490" s="1" t="s">
        <v>801</v>
      </c>
    </row>
    <row r="1491" spans="1:10" x14ac:dyDescent="0.25">
      <c r="A1491" s="6" t="s">
        <v>4</v>
      </c>
      <c r="B1491" s="6">
        <f t="shared" si="339"/>
        <v>2030</v>
      </c>
      <c r="C1491" s="1" t="s">
        <v>14</v>
      </c>
      <c r="D1491" s="2" t="s">
        <v>128</v>
      </c>
      <c r="E1491" s="9" t="str">
        <f t="shared" si="308"/>
        <v>PRB'!</v>
      </c>
      <c r="F1491" s="5" t="str">
        <f t="shared" si="332"/>
        <v>C:\Users\jaime.benazar\Quorum Business Solutions\Ecopetrol Prometeo - Documents\Planning Space Implementation\3. Analysis &amp; Design\Design\FC22\DRR Jaime\Por presentar a ECP\Cantagallo\Yarigui-Cantagallo\[VRC_YARIGUI-CANTAGALLO_CF_SEC_20221231.xlsx]CF PRB'!</v>
      </c>
      <c r="G1491" s="6" t="s">
        <v>38</v>
      </c>
      <c r="H1491" s="1">
        <f t="shared" si="310"/>
        <v>43</v>
      </c>
      <c r="I1491" s="1" t="str">
        <f t="shared" si="309"/>
        <v>='C:\Users\jaime.benazar\Quorum Business Solutions\Ecopetrol Prometeo - Documents\Planning Space Implementation\3. Analysis &amp; Design\Design\FC22\DRR Jaime\Por presentar a ECP\Cantagallo\Yarigui-Cantagallo\[VRC_YARIGUI-CANTAGALLO_CF_SEC_20221231.xlsx]CF PRB'!$BX$43</v>
      </c>
      <c r="J1491" s="1" t="s">
        <v>802</v>
      </c>
    </row>
    <row r="1492" spans="1:10" x14ac:dyDescent="0.25">
      <c r="A1492" s="6" t="s">
        <v>4</v>
      </c>
      <c r="B1492" s="6">
        <f t="shared" si="339"/>
        <v>2031</v>
      </c>
      <c r="C1492" s="1" t="s">
        <v>14</v>
      </c>
      <c r="D1492" s="2" t="s">
        <v>128</v>
      </c>
      <c r="E1492" s="9" t="str">
        <f t="shared" si="308"/>
        <v>PRB'!</v>
      </c>
      <c r="F1492" s="5" t="str">
        <f t="shared" si="332"/>
        <v>C:\Users\jaime.benazar\Quorum Business Solutions\Ecopetrol Prometeo - Documents\Planning Space Implementation\3. Analysis &amp; Design\Design\FC22\DRR Jaime\Por presentar a ECP\Cantagallo\Yarigui-Cantagallo\[VRC_YARIGUI-CANTAGALLO_CF_SEC_20221231.xlsx]CF PRB'!</v>
      </c>
      <c r="G1492" s="6" t="s">
        <v>38</v>
      </c>
      <c r="H1492" s="1">
        <f t="shared" si="310"/>
        <v>44</v>
      </c>
      <c r="I1492" s="1" t="str">
        <f t="shared" si="309"/>
        <v>='C:\Users\jaime.benazar\Quorum Business Solutions\Ecopetrol Prometeo - Documents\Planning Space Implementation\3. Analysis &amp; Design\Design\FC22\DRR Jaime\Por presentar a ECP\Cantagallo\Yarigui-Cantagallo\[VRC_YARIGUI-CANTAGALLO_CF_SEC_20221231.xlsx]CF PRB'!$BX$44</v>
      </c>
      <c r="J1492" s="1" t="s">
        <v>803</v>
      </c>
    </row>
    <row r="1493" spans="1:10" x14ac:dyDescent="0.25">
      <c r="A1493" s="6" t="s">
        <v>4</v>
      </c>
      <c r="B1493" s="6">
        <f t="shared" si="339"/>
        <v>2032</v>
      </c>
      <c r="C1493" s="1" t="s">
        <v>14</v>
      </c>
      <c r="D1493" s="2" t="s">
        <v>128</v>
      </c>
      <c r="E1493" s="9" t="str">
        <f t="shared" si="308"/>
        <v>PRB'!</v>
      </c>
      <c r="F1493" s="5" t="str">
        <f t="shared" si="332"/>
        <v>C:\Users\jaime.benazar\Quorum Business Solutions\Ecopetrol Prometeo - Documents\Planning Space Implementation\3. Analysis &amp; Design\Design\FC22\DRR Jaime\Por presentar a ECP\Cantagallo\Yarigui-Cantagallo\[VRC_YARIGUI-CANTAGALLO_CF_SEC_20221231.xlsx]CF PRB'!</v>
      </c>
      <c r="G1493" s="6" t="s">
        <v>38</v>
      </c>
      <c r="H1493" s="1">
        <f t="shared" si="310"/>
        <v>45</v>
      </c>
      <c r="I1493" s="1" t="str">
        <f t="shared" si="309"/>
        <v>='C:\Users\jaime.benazar\Quorum Business Solutions\Ecopetrol Prometeo - Documents\Planning Space Implementation\3. Analysis &amp; Design\Design\FC22\DRR Jaime\Por presentar a ECP\Cantagallo\Yarigui-Cantagallo\[VRC_YARIGUI-CANTAGALLO_CF_SEC_20221231.xlsx]CF PRB'!$BX$45</v>
      </c>
      <c r="J1493" s="1" t="s">
        <v>804</v>
      </c>
    </row>
    <row r="1494" spans="1:10" x14ac:dyDescent="0.25">
      <c r="A1494" s="6" t="s">
        <v>4</v>
      </c>
      <c r="B1494" s="6">
        <f t="shared" si="339"/>
        <v>2033</v>
      </c>
      <c r="C1494" s="1" t="s">
        <v>14</v>
      </c>
      <c r="D1494" s="2" t="s">
        <v>128</v>
      </c>
      <c r="E1494" s="9" t="str">
        <f t="shared" si="308"/>
        <v>PRB'!</v>
      </c>
      <c r="F1494" s="5" t="str">
        <f t="shared" si="332"/>
        <v>C:\Users\jaime.benazar\Quorum Business Solutions\Ecopetrol Prometeo - Documents\Planning Space Implementation\3. Analysis &amp; Design\Design\FC22\DRR Jaime\Por presentar a ECP\Cantagallo\Yarigui-Cantagallo\[VRC_YARIGUI-CANTAGALLO_CF_SEC_20221231.xlsx]CF PRB'!</v>
      </c>
      <c r="G1494" s="6" t="s">
        <v>38</v>
      </c>
      <c r="H1494" s="1">
        <f t="shared" si="310"/>
        <v>46</v>
      </c>
      <c r="I1494" s="1" t="str">
        <f t="shared" si="309"/>
        <v>='C:\Users\jaime.benazar\Quorum Business Solutions\Ecopetrol Prometeo - Documents\Planning Space Implementation\3. Analysis &amp; Design\Design\FC22\DRR Jaime\Por presentar a ECP\Cantagallo\Yarigui-Cantagallo\[VRC_YARIGUI-CANTAGALLO_CF_SEC_20221231.xlsx]CF PRB'!$BX$46</v>
      </c>
      <c r="J1494" s="1" t="s">
        <v>805</v>
      </c>
    </row>
    <row r="1495" spans="1:10" x14ac:dyDescent="0.25">
      <c r="A1495" s="6" t="s">
        <v>4</v>
      </c>
      <c r="B1495" s="6">
        <f t="shared" si="339"/>
        <v>2034</v>
      </c>
      <c r="C1495" s="1" t="s">
        <v>14</v>
      </c>
      <c r="D1495" s="2" t="s">
        <v>128</v>
      </c>
      <c r="E1495" s="9" t="str">
        <f t="shared" si="308"/>
        <v>PRB'!</v>
      </c>
      <c r="F1495" s="5" t="str">
        <f t="shared" si="332"/>
        <v>C:\Users\jaime.benazar\Quorum Business Solutions\Ecopetrol Prometeo - Documents\Planning Space Implementation\3. Analysis &amp; Design\Design\FC22\DRR Jaime\Por presentar a ECP\Cantagallo\Yarigui-Cantagallo\[VRC_YARIGUI-CANTAGALLO_CF_SEC_20221231.xlsx]CF PRB'!</v>
      </c>
      <c r="G1495" s="6" t="s">
        <v>38</v>
      </c>
      <c r="H1495" s="1">
        <f t="shared" si="310"/>
        <v>47</v>
      </c>
      <c r="I1495" s="1" t="str">
        <f t="shared" si="309"/>
        <v>='C:\Users\jaime.benazar\Quorum Business Solutions\Ecopetrol Prometeo - Documents\Planning Space Implementation\3. Analysis &amp; Design\Design\FC22\DRR Jaime\Por presentar a ECP\Cantagallo\Yarigui-Cantagallo\[VRC_YARIGUI-CANTAGALLO_CF_SEC_20221231.xlsx]CF PRB'!$BX$47</v>
      </c>
      <c r="J1495" s="1" t="s">
        <v>806</v>
      </c>
    </row>
    <row r="1496" spans="1:10" x14ac:dyDescent="0.25">
      <c r="A1496" s="6" t="s">
        <v>4</v>
      </c>
      <c r="B1496" s="6">
        <f t="shared" si="339"/>
        <v>2035</v>
      </c>
      <c r="C1496" s="1" t="s">
        <v>14</v>
      </c>
      <c r="D1496" s="2" t="s">
        <v>128</v>
      </c>
      <c r="E1496" s="9" t="str">
        <f t="shared" si="308"/>
        <v>PRB'!</v>
      </c>
      <c r="F1496" s="5" t="str">
        <f t="shared" si="332"/>
        <v>C:\Users\jaime.benazar\Quorum Business Solutions\Ecopetrol Prometeo - Documents\Planning Space Implementation\3. Analysis &amp; Design\Design\FC22\DRR Jaime\Por presentar a ECP\Cantagallo\Yarigui-Cantagallo\[VRC_YARIGUI-CANTAGALLO_CF_SEC_20221231.xlsx]CF PRB'!</v>
      </c>
      <c r="G1496" s="6" t="s">
        <v>38</v>
      </c>
      <c r="H1496" s="1">
        <f t="shared" si="310"/>
        <v>48</v>
      </c>
      <c r="I1496" s="1" t="str">
        <f t="shared" si="309"/>
        <v>='C:\Users\jaime.benazar\Quorum Business Solutions\Ecopetrol Prometeo - Documents\Planning Space Implementation\3. Analysis &amp; Design\Design\FC22\DRR Jaime\Por presentar a ECP\Cantagallo\Yarigui-Cantagallo\[VRC_YARIGUI-CANTAGALLO_CF_SEC_20221231.xlsx]CF PRB'!$BX$48</v>
      </c>
      <c r="J1496" s="1" t="s">
        <v>807</v>
      </c>
    </row>
    <row r="1497" spans="1:10" x14ac:dyDescent="0.25">
      <c r="A1497" s="6" t="s">
        <v>4</v>
      </c>
      <c r="B1497" s="6">
        <f t="shared" si="339"/>
        <v>2036</v>
      </c>
      <c r="C1497" s="1" t="s">
        <v>14</v>
      </c>
      <c r="D1497" s="2" t="s">
        <v>128</v>
      </c>
      <c r="E1497" s="9" t="str">
        <f t="shared" si="308"/>
        <v>PRB'!</v>
      </c>
      <c r="F1497" s="5" t="str">
        <f t="shared" si="332"/>
        <v>C:\Users\jaime.benazar\Quorum Business Solutions\Ecopetrol Prometeo - Documents\Planning Space Implementation\3. Analysis &amp; Design\Design\FC22\DRR Jaime\Por presentar a ECP\Cantagallo\Yarigui-Cantagallo\[VRC_YARIGUI-CANTAGALLO_CF_SEC_20221231.xlsx]CF PRB'!</v>
      </c>
      <c r="G1497" s="6" t="s">
        <v>38</v>
      </c>
      <c r="H1497" s="1">
        <f t="shared" si="310"/>
        <v>49</v>
      </c>
      <c r="I1497" s="1" t="str">
        <f t="shared" si="309"/>
        <v>='C:\Users\jaime.benazar\Quorum Business Solutions\Ecopetrol Prometeo - Documents\Planning Space Implementation\3. Analysis &amp; Design\Design\FC22\DRR Jaime\Por presentar a ECP\Cantagallo\Yarigui-Cantagallo\[VRC_YARIGUI-CANTAGALLO_CF_SEC_20221231.xlsx]CF PRB'!$BX$49</v>
      </c>
      <c r="J1497" s="1" t="s">
        <v>808</v>
      </c>
    </row>
    <row r="1498" spans="1:10" x14ac:dyDescent="0.25">
      <c r="A1498" s="6" t="s">
        <v>4</v>
      </c>
      <c r="B1498" s="6">
        <f>+B1497+1</f>
        <v>2037</v>
      </c>
      <c r="C1498" s="1" t="s">
        <v>14</v>
      </c>
      <c r="D1498" s="2" t="s">
        <v>128</v>
      </c>
      <c r="E1498" s="9" t="str">
        <f t="shared" si="308"/>
        <v>PRB'!</v>
      </c>
      <c r="F1498" s="5" t="str">
        <f t="shared" si="332"/>
        <v>C:\Users\jaime.benazar\Quorum Business Solutions\Ecopetrol Prometeo - Documents\Planning Space Implementation\3. Analysis &amp; Design\Design\FC22\DRR Jaime\Por presentar a ECP\Cantagallo\Yarigui-Cantagallo\[VRC_YARIGUI-CANTAGALLO_CF_SEC_20221231.xlsx]CF PRB'!</v>
      </c>
      <c r="G1498" s="6" t="s">
        <v>38</v>
      </c>
      <c r="H1498" s="1">
        <f t="shared" si="310"/>
        <v>50</v>
      </c>
      <c r="I1498" s="1" t="str">
        <f t="shared" si="309"/>
        <v>='C:\Users\jaime.benazar\Quorum Business Solutions\Ecopetrol Prometeo - Documents\Planning Space Implementation\3. Analysis &amp; Design\Design\FC22\DRR Jaime\Por presentar a ECP\Cantagallo\Yarigui-Cantagallo\[VRC_YARIGUI-CANTAGALLO_CF_SEC_20221231.xlsx]CF PRB'!$BX$50</v>
      </c>
      <c r="J1498" s="1" t="s">
        <v>809</v>
      </c>
    </row>
    <row r="1499" spans="1:10" x14ac:dyDescent="0.25">
      <c r="A1499" s="6" t="s">
        <v>4</v>
      </c>
      <c r="B1499" s="6">
        <f t="shared" ref="B1499:B1501" si="340">+B1498+1</f>
        <v>2038</v>
      </c>
      <c r="C1499" s="1" t="s">
        <v>14</v>
      </c>
      <c r="D1499" s="2" t="s">
        <v>128</v>
      </c>
      <c r="E1499" s="9" t="str">
        <f t="shared" si="308"/>
        <v>PRB'!</v>
      </c>
      <c r="F1499" s="5" t="str">
        <f t="shared" si="332"/>
        <v>C:\Users\jaime.benazar\Quorum Business Solutions\Ecopetrol Prometeo - Documents\Planning Space Implementation\3. Analysis &amp; Design\Design\FC22\DRR Jaime\Por presentar a ECP\Cantagallo\Yarigui-Cantagallo\[VRC_YARIGUI-CANTAGALLO_CF_SEC_20221231.xlsx]CF PRB'!</v>
      </c>
      <c r="G1499" s="6" t="s">
        <v>38</v>
      </c>
      <c r="H1499" s="1">
        <f t="shared" si="310"/>
        <v>51</v>
      </c>
      <c r="I1499" s="1" t="str">
        <f t="shared" si="309"/>
        <v>='C:\Users\jaime.benazar\Quorum Business Solutions\Ecopetrol Prometeo - Documents\Planning Space Implementation\3. Analysis &amp; Design\Design\FC22\DRR Jaime\Por presentar a ECP\Cantagallo\Yarigui-Cantagallo\[VRC_YARIGUI-CANTAGALLO_CF_SEC_20221231.xlsx]CF PRB'!$BX$51</v>
      </c>
      <c r="J1499" s="1" t="s">
        <v>810</v>
      </c>
    </row>
    <row r="1500" spans="1:10" x14ac:dyDescent="0.25">
      <c r="A1500" s="6" t="s">
        <v>4</v>
      </c>
      <c r="B1500" s="6">
        <f t="shared" si="340"/>
        <v>2039</v>
      </c>
      <c r="C1500" s="1" t="s">
        <v>14</v>
      </c>
      <c r="D1500" s="2" t="s">
        <v>128</v>
      </c>
      <c r="E1500" s="9" t="str">
        <f t="shared" si="308"/>
        <v>PRB'!</v>
      </c>
      <c r="F1500" s="5" t="str">
        <f t="shared" si="332"/>
        <v>C:\Users\jaime.benazar\Quorum Business Solutions\Ecopetrol Prometeo - Documents\Planning Space Implementation\3. Analysis &amp; Design\Design\FC22\DRR Jaime\Por presentar a ECP\Cantagallo\Yarigui-Cantagallo\[VRC_YARIGUI-CANTAGALLO_CF_SEC_20221231.xlsx]CF PRB'!</v>
      </c>
      <c r="G1500" s="6" t="s">
        <v>38</v>
      </c>
      <c r="H1500" s="1">
        <f t="shared" si="310"/>
        <v>52</v>
      </c>
      <c r="I1500" s="1" t="str">
        <f t="shared" si="309"/>
        <v>='C:\Users\jaime.benazar\Quorum Business Solutions\Ecopetrol Prometeo - Documents\Planning Space Implementation\3. Analysis &amp; Design\Design\FC22\DRR Jaime\Por presentar a ECP\Cantagallo\Yarigui-Cantagallo\[VRC_YARIGUI-CANTAGALLO_CF_SEC_20221231.xlsx]CF PRB'!$BX$52</v>
      </c>
      <c r="J1500" s="1" t="s">
        <v>811</v>
      </c>
    </row>
    <row r="1501" spans="1:10" x14ac:dyDescent="0.25">
      <c r="A1501" s="6" t="s">
        <v>4</v>
      </c>
      <c r="B1501" s="6">
        <f t="shared" si="340"/>
        <v>2040</v>
      </c>
      <c r="C1501" s="1" t="s">
        <v>14</v>
      </c>
      <c r="D1501" s="2" t="s">
        <v>128</v>
      </c>
      <c r="E1501" s="9" t="str">
        <f t="shared" si="308"/>
        <v>PRB'!</v>
      </c>
      <c r="F1501" s="5" t="str">
        <f t="shared" si="332"/>
        <v>C:\Users\jaime.benazar\Quorum Business Solutions\Ecopetrol Prometeo - Documents\Planning Space Implementation\3. Analysis &amp; Design\Design\FC22\DRR Jaime\Por presentar a ECP\Cantagallo\Yarigui-Cantagallo\[VRC_YARIGUI-CANTAGALLO_CF_SEC_20221231.xlsx]CF PRB'!</v>
      </c>
      <c r="G1501" s="6" t="s">
        <v>38</v>
      </c>
      <c r="H1501" s="1">
        <f t="shared" si="310"/>
        <v>53</v>
      </c>
      <c r="I1501" s="1" t="str">
        <f t="shared" si="309"/>
        <v>='C:\Users\jaime.benazar\Quorum Business Solutions\Ecopetrol Prometeo - Documents\Planning Space Implementation\3. Analysis &amp; Design\Design\FC22\DRR Jaime\Por presentar a ECP\Cantagallo\Yarigui-Cantagallo\[VRC_YARIGUI-CANTAGALLO_CF_SEC_20221231.xlsx]CF PRB'!$BX$53</v>
      </c>
      <c r="J1501" s="1" t="s">
        <v>812</v>
      </c>
    </row>
    <row r="1502" spans="1:10" x14ac:dyDescent="0.25">
      <c r="A1502" s="6" t="s">
        <v>4</v>
      </c>
      <c r="B1502" s="6">
        <f>+B1501+1</f>
        <v>2041</v>
      </c>
      <c r="C1502" s="1" t="s">
        <v>14</v>
      </c>
      <c r="D1502" s="2" t="s">
        <v>128</v>
      </c>
      <c r="E1502" s="9" t="str">
        <f t="shared" si="308"/>
        <v>PRB'!</v>
      </c>
      <c r="F1502" s="5" t="str">
        <f t="shared" si="332"/>
        <v>C:\Users\jaime.benazar\Quorum Business Solutions\Ecopetrol Prometeo - Documents\Planning Space Implementation\3. Analysis &amp; Design\Design\FC22\DRR Jaime\Por presentar a ECP\Cantagallo\Yarigui-Cantagallo\[VRC_YARIGUI-CANTAGALLO_CF_SEC_20221231.xlsx]CF PRB'!</v>
      </c>
      <c r="G1502" s="6" t="s">
        <v>38</v>
      </c>
      <c r="H1502" s="1">
        <f t="shared" si="310"/>
        <v>54</v>
      </c>
      <c r="I1502" s="1" t="str">
        <f t="shared" si="309"/>
        <v>='C:\Users\jaime.benazar\Quorum Business Solutions\Ecopetrol Prometeo - Documents\Planning Space Implementation\3. Analysis &amp; Design\Design\FC22\DRR Jaime\Por presentar a ECP\Cantagallo\Yarigui-Cantagallo\[VRC_YARIGUI-CANTAGALLO_CF_SEC_20221231.xlsx]CF PRB'!$BX$54</v>
      </c>
      <c r="J1502" s="1" t="s">
        <v>813</v>
      </c>
    </row>
    <row r="1503" spans="1:10" x14ac:dyDescent="0.25">
      <c r="A1503" s="6" t="s">
        <v>4</v>
      </c>
      <c r="B1503" s="6">
        <f t="shared" ref="B1503:B1504" si="341">+B1502+1</f>
        <v>2042</v>
      </c>
      <c r="C1503" s="1" t="s">
        <v>14</v>
      </c>
      <c r="D1503" s="2" t="s">
        <v>128</v>
      </c>
      <c r="E1503" s="9" t="str">
        <f t="shared" si="308"/>
        <v>PRB'!</v>
      </c>
      <c r="F1503" s="5" t="str">
        <f t="shared" si="332"/>
        <v>C:\Users\jaime.benazar\Quorum Business Solutions\Ecopetrol Prometeo - Documents\Planning Space Implementation\3. Analysis &amp; Design\Design\FC22\DRR Jaime\Por presentar a ECP\Cantagallo\Yarigui-Cantagallo\[VRC_YARIGUI-CANTAGALLO_CF_SEC_20221231.xlsx]CF PRB'!</v>
      </c>
      <c r="G1503" s="6" t="s">
        <v>38</v>
      </c>
      <c r="H1503" s="1">
        <f t="shared" si="310"/>
        <v>55</v>
      </c>
      <c r="I1503" s="1" t="str">
        <f t="shared" si="309"/>
        <v>='C:\Users\jaime.benazar\Quorum Business Solutions\Ecopetrol Prometeo - Documents\Planning Space Implementation\3. Analysis &amp; Design\Design\FC22\DRR Jaime\Por presentar a ECP\Cantagallo\Yarigui-Cantagallo\[VRC_YARIGUI-CANTAGALLO_CF_SEC_20221231.xlsx]CF PRB'!$BX$55</v>
      </c>
      <c r="J1503" s="1" t="s">
        <v>814</v>
      </c>
    </row>
    <row r="1504" spans="1:10" x14ac:dyDescent="0.25">
      <c r="A1504" s="6" t="s">
        <v>4</v>
      </c>
      <c r="B1504" s="6">
        <f t="shared" si="341"/>
        <v>2043</v>
      </c>
      <c r="C1504" s="1" t="s">
        <v>14</v>
      </c>
      <c r="D1504" s="2" t="s">
        <v>128</v>
      </c>
      <c r="E1504" s="9" t="str">
        <f t="shared" si="308"/>
        <v>PRB'!</v>
      </c>
      <c r="F1504" s="5" t="str">
        <f t="shared" si="332"/>
        <v>C:\Users\jaime.benazar\Quorum Business Solutions\Ecopetrol Prometeo - Documents\Planning Space Implementation\3. Analysis &amp; Design\Design\FC22\DRR Jaime\Por presentar a ECP\Cantagallo\Yarigui-Cantagallo\[VRC_YARIGUI-CANTAGALLO_CF_SEC_20221231.xlsx]CF PRB'!</v>
      </c>
      <c r="G1504" s="6" t="s">
        <v>38</v>
      </c>
      <c r="H1504" s="1">
        <f t="shared" si="310"/>
        <v>56</v>
      </c>
      <c r="I1504" s="1" t="str">
        <f t="shared" si="309"/>
        <v>='C:\Users\jaime.benazar\Quorum Business Solutions\Ecopetrol Prometeo - Documents\Planning Space Implementation\3. Analysis &amp; Design\Design\FC22\DRR Jaime\Por presentar a ECP\Cantagallo\Yarigui-Cantagallo\[VRC_YARIGUI-CANTAGALLO_CF_SEC_20221231.xlsx]CF PRB'!$BX$56</v>
      </c>
      <c r="J1504" s="1" t="s">
        <v>815</v>
      </c>
    </row>
    <row r="1505" spans="1:10" x14ac:dyDescent="0.25">
      <c r="A1505" s="6" t="s">
        <v>4</v>
      </c>
      <c r="B1505" s="6">
        <f>+B1504+1</f>
        <v>2044</v>
      </c>
      <c r="C1505" s="1" t="s">
        <v>14</v>
      </c>
      <c r="D1505" s="2" t="s">
        <v>128</v>
      </c>
      <c r="E1505" s="9" t="str">
        <f t="shared" ref="E1505:E1520" si="342">_xlfn.CONCAT(A1505,"'!")</f>
        <v>PRB'!</v>
      </c>
      <c r="F1505" s="5" t="str">
        <f t="shared" ref="F1505:F1520" si="343">_xlfn.CONCAT(D1505," ",E1505)</f>
        <v>C:\Users\jaime.benazar\Quorum Business Solutions\Ecopetrol Prometeo - Documents\Planning Space Implementation\3. Analysis &amp; Design\Design\FC22\DRR Jaime\Por presentar a ECP\Cantagallo\Yarigui-Cantagallo\[VRC_YARIGUI-CANTAGALLO_CF_SEC_20221231.xlsx]CF PRB'!</v>
      </c>
      <c r="G1505" s="6" t="s">
        <v>38</v>
      </c>
      <c r="H1505" s="1">
        <f t="shared" ref="H1505:H1520" si="344">IF(A1505&lt;&gt;A1504,36,H1504+1)</f>
        <v>57</v>
      </c>
      <c r="I1505" s="1" t="str">
        <f t="shared" ref="I1505:I1520" si="345">_xlfn.CONCAT("='",F1505:H1505)</f>
        <v>='C:\Users\jaime.benazar\Quorum Business Solutions\Ecopetrol Prometeo - Documents\Planning Space Implementation\3. Analysis &amp; Design\Design\FC22\DRR Jaime\Por presentar a ECP\Cantagallo\Yarigui-Cantagallo\[VRC_YARIGUI-CANTAGALLO_CF_SEC_20221231.xlsx]CF PRB'!$BX$57</v>
      </c>
      <c r="J1505" s="1" t="s">
        <v>816</v>
      </c>
    </row>
    <row r="1506" spans="1:10" x14ac:dyDescent="0.25">
      <c r="A1506" s="6" t="s">
        <v>4</v>
      </c>
      <c r="B1506" s="6">
        <f t="shared" ref="B1506:B1520" si="346">+B1505+1</f>
        <v>2045</v>
      </c>
      <c r="C1506" s="1" t="s">
        <v>14</v>
      </c>
      <c r="D1506" s="2" t="s">
        <v>128</v>
      </c>
      <c r="E1506" s="9" t="str">
        <f t="shared" si="342"/>
        <v>PRB'!</v>
      </c>
      <c r="F1506" s="5" t="str">
        <f t="shared" si="343"/>
        <v>C:\Users\jaime.benazar\Quorum Business Solutions\Ecopetrol Prometeo - Documents\Planning Space Implementation\3. Analysis &amp; Design\Design\FC22\DRR Jaime\Por presentar a ECP\Cantagallo\Yarigui-Cantagallo\[VRC_YARIGUI-CANTAGALLO_CF_SEC_20221231.xlsx]CF PRB'!</v>
      </c>
      <c r="G1506" s="6" t="s">
        <v>38</v>
      </c>
      <c r="H1506" s="1">
        <f t="shared" si="344"/>
        <v>58</v>
      </c>
      <c r="I1506" s="1" t="str">
        <f t="shared" si="345"/>
        <v>='C:\Users\jaime.benazar\Quorum Business Solutions\Ecopetrol Prometeo - Documents\Planning Space Implementation\3. Analysis &amp; Design\Design\FC22\DRR Jaime\Por presentar a ECP\Cantagallo\Yarigui-Cantagallo\[VRC_YARIGUI-CANTAGALLO_CF_SEC_20221231.xlsx]CF PRB'!$BX$58</v>
      </c>
      <c r="J1506" s="1" t="s">
        <v>817</v>
      </c>
    </row>
    <row r="1507" spans="1:10" x14ac:dyDescent="0.25">
      <c r="A1507" s="6" t="s">
        <v>4</v>
      </c>
      <c r="B1507" s="6">
        <f t="shared" si="346"/>
        <v>2046</v>
      </c>
      <c r="C1507" s="1" t="s">
        <v>14</v>
      </c>
      <c r="D1507" s="2" t="s">
        <v>128</v>
      </c>
      <c r="E1507" s="9" t="str">
        <f t="shared" si="342"/>
        <v>PRB'!</v>
      </c>
      <c r="F1507" s="5" t="str">
        <f t="shared" si="343"/>
        <v>C:\Users\jaime.benazar\Quorum Business Solutions\Ecopetrol Prometeo - Documents\Planning Space Implementation\3. Analysis &amp; Design\Design\FC22\DRR Jaime\Por presentar a ECP\Cantagallo\Yarigui-Cantagallo\[VRC_YARIGUI-CANTAGALLO_CF_SEC_20221231.xlsx]CF PRB'!</v>
      </c>
      <c r="G1507" s="6" t="s">
        <v>38</v>
      </c>
      <c r="H1507" s="1">
        <f t="shared" si="344"/>
        <v>59</v>
      </c>
      <c r="I1507" s="1" t="str">
        <f t="shared" si="345"/>
        <v>='C:\Users\jaime.benazar\Quorum Business Solutions\Ecopetrol Prometeo - Documents\Planning Space Implementation\3. Analysis &amp; Design\Design\FC22\DRR Jaime\Por presentar a ECP\Cantagallo\Yarigui-Cantagallo\[VRC_YARIGUI-CANTAGALLO_CF_SEC_20221231.xlsx]CF PRB'!$BX$59</v>
      </c>
      <c r="J1507" s="1" t="s">
        <v>818</v>
      </c>
    </row>
    <row r="1508" spans="1:10" x14ac:dyDescent="0.25">
      <c r="A1508" s="6" t="s">
        <v>4</v>
      </c>
      <c r="B1508" s="6">
        <f t="shared" si="346"/>
        <v>2047</v>
      </c>
      <c r="C1508" s="1" t="s">
        <v>14</v>
      </c>
      <c r="D1508" s="2" t="s">
        <v>128</v>
      </c>
      <c r="E1508" s="9" t="str">
        <f t="shared" si="342"/>
        <v>PRB'!</v>
      </c>
      <c r="F1508" s="5" t="str">
        <f t="shared" si="343"/>
        <v>C:\Users\jaime.benazar\Quorum Business Solutions\Ecopetrol Prometeo - Documents\Planning Space Implementation\3. Analysis &amp; Design\Design\FC22\DRR Jaime\Por presentar a ECP\Cantagallo\Yarigui-Cantagallo\[VRC_YARIGUI-CANTAGALLO_CF_SEC_20221231.xlsx]CF PRB'!</v>
      </c>
      <c r="G1508" s="6" t="s">
        <v>38</v>
      </c>
      <c r="H1508" s="1">
        <f t="shared" si="344"/>
        <v>60</v>
      </c>
      <c r="I1508" s="1" t="str">
        <f t="shared" si="345"/>
        <v>='C:\Users\jaime.benazar\Quorum Business Solutions\Ecopetrol Prometeo - Documents\Planning Space Implementation\3. Analysis &amp; Design\Design\FC22\DRR Jaime\Por presentar a ECP\Cantagallo\Yarigui-Cantagallo\[VRC_YARIGUI-CANTAGALLO_CF_SEC_20221231.xlsx]CF PRB'!$BX$60</v>
      </c>
      <c r="J1508" s="1" t="s">
        <v>819</v>
      </c>
    </row>
    <row r="1509" spans="1:10" x14ac:dyDescent="0.25">
      <c r="A1509" s="6" t="s">
        <v>4</v>
      </c>
      <c r="B1509" s="6">
        <f t="shared" si="346"/>
        <v>2048</v>
      </c>
      <c r="C1509" s="1" t="s">
        <v>14</v>
      </c>
      <c r="D1509" s="2" t="s">
        <v>128</v>
      </c>
      <c r="E1509" s="9" t="str">
        <f t="shared" si="342"/>
        <v>PRB'!</v>
      </c>
      <c r="F1509" s="5" t="str">
        <f t="shared" si="343"/>
        <v>C:\Users\jaime.benazar\Quorum Business Solutions\Ecopetrol Prometeo - Documents\Planning Space Implementation\3. Analysis &amp; Design\Design\FC22\DRR Jaime\Por presentar a ECP\Cantagallo\Yarigui-Cantagallo\[VRC_YARIGUI-CANTAGALLO_CF_SEC_20221231.xlsx]CF PRB'!</v>
      </c>
      <c r="G1509" s="6" t="s">
        <v>38</v>
      </c>
      <c r="H1509" s="1">
        <f t="shared" si="344"/>
        <v>61</v>
      </c>
      <c r="I1509" s="1" t="str">
        <f t="shared" si="345"/>
        <v>='C:\Users\jaime.benazar\Quorum Business Solutions\Ecopetrol Prometeo - Documents\Planning Space Implementation\3. Analysis &amp; Design\Design\FC22\DRR Jaime\Por presentar a ECP\Cantagallo\Yarigui-Cantagallo\[VRC_YARIGUI-CANTAGALLO_CF_SEC_20221231.xlsx]CF PRB'!$BX$61</v>
      </c>
      <c r="J1509" s="1" t="s">
        <v>820</v>
      </c>
    </row>
    <row r="1510" spans="1:10" x14ac:dyDescent="0.25">
      <c r="A1510" s="6" t="s">
        <v>4</v>
      </c>
      <c r="B1510" s="6">
        <f t="shared" si="346"/>
        <v>2049</v>
      </c>
      <c r="C1510" s="1" t="s">
        <v>14</v>
      </c>
      <c r="D1510" s="2" t="s">
        <v>128</v>
      </c>
      <c r="E1510" s="9" t="str">
        <f t="shared" si="342"/>
        <v>PRB'!</v>
      </c>
      <c r="F1510" s="5" t="str">
        <f t="shared" si="343"/>
        <v>C:\Users\jaime.benazar\Quorum Business Solutions\Ecopetrol Prometeo - Documents\Planning Space Implementation\3. Analysis &amp; Design\Design\FC22\DRR Jaime\Por presentar a ECP\Cantagallo\Yarigui-Cantagallo\[VRC_YARIGUI-CANTAGALLO_CF_SEC_20221231.xlsx]CF PRB'!</v>
      </c>
      <c r="G1510" s="6" t="s">
        <v>38</v>
      </c>
      <c r="H1510" s="1">
        <f t="shared" si="344"/>
        <v>62</v>
      </c>
      <c r="I1510" s="1" t="str">
        <f t="shared" si="345"/>
        <v>='C:\Users\jaime.benazar\Quorum Business Solutions\Ecopetrol Prometeo - Documents\Planning Space Implementation\3. Analysis &amp; Design\Design\FC22\DRR Jaime\Por presentar a ECP\Cantagallo\Yarigui-Cantagallo\[VRC_YARIGUI-CANTAGALLO_CF_SEC_20221231.xlsx]CF PRB'!$BX$62</v>
      </c>
      <c r="J1510" s="1" t="s">
        <v>821</v>
      </c>
    </row>
    <row r="1511" spans="1:10" x14ac:dyDescent="0.25">
      <c r="A1511" s="6" t="s">
        <v>4</v>
      </c>
      <c r="B1511" s="6">
        <f t="shared" si="346"/>
        <v>2050</v>
      </c>
      <c r="C1511" s="1" t="s">
        <v>14</v>
      </c>
      <c r="D1511" s="2" t="s">
        <v>128</v>
      </c>
      <c r="E1511" s="9" t="str">
        <f t="shared" si="342"/>
        <v>PRB'!</v>
      </c>
      <c r="F1511" s="5" t="str">
        <f t="shared" si="343"/>
        <v>C:\Users\jaime.benazar\Quorum Business Solutions\Ecopetrol Prometeo - Documents\Planning Space Implementation\3. Analysis &amp; Design\Design\FC22\DRR Jaime\Por presentar a ECP\Cantagallo\Yarigui-Cantagallo\[VRC_YARIGUI-CANTAGALLO_CF_SEC_20221231.xlsx]CF PRB'!</v>
      </c>
      <c r="G1511" s="6" t="s">
        <v>38</v>
      </c>
      <c r="H1511" s="1">
        <f t="shared" si="344"/>
        <v>63</v>
      </c>
      <c r="I1511" s="1" t="str">
        <f t="shared" si="345"/>
        <v>='C:\Users\jaime.benazar\Quorum Business Solutions\Ecopetrol Prometeo - Documents\Planning Space Implementation\3. Analysis &amp; Design\Design\FC22\DRR Jaime\Por presentar a ECP\Cantagallo\Yarigui-Cantagallo\[VRC_YARIGUI-CANTAGALLO_CF_SEC_20221231.xlsx]CF PRB'!$BX$63</v>
      </c>
      <c r="J1511" s="1" t="s">
        <v>822</v>
      </c>
    </row>
    <row r="1512" spans="1:10" x14ac:dyDescent="0.25">
      <c r="A1512" s="6" t="s">
        <v>4</v>
      </c>
      <c r="B1512" s="6">
        <f t="shared" si="346"/>
        <v>2051</v>
      </c>
      <c r="C1512" s="1" t="s">
        <v>14</v>
      </c>
      <c r="D1512" s="2" t="s">
        <v>128</v>
      </c>
      <c r="E1512" s="9" t="str">
        <f t="shared" si="342"/>
        <v>PRB'!</v>
      </c>
      <c r="F1512" s="5" t="str">
        <f t="shared" si="343"/>
        <v>C:\Users\jaime.benazar\Quorum Business Solutions\Ecopetrol Prometeo - Documents\Planning Space Implementation\3. Analysis &amp; Design\Design\FC22\DRR Jaime\Por presentar a ECP\Cantagallo\Yarigui-Cantagallo\[VRC_YARIGUI-CANTAGALLO_CF_SEC_20221231.xlsx]CF PRB'!</v>
      </c>
      <c r="G1512" s="6" t="s">
        <v>38</v>
      </c>
      <c r="H1512" s="1">
        <f t="shared" si="344"/>
        <v>64</v>
      </c>
      <c r="I1512" s="1" t="str">
        <f t="shared" si="345"/>
        <v>='C:\Users\jaime.benazar\Quorum Business Solutions\Ecopetrol Prometeo - Documents\Planning Space Implementation\3. Analysis &amp; Design\Design\FC22\DRR Jaime\Por presentar a ECP\Cantagallo\Yarigui-Cantagallo\[VRC_YARIGUI-CANTAGALLO_CF_SEC_20221231.xlsx]CF PRB'!$BX$64</v>
      </c>
      <c r="J1512" s="1" t="s">
        <v>823</v>
      </c>
    </row>
    <row r="1513" spans="1:10" x14ac:dyDescent="0.25">
      <c r="A1513" s="6" t="s">
        <v>4</v>
      </c>
      <c r="B1513" s="6">
        <f t="shared" si="346"/>
        <v>2052</v>
      </c>
      <c r="C1513" s="1" t="s">
        <v>14</v>
      </c>
      <c r="D1513" s="2" t="s">
        <v>128</v>
      </c>
      <c r="E1513" s="9" t="str">
        <f t="shared" si="342"/>
        <v>PRB'!</v>
      </c>
      <c r="F1513" s="5" t="str">
        <f t="shared" si="343"/>
        <v>C:\Users\jaime.benazar\Quorum Business Solutions\Ecopetrol Prometeo - Documents\Planning Space Implementation\3. Analysis &amp; Design\Design\FC22\DRR Jaime\Por presentar a ECP\Cantagallo\Yarigui-Cantagallo\[VRC_YARIGUI-CANTAGALLO_CF_SEC_20221231.xlsx]CF PRB'!</v>
      </c>
      <c r="G1513" s="6" t="s">
        <v>38</v>
      </c>
      <c r="H1513" s="1">
        <f t="shared" si="344"/>
        <v>65</v>
      </c>
      <c r="I1513" s="1" t="str">
        <f t="shared" si="345"/>
        <v>='C:\Users\jaime.benazar\Quorum Business Solutions\Ecopetrol Prometeo - Documents\Planning Space Implementation\3. Analysis &amp; Design\Design\FC22\DRR Jaime\Por presentar a ECP\Cantagallo\Yarigui-Cantagallo\[VRC_YARIGUI-CANTAGALLO_CF_SEC_20221231.xlsx]CF PRB'!$BX$65</v>
      </c>
      <c r="J1513" s="1" t="s">
        <v>824</v>
      </c>
    </row>
    <row r="1514" spans="1:10" x14ac:dyDescent="0.25">
      <c r="A1514" s="6" t="s">
        <v>4</v>
      </c>
      <c r="B1514" s="6">
        <f t="shared" si="346"/>
        <v>2053</v>
      </c>
      <c r="C1514" s="1" t="s">
        <v>14</v>
      </c>
      <c r="D1514" s="2" t="s">
        <v>128</v>
      </c>
      <c r="E1514" s="9" t="str">
        <f t="shared" si="342"/>
        <v>PRB'!</v>
      </c>
      <c r="F1514" s="5" t="str">
        <f t="shared" si="343"/>
        <v>C:\Users\jaime.benazar\Quorum Business Solutions\Ecopetrol Prometeo - Documents\Planning Space Implementation\3. Analysis &amp; Design\Design\FC22\DRR Jaime\Por presentar a ECP\Cantagallo\Yarigui-Cantagallo\[VRC_YARIGUI-CANTAGALLO_CF_SEC_20221231.xlsx]CF PRB'!</v>
      </c>
      <c r="G1514" s="6" t="s">
        <v>38</v>
      </c>
      <c r="H1514" s="1">
        <f t="shared" si="344"/>
        <v>66</v>
      </c>
      <c r="I1514" s="1" t="str">
        <f t="shared" si="345"/>
        <v>='C:\Users\jaime.benazar\Quorum Business Solutions\Ecopetrol Prometeo - Documents\Planning Space Implementation\3. Analysis &amp; Design\Design\FC22\DRR Jaime\Por presentar a ECP\Cantagallo\Yarigui-Cantagallo\[VRC_YARIGUI-CANTAGALLO_CF_SEC_20221231.xlsx]CF PRB'!$BX$66</v>
      </c>
      <c r="J1514" s="1" t="s">
        <v>825</v>
      </c>
    </row>
    <row r="1515" spans="1:10" x14ac:dyDescent="0.25">
      <c r="A1515" s="6" t="s">
        <v>4</v>
      </c>
      <c r="B1515" s="6">
        <f t="shared" si="346"/>
        <v>2054</v>
      </c>
      <c r="C1515" s="1" t="s">
        <v>14</v>
      </c>
      <c r="D1515" s="2" t="s">
        <v>128</v>
      </c>
      <c r="E1515" s="9" t="str">
        <f t="shared" si="342"/>
        <v>PRB'!</v>
      </c>
      <c r="F1515" s="5" t="str">
        <f t="shared" si="343"/>
        <v>C:\Users\jaime.benazar\Quorum Business Solutions\Ecopetrol Prometeo - Documents\Planning Space Implementation\3. Analysis &amp; Design\Design\FC22\DRR Jaime\Por presentar a ECP\Cantagallo\Yarigui-Cantagallo\[VRC_YARIGUI-CANTAGALLO_CF_SEC_20221231.xlsx]CF PRB'!</v>
      </c>
      <c r="G1515" s="6" t="s">
        <v>38</v>
      </c>
      <c r="H1515" s="1">
        <f t="shared" si="344"/>
        <v>67</v>
      </c>
      <c r="I1515" s="1" t="str">
        <f t="shared" si="345"/>
        <v>='C:\Users\jaime.benazar\Quorum Business Solutions\Ecopetrol Prometeo - Documents\Planning Space Implementation\3. Analysis &amp; Design\Design\FC22\DRR Jaime\Por presentar a ECP\Cantagallo\Yarigui-Cantagallo\[VRC_YARIGUI-CANTAGALLO_CF_SEC_20221231.xlsx]CF PRB'!$BX$67</v>
      </c>
      <c r="J1515" s="1" t="s">
        <v>826</v>
      </c>
    </row>
    <row r="1516" spans="1:10" x14ac:dyDescent="0.25">
      <c r="A1516" s="6" t="s">
        <v>4</v>
      </c>
      <c r="B1516" s="6">
        <f t="shared" si="346"/>
        <v>2055</v>
      </c>
      <c r="C1516" s="1" t="s">
        <v>14</v>
      </c>
      <c r="D1516" s="2" t="s">
        <v>128</v>
      </c>
      <c r="E1516" s="9" t="str">
        <f t="shared" si="342"/>
        <v>PRB'!</v>
      </c>
      <c r="F1516" s="5" t="str">
        <f t="shared" si="343"/>
        <v>C:\Users\jaime.benazar\Quorum Business Solutions\Ecopetrol Prometeo - Documents\Planning Space Implementation\3. Analysis &amp; Design\Design\FC22\DRR Jaime\Por presentar a ECP\Cantagallo\Yarigui-Cantagallo\[VRC_YARIGUI-CANTAGALLO_CF_SEC_20221231.xlsx]CF PRB'!</v>
      </c>
      <c r="G1516" s="6" t="s">
        <v>38</v>
      </c>
      <c r="H1516" s="1">
        <f t="shared" si="344"/>
        <v>68</v>
      </c>
      <c r="I1516" s="1" t="str">
        <f t="shared" si="345"/>
        <v>='C:\Users\jaime.benazar\Quorum Business Solutions\Ecopetrol Prometeo - Documents\Planning Space Implementation\3. Analysis &amp; Design\Design\FC22\DRR Jaime\Por presentar a ECP\Cantagallo\Yarigui-Cantagallo\[VRC_YARIGUI-CANTAGALLO_CF_SEC_20221231.xlsx]CF PRB'!$BX$68</v>
      </c>
      <c r="J1516" s="1" t="s">
        <v>827</v>
      </c>
    </row>
    <row r="1517" spans="1:10" x14ac:dyDescent="0.25">
      <c r="A1517" s="6" t="s">
        <v>4</v>
      </c>
      <c r="B1517" s="6">
        <f t="shared" si="346"/>
        <v>2056</v>
      </c>
      <c r="C1517" s="1" t="s">
        <v>14</v>
      </c>
      <c r="D1517" s="2" t="s">
        <v>128</v>
      </c>
      <c r="E1517" s="9" t="str">
        <f t="shared" si="342"/>
        <v>PRB'!</v>
      </c>
      <c r="F1517" s="5" t="str">
        <f t="shared" si="343"/>
        <v>C:\Users\jaime.benazar\Quorum Business Solutions\Ecopetrol Prometeo - Documents\Planning Space Implementation\3. Analysis &amp; Design\Design\FC22\DRR Jaime\Por presentar a ECP\Cantagallo\Yarigui-Cantagallo\[VRC_YARIGUI-CANTAGALLO_CF_SEC_20221231.xlsx]CF PRB'!</v>
      </c>
      <c r="G1517" s="6" t="s">
        <v>38</v>
      </c>
      <c r="H1517" s="1">
        <f t="shared" si="344"/>
        <v>69</v>
      </c>
      <c r="I1517" s="1" t="str">
        <f t="shared" si="345"/>
        <v>='C:\Users\jaime.benazar\Quorum Business Solutions\Ecopetrol Prometeo - Documents\Planning Space Implementation\3. Analysis &amp; Design\Design\FC22\DRR Jaime\Por presentar a ECP\Cantagallo\Yarigui-Cantagallo\[VRC_YARIGUI-CANTAGALLO_CF_SEC_20221231.xlsx]CF PRB'!$BX$69</v>
      </c>
      <c r="J1517" s="1" t="s">
        <v>828</v>
      </c>
    </row>
    <row r="1518" spans="1:10" x14ac:dyDescent="0.25">
      <c r="A1518" s="6" t="s">
        <v>4</v>
      </c>
      <c r="B1518" s="6">
        <f t="shared" si="346"/>
        <v>2057</v>
      </c>
      <c r="C1518" s="1" t="s">
        <v>14</v>
      </c>
      <c r="D1518" s="2" t="s">
        <v>128</v>
      </c>
      <c r="E1518" s="9" t="str">
        <f t="shared" si="342"/>
        <v>PRB'!</v>
      </c>
      <c r="F1518" s="5" t="str">
        <f t="shared" si="343"/>
        <v>C:\Users\jaime.benazar\Quorum Business Solutions\Ecopetrol Prometeo - Documents\Planning Space Implementation\3. Analysis &amp; Design\Design\FC22\DRR Jaime\Por presentar a ECP\Cantagallo\Yarigui-Cantagallo\[VRC_YARIGUI-CANTAGALLO_CF_SEC_20221231.xlsx]CF PRB'!</v>
      </c>
      <c r="G1518" s="6" t="s">
        <v>38</v>
      </c>
      <c r="H1518" s="1">
        <f t="shared" si="344"/>
        <v>70</v>
      </c>
      <c r="I1518" s="1" t="str">
        <f t="shared" si="345"/>
        <v>='C:\Users\jaime.benazar\Quorum Business Solutions\Ecopetrol Prometeo - Documents\Planning Space Implementation\3. Analysis &amp; Design\Design\FC22\DRR Jaime\Por presentar a ECP\Cantagallo\Yarigui-Cantagallo\[VRC_YARIGUI-CANTAGALLO_CF_SEC_20221231.xlsx]CF PRB'!$BX$70</v>
      </c>
      <c r="J1518" s="1" t="s">
        <v>829</v>
      </c>
    </row>
    <row r="1519" spans="1:10" x14ac:dyDescent="0.25">
      <c r="A1519" s="6" t="s">
        <v>4</v>
      </c>
      <c r="B1519" s="6">
        <f t="shared" si="346"/>
        <v>2058</v>
      </c>
      <c r="C1519" s="1" t="s">
        <v>14</v>
      </c>
      <c r="D1519" s="2" t="s">
        <v>128</v>
      </c>
      <c r="E1519" s="9" t="str">
        <f t="shared" si="342"/>
        <v>PRB'!</v>
      </c>
      <c r="F1519" s="5" t="str">
        <f t="shared" si="343"/>
        <v>C:\Users\jaime.benazar\Quorum Business Solutions\Ecopetrol Prometeo - Documents\Planning Space Implementation\3. Analysis &amp; Design\Design\FC22\DRR Jaime\Por presentar a ECP\Cantagallo\Yarigui-Cantagallo\[VRC_YARIGUI-CANTAGALLO_CF_SEC_20221231.xlsx]CF PRB'!</v>
      </c>
      <c r="G1519" s="6" t="s">
        <v>38</v>
      </c>
      <c r="H1519" s="1">
        <f t="shared" si="344"/>
        <v>71</v>
      </c>
      <c r="I1519" s="1" t="str">
        <f t="shared" si="345"/>
        <v>='C:\Users\jaime.benazar\Quorum Business Solutions\Ecopetrol Prometeo - Documents\Planning Space Implementation\3. Analysis &amp; Design\Design\FC22\DRR Jaime\Por presentar a ECP\Cantagallo\Yarigui-Cantagallo\[VRC_YARIGUI-CANTAGALLO_CF_SEC_20221231.xlsx]CF PRB'!$BX$71</v>
      </c>
      <c r="J1519" s="1" t="s">
        <v>830</v>
      </c>
    </row>
    <row r="1520" spans="1:10" x14ac:dyDescent="0.25">
      <c r="A1520" s="6" t="s">
        <v>4</v>
      </c>
      <c r="B1520" s="6">
        <f t="shared" si="346"/>
        <v>2059</v>
      </c>
      <c r="C1520" s="1" t="s">
        <v>14</v>
      </c>
      <c r="D1520" s="2" t="s">
        <v>128</v>
      </c>
      <c r="E1520" s="9" t="str">
        <f t="shared" si="342"/>
        <v>PRB'!</v>
      </c>
      <c r="F1520" s="5" t="str">
        <f t="shared" si="343"/>
        <v>C:\Users\jaime.benazar\Quorum Business Solutions\Ecopetrol Prometeo - Documents\Planning Space Implementation\3. Analysis &amp; Design\Design\FC22\DRR Jaime\Por presentar a ECP\Cantagallo\Yarigui-Cantagallo\[VRC_YARIGUI-CANTAGALLO_CF_SEC_20221231.xlsx]CF PRB'!</v>
      </c>
      <c r="G1520" s="6" t="s">
        <v>38</v>
      </c>
      <c r="H1520" s="1">
        <f t="shared" si="344"/>
        <v>72</v>
      </c>
      <c r="I1520" s="1" t="str">
        <f t="shared" si="345"/>
        <v>='C:\Users\jaime.benazar\Quorum Business Solutions\Ecopetrol Prometeo - Documents\Planning Space Implementation\3. Analysis &amp; Design\Design\FC22\DRR Jaime\Por presentar a ECP\Cantagallo\Yarigui-Cantagallo\[VRC_YARIGUI-CANTAGALLO_CF_SEC_20221231.xlsx]CF PRB'!$BX$72</v>
      </c>
      <c r="J1520" s="1" t="s">
        <v>831</v>
      </c>
    </row>
    <row r="1521" spans="1:10" x14ac:dyDescent="0.25">
      <c r="A1521" s="6" t="s">
        <v>28</v>
      </c>
      <c r="B1521" s="6"/>
      <c r="C1521" s="1" t="s">
        <v>14</v>
      </c>
      <c r="D1521" s="2"/>
      <c r="E1521" s="9"/>
      <c r="F1521" s="2"/>
      <c r="G1521" s="6"/>
      <c r="H1521" s="1"/>
      <c r="I1521" s="1"/>
      <c r="J1521" s="4"/>
    </row>
    <row r="1522" spans="1:10" x14ac:dyDescent="0.25">
      <c r="A1522" s="6" t="s">
        <v>102</v>
      </c>
      <c r="B1522" s="6">
        <v>2023</v>
      </c>
      <c r="C1522" s="1" t="s">
        <v>14</v>
      </c>
      <c r="D1522" s="2" t="s">
        <v>128</v>
      </c>
      <c r="E1522" s="9" t="str">
        <f t="shared" ref="E1522:E1542" si="347">_xlfn.CONCAT(A1522,"'!")</f>
        <v>PSDP'!</v>
      </c>
      <c r="F1522" s="5" t="str">
        <f t="shared" si="332"/>
        <v>C:\Users\jaime.benazar\Quorum Business Solutions\Ecopetrol Prometeo - Documents\Planning Space Implementation\3. Analysis &amp; Design\Design\FC22\DRR Jaime\Por presentar a ECP\Cantagallo\Yarigui-Cantagallo\[VRC_YARIGUI-CANTAGALLO_CF_SEC_20221231.xlsx]CF PSDP'!</v>
      </c>
      <c r="G1522" s="6" t="s">
        <v>38</v>
      </c>
      <c r="H1522" s="1"/>
      <c r="I1522" s="1"/>
      <c r="J1522" s="1"/>
    </row>
    <row r="1523" spans="1:10" x14ac:dyDescent="0.25">
      <c r="A1523" s="6" t="s">
        <v>102</v>
      </c>
      <c r="B1523" s="6">
        <f>+B1522+1</f>
        <v>2024</v>
      </c>
      <c r="C1523" s="1" t="s">
        <v>14</v>
      </c>
      <c r="D1523" s="2" t="s">
        <v>128</v>
      </c>
      <c r="E1523" s="9" t="str">
        <f t="shared" si="347"/>
        <v>PSDP'!</v>
      </c>
      <c r="F1523" s="5" t="str">
        <f t="shared" si="332"/>
        <v>C:\Users\jaime.benazar\Quorum Business Solutions\Ecopetrol Prometeo - Documents\Planning Space Implementation\3. Analysis &amp; Design\Design\FC22\DRR Jaime\Por presentar a ECP\Cantagallo\Yarigui-Cantagallo\[VRC_YARIGUI-CANTAGALLO_CF_SEC_20221231.xlsx]CF PSDP'!</v>
      </c>
      <c r="G1523" s="6" t="s">
        <v>38</v>
      </c>
      <c r="H1523" s="1"/>
      <c r="I1523" s="1"/>
      <c r="J1523" s="1"/>
    </row>
    <row r="1524" spans="1:10" x14ac:dyDescent="0.25">
      <c r="A1524" s="6" t="s">
        <v>102</v>
      </c>
      <c r="B1524" s="6">
        <f t="shared" ref="B1524:B1535" si="348">+B1523+1</f>
        <v>2025</v>
      </c>
      <c r="C1524" s="1" t="s">
        <v>14</v>
      </c>
      <c r="D1524" s="2" t="s">
        <v>128</v>
      </c>
      <c r="E1524" s="9" t="str">
        <f t="shared" si="347"/>
        <v>PSDP'!</v>
      </c>
      <c r="F1524" s="5" t="str">
        <f t="shared" si="332"/>
        <v>C:\Users\jaime.benazar\Quorum Business Solutions\Ecopetrol Prometeo - Documents\Planning Space Implementation\3. Analysis &amp; Design\Design\FC22\DRR Jaime\Por presentar a ECP\Cantagallo\Yarigui-Cantagallo\[VRC_YARIGUI-CANTAGALLO_CF_SEC_20221231.xlsx]CF PSDP'!</v>
      </c>
      <c r="G1524" s="6" t="s">
        <v>38</v>
      </c>
      <c r="H1524" s="1"/>
      <c r="I1524" s="1"/>
      <c r="J1524" s="1"/>
    </row>
    <row r="1525" spans="1:10" x14ac:dyDescent="0.25">
      <c r="A1525" s="6" t="s">
        <v>102</v>
      </c>
      <c r="B1525" s="6">
        <f t="shared" si="348"/>
        <v>2026</v>
      </c>
      <c r="C1525" s="1" t="s">
        <v>14</v>
      </c>
      <c r="D1525" s="2" t="s">
        <v>128</v>
      </c>
      <c r="E1525" s="9" t="str">
        <f t="shared" si="347"/>
        <v>PSDP'!</v>
      </c>
      <c r="F1525" s="5" t="str">
        <f t="shared" si="332"/>
        <v>C:\Users\jaime.benazar\Quorum Business Solutions\Ecopetrol Prometeo - Documents\Planning Space Implementation\3. Analysis &amp; Design\Design\FC22\DRR Jaime\Por presentar a ECP\Cantagallo\Yarigui-Cantagallo\[VRC_YARIGUI-CANTAGALLO_CF_SEC_20221231.xlsx]CF PSDP'!</v>
      </c>
      <c r="G1525" s="6" t="s">
        <v>38</v>
      </c>
      <c r="H1525" s="1"/>
      <c r="I1525" s="1"/>
      <c r="J1525" s="1"/>
    </row>
    <row r="1526" spans="1:10" x14ac:dyDescent="0.25">
      <c r="A1526" s="6" t="s">
        <v>102</v>
      </c>
      <c r="B1526" s="6">
        <f t="shared" si="348"/>
        <v>2027</v>
      </c>
      <c r="C1526" s="1" t="s">
        <v>14</v>
      </c>
      <c r="D1526" s="2" t="s">
        <v>128</v>
      </c>
      <c r="E1526" s="9" t="str">
        <f t="shared" si="347"/>
        <v>PSDP'!</v>
      </c>
      <c r="F1526" s="5" t="str">
        <f t="shared" si="332"/>
        <v>C:\Users\jaime.benazar\Quorum Business Solutions\Ecopetrol Prometeo - Documents\Planning Space Implementation\3. Analysis &amp; Design\Design\FC22\DRR Jaime\Por presentar a ECP\Cantagallo\Yarigui-Cantagallo\[VRC_YARIGUI-CANTAGALLO_CF_SEC_20221231.xlsx]CF PSDP'!</v>
      </c>
      <c r="G1526" s="6" t="s">
        <v>38</v>
      </c>
      <c r="H1526" s="1"/>
      <c r="I1526" s="1"/>
      <c r="J1526" s="1"/>
    </row>
    <row r="1527" spans="1:10" x14ac:dyDescent="0.25">
      <c r="A1527" s="6" t="s">
        <v>102</v>
      </c>
      <c r="B1527" s="6">
        <f t="shared" si="348"/>
        <v>2028</v>
      </c>
      <c r="C1527" s="1" t="s">
        <v>14</v>
      </c>
      <c r="D1527" s="2" t="s">
        <v>128</v>
      </c>
      <c r="E1527" s="9" t="str">
        <f t="shared" si="347"/>
        <v>PSDP'!</v>
      </c>
      <c r="F1527" s="5" t="str">
        <f t="shared" si="332"/>
        <v>C:\Users\jaime.benazar\Quorum Business Solutions\Ecopetrol Prometeo - Documents\Planning Space Implementation\3. Analysis &amp; Design\Design\FC22\DRR Jaime\Por presentar a ECP\Cantagallo\Yarigui-Cantagallo\[VRC_YARIGUI-CANTAGALLO_CF_SEC_20221231.xlsx]CF PSDP'!</v>
      </c>
      <c r="G1527" s="6" t="s">
        <v>38</v>
      </c>
      <c r="H1527" s="1"/>
      <c r="I1527" s="1"/>
      <c r="J1527" s="1"/>
    </row>
    <row r="1528" spans="1:10" x14ac:dyDescent="0.25">
      <c r="A1528" s="6" t="s">
        <v>102</v>
      </c>
      <c r="B1528" s="6">
        <f t="shared" si="348"/>
        <v>2029</v>
      </c>
      <c r="C1528" s="1" t="s">
        <v>14</v>
      </c>
      <c r="D1528" s="2" t="s">
        <v>128</v>
      </c>
      <c r="E1528" s="9" t="str">
        <f t="shared" si="347"/>
        <v>PSDP'!</v>
      </c>
      <c r="F1528" s="5" t="str">
        <f t="shared" si="332"/>
        <v>C:\Users\jaime.benazar\Quorum Business Solutions\Ecopetrol Prometeo - Documents\Planning Space Implementation\3. Analysis &amp; Design\Design\FC22\DRR Jaime\Por presentar a ECP\Cantagallo\Yarigui-Cantagallo\[VRC_YARIGUI-CANTAGALLO_CF_SEC_20221231.xlsx]CF PSDP'!</v>
      </c>
      <c r="G1528" s="6" t="s">
        <v>38</v>
      </c>
      <c r="H1528" s="1"/>
      <c r="I1528" s="1"/>
      <c r="J1528" s="1"/>
    </row>
    <row r="1529" spans="1:10" x14ac:dyDescent="0.25">
      <c r="A1529" s="6" t="s">
        <v>102</v>
      </c>
      <c r="B1529" s="6">
        <f t="shared" si="348"/>
        <v>2030</v>
      </c>
      <c r="C1529" s="1" t="s">
        <v>14</v>
      </c>
      <c r="D1529" s="2" t="s">
        <v>128</v>
      </c>
      <c r="E1529" s="9" t="str">
        <f t="shared" si="347"/>
        <v>PSDP'!</v>
      </c>
      <c r="F1529" s="5" t="str">
        <f t="shared" si="332"/>
        <v>C:\Users\jaime.benazar\Quorum Business Solutions\Ecopetrol Prometeo - Documents\Planning Space Implementation\3. Analysis &amp; Design\Design\FC22\DRR Jaime\Por presentar a ECP\Cantagallo\Yarigui-Cantagallo\[VRC_YARIGUI-CANTAGALLO_CF_SEC_20221231.xlsx]CF PSDP'!</v>
      </c>
      <c r="G1529" s="6" t="s">
        <v>38</v>
      </c>
      <c r="H1529" s="1"/>
      <c r="I1529" s="1"/>
      <c r="J1529" s="1"/>
    </row>
    <row r="1530" spans="1:10" x14ac:dyDescent="0.25">
      <c r="A1530" s="6" t="s">
        <v>102</v>
      </c>
      <c r="B1530" s="6">
        <f t="shared" si="348"/>
        <v>2031</v>
      </c>
      <c r="C1530" s="1" t="s">
        <v>14</v>
      </c>
      <c r="D1530" s="2" t="s">
        <v>128</v>
      </c>
      <c r="E1530" s="9" t="str">
        <f t="shared" si="347"/>
        <v>PSDP'!</v>
      </c>
      <c r="F1530" s="5" t="str">
        <f t="shared" si="332"/>
        <v>C:\Users\jaime.benazar\Quorum Business Solutions\Ecopetrol Prometeo - Documents\Planning Space Implementation\3. Analysis &amp; Design\Design\FC22\DRR Jaime\Por presentar a ECP\Cantagallo\Yarigui-Cantagallo\[VRC_YARIGUI-CANTAGALLO_CF_SEC_20221231.xlsx]CF PSDP'!</v>
      </c>
      <c r="G1530" s="6" t="s">
        <v>38</v>
      </c>
      <c r="H1530" s="1"/>
      <c r="I1530" s="1"/>
      <c r="J1530" s="1"/>
    </row>
    <row r="1531" spans="1:10" x14ac:dyDescent="0.25">
      <c r="A1531" s="6" t="s">
        <v>102</v>
      </c>
      <c r="B1531" s="6">
        <f t="shared" si="348"/>
        <v>2032</v>
      </c>
      <c r="C1531" s="1" t="s">
        <v>14</v>
      </c>
      <c r="D1531" s="2" t="s">
        <v>128</v>
      </c>
      <c r="E1531" s="9" t="str">
        <f t="shared" si="347"/>
        <v>PSDP'!</v>
      </c>
      <c r="F1531" s="5" t="str">
        <f t="shared" si="332"/>
        <v>C:\Users\jaime.benazar\Quorum Business Solutions\Ecopetrol Prometeo - Documents\Planning Space Implementation\3. Analysis &amp; Design\Design\FC22\DRR Jaime\Por presentar a ECP\Cantagallo\Yarigui-Cantagallo\[VRC_YARIGUI-CANTAGALLO_CF_SEC_20221231.xlsx]CF PSDP'!</v>
      </c>
      <c r="G1531" s="6" t="s">
        <v>38</v>
      </c>
      <c r="H1531" s="1"/>
      <c r="I1531" s="1"/>
      <c r="J1531" s="1"/>
    </row>
    <row r="1532" spans="1:10" x14ac:dyDescent="0.25">
      <c r="A1532" s="6" t="s">
        <v>102</v>
      </c>
      <c r="B1532" s="6">
        <f t="shared" si="348"/>
        <v>2033</v>
      </c>
      <c r="C1532" s="1" t="s">
        <v>14</v>
      </c>
      <c r="D1532" s="2" t="s">
        <v>128</v>
      </c>
      <c r="E1532" s="9" t="str">
        <f t="shared" si="347"/>
        <v>PSDP'!</v>
      </c>
      <c r="F1532" s="5" t="str">
        <f t="shared" si="332"/>
        <v>C:\Users\jaime.benazar\Quorum Business Solutions\Ecopetrol Prometeo - Documents\Planning Space Implementation\3. Analysis &amp; Design\Design\FC22\DRR Jaime\Por presentar a ECP\Cantagallo\Yarigui-Cantagallo\[VRC_YARIGUI-CANTAGALLO_CF_SEC_20221231.xlsx]CF PSDP'!</v>
      </c>
      <c r="G1532" s="6" t="s">
        <v>38</v>
      </c>
      <c r="H1532" s="1"/>
      <c r="I1532" s="1"/>
      <c r="J1532" s="1"/>
    </row>
    <row r="1533" spans="1:10" x14ac:dyDescent="0.25">
      <c r="A1533" s="6" t="s">
        <v>102</v>
      </c>
      <c r="B1533" s="6">
        <f t="shared" si="348"/>
        <v>2034</v>
      </c>
      <c r="C1533" s="1" t="s">
        <v>14</v>
      </c>
      <c r="D1533" s="2" t="s">
        <v>128</v>
      </c>
      <c r="E1533" s="9" t="str">
        <f t="shared" si="347"/>
        <v>PSDP'!</v>
      </c>
      <c r="F1533" s="5" t="str">
        <f t="shared" si="332"/>
        <v>C:\Users\jaime.benazar\Quorum Business Solutions\Ecopetrol Prometeo - Documents\Planning Space Implementation\3. Analysis &amp; Design\Design\FC22\DRR Jaime\Por presentar a ECP\Cantagallo\Yarigui-Cantagallo\[VRC_YARIGUI-CANTAGALLO_CF_SEC_20221231.xlsx]CF PSDP'!</v>
      </c>
      <c r="G1533" s="6" t="s">
        <v>38</v>
      </c>
      <c r="H1533" s="1"/>
      <c r="I1533" s="1"/>
      <c r="J1533" s="1"/>
    </row>
    <row r="1534" spans="1:10" x14ac:dyDescent="0.25">
      <c r="A1534" s="6" t="s">
        <v>102</v>
      </c>
      <c r="B1534" s="6">
        <f t="shared" si="348"/>
        <v>2035</v>
      </c>
      <c r="C1534" s="1" t="s">
        <v>14</v>
      </c>
      <c r="D1534" s="2" t="s">
        <v>128</v>
      </c>
      <c r="E1534" s="9" t="str">
        <f t="shared" si="347"/>
        <v>PSDP'!</v>
      </c>
      <c r="F1534" s="5" t="str">
        <f t="shared" si="332"/>
        <v>C:\Users\jaime.benazar\Quorum Business Solutions\Ecopetrol Prometeo - Documents\Planning Space Implementation\3. Analysis &amp; Design\Design\FC22\DRR Jaime\Por presentar a ECP\Cantagallo\Yarigui-Cantagallo\[VRC_YARIGUI-CANTAGALLO_CF_SEC_20221231.xlsx]CF PSDP'!</v>
      </c>
      <c r="G1534" s="6" t="s">
        <v>38</v>
      </c>
      <c r="H1534" s="1"/>
      <c r="I1534" s="1"/>
      <c r="J1534" s="1"/>
    </row>
    <row r="1535" spans="1:10" x14ac:dyDescent="0.25">
      <c r="A1535" s="6" t="s">
        <v>102</v>
      </c>
      <c r="B1535" s="6">
        <f t="shared" si="348"/>
        <v>2036</v>
      </c>
      <c r="C1535" s="1" t="s">
        <v>14</v>
      </c>
      <c r="D1535" s="2" t="s">
        <v>128</v>
      </c>
      <c r="E1535" s="9" t="str">
        <f t="shared" si="347"/>
        <v>PSDP'!</v>
      </c>
      <c r="F1535" s="5" t="str">
        <f t="shared" si="332"/>
        <v>C:\Users\jaime.benazar\Quorum Business Solutions\Ecopetrol Prometeo - Documents\Planning Space Implementation\3. Analysis &amp; Design\Design\FC22\DRR Jaime\Por presentar a ECP\Cantagallo\Yarigui-Cantagallo\[VRC_YARIGUI-CANTAGALLO_CF_SEC_20221231.xlsx]CF PSDP'!</v>
      </c>
      <c r="G1535" s="6" t="s">
        <v>38</v>
      </c>
      <c r="H1535" s="1"/>
      <c r="I1535" s="1"/>
      <c r="J1535" s="1"/>
    </row>
    <row r="1536" spans="1:10" x14ac:dyDescent="0.25">
      <c r="A1536" s="6" t="s">
        <v>102</v>
      </c>
      <c r="B1536" s="6">
        <f>+B1535+1</f>
        <v>2037</v>
      </c>
      <c r="C1536" s="1" t="s">
        <v>14</v>
      </c>
      <c r="D1536" s="2" t="s">
        <v>128</v>
      </c>
      <c r="E1536" s="9" t="str">
        <f t="shared" si="347"/>
        <v>PSDP'!</v>
      </c>
      <c r="F1536" s="5" t="str">
        <f t="shared" si="332"/>
        <v>C:\Users\jaime.benazar\Quorum Business Solutions\Ecopetrol Prometeo - Documents\Planning Space Implementation\3. Analysis &amp; Design\Design\FC22\DRR Jaime\Por presentar a ECP\Cantagallo\Yarigui-Cantagallo\[VRC_YARIGUI-CANTAGALLO_CF_SEC_20221231.xlsx]CF PSDP'!</v>
      </c>
      <c r="G1536" s="6" t="s">
        <v>38</v>
      </c>
      <c r="H1536" s="1"/>
      <c r="I1536" s="1"/>
      <c r="J1536" s="1"/>
    </row>
    <row r="1537" spans="1:10" x14ac:dyDescent="0.25">
      <c r="A1537" s="6" t="s">
        <v>102</v>
      </c>
      <c r="B1537" s="6">
        <f t="shared" ref="B1537:B1539" si="349">+B1536+1</f>
        <v>2038</v>
      </c>
      <c r="C1537" s="1" t="s">
        <v>14</v>
      </c>
      <c r="D1537" s="2" t="s">
        <v>128</v>
      </c>
      <c r="E1537" s="9" t="str">
        <f t="shared" si="347"/>
        <v>PSDP'!</v>
      </c>
      <c r="F1537" s="5" t="str">
        <f t="shared" si="332"/>
        <v>C:\Users\jaime.benazar\Quorum Business Solutions\Ecopetrol Prometeo - Documents\Planning Space Implementation\3. Analysis &amp; Design\Design\FC22\DRR Jaime\Por presentar a ECP\Cantagallo\Yarigui-Cantagallo\[VRC_YARIGUI-CANTAGALLO_CF_SEC_20221231.xlsx]CF PSDP'!</v>
      </c>
      <c r="G1537" s="6" t="s">
        <v>38</v>
      </c>
      <c r="H1537" s="1"/>
      <c r="I1537" s="1"/>
      <c r="J1537" s="1"/>
    </row>
    <row r="1538" spans="1:10" x14ac:dyDescent="0.25">
      <c r="A1538" s="6" t="s">
        <v>102</v>
      </c>
      <c r="B1538" s="6">
        <f t="shared" si="349"/>
        <v>2039</v>
      </c>
      <c r="C1538" s="1" t="s">
        <v>14</v>
      </c>
      <c r="D1538" s="2" t="s">
        <v>128</v>
      </c>
      <c r="E1538" s="9" t="str">
        <f t="shared" si="347"/>
        <v>PSDP'!</v>
      </c>
      <c r="F1538" s="5" t="str">
        <f t="shared" ref="F1538:F1542" si="350">_xlfn.CONCAT(D1538," ",E1538)</f>
        <v>C:\Users\jaime.benazar\Quorum Business Solutions\Ecopetrol Prometeo - Documents\Planning Space Implementation\3. Analysis &amp; Design\Design\FC22\DRR Jaime\Por presentar a ECP\Cantagallo\Yarigui-Cantagallo\[VRC_YARIGUI-CANTAGALLO_CF_SEC_20221231.xlsx]CF PSDP'!</v>
      </c>
      <c r="G1538" s="6" t="s">
        <v>38</v>
      </c>
      <c r="H1538" s="1"/>
      <c r="I1538" s="1"/>
      <c r="J1538" s="1"/>
    </row>
    <row r="1539" spans="1:10" x14ac:dyDescent="0.25">
      <c r="A1539" s="6" t="s">
        <v>102</v>
      </c>
      <c r="B1539" s="6">
        <f t="shared" si="349"/>
        <v>2040</v>
      </c>
      <c r="C1539" s="1" t="s">
        <v>14</v>
      </c>
      <c r="D1539" s="2" t="s">
        <v>128</v>
      </c>
      <c r="E1539" s="9" t="str">
        <f t="shared" si="347"/>
        <v>PSDP'!</v>
      </c>
      <c r="F1539" s="5" t="str">
        <f t="shared" si="350"/>
        <v>C:\Users\jaime.benazar\Quorum Business Solutions\Ecopetrol Prometeo - Documents\Planning Space Implementation\3. Analysis &amp; Design\Design\FC22\DRR Jaime\Por presentar a ECP\Cantagallo\Yarigui-Cantagallo\[VRC_YARIGUI-CANTAGALLO_CF_SEC_20221231.xlsx]CF PSDP'!</v>
      </c>
      <c r="G1539" s="6" t="s">
        <v>38</v>
      </c>
      <c r="H1539" s="1"/>
      <c r="I1539" s="1"/>
      <c r="J1539" s="1"/>
    </row>
    <row r="1540" spans="1:10" x14ac:dyDescent="0.25">
      <c r="A1540" s="6" t="s">
        <v>102</v>
      </c>
      <c r="B1540" s="6">
        <f>+B1539+1</f>
        <v>2041</v>
      </c>
      <c r="C1540" s="1" t="s">
        <v>14</v>
      </c>
      <c r="D1540" s="2" t="s">
        <v>128</v>
      </c>
      <c r="E1540" s="9" t="str">
        <f t="shared" si="347"/>
        <v>PSDP'!</v>
      </c>
      <c r="F1540" s="5" t="str">
        <f t="shared" si="350"/>
        <v>C:\Users\jaime.benazar\Quorum Business Solutions\Ecopetrol Prometeo - Documents\Planning Space Implementation\3. Analysis &amp; Design\Design\FC22\DRR Jaime\Por presentar a ECP\Cantagallo\Yarigui-Cantagallo\[VRC_YARIGUI-CANTAGALLO_CF_SEC_20221231.xlsx]CF PSDP'!</v>
      </c>
      <c r="G1540" s="6" t="s">
        <v>38</v>
      </c>
      <c r="H1540" s="1"/>
      <c r="I1540" s="1"/>
      <c r="J1540" s="1"/>
    </row>
    <row r="1541" spans="1:10" x14ac:dyDescent="0.25">
      <c r="A1541" s="6" t="s">
        <v>102</v>
      </c>
      <c r="B1541" s="6">
        <f t="shared" ref="B1541:B1542" si="351">+B1540+1</f>
        <v>2042</v>
      </c>
      <c r="C1541" s="1" t="s">
        <v>14</v>
      </c>
      <c r="D1541" s="2" t="s">
        <v>128</v>
      </c>
      <c r="E1541" s="9" t="str">
        <f t="shared" si="347"/>
        <v>PSDP'!</v>
      </c>
      <c r="F1541" s="5" t="str">
        <f t="shared" si="350"/>
        <v>C:\Users\jaime.benazar\Quorum Business Solutions\Ecopetrol Prometeo - Documents\Planning Space Implementation\3. Analysis &amp; Design\Design\FC22\DRR Jaime\Por presentar a ECP\Cantagallo\Yarigui-Cantagallo\[VRC_YARIGUI-CANTAGALLO_CF_SEC_20221231.xlsx]CF PSDP'!</v>
      </c>
      <c r="G1541" s="6" t="s">
        <v>38</v>
      </c>
      <c r="H1541" s="1"/>
      <c r="I1541" s="1"/>
      <c r="J1541" s="1"/>
    </row>
    <row r="1542" spans="1:10" x14ac:dyDescent="0.25">
      <c r="A1542" s="6" t="s">
        <v>102</v>
      </c>
      <c r="B1542" s="6">
        <f t="shared" si="351"/>
        <v>2043</v>
      </c>
      <c r="C1542" s="1" t="s">
        <v>14</v>
      </c>
      <c r="D1542" s="2" t="s">
        <v>128</v>
      </c>
      <c r="E1542" s="9" t="str">
        <f t="shared" si="347"/>
        <v>PSDP'!</v>
      </c>
      <c r="F1542" s="5" t="str">
        <f t="shared" si="350"/>
        <v>C:\Users\jaime.benazar\Quorum Business Solutions\Ecopetrol Prometeo - Documents\Planning Space Implementation\3. Analysis &amp; Design\Design\FC22\DRR Jaime\Por presentar a ECP\Cantagallo\Yarigui-Cantagallo\[VRC_YARIGUI-CANTAGALLO_CF_SEC_20221231.xlsx]CF PSDP'!</v>
      </c>
      <c r="G1542" s="6" t="s">
        <v>38</v>
      </c>
      <c r="H1542" s="1"/>
      <c r="I1542" s="1"/>
      <c r="J1542" s="1"/>
    </row>
    <row r="1543" spans="1:10" x14ac:dyDescent="0.25">
      <c r="A1543" s="6" t="s">
        <v>102</v>
      </c>
      <c r="B1543" s="6">
        <f>+B1542+1</f>
        <v>2044</v>
      </c>
      <c r="C1543" s="1" t="s">
        <v>14</v>
      </c>
      <c r="D1543" s="2" t="s">
        <v>128</v>
      </c>
      <c r="E1543" s="9" t="str">
        <f t="shared" ref="E1543:E1558" si="352">_xlfn.CONCAT(A1543,"'!")</f>
        <v>PSDP'!</v>
      </c>
      <c r="F1543" s="5" t="str">
        <f t="shared" ref="F1543:F1558" si="353">_xlfn.CONCAT(D1543," ",E1543)</f>
        <v>C:\Users\jaime.benazar\Quorum Business Solutions\Ecopetrol Prometeo - Documents\Planning Space Implementation\3. Analysis &amp; Design\Design\FC22\DRR Jaime\Por presentar a ECP\Cantagallo\Yarigui-Cantagallo\[VRC_YARIGUI-CANTAGALLO_CF_SEC_20221231.xlsx]CF PSDP'!</v>
      </c>
      <c r="G1543" s="6" t="s">
        <v>38</v>
      </c>
      <c r="H1543" s="1"/>
      <c r="I1543" s="1"/>
      <c r="J1543" s="1"/>
    </row>
    <row r="1544" spans="1:10" x14ac:dyDescent="0.25">
      <c r="A1544" s="6" t="s">
        <v>102</v>
      </c>
      <c r="B1544" s="6">
        <f t="shared" ref="B1544:B1558" si="354">+B1543+1</f>
        <v>2045</v>
      </c>
      <c r="C1544" s="1" t="s">
        <v>14</v>
      </c>
      <c r="D1544" s="2" t="s">
        <v>128</v>
      </c>
      <c r="E1544" s="9" t="str">
        <f t="shared" si="352"/>
        <v>PSDP'!</v>
      </c>
      <c r="F1544" s="5" t="str">
        <f t="shared" si="353"/>
        <v>C:\Users\jaime.benazar\Quorum Business Solutions\Ecopetrol Prometeo - Documents\Planning Space Implementation\3. Analysis &amp; Design\Design\FC22\DRR Jaime\Por presentar a ECP\Cantagallo\Yarigui-Cantagallo\[VRC_YARIGUI-CANTAGALLO_CF_SEC_20221231.xlsx]CF PSDP'!</v>
      </c>
      <c r="G1544" s="6" t="s">
        <v>38</v>
      </c>
      <c r="H1544" s="1"/>
      <c r="I1544" s="1"/>
      <c r="J1544" s="1"/>
    </row>
    <row r="1545" spans="1:10" x14ac:dyDescent="0.25">
      <c r="A1545" s="6" t="s">
        <v>102</v>
      </c>
      <c r="B1545" s="6">
        <f t="shared" si="354"/>
        <v>2046</v>
      </c>
      <c r="C1545" s="1" t="s">
        <v>14</v>
      </c>
      <c r="D1545" s="2" t="s">
        <v>128</v>
      </c>
      <c r="E1545" s="9" t="str">
        <f t="shared" si="352"/>
        <v>PSDP'!</v>
      </c>
      <c r="F1545" s="5" t="str">
        <f t="shared" si="353"/>
        <v>C:\Users\jaime.benazar\Quorum Business Solutions\Ecopetrol Prometeo - Documents\Planning Space Implementation\3. Analysis &amp; Design\Design\FC22\DRR Jaime\Por presentar a ECP\Cantagallo\Yarigui-Cantagallo\[VRC_YARIGUI-CANTAGALLO_CF_SEC_20221231.xlsx]CF PSDP'!</v>
      </c>
      <c r="G1545" s="6" t="s">
        <v>38</v>
      </c>
      <c r="H1545" s="1"/>
      <c r="I1545" s="1"/>
      <c r="J1545" s="1"/>
    </row>
    <row r="1546" spans="1:10" x14ac:dyDescent="0.25">
      <c r="A1546" s="6" t="s">
        <v>102</v>
      </c>
      <c r="B1546" s="6">
        <f t="shared" si="354"/>
        <v>2047</v>
      </c>
      <c r="C1546" s="1" t="s">
        <v>14</v>
      </c>
      <c r="D1546" s="2" t="s">
        <v>128</v>
      </c>
      <c r="E1546" s="9" t="str">
        <f t="shared" si="352"/>
        <v>PSDP'!</v>
      </c>
      <c r="F1546" s="5" t="str">
        <f t="shared" si="353"/>
        <v>C:\Users\jaime.benazar\Quorum Business Solutions\Ecopetrol Prometeo - Documents\Planning Space Implementation\3. Analysis &amp; Design\Design\FC22\DRR Jaime\Por presentar a ECP\Cantagallo\Yarigui-Cantagallo\[VRC_YARIGUI-CANTAGALLO_CF_SEC_20221231.xlsx]CF PSDP'!</v>
      </c>
      <c r="G1546" s="6" t="s">
        <v>38</v>
      </c>
      <c r="H1546" s="1"/>
      <c r="I1546" s="1"/>
      <c r="J1546" s="1"/>
    </row>
    <row r="1547" spans="1:10" x14ac:dyDescent="0.25">
      <c r="A1547" s="6" t="s">
        <v>102</v>
      </c>
      <c r="B1547" s="6">
        <f t="shared" si="354"/>
        <v>2048</v>
      </c>
      <c r="C1547" s="1" t="s">
        <v>14</v>
      </c>
      <c r="D1547" s="2" t="s">
        <v>128</v>
      </c>
      <c r="E1547" s="9" t="str">
        <f t="shared" si="352"/>
        <v>PSDP'!</v>
      </c>
      <c r="F1547" s="5" t="str">
        <f t="shared" si="353"/>
        <v>C:\Users\jaime.benazar\Quorum Business Solutions\Ecopetrol Prometeo - Documents\Planning Space Implementation\3. Analysis &amp; Design\Design\FC22\DRR Jaime\Por presentar a ECP\Cantagallo\Yarigui-Cantagallo\[VRC_YARIGUI-CANTAGALLO_CF_SEC_20221231.xlsx]CF PSDP'!</v>
      </c>
      <c r="G1547" s="6" t="s">
        <v>38</v>
      </c>
      <c r="H1547" s="1"/>
      <c r="I1547" s="1"/>
      <c r="J1547" s="1"/>
    </row>
    <row r="1548" spans="1:10" x14ac:dyDescent="0.25">
      <c r="A1548" s="6" t="s">
        <v>102</v>
      </c>
      <c r="B1548" s="6">
        <f t="shared" si="354"/>
        <v>2049</v>
      </c>
      <c r="C1548" s="1" t="s">
        <v>14</v>
      </c>
      <c r="D1548" s="2" t="s">
        <v>128</v>
      </c>
      <c r="E1548" s="9" t="str">
        <f t="shared" si="352"/>
        <v>PSDP'!</v>
      </c>
      <c r="F1548" s="5" t="str">
        <f t="shared" si="353"/>
        <v>C:\Users\jaime.benazar\Quorum Business Solutions\Ecopetrol Prometeo - Documents\Planning Space Implementation\3. Analysis &amp; Design\Design\FC22\DRR Jaime\Por presentar a ECP\Cantagallo\Yarigui-Cantagallo\[VRC_YARIGUI-CANTAGALLO_CF_SEC_20221231.xlsx]CF PSDP'!</v>
      </c>
      <c r="G1548" s="6" t="s">
        <v>38</v>
      </c>
      <c r="H1548" s="1"/>
      <c r="I1548" s="1"/>
      <c r="J1548" s="1"/>
    </row>
    <row r="1549" spans="1:10" x14ac:dyDescent="0.25">
      <c r="A1549" s="6" t="s">
        <v>102</v>
      </c>
      <c r="B1549" s="6">
        <f t="shared" si="354"/>
        <v>2050</v>
      </c>
      <c r="C1549" s="1" t="s">
        <v>14</v>
      </c>
      <c r="D1549" s="2" t="s">
        <v>128</v>
      </c>
      <c r="E1549" s="9" t="str">
        <f t="shared" si="352"/>
        <v>PSDP'!</v>
      </c>
      <c r="F1549" s="5" t="str">
        <f t="shared" si="353"/>
        <v>C:\Users\jaime.benazar\Quorum Business Solutions\Ecopetrol Prometeo - Documents\Planning Space Implementation\3. Analysis &amp; Design\Design\FC22\DRR Jaime\Por presentar a ECP\Cantagallo\Yarigui-Cantagallo\[VRC_YARIGUI-CANTAGALLO_CF_SEC_20221231.xlsx]CF PSDP'!</v>
      </c>
      <c r="G1549" s="6" t="s">
        <v>38</v>
      </c>
      <c r="H1549" s="1"/>
      <c r="I1549" s="1"/>
      <c r="J1549" s="1"/>
    </row>
    <row r="1550" spans="1:10" x14ac:dyDescent="0.25">
      <c r="A1550" s="6" t="s">
        <v>102</v>
      </c>
      <c r="B1550" s="6">
        <f t="shared" si="354"/>
        <v>2051</v>
      </c>
      <c r="C1550" s="1" t="s">
        <v>14</v>
      </c>
      <c r="D1550" s="2" t="s">
        <v>128</v>
      </c>
      <c r="E1550" s="9" t="str">
        <f t="shared" si="352"/>
        <v>PSDP'!</v>
      </c>
      <c r="F1550" s="5" t="str">
        <f t="shared" si="353"/>
        <v>C:\Users\jaime.benazar\Quorum Business Solutions\Ecopetrol Prometeo - Documents\Planning Space Implementation\3. Analysis &amp; Design\Design\FC22\DRR Jaime\Por presentar a ECP\Cantagallo\Yarigui-Cantagallo\[VRC_YARIGUI-CANTAGALLO_CF_SEC_20221231.xlsx]CF PSDP'!</v>
      </c>
      <c r="G1550" s="6" t="s">
        <v>38</v>
      </c>
      <c r="H1550" s="1"/>
      <c r="I1550" s="1"/>
      <c r="J1550" s="1"/>
    </row>
    <row r="1551" spans="1:10" x14ac:dyDescent="0.25">
      <c r="A1551" s="6" t="s">
        <v>102</v>
      </c>
      <c r="B1551" s="6">
        <f t="shared" si="354"/>
        <v>2052</v>
      </c>
      <c r="C1551" s="1" t="s">
        <v>14</v>
      </c>
      <c r="D1551" s="2" t="s">
        <v>128</v>
      </c>
      <c r="E1551" s="9" t="str">
        <f t="shared" si="352"/>
        <v>PSDP'!</v>
      </c>
      <c r="F1551" s="5" t="str">
        <f t="shared" si="353"/>
        <v>C:\Users\jaime.benazar\Quorum Business Solutions\Ecopetrol Prometeo - Documents\Planning Space Implementation\3. Analysis &amp; Design\Design\FC22\DRR Jaime\Por presentar a ECP\Cantagallo\Yarigui-Cantagallo\[VRC_YARIGUI-CANTAGALLO_CF_SEC_20221231.xlsx]CF PSDP'!</v>
      </c>
      <c r="G1551" s="6" t="s">
        <v>38</v>
      </c>
      <c r="H1551" s="1"/>
      <c r="I1551" s="1"/>
      <c r="J1551" s="1"/>
    </row>
    <row r="1552" spans="1:10" x14ac:dyDescent="0.25">
      <c r="A1552" s="6" t="s">
        <v>102</v>
      </c>
      <c r="B1552" s="6">
        <f t="shared" si="354"/>
        <v>2053</v>
      </c>
      <c r="C1552" s="1" t="s">
        <v>14</v>
      </c>
      <c r="D1552" s="2" t="s">
        <v>128</v>
      </c>
      <c r="E1552" s="9" t="str">
        <f t="shared" si="352"/>
        <v>PSDP'!</v>
      </c>
      <c r="F1552" s="5" t="str">
        <f t="shared" si="353"/>
        <v>C:\Users\jaime.benazar\Quorum Business Solutions\Ecopetrol Prometeo - Documents\Planning Space Implementation\3. Analysis &amp; Design\Design\FC22\DRR Jaime\Por presentar a ECP\Cantagallo\Yarigui-Cantagallo\[VRC_YARIGUI-CANTAGALLO_CF_SEC_20221231.xlsx]CF PSDP'!</v>
      </c>
      <c r="G1552" s="6" t="s">
        <v>38</v>
      </c>
      <c r="H1552" s="1"/>
      <c r="I1552" s="1"/>
      <c r="J1552" s="1"/>
    </row>
    <row r="1553" spans="1:10" x14ac:dyDescent="0.25">
      <c r="A1553" s="6" t="s">
        <v>102</v>
      </c>
      <c r="B1553" s="6">
        <f t="shared" si="354"/>
        <v>2054</v>
      </c>
      <c r="C1553" s="1" t="s">
        <v>14</v>
      </c>
      <c r="D1553" s="2" t="s">
        <v>128</v>
      </c>
      <c r="E1553" s="9" t="str">
        <f t="shared" si="352"/>
        <v>PSDP'!</v>
      </c>
      <c r="F1553" s="5" t="str">
        <f t="shared" si="353"/>
        <v>C:\Users\jaime.benazar\Quorum Business Solutions\Ecopetrol Prometeo - Documents\Planning Space Implementation\3. Analysis &amp; Design\Design\FC22\DRR Jaime\Por presentar a ECP\Cantagallo\Yarigui-Cantagallo\[VRC_YARIGUI-CANTAGALLO_CF_SEC_20221231.xlsx]CF PSDP'!</v>
      </c>
      <c r="G1553" s="6" t="s">
        <v>38</v>
      </c>
      <c r="H1553" s="1"/>
      <c r="I1553" s="1"/>
      <c r="J1553" s="1"/>
    </row>
    <row r="1554" spans="1:10" x14ac:dyDescent="0.25">
      <c r="A1554" s="6" t="s">
        <v>102</v>
      </c>
      <c r="B1554" s="6">
        <f t="shared" si="354"/>
        <v>2055</v>
      </c>
      <c r="C1554" s="1" t="s">
        <v>14</v>
      </c>
      <c r="D1554" s="2" t="s">
        <v>128</v>
      </c>
      <c r="E1554" s="9" t="str">
        <f t="shared" si="352"/>
        <v>PSDP'!</v>
      </c>
      <c r="F1554" s="5" t="str">
        <f t="shared" si="353"/>
        <v>C:\Users\jaime.benazar\Quorum Business Solutions\Ecopetrol Prometeo - Documents\Planning Space Implementation\3. Analysis &amp; Design\Design\FC22\DRR Jaime\Por presentar a ECP\Cantagallo\Yarigui-Cantagallo\[VRC_YARIGUI-CANTAGALLO_CF_SEC_20221231.xlsx]CF PSDP'!</v>
      </c>
      <c r="G1554" s="6" t="s">
        <v>38</v>
      </c>
      <c r="H1554" s="1"/>
      <c r="I1554" s="1"/>
      <c r="J1554" s="1"/>
    </row>
    <row r="1555" spans="1:10" x14ac:dyDescent="0.25">
      <c r="A1555" s="6" t="s">
        <v>102</v>
      </c>
      <c r="B1555" s="6">
        <f t="shared" si="354"/>
        <v>2056</v>
      </c>
      <c r="C1555" s="1" t="s">
        <v>14</v>
      </c>
      <c r="D1555" s="2" t="s">
        <v>128</v>
      </c>
      <c r="E1555" s="9" t="str">
        <f t="shared" si="352"/>
        <v>PSDP'!</v>
      </c>
      <c r="F1555" s="5" t="str">
        <f t="shared" si="353"/>
        <v>C:\Users\jaime.benazar\Quorum Business Solutions\Ecopetrol Prometeo - Documents\Planning Space Implementation\3. Analysis &amp; Design\Design\FC22\DRR Jaime\Por presentar a ECP\Cantagallo\Yarigui-Cantagallo\[VRC_YARIGUI-CANTAGALLO_CF_SEC_20221231.xlsx]CF PSDP'!</v>
      </c>
      <c r="G1555" s="6" t="s">
        <v>38</v>
      </c>
      <c r="H1555" s="1"/>
      <c r="I1555" s="1"/>
      <c r="J1555" s="1"/>
    </row>
    <row r="1556" spans="1:10" x14ac:dyDescent="0.25">
      <c r="A1556" s="6" t="s">
        <v>102</v>
      </c>
      <c r="B1556" s="6">
        <f t="shared" si="354"/>
        <v>2057</v>
      </c>
      <c r="C1556" s="1" t="s">
        <v>14</v>
      </c>
      <c r="D1556" s="2" t="s">
        <v>128</v>
      </c>
      <c r="E1556" s="9" t="str">
        <f t="shared" si="352"/>
        <v>PSDP'!</v>
      </c>
      <c r="F1556" s="5" t="str">
        <f t="shared" si="353"/>
        <v>C:\Users\jaime.benazar\Quorum Business Solutions\Ecopetrol Prometeo - Documents\Planning Space Implementation\3. Analysis &amp; Design\Design\FC22\DRR Jaime\Por presentar a ECP\Cantagallo\Yarigui-Cantagallo\[VRC_YARIGUI-CANTAGALLO_CF_SEC_20221231.xlsx]CF PSDP'!</v>
      </c>
      <c r="G1556" s="6" t="s">
        <v>38</v>
      </c>
      <c r="H1556" s="1"/>
      <c r="I1556" s="1"/>
      <c r="J1556" s="1"/>
    </row>
    <row r="1557" spans="1:10" x14ac:dyDescent="0.25">
      <c r="A1557" s="6" t="s">
        <v>102</v>
      </c>
      <c r="B1557" s="6">
        <f t="shared" si="354"/>
        <v>2058</v>
      </c>
      <c r="C1557" s="1" t="s">
        <v>14</v>
      </c>
      <c r="D1557" s="2" t="s">
        <v>128</v>
      </c>
      <c r="E1557" s="9" t="str">
        <f t="shared" si="352"/>
        <v>PSDP'!</v>
      </c>
      <c r="F1557" s="5" t="str">
        <f t="shared" si="353"/>
        <v>C:\Users\jaime.benazar\Quorum Business Solutions\Ecopetrol Prometeo - Documents\Planning Space Implementation\3. Analysis &amp; Design\Design\FC22\DRR Jaime\Por presentar a ECP\Cantagallo\Yarigui-Cantagallo\[VRC_YARIGUI-CANTAGALLO_CF_SEC_20221231.xlsx]CF PSDP'!</v>
      </c>
      <c r="G1557" s="6" t="s">
        <v>38</v>
      </c>
      <c r="H1557" s="1"/>
      <c r="I1557" s="1"/>
      <c r="J1557" s="1"/>
    </row>
    <row r="1558" spans="1:10" x14ac:dyDescent="0.25">
      <c r="A1558" s="6" t="s">
        <v>102</v>
      </c>
      <c r="B1558" s="6">
        <f t="shared" si="354"/>
        <v>2059</v>
      </c>
      <c r="C1558" s="1" t="s">
        <v>14</v>
      </c>
      <c r="D1558" s="2" t="s">
        <v>128</v>
      </c>
      <c r="E1558" s="9" t="str">
        <f t="shared" si="352"/>
        <v>PSDP'!</v>
      </c>
      <c r="F1558" s="5" t="str">
        <f t="shared" si="353"/>
        <v>C:\Users\jaime.benazar\Quorum Business Solutions\Ecopetrol Prometeo - Documents\Planning Space Implementation\3. Analysis &amp; Design\Design\FC22\DRR Jaime\Por presentar a ECP\Cantagallo\Yarigui-Cantagallo\[VRC_YARIGUI-CANTAGALLO_CF_SEC_20221231.xlsx]CF PSDP'!</v>
      </c>
      <c r="G1558" s="6" t="s">
        <v>38</v>
      </c>
      <c r="H1558" s="1"/>
      <c r="I1558" s="1"/>
      <c r="J1558" s="1"/>
    </row>
    <row r="1559" spans="1:10" x14ac:dyDescent="0.25">
      <c r="A1559" s="6" t="s">
        <v>28</v>
      </c>
      <c r="B1559" s="6"/>
      <c r="C1559" s="1" t="s">
        <v>14</v>
      </c>
      <c r="D1559" s="2"/>
      <c r="E1559" s="9"/>
      <c r="F1559" s="2"/>
      <c r="G1559" s="6"/>
      <c r="H1559" s="1"/>
      <c r="I1559" s="1"/>
      <c r="J1559" s="1"/>
    </row>
    <row r="1560" spans="1:10" x14ac:dyDescent="0.25">
      <c r="A1560" s="6" t="s">
        <v>103</v>
      </c>
      <c r="B1560" s="6">
        <v>2023</v>
      </c>
      <c r="C1560" s="1" t="s">
        <v>14</v>
      </c>
      <c r="D1560" s="2" t="s">
        <v>128</v>
      </c>
      <c r="E1560" s="9" t="str">
        <f t="shared" ref="E1560:E1580" si="355">_xlfn.CONCAT(A1560,"'!")</f>
        <v>PSNP'!</v>
      </c>
      <c r="F1560" s="5" t="str">
        <f t="shared" ref="F1560:F1580" si="356">_xlfn.CONCAT(D1560," ",E1560)</f>
        <v>C:\Users\jaime.benazar\Quorum Business Solutions\Ecopetrol Prometeo - Documents\Planning Space Implementation\3. Analysis &amp; Design\Design\FC22\DRR Jaime\Por presentar a ECP\Cantagallo\Yarigui-Cantagallo\[VRC_YARIGUI-CANTAGALLO_CF_SEC_20221231.xlsx]CF PSNP'!</v>
      </c>
      <c r="G1560" s="6" t="s">
        <v>38</v>
      </c>
      <c r="H1560" s="1"/>
      <c r="I1560" s="1"/>
      <c r="J1560" s="1"/>
    </row>
    <row r="1561" spans="1:10" x14ac:dyDescent="0.25">
      <c r="A1561" s="6" t="s">
        <v>103</v>
      </c>
      <c r="B1561" s="6">
        <f>+B1560+1</f>
        <v>2024</v>
      </c>
      <c r="C1561" s="1" t="s">
        <v>14</v>
      </c>
      <c r="D1561" s="2" t="s">
        <v>128</v>
      </c>
      <c r="E1561" s="9" t="str">
        <f t="shared" si="355"/>
        <v>PSNP'!</v>
      </c>
      <c r="F1561" s="5" t="str">
        <f t="shared" si="356"/>
        <v>C:\Users\jaime.benazar\Quorum Business Solutions\Ecopetrol Prometeo - Documents\Planning Space Implementation\3. Analysis &amp; Design\Design\FC22\DRR Jaime\Por presentar a ECP\Cantagallo\Yarigui-Cantagallo\[VRC_YARIGUI-CANTAGALLO_CF_SEC_20221231.xlsx]CF PSNP'!</v>
      </c>
      <c r="G1561" s="6" t="s">
        <v>38</v>
      </c>
      <c r="H1561" s="1"/>
      <c r="I1561" s="1"/>
      <c r="J1561" s="1"/>
    </row>
    <row r="1562" spans="1:10" x14ac:dyDescent="0.25">
      <c r="A1562" s="6" t="s">
        <v>103</v>
      </c>
      <c r="B1562" s="6">
        <f t="shared" ref="B1562:B1573" si="357">+B1561+1</f>
        <v>2025</v>
      </c>
      <c r="C1562" s="1" t="s">
        <v>14</v>
      </c>
      <c r="D1562" s="2" t="s">
        <v>128</v>
      </c>
      <c r="E1562" s="9" t="str">
        <f t="shared" si="355"/>
        <v>PSNP'!</v>
      </c>
      <c r="F1562" s="5" t="str">
        <f t="shared" si="356"/>
        <v>C:\Users\jaime.benazar\Quorum Business Solutions\Ecopetrol Prometeo - Documents\Planning Space Implementation\3. Analysis &amp; Design\Design\FC22\DRR Jaime\Por presentar a ECP\Cantagallo\Yarigui-Cantagallo\[VRC_YARIGUI-CANTAGALLO_CF_SEC_20221231.xlsx]CF PSNP'!</v>
      </c>
      <c r="G1562" s="6" t="s">
        <v>38</v>
      </c>
      <c r="H1562" s="1"/>
      <c r="I1562" s="1"/>
      <c r="J1562" s="1"/>
    </row>
    <row r="1563" spans="1:10" x14ac:dyDescent="0.25">
      <c r="A1563" s="6" t="s">
        <v>103</v>
      </c>
      <c r="B1563" s="6">
        <f t="shared" si="357"/>
        <v>2026</v>
      </c>
      <c r="C1563" s="1" t="s">
        <v>14</v>
      </c>
      <c r="D1563" s="2" t="s">
        <v>128</v>
      </c>
      <c r="E1563" s="9" t="str">
        <f t="shared" si="355"/>
        <v>PSNP'!</v>
      </c>
      <c r="F1563" s="5" t="str">
        <f t="shared" si="356"/>
        <v>C:\Users\jaime.benazar\Quorum Business Solutions\Ecopetrol Prometeo - Documents\Planning Space Implementation\3. Analysis &amp; Design\Design\FC22\DRR Jaime\Por presentar a ECP\Cantagallo\Yarigui-Cantagallo\[VRC_YARIGUI-CANTAGALLO_CF_SEC_20221231.xlsx]CF PSNP'!</v>
      </c>
      <c r="G1563" s="6" t="s">
        <v>38</v>
      </c>
      <c r="H1563" s="1"/>
      <c r="I1563" s="1"/>
      <c r="J1563" s="1"/>
    </row>
    <row r="1564" spans="1:10" x14ac:dyDescent="0.25">
      <c r="A1564" s="6" t="s">
        <v>103</v>
      </c>
      <c r="B1564" s="6">
        <f t="shared" si="357"/>
        <v>2027</v>
      </c>
      <c r="C1564" s="1" t="s">
        <v>14</v>
      </c>
      <c r="D1564" s="2" t="s">
        <v>128</v>
      </c>
      <c r="E1564" s="9" t="str">
        <f t="shared" si="355"/>
        <v>PSNP'!</v>
      </c>
      <c r="F1564" s="5" t="str">
        <f t="shared" si="356"/>
        <v>C:\Users\jaime.benazar\Quorum Business Solutions\Ecopetrol Prometeo - Documents\Planning Space Implementation\3. Analysis &amp; Design\Design\FC22\DRR Jaime\Por presentar a ECP\Cantagallo\Yarigui-Cantagallo\[VRC_YARIGUI-CANTAGALLO_CF_SEC_20221231.xlsx]CF PSNP'!</v>
      </c>
      <c r="G1564" s="6" t="s">
        <v>38</v>
      </c>
      <c r="H1564" s="1"/>
      <c r="I1564" s="1"/>
      <c r="J1564" s="1"/>
    </row>
    <row r="1565" spans="1:10" x14ac:dyDescent="0.25">
      <c r="A1565" s="6" t="s">
        <v>103</v>
      </c>
      <c r="B1565" s="6">
        <f t="shared" si="357"/>
        <v>2028</v>
      </c>
      <c r="C1565" s="1" t="s">
        <v>14</v>
      </c>
      <c r="D1565" s="2" t="s">
        <v>128</v>
      </c>
      <c r="E1565" s="9" t="str">
        <f t="shared" si="355"/>
        <v>PSNP'!</v>
      </c>
      <c r="F1565" s="5" t="str">
        <f t="shared" si="356"/>
        <v>C:\Users\jaime.benazar\Quorum Business Solutions\Ecopetrol Prometeo - Documents\Planning Space Implementation\3. Analysis &amp; Design\Design\FC22\DRR Jaime\Por presentar a ECP\Cantagallo\Yarigui-Cantagallo\[VRC_YARIGUI-CANTAGALLO_CF_SEC_20221231.xlsx]CF PSNP'!</v>
      </c>
      <c r="G1565" s="6" t="s">
        <v>38</v>
      </c>
      <c r="H1565" s="1"/>
      <c r="I1565" s="1"/>
      <c r="J1565" s="1"/>
    </row>
    <row r="1566" spans="1:10" x14ac:dyDescent="0.25">
      <c r="A1566" s="6" t="s">
        <v>103</v>
      </c>
      <c r="B1566" s="6">
        <f t="shared" si="357"/>
        <v>2029</v>
      </c>
      <c r="C1566" s="1" t="s">
        <v>14</v>
      </c>
      <c r="D1566" s="2" t="s">
        <v>128</v>
      </c>
      <c r="E1566" s="9" t="str">
        <f t="shared" si="355"/>
        <v>PSNP'!</v>
      </c>
      <c r="F1566" s="5" t="str">
        <f t="shared" si="356"/>
        <v>C:\Users\jaime.benazar\Quorum Business Solutions\Ecopetrol Prometeo - Documents\Planning Space Implementation\3. Analysis &amp; Design\Design\FC22\DRR Jaime\Por presentar a ECP\Cantagallo\Yarigui-Cantagallo\[VRC_YARIGUI-CANTAGALLO_CF_SEC_20221231.xlsx]CF PSNP'!</v>
      </c>
      <c r="G1566" s="6" t="s">
        <v>38</v>
      </c>
      <c r="H1566" s="1"/>
      <c r="I1566" s="1"/>
      <c r="J1566" s="1"/>
    </row>
    <row r="1567" spans="1:10" x14ac:dyDescent="0.25">
      <c r="A1567" s="6" t="s">
        <v>103</v>
      </c>
      <c r="B1567" s="6">
        <f t="shared" si="357"/>
        <v>2030</v>
      </c>
      <c r="C1567" s="1" t="s">
        <v>14</v>
      </c>
      <c r="D1567" s="2" t="s">
        <v>128</v>
      </c>
      <c r="E1567" s="9" t="str">
        <f t="shared" si="355"/>
        <v>PSNP'!</v>
      </c>
      <c r="F1567" s="5" t="str">
        <f t="shared" si="356"/>
        <v>C:\Users\jaime.benazar\Quorum Business Solutions\Ecopetrol Prometeo - Documents\Planning Space Implementation\3. Analysis &amp; Design\Design\FC22\DRR Jaime\Por presentar a ECP\Cantagallo\Yarigui-Cantagallo\[VRC_YARIGUI-CANTAGALLO_CF_SEC_20221231.xlsx]CF PSNP'!</v>
      </c>
      <c r="G1567" s="6" t="s">
        <v>38</v>
      </c>
      <c r="H1567" s="1"/>
      <c r="I1567" s="1"/>
      <c r="J1567" s="1"/>
    </row>
    <row r="1568" spans="1:10" x14ac:dyDescent="0.25">
      <c r="A1568" s="6" t="s">
        <v>103</v>
      </c>
      <c r="B1568" s="6">
        <f t="shared" si="357"/>
        <v>2031</v>
      </c>
      <c r="C1568" s="1" t="s">
        <v>14</v>
      </c>
      <c r="D1568" s="2" t="s">
        <v>128</v>
      </c>
      <c r="E1568" s="9" t="str">
        <f t="shared" si="355"/>
        <v>PSNP'!</v>
      </c>
      <c r="F1568" s="5" t="str">
        <f t="shared" si="356"/>
        <v>C:\Users\jaime.benazar\Quorum Business Solutions\Ecopetrol Prometeo - Documents\Planning Space Implementation\3. Analysis &amp; Design\Design\FC22\DRR Jaime\Por presentar a ECP\Cantagallo\Yarigui-Cantagallo\[VRC_YARIGUI-CANTAGALLO_CF_SEC_20221231.xlsx]CF PSNP'!</v>
      </c>
      <c r="G1568" s="6" t="s">
        <v>38</v>
      </c>
      <c r="H1568" s="1"/>
      <c r="I1568" s="1"/>
      <c r="J1568" s="1"/>
    </row>
    <row r="1569" spans="1:10" x14ac:dyDescent="0.25">
      <c r="A1569" s="6" t="s">
        <v>103</v>
      </c>
      <c r="B1569" s="6">
        <f t="shared" si="357"/>
        <v>2032</v>
      </c>
      <c r="C1569" s="1" t="s">
        <v>14</v>
      </c>
      <c r="D1569" s="2" t="s">
        <v>128</v>
      </c>
      <c r="E1569" s="9" t="str">
        <f t="shared" si="355"/>
        <v>PSNP'!</v>
      </c>
      <c r="F1569" s="5" t="str">
        <f t="shared" si="356"/>
        <v>C:\Users\jaime.benazar\Quorum Business Solutions\Ecopetrol Prometeo - Documents\Planning Space Implementation\3. Analysis &amp; Design\Design\FC22\DRR Jaime\Por presentar a ECP\Cantagallo\Yarigui-Cantagallo\[VRC_YARIGUI-CANTAGALLO_CF_SEC_20221231.xlsx]CF PSNP'!</v>
      </c>
      <c r="G1569" s="6" t="s">
        <v>38</v>
      </c>
      <c r="H1569" s="1"/>
      <c r="I1569" s="1"/>
      <c r="J1569" s="1"/>
    </row>
    <row r="1570" spans="1:10" x14ac:dyDescent="0.25">
      <c r="A1570" s="6" t="s">
        <v>103</v>
      </c>
      <c r="B1570" s="6">
        <f t="shared" si="357"/>
        <v>2033</v>
      </c>
      <c r="C1570" s="1" t="s">
        <v>14</v>
      </c>
      <c r="D1570" s="2" t="s">
        <v>128</v>
      </c>
      <c r="E1570" s="9" t="str">
        <f t="shared" si="355"/>
        <v>PSNP'!</v>
      </c>
      <c r="F1570" s="5" t="str">
        <f t="shared" si="356"/>
        <v>C:\Users\jaime.benazar\Quorum Business Solutions\Ecopetrol Prometeo - Documents\Planning Space Implementation\3. Analysis &amp; Design\Design\FC22\DRR Jaime\Por presentar a ECP\Cantagallo\Yarigui-Cantagallo\[VRC_YARIGUI-CANTAGALLO_CF_SEC_20221231.xlsx]CF PSNP'!</v>
      </c>
      <c r="G1570" s="6" t="s">
        <v>38</v>
      </c>
      <c r="H1570" s="1"/>
      <c r="I1570" s="1"/>
      <c r="J1570" s="1"/>
    </row>
    <row r="1571" spans="1:10" x14ac:dyDescent="0.25">
      <c r="A1571" s="6" t="s">
        <v>103</v>
      </c>
      <c r="B1571" s="6">
        <f t="shared" si="357"/>
        <v>2034</v>
      </c>
      <c r="C1571" s="1" t="s">
        <v>14</v>
      </c>
      <c r="D1571" s="2" t="s">
        <v>128</v>
      </c>
      <c r="E1571" s="9" t="str">
        <f t="shared" si="355"/>
        <v>PSNP'!</v>
      </c>
      <c r="F1571" s="5" t="str">
        <f t="shared" si="356"/>
        <v>C:\Users\jaime.benazar\Quorum Business Solutions\Ecopetrol Prometeo - Documents\Planning Space Implementation\3. Analysis &amp; Design\Design\FC22\DRR Jaime\Por presentar a ECP\Cantagallo\Yarigui-Cantagallo\[VRC_YARIGUI-CANTAGALLO_CF_SEC_20221231.xlsx]CF PSNP'!</v>
      </c>
      <c r="G1571" s="6" t="s">
        <v>38</v>
      </c>
      <c r="H1571" s="1"/>
      <c r="I1571" s="1"/>
      <c r="J1571" s="1"/>
    </row>
    <row r="1572" spans="1:10" x14ac:dyDescent="0.25">
      <c r="A1572" s="6" t="s">
        <v>103</v>
      </c>
      <c r="B1572" s="6">
        <f t="shared" si="357"/>
        <v>2035</v>
      </c>
      <c r="C1572" s="1" t="s">
        <v>14</v>
      </c>
      <c r="D1572" s="2" t="s">
        <v>128</v>
      </c>
      <c r="E1572" s="9" t="str">
        <f t="shared" si="355"/>
        <v>PSNP'!</v>
      </c>
      <c r="F1572" s="5" t="str">
        <f t="shared" si="356"/>
        <v>C:\Users\jaime.benazar\Quorum Business Solutions\Ecopetrol Prometeo - Documents\Planning Space Implementation\3. Analysis &amp; Design\Design\FC22\DRR Jaime\Por presentar a ECP\Cantagallo\Yarigui-Cantagallo\[VRC_YARIGUI-CANTAGALLO_CF_SEC_20221231.xlsx]CF PSNP'!</v>
      </c>
      <c r="G1572" s="6" t="s">
        <v>38</v>
      </c>
      <c r="H1572" s="1"/>
      <c r="I1572" s="1"/>
      <c r="J1572" s="1"/>
    </row>
    <row r="1573" spans="1:10" x14ac:dyDescent="0.25">
      <c r="A1573" s="6" t="s">
        <v>103</v>
      </c>
      <c r="B1573" s="6">
        <f t="shared" si="357"/>
        <v>2036</v>
      </c>
      <c r="C1573" s="1" t="s">
        <v>14</v>
      </c>
      <c r="D1573" s="2" t="s">
        <v>128</v>
      </c>
      <c r="E1573" s="9" t="str">
        <f t="shared" si="355"/>
        <v>PSNP'!</v>
      </c>
      <c r="F1573" s="5" t="str">
        <f t="shared" si="356"/>
        <v>C:\Users\jaime.benazar\Quorum Business Solutions\Ecopetrol Prometeo - Documents\Planning Space Implementation\3. Analysis &amp; Design\Design\FC22\DRR Jaime\Por presentar a ECP\Cantagallo\Yarigui-Cantagallo\[VRC_YARIGUI-CANTAGALLO_CF_SEC_20221231.xlsx]CF PSNP'!</v>
      </c>
      <c r="G1573" s="6" t="s">
        <v>38</v>
      </c>
      <c r="H1573" s="1"/>
      <c r="I1573" s="1"/>
      <c r="J1573" s="1"/>
    </row>
    <row r="1574" spans="1:10" x14ac:dyDescent="0.25">
      <c r="A1574" s="6" t="s">
        <v>103</v>
      </c>
      <c r="B1574" s="6">
        <f>+B1573+1</f>
        <v>2037</v>
      </c>
      <c r="C1574" s="1" t="s">
        <v>14</v>
      </c>
      <c r="D1574" s="2" t="s">
        <v>128</v>
      </c>
      <c r="E1574" s="9" t="str">
        <f t="shared" si="355"/>
        <v>PSNP'!</v>
      </c>
      <c r="F1574" s="5" t="str">
        <f t="shared" si="356"/>
        <v>C:\Users\jaime.benazar\Quorum Business Solutions\Ecopetrol Prometeo - Documents\Planning Space Implementation\3. Analysis &amp; Design\Design\FC22\DRR Jaime\Por presentar a ECP\Cantagallo\Yarigui-Cantagallo\[VRC_YARIGUI-CANTAGALLO_CF_SEC_20221231.xlsx]CF PSNP'!</v>
      </c>
      <c r="G1574" s="6" t="s">
        <v>38</v>
      </c>
      <c r="H1574" s="1"/>
      <c r="I1574" s="1"/>
      <c r="J1574" s="1"/>
    </row>
    <row r="1575" spans="1:10" x14ac:dyDescent="0.25">
      <c r="A1575" s="6" t="s">
        <v>103</v>
      </c>
      <c r="B1575" s="6">
        <f t="shared" ref="B1575:B1577" si="358">+B1574+1</f>
        <v>2038</v>
      </c>
      <c r="C1575" s="1" t="s">
        <v>14</v>
      </c>
      <c r="D1575" s="2" t="s">
        <v>128</v>
      </c>
      <c r="E1575" s="9" t="str">
        <f t="shared" si="355"/>
        <v>PSNP'!</v>
      </c>
      <c r="F1575" s="5" t="str">
        <f t="shared" si="356"/>
        <v>C:\Users\jaime.benazar\Quorum Business Solutions\Ecopetrol Prometeo - Documents\Planning Space Implementation\3. Analysis &amp; Design\Design\FC22\DRR Jaime\Por presentar a ECP\Cantagallo\Yarigui-Cantagallo\[VRC_YARIGUI-CANTAGALLO_CF_SEC_20221231.xlsx]CF PSNP'!</v>
      </c>
      <c r="G1575" s="6" t="s">
        <v>38</v>
      </c>
      <c r="H1575" s="1"/>
      <c r="I1575" s="1"/>
      <c r="J1575" s="1"/>
    </row>
    <row r="1576" spans="1:10" x14ac:dyDescent="0.25">
      <c r="A1576" s="6" t="s">
        <v>103</v>
      </c>
      <c r="B1576" s="6">
        <f t="shared" si="358"/>
        <v>2039</v>
      </c>
      <c r="C1576" s="1" t="s">
        <v>14</v>
      </c>
      <c r="D1576" s="2" t="s">
        <v>128</v>
      </c>
      <c r="E1576" s="9" t="str">
        <f t="shared" si="355"/>
        <v>PSNP'!</v>
      </c>
      <c r="F1576" s="5" t="str">
        <f t="shared" si="356"/>
        <v>C:\Users\jaime.benazar\Quorum Business Solutions\Ecopetrol Prometeo - Documents\Planning Space Implementation\3. Analysis &amp; Design\Design\FC22\DRR Jaime\Por presentar a ECP\Cantagallo\Yarigui-Cantagallo\[VRC_YARIGUI-CANTAGALLO_CF_SEC_20221231.xlsx]CF PSNP'!</v>
      </c>
      <c r="G1576" s="6" t="s">
        <v>38</v>
      </c>
      <c r="H1576" s="1"/>
      <c r="I1576" s="1"/>
      <c r="J1576" s="1"/>
    </row>
    <row r="1577" spans="1:10" x14ac:dyDescent="0.25">
      <c r="A1577" s="6" t="s">
        <v>103</v>
      </c>
      <c r="B1577" s="6">
        <f t="shared" si="358"/>
        <v>2040</v>
      </c>
      <c r="C1577" s="1" t="s">
        <v>14</v>
      </c>
      <c r="D1577" s="2" t="s">
        <v>128</v>
      </c>
      <c r="E1577" s="9" t="str">
        <f t="shared" si="355"/>
        <v>PSNP'!</v>
      </c>
      <c r="F1577" s="5" t="str">
        <f t="shared" si="356"/>
        <v>C:\Users\jaime.benazar\Quorum Business Solutions\Ecopetrol Prometeo - Documents\Planning Space Implementation\3. Analysis &amp; Design\Design\FC22\DRR Jaime\Por presentar a ECP\Cantagallo\Yarigui-Cantagallo\[VRC_YARIGUI-CANTAGALLO_CF_SEC_20221231.xlsx]CF PSNP'!</v>
      </c>
      <c r="G1577" s="6" t="s">
        <v>38</v>
      </c>
      <c r="H1577" s="1"/>
      <c r="I1577" s="1"/>
      <c r="J1577" s="1"/>
    </row>
    <row r="1578" spans="1:10" x14ac:dyDescent="0.25">
      <c r="A1578" s="6" t="s">
        <v>103</v>
      </c>
      <c r="B1578" s="6">
        <f>+B1577+1</f>
        <v>2041</v>
      </c>
      <c r="C1578" s="1" t="s">
        <v>14</v>
      </c>
      <c r="D1578" s="2" t="s">
        <v>128</v>
      </c>
      <c r="E1578" s="9" t="str">
        <f t="shared" si="355"/>
        <v>PSNP'!</v>
      </c>
      <c r="F1578" s="5" t="str">
        <f t="shared" si="356"/>
        <v>C:\Users\jaime.benazar\Quorum Business Solutions\Ecopetrol Prometeo - Documents\Planning Space Implementation\3. Analysis &amp; Design\Design\FC22\DRR Jaime\Por presentar a ECP\Cantagallo\Yarigui-Cantagallo\[VRC_YARIGUI-CANTAGALLO_CF_SEC_20221231.xlsx]CF PSNP'!</v>
      </c>
      <c r="G1578" s="6" t="s">
        <v>38</v>
      </c>
      <c r="H1578" s="1"/>
      <c r="I1578" s="1"/>
      <c r="J1578" s="1"/>
    </row>
    <row r="1579" spans="1:10" x14ac:dyDescent="0.25">
      <c r="A1579" s="6" t="s">
        <v>103</v>
      </c>
      <c r="B1579" s="6">
        <f t="shared" ref="B1579:B1580" si="359">+B1578+1</f>
        <v>2042</v>
      </c>
      <c r="C1579" s="1" t="s">
        <v>14</v>
      </c>
      <c r="D1579" s="2" t="s">
        <v>128</v>
      </c>
      <c r="E1579" s="9" t="str">
        <f t="shared" si="355"/>
        <v>PSNP'!</v>
      </c>
      <c r="F1579" s="5" t="str">
        <f t="shared" si="356"/>
        <v>C:\Users\jaime.benazar\Quorum Business Solutions\Ecopetrol Prometeo - Documents\Planning Space Implementation\3. Analysis &amp; Design\Design\FC22\DRR Jaime\Por presentar a ECP\Cantagallo\Yarigui-Cantagallo\[VRC_YARIGUI-CANTAGALLO_CF_SEC_20221231.xlsx]CF PSNP'!</v>
      </c>
      <c r="G1579" s="6" t="s">
        <v>38</v>
      </c>
      <c r="H1579" s="1"/>
      <c r="I1579" s="1"/>
      <c r="J1579" s="1"/>
    </row>
    <row r="1580" spans="1:10" x14ac:dyDescent="0.25">
      <c r="A1580" s="6" t="s">
        <v>103</v>
      </c>
      <c r="B1580" s="6">
        <f t="shared" si="359"/>
        <v>2043</v>
      </c>
      <c r="C1580" s="1" t="s">
        <v>14</v>
      </c>
      <c r="D1580" s="2" t="s">
        <v>128</v>
      </c>
      <c r="E1580" s="9" t="str">
        <f t="shared" si="355"/>
        <v>PSNP'!</v>
      </c>
      <c r="F1580" s="5" t="str">
        <f t="shared" si="356"/>
        <v>C:\Users\jaime.benazar\Quorum Business Solutions\Ecopetrol Prometeo - Documents\Planning Space Implementation\3. Analysis &amp; Design\Design\FC22\DRR Jaime\Por presentar a ECP\Cantagallo\Yarigui-Cantagallo\[VRC_YARIGUI-CANTAGALLO_CF_SEC_20221231.xlsx]CF PSNP'!</v>
      </c>
      <c r="G1580" s="6" t="s">
        <v>38</v>
      </c>
      <c r="H1580" s="1"/>
      <c r="I1580" s="1"/>
      <c r="J1580" s="1"/>
    </row>
    <row r="1581" spans="1:10" x14ac:dyDescent="0.25">
      <c r="A1581" s="6" t="s">
        <v>103</v>
      </c>
      <c r="B1581" s="6">
        <f>+B1580+1</f>
        <v>2044</v>
      </c>
      <c r="C1581" s="1" t="s">
        <v>14</v>
      </c>
      <c r="D1581" s="2" t="s">
        <v>128</v>
      </c>
      <c r="E1581" s="9" t="str">
        <f t="shared" ref="E1581:E1596" si="360">_xlfn.CONCAT(A1581,"'!")</f>
        <v>PSNP'!</v>
      </c>
      <c r="F1581" s="5" t="str">
        <f t="shared" ref="F1581:F1596" si="361">_xlfn.CONCAT(D1581," ",E1581)</f>
        <v>C:\Users\jaime.benazar\Quorum Business Solutions\Ecopetrol Prometeo - Documents\Planning Space Implementation\3. Analysis &amp; Design\Design\FC22\DRR Jaime\Por presentar a ECP\Cantagallo\Yarigui-Cantagallo\[VRC_YARIGUI-CANTAGALLO_CF_SEC_20221231.xlsx]CF PSNP'!</v>
      </c>
      <c r="G1581" s="6" t="s">
        <v>38</v>
      </c>
      <c r="H1581" s="1"/>
      <c r="I1581" s="1"/>
      <c r="J1581" s="1"/>
    </row>
    <row r="1582" spans="1:10" x14ac:dyDescent="0.25">
      <c r="A1582" s="6" t="s">
        <v>103</v>
      </c>
      <c r="B1582" s="6">
        <f t="shared" ref="B1582:B1596" si="362">+B1581+1</f>
        <v>2045</v>
      </c>
      <c r="C1582" s="1" t="s">
        <v>14</v>
      </c>
      <c r="D1582" s="2" t="s">
        <v>128</v>
      </c>
      <c r="E1582" s="9" t="str">
        <f t="shared" si="360"/>
        <v>PSNP'!</v>
      </c>
      <c r="F1582" s="5" t="str">
        <f t="shared" si="361"/>
        <v>C:\Users\jaime.benazar\Quorum Business Solutions\Ecopetrol Prometeo - Documents\Planning Space Implementation\3. Analysis &amp; Design\Design\FC22\DRR Jaime\Por presentar a ECP\Cantagallo\Yarigui-Cantagallo\[VRC_YARIGUI-CANTAGALLO_CF_SEC_20221231.xlsx]CF PSNP'!</v>
      </c>
      <c r="G1582" s="6" t="s">
        <v>38</v>
      </c>
      <c r="H1582" s="1"/>
      <c r="I1582" s="1"/>
      <c r="J1582" s="1"/>
    </row>
    <row r="1583" spans="1:10" x14ac:dyDescent="0.25">
      <c r="A1583" s="6" t="s">
        <v>103</v>
      </c>
      <c r="B1583" s="6">
        <f t="shared" si="362"/>
        <v>2046</v>
      </c>
      <c r="C1583" s="1" t="s">
        <v>14</v>
      </c>
      <c r="D1583" s="2" t="s">
        <v>128</v>
      </c>
      <c r="E1583" s="9" t="str">
        <f t="shared" si="360"/>
        <v>PSNP'!</v>
      </c>
      <c r="F1583" s="5" t="str">
        <f t="shared" si="361"/>
        <v>C:\Users\jaime.benazar\Quorum Business Solutions\Ecopetrol Prometeo - Documents\Planning Space Implementation\3. Analysis &amp; Design\Design\FC22\DRR Jaime\Por presentar a ECP\Cantagallo\Yarigui-Cantagallo\[VRC_YARIGUI-CANTAGALLO_CF_SEC_20221231.xlsx]CF PSNP'!</v>
      </c>
      <c r="G1583" s="6" t="s">
        <v>38</v>
      </c>
      <c r="H1583" s="1"/>
      <c r="I1583" s="1"/>
      <c r="J1583" s="1"/>
    </row>
    <row r="1584" spans="1:10" x14ac:dyDescent="0.25">
      <c r="A1584" s="6" t="s">
        <v>103</v>
      </c>
      <c r="B1584" s="6">
        <f t="shared" si="362"/>
        <v>2047</v>
      </c>
      <c r="C1584" s="1" t="s">
        <v>14</v>
      </c>
      <c r="D1584" s="2" t="s">
        <v>128</v>
      </c>
      <c r="E1584" s="9" t="str">
        <f t="shared" si="360"/>
        <v>PSNP'!</v>
      </c>
      <c r="F1584" s="5" t="str">
        <f t="shared" si="361"/>
        <v>C:\Users\jaime.benazar\Quorum Business Solutions\Ecopetrol Prometeo - Documents\Planning Space Implementation\3. Analysis &amp; Design\Design\FC22\DRR Jaime\Por presentar a ECP\Cantagallo\Yarigui-Cantagallo\[VRC_YARIGUI-CANTAGALLO_CF_SEC_20221231.xlsx]CF PSNP'!</v>
      </c>
      <c r="G1584" s="6" t="s">
        <v>38</v>
      </c>
      <c r="H1584" s="1"/>
      <c r="I1584" s="1"/>
      <c r="J1584" s="1"/>
    </row>
    <row r="1585" spans="1:10" x14ac:dyDescent="0.25">
      <c r="A1585" s="6" t="s">
        <v>103</v>
      </c>
      <c r="B1585" s="6">
        <f t="shared" si="362"/>
        <v>2048</v>
      </c>
      <c r="C1585" s="1" t="s">
        <v>14</v>
      </c>
      <c r="D1585" s="2" t="s">
        <v>128</v>
      </c>
      <c r="E1585" s="9" t="str">
        <f t="shared" si="360"/>
        <v>PSNP'!</v>
      </c>
      <c r="F1585" s="5" t="str">
        <f t="shared" si="361"/>
        <v>C:\Users\jaime.benazar\Quorum Business Solutions\Ecopetrol Prometeo - Documents\Planning Space Implementation\3. Analysis &amp; Design\Design\FC22\DRR Jaime\Por presentar a ECP\Cantagallo\Yarigui-Cantagallo\[VRC_YARIGUI-CANTAGALLO_CF_SEC_20221231.xlsx]CF PSNP'!</v>
      </c>
      <c r="G1585" s="6" t="s">
        <v>38</v>
      </c>
      <c r="H1585" s="1"/>
      <c r="I1585" s="1"/>
      <c r="J1585" s="1"/>
    </row>
    <row r="1586" spans="1:10" x14ac:dyDescent="0.25">
      <c r="A1586" s="6" t="s">
        <v>103</v>
      </c>
      <c r="B1586" s="6">
        <f t="shared" si="362"/>
        <v>2049</v>
      </c>
      <c r="C1586" s="1" t="s">
        <v>14</v>
      </c>
      <c r="D1586" s="2" t="s">
        <v>128</v>
      </c>
      <c r="E1586" s="9" t="str">
        <f t="shared" si="360"/>
        <v>PSNP'!</v>
      </c>
      <c r="F1586" s="5" t="str">
        <f t="shared" si="361"/>
        <v>C:\Users\jaime.benazar\Quorum Business Solutions\Ecopetrol Prometeo - Documents\Planning Space Implementation\3. Analysis &amp; Design\Design\FC22\DRR Jaime\Por presentar a ECP\Cantagallo\Yarigui-Cantagallo\[VRC_YARIGUI-CANTAGALLO_CF_SEC_20221231.xlsx]CF PSNP'!</v>
      </c>
      <c r="G1586" s="6" t="s">
        <v>38</v>
      </c>
      <c r="H1586" s="1"/>
      <c r="I1586" s="1"/>
      <c r="J1586" s="1"/>
    </row>
    <row r="1587" spans="1:10" x14ac:dyDescent="0.25">
      <c r="A1587" s="6" t="s">
        <v>103</v>
      </c>
      <c r="B1587" s="6">
        <f t="shared" si="362"/>
        <v>2050</v>
      </c>
      <c r="C1587" s="1" t="s">
        <v>14</v>
      </c>
      <c r="D1587" s="2" t="s">
        <v>128</v>
      </c>
      <c r="E1587" s="9" t="str">
        <f t="shared" si="360"/>
        <v>PSNP'!</v>
      </c>
      <c r="F1587" s="5" t="str">
        <f t="shared" si="361"/>
        <v>C:\Users\jaime.benazar\Quorum Business Solutions\Ecopetrol Prometeo - Documents\Planning Space Implementation\3. Analysis &amp; Design\Design\FC22\DRR Jaime\Por presentar a ECP\Cantagallo\Yarigui-Cantagallo\[VRC_YARIGUI-CANTAGALLO_CF_SEC_20221231.xlsx]CF PSNP'!</v>
      </c>
      <c r="G1587" s="6" t="s">
        <v>38</v>
      </c>
      <c r="H1587" s="1"/>
      <c r="I1587" s="1"/>
      <c r="J1587" s="1"/>
    </row>
    <row r="1588" spans="1:10" x14ac:dyDescent="0.25">
      <c r="A1588" s="6" t="s">
        <v>103</v>
      </c>
      <c r="B1588" s="6">
        <f t="shared" si="362"/>
        <v>2051</v>
      </c>
      <c r="C1588" s="1" t="s">
        <v>14</v>
      </c>
      <c r="D1588" s="2" t="s">
        <v>128</v>
      </c>
      <c r="E1588" s="9" t="str">
        <f t="shared" si="360"/>
        <v>PSNP'!</v>
      </c>
      <c r="F1588" s="5" t="str">
        <f t="shared" si="361"/>
        <v>C:\Users\jaime.benazar\Quorum Business Solutions\Ecopetrol Prometeo - Documents\Planning Space Implementation\3. Analysis &amp; Design\Design\FC22\DRR Jaime\Por presentar a ECP\Cantagallo\Yarigui-Cantagallo\[VRC_YARIGUI-CANTAGALLO_CF_SEC_20221231.xlsx]CF PSNP'!</v>
      </c>
      <c r="G1588" s="6" t="s">
        <v>38</v>
      </c>
      <c r="H1588" s="1"/>
      <c r="I1588" s="1"/>
      <c r="J1588" s="1"/>
    </row>
    <row r="1589" spans="1:10" x14ac:dyDescent="0.25">
      <c r="A1589" s="6" t="s">
        <v>103</v>
      </c>
      <c r="B1589" s="6">
        <f t="shared" si="362"/>
        <v>2052</v>
      </c>
      <c r="C1589" s="1" t="s">
        <v>14</v>
      </c>
      <c r="D1589" s="2" t="s">
        <v>128</v>
      </c>
      <c r="E1589" s="9" t="str">
        <f t="shared" si="360"/>
        <v>PSNP'!</v>
      </c>
      <c r="F1589" s="5" t="str">
        <f t="shared" si="361"/>
        <v>C:\Users\jaime.benazar\Quorum Business Solutions\Ecopetrol Prometeo - Documents\Planning Space Implementation\3. Analysis &amp; Design\Design\FC22\DRR Jaime\Por presentar a ECP\Cantagallo\Yarigui-Cantagallo\[VRC_YARIGUI-CANTAGALLO_CF_SEC_20221231.xlsx]CF PSNP'!</v>
      </c>
      <c r="G1589" s="6" t="s">
        <v>38</v>
      </c>
      <c r="H1589" s="1"/>
      <c r="I1589" s="1"/>
      <c r="J1589" s="1"/>
    </row>
    <row r="1590" spans="1:10" x14ac:dyDescent="0.25">
      <c r="A1590" s="6" t="s">
        <v>103</v>
      </c>
      <c r="B1590" s="6">
        <f t="shared" si="362"/>
        <v>2053</v>
      </c>
      <c r="C1590" s="1" t="s">
        <v>14</v>
      </c>
      <c r="D1590" s="2" t="s">
        <v>128</v>
      </c>
      <c r="E1590" s="9" t="str">
        <f t="shared" si="360"/>
        <v>PSNP'!</v>
      </c>
      <c r="F1590" s="5" t="str">
        <f t="shared" si="361"/>
        <v>C:\Users\jaime.benazar\Quorum Business Solutions\Ecopetrol Prometeo - Documents\Planning Space Implementation\3. Analysis &amp; Design\Design\FC22\DRR Jaime\Por presentar a ECP\Cantagallo\Yarigui-Cantagallo\[VRC_YARIGUI-CANTAGALLO_CF_SEC_20221231.xlsx]CF PSNP'!</v>
      </c>
      <c r="G1590" s="6" t="s">
        <v>38</v>
      </c>
      <c r="H1590" s="1"/>
      <c r="I1590" s="1"/>
      <c r="J1590" s="1"/>
    </row>
    <row r="1591" spans="1:10" x14ac:dyDescent="0.25">
      <c r="A1591" s="6" t="s">
        <v>103</v>
      </c>
      <c r="B1591" s="6">
        <f t="shared" si="362"/>
        <v>2054</v>
      </c>
      <c r="C1591" s="1" t="s">
        <v>14</v>
      </c>
      <c r="D1591" s="2" t="s">
        <v>128</v>
      </c>
      <c r="E1591" s="9" t="str">
        <f t="shared" si="360"/>
        <v>PSNP'!</v>
      </c>
      <c r="F1591" s="5" t="str">
        <f t="shared" si="361"/>
        <v>C:\Users\jaime.benazar\Quorum Business Solutions\Ecopetrol Prometeo - Documents\Planning Space Implementation\3. Analysis &amp; Design\Design\FC22\DRR Jaime\Por presentar a ECP\Cantagallo\Yarigui-Cantagallo\[VRC_YARIGUI-CANTAGALLO_CF_SEC_20221231.xlsx]CF PSNP'!</v>
      </c>
      <c r="G1591" s="6" t="s">
        <v>38</v>
      </c>
      <c r="H1591" s="1"/>
      <c r="I1591" s="1"/>
      <c r="J1591" s="1"/>
    </row>
    <row r="1592" spans="1:10" x14ac:dyDescent="0.25">
      <c r="A1592" s="6" t="s">
        <v>103</v>
      </c>
      <c r="B1592" s="6">
        <f t="shared" si="362"/>
        <v>2055</v>
      </c>
      <c r="C1592" s="1" t="s">
        <v>14</v>
      </c>
      <c r="D1592" s="2" t="s">
        <v>128</v>
      </c>
      <c r="E1592" s="9" t="str">
        <f t="shared" si="360"/>
        <v>PSNP'!</v>
      </c>
      <c r="F1592" s="5" t="str">
        <f t="shared" si="361"/>
        <v>C:\Users\jaime.benazar\Quorum Business Solutions\Ecopetrol Prometeo - Documents\Planning Space Implementation\3. Analysis &amp; Design\Design\FC22\DRR Jaime\Por presentar a ECP\Cantagallo\Yarigui-Cantagallo\[VRC_YARIGUI-CANTAGALLO_CF_SEC_20221231.xlsx]CF PSNP'!</v>
      </c>
      <c r="G1592" s="6" t="s">
        <v>38</v>
      </c>
      <c r="H1592" s="1"/>
      <c r="I1592" s="1"/>
      <c r="J1592" s="1"/>
    </row>
    <row r="1593" spans="1:10" x14ac:dyDescent="0.25">
      <c r="A1593" s="6" t="s">
        <v>103</v>
      </c>
      <c r="B1593" s="6">
        <f t="shared" si="362"/>
        <v>2056</v>
      </c>
      <c r="C1593" s="1" t="s">
        <v>14</v>
      </c>
      <c r="D1593" s="2" t="s">
        <v>128</v>
      </c>
      <c r="E1593" s="9" t="str">
        <f t="shared" si="360"/>
        <v>PSNP'!</v>
      </c>
      <c r="F1593" s="5" t="str">
        <f t="shared" si="361"/>
        <v>C:\Users\jaime.benazar\Quorum Business Solutions\Ecopetrol Prometeo - Documents\Planning Space Implementation\3. Analysis &amp; Design\Design\FC22\DRR Jaime\Por presentar a ECP\Cantagallo\Yarigui-Cantagallo\[VRC_YARIGUI-CANTAGALLO_CF_SEC_20221231.xlsx]CF PSNP'!</v>
      </c>
      <c r="G1593" s="6" t="s">
        <v>38</v>
      </c>
      <c r="H1593" s="1"/>
      <c r="I1593" s="1"/>
      <c r="J1593" s="1"/>
    </row>
    <row r="1594" spans="1:10" x14ac:dyDescent="0.25">
      <c r="A1594" s="6" t="s">
        <v>103</v>
      </c>
      <c r="B1594" s="6">
        <f t="shared" si="362"/>
        <v>2057</v>
      </c>
      <c r="C1594" s="1" t="s">
        <v>14</v>
      </c>
      <c r="D1594" s="2" t="s">
        <v>128</v>
      </c>
      <c r="E1594" s="9" t="str">
        <f t="shared" si="360"/>
        <v>PSNP'!</v>
      </c>
      <c r="F1594" s="5" t="str">
        <f t="shared" si="361"/>
        <v>C:\Users\jaime.benazar\Quorum Business Solutions\Ecopetrol Prometeo - Documents\Planning Space Implementation\3. Analysis &amp; Design\Design\FC22\DRR Jaime\Por presentar a ECP\Cantagallo\Yarigui-Cantagallo\[VRC_YARIGUI-CANTAGALLO_CF_SEC_20221231.xlsx]CF PSNP'!</v>
      </c>
      <c r="G1594" s="6" t="s">
        <v>38</v>
      </c>
      <c r="H1594" s="1"/>
      <c r="I1594" s="1"/>
      <c r="J1594" s="1"/>
    </row>
    <row r="1595" spans="1:10" x14ac:dyDescent="0.25">
      <c r="A1595" s="6" t="s">
        <v>103</v>
      </c>
      <c r="B1595" s="6">
        <f t="shared" si="362"/>
        <v>2058</v>
      </c>
      <c r="C1595" s="1" t="s">
        <v>14</v>
      </c>
      <c r="D1595" s="2" t="s">
        <v>128</v>
      </c>
      <c r="E1595" s="9" t="str">
        <f t="shared" si="360"/>
        <v>PSNP'!</v>
      </c>
      <c r="F1595" s="5" t="str">
        <f t="shared" si="361"/>
        <v>C:\Users\jaime.benazar\Quorum Business Solutions\Ecopetrol Prometeo - Documents\Planning Space Implementation\3. Analysis &amp; Design\Design\FC22\DRR Jaime\Por presentar a ECP\Cantagallo\Yarigui-Cantagallo\[VRC_YARIGUI-CANTAGALLO_CF_SEC_20221231.xlsx]CF PSNP'!</v>
      </c>
      <c r="G1595" s="6" t="s">
        <v>38</v>
      </c>
      <c r="H1595" s="1"/>
      <c r="I1595" s="1"/>
      <c r="J1595" s="1"/>
    </row>
    <row r="1596" spans="1:10" x14ac:dyDescent="0.25">
      <c r="A1596" s="6" t="s">
        <v>103</v>
      </c>
      <c r="B1596" s="6">
        <f t="shared" si="362"/>
        <v>2059</v>
      </c>
      <c r="C1596" s="1" t="s">
        <v>14</v>
      </c>
      <c r="D1596" s="2" t="s">
        <v>128</v>
      </c>
      <c r="E1596" s="9" t="str">
        <f t="shared" si="360"/>
        <v>PSNP'!</v>
      </c>
      <c r="F1596" s="5" t="str">
        <f t="shared" si="361"/>
        <v>C:\Users\jaime.benazar\Quorum Business Solutions\Ecopetrol Prometeo - Documents\Planning Space Implementation\3. Analysis &amp; Design\Design\FC22\DRR Jaime\Por presentar a ECP\Cantagallo\Yarigui-Cantagallo\[VRC_YARIGUI-CANTAGALLO_CF_SEC_20221231.xlsx]CF PSNP'!</v>
      </c>
      <c r="G1596" s="6" t="s">
        <v>38</v>
      </c>
      <c r="H1596" s="1"/>
      <c r="I1596" s="1"/>
      <c r="J1596" s="1"/>
    </row>
    <row r="1597" spans="1:10" x14ac:dyDescent="0.25">
      <c r="A1597" s="6" t="s">
        <v>28</v>
      </c>
      <c r="B1597" s="6"/>
      <c r="C1597" s="1" t="s">
        <v>14</v>
      </c>
      <c r="D1597" s="2"/>
      <c r="E1597" s="9"/>
      <c r="F1597" s="2"/>
      <c r="G1597" s="6"/>
      <c r="H1597" s="1"/>
      <c r="I1597" s="1"/>
      <c r="J1597" s="1"/>
    </row>
    <row r="1598" spans="1:10" x14ac:dyDescent="0.25">
      <c r="A1598" s="6" t="s">
        <v>104</v>
      </c>
      <c r="B1598" s="6">
        <v>2023</v>
      </c>
      <c r="C1598" s="1" t="s">
        <v>14</v>
      </c>
      <c r="D1598" s="2" t="s">
        <v>128</v>
      </c>
      <c r="E1598" s="9" t="str">
        <f t="shared" ref="E1598:E1618" si="363">_xlfn.CONCAT(A1598,"'!")</f>
        <v>PSND'!</v>
      </c>
      <c r="F1598" s="5" t="str">
        <f t="shared" ref="F1598:F1618" si="364">_xlfn.CONCAT(D1598," ",E1598)</f>
        <v>C:\Users\jaime.benazar\Quorum Business Solutions\Ecopetrol Prometeo - Documents\Planning Space Implementation\3. Analysis &amp; Design\Design\FC22\DRR Jaime\Por presentar a ECP\Cantagallo\Yarigui-Cantagallo\[VRC_YARIGUI-CANTAGALLO_CF_SEC_20221231.xlsx]CF PSND'!</v>
      </c>
      <c r="G1598" s="6" t="s">
        <v>38</v>
      </c>
      <c r="H1598" s="1"/>
      <c r="I1598" s="1"/>
      <c r="J1598" s="1"/>
    </row>
    <row r="1599" spans="1:10" x14ac:dyDescent="0.25">
      <c r="A1599" s="6" t="s">
        <v>104</v>
      </c>
      <c r="B1599" s="6">
        <f>+B1598+1</f>
        <v>2024</v>
      </c>
      <c r="C1599" s="1" t="s">
        <v>14</v>
      </c>
      <c r="D1599" s="2" t="s">
        <v>128</v>
      </c>
      <c r="E1599" s="9" t="str">
        <f t="shared" si="363"/>
        <v>PSND'!</v>
      </c>
      <c r="F1599" s="5" t="str">
        <f t="shared" si="364"/>
        <v>C:\Users\jaime.benazar\Quorum Business Solutions\Ecopetrol Prometeo - Documents\Planning Space Implementation\3. Analysis &amp; Design\Design\FC22\DRR Jaime\Por presentar a ECP\Cantagallo\Yarigui-Cantagallo\[VRC_YARIGUI-CANTAGALLO_CF_SEC_20221231.xlsx]CF PSND'!</v>
      </c>
      <c r="G1599" s="6" t="s">
        <v>38</v>
      </c>
      <c r="H1599" s="1"/>
      <c r="I1599" s="1"/>
      <c r="J1599" s="1"/>
    </row>
    <row r="1600" spans="1:10" x14ac:dyDescent="0.25">
      <c r="A1600" s="6" t="s">
        <v>104</v>
      </c>
      <c r="B1600" s="6">
        <f t="shared" ref="B1600:B1611" si="365">+B1599+1</f>
        <v>2025</v>
      </c>
      <c r="C1600" s="1" t="s">
        <v>14</v>
      </c>
      <c r="D1600" s="2" t="s">
        <v>128</v>
      </c>
      <c r="E1600" s="9" t="str">
        <f t="shared" si="363"/>
        <v>PSND'!</v>
      </c>
      <c r="F1600" s="5" t="str">
        <f t="shared" si="364"/>
        <v>C:\Users\jaime.benazar\Quorum Business Solutions\Ecopetrol Prometeo - Documents\Planning Space Implementation\3. Analysis &amp; Design\Design\FC22\DRR Jaime\Por presentar a ECP\Cantagallo\Yarigui-Cantagallo\[VRC_YARIGUI-CANTAGALLO_CF_SEC_20221231.xlsx]CF PSND'!</v>
      </c>
      <c r="G1600" s="6" t="s">
        <v>38</v>
      </c>
      <c r="H1600" s="1"/>
      <c r="I1600" s="1"/>
      <c r="J1600" s="1"/>
    </row>
    <row r="1601" spans="1:10" x14ac:dyDescent="0.25">
      <c r="A1601" s="6" t="s">
        <v>104</v>
      </c>
      <c r="B1601" s="6">
        <f t="shared" si="365"/>
        <v>2026</v>
      </c>
      <c r="C1601" s="1" t="s">
        <v>14</v>
      </c>
      <c r="D1601" s="2" t="s">
        <v>128</v>
      </c>
      <c r="E1601" s="9" t="str">
        <f t="shared" si="363"/>
        <v>PSND'!</v>
      </c>
      <c r="F1601" s="5" t="str">
        <f t="shared" si="364"/>
        <v>C:\Users\jaime.benazar\Quorum Business Solutions\Ecopetrol Prometeo - Documents\Planning Space Implementation\3. Analysis &amp; Design\Design\FC22\DRR Jaime\Por presentar a ECP\Cantagallo\Yarigui-Cantagallo\[VRC_YARIGUI-CANTAGALLO_CF_SEC_20221231.xlsx]CF PSND'!</v>
      </c>
      <c r="G1601" s="6" t="s">
        <v>38</v>
      </c>
      <c r="H1601" s="1"/>
      <c r="I1601" s="1"/>
      <c r="J1601" s="1"/>
    </row>
    <row r="1602" spans="1:10" x14ac:dyDescent="0.25">
      <c r="A1602" s="6" t="s">
        <v>104</v>
      </c>
      <c r="B1602" s="6">
        <f t="shared" si="365"/>
        <v>2027</v>
      </c>
      <c r="C1602" s="1" t="s">
        <v>14</v>
      </c>
      <c r="D1602" s="2" t="s">
        <v>128</v>
      </c>
      <c r="E1602" s="9" t="str">
        <f t="shared" si="363"/>
        <v>PSND'!</v>
      </c>
      <c r="F1602" s="5" t="str">
        <f t="shared" si="364"/>
        <v>C:\Users\jaime.benazar\Quorum Business Solutions\Ecopetrol Prometeo - Documents\Planning Space Implementation\3. Analysis &amp; Design\Design\FC22\DRR Jaime\Por presentar a ECP\Cantagallo\Yarigui-Cantagallo\[VRC_YARIGUI-CANTAGALLO_CF_SEC_20221231.xlsx]CF PSND'!</v>
      </c>
      <c r="G1602" s="6" t="s">
        <v>38</v>
      </c>
      <c r="H1602" s="1"/>
      <c r="I1602" s="1"/>
      <c r="J1602" s="1"/>
    </row>
    <row r="1603" spans="1:10" x14ac:dyDescent="0.25">
      <c r="A1603" s="6" t="s">
        <v>104</v>
      </c>
      <c r="B1603" s="6">
        <f t="shared" si="365"/>
        <v>2028</v>
      </c>
      <c r="C1603" s="1" t="s">
        <v>14</v>
      </c>
      <c r="D1603" s="2" t="s">
        <v>128</v>
      </c>
      <c r="E1603" s="9" t="str">
        <f t="shared" si="363"/>
        <v>PSND'!</v>
      </c>
      <c r="F1603" s="5" t="str">
        <f t="shared" si="364"/>
        <v>C:\Users\jaime.benazar\Quorum Business Solutions\Ecopetrol Prometeo - Documents\Planning Space Implementation\3. Analysis &amp; Design\Design\FC22\DRR Jaime\Por presentar a ECP\Cantagallo\Yarigui-Cantagallo\[VRC_YARIGUI-CANTAGALLO_CF_SEC_20221231.xlsx]CF PSND'!</v>
      </c>
      <c r="G1603" s="6" t="s">
        <v>38</v>
      </c>
      <c r="H1603" s="1"/>
      <c r="I1603" s="1"/>
      <c r="J1603" s="1"/>
    </row>
    <row r="1604" spans="1:10" x14ac:dyDescent="0.25">
      <c r="A1604" s="6" t="s">
        <v>104</v>
      </c>
      <c r="B1604" s="6">
        <f t="shared" si="365"/>
        <v>2029</v>
      </c>
      <c r="C1604" s="1" t="s">
        <v>14</v>
      </c>
      <c r="D1604" s="2" t="s">
        <v>128</v>
      </c>
      <c r="E1604" s="9" t="str">
        <f t="shared" si="363"/>
        <v>PSND'!</v>
      </c>
      <c r="F1604" s="5" t="str">
        <f t="shared" si="364"/>
        <v>C:\Users\jaime.benazar\Quorum Business Solutions\Ecopetrol Prometeo - Documents\Planning Space Implementation\3. Analysis &amp; Design\Design\FC22\DRR Jaime\Por presentar a ECP\Cantagallo\Yarigui-Cantagallo\[VRC_YARIGUI-CANTAGALLO_CF_SEC_20221231.xlsx]CF PSND'!</v>
      </c>
      <c r="G1604" s="6" t="s">
        <v>38</v>
      </c>
      <c r="H1604" s="1"/>
      <c r="I1604" s="1"/>
      <c r="J1604" s="1"/>
    </row>
    <row r="1605" spans="1:10" x14ac:dyDescent="0.25">
      <c r="A1605" s="6" t="s">
        <v>104</v>
      </c>
      <c r="B1605" s="6">
        <f t="shared" si="365"/>
        <v>2030</v>
      </c>
      <c r="C1605" s="1" t="s">
        <v>14</v>
      </c>
      <c r="D1605" s="2" t="s">
        <v>128</v>
      </c>
      <c r="E1605" s="9" t="str">
        <f t="shared" si="363"/>
        <v>PSND'!</v>
      </c>
      <c r="F1605" s="5" t="str">
        <f t="shared" si="364"/>
        <v>C:\Users\jaime.benazar\Quorum Business Solutions\Ecopetrol Prometeo - Documents\Planning Space Implementation\3. Analysis &amp; Design\Design\FC22\DRR Jaime\Por presentar a ECP\Cantagallo\Yarigui-Cantagallo\[VRC_YARIGUI-CANTAGALLO_CF_SEC_20221231.xlsx]CF PSND'!</v>
      </c>
      <c r="G1605" s="6" t="s">
        <v>38</v>
      </c>
      <c r="H1605" s="1"/>
      <c r="I1605" s="1"/>
      <c r="J1605" s="1"/>
    </row>
    <row r="1606" spans="1:10" x14ac:dyDescent="0.25">
      <c r="A1606" s="6" t="s">
        <v>104</v>
      </c>
      <c r="B1606" s="6">
        <f t="shared" si="365"/>
        <v>2031</v>
      </c>
      <c r="C1606" s="1" t="s">
        <v>14</v>
      </c>
      <c r="D1606" s="2" t="s">
        <v>128</v>
      </c>
      <c r="E1606" s="9" t="str">
        <f t="shared" si="363"/>
        <v>PSND'!</v>
      </c>
      <c r="F1606" s="5" t="str">
        <f t="shared" si="364"/>
        <v>C:\Users\jaime.benazar\Quorum Business Solutions\Ecopetrol Prometeo - Documents\Planning Space Implementation\3. Analysis &amp; Design\Design\FC22\DRR Jaime\Por presentar a ECP\Cantagallo\Yarigui-Cantagallo\[VRC_YARIGUI-CANTAGALLO_CF_SEC_20221231.xlsx]CF PSND'!</v>
      </c>
      <c r="G1606" s="6" t="s">
        <v>38</v>
      </c>
      <c r="H1606" s="1"/>
      <c r="I1606" s="1"/>
      <c r="J1606" s="1"/>
    </row>
    <row r="1607" spans="1:10" x14ac:dyDescent="0.25">
      <c r="A1607" s="6" t="s">
        <v>104</v>
      </c>
      <c r="B1607" s="6">
        <f t="shared" si="365"/>
        <v>2032</v>
      </c>
      <c r="C1607" s="1" t="s">
        <v>14</v>
      </c>
      <c r="D1607" s="2" t="s">
        <v>128</v>
      </c>
      <c r="E1607" s="9" t="str">
        <f t="shared" si="363"/>
        <v>PSND'!</v>
      </c>
      <c r="F1607" s="5" t="str">
        <f t="shared" si="364"/>
        <v>C:\Users\jaime.benazar\Quorum Business Solutions\Ecopetrol Prometeo - Documents\Planning Space Implementation\3. Analysis &amp; Design\Design\FC22\DRR Jaime\Por presentar a ECP\Cantagallo\Yarigui-Cantagallo\[VRC_YARIGUI-CANTAGALLO_CF_SEC_20221231.xlsx]CF PSND'!</v>
      </c>
      <c r="G1607" s="6" t="s">
        <v>38</v>
      </c>
      <c r="H1607" s="1"/>
      <c r="I1607" s="1"/>
      <c r="J1607" s="1"/>
    </row>
    <row r="1608" spans="1:10" x14ac:dyDescent="0.25">
      <c r="A1608" s="6" t="s">
        <v>104</v>
      </c>
      <c r="B1608" s="6">
        <f t="shared" si="365"/>
        <v>2033</v>
      </c>
      <c r="C1608" s="1" t="s">
        <v>14</v>
      </c>
      <c r="D1608" s="2" t="s">
        <v>128</v>
      </c>
      <c r="E1608" s="9" t="str">
        <f t="shared" si="363"/>
        <v>PSND'!</v>
      </c>
      <c r="F1608" s="5" t="str">
        <f t="shared" si="364"/>
        <v>C:\Users\jaime.benazar\Quorum Business Solutions\Ecopetrol Prometeo - Documents\Planning Space Implementation\3. Analysis &amp; Design\Design\FC22\DRR Jaime\Por presentar a ECP\Cantagallo\Yarigui-Cantagallo\[VRC_YARIGUI-CANTAGALLO_CF_SEC_20221231.xlsx]CF PSND'!</v>
      </c>
      <c r="G1608" s="6" t="s">
        <v>38</v>
      </c>
      <c r="H1608" s="1"/>
      <c r="I1608" s="1"/>
      <c r="J1608" s="1"/>
    </row>
    <row r="1609" spans="1:10" x14ac:dyDescent="0.25">
      <c r="A1609" s="6" t="s">
        <v>104</v>
      </c>
      <c r="B1609" s="6">
        <f t="shared" si="365"/>
        <v>2034</v>
      </c>
      <c r="C1609" s="1" t="s">
        <v>14</v>
      </c>
      <c r="D1609" s="2" t="s">
        <v>128</v>
      </c>
      <c r="E1609" s="9" t="str">
        <f t="shared" si="363"/>
        <v>PSND'!</v>
      </c>
      <c r="F1609" s="5" t="str">
        <f t="shared" si="364"/>
        <v>C:\Users\jaime.benazar\Quorum Business Solutions\Ecopetrol Prometeo - Documents\Planning Space Implementation\3. Analysis &amp; Design\Design\FC22\DRR Jaime\Por presentar a ECP\Cantagallo\Yarigui-Cantagallo\[VRC_YARIGUI-CANTAGALLO_CF_SEC_20221231.xlsx]CF PSND'!</v>
      </c>
      <c r="G1609" s="6" t="s">
        <v>38</v>
      </c>
      <c r="H1609" s="1"/>
      <c r="I1609" s="1"/>
      <c r="J1609" s="1"/>
    </row>
    <row r="1610" spans="1:10" x14ac:dyDescent="0.25">
      <c r="A1610" s="6" t="s">
        <v>104</v>
      </c>
      <c r="B1610" s="6">
        <f t="shared" si="365"/>
        <v>2035</v>
      </c>
      <c r="C1610" s="1" t="s">
        <v>14</v>
      </c>
      <c r="D1610" s="2" t="s">
        <v>128</v>
      </c>
      <c r="E1610" s="9" t="str">
        <f t="shared" si="363"/>
        <v>PSND'!</v>
      </c>
      <c r="F1610" s="5" t="str">
        <f t="shared" si="364"/>
        <v>C:\Users\jaime.benazar\Quorum Business Solutions\Ecopetrol Prometeo - Documents\Planning Space Implementation\3. Analysis &amp; Design\Design\FC22\DRR Jaime\Por presentar a ECP\Cantagallo\Yarigui-Cantagallo\[VRC_YARIGUI-CANTAGALLO_CF_SEC_20221231.xlsx]CF PSND'!</v>
      </c>
      <c r="G1610" s="6" t="s">
        <v>38</v>
      </c>
      <c r="H1610" s="1"/>
      <c r="I1610" s="1"/>
      <c r="J1610" s="1"/>
    </row>
    <row r="1611" spans="1:10" x14ac:dyDescent="0.25">
      <c r="A1611" s="6" t="s">
        <v>104</v>
      </c>
      <c r="B1611" s="6">
        <f t="shared" si="365"/>
        <v>2036</v>
      </c>
      <c r="C1611" s="1" t="s">
        <v>14</v>
      </c>
      <c r="D1611" s="2" t="s">
        <v>128</v>
      </c>
      <c r="E1611" s="9" t="str">
        <f t="shared" si="363"/>
        <v>PSND'!</v>
      </c>
      <c r="F1611" s="5" t="str">
        <f t="shared" si="364"/>
        <v>C:\Users\jaime.benazar\Quorum Business Solutions\Ecopetrol Prometeo - Documents\Planning Space Implementation\3. Analysis &amp; Design\Design\FC22\DRR Jaime\Por presentar a ECP\Cantagallo\Yarigui-Cantagallo\[VRC_YARIGUI-CANTAGALLO_CF_SEC_20221231.xlsx]CF PSND'!</v>
      </c>
      <c r="G1611" s="6" t="s">
        <v>38</v>
      </c>
      <c r="H1611" s="1"/>
      <c r="I1611" s="1"/>
      <c r="J1611" s="1"/>
    </row>
    <row r="1612" spans="1:10" x14ac:dyDescent="0.25">
      <c r="A1612" s="6" t="s">
        <v>104</v>
      </c>
      <c r="B1612" s="6">
        <f>+B1611+1</f>
        <v>2037</v>
      </c>
      <c r="C1612" s="1" t="s">
        <v>14</v>
      </c>
      <c r="D1612" s="2" t="s">
        <v>128</v>
      </c>
      <c r="E1612" s="9" t="str">
        <f t="shared" si="363"/>
        <v>PSND'!</v>
      </c>
      <c r="F1612" s="5" t="str">
        <f t="shared" si="364"/>
        <v>C:\Users\jaime.benazar\Quorum Business Solutions\Ecopetrol Prometeo - Documents\Planning Space Implementation\3. Analysis &amp; Design\Design\FC22\DRR Jaime\Por presentar a ECP\Cantagallo\Yarigui-Cantagallo\[VRC_YARIGUI-CANTAGALLO_CF_SEC_20221231.xlsx]CF PSND'!</v>
      </c>
      <c r="G1612" s="6" t="s">
        <v>38</v>
      </c>
      <c r="H1612" s="1"/>
      <c r="I1612" s="1"/>
      <c r="J1612" s="1"/>
    </row>
    <row r="1613" spans="1:10" x14ac:dyDescent="0.25">
      <c r="A1613" s="6" t="s">
        <v>104</v>
      </c>
      <c r="B1613" s="6">
        <f t="shared" ref="B1613:B1615" si="366">+B1612+1</f>
        <v>2038</v>
      </c>
      <c r="C1613" s="1" t="s">
        <v>14</v>
      </c>
      <c r="D1613" s="2" t="s">
        <v>128</v>
      </c>
      <c r="E1613" s="9" t="str">
        <f t="shared" si="363"/>
        <v>PSND'!</v>
      </c>
      <c r="F1613" s="5" t="str">
        <f t="shared" si="364"/>
        <v>C:\Users\jaime.benazar\Quorum Business Solutions\Ecopetrol Prometeo - Documents\Planning Space Implementation\3. Analysis &amp; Design\Design\FC22\DRR Jaime\Por presentar a ECP\Cantagallo\Yarigui-Cantagallo\[VRC_YARIGUI-CANTAGALLO_CF_SEC_20221231.xlsx]CF PSND'!</v>
      </c>
      <c r="G1613" s="6" t="s">
        <v>38</v>
      </c>
      <c r="H1613" s="1"/>
      <c r="I1613" s="1"/>
      <c r="J1613" s="1"/>
    </row>
    <row r="1614" spans="1:10" x14ac:dyDescent="0.25">
      <c r="A1614" s="6" t="s">
        <v>104</v>
      </c>
      <c r="B1614" s="6">
        <f t="shared" si="366"/>
        <v>2039</v>
      </c>
      <c r="C1614" s="1" t="s">
        <v>14</v>
      </c>
      <c r="D1614" s="2" t="s">
        <v>128</v>
      </c>
      <c r="E1614" s="9" t="str">
        <f t="shared" si="363"/>
        <v>PSND'!</v>
      </c>
      <c r="F1614" s="5" t="str">
        <f t="shared" si="364"/>
        <v>C:\Users\jaime.benazar\Quorum Business Solutions\Ecopetrol Prometeo - Documents\Planning Space Implementation\3. Analysis &amp; Design\Design\FC22\DRR Jaime\Por presentar a ECP\Cantagallo\Yarigui-Cantagallo\[VRC_YARIGUI-CANTAGALLO_CF_SEC_20221231.xlsx]CF PSND'!</v>
      </c>
      <c r="G1614" s="6" t="s">
        <v>38</v>
      </c>
      <c r="H1614" s="1"/>
      <c r="I1614" s="1"/>
      <c r="J1614" s="1"/>
    </row>
    <row r="1615" spans="1:10" x14ac:dyDescent="0.25">
      <c r="A1615" s="6" t="s">
        <v>104</v>
      </c>
      <c r="B1615" s="6">
        <f t="shared" si="366"/>
        <v>2040</v>
      </c>
      <c r="C1615" s="1" t="s">
        <v>14</v>
      </c>
      <c r="D1615" s="2" t="s">
        <v>128</v>
      </c>
      <c r="E1615" s="9" t="str">
        <f t="shared" si="363"/>
        <v>PSND'!</v>
      </c>
      <c r="F1615" s="5" t="str">
        <f t="shared" si="364"/>
        <v>C:\Users\jaime.benazar\Quorum Business Solutions\Ecopetrol Prometeo - Documents\Planning Space Implementation\3. Analysis &amp; Design\Design\FC22\DRR Jaime\Por presentar a ECP\Cantagallo\Yarigui-Cantagallo\[VRC_YARIGUI-CANTAGALLO_CF_SEC_20221231.xlsx]CF PSND'!</v>
      </c>
      <c r="G1615" s="6" t="s">
        <v>38</v>
      </c>
      <c r="H1615" s="1"/>
      <c r="I1615" s="1"/>
      <c r="J1615" s="1"/>
    </row>
    <row r="1616" spans="1:10" x14ac:dyDescent="0.25">
      <c r="A1616" s="6" t="s">
        <v>104</v>
      </c>
      <c r="B1616" s="6">
        <f>+B1615+1</f>
        <v>2041</v>
      </c>
      <c r="C1616" s="1" t="s">
        <v>14</v>
      </c>
      <c r="D1616" s="2" t="s">
        <v>128</v>
      </c>
      <c r="E1616" s="9" t="str">
        <f t="shared" si="363"/>
        <v>PSND'!</v>
      </c>
      <c r="F1616" s="5" t="str">
        <f t="shared" si="364"/>
        <v>C:\Users\jaime.benazar\Quorum Business Solutions\Ecopetrol Prometeo - Documents\Planning Space Implementation\3. Analysis &amp; Design\Design\FC22\DRR Jaime\Por presentar a ECP\Cantagallo\Yarigui-Cantagallo\[VRC_YARIGUI-CANTAGALLO_CF_SEC_20221231.xlsx]CF PSND'!</v>
      </c>
      <c r="G1616" s="6" t="s">
        <v>38</v>
      </c>
      <c r="H1616" s="1"/>
      <c r="I1616" s="1"/>
      <c r="J1616" s="1"/>
    </row>
    <row r="1617" spans="1:10" x14ac:dyDescent="0.25">
      <c r="A1617" s="6" t="s">
        <v>104</v>
      </c>
      <c r="B1617" s="6">
        <f t="shared" ref="B1617:B1618" si="367">+B1616+1</f>
        <v>2042</v>
      </c>
      <c r="C1617" s="1" t="s">
        <v>14</v>
      </c>
      <c r="D1617" s="2" t="s">
        <v>128</v>
      </c>
      <c r="E1617" s="9" t="str">
        <f t="shared" si="363"/>
        <v>PSND'!</v>
      </c>
      <c r="F1617" s="5" t="str">
        <f t="shared" si="364"/>
        <v>C:\Users\jaime.benazar\Quorum Business Solutions\Ecopetrol Prometeo - Documents\Planning Space Implementation\3. Analysis &amp; Design\Design\FC22\DRR Jaime\Por presentar a ECP\Cantagallo\Yarigui-Cantagallo\[VRC_YARIGUI-CANTAGALLO_CF_SEC_20221231.xlsx]CF PSND'!</v>
      </c>
      <c r="G1617" s="6" t="s">
        <v>38</v>
      </c>
      <c r="H1617" s="1"/>
      <c r="I1617" s="1"/>
      <c r="J1617" s="1"/>
    </row>
    <row r="1618" spans="1:10" x14ac:dyDescent="0.25">
      <c r="A1618" s="6" t="s">
        <v>104</v>
      </c>
      <c r="B1618" s="6">
        <f t="shared" si="367"/>
        <v>2043</v>
      </c>
      <c r="C1618" s="1" t="s">
        <v>14</v>
      </c>
      <c r="D1618" s="2" t="s">
        <v>128</v>
      </c>
      <c r="E1618" s="9" t="str">
        <f t="shared" si="363"/>
        <v>PSND'!</v>
      </c>
      <c r="F1618" s="5" t="str">
        <f t="shared" si="364"/>
        <v>C:\Users\jaime.benazar\Quorum Business Solutions\Ecopetrol Prometeo - Documents\Planning Space Implementation\3. Analysis &amp; Design\Design\FC22\DRR Jaime\Por presentar a ECP\Cantagallo\Yarigui-Cantagallo\[VRC_YARIGUI-CANTAGALLO_CF_SEC_20221231.xlsx]CF PSND'!</v>
      </c>
      <c r="G1618" s="6" t="s">
        <v>38</v>
      </c>
      <c r="H1618" s="1"/>
      <c r="I1618" s="1"/>
      <c r="J1618" s="1"/>
    </row>
    <row r="1619" spans="1:10" x14ac:dyDescent="0.25">
      <c r="A1619" s="6" t="s">
        <v>104</v>
      </c>
      <c r="B1619" s="6">
        <f>+B1618+1</f>
        <v>2044</v>
      </c>
      <c r="C1619" s="1" t="s">
        <v>14</v>
      </c>
      <c r="D1619" s="2" t="s">
        <v>128</v>
      </c>
      <c r="E1619" s="9" t="str">
        <f t="shared" ref="E1619:E1634" si="368">_xlfn.CONCAT(A1619,"'!")</f>
        <v>PSND'!</v>
      </c>
      <c r="F1619" s="5" t="str">
        <f t="shared" ref="F1619:F1634" si="369">_xlfn.CONCAT(D1619," ",E1619)</f>
        <v>C:\Users\jaime.benazar\Quorum Business Solutions\Ecopetrol Prometeo - Documents\Planning Space Implementation\3. Analysis &amp; Design\Design\FC22\DRR Jaime\Por presentar a ECP\Cantagallo\Yarigui-Cantagallo\[VRC_YARIGUI-CANTAGALLO_CF_SEC_20221231.xlsx]CF PSND'!</v>
      </c>
      <c r="G1619" s="6" t="s">
        <v>38</v>
      </c>
      <c r="H1619" s="1"/>
      <c r="I1619" s="1"/>
      <c r="J1619" s="1"/>
    </row>
    <row r="1620" spans="1:10" x14ac:dyDescent="0.25">
      <c r="A1620" s="6" t="s">
        <v>104</v>
      </c>
      <c r="B1620" s="6">
        <f t="shared" ref="B1620:B1634" si="370">+B1619+1</f>
        <v>2045</v>
      </c>
      <c r="C1620" s="1" t="s">
        <v>14</v>
      </c>
      <c r="D1620" s="2" t="s">
        <v>128</v>
      </c>
      <c r="E1620" s="9" t="str">
        <f t="shared" si="368"/>
        <v>PSND'!</v>
      </c>
      <c r="F1620" s="5" t="str">
        <f t="shared" si="369"/>
        <v>C:\Users\jaime.benazar\Quorum Business Solutions\Ecopetrol Prometeo - Documents\Planning Space Implementation\3. Analysis &amp; Design\Design\FC22\DRR Jaime\Por presentar a ECP\Cantagallo\Yarigui-Cantagallo\[VRC_YARIGUI-CANTAGALLO_CF_SEC_20221231.xlsx]CF PSND'!</v>
      </c>
      <c r="G1620" s="6" t="s">
        <v>38</v>
      </c>
      <c r="H1620" s="1"/>
      <c r="I1620" s="1"/>
      <c r="J1620" s="1"/>
    </row>
    <row r="1621" spans="1:10" x14ac:dyDescent="0.25">
      <c r="A1621" s="6" t="s">
        <v>104</v>
      </c>
      <c r="B1621" s="6">
        <f t="shared" si="370"/>
        <v>2046</v>
      </c>
      <c r="C1621" s="1" t="s">
        <v>14</v>
      </c>
      <c r="D1621" s="2" t="s">
        <v>128</v>
      </c>
      <c r="E1621" s="9" t="str">
        <f t="shared" si="368"/>
        <v>PSND'!</v>
      </c>
      <c r="F1621" s="5" t="str">
        <f t="shared" si="369"/>
        <v>C:\Users\jaime.benazar\Quorum Business Solutions\Ecopetrol Prometeo - Documents\Planning Space Implementation\3. Analysis &amp; Design\Design\FC22\DRR Jaime\Por presentar a ECP\Cantagallo\Yarigui-Cantagallo\[VRC_YARIGUI-CANTAGALLO_CF_SEC_20221231.xlsx]CF PSND'!</v>
      </c>
      <c r="G1621" s="6" t="s">
        <v>38</v>
      </c>
      <c r="H1621" s="1"/>
      <c r="I1621" s="1"/>
      <c r="J1621" s="1"/>
    </row>
    <row r="1622" spans="1:10" x14ac:dyDescent="0.25">
      <c r="A1622" s="6" t="s">
        <v>104</v>
      </c>
      <c r="B1622" s="6">
        <f t="shared" si="370"/>
        <v>2047</v>
      </c>
      <c r="C1622" s="1" t="s">
        <v>14</v>
      </c>
      <c r="D1622" s="2" t="s">
        <v>128</v>
      </c>
      <c r="E1622" s="9" t="str">
        <f t="shared" si="368"/>
        <v>PSND'!</v>
      </c>
      <c r="F1622" s="5" t="str">
        <f t="shared" si="369"/>
        <v>C:\Users\jaime.benazar\Quorum Business Solutions\Ecopetrol Prometeo - Documents\Planning Space Implementation\3. Analysis &amp; Design\Design\FC22\DRR Jaime\Por presentar a ECP\Cantagallo\Yarigui-Cantagallo\[VRC_YARIGUI-CANTAGALLO_CF_SEC_20221231.xlsx]CF PSND'!</v>
      </c>
      <c r="G1622" s="6" t="s">
        <v>38</v>
      </c>
      <c r="H1622" s="1"/>
      <c r="I1622" s="1"/>
      <c r="J1622" s="1"/>
    </row>
    <row r="1623" spans="1:10" x14ac:dyDescent="0.25">
      <c r="A1623" s="6" t="s">
        <v>104</v>
      </c>
      <c r="B1623" s="6">
        <f t="shared" si="370"/>
        <v>2048</v>
      </c>
      <c r="C1623" s="1" t="s">
        <v>14</v>
      </c>
      <c r="D1623" s="2" t="s">
        <v>128</v>
      </c>
      <c r="E1623" s="9" t="str">
        <f t="shared" si="368"/>
        <v>PSND'!</v>
      </c>
      <c r="F1623" s="5" t="str">
        <f t="shared" si="369"/>
        <v>C:\Users\jaime.benazar\Quorum Business Solutions\Ecopetrol Prometeo - Documents\Planning Space Implementation\3. Analysis &amp; Design\Design\FC22\DRR Jaime\Por presentar a ECP\Cantagallo\Yarigui-Cantagallo\[VRC_YARIGUI-CANTAGALLO_CF_SEC_20221231.xlsx]CF PSND'!</v>
      </c>
      <c r="G1623" s="6" t="s">
        <v>38</v>
      </c>
      <c r="H1623" s="1"/>
      <c r="I1623" s="1"/>
      <c r="J1623" s="1"/>
    </row>
    <row r="1624" spans="1:10" x14ac:dyDescent="0.25">
      <c r="A1624" s="6" t="s">
        <v>104</v>
      </c>
      <c r="B1624" s="6">
        <f t="shared" si="370"/>
        <v>2049</v>
      </c>
      <c r="C1624" s="1" t="s">
        <v>14</v>
      </c>
      <c r="D1624" s="2" t="s">
        <v>128</v>
      </c>
      <c r="E1624" s="9" t="str">
        <f t="shared" si="368"/>
        <v>PSND'!</v>
      </c>
      <c r="F1624" s="5" t="str">
        <f t="shared" si="369"/>
        <v>C:\Users\jaime.benazar\Quorum Business Solutions\Ecopetrol Prometeo - Documents\Planning Space Implementation\3. Analysis &amp; Design\Design\FC22\DRR Jaime\Por presentar a ECP\Cantagallo\Yarigui-Cantagallo\[VRC_YARIGUI-CANTAGALLO_CF_SEC_20221231.xlsx]CF PSND'!</v>
      </c>
      <c r="G1624" s="6" t="s">
        <v>38</v>
      </c>
      <c r="H1624" s="1"/>
      <c r="I1624" s="1"/>
      <c r="J1624" s="1"/>
    </row>
    <row r="1625" spans="1:10" x14ac:dyDescent="0.25">
      <c r="A1625" s="6" t="s">
        <v>104</v>
      </c>
      <c r="B1625" s="6">
        <f t="shared" si="370"/>
        <v>2050</v>
      </c>
      <c r="C1625" s="1" t="s">
        <v>14</v>
      </c>
      <c r="D1625" s="2" t="s">
        <v>128</v>
      </c>
      <c r="E1625" s="9" t="str">
        <f t="shared" si="368"/>
        <v>PSND'!</v>
      </c>
      <c r="F1625" s="5" t="str">
        <f t="shared" si="369"/>
        <v>C:\Users\jaime.benazar\Quorum Business Solutions\Ecopetrol Prometeo - Documents\Planning Space Implementation\3. Analysis &amp; Design\Design\FC22\DRR Jaime\Por presentar a ECP\Cantagallo\Yarigui-Cantagallo\[VRC_YARIGUI-CANTAGALLO_CF_SEC_20221231.xlsx]CF PSND'!</v>
      </c>
      <c r="G1625" s="6" t="s">
        <v>38</v>
      </c>
      <c r="H1625" s="1"/>
      <c r="I1625" s="1"/>
      <c r="J1625" s="1"/>
    </row>
    <row r="1626" spans="1:10" x14ac:dyDescent="0.25">
      <c r="A1626" s="6" t="s">
        <v>104</v>
      </c>
      <c r="B1626" s="6">
        <f t="shared" si="370"/>
        <v>2051</v>
      </c>
      <c r="C1626" s="1" t="s">
        <v>14</v>
      </c>
      <c r="D1626" s="2" t="s">
        <v>128</v>
      </c>
      <c r="E1626" s="9" t="str">
        <f t="shared" si="368"/>
        <v>PSND'!</v>
      </c>
      <c r="F1626" s="5" t="str">
        <f t="shared" si="369"/>
        <v>C:\Users\jaime.benazar\Quorum Business Solutions\Ecopetrol Prometeo - Documents\Planning Space Implementation\3. Analysis &amp; Design\Design\FC22\DRR Jaime\Por presentar a ECP\Cantagallo\Yarigui-Cantagallo\[VRC_YARIGUI-CANTAGALLO_CF_SEC_20221231.xlsx]CF PSND'!</v>
      </c>
      <c r="G1626" s="6" t="s">
        <v>38</v>
      </c>
      <c r="H1626" s="1"/>
      <c r="I1626" s="1"/>
      <c r="J1626" s="1"/>
    </row>
    <row r="1627" spans="1:10" x14ac:dyDescent="0.25">
      <c r="A1627" s="6" t="s">
        <v>104</v>
      </c>
      <c r="B1627" s="6">
        <f t="shared" si="370"/>
        <v>2052</v>
      </c>
      <c r="C1627" s="1" t="s">
        <v>14</v>
      </c>
      <c r="D1627" s="2" t="s">
        <v>128</v>
      </c>
      <c r="E1627" s="9" t="str">
        <f t="shared" si="368"/>
        <v>PSND'!</v>
      </c>
      <c r="F1627" s="5" t="str">
        <f t="shared" si="369"/>
        <v>C:\Users\jaime.benazar\Quorum Business Solutions\Ecopetrol Prometeo - Documents\Planning Space Implementation\3. Analysis &amp; Design\Design\FC22\DRR Jaime\Por presentar a ECP\Cantagallo\Yarigui-Cantagallo\[VRC_YARIGUI-CANTAGALLO_CF_SEC_20221231.xlsx]CF PSND'!</v>
      </c>
      <c r="G1627" s="6" t="s">
        <v>38</v>
      </c>
      <c r="H1627" s="1"/>
      <c r="I1627" s="1"/>
      <c r="J1627" s="1"/>
    </row>
    <row r="1628" spans="1:10" x14ac:dyDescent="0.25">
      <c r="A1628" s="6" t="s">
        <v>104</v>
      </c>
      <c r="B1628" s="6">
        <f t="shared" si="370"/>
        <v>2053</v>
      </c>
      <c r="C1628" s="1" t="s">
        <v>14</v>
      </c>
      <c r="D1628" s="2" t="s">
        <v>128</v>
      </c>
      <c r="E1628" s="9" t="str">
        <f t="shared" si="368"/>
        <v>PSND'!</v>
      </c>
      <c r="F1628" s="5" t="str">
        <f t="shared" si="369"/>
        <v>C:\Users\jaime.benazar\Quorum Business Solutions\Ecopetrol Prometeo - Documents\Planning Space Implementation\3. Analysis &amp; Design\Design\FC22\DRR Jaime\Por presentar a ECP\Cantagallo\Yarigui-Cantagallo\[VRC_YARIGUI-CANTAGALLO_CF_SEC_20221231.xlsx]CF PSND'!</v>
      </c>
      <c r="G1628" s="6" t="s">
        <v>38</v>
      </c>
      <c r="H1628" s="1"/>
      <c r="I1628" s="1"/>
      <c r="J1628" s="1"/>
    </row>
    <row r="1629" spans="1:10" x14ac:dyDescent="0.25">
      <c r="A1629" s="6" t="s">
        <v>104</v>
      </c>
      <c r="B1629" s="6">
        <f t="shared" si="370"/>
        <v>2054</v>
      </c>
      <c r="C1629" s="1" t="s">
        <v>14</v>
      </c>
      <c r="D1629" s="2" t="s">
        <v>128</v>
      </c>
      <c r="E1629" s="9" t="str">
        <f t="shared" si="368"/>
        <v>PSND'!</v>
      </c>
      <c r="F1629" s="5" t="str">
        <f t="shared" si="369"/>
        <v>C:\Users\jaime.benazar\Quorum Business Solutions\Ecopetrol Prometeo - Documents\Planning Space Implementation\3. Analysis &amp; Design\Design\FC22\DRR Jaime\Por presentar a ECP\Cantagallo\Yarigui-Cantagallo\[VRC_YARIGUI-CANTAGALLO_CF_SEC_20221231.xlsx]CF PSND'!</v>
      </c>
      <c r="G1629" s="6" t="s">
        <v>38</v>
      </c>
      <c r="H1629" s="1"/>
      <c r="I1629" s="1"/>
      <c r="J1629" s="1"/>
    </row>
    <row r="1630" spans="1:10" x14ac:dyDescent="0.25">
      <c r="A1630" s="6" t="s">
        <v>104</v>
      </c>
      <c r="B1630" s="6">
        <f t="shared" si="370"/>
        <v>2055</v>
      </c>
      <c r="C1630" s="1" t="s">
        <v>14</v>
      </c>
      <c r="D1630" s="2" t="s">
        <v>128</v>
      </c>
      <c r="E1630" s="9" t="str">
        <f t="shared" si="368"/>
        <v>PSND'!</v>
      </c>
      <c r="F1630" s="5" t="str">
        <f t="shared" si="369"/>
        <v>C:\Users\jaime.benazar\Quorum Business Solutions\Ecopetrol Prometeo - Documents\Planning Space Implementation\3. Analysis &amp; Design\Design\FC22\DRR Jaime\Por presentar a ECP\Cantagallo\Yarigui-Cantagallo\[VRC_YARIGUI-CANTAGALLO_CF_SEC_20221231.xlsx]CF PSND'!</v>
      </c>
      <c r="G1630" s="6" t="s">
        <v>38</v>
      </c>
      <c r="H1630" s="1"/>
      <c r="I1630" s="1"/>
      <c r="J1630" s="1"/>
    </row>
    <row r="1631" spans="1:10" x14ac:dyDescent="0.25">
      <c r="A1631" s="6" t="s">
        <v>104</v>
      </c>
      <c r="B1631" s="6">
        <f t="shared" si="370"/>
        <v>2056</v>
      </c>
      <c r="C1631" s="1" t="s">
        <v>14</v>
      </c>
      <c r="D1631" s="2" t="s">
        <v>128</v>
      </c>
      <c r="E1631" s="9" t="str">
        <f t="shared" si="368"/>
        <v>PSND'!</v>
      </c>
      <c r="F1631" s="5" t="str">
        <f t="shared" si="369"/>
        <v>C:\Users\jaime.benazar\Quorum Business Solutions\Ecopetrol Prometeo - Documents\Planning Space Implementation\3. Analysis &amp; Design\Design\FC22\DRR Jaime\Por presentar a ECP\Cantagallo\Yarigui-Cantagallo\[VRC_YARIGUI-CANTAGALLO_CF_SEC_20221231.xlsx]CF PSND'!</v>
      </c>
      <c r="G1631" s="6" t="s">
        <v>38</v>
      </c>
      <c r="H1631" s="1"/>
      <c r="I1631" s="1"/>
      <c r="J1631" s="1"/>
    </row>
    <row r="1632" spans="1:10" x14ac:dyDescent="0.25">
      <c r="A1632" s="6" t="s">
        <v>104</v>
      </c>
      <c r="B1632" s="6">
        <f t="shared" si="370"/>
        <v>2057</v>
      </c>
      <c r="C1632" s="1" t="s">
        <v>14</v>
      </c>
      <c r="D1632" s="2" t="s">
        <v>128</v>
      </c>
      <c r="E1632" s="9" t="str">
        <f t="shared" si="368"/>
        <v>PSND'!</v>
      </c>
      <c r="F1632" s="5" t="str">
        <f t="shared" si="369"/>
        <v>C:\Users\jaime.benazar\Quorum Business Solutions\Ecopetrol Prometeo - Documents\Planning Space Implementation\3. Analysis &amp; Design\Design\FC22\DRR Jaime\Por presentar a ECP\Cantagallo\Yarigui-Cantagallo\[VRC_YARIGUI-CANTAGALLO_CF_SEC_20221231.xlsx]CF PSND'!</v>
      </c>
      <c r="G1632" s="6" t="s">
        <v>38</v>
      </c>
      <c r="H1632" s="1"/>
      <c r="I1632" s="1"/>
      <c r="J1632" s="1"/>
    </row>
    <row r="1633" spans="1:10" x14ac:dyDescent="0.25">
      <c r="A1633" s="6" t="s">
        <v>104</v>
      </c>
      <c r="B1633" s="6">
        <f t="shared" si="370"/>
        <v>2058</v>
      </c>
      <c r="C1633" s="1" t="s">
        <v>14</v>
      </c>
      <c r="D1633" s="2" t="s">
        <v>128</v>
      </c>
      <c r="E1633" s="9" t="str">
        <f t="shared" si="368"/>
        <v>PSND'!</v>
      </c>
      <c r="F1633" s="5" t="str">
        <f t="shared" si="369"/>
        <v>C:\Users\jaime.benazar\Quorum Business Solutions\Ecopetrol Prometeo - Documents\Planning Space Implementation\3. Analysis &amp; Design\Design\FC22\DRR Jaime\Por presentar a ECP\Cantagallo\Yarigui-Cantagallo\[VRC_YARIGUI-CANTAGALLO_CF_SEC_20221231.xlsx]CF PSND'!</v>
      </c>
      <c r="G1633" s="6" t="s">
        <v>38</v>
      </c>
      <c r="H1633" s="1"/>
      <c r="I1633" s="1"/>
      <c r="J1633" s="1"/>
    </row>
    <row r="1634" spans="1:10" x14ac:dyDescent="0.25">
      <c r="A1634" s="6" t="s">
        <v>104</v>
      </c>
      <c r="B1634" s="6">
        <f t="shared" si="370"/>
        <v>2059</v>
      </c>
      <c r="C1634" s="1" t="s">
        <v>14</v>
      </c>
      <c r="D1634" s="2" t="s">
        <v>128</v>
      </c>
      <c r="E1634" s="9" t="str">
        <f t="shared" si="368"/>
        <v>PSND'!</v>
      </c>
      <c r="F1634" s="5" t="str">
        <f t="shared" si="369"/>
        <v>C:\Users\jaime.benazar\Quorum Business Solutions\Ecopetrol Prometeo - Documents\Planning Space Implementation\3. Analysis &amp; Design\Design\FC22\DRR Jaime\Por presentar a ECP\Cantagallo\Yarigui-Cantagallo\[VRC_YARIGUI-CANTAGALLO_CF_SEC_20221231.xlsx]CF PSND'!</v>
      </c>
      <c r="G1634" s="6" t="s">
        <v>38</v>
      </c>
      <c r="H1634" s="1"/>
      <c r="I1634" s="1"/>
      <c r="J1634" s="1"/>
    </row>
    <row r="1635" spans="1:10" x14ac:dyDescent="0.25">
      <c r="A1635" s="6" t="s">
        <v>28</v>
      </c>
      <c r="B1635" s="6"/>
      <c r="C1635" s="1" t="s">
        <v>14</v>
      </c>
      <c r="D1635" s="2"/>
      <c r="E1635" s="9"/>
      <c r="F1635" s="2"/>
      <c r="G1635" s="6"/>
      <c r="H1635" s="1"/>
      <c r="I1635" s="1"/>
      <c r="J1635" s="1"/>
    </row>
    <row r="1636" spans="1:10" x14ac:dyDescent="0.25">
      <c r="A1636" s="6" t="s">
        <v>34</v>
      </c>
      <c r="B1636" s="6">
        <v>2023</v>
      </c>
      <c r="C1636" s="1" t="s">
        <v>14</v>
      </c>
      <c r="D1636" s="2" t="s">
        <v>128</v>
      </c>
      <c r="E1636" s="9" t="str">
        <f t="shared" si="308"/>
        <v>PS'!</v>
      </c>
      <c r="F1636" s="5" t="str">
        <f t="shared" ref="F1636:F1656" si="371">_xlfn.CONCAT(D1636," ",E1636)</f>
        <v>C:\Users\jaime.benazar\Quorum Business Solutions\Ecopetrol Prometeo - Documents\Planning Space Implementation\3. Analysis &amp; Design\Design\FC22\DRR Jaime\Por presentar a ECP\Cantagallo\Yarigui-Cantagallo\[VRC_YARIGUI-CANTAGALLO_CF_SEC_20221231.xlsx]CF PS'!</v>
      </c>
      <c r="G1636" s="6" t="s">
        <v>38</v>
      </c>
      <c r="H1636" s="1">
        <f>IF(A1636&lt;&gt;A1506,36,H1506+1)</f>
        <v>36</v>
      </c>
      <c r="I1636" s="1" t="str">
        <f t="shared" si="309"/>
        <v>='C:\Users\jaime.benazar\Quorum Business Solutions\Ecopetrol Prometeo - Documents\Planning Space Implementation\3. Analysis &amp; Design\Design\FC22\DRR Jaime\Por presentar a ECP\Cantagallo\Yarigui-Cantagallo\[VRC_YARIGUI-CANTAGALLO_CF_SEC_20221231.xlsx]CF PS'!$BX$36</v>
      </c>
      <c r="J1636" s="1" t="s">
        <v>832</v>
      </c>
    </row>
    <row r="1637" spans="1:10" x14ac:dyDescent="0.25">
      <c r="A1637" s="6" t="s">
        <v>34</v>
      </c>
      <c r="B1637" s="6">
        <f>+B1636+1</f>
        <v>2024</v>
      </c>
      <c r="C1637" s="1" t="s">
        <v>14</v>
      </c>
      <c r="D1637" s="2" t="s">
        <v>128</v>
      </c>
      <c r="E1637" s="9" t="str">
        <f t="shared" si="308"/>
        <v>PS'!</v>
      </c>
      <c r="F1637" s="5" t="str">
        <f t="shared" si="371"/>
        <v>C:\Users\jaime.benazar\Quorum Business Solutions\Ecopetrol Prometeo - Documents\Planning Space Implementation\3. Analysis &amp; Design\Design\FC22\DRR Jaime\Por presentar a ECP\Cantagallo\Yarigui-Cantagallo\[VRC_YARIGUI-CANTAGALLO_CF_SEC_20221231.xlsx]CF PS'!</v>
      </c>
      <c r="G1637" s="6" t="s">
        <v>38</v>
      </c>
      <c r="H1637" s="1">
        <f t="shared" si="310"/>
        <v>37</v>
      </c>
      <c r="I1637" s="1" t="str">
        <f t="shared" si="309"/>
        <v>='C:\Users\jaime.benazar\Quorum Business Solutions\Ecopetrol Prometeo - Documents\Planning Space Implementation\3. Analysis &amp; Design\Design\FC22\DRR Jaime\Por presentar a ECP\Cantagallo\Yarigui-Cantagallo\[VRC_YARIGUI-CANTAGALLO_CF_SEC_20221231.xlsx]CF PS'!$BX$37</v>
      </c>
      <c r="J1637" s="1" t="s">
        <v>833</v>
      </c>
    </row>
    <row r="1638" spans="1:10" x14ac:dyDescent="0.25">
      <c r="A1638" s="6" t="s">
        <v>34</v>
      </c>
      <c r="B1638" s="6">
        <f t="shared" ref="B1638:B1649" si="372">+B1637+1</f>
        <v>2025</v>
      </c>
      <c r="C1638" s="1" t="s">
        <v>14</v>
      </c>
      <c r="D1638" s="2" t="s">
        <v>128</v>
      </c>
      <c r="E1638" s="9" t="str">
        <f t="shared" si="308"/>
        <v>PS'!</v>
      </c>
      <c r="F1638" s="5" t="str">
        <f t="shared" si="371"/>
        <v>C:\Users\jaime.benazar\Quorum Business Solutions\Ecopetrol Prometeo - Documents\Planning Space Implementation\3. Analysis &amp; Design\Design\FC22\DRR Jaime\Por presentar a ECP\Cantagallo\Yarigui-Cantagallo\[VRC_YARIGUI-CANTAGALLO_CF_SEC_20221231.xlsx]CF PS'!</v>
      </c>
      <c r="G1638" s="6" t="s">
        <v>38</v>
      </c>
      <c r="H1638" s="1">
        <f t="shared" si="310"/>
        <v>38</v>
      </c>
      <c r="I1638" s="1" t="str">
        <f t="shared" si="309"/>
        <v>='C:\Users\jaime.benazar\Quorum Business Solutions\Ecopetrol Prometeo - Documents\Planning Space Implementation\3. Analysis &amp; Design\Design\FC22\DRR Jaime\Por presentar a ECP\Cantagallo\Yarigui-Cantagallo\[VRC_YARIGUI-CANTAGALLO_CF_SEC_20221231.xlsx]CF PS'!$BX$38</v>
      </c>
      <c r="J1638" s="1" t="s">
        <v>834</v>
      </c>
    </row>
    <row r="1639" spans="1:10" x14ac:dyDescent="0.25">
      <c r="A1639" s="6" t="s">
        <v>34</v>
      </c>
      <c r="B1639" s="6">
        <f t="shared" si="372"/>
        <v>2026</v>
      </c>
      <c r="C1639" s="1" t="s">
        <v>14</v>
      </c>
      <c r="D1639" s="2" t="s">
        <v>128</v>
      </c>
      <c r="E1639" s="9" t="str">
        <f t="shared" si="308"/>
        <v>PS'!</v>
      </c>
      <c r="F1639" s="5" t="str">
        <f t="shared" si="371"/>
        <v>C:\Users\jaime.benazar\Quorum Business Solutions\Ecopetrol Prometeo - Documents\Planning Space Implementation\3. Analysis &amp; Design\Design\FC22\DRR Jaime\Por presentar a ECP\Cantagallo\Yarigui-Cantagallo\[VRC_YARIGUI-CANTAGALLO_CF_SEC_20221231.xlsx]CF PS'!</v>
      </c>
      <c r="G1639" s="6" t="s">
        <v>38</v>
      </c>
      <c r="H1639" s="1">
        <f t="shared" si="310"/>
        <v>39</v>
      </c>
      <c r="I1639" s="1" t="str">
        <f t="shared" si="309"/>
        <v>='C:\Users\jaime.benazar\Quorum Business Solutions\Ecopetrol Prometeo - Documents\Planning Space Implementation\3. Analysis &amp; Design\Design\FC22\DRR Jaime\Por presentar a ECP\Cantagallo\Yarigui-Cantagallo\[VRC_YARIGUI-CANTAGALLO_CF_SEC_20221231.xlsx]CF PS'!$BX$39</v>
      </c>
      <c r="J1639" s="1" t="s">
        <v>835</v>
      </c>
    </row>
    <row r="1640" spans="1:10" x14ac:dyDescent="0.25">
      <c r="A1640" s="6" t="s">
        <v>34</v>
      </c>
      <c r="B1640" s="6">
        <f t="shared" si="372"/>
        <v>2027</v>
      </c>
      <c r="C1640" s="1" t="s">
        <v>14</v>
      </c>
      <c r="D1640" s="2" t="s">
        <v>128</v>
      </c>
      <c r="E1640" s="9" t="str">
        <f t="shared" si="308"/>
        <v>PS'!</v>
      </c>
      <c r="F1640" s="5" t="str">
        <f t="shared" si="371"/>
        <v>C:\Users\jaime.benazar\Quorum Business Solutions\Ecopetrol Prometeo - Documents\Planning Space Implementation\3. Analysis &amp; Design\Design\FC22\DRR Jaime\Por presentar a ECP\Cantagallo\Yarigui-Cantagallo\[VRC_YARIGUI-CANTAGALLO_CF_SEC_20221231.xlsx]CF PS'!</v>
      </c>
      <c r="G1640" s="6" t="s">
        <v>38</v>
      </c>
      <c r="H1640" s="1">
        <f t="shared" si="310"/>
        <v>40</v>
      </c>
      <c r="I1640" s="1" t="str">
        <f t="shared" si="309"/>
        <v>='C:\Users\jaime.benazar\Quorum Business Solutions\Ecopetrol Prometeo - Documents\Planning Space Implementation\3. Analysis &amp; Design\Design\FC22\DRR Jaime\Por presentar a ECP\Cantagallo\Yarigui-Cantagallo\[VRC_YARIGUI-CANTAGALLO_CF_SEC_20221231.xlsx]CF PS'!$BX$40</v>
      </c>
      <c r="J1640" s="1" t="s">
        <v>836</v>
      </c>
    </row>
    <row r="1641" spans="1:10" x14ac:dyDescent="0.25">
      <c r="A1641" s="6" t="s">
        <v>34</v>
      </c>
      <c r="B1641" s="6">
        <f t="shared" si="372"/>
        <v>2028</v>
      </c>
      <c r="C1641" s="1" t="s">
        <v>14</v>
      </c>
      <c r="D1641" s="2" t="s">
        <v>128</v>
      </c>
      <c r="E1641" s="9" t="str">
        <f t="shared" si="308"/>
        <v>PS'!</v>
      </c>
      <c r="F1641" s="5" t="str">
        <f t="shared" si="371"/>
        <v>C:\Users\jaime.benazar\Quorum Business Solutions\Ecopetrol Prometeo - Documents\Planning Space Implementation\3. Analysis &amp; Design\Design\FC22\DRR Jaime\Por presentar a ECP\Cantagallo\Yarigui-Cantagallo\[VRC_YARIGUI-CANTAGALLO_CF_SEC_20221231.xlsx]CF PS'!</v>
      </c>
      <c r="G1641" s="6" t="s">
        <v>38</v>
      </c>
      <c r="H1641" s="1">
        <f t="shared" si="310"/>
        <v>41</v>
      </c>
      <c r="I1641" s="1" t="str">
        <f t="shared" si="309"/>
        <v>='C:\Users\jaime.benazar\Quorum Business Solutions\Ecopetrol Prometeo - Documents\Planning Space Implementation\3. Analysis &amp; Design\Design\FC22\DRR Jaime\Por presentar a ECP\Cantagallo\Yarigui-Cantagallo\[VRC_YARIGUI-CANTAGALLO_CF_SEC_20221231.xlsx]CF PS'!$BX$41</v>
      </c>
      <c r="J1641" s="1" t="s">
        <v>837</v>
      </c>
    </row>
    <row r="1642" spans="1:10" x14ac:dyDescent="0.25">
      <c r="A1642" s="6" t="s">
        <v>34</v>
      </c>
      <c r="B1642" s="6">
        <f t="shared" si="372"/>
        <v>2029</v>
      </c>
      <c r="C1642" s="1" t="s">
        <v>14</v>
      </c>
      <c r="D1642" s="2" t="s">
        <v>128</v>
      </c>
      <c r="E1642" s="9" t="str">
        <f t="shared" si="308"/>
        <v>PS'!</v>
      </c>
      <c r="F1642" s="5" t="str">
        <f t="shared" si="371"/>
        <v>C:\Users\jaime.benazar\Quorum Business Solutions\Ecopetrol Prometeo - Documents\Planning Space Implementation\3. Analysis &amp; Design\Design\FC22\DRR Jaime\Por presentar a ECP\Cantagallo\Yarigui-Cantagallo\[VRC_YARIGUI-CANTAGALLO_CF_SEC_20221231.xlsx]CF PS'!</v>
      </c>
      <c r="G1642" s="6" t="s">
        <v>38</v>
      </c>
      <c r="H1642" s="1">
        <f t="shared" si="310"/>
        <v>42</v>
      </c>
      <c r="I1642" s="1" t="str">
        <f t="shared" si="309"/>
        <v>='C:\Users\jaime.benazar\Quorum Business Solutions\Ecopetrol Prometeo - Documents\Planning Space Implementation\3. Analysis &amp; Design\Design\FC22\DRR Jaime\Por presentar a ECP\Cantagallo\Yarigui-Cantagallo\[VRC_YARIGUI-CANTAGALLO_CF_SEC_20221231.xlsx]CF PS'!$BX$42</v>
      </c>
      <c r="J1642" s="1" t="s">
        <v>838</v>
      </c>
    </row>
    <row r="1643" spans="1:10" x14ac:dyDescent="0.25">
      <c r="A1643" s="6" t="s">
        <v>34</v>
      </c>
      <c r="B1643" s="6">
        <f t="shared" si="372"/>
        <v>2030</v>
      </c>
      <c r="C1643" s="1" t="s">
        <v>14</v>
      </c>
      <c r="D1643" s="2" t="s">
        <v>128</v>
      </c>
      <c r="E1643" s="9" t="str">
        <f t="shared" si="308"/>
        <v>PS'!</v>
      </c>
      <c r="F1643" s="5" t="str">
        <f t="shared" si="371"/>
        <v>C:\Users\jaime.benazar\Quorum Business Solutions\Ecopetrol Prometeo - Documents\Planning Space Implementation\3. Analysis &amp; Design\Design\FC22\DRR Jaime\Por presentar a ECP\Cantagallo\Yarigui-Cantagallo\[VRC_YARIGUI-CANTAGALLO_CF_SEC_20221231.xlsx]CF PS'!</v>
      </c>
      <c r="G1643" s="6" t="s">
        <v>38</v>
      </c>
      <c r="H1643" s="1">
        <f t="shared" si="310"/>
        <v>43</v>
      </c>
      <c r="I1643" s="1" t="str">
        <f t="shared" si="309"/>
        <v>='C:\Users\jaime.benazar\Quorum Business Solutions\Ecopetrol Prometeo - Documents\Planning Space Implementation\3. Analysis &amp; Design\Design\FC22\DRR Jaime\Por presentar a ECP\Cantagallo\Yarigui-Cantagallo\[VRC_YARIGUI-CANTAGALLO_CF_SEC_20221231.xlsx]CF PS'!$BX$43</v>
      </c>
      <c r="J1643" s="1" t="s">
        <v>839</v>
      </c>
    </row>
    <row r="1644" spans="1:10" x14ac:dyDescent="0.25">
      <c r="A1644" s="6" t="s">
        <v>34</v>
      </c>
      <c r="B1644" s="6">
        <f t="shared" si="372"/>
        <v>2031</v>
      </c>
      <c r="C1644" s="1" t="s">
        <v>14</v>
      </c>
      <c r="D1644" s="2" t="s">
        <v>128</v>
      </c>
      <c r="E1644" s="9" t="str">
        <f t="shared" si="308"/>
        <v>PS'!</v>
      </c>
      <c r="F1644" s="5" t="str">
        <f t="shared" si="371"/>
        <v>C:\Users\jaime.benazar\Quorum Business Solutions\Ecopetrol Prometeo - Documents\Planning Space Implementation\3. Analysis &amp; Design\Design\FC22\DRR Jaime\Por presentar a ECP\Cantagallo\Yarigui-Cantagallo\[VRC_YARIGUI-CANTAGALLO_CF_SEC_20221231.xlsx]CF PS'!</v>
      </c>
      <c r="G1644" s="6" t="s">
        <v>38</v>
      </c>
      <c r="H1644" s="1">
        <f t="shared" si="310"/>
        <v>44</v>
      </c>
      <c r="I1644" s="1" t="str">
        <f t="shared" si="309"/>
        <v>='C:\Users\jaime.benazar\Quorum Business Solutions\Ecopetrol Prometeo - Documents\Planning Space Implementation\3. Analysis &amp; Design\Design\FC22\DRR Jaime\Por presentar a ECP\Cantagallo\Yarigui-Cantagallo\[VRC_YARIGUI-CANTAGALLO_CF_SEC_20221231.xlsx]CF PS'!$BX$44</v>
      </c>
      <c r="J1644" s="1" t="s">
        <v>840</v>
      </c>
    </row>
    <row r="1645" spans="1:10" x14ac:dyDescent="0.25">
      <c r="A1645" s="6" t="s">
        <v>34</v>
      </c>
      <c r="B1645" s="6">
        <f t="shared" si="372"/>
        <v>2032</v>
      </c>
      <c r="C1645" s="1" t="s">
        <v>14</v>
      </c>
      <c r="D1645" s="2" t="s">
        <v>128</v>
      </c>
      <c r="E1645" s="9" t="str">
        <f t="shared" si="308"/>
        <v>PS'!</v>
      </c>
      <c r="F1645" s="5" t="str">
        <f t="shared" si="371"/>
        <v>C:\Users\jaime.benazar\Quorum Business Solutions\Ecopetrol Prometeo - Documents\Planning Space Implementation\3. Analysis &amp; Design\Design\FC22\DRR Jaime\Por presentar a ECP\Cantagallo\Yarigui-Cantagallo\[VRC_YARIGUI-CANTAGALLO_CF_SEC_20221231.xlsx]CF PS'!</v>
      </c>
      <c r="G1645" s="6" t="s">
        <v>38</v>
      </c>
      <c r="H1645" s="1">
        <f t="shared" si="310"/>
        <v>45</v>
      </c>
      <c r="I1645" s="1" t="str">
        <f t="shared" si="309"/>
        <v>='C:\Users\jaime.benazar\Quorum Business Solutions\Ecopetrol Prometeo - Documents\Planning Space Implementation\3. Analysis &amp; Design\Design\FC22\DRR Jaime\Por presentar a ECP\Cantagallo\Yarigui-Cantagallo\[VRC_YARIGUI-CANTAGALLO_CF_SEC_20221231.xlsx]CF PS'!$BX$45</v>
      </c>
      <c r="J1645" s="1" t="s">
        <v>841</v>
      </c>
    </row>
    <row r="1646" spans="1:10" x14ac:dyDescent="0.25">
      <c r="A1646" s="6" t="s">
        <v>34</v>
      </c>
      <c r="B1646" s="6">
        <f t="shared" si="372"/>
        <v>2033</v>
      </c>
      <c r="C1646" s="1" t="s">
        <v>14</v>
      </c>
      <c r="D1646" s="2" t="s">
        <v>128</v>
      </c>
      <c r="E1646" s="9" t="str">
        <f t="shared" si="308"/>
        <v>PS'!</v>
      </c>
      <c r="F1646" s="5" t="str">
        <f t="shared" si="371"/>
        <v>C:\Users\jaime.benazar\Quorum Business Solutions\Ecopetrol Prometeo - Documents\Planning Space Implementation\3. Analysis &amp; Design\Design\FC22\DRR Jaime\Por presentar a ECP\Cantagallo\Yarigui-Cantagallo\[VRC_YARIGUI-CANTAGALLO_CF_SEC_20221231.xlsx]CF PS'!</v>
      </c>
      <c r="G1646" s="6" t="s">
        <v>38</v>
      </c>
      <c r="H1646" s="1">
        <f t="shared" si="310"/>
        <v>46</v>
      </c>
      <c r="I1646" s="1" t="str">
        <f t="shared" si="309"/>
        <v>='C:\Users\jaime.benazar\Quorum Business Solutions\Ecopetrol Prometeo - Documents\Planning Space Implementation\3. Analysis &amp; Design\Design\FC22\DRR Jaime\Por presentar a ECP\Cantagallo\Yarigui-Cantagallo\[VRC_YARIGUI-CANTAGALLO_CF_SEC_20221231.xlsx]CF PS'!$BX$46</v>
      </c>
      <c r="J1646" s="1" t="s">
        <v>842</v>
      </c>
    </row>
    <row r="1647" spans="1:10" x14ac:dyDescent="0.25">
      <c r="A1647" s="6" t="s">
        <v>34</v>
      </c>
      <c r="B1647" s="6">
        <f t="shared" si="372"/>
        <v>2034</v>
      </c>
      <c r="C1647" s="1" t="s">
        <v>14</v>
      </c>
      <c r="D1647" s="2" t="s">
        <v>128</v>
      </c>
      <c r="E1647" s="9" t="str">
        <f t="shared" si="308"/>
        <v>PS'!</v>
      </c>
      <c r="F1647" s="5" t="str">
        <f t="shared" si="371"/>
        <v>C:\Users\jaime.benazar\Quorum Business Solutions\Ecopetrol Prometeo - Documents\Planning Space Implementation\3. Analysis &amp; Design\Design\FC22\DRR Jaime\Por presentar a ECP\Cantagallo\Yarigui-Cantagallo\[VRC_YARIGUI-CANTAGALLO_CF_SEC_20221231.xlsx]CF PS'!</v>
      </c>
      <c r="G1647" s="6" t="s">
        <v>38</v>
      </c>
      <c r="H1647" s="1">
        <f t="shared" si="310"/>
        <v>47</v>
      </c>
      <c r="I1647" s="1" t="str">
        <f t="shared" si="309"/>
        <v>='C:\Users\jaime.benazar\Quorum Business Solutions\Ecopetrol Prometeo - Documents\Planning Space Implementation\3. Analysis &amp; Design\Design\FC22\DRR Jaime\Por presentar a ECP\Cantagallo\Yarigui-Cantagallo\[VRC_YARIGUI-CANTAGALLO_CF_SEC_20221231.xlsx]CF PS'!$BX$47</v>
      </c>
      <c r="J1647" s="1" t="s">
        <v>843</v>
      </c>
    </row>
    <row r="1648" spans="1:10" x14ac:dyDescent="0.25">
      <c r="A1648" s="6" t="s">
        <v>34</v>
      </c>
      <c r="B1648" s="6">
        <f t="shared" si="372"/>
        <v>2035</v>
      </c>
      <c r="C1648" s="1" t="s">
        <v>14</v>
      </c>
      <c r="D1648" s="2" t="s">
        <v>128</v>
      </c>
      <c r="E1648" s="9" t="str">
        <f t="shared" si="308"/>
        <v>PS'!</v>
      </c>
      <c r="F1648" s="5" t="str">
        <f t="shared" si="371"/>
        <v>C:\Users\jaime.benazar\Quorum Business Solutions\Ecopetrol Prometeo - Documents\Planning Space Implementation\3. Analysis &amp; Design\Design\FC22\DRR Jaime\Por presentar a ECP\Cantagallo\Yarigui-Cantagallo\[VRC_YARIGUI-CANTAGALLO_CF_SEC_20221231.xlsx]CF PS'!</v>
      </c>
      <c r="G1648" s="6" t="s">
        <v>38</v>
      </c>
      <c r="H1648" s="1">
        <f t="shared" si="310"/>
        <v>48</v>
      </c>
      <c r="I1648" s="1" t="str">
        <f t="shared" si="309"/>
        <v>='C:\Users\jaime.benazar\Quorum Business Solutions\Ecopetrol Prometeo - Documents\Planning Space Implementation\3. Analysis &amp; Design\Design\FC22\DRR Jaime\Por presentar a ECP\Cantagallo\Yarigui-Cantagallo\[VRC_YARIGUI-CANTAGALLO_CF_SEC_20221231.xlsx]CF PS'!$BX$48</v>
      </c>
      <c r="J1648" s="1" t="s">
        <v>844</v>
      </c>
    </row>
    <row r="1649" spans="1:10" x14ac:dyDescent="0.25">
      <c r="A1649" s="6" t="s">
        <v>34</v>
      </c>
      <c r="B1649" s="6">
        <f t="shared" si="372"/>
        <v>2036</v>
      </c>
      <c r="C1649" s="1" t="s">
        <v>14</v>
      </c>
      <c r="D1649" s="2" t="s">
        <v>128</v>
      </c>
      <c r="E1649" s="9" t="str">
        <f t="shared" si="308"/>
        <v>PS'!</v>
      </c>
      <c r="F1649" s="5" t="str">
        <f t="shared" si="371"/>
        <v>C:\Users\jaime.benazar\Quorum Business Solutions\Ecopetrol Prometeo - Documents\Planning Space Implementation\3. Analysis &amp; Design\Design\FC22\DRR Jaime\Por presentar a ECP\Cantagallo\Yarigui-Cantagallo\[VRC_YARIGUI-CANTAGALLO_CF_SEC_20221231.xlsx]CF PS'!</v>
      </c>
      <c r="G1649" s="6" t="s">
        <v>38</v>
      </c>
      <c r="H1649" s="1">
        <f t="shared" si="310"/>
        <v>49</v>
      </c>
      <c r="I1649" s="1" t="str">
        <f t="shared" si="309"/>
        <v>='C:\Users\jaime.benazar\Quorum Business Solutions\Ecopetrol Prometeo - Documents\Planning Space Implementation\3. Analysis &amp; Design\Design\FC22\DRR Jaime\Por presentar a ECP\Cantagallo\Yarigui-Cantagallo\[VRC_YARIGUI-CANTAGALLO_CF_SEC_20221231.xlsx]CF PS'!$BX$49</v>
      </c>
      <c r="J1649" s="1" t="s">
        <v>845</v>
      </c>
    </row>
    <row r="1650" spans="1:10" x14ac:dyDescent="0.25">
      <c r="A1650" s="6" t="s">
        <v>34</v>
      </c>
      <c r="B1650" s="6">
        <f>+B1649+1</f>
        <v>2037</v>
      </c>
      <c r="C1650" s="1" t="s">
        <v>14</v>
      </c>
      <c r="D1650" s="2" t="s">
        <v>128</v>
      </c>
      <c r="E1650" s="9" t="str">
        <f t="shared" si="308"/>
        <v>PS'!</v>
      </c>
      <c r="F1650" s="5" t="str">
        <f t="shared" si="371"/>
        <v>C:\Users\jaime.benazar\Quorum Business Solutions\Ecopetrol Prometeo - Documents\Planning Space Implementation\3. Analysis &amp; Design\Design\FC22\DRR Jaime\Por presentar a ECP\Cantagallo\Yarigui-Cantagallo\[VRC_YARIGUI-CANTAGALLO_CF_SEC_20221231.xlsx]CF PS'!</v>
      </c>
      <c r="G1650" s="6" t="s">
        <v>38</v>
      </c>
      <c r="H1650" s="1">
        <f t="shared" si="310"/>
        <v>50</v>
      </c>
      <c r="I1650" s="1" t="str">
        <f t="shared" si="309"/>
        <v>='C:\Users\jaime.benazar\Quorum Business Solutions\Ecopetrol Prometeo - Documents\Planning Space Implementation\3. Analysis &amp; Design\Design\FC22\DRR Jaime\Por presentar a ECP\Cantagallo\Yarigui-Cantagallo\[VRC_YARIGUI-CANTAGALLO_CF_SEC_20221231.xlsx]CF PS'!$BX$50</v>
      </c>
      <c r="J1650" s="1" t="s">
        <v>846</v>
      </c>
    </row>
    <row r="1651" spans="1:10" x14ac:dyDescent="0.25">
      <c r="A1651" s="6" t="s">
        <v>34</v>
      </c>
      <c r="B1651" s="6">
        <f t="shared" ref="B1651:B1653" si="373">+B1650+1</f>
        <v>2038</v>
      </c>
      <c r="C1651" s="1" t="s">
        <v>14</v>
      </c>
      <c r="D1651" s="2" t="s">
        <v>128</v>
      </c>
      <c r="E1651" s="9" t="str">
        <f t="shared" si="308"/>
        <v>PS'!</v>
      </c>
      <c r="F1651" s="5" t="str">
        <f t="shared" si="371"/>
        <v>C:\Users\jaime.benazar\Quorum Business Solutions\Ecopetrol Prometeo - Documents\Planning Space Implementation\3. Analysis &amp; Design\Design\FC22\DRR Jaime\Por presentar a ECP\Cantagallo\Yarigui-Cantagallo\[VRC_YARIGUI-CANTAGALLO_CF_SEC_20221231.xlsx]CF PS'!</v>
      </c>
      <c r="G1651" s="6" t="s">
        <v>38</v>
      </c>
      <c r="H1651" s="1">
        <f t="shared" si="310"/>
        <v>51</v>
      </c>
      <c r="I1651" s="1" t="str">
        <f t="shared" si="309"/>
        <v>='C:\Users\jaime.benazar\Quorum Business Solutions\Ecopetrol Prometeo - Documents\Planning Space Implementation\3. Analysis &amp; Design\Design\FC22\DRR Jaime\Por presentar a ECP\Cantagallo\Yarigui-Cantagallo\[VRC_YARIGUI-CANTAGALLO_CF_SEC_20221231.xlsx]CF PS'!$BX$51</v>
      </c>
      <c r="J1651" s="1" t="s">
        <v>847</v>
      </c>
    </row>
    <row r="1652" spans="1:10" x14ac:dyDescent="0.25">
      <c r="A1652" s="6" t="s">
        <v>34</v>
      </c>
      <c r="B1652" s="6">
        <f t="shared" si="373"/>
        <v>2039</v>
      </c>
      <c r="C1652" s="1" t="s">
        <v>14</v>
      </c>
      <c r="D1652" s="2" t="s">
        <v>128</v>
      </c>
      <c r="E1652" s="9" t="str">
        <f t="shared" si="308"/>
        <v>PS'!</v>
      </c>
      <c r="F1652" s="5" t="str">
        <f t="shared" si="371"/>
        <v>C:\Users\jaime.benazar\Quorum Business Solutions\Ecopetrol Prometeo - Documents\Planning Space Implementation\3. Analysis &amp; Design\Design\FC22\DRR Jaime\Por presentar a ECP\Cantagallo\Yarigui-Cantagallo\[VRC_YARIGUI-CANTAGALLO_CF_SEC_20221231.xlsx]CF PS'!</v>
      </c>
      <c r="G1652" s="6" t="s">
        <v>38</v>
      </c>
      <c r="H1652" s="1">
        <f t="shared" si="310"/>
        <v>52</v>
      </c>
      <c r="I1652" s="1" t="str">
        <f t="shared" si="309"/>
        <v>='C:\Users\jaime.benazar\Quorum Business Solutions\Ecopetrol Prometeo - Documents\Planning Space Implementation\3. Analysis &amp; Design\Design\FC22\DRR Jaime\Por presentar a ECP\Cantagallo\Yarigui-Cantagallo\[VRC_YARIGUI-CANTAGALLO_CF_SEC_20221231.xlsx]CF PS'!$BX$52</v>
      </c>
      <c r="J1652" s="1" t="s">
        <v>848</v>
      </c>
    </row>
    <row r="1653" spans="1:10" x14ac:dyDescent="0.25">
      <c r="A1653" s="6" t="s">
        <v>34</v>
      </c>
      <c r="B1653" s="6">
        <f t="shared" si="373"/>
        <v>2040</v>
      </c>
      <c r="C1653" s="1" t="s">
        <v>14</v>
      </c>
      <c r="D1653" s="2" t="s">
        <v>128</v>
      </c>
      <c r="E1653" s="9" t="str">
        <f t="shared" si="308"/>
        <v>PS'!</v>
      </c>
      <c r="F1653" s="5" t="str">
        <f t="shared" si="371"/>
        <v>C:\Users\jaime.benazar\Quorum Business Solutions\Ecopetrol Prometeo - Documents\Planning Space Implementation\3. Analysis &amp; Design\Design\FC22\DRR Jaime\Por presentar a ECP\Cantagallo\Yarigui-Cantagallo\[VRC_YARIGUI-CANTAGALLO_CF_SEC_20221231.xlsx]CF PS'!</v>
      </c>
      <c r="G1653" s="6" t="s">
        <v>38</v>
      </c>
      <c r="H1653" s="1">
        <f t="shared" si="310"/>
        <v>53</v>
      </c>
      <c r="I1653" s="1" t="str">
        <f t="shared" si="309"/>
        <v>='C:\Users\jaime.benazar\Quorum Business Solutions\Ecopetrol Prometeo - Documents\Planning Space Implementation\3. Analysis &amp; Design\Design\FC22\DRR Jaime\Por presentar a ECP\Cantagallo\Yarigui-Cantagallo\[VRC_YARIGUI-CANTAGALLO_CF_SEC_20221231.xlsx]CF PS'!$BX$53</v>
      </c>
      <c r="J1653" s="1" t="s">
        <v>849</v>
      </c>
    </row>
    <row r="1654" spans="1:10" x14ac:dyDescent="0.25">
      <c r="A1654" s="6" t="s">
        <v>34</v>
      </c>
      <c r="B1654" s="6">
        <f>+B1653+1</f>
        <v>2041</v>
      </c>
      <c r="C1654" s="1" t="s">
        <v>14</v>
      </c>
      <c r="D1654" s="2" t="s">
        <v>128</v>
      </c>
      <c r="E1654" s="9" t="str">
        <f t="shared" si="308"/>
        <v>PS'!</v>
      </c>
      <c r="F1654" s="5" t="str">
        <f t="shared" si="371"/>
        <v>C:\Users\jaime.benazar\Quorum Business Solutions\Ecopetrol Prometeo - Documents\Planning Space Implementation\3. Analysis &amp; Design\Design\FC22\DRR Jaime\Por presentar a ECP\Cantagallo\Yarigui-Cantagallo\[VRC_YARIGUI-CANTAGALLO_CF_SEC_20221231.xlsx]CF PS'!</v>
      </c>
      <c r="G1654" s="6" t="s">
        <v>38</v>
      </c>
      <c r="H1654" s="1">
        <f t="shared" si="310"/>
        <v>54</v>
      </c>
      <c r="I1654" s="1" t="str">
        <f t="shared" si="309"/>
        <v>='C:\Users\jaime.benazar\Quorum Business Solutions\Ecopetrol Prometeo - Documents\Planning Space Implementation\3. Analysis &amp; Design\Design\FC22\DRR Jaime\Por presentar a ECP\Cantagallo\Yarigui-Cantagallo\[VRC_YARIGUI-CANTAGALLO_CF_SEC_20221231.xlsx]CF PS'!$BX$54</v>
      </c>
      <c r="J1654" s="1" t="s">
        <v>850</v>
      </c>
    </row>
    <row r="1655" spans="1:10" x14ac:dyDescent="0.25">
      <c r="A1655" s="6" t="s">
        <v>34</v>
      </c>
      <c r="B1655" s="6">
        <f t="shared" ref="B1655:B1656" si="374">+B1654+1</f>
        <v>2042</v>
      </c>
      <c r="C1655" s="1" t="s">
        <v>14</v>
      </c>
      <c r="D1655" s="2" t="s">
        <v>128</v>
      </c>
      <c r="E1655" s="9" t="str">
        <f t="shared" si="308"/>
        <v>PS'!</v>
      </c>
      <c r="F1655" s="5" t="str">
        <f t="shared" si="371"/>
        <v>C:\Users\jaime.benazar\Quorum Business Solutions\Ecopetrol Prometeo - Documents\Planning Space Implementation\3. Analysis &amp; Design\Design\FC22\DRR Jaime\Por presentar a ECP\Cantagallo\Yarigui-Cantagallo\[VRC_YARIGUI-CANTAGALLO_CF_SEC_20221231.xlsx]CF PS'!</v>
      </c>
      <c r="G1655" s="6" t="s">
        <v>38</v>
      </c>
      <c r="H1655" s="1">
        <f t="shared" si="310"/>
        <v>55</v>
      </c>
      <c r="I1655" s="1" t="str">
        <f t="shared" si="309"/>
        <v>='C:\Users\jaime.benazar\Quorum Business Solutions\Ecopetrol Prometeo - Documents\Planning Space Implementation\3. Analysis &amp; Design\Design\FC22\DRR Jaime\Por presentar a ECP\Cantagallo\Yarigui-Cantagallo\[VRC_YARIGUI-CANTAGALLO_CF_SEC_20221231.xlsx]CF PS'!$BX$55</v>
      </c>
      <c r="J1655" s="1" t="s">
        <v>851</v>
      </c>
    </row>
    <row r="1656" spans="1:10" x14ac:dyDescent="0.25">
      <c r="A1656" s="6" t="s">
        <v>34</v>
      </c>
      <c r="B1656" s="6">
        <f t="shared" si="374"/>
        <v>2043</v>
      </c>
      <c r="C1656" s="1" t="s">
        <v>14</v>
      </c>
      <c r="D1656" s="2" t="s">
        <v>128</v>
      </c>
      <c r="E1656" s="9" t="str">
        <f t="shared" si="308"/>
        <v>PS'!</v>
      </c>
      <c r="F1656" s="5" t="str">
        <f t="shared" si="371"/>
        <v>C:\Users\jaime.benazar\Quorum Business Solutions\Ecopetrol Prometeo - Documents\Planning Space Implementation\3. Analysis &amp; Design\Design\FC22\DRR Jaime\Por presentar a ECP\Cantagallo\Yarigui-Cantagallo\[VRC_YARIGUI-CANTAGALLO_CF_SEC_20221231.xlsx]CF PS'!</v>
      </c>
      <c r="G1656" s="6" t="s">
        <v>38</v>
      </c>
      <c r="H1656" s="1">
        <f t="shared" si="310"/>
        <v>56</v>
      </c>
      <c r="I1656" s="1" t="str">
        <f t="shared" si="309"/>
        <v>='C:\Users\jaime.benazar\Quorum Business Solutions\Ecopetrol Prometeo - Documents\Planning Space Implementation\3. Analysis &amp; Design\Design\FC22\DRR Jaime\Por presentar a ECP\Cantagallo\Yarigui-Cantagallo\[VRC_YARIGUI-CANTAGALLO_CF_SEC_20221231.xlsx]CF PS'!$BX$56</v>
      </c>
      <c r="J1656" s="1" t="s">
        <v>852</v>
      </c>
    </row>
    <row r="1657" spans="1:10" x14ac:dyDescent="0.25">
      <c r="A1657" s="6" t="s">
        <v>34</v>
      </c>
      <c r="B1657" s="6">
        <f>+B1656+1</f>
        <v>2044</v>
      </c>
      <c r="C1657" s="1" t="s">
        <v>14</v>
      </c>
      <c r="D1657" s="2" t="s">
        <v>128</v>
      </c>
      <c r="E1657" s="9" t="str">
        <f t="shared" ref="E1657:E1672" si="375">_xlfn.CONCAT(A1657,"'!")</f>
        <v>PS'!</v>
      </c>
      <c r="F1657" s="5" t="str">
        <f t="shared" ref="F1657:F1672" si="376">_xlfn.CONCAT(D1657," ",E1657)</f>
        <v>C:\Users\jaime.benazar\Quorum Business Solutions\Ecopetrol Prometeo - Documents\Planning Space Implementation\3. Analysis &amp; Design\Design\FC22\DRR Jaime\Por presentar a ECP\Cantagallo\Yarigui-Cantagallo\[VRC_YARIGUI-CANTAGALLO_CF_SEC_20221231.xlsx]CF PS'!</v>
      </c>
      <c r="G1657" s="6" t="s">
        <v>38</v>
      </c>
      <c r="H1657" s="1">
        <f t="shared" ref="H1657:H1672" si="377">IF(A1657&lt;&gt;A1656,36,H1656+1)</f>
        <v>57</v>
      </c>
      <c r="I1657" s="1" t="str">
        <f t="shared" ref="I1657:I1672" si="378">_xlfn.CONCAT("='",F1657:H1657)</f>
        <v>='C:\Users\jaime.benazar\Quorum Business Solutions\Ecopetrol Prometeo - Documents\Planning Space Implementation\3. Analysis &amp; Design\Design\FC22\DRR Jaime\Por presentar a ECP\Cantagallo\Yarigui-Cantagallo\[VRC_YARIGUI-CANTAGALLO_CF_SEC_20221231.xlsx]CF PS'!$BX$57</v>
      </c>
      <c r="J1657" s="1" t="s">
        <v>853</v>
      </c>
    </row>
    <row r="1658" spans="1:10" x14ac:dyDescent="0.25">
      <c r="A1658" s="6" t="s">
        <v>34</v>
      </c>
      <c r="B1658" s="6">
        <f t="shared" ref="B1658:B1672" si="379">+B1657+1</f>
        <v>2045</v>
      </c>
      <c r="C1658" s="1" t="s">
        <v>14</v>
      </c>
      <c r="D1658" s="2" t="s">
        <v>128</v>
      </c>
      <c r="E1658" s="9" t="str">
        <f t="shared" si="375"/>
        <v>PS'!</v>
      </c>
      <c r="F1658" s="5" t="str">
        <f t="shared" si="376"/>
        <v>C:\Users\jaime.benazar\Quorum Business Solutions\Ecopetrol Prometeo - Documents\Planning Space Implementation\3. Analysis &amp; Design\Design\FC22\DRR Jaime\Por presentar a ECP\Cantagallo\Yarigui-Cantagallo\[VRC_YARIGUI-CANTAGALLO_CF_SEC_20221231.xlsx]CF PS'!</v>
      </c>
      <c r="G1658" s="6" t="s">
        <v>38</v>
      </c>
      <c r="H1658" s="1">
        <f t="shared" si="377"/>
        <v>58</v>
      </c>
      <c r="I1658" s="1" t="str">
        <f t="shared" si="378"/>
        <v>='C:\Users\jaime.benazar\Quorum Business Solutions\Ecopetrol Prometeo - Documents\Planning Space Implementation\3. Analysis &amp; Design\Design\FC22\DRR Jaime\Por presentar a ECP\Cantagallo\Yarigui-Cantagallo\[VRC_YARIGUI-CANTAGALLO_CF_SEC_20221231.xlsx]CF PS'!$BX$58</v>
      </c>
      <c r="J1658" s="1" t="s">
        <v>854</v>
      </c>
    </row>
    <row r="1659" spans="1:10" x14ac:dyDescent="0.25">
      <c r="A1659" s="6" t="s">
        <v>34</v>
      </c>
      <c r="B1659" s="6">
        <f t="shared" si="379"/>
        <v>2046</v>
      </c>
      <c r="C1659" s="1" t="s">
        <v>14</v>
      </c>
      <c r="D1659" s="2" t="s">
        <v>128</v>
      </c>
      <c r="E1659" s="9" t="str">
        <f t="shared" si="375"/>
        <v>PS'!</v>
      </c>
      <c r="F1659" s="5" t="str">
        <f t="shared" si="376"/>
        <v>C:\Users\jaime.benazar\Quorum Business Solutions\Ecopetrol Prometeo - Documents\Planning Space Implementation\3. Analysis &amp; Design\Design\FC22\DRR Jaime\Por presentar a ECP\Cantagallo\Yarigui-Cantagallo\[VRC_YARIGUI-CANTAGALLO_CF_SEC_20221231.xlsx]CF PS'!</v>
      </c>
      <c r="G1659" s="6" t="s">
        <v>38</v>
      </c>
      <c r="H1659" s="1">
        <f t="shared" si="377"/>
        <v>59</v>
      </c>
      <c r="I1659" s="1" t="str">
        <f t="shared" si="378"/>
        <v>='C:\Users\jaime.benazar\Quorum Business Solutions\Ecopetrol Prometeo - Documents\Planning Space Implementation\3. Analysis &amp; Design\Design\FC22\DRR Jaime\Por presentar a ECP\Cantagallo\Yarigui-Cantagallo\[VRC_YARIGUI-CANTAGALLO_CF_SEC_20221231.xlsx]CF PS'!$BX$59</v>
      </c>
      <c r="J1659" s="1" t="s">
        <v>855</v>
      </c>
    </row>
    <row r="1660" spans="1:10" x14ac:dyDescent="0.25">
      <c r="A1660" s="6" t="s">
        <v>34</v>
      </c>
      <c r="B1660" s="6">
        <f t="shared" si="379"/>
        <v>2047</v>
      </c>
      <c r="C1660" s="1" t="s">
        <v>14</v>
      </c>
      <c r="D1660" s="2" t="s">
        <v>128</v>
      </c>
      <c r="E1660" s="9" t="str">
        <f t="shared" si="375"/>
        <v>PS'!</v>
      </c>
      <c r="F1660" s="5" t="str">
        <f t="shared" si="376"/>
        <v>C:\Users\jaime.benazar\Quorum Business Solutions\Ecopetrol Prometeo - Documents\Planning Space Implementation\3. Analysis &amp; Design\Design\FC22\DRR Jaime\Por presentar a ECP\Cantagallo\Yarigui-Cantagallo\[VRC_YARIGUI-CANTAGALLO_CF_SEC_20221231.xlsx]CF PS'!</v>
      </c>
      <c r="G1660" s="6" t="s">
        <v>38</v>
      </c>
      <c r="H1660" s="1">
        <f t="shared" si="377"/>
        <v>60</v>
      </c>
      <c r="I1660" s="1" t="str">
        <f t="shared" si="378"/>
        <v>='C:\Users\jaime.benazar\Quorum Business Solutions\Ecopetrol Prometeo - Documents\Planning Space Implementation\3. Analysis &amp; Design\Design\FC22\DRR Jaime\Por presentar a ECP\Cantagallo\Yarigui-Cantagallo\[VRC_YARIGUI-CANTAGALLO_CF_SEC_20221231.xlsx]CF PS'!$BX$60</v>
      </c>
      <c r="J1660" s="1" t="s">
        <v>856</v>
      </c>
    </row>
    <row r="1661" spans="1:10" x14ac:dyDescent="0.25">
      <c r="A1661" s="6" t="s">
        <v>34</v>
      </c>
      <c r="B1661" s="6">
        <f t="shared" si="379"/>
        <v>2048</v>
      </c>
      <c r="C1661" s="1" t="s">
        <v>14</v>
      </c>
      <c r="D1661" s="2" t="s">
        <v>128</v>
      </c>
      <c r="E1661" s="9" t="str">
        <f t="shared" si="375"/>
        <v>PS'!</v>
      </c>
      <c r="F1661" s="5" t="str">
        <f t="shared" si="376"/>
        <v>C:\Users\jaime.benazar\Quorum Business Solutions\Ecopetrol Prometeo - Documents\Planning Space Implementation\3. Analysis &amp; Design\Design\FC22\DRR Jaime\Por presentar a ECP\Cantagallo\Yarigui-Cantagallo\[VRC_YARIGUI-CANTAGALLO_CF_SEC_20221231.xlsx]CF PS'!</v>
      </c>
      <c r="G1661" s="6" t="s">
        <v>38</v>
      </c>
      <c r="H1661" s="1">
        <f t="shared" si="377"/>
        <v>61</v>
      </c>
      <c r="I1661" s="1" t="str">
        <f t="shared" si="378"/>
        <v>='C:\Users\jaime.benazar\Quorum Business Solutions\Ecopetrol Prometeo - Documents\Planning Space Implementation\3. Analysis &amp; Design\Design\FC22\DRR Jaime\Por presentar a ECP\Cantagallo\Yarigui-Cantagallo\[VRC_YARIGUI-CANTAGALLO_CF_SEC_20221231.xlsx]CF PS'!$BX$61</v>
      </c>
      <c r="J1661" s="1" t="s">
        <v>857</v>
      </c>
    </row>
    <row r="1662" spans="1:10" x14ac:dyDescent="0.25">
      <c r="A1662" s="6" t="s">
        <v>34</v>
      </c>
      <c r="B1662" s="6">
        <f t="shared" si="379"/>
        <v>2049</v>
      </c>
      <c r="C1662" s="1" t="s">
        <v>14</v>
      </c>
      <c r="D1662" s="2" t="s">
        <v>128</v>
      </c>
      <c r="E1662" s="9" t="str">
        <f t="shared" si="375"/>
        <v>PS'!</v>
      </c>
      <c r="F1662" s="5" t="str">
        <f t="shared" si="376"/>
        <v>C:\Users\jaime.benazar\Quorum Business Solutions\Ecopetrol Prometeo - Documents\Planning Space Implementation\3. Analysis &amp; Design\Design\FC22\DRR Jaime\Por presentar a ECP\Cantagallo\Yarigui-Cantagallo\[VRC_YARIGUI-CANTAGALLO_CF_SEC_20221231.xlsx]CF PS'!</v>
      </c>
      <c r="G1662" s="6" t="s">
        <v>38</v>
      </c>
      <c r="H1662" s="1">
        <f t="shared" si="377"/>
        <v>62</v>
      </c>
      <c r="I1662" s="1" t="str">
        <f t="shared" si="378"/>
        <v>='C:\Users\jaime.benazar\Quorum Business Solutions\Ecopetrol Prometeo - Documents\Planning Space Implementation\3. Analysis &amp; Design\Design\FC22\DRR Jaime\Por presentar a ECP\Cantagallo\Yarigui-Cantagallo\[VRC_YARIGUI-CANTAGALLO_CF_SEC_20221231.xlsx]CF PS'!$BX$62</v>
      </c>
      <c r="J1662" s="1" t="s">
        <v>858</v>
      </c>
    </row>
    <row r="1663" spans="1:10" x14ac:dyDescent="0.25">
      <c r="A1663" s="6" t="s">
        <v>34</v>
      </c>
      <c r="B1663" s="6">
        <f t="shared" si="379"/>
        <v>2050</v>
      </c>
      <c r="C1663" s="1" t="s">
        <v>14</v>
      </c>
      <c r="D1663" s="2" t="s">
        <v>128</v>
      </c>
      <c r="E1663" s="9" t="str">
        <f t="shared" si="375"/>
        <v>PS'!</v>
      </c>
      <c r="F1663" s="5" t="str">
        <f t="shared" si="376"/>
        <v>C:\Users\jaime.benazar\Quorum Business Solutions\Ecopetrol Prometeo - Documents\Planning Space Implementation\3. Analysis &amp; Design\Design\FC22\DRR Jaime\Por presentar a ECP\Cantagallo\Yarigui-Cantagallo\[VRC_YARIGUI-CANTAGALLO_CF_SEC_20221231.xlsx]CF PS'!</v>
      </c>
      <c r="G1663" s="6" t="s">
        <v>38</v>
      </c>
      <c r="H1663" s="1">
        <f t="shared" si="377"/>
        <v>63</v>
      </c>
      <c r="I1663" s="1" t="str">
        <f t="shared" si="378"/>
        <v>='C:\Users\jaime.benazar\Quorum Business Solutions\Ecopetrol Prometeo - Documents\Planning Space Implementation\3. Analysis &amp; Design\Design\FC22\DRR Jaime\Por presentar a ECP\Cantagallo\Yarigui-Cantagallo\[VRC_YARIGUI-CANTAGALLO_CF_SEC_20221231.xlsx]CF PS'!$BX$63</v>
      </c>
      <c r="J1663" s="1" t="s">
        <v>859</v>
      </c>
    </row>
    <row r="1664" spans="1:10" x14ac:dyDescent="0.25">
      <c r="A1664" s="6" t="s">
        <v>34</v>
      </c>
      <c r="B1664" s="6">
        <f t="shared" si="379"/>
        <v>2051</v>
      </c>
      <c r="C1664" s="1" t="s">
        <v>14</v>
      </c>
      <c r="D1664" s="2" t="s">
        <v>128</v>
      </c>
      <c r="E1664" s="9" t="str">
        <f t="shared" si="375"/>
        <v>PS'!</v>
      </c>
      <c r="F1664" s="5" t="str">
        <f t="shared" si="376"/>
        <v>C:\Users\jaime.benazar\Quorum Business Solutions\Ecopetrol Prometeo - Documents\Planning Space Implementation\3. Analysis &amp; Design\Design\FC22\DRR Jaime\Por presentar a ECP\Cantagallo\Yarigui-Cantagallo\[VRC_YARIGUI-CANTAGALLO_CF_SEC_20221231.xlsx]CF PS'!</v>
      </c>
      <c r="G1664" s="6" t="s">
        <v>38</v>
      </c>
      <c r="H1664" s="1">
        <f t="shared" si="377"/>
        <v>64</v>
      </c>
      <c r="I1664" s="1" t="str">
        <f t="shared" si="378"/>
        <v>='C:\Users\jaime.benazar\Quorum Business Solutions\Ecopetrol Prometeo - Documents\Planning Space Implementation\3. Analysis &amp; Design\Design\FC22\DRR Jaime\Por presentar a ECP\Cantagallo\Yarigui-Cantagallo\[VRC_YARIGUI-CANTAGALLO_CF_SEC_20221231.xlsx]CF PS'!$BX$64</v>
      </c>
      <c r="J1664" s="1" t="s">
        <v>860</v>
      </c>
    </row>
    <row r="1665" spans="1:10" x14ac:dyDescent="0.25">
      <c r="A1665" s="6" t="s">
        <v>34</v>
      </c>
      <c r="B1665" s="6">
        <f t="shared" si="379"/>
        <v>2052</v>
      </c>
      <c r="C1665" s="1" t="s">
        <v>14</v>
      </c>
      <c r="D1665" s="2" t="s">
        <v>128</v>
      </c>
      <c r="E1665" s="9" t="str">
        <f t="shared" si="375"/>
        <v>PS'!</v>
      </c>
      <c r="F1665" s="5" t="str">
        <f t="shared" si="376"/>
        <v>C:\Users\jaime.benazar\Quorum Business Solutions\Ecopetrol Prometeo - Documents\Planning Space Implementation\3. Analysis &amp; Design\Design\FC22\DRR Jaime\Por presentar a ECP\Cantagallo\Yarigui-Cantagallo\[VRC_YARIGUI-CANTAGALLO_CF_SEC_20221231.xlsx]CF PS'!</v>
      </c>
      <c r="G1665" s="6" t="s">
        <v>38</v>
      </c>
      <c r="H1665" s="1">
        <f t="shared" si="377"/>
        <v>65</v>
      </c>
      <c r="I1665" s="1" t="str">
        <f t="shared" si="378"/>
        <v>='C:\Users\jaime.benazar\Quorum Business Solutions\Ecopetrol Prometeo - Documents\Planning Space Implementation\3. Analysis &amp; Design\Design\FC22\DRR Jaime\Por presentar a ECP\Cantagallo\Yarigui-Cantagallo\[VRC_YARIGUI-CANTAGALLO_CF_SEC_20221231.xlsx]CF PS'!$BX$65</v>
      </c>
      <c r="J1665" s="1" t="s">
        <v>861</v>
      </c>
    </row>
    <row r="1666" spans="1:10" x14ac:dyDescent="0.25">
      <c r="A1666" s="6" t="s">
        <v>34</v>
      </c>
      <c r="B1666" s="6">
        <f t="shared" si="379"/>
        <v>2053</v>
      </c>
      <c r="C1666" s="1" t="s">
        <v>14</v>
      </c>
      <c r="D1666" s="2" t="s">
        <v>128</v>
      </c>
      <c r="E1666" s="9" t="str">
        <f t="shared" si="375"/>
        <v>PS'!</v>
      </c>
      <c r="F1666" s="5" t="str">
        <f t="shared" si="376"/>
        <v>C:\Users\jaime.benazar\Quorum Business Solutions\Ecopetrol Prometeo - Documents\Planning Space Implementation\3. Analysis &amp; Design\Design\FC22\DRR Jaime\Por presentar a ECP\Cantagallo\Yarigui-Cantagallo\[VRC_YARIGUI-CANTAGALLO_CF_SEC_20221231.xlsx]CF PS'!</v>
      </c>
      <c r="G1666" s="6" t="s">
        <v>38</v>
      </c>
      <c r="H1666" s="1">
        <f t="shared" si="377"/>
        <v>66</v>
      </c>
      <c r="I1666" s="1" t="str">
        <f t="shared" si="378"/>
        <v>='C:\Users\jaime.benazar\Quorum Business Solutions\Ecopetrol Prometeo - Documents\Planning Space Implementation\3. Analysis &amp; Design\Design\FC22\DRR Jaime\Por presentar a ECP\Cantagallo\Yarigui-Cantagallo\[VRC_YARIGUI-CANTAGALLO_CF_SEC_20221231.xlsx]CF PS'!$BX$66</v>
      </c>
      <c r="J1666" s="1" t="s">
        <v>862</v>
      </c>
    </row>
    <row r="1667" spans="1:10" x14ac:dyDescent="0.25">
      <c r="A1667" s="6" t="s">
        <v>34</v>
      </c>
      <c r="B1667" s="6">
        <f t="shared" si="379"/>
        <v>2054</v>
      </c>
      <c r="C1667" s="1" t="s">
        <v>14</v>
      </c>
      <c r="D1667" s="2" t="s">
        <v>128</v>
      </c>
      <c r="E1667" s="9" t="str">
        <f t="shared" si="375"/>
        <v>PS'!</v>
      </c>
      <c r="F1667" s="5" t="str">
        <f t="shared" si="376"/>
        <v>C:\Users\jaime.benazar\Quorum Business Solutions\Ecopetrol Prometeo - Documents\Planning Space Implementation\3. Analysis &amp; Design\Design\FC22\DRR Jaime\Por presentar a ECP\Cantagallo\Yarigui-Cantagallo\[VRC_YARIGUI-CANTAGALLO_CF_SEC_20221231.xlsx]CF PS'!</v>
      </c>
      <c r="G1667" s="6" t="s">
        <v>38</v>
      </c>
      <c r="H1667" s="1">
        <f t="shared" si="377"/>
        <v>67</v>
      </c>
      <c r="I1667" s="1" t="str">
        <f t="shared" si="378"/>
        <v>='C:\Users\jaime.benazar\Quorum Business Solutions\Ecopetrol Prometeo - Documents\Planning Space Implementation\3. Analysis &amp; Design\Design\FC22\DRR Jaime\Por presentar a ECP\Cantagallo\Yarigui-Cantagallo\[VRC_YARIGUI-CANTAGALLO_CF_SEC_20221231.xlsx]CF PS'!$BX$67</v>
      </c>
      <c r="J1667" s="1" t="s">
        <v>863</v>
      </c>
    </row>
    <row r="1668" spans="1:10" x14ac:dyDescent="0.25">
      <c r="A1668" s="6" t="s">
        <v>34</v>
      </c>
      <c r="B1668" s="6">
        <f t="shared" si="379"/>
        <v>2055</v>
      </c>
      <c r="C1668" s="1" t="s">
        <v>14</v>
      </c>
      <c r="D1668" s="2" t="s">
        <v>128</v>
      </c>
      <c r="E1668" s="9" t="str">
        <f t="shared" si="375"/>
        <v>PS'!</v>
      </c>
      <c r="F1668" s="5" t="str">
        <f t="shared" si="376"/>
        <v>C:\Users\jaime.benazar\Quorum Business Solutions\Ecopetrol Prometeo - Documents\Planning Space Implementation\3. Analysis &amp; Design\Design\FC22\DRR Jaime\Por presentar a ECP\Cantagallo\Yarigui-Cantagallo\[VRC_YARIGUI-CANTAGALLO_CF_SEC_20221231.xlsx]CF PS'!</v>
      </c>
      <c r="G1668" s="6" t="s">
        <v>38</v>
      </c>
      <c r="H1668" s="1">
        <f t="shared" si="377"/>
        <v>68</v>
      </c>
      <c r="I1668" s="1" t="str">
        <f t="shared" si="378"/>
        <v>='C:\Users\jaime.benazar\Quorum Business Solutions\Ecopetrol Prometeo - Documents\Planning Space Implementation\3. Analysis &amp; Design\Design\FC22\DRR Jaime\Por presentar a ECP\Cantagallo\Yarigui-Cantagallo\[VRC_YARIGUI-CANTAGALLO_CF_SEC_20221231.xlsx]CF PS'!$BX$68</v>
      </c>
      <c r="J1668" s="1" t="s">
        <v>864</v>
      </c>
    </row>
    <row r="1669" spans="1:10" x14ac:dyDescent="0.25">
      <c r="A1669" s="6" t="s">
        <v>34</v>
      </c>
      <c r="B1669" s="6">
        <f t="shared" si="379"/>
        <v>2056</v>
      </c>
      <c r="C1669" s="1" t="s">
        <v>14</v>
      </c>
      <c r="D1669" s="2" t="s">
        <v>128</v>
      </c>
      <c r="E1669" s="9" t="str">
        <f t="shared" si="375"/>
        <v>PS'!</v>
      </c>
      <c r="F1669" s="5" t="str">
        <f t="shared" si="376"/>
        <v>C:\Users\jaime.benazar\Quorum Business Solutions\Ecopetrol Prometeo - Documents\Planning Space Implementation\3. Analysis &amp; Design\Design\FC22\DRR Jaime\Por presentar a ECP\Cantagallo\Yarigui-Cantagallo\[VRC_YARIGUI-CANTAGALLO_CF_SEC_20221231.xlsx]CF PS'!</v>
      </c>
      <c r="G1669" s="6" t="s">
        <v>38</v>
      </c>
      <c r="H1669" s="1">
        <f t="shared" si="377"/>
        <v>69</v>
      </c>
      <c r="I1669" s="1" t="str">
        <f t="shared" si="378"/>
        <v>='C:\Users\jaime.benazar\Quorum Business Solutions\Ecopetrol Prometeo - Documents\Planning Space Implementation\3. Analysis &amp; Design\Design\FC22\DRR Jaime\Por presentar a ECP\Cantagallo\Yarigui-Cantagallo\[VRC_YARIGUI-CANTAGALLO_CF_SEC_20221231.xlsx]CF PS'!$BX$69</v>
      </c>
      <c r="J1669" s="1" t="s">
        <v>865</v>
      </c>
    </row>
    <row r="1670" spans="1:10" x14ac:dyDescent="0.25">
      <c r="A1670" s="6" t="s">
        <v>34</v>
      </c>
      <c r="B1670" s="6">
        <f t="shared" si="379"/>
        <v>2057</v>
      </c>
      <c r="C1670" s="1" t="s">
        <v>14</v>
      </c>
      <c r="D1670" s="2" t="s">
        <v>128</v>
      </c>
      <c r="E1670" s="9" t="str">
        <f t="shared" si="375"/>
        <v>PS'!</v>
      </c>
      <c r="F1670" s="5" t="str">
        <f t="shared" si="376"/>
        <v>C:\Users\jaime.benazar\Quorum Business Solutions\Ecopetrol Prometeo - Documents\Planning Space Implementation\3. Analysis &amp; Design\Design\FC22\DRR Jaime\Por presentar a ECP\Cantagallo\Yarigui-Cantagallo\[VRC_YARIGUI-CANTAGALLO_CF_SEC_20221231.xlsx]CF PS'!</v>
      </c>
      <c r="G1670" s="6" t="s">
        <v>38</v>
      </c>
      <c r="H1670" s="1">
        <f t="shared" si="377"/>
        <v>70</v>
      </c>
      <c r="I1670" s="1" t="str">
        <f t="shared" si="378"/>
        <v>='C:\Users\jaime.benazar\Quorum Business Solutions\Ecopetrol Prometeo - Documents\Planning Space Implementation\3. Analysis &amp; Design\Design\FC22\DRR Jaime\Por presentar a ECP\Cantagallo\Yarigui-Cantagallo\[VRC_YARIGUI-CANTAGALLO_CF_SEC_20221231.xlsx]CF PS'!$BX$70</v>
      </c>
      <c r="J1670" s="1" t="s">
        <v>866</v>
      </c>
    </row>
    <row r="1671" spans="1:10" x14ac:dyDescent="0.25">
      <c r="A1671" s="6" t="s">
        <v>34</v>
      </c>
      <c r="B1671" s="6">
        <f t="shared" si="379"/>
        <v>2058</v>
      </c>
      <c r="C1671" s="1" t="s">
        <v>14</v>
      </c>
      <c r="D1671" s="2" t="s">
        <v>128</v>
      </c>
      <c r="E1671" s="9" t="str">
        <f t="shared" si="375"/>
        <v>PS'!</v>
      </c>
      <c r="F1671" s="5" t="str">
        <f t="shared" si="376"/>
        <v>C:\Users\jaime.benazar\Quorum Business Solutions\Ecopetrol Prometeo - Documents\Planning Space Implementation\3. Analysis &amp; Design\Design\FC22\DRR Jaime\Por presentar a ECP\Cantagallo\Yarigui-Cantagallo\[VRC_YARIGUI-CANTAGALLO_CF_SEC_20221231.xlsx]CF PS'!</v>
      </c>
      <c r="G1671" s="6" t="s">
        <v>38</v>
      </c>
      <c r="H1671" s="1">
        <f t="shared" si="377"/>
        <v>71</v>
      </c>
      <c r="I1671" s="1" t="str">
        <f t="shared" si="378"/>
        <v>='C:\Users\jaime.benazar\Quorum Business Solutions\Ecopetrol Prometeo - Documents\Planning Space Implementation\3. Analysis &amp; Design\Design\FC22\DRR Jaime\Por presentar a ECP\Cantagallo\Yarigui-Cantagallo\[VRC_YARIGUI-CANTAGALLO_CF_SEC_20221231.xlsx]CF PS'!$BX$71</v>
      </c>
      <c r="J1671" s="1" t="s">
        <v>867</v>
      </c>
    </row>
    <row r="1672" spans="1:10" x14ac:dyDescent="0.25">
      <c r="A1672" s="6" t="s">
        <v>34</v>
      </c>
      <c r="B1672" s="6">
        <f t="shared" si="379"/>
        <v>2059</v>
      </c>
      <c r="C1672" s="1" t="s">
        <v>14</v>
      </c>
      <c r="D1672" s="2" t="s">
        <v>128</v>
      </c>
      <c r="E1672" s="9" t="str">
        <f t="shared" si="375"/>
        <v>PS'!</v>
      </c>
      <c r="F1672" s="5" t="str">
        <f t="shared" si="376"/>
        <v>C:\Users\jaime.benazar\Quorum Business Solutions\Ecopetrol Prometeo - Documents\Planning Space Implementation\3. Analysis &amp; Design\Design\FC22\DRR Jaime\Por presentar a ECP\Cantagallo\Yarigui-Cantagallo\[VRC_YARIGUI-CANTAGALLO_CF_SEC_20221231.xlsx]CF PS'!</v>
      </c>
      <c r="G1672" s="6" t="s">
        <v>38</v>
      </c>
      <c r="H1672" s="1">
        <f t="shared" si="377"/>
        <v>72</v>
      </c>
      <c r="I1672" s="1" t="str">
        <f t="shared" si="378"/>
        <v>='C:\Users\jaime.benazar\Quorum Business Solutions\Ecopetrol Prometeo - Documents\Planning Space Implementation\3. Analysis &amp; Design\Design\FC22\DRR Jaime\Por presentar a ECP\Cantagallo\Yarigui-Cantagallo\[VRC_YARIGUI-CANTAGALLO_CF_SEC_20221231.xlsx]CF PS'!$BX$72</v>
      </c>
      <c r="J1672" s="1" t="s">
        <v>868</v>
      </c>
    </row>
    <row r="1673" spans="1:10" x14ac:dyDescent="0.25">
      <c r="A1673" s="6" t="s">
        <v>28</v>
      </c>
      <c r="B1673" s="6"/>
      <c r="C1673" s="1" t="s">
        <v>14</v>
      </c>
      <c r="D1673" s="2"/>
      <c r="E1673" s="9"/>
      <c r="F1673" s="2"/>
      <c r="G1673" s="6"/>
      <c r="H1673" s="1"/>
      <c r="I1673" s="1"/>
      <c r="J1673" s="4"/>
    </row>
    <row r="1674" spans="1:10" x14ac:dyDescent="0.25">
      <c r="A1674" s="7" t="s">
        <v>1</v>
      </c>
      <c r="B1674" s="7">
        <v>2023</v>
      </c>
      <c r="C1674" s="4" t="s">
        <v>17</v>
      </c>
      <c r="D1674" s="5" t="s">
        <v>128</v>
      </c>
      <c r="E1674" s="10" t="str">
        <f>_xlfn.CONCAT(A1674,"'!")</f>
        <v>PDP'!</v>
      </c>
      <c r="F1674" s="5" t="str">
        <f t="shared" ref="F1674:F1694" si="380">_xlfn.CONCAT(D1674," ",E1674)</f>
        <v>C:\Users\jaime.benazar\Quorum Business Solutions\Ecopetrol Prometeo - Documents\Planning Space Implementation\3. Analysis &amp; Design\Design\FC22\DRR Jaime\Por presentar a ECP\Cantagallo\Yarigui-Cantagallo\[VRC_YARIGUI-CANTAGALLO_CF_SEC_20221231.xlsx]CF PDP'!</v>
      </c>
      <c r="G1674" s="7" t="s">
        <v>39</v>
      </c>
      <c r="H1674" s="4">
        <f>IF(A1674&lt;&gt;A1658,36,H1658+1)</f>
        <v>36</v>
      </c>
      <c r="I1674" s="4" t="str">
        <f>_xlfn.CONCAT("='",F1674:H1674)</f>
        <v>='C:\Users\jaime.benazar\Quorum Business Solutions\Ecopetrol Prometeo - Documents\Planning Space Implementation\3. Analysis &amp; Design\Design\FC22\DRR Jaime\Por presentar a ECP\Cantagallo\Yarigui-Cantagallo\[VRC_YARIGUI-CANTAGALLO_CF_SEC_20221231.xlsx]CF PDP'!$BU$36</v>
      </c>
      <c r="J1674" s="4" t="s">
        <v>869</v>
      </c>
    </row>
    <row r="1675" spans="1:10" x14ac:dyDescent="0.25">
      <c r="A1675" s="7" t="s">
        <v>1</v>
      </c>
      <c r="B1675" s="7">
        <f>+B1674+1</f>
        <v>2024</v>
      </c>
      <c r="C1675" s="4" t="s">
        <v>17</v>
      </c>
      <c r="D1675" s="5" t="s">
        <v>128</v>
      </c>
      <c r="E1675" s="10" t="str">
        <f t="shared" ref="E1675:E1768" si="381">_xlfn.CONCAT(A1675,"'!")</f>
        <v>PDP'!</v>
      </c>
      <c r="F1675" s="5" t="str">
        <f t="shared" si="380"/>
        <v>C:\Users\jaime.benazar\Quorum Business Solutions\Ecopetrol Prometeo - Documents\Planning Space Implementation\3. Analysis &amp; Design\Design\FC22\DRR Jaime\Por presentar a ECP\Cantagallo\Yarigui-Cantagallo\[VRC_YARIGUI-CANTAGALLO_CF_SEC_20221231.xlsx]CF PDP'!</v>
      </c>
      <c r="G1675" s="7" t="s">
        <v>39</v>
      </c>
      <c r="H1675" s="4">
        <f>IF(A1675&lt;&gt;A1674,36,H1674+1)</f>
        <v>37</v>
      </c>
      <c r="I1675" s="4" t="str">
        <f t="shared" ref="I1675:I1768" si="382">_xlfn.CONCAT("='",F1675:H1675)</f>
        <v>='C:\Users\jaime.benazar\Quorum Business Solutions\Ecopetrol Prometeo - Documents\Planning Space Implementation\3. Analysis &amp; Design\Design\FC22\DRR Jaime\Por presentar a ECP\Cantagallo\Yarigui-Cantagallo\[VRC_YARIGUI-CANTAGALLO_CF_SEC_20221231.xlsx]CF PDP'!$BU$37</v>
      </c>
      <c r="J1675" s="4" t="s">
        <v>870</v>
      </c>
    </row>
    <row r="1676" spans="1:10" x14ac:dyDescent="0.25">
      <c r="A1676" s="7" t="s">
        <v>1</v>
      </c>
      <c r="B1676" s="7">
        <f t="shared" ref="B1676:B1687" si="383">+B1675+1</f>
        <v>2025</v>
      </c>
      <c r="C1676" s="4" t="s">
        <v>17</v>
      </c>
      <c r="D1676" s="5" t="s">
        <v>128</v>
      </c>
      <c r="E1676" s="10" t="str">
        <f t="shared" si="381"/>
        <v>PDP'!</v>
      </c>
      <c r="F1676" s="5" t="str">
        <f t="shared" si="380"/>
        <v>C:\Users\jaime.benazar\Quorum Business Solutions\Ecopetrol Prometeo - Documents\Planning Space Implementation\3. Analysis &amp; Design\Design\FC22\DRR Jaime\Por presentar a ECP\Cantagallo\Yarigui-Cantagallo\[VRC_YARIGUI-CANTAGALLO_CF_SEC_20221231.xlsx]CF PDP'!</v>
      </c>
      <c r="G1676" s="7" t="s">
        <v>39</v>
      </c>
      <c r="H1676" s="4">
        <f t="shared" ref="H1676:H1769" si="384">IF(A1676&lt;&gt;A1675,36,H1675+1)</f>
        <v>38</v>
      </c>
      <c r="I1676" s="4" t="str">
        <f t="shared" si="382"/>
        <v>='C:\Users\jaime.benazar\Quorum Business Solutions\Ecopetrol Prometeo - Documents\Planning Space Implementation\3. Analysis &amp; Design\Design\FC22\DRR Jaime\Por presentar a ECP\Cantagallo\Yarigui-Cantagallo\[VRC_YARIGUI-CANTAGALLO_CF_SEC_20221231.xlsx]CF PDP'!$BU$38</v>
      </c>
      <c r="J1676" s="4" t="s">
        <v>871</v>
      </c>
    </row>
    <row r="1677" spans="1:10" x14ac:dyDescent="0.25">
      <c r="A1677" s="7" t="s">
        <v>1</v>
      </c>
      <c r="B1677" s="7">
        <f t="shared" si="383"/>
        <v>2026</v>
      </c>
      <c r="C1677" s="4" t="s">
        <v>17</v>
      </c>
      <c r="D1677" s="5" t="s">
        <v>128</v>
      </c>
      <c r="E1677" s="10" t="str">
        <f t="shared" si="381"/>
        <v>PDP'!</v>
      </c>
      <c r="F1677" s="5" t="str">
        <f t="shared" si="380"/>
        <v>C:\Users\jaime.benazar\Quorum Business Solutions\Ecopetrol Prometeo - Documents\Planning Space Implementation\3. Analysis &amp; Design\Design\FC22\DRR Jaime\Por presentar a ECP\Cantagallo\Yarigui-Cantagallo\[VRC_YARIGUI-CANTAGALLO_CF_SEC_20221231.xlsx]CF PDP'!</v>
      </c>
      <c r="G1677" s="7" t="s">
        <v>39</v>
      </c>
      <c r="H1677" s="4">
        <f t="shared" si="384"/>
        <v>39</v>
      </c>
      <c r="I1677" s="4" t="str">
        <f t="shared" si="382"/>
        <v>='C:\Users\jaime.benazar\Quorum Business Solutions\Ecopetrol Prometeo - Documents\Planning Space Implementation\3. Analysis &amp; Design\Design\FC22\DRR Jaime\Por presentar a ECP\Cantagallo\Yarigui-Cantagallo\[VRC_YARIGUI-CANTAGALLO_CF_SEC_20221231.xlsx]CF PDP'!$BU$39</v>
      </c>
      <c r="J1677" s="4" t="s">
        <v>872</v>
      </c>
    </row>
    <row r="1678" spans="1:10" x14ac:dyDescent="0.25">
      <c r="A1678" s="7" t="s">
        <v>1</v>
      </c>
      <c r="B1678" s="7">
        <f t="shared" si="383"/>
        <v>2027</v>
      </c>
      <c r="C1678" s="4" t="s">
        <v>17</v>
      </c>
      <c r="D1678" s="5" t="s">
        <v>128</v>
      </c>
      <c r="E1678" s="10" t="str">
        <f t="shared" si="381"/>
        <v>PDP'!</v>
      </c>
      <c r="F1678" s="5" t="str">
        <f t="shared" si="380"/>
        <v>C:\Users\jaime.benazar\Quorum Business Solutions\Ecopetrol Prometeo - Documents\Planning Space Implementation\3. Analysis &amp; Design\Design\FC22\DRR Jaime\Por presentar a ECP\Cantagallo\Yarigui-Cantagallo\[VRC_YARIGUI-CANTAGALLO_CF_SEC_20221231.xlsx]CF PDP'!</v>
      </c>
      <c r="G1678" s="7" t="s">
        <v>39</v>
      </c>
      <c r="H1678" s="4">
        <f t="shared" si="384"/>
        <v>40</v>
      </c>
      <c r="I1678" s="4" t="str">
        <f t="shared" si="382"/>
        <v>='C:\Users\jaime.benazar\Quorum Business Solutions\Ecopetrol Prometeo - Documents\Planning Space Implementation\3. Analysis &amp; Design\Design\FC22\DRR Jaime\Por presentar a ECP\Cantagallo\Yarigui-Cantagallo\[VRC_YARIGUI-CANTAGALLO_CF_SEC_20221231.xlsx]CF PDP'!$BU$40</v>
      </c>
      <c r="J1678" s="4" t="s">
        <v>873</v>
      </c>
    </row>
    <row r="1679" spans="1:10" x14ac:dyDescent="0.25">
      <c r="A1679" s="7" t="s">
        <v>1</v>
      </c>
      <c r="B1679" s="7">
        <f t="shared" si="383"/>
        <v>2028</v>
      </c>
      <c r="C1679" s="4" t="s">
        <v>17</v>
      </c>
      <c r="D1679" s="5" t="s">
        <v>128</v>
      </c>
      <c r="E1679" s="10" t="str">
        <f t="shared" si="381"/>
        <v>PDP'!</v>
      </c>
      <c r="F1679" s="5" t="str">
        <f t="shared" si="380"/>
        <v>C:\Users\jaime.benazar\Quorum Business Solutions\Ecopetrol Prometeo - Documents\Planning Space Implementation\3. Analysis &amp; Design\Design\FC22\DRR Jaime\Por presentar a ECP\Cantagallo\Yarigui-Cantagallo\[VRC_YARIGUI-CANTAGALLO_CF_SEC_20221231.xlsx]CF PDP'!</v>
      </c>
      <c r="G1679" s="7" t="s">
        <v>39</v>
      </c>
      <c r="H1679" s="4">
        <f t="shared" si="384"/>
        <v>41</v>
      </c>
      <c r="I1679" s="4" t="str">
        <f t="shared" si="382"/>
        <v>='C:\Users\jaime.benazar\Quorum Business Solutions\Ecopetrol Prometeo - Documents\Planning Space Implementation\3. Analysis &amp; Design\Design\FC22\DRR Jaime\Por presentar a ECP\Cantagallo\Yarigui-Cantagallo\[VRC_YARIGUI-CANTAGALLO_CF_SEC_20221231.xlsx]CF PDP'!$BU$41</v>
      </c>
      <c r="J1679" s="4" t="s">
        <v>874</v>
      </c>
    </row>
    <row r="1680" spans="1:10" x14ac:dyDescent="0.25">
      <c r="A1680" s="7" t="s">
        <v>1</v>
      </c>
      <c r="B1680" s="7">
        <f t="shared" si="383"/>
        <v>2029</v>
      </c>
      <c r="C1680" s="4" t="s">
        <v>17</v>
      </c>
      <c r="D1680" s="5" t="s">
        <v>128</v>
      </c>
      <c r="E1680" s="10" t="str">
        <f t="shared" si="381"/>
        <v>PDP'!</v>
      </c>
      <c r="F1680" s="5" t="str">
        <f t="shared" si="380"/>
        <v>C:\Users\jaime.benazar\Quorum Business Solutions\Ecopetrol Prometeo - Documents\Planning Space Implementation\3. Analysis &amp; Design\Design\FC22\DRR Jaime\Por presentar a ECP\Cantagallo\Yarigui-Cantagallo\[VRC_YARIGUI-CANTAGALLO_CF_SEC_20221231.xlsx]CF PDP'!</v>
      </c>
      <c r="G1680" s="7" t="s">
        <v>39</v>
      </c>
      <c r="H1680" s="4">
        <f t="shared" si="384"/>
        <v>42</v>
      </c>
      <c r="I1680" s="4" t="str">
        <f t="shared" si="382"/>
        <v>='C:\Users\jaime.benazar\Quorum Business Solutions\Ecopetrol Prometeo - Documents\Planning Space Implementation\3. Analysis &amp; Design\Design\FC22\DRR Jaime\Por presentar a ECP\Cantagallo\Yarigui-Cantagallo\[VRC_YARIGUI-CANTAGALLO_CF_SEC_20221231.xlsx]CF PDP'!$BU$42</v>
      </c>
      <c r="J1680" s="4" t="s">
        <v>875</v>
      </c>
    </row>
    <row r="1681" spans="1:10" x14ac:dyDescent="0.25">
      <c r="A1681" s="7" t="s">
        <v>1</v>
      </c>
      <c r="B1681" s="7">
        <f t="shared" si="383"/>
        <v>2030</v>
      </c>
      <c r="C1681" s="4" t="s">
        <v>17</v>
      </c>
      <c r="D1681" s="5" t="s">
        <v>128</v>
      </c>
      <c r="E1681" s="10" t="str">
        <f t="shared" si="381"/>
        <v>PDP'!</v>
      </c>
      <c r="F1681" s="5" t="str">
        <f t="shared" si="380"/>
        <v>C:\Users\jaime.benazar\Quorum Business Solutions\Ecopetrol Prometeo - Documents\Planning Space Implementation\3. Analysis &amp; Design\Design\FC22\DRR Jaime\Por presentar a ECP\Cantagallo\Yarigui-Cantagallo\[VRC_YARIGUI-CANTAGALLO_CF_SEC_20221231.xlsx]CF PDP'!</v>
      </c>
      <c r="G1681" s="7" t="s">
        <v>39</v>
      </c>
      <c r="H1681" s="4">
        <f t="shared" si="384"/>
        <v>43</v>
      </c>
      <c r="I1681" s="4" t="str">
        <f t="shared" si="382"/>
        <v>='C:\Users\jaime.benazar\Quorum Business Solutions\Ecopetrol Prometeo - Documents\Planning Space Implementation\3. Analysis &amp; Design\Design\FC22\DRR Jaime\Por presentar a ECP\Cantagallo\Yarigui-Cantagallo\[VRC_YARIGUI-CANTAGALLO_CF_SEC_20221231.xlsx]CF PDP'!$BU$43</v>
      </c>
      <c r="J1681" s="4" t="s">
        <v>876</v>
      </c>
    </row>
    <row r="1682" spans="1:10" x14ac:dyDescent="0.25">
      <c r="A1682" s="7" t="s">
        <v>1</v>
      </c>
      <c r="B1682" s="7">
        <f t="shared" si="383"/>
        <v>2031</v>
      </c>
      <c r="C1682" s="4" t="s">
        <v>17</v>
      </c>
      <c r="D1682" s="5" t="s">
        <v>128</v>
      </c>
      <c r="E1682" s="10" t="str">
        <f t="shared" si="381"/>
        <v>PDP'!</v>
      </c>
      <c r="F1682" s="5" t="str">
        <f t="shared" si="380"/>
        <v>C:\Users\jaime.benazar\Quorum Business Solutions\Ecopetrol Prometeo - Documents\Planning Space Implementation\3. Analysis &amp; Design\Design\FC22\DRR Jaime\Por presentar a ECP\Cantagallo\Yarigui-Cantagallo\[VRC_YARIGUI-CANTAGALLO_CF_SEC_20221231.xlsx]CF PDP'!</v>
      </c>
      <c r="G1682" s="7" t="s">
        <v>39</v>
      </c>
      <c r="H1682" s="4">
        <f t="shared" si="384"/>
        <v>44</v>
      </c>
      <c r="I1682" s="4" t="str">
        <f t="shared" si="382"/>
        <v>='C:\Users\jaime.benazar\Quorum Business Solutions\Ecopetrol Prometeo - Documents\Planning Space Implementation\3. Analysis &amp; Design\Design\FC22\DRR Jaime\Por presentar a ECP\Cantagallo\Yarigui-Cantagallo\[VRC_YARIGUI-CANTAGALLO_CF_SEC_20221231.xlsx]CF PDP'!$BU$44</v>
      </c>
      <c r="J1682" s="4" t="s">
        <v>877</v>
      </c>
    </row>
    <row r="1683" spans="1:10" x14ac:dyDescent="0.25">
      <c r="A1683" s="7" t="s">
        <v>1</v>
      </c>
      <c r="B1683" s="7">
        <f t="shared" si="383"/>
        <v>2032</v>
      </c>
      <c r="C1683" s="4" t="s">
        <v>17</v>
      </c>
      <c r="D1683" s="5" t="s">
        <v>128</v>
      </c>
      <c r="E1683" s="10" t="str">
        <f t="shared" si="381"/>
        <v>PDP'!</v>
      </c>
      <c r="F1683" s="5" t="str">
        <f t="shared" si="380"/>
        <v>C:\Users\jaime.benazar\Quorum Business Solutions\Ecopetrol Prometeo - Documents\Planning Space Implementation\3. Analysis &amp; Design\Design\FC22\DRR Jaime\Por presentar a ECP\Cantagallo\Yarigui-Cantagallo\[VRC_YARIGUI-CANTAGALLO_CF_SEC_20221231.xlsx]CF PDP'!</v>
      </c>
      <c r="G1683" s="7" t="s">
        <v>39</v>
      </c>
      <c r="H1683" s="4">
        <f t="shared" si="384"/>
        <v>45</v>
      </c>
      <c r="I1683" s="4" t="str">
        <f t="shared" si="382"/>
        <v>='C:\Users\jaime.benazar\Quorum Business Solutions\Ecopetrol Prometeo - Documents\Planning Space Implementation\3. Analysis &amp; Design\Design\FC22\DRR Jaime\Por presentar a ECP\Cantagallo\Yarigui-Cantagallo\[VRC_YARIGUI-CANTAGALLO_CF_SEC_20221231.xlsx]CF PDP'!$BU$45</v>
      </c>
      <c r="J1683" s="4" t="s">
        <v>878</v>
      </c>
    </row>
    <row r="1684" spans="1:10" x14ac:dyDescent="0.25">
      <c r="A1684" s="7" t="s">
        <v>1</v>
      </c>
      <c r="B1684" s="7">
        <f t="shared" si="383"/>
        <v>2033</v>
      </c>
      <c r="C1684" s="4" t="s">
        <v>17</v>
      </c>
      <c r="D1684" s="5" t="s">
        <v>128</v>
      </c>
      <c r="E1684" s="10" t="str">
        <f t="shared" si="381"/>
        <v>PDP'!</v>
      </c>
      <c r="F1684" s="5" t="str">
        <f t="shared" si="380"/>
        <v>C:\Users\jaime.benazar\Quorum Business Solutions\Ecopetrol Prometeo - Documents\Planning Space Implementation\3. Analysis &amp; Design\Design\FC22\DRR Jaime\Por presentar a ECP\Cantagallo\Yarigui-Cantagallo\[VRC_YARIGUI-CANTAGALLO_CF_SEC_20221231.xlsx]CF PDP'!</v>
      </c>
      <c r="G1684" s="7" t="s">
        <v>39</v>
      </c>
      <c r="H1684" s="4">
        <f t="shared" si="384"/>
        <v>46</v>
      </c>
      <c r="I1684" s="4" t="str">
        <f t="shared" si="382"/>
        <v>='C:\Users\jaime.benazar\Quorum Business Solutions\Ecopetrol Prometeo - Documents\Planning Space Implementation\3. Analysis &amp; Design\Design\FC22\DRR Jaime\Por presentar a ECP\Cantagallo\Yarigui-Cantagallo\[VRC_YARIGUI-CANTAGALLO_CF_SEC_20221231.xlsx]CF PDP'!$BU$46</v>
      </c>
      <c r="J1684" s="4" t="s">
        <v>879</v>
      </c>
    </row>
    <row r="1685" spans="1:10" x14ac:dyDescent="0.25">
      <c r="A1685" s="7" t="s">
        <v>1</v>
      </c>
      <c r="B1685" s="7">
        <f t="shared" si="383"/>
        <v>2034</v>
      </c>
      <c r="C1685" s="4" t="s">
        <v>17</v>
      </c>
      <c r="D1685" s="5" t="s">
        <v>128</v>
      </c>
      <c r="E1685" s="10" t="str">
        <f t="shared" si="381"/>
        <v>PDP'!</v>
      </c>
      <c r="F1685" s="5" t="str">
        <f t="shared" si="380"/>
        <v>C:\Users\jaime.benazar\Quorum Business Solutions\Ecopetrol Prometeo - Documents\Planning Space Implementation\3. Analysis &amp; Design\Design\FC22\DRR Jaime\Por presentar a ECP\Cantagallo\Yarigui-Cantagallo\[VRC_YARIGUI-CANTAGALLO_CF_SEC_20221231.xlsx]CF PDP'!</v>
      </c>
      <c r="G1685" s="7" t="s">
        <v>39</v>
      </c>
      <c r="H1685" s="4">
        <f t="shared" si="384"/>
        <v>47</v>
      </c>
      <c r="I1685" s="4" t="str">
        <f t="shared" si="382"/>
        <v>='C:\Users\jaime.benazar\Quorum Business Solutions\Ecopetrol Prometeo - Documents\Planning Space Implementation\3. Analysis &amp; Design\Design\FC22\DRR Jaime\Por presentar a ECP\Cantagallo\Yarigui-Cantagallo\[VRC_YARIGUI-CANTAGALLO_CF_SEC_20221231.xlsx]CF PDP'!$BU$47</v>
      </c>
      <c r="J1685" s="4" t="s">
        <v>880</v>
      </c>
    </row>
    <row r="1686" spans="1:10" x14ac:dyDescent="0.25">
      <c r="A1686" s="7" t="s">
        <v>1</v>
      </c>
      <c r="B1686" s="7">
        <f t="shared" si="383"/>
        <v>2035</v>
      </c>
      <c r="C1686" s="4" t="s">
        <v>17</v>
      </c>
      <c r="D1686" s="5" t="s">
        <v>128</v>
      </c>
      <c r="E1686" s="10" t="str">
        <f t="shared" si="381"/>
        <v>PDP'!</v>
      </c>
      <c r="F1686" s="5" t="str">
        <f t="shared" si="380"/>
        <v>C:\Users\jaime.benazar\Quorum Business Solutions\Ecopetrol Prometeo - Documents\Planning Space Implementation\3. Analysis &amp; Design\Design\FC22\DRR Jaime\Por presentar a ECP\Cantagallo\Yarigui-Cantagallo\[VRC_YARIGUI-CANTAGALLO_CF_SEC_20221231.xlsx]CF PDP'!</v>
      </c>
      <c r="G1686" s="7" t="s">
        <v>39</v>
      </c>
      <c r="H1686" s="4">
        <f t="shared" si="384"/>
        <v>48</v>
      </c>
      <c r="I1686" s="4" t="str">
        <f t="shared" si="382"/>
        <v>='C:\Users\jaime.benazar\Quorum Business Solutions\Ecopetrol Prometeo - Documents\Planning Space Implementation\3. Analysis &amp; Design\Design\FC22\DRR Jaime\Por presentar a ECP\Cantagallo\Yarigui-Cantagallo\[VRC_YARIGUI-CANTAGALLO_CF_SEC_20221231.xlsx]CF PDP'!$BU$48</v>
      </c>
      <c r="J1686" s="4" t="s">
        <v>881</v>
      </c>
    </row>
    <row r="1687" spans="1:10" x14ac:dyDescent="0.25">
      <c r="A1687" s="7" t="s">
        <v>1</v>
      </c>
      <c r="B1687" s="7">
        <f t="shared" si="383"/>
        <v>2036</v>
      </c>
      <c r="C1687" s="4" t="s">
        <v>17</v>
      </c>
      <c r="D1687" s="5" t="s">
        <v>128</v>
      </c>
      <c r="E1687" s="10" t="str">
        <f t="shared" si="381"/>
        <v>PDP'!</v>
      </c>
      <c r="F1687" s="5" t="str">
        <f t="shared" si="380"/>
        <v>C:\Users\jaime.benazar\Quorum Business Solutions\Ecopetrol Prometeo - Documents\Planning Space Implementation\3. Analysis &amp; Design\Design\FC22\DRR Jaime\Por presentar a ECP\Cantagallo\Yarigui-Cantagallo\[VRC_YARIGUI-CANTAGALLO_CF_SEC_20221231.xlsx]CF PDP'!</v>
      </c>
      <c r="G1687" s="7" t="s">
        <v>39</v>
      </c>
      <c r="H1687" s="4">
        <f t="shared" si="384"/>
        <v>49</v>
      </c>
      <c r="I1687" s="4" t="str">
        <f t="shared" si="382"/>
        <v>='C:\Users\jaime.benazar\Quorum Business Solutions\Ecopetrol Prometeo - Documents\Planning Space Implementation\3. Analysis &amp; Design\Design\FC22\DRR Jaime\Por presentar a ECP\Cantagallo\Yarigui-Cantagallo\[VRC_YARIGUI-CANTAGALLO_CF_SEC_20221231.xlsx]CF PDP'!$BU$49</v>
      </c>
      <c r="J1687" s="4" t="s">
        <v>882</v>
      </c>
    </row>
    <row r="1688" spans="1:10" x14ac:dyDescent="0.25">
      <c r="A1688" s="7" t="s">
        <v>1</v>
      </c>
      <c r="B1688" s="7">
        <f>+B1687+1</f>
        <v>2037</v>
      </c>
      <c r="C1688" s="4" t="s">
        <v>17</v>
      </c>
      <c r="D1688" s="5" t="s">
        <v>128</v>
      </c>
      <c r="E1688" s="10" t="str">
        <f t="shared" si="381"/>
        <v>PDP'!</v>
      </c>
      <c r="F1688" s="5" t="str">
        <f t="shared" si="380"/>
        <v>C:\Users\jaime.benazar\Quorum Business Solutions\Ecopetrol Prometeo - Documents\Planning Space Implementation\3. Analysis &amp; Design\Design\FC22\DRR Jaime\Por presentar a ECP\Cantagallo\Yarigui-Cantagallo\[VRC_YARIGUI-CANTAGALLO_CF_SEC_20221231.xlsx]CF PDP'!</v>
      </c>
      <c r="G1688" s="7" t="s">
        <v>39</v>
      </c>
      <c r="H1688" s="4">
        <f t="shared" si="384"/>
        <v>50</v>
      </c>
      <c r="I1688" s="4" t="str">
        <f t="shared" si="382"/>
        <v>='C:\Users\jaime.benazar\Quorum Business Solutions\Ecopetrol Prometeo - Documents\Planning Space Implementation\3. Analysis &amp; Design\Design\FC22\DRR Jaime\Por presentar a ECP\Cantagallo\Yarigui-Cantagallo\[VRC_YARIGUI-CANTAGALLO_CF_SEC_20221231.xlsx]CF PDP'!$BU$50</v>
      </c>
      <c r="J1688" s="4" t="s">
        <v>883</v>
      </c>
    </row>
    <row r="1689" spans="1:10" x14ac:dyDescent="0.25">
      <c r="A1689" s="7" t="s">
        <v>1</v>
      </c>
      <c r="B1689" s="7">
        <f t="shared" ref="B1689:B1691" si="385">+B1688+1</f>
        <v>2038</v>
      </c>
      <c r="C1689" s="4" t="s">
        <v>17</v>
      </c>
      <c r="D1689" s="5" t="s">
        <v>128</v>
      </c>
      <c r="E1689" s="10" t="str">
        <f t="shared" si="381"/>
        <v>PDP'!</v>
      </c>
      <c r="F1689" s="5" t="str">
        <f t="shared" si="380"/>
        <v>C:\Users\jaime.benazar\Quorum Business Solutions\Ecopetrol Prometeo - Documents\Planning Space Implementation\3. Analysis &amp; Design\Design\FC22\DRR Jaime\Por presentar a ECP\Cantagallo\Yarigui-Cantagallo\[VRC_YARIGUI-CANTAGALLO_CF_SEC_20221231.xlsx]CF PDP'!</v>
      </c>
      <c r="G1689" s="7" t="s">
        <v>39</v>
      </c>
      <c r="H1689" s="4">
        <f t="shared" si="384"/>
        <v>51</v>
      </c>
      <c r="I1689" s="4" t="str">
        <f t="shared" si="382"/>
        <v>='C:\Users\jaime.benazar\Quorum Business Solutions\Ecopetrol Prometeo - Documents\Planning Space Implementation\3. Analysis &amp; Design\Design\FC22\DRR Jaime\Por presentar a ECP\Cantagallo\Yarigui-Cantagallo\[VRC_YARIGUI-CANTAGALLO_CF_SEC_20221231.xlsx]CF PDP'!$BU$51</v>
      </c>
      <c r="J1689" s="4" t="s">
        <v>884</v>
      </c>
    </row>
    <row r="1690" spans="1:10" x14ac:dyDescent="0.25">
      <c r="A1690" s="7" t="s">
        <v>1</v>
      </c>
      <c r="B1690" s="7">
        <f t="shared" si="385"/>
        <v>2039</v>
      </c>
      <c r="C1690" s="4" t="s">
        <v>17</v>
      </c>
      <c r="D1690" s="5" t="s">
        <v>128</v>
      </c>
      <c r="E1690" s="10" t="str">
        <f t="shared" si="381"/>
        <v>PDP'!</v>
      </c>
      <c r="F1690" s="5" t="str">
        <f t="shared" si="380"/>
        <v>C:\Users\jaime.benazar\Quorum Business Solutions\Ecopetrol Prometeo - Documents\Planning Space Implementation\3. Analysis &amp; Design\Design\FC22\DRR Jaime\Por presentar a ECP\Cantagallo\Yarigui-Cantagallo\[VRC_YARIGUI-CANTAGALLO_CF_SEC_20221231.xlsx]CF PDP'!</v>
      </c>
      <c r="G1690" s="7" t="s">
        <v>39</v>
      </c>
      <c r="H1690" s="4">
        <f t="shared" si="384"/>
        <v>52</v>
      </c>
      <c r="I1690" s="4" t="str">
        <f t="shared" si="382"/>
        <v>='C:\Users\jaime.benazar\Quorum Business Solutions\Ecopetrol Prometeo - Documents\Planning Space Implementation\3. Analysis &amp; Design\Design\FC22\DRR Jaime\Por presentar a ECP\Cantagallo\Yarigui-Cantagallo\[VRC_YARIGUI-CANTAGALLO_CF_SEC_20221231.xlsx]CF PDP'!$BU$52</v>
      </c>
      <c r="J1690" s="4" t="s">
        <v>885</v>
      </c>
    </row>
    <row r="1691" spans="1:10" x14ac:dyDescent="0.25">
      <c r="A1691" s="7" t="s">
        <v>1</v>
      </c>
      <c r="B1691" s="7">
        <f t="shared" si="385"/>
        <v>2040</v>
      </c>
      <c r="C1691" s="4" t="s">
        <v>17</v>
      </c>
      <c r="D1691" s="5" t="s">
        <v>128</v>
      </c>
      <c r="E1691" s="10" t="str">
        <f t="shared" si="381"/>
        <v>PDP'!</v>
      </c>
      <c r="F1691" s="5" t="str">
        <f t="shared" si="380"/>
        <v>C:\Users\jaime.benazar\Quorum Business Solutions\Ecopetrol Prometeo - Documents\Planning Space Implementation\3. Analysis &amp; Design\Design\FC22\DRR Jaime\Por presentar a ECP\Cantagallo\Yarigui-Cantagallo\[VRC_YARIGUI-CANTAGALLO_CF_SEC_20221231.xlsx]CF PDP'!</v>
      </c>
      <c r="G1691" s="7" t="s">
        <v>39</v>
      </c>
      <c r="H1691" s="4">
        <f t="shared" si="384"/>
        <v>53</v>
      </c>
      <c r="I1691" s="4" t="str">
        <f t="shared" si="382"/>
        <v>='C:\Users\jaime.benazar\Quorum Business Solutions\Ecopetrol Prometeo - Documents\Planning Space Implementation\3. Analysis &amp; Design\Design\FC22\DRR Jaime\Por presentar a ECP\Cantagallo\Yarigui-Cantagallo\[VRC_YARIGUI-CANTAGALLO_CF_SEC_20221231.xlsx]CF PDP'!$BU$53</v>
      </c>
      <c r="J1691" s="4" t="s">
        <v>886</v>
      </c>
    </row>
    <row r="1692" spans="1:10" x14ac:dyDescent="0.25">
      <c r="A1692" s="7" t="s">
        <v>1</v>
      </c>
      <c r="B1692" s="7">
        <f>+B1691+1</f>
        <v>2041</v>
      </c>
      <c r="C1692" s="4" t="s">
        <v>17</v>
      </c>
      <c r="D1692" s="5" t="s">
        <v>128</v>
      </c>
      <c r="E1692" s="10" t="str">
        <f t="shared" si="381"/>
        <v>PDP'!</v>
      </c>
      <c r="F1692" s="5" t="str">
        <f t="shared" si="380"/>
        <v>C:\Users\jaime.benazar\Quorum Business Solutions\Ecopetrol Prometeo - Documents\Planning Space Implementation\3. Analysis &amp; Design\Design\FC22\DRR Jaime\Por presentar a ECP\Cantagallo\Yarigui-Cantagallo\[VRC_YARIGUI-CANTAGALLO_CF_SEC_20221231.xlsx]CF PDP'!</v>
      </c>
      <c r="G1692" s="7" t="s">
        <v>39</v>
      </c>
      <c r="H1692" s="4">
        <f t="shared" si="384"/>
        <v>54</v>
      </c>
      <c r="I1692" s="4" t="str">
        <f t="shared" si="382"/>
        <v>='C:\Users\jaime.benazar\Quorum Business Solutions\Ecopetrol Prometeo - Documents\Planning Space Implementation\3. Analysis &amp; Design\Design\FC22\DRR Jaime\Por presentar a ECP\Cantagallo\Yarigui-Cantagallo\[VRC_YARIGUI-CANTAGALLO_CF_SEC_20221231.xlsx]CF PDP'!$BU$54</v>
      </c>
      <c r="J1692" s="4" t="s">
        <v>887</v>
      </c>
    </row>
    <row r="1693" spans="1:10" x14ac:dyDescent="0.25">
      <c r="A1693" s="7" t="s">
        <v>1</v>
      </c>
      <c r="B1693" s="7">
        <f t="shared" ref="B1693:B1694" si="386">+B1692+1</f>
        <v>2042</v>
      </c>
      <c r="C1693" s="4" t="s">
        <v>17</v>
      </c>
      <c r="D1693" s="5" t="s">
        <v>128</v>
      </c>
      <c r="E1693" s="10" t="str">
        <f t="shared" si="381"/>
        <v>PDP'!</v>
      </c>
      <c r="F1693" s="5" t="str">
        <f t="shared" si="380"/>
        <v>C:\Users\jaime.benazar\Quorum Business Solutions\Ecopetrol Prometeo - Documents\Planning Space Implementation\3. Analysis &amp; Design\Design\FC22\DRR Jaime\Por presentar a ECP\Cantagallo\Yarigui-Cantagallo\[VRC_YARIGUI-CANTAGALLO_CF_SEC_20221231.xlsx]CF PDP'!</v>
      </c>
      <c r="G1693" s="7" t="s">
        <v>39</v>
      </c>
      <c r="H1693" s="4">
        <f t="shared" si="384"/>
        <v>55</v>
      </c>
      <c r="I1693" s="4" t="str">
        <f t="shared" si="382"/>
        <v>='C:\Users\jaime.benazar\Quorum Business Solutions\Ecopetrol Prometeo - Documents\Planning Space Implementation\3. Analysis &amp; Design\Design\FC22\DRR Jaime\Por presentar a ECP\Cantagallo\Yarigui-Cantagallo\[VRC_YARIGUI-CANTAGALLO_CF_SEC_20221231.xlsx]CF PDP'!$BU$55</v>
      </c>
      <c r="J1693" s="4" t="s">
        <v>888</v>
      </c>
    </row>
    <row r="1694" spans="1:10" x14ac:dyDescent="0.25">
      <c r="A1694" s="7" t="s">
        <v>1</v>
      </c>
      <c r="B1694" s="7">
        <f t="shared" si="386"/>
        <v>2043</v>
      </c>
      <c r="C1694" s="4" t="s">
        <v>17</v>
      </c>
      <c r="D1694" s="5" t="s">
        <v>128</v>
      </c>
      <c r="E1694" s="10" t="str">
        <f t="shared" si="381"/>
        <v>PDP'!</v>
      </c>
      <c r="F1694" s="5" t="str">
        <f t="shared" si="380"/>
        <v>C:\Users\jaime.benazar\Quorum Business Solutions\Ecopetrol Prometeo - Documents\Planning Space Implementation\3. Analysis &amp; Design\Design\FC22\DRR Jaime\Por presentar a ECP\Cantagallo\Yarigui-Cantagallo\[VRC_YARIGUI-CANTAGALLO_CF_SEC_20221231.xlsx]CF PDP'!</v>
      </c>
      <c r="G1694" s="7" t="s">
        <v>39</v>
      </c>
      <c r="H1694" s="4">
        <f t="shared" si="384"/>
        <v>56</v>
      </c>
      <c r="I1694" s="4" t="str">
        <f t="shared" si="382"/>
        <v>='C:\Users\jaime.benazar\Quorum Business Solutions\Ecopetrol Prometeo - Documents\Planning Space Implementation\3. Analysis &amp; Design\Design\FC22\DRR Jaime\Por presentar a ECP\Cantagallo\Yarigui-Cantagallo\[VRC_YARIGUI-CANTAGALLO_CF_SEC_20221231.xlsx]CF PDP'!$BU$56</v>
      </c>
      <c r="J1694" s="4" t="s">
        <v>889</v>
      </c>
    </row>
    <row r="1695" spans="1:10" x14ac:dyDescent="0.25">
      <c r="A1695" s="7" t="s">
        <v>1</v>
      </c>
      <c r="B1695" s="7">
        <f>+B1694+1</f>
        <v>2044</v>
      </c>
      <c r="C1695" s="4" t="s">
        <v>17</v>
      </c>
      <c r="D1695" s="5" t="s">
        <v>128</v>
      </c>
      <c r="E1695" s="10" t="str">
        <f t="shared" ref="E1695:E1710" si="387">_xlfn.CONCAT(A1695,"'!")</f>
        <v>PDP'!</v>
      </c>
      <c r="F1695" s="5" t="str">
        <f t="shared" ref="F1695:F1710" si="388">_xlfn.CONCAT(D1695," ",E1695)</f>
        <v>C:\Users\jaime.benazar\Quorum Business Solutions\Ecopetrol Prometeo - Documents\Planning Space Implementation\3. Analysis &amp; Design\Design\FC22\DRR Jaime\Por presentar a ECP\Cantagallo\Yarigui-Cantagallo\[VRC_YARIGUI-CANTAGALLO_CF_SEC_20221231.xlsx]CF PDP'!</v>
      </c>
      <c r="G1695" s="7" t="s">
        <v>39</v>
      </c>
      <c r="H1695" s="4">
        <f t="shared" ref="H1695:H1710" si="389">IF(A1695&lt;&gt;A1694,36,H1694+1)</f>
        <v>57</v>
      </c>
      <c r="I1695" s="4" t="str">
        <f t="shared" ref="I1695:I1710" si="390">_xlfn.CONCAT("='",F1695:H1695)</f>
        <v>='C:\Users\jaime.benazar\Quorum Business Solutions\Ecopetrol Prometeo - Documents\Planning Space Implementation\3. Analysis &amp; Design\Design\FC22\DRR Jaime\Por presentar a ECP\Cantagallo\Yarigui-Cantagallo\[VRC_YARIGUI-CANTAGALLO_CF_SEC_20221231.xlsx]CF PDP'!$BU$57</v>
      </c>
      <c r="J1695" s="4" t="s">
        <v>890</v>
      </c>
    </row>
    <row r="1696" spans="1:10" x14ac:dyDescent="0.25">
      <c r="A1696" s="7" t="s">
        <v>1</v>
      </c>
      <c r="B1696" s="7">
        <f t="shared" ref="B1696:B1710" si="391">+B1695+1</f>
        <v>2045</v>
      </c>
      <c r="C1696" s="4" t="s">
        <v>17</v>
      </c>
      <c r="D1696" s="5" t="s">
        <v>128</v>
      </c>
      <c r="E1696" s="10" t="str">
        <f t="shared" si="387"/>
        <v>PDP'!</v>
      </c>
      <c r="F1696" s="5" t="str">
        <f t="shared" si="388"/>
        <v>C:\Users\jaime.benazar\Quorum Business Solutions\Ecopetrol Prometeo - Documents\Planning Space Implementation\3. Analysis &amp; Design\Design\FC22\DRR Jaime\Por presentar a ECP\Cantagallo\Yarigui-Cantagallo\[VRC_YARIGUI-CANTAGALLO_CF_SEC_20221231.xlsx]CF PDP'!</v>
      </c>
      <c r="G1696" s="7" t="s">
        <v>39</v>
      </c>
      <c r="H1696" s="4">
        <f t="shared" si="389"/>
        <v>58</v>
      </c>
      <c r="I1696" s="4" t="str">
        <f t="shared" si="390"/>
        <v>='C:\Users\jaime.benazar\Quorum Business Solutions\Ecopetrol Prometeo - Documents\Planning Space Implementation\3. Analysis &amp; Design\Design\FC22\DRR Jaime\Por presentar a ECP\Cantagallo\Yarigui-Cantagallo\[VRC_YARIGUI-CANTAGALLO_CF_SEC_20221231.xlsx]CF PDP'!$BU$58</v>
      </c>
      <c r="J1696" s="4" t="s">
        <v>891</v>
      </c>
    </row>
    <row r="1697" spans="1:10" x14ac:dyDescent="0.25">
      <c r="A1697" s="7" t="s">
        <v>1</v>
      </c>
      <c r="B1697" s="7">
        <f t="shared" si="391"/>
        <v>2046</v>
      </c>
      <c r="C1697" s="4" t="s">
        <v>17</v>
      </c>
      <c r="D1697" s="5" t="s">
        <v>128</v>
      </c>
      <c r="E1697" s="10" t="str">
        <f t="shared" si="387"/>
        <v>PDP'!</v>
      </c>
      <c r="F1697" s="5" t="str">
        <f t="shared" si="388"/>
        <v>C:\Users\jaime.benazar\Quorum Business Solutions\Ecopetrol Prometeo - Documents\Planning Space Implementation\3. Analysis &amp; Design\Design\FC22\DRR Jaime\Por presentar a ECP\Cantagallo\Yarigui-Cantagallo\[VRC_YARIGUI-CANTAGALLO_CF_SEC_20221231.xlsx]CF PDP'!</v>
      </c>
      <c r="G1697" s="7" t="s">
        <v>39</v>
      </c>
      <c r="H1697" s="4">
        <f t="shared" si="389"/>
        <v>59</v>
      </c>
      <c r="I1697" s="4" t="str">
        <f t="shared" si="390"/>
        <v>='C:\Users\jaime.benazar\Quorum Business Solutions\Ecopetrol Prometeo - Documents\Planning Space Implementation\3. Analysis &amp; Design\Design\FC22\DRR Jaime\Por presentar a ECP\Cantagallo\Yarigui-Cantagallo\[VRC_YARIGUI-CANTAGALLO_CF_SEC_20221231.xlsx]CF PDP'!$BU$59</v>
      </c>
      <c r="J1697" s="4" t="s">
        <v>892</v>
      </c>
    </row>
    <row r="1698" spans="1:10" x14ac:dyDescent="0.25">
      <c r="A1698" s="7" t="s">
        <v>1</v>
      </c>
      <c r="B1698" s="7">
        <f t="shared" si="391"/>
        <v>2047</v>
      </c>
      <c r="C1698" s="4" t="s">
        <v>17</v>
      </c>
      <c r="D1698" s="5" t="s">
        <v>128</v>
      </c>
      <c r="E1698" s="10" t="str">
        <f t="shared" si="387"/>
        <v>PDP'!</v>
      </c>
      <c r="F1698" s="5" t="str">
        <f t="shared" si="388"/>
        <v>C:\Users\jaime.benazar\Quorum Business Solutions\Ecopetrol Prometeo - Documents\Planning Space Implementation\3. Analysis &amp; Design\Design\FC22\DRR Jaime\Por presentar a ECP\Cantagallo\Yarigui-Cantagallo\[VRC_YARIGUI-CANTAGALLO_CF_SEC_20221231.xlsx]CF PDP'!</v>
      </c>
      <c r="G1698" s="7" t="s">
        <v>39</v>
      </c>
      <c r="H1698" s="4">
        <f t="shared" si="389"/>
        <v>60</v>
      </c>
      <c r="I1698" s="4" t="str">
        <f t="shared" si="390"/>
        <v>='C:\Users\jaime.benazar\Quorum Business Solutions\Ecopetrol Prometeo - Documents\Planning Space Implementation\3. Analysis &amp; Design\Design\FC22\DRR Jaime\Por presentar a ECP\Cantagallo\Yarigui-Cantagallo\[VRC_YARIGUI-CANTAGALLO_CF_SEC_20221231.xlsx]CF PDP'!$BU$60</v>
      </c>
      <c r="J1698" s="4" t="s">
        <v>893</v>
      </c>
    </row>
    <row r="1699" spans="1:10" x14ac:dyDescent="0.25">
      <c r="A1699" s="7" t="s">
        <v>1</v>
      </c>
      <c r="B1699" s="7">
        <f t="shared" si="391"/>
        <v>2048</v>
      </c>
      <c r="C1699" s="4" t="s">
        <v>17</v>
      </c>
      <c r="D1699" s="5" t="s">
        <v>128</v>
      </c>
      <c r="E1699" s="10" t="str">
        <f t="shared" si="387"/>
        <v>PDP'!</v>
      </c>
      <c r="F1699" s="5" t="str">
        <f t="shared" si="388"/>
        <v>C:\Users\jaime.benazar\Quorum Business Solutions\Ecopetrol Prometeo - Documents\Planning Space Implementation\3. Analysis &amp; Design\Design\FC22\DRR Jaime\Por presentar a ECP\Cantagallo\Yarigui-Cantagallo\[VRC_YARIGUI-CANTAGALLO_CF_SEC_20221231.xlsx]CF PDP'!</v>
      </c>
      <c r="G1699" s="7" t="s">
        <v>39</v>
      </c>
      <c r="H1699" s="4">
        <f t="shared" si="389"/>
        <v>61</v>
      </c>
      <c r="I1699" s="4" t="str">
        <f t="shared" si="390"/>
        <v>='C:\Users\jaime.benazar\Quorum Business Solutions\Ecopetrol Prometeo - Documents\Planning Space Implementation\3. Analysis &amp; Design\Design\FC22\DRR Jaime\Por presentar a ECP\Cantagallo\Yarigui-Cantagallo\[VRC_YARIGUI-CANTAGALLO_CF_SEC_20221231.xlsx]CF PDP'!$BU$61</v>
      </c>
      <c r="J1699" s="4" t="s">
        <v>894</v>
      </c>
    </row>
    <row r="1700" spans="1:10" x14ac:dyDescent="0.25">
      <c r="A1700" s="7" t="s">
        <v>1</v>
      </c>
      <c r="B1700" s="7">
        <f t="shared" si="391"/>
        <v>2049</v>
      </c>
      <c r="C1700" s="4" t="s">
        <v>17</v>
      </c>
      <c r="D1700" s="5" t="s">
        <v>128</v>
      </c>
      <c r="E1700" s="10" t="str">
        <f t="shared" si="387"/>
        <v>PDP'!</v>
      </c>
      <c r="F1700" s="5" t="str">
        <f t="shared" si="388"/>
        <v>C:\Users\jaime.benazar\Quorum Business Solutions\Ecopetrol Prometeo - Documents\Planning Space Implementation\3. Analysis &amp; Design\Design\FC22\DRR Jaime\Por presentar a ECP\Cantagallo\Yarigui-Cantagallo\[VRC_YARIGUI-CANTAGALLO_CF_SEC_20221231.xlsx]CF PDP'!</v>
      </c>
      <c r="G1700" s="7" t="s">
        <v>39</v>
      </c>
      <c r="H1700" s="4">
        <f t="shared" si="389"/>
        <v>62</v>
      </c>
      <c r="I1700" s="4" t="str">
        <f t="shared" si="390"/>
        <v>='C:\Users\jaime.benazar\Quorum Business Solutions\Ecopetrol Prometeo - Documents\Planning Space Implementation\3. Analysis &amp; Design\Design\FC22\DRR Jaime\Por presentar a ECP\Cantagallo\Yarigui-Cantagallo\[VRC_YARIGUI-CANTAGALLO_CF_SEC_20221231.xlsx]CF PDP'!$BU$62</v>
      </c>
      <c r="J1700" s="4" t="s">
        <v>895</v>
      </c>
    </row>
    <row r="1701" spans="1:10" x14ac:dyDescent="0.25">
      <c r="A1701" s="7" t="s">
        <v>1</v>
      </c>
      <c r="B1701" s="7">
        <f t="shared" si="391"/>
        <v>2050</v>
      </c>
      <c r="C1701" s="4" t="s">
        <v>17</v>
      </c>
      <c r="D1701" s="5" t="s">
        <v>128</v>
      </c>
      <c r="E1701" s="10" t="str">
        <f t="shared" si="387"/>
        <v>PDP'!</v>
      </c>
      <c r="F1701" s="5" t="str">
        <f t="shared" si="388"/>
        <v>C:\Users\jaime.benazar\Quorum Business Solutions\Ecopetrol Prometeo - Documents\Planning Space Implementation\3. Analysis &amp; Design\Design\FC22\DRR Jaime\Por presentar a ECP\Cantagallo\Yarigui-Cantagallo\[VRC_YARIGUI-CANTAGALLO_CF_SEC_20221231.xlsx]CF PDP'!</v>
      </c>
      <c r="G1701" s="7" t="s">
        <v>39</v>
      </c>
      <c r="H1701" s="4">
        <f t="shared" si="389"/>
        <v>63</v>
      </c>
      <c r="I1701" s="4" t="str">
        <f t="shared" si="390"/>
        <v>='C:\Users\jaime.benazar\Quorum Business Solutions\Ecopetrol Prometeo - Documents\Planning Space Implementation\3. Analysis &amp; Design\Design\FC22\DRR Jaime\Por presentar a ECP\Cantagallo\Yarigui-Cantagallo\[VRC_YARIGUI-CANTAGALLO_CF_SEC_20221231.xlsx]CF PDP'!$BU$63</v>
      </c>
      <c r="J1701" s="4" t="s">
        <v>896</v>
      </c>
    </row>
    <row r="1702" spans="1:10" x14ac:dyDescent="0.25">
      <c r="A1702" s="7" t="s">
        <v>1</v>
      </c>
      <c r="B1702" s="7">
        <f t="shared" si="391"/>
        <v>2051</v>
      </c>
      <c r="C1702" s="4" t="s">
        <v>17</v>
      </c>
      <c r="D1702" s="5" t="s">
        <v>128</v>
      </c>
      <c r="E1702" s="10" t="str">
        <f t="shared" si="387"/>
        <v>PDP'!</v>
      </c>
      <c r="F1702" s="5" t="str">
        <f t="shared" si="388"/>
        <v>C:\Users\jaime.benazar\Quorum Business Solutions\Ecopetrol Prometeo - Documents\Planning Space Implementation\3. Analysis &amp; Design\Design\FC22\DRR Jaime\Por presentar a ECP\Cantagallo\Yarigui-Cantagallo\[VRC_YARIGUI-CANTAGALLO_CF_SEC_20221231.xlsx]CF PDP'!</v>
      </c>
      <c r="G1702" s="7" t="s">
        <v>39</v>
      </c>
      <c r="H1702" s="4">
        <f t="shared" si="389"/>
        <v>64</v>
      </c>
      <c r="I1702" s="4" t="str">
        <f t="shared" si="390"/>
        <v>='C:\Users\jaime.benazar\Quorum Business Solutions\Ecopetrol Prometeo - Documents\Planning Space Implementation\3. Analysis &amp; Design\Design\FC22\DRR Jaime\Por presentar a ECP\Cantagallo\Yarigui-Cantagallo\[VRC_YARIGUI-CANTAGALLO_CF_SEC_20221231.xlsx]CF PDP'!$BU$64</v>
      </c>
      <c r="J1702" s="4" t="s">
        <v>897</v>
      </c>
    </row>
    <row r="1703" spans="1:10" x14ac:dyDescent="0.25">
      <c r="A1703" s="7" t="s">
        <v>1</v>
      </c>
      <c r="B1703" s="7">
        <f t="shared" si="391"/>
        <v>2052</v>
      </c>
      <c r="C1703" s="4" t="s">
        <v>17</v>
      </c>
      <c r="D1703" s="5" t="s">
        <v>128</v>
      </c>
      <c r="E1703" s="10" t="str">
        <f t="shared" si="387"/>
        <v>PDP'!</v>
      </c>
      <c r="F1703" s="5" t="str">
        <f t="shared" si="388"/>
        <v>C:\Users\jaime.benazar\Quorum Business Solutions\Ecopetrol Prometeo - Documents\Planning Space Implementation\3. Analysis &amp; Design\Design\FC22\DRR Jaime\Por presentar a ECP\Cantagallo\Yarigui-Cantagallo\[VRC_YARIGUI-CANTAGALLO_CF_SEC_20221231.xlsx]CF PDP'!</v>
      </c>
      <c r="G1703" s="7" t="s">
        <v>39</v>
      </c>
      <c r="H1703" s="4">
        <f t="shared" si="389"/>
        <v>65</v>
      </c>
      <c r="I1703" s="4" t="str">
        <f t="shared" si="390"/>
        <v>='C:\Users\jaime.benazar\Quorum Business Solutions\Ecopetrol Prometeo - Documents\Planning Space Implementation\3. Analysis &amp; Design\Design\FC22\DRR Jaime\Por presentar a ECP\Cantagallo\Yarigui-Cantagallo\[VRC_YARIGUI-CANTAGALLO_CF_SEC_20221231.xlsx]CF PDP'!$BU$65</v>
      </c>
      <c r="J1703" s="4" t="s">
        <v>898</v>
      </c>
    </row>
    <row r="1704" spans="1:10" x14ac:dyDescent="0.25">
      <c r="A1704" s="7" t="s">
        <v>1</v>
      </c>
      <c r="B1704" s="7">
        <f t="shared" si="391"/>
        <v>2053</v>
      </c>
      <c r="C1704" s="4" t="s">
        <v>17</v>
      </c>
      <c r="D1704" s="5" t="s">
        <v>128</v>
      </c>
      <c r="E1704" s="10" t="str">
        <f t="shared" si="387"/>
        <v>PDP'!</v>
      </c>
      <c r="F1704" s="5" t="str">
        <f t="shared" si="388"/>
        <v>C:\Users\jaime.benazar\Quorum Business Solutions\Ecopetrol Prometeo - Documents\Planning Space Implementation\3. Analysis &amp; Design\Design\FC22\DRR Jaime\Por presentar a ECP\Cantagallo\Yarigui-Cantagallo\[VRC_YARIGUI-CANTAGALLO_CF_SEC_20221231.xlsx]CF PDP'!</v>
      </c>
      <c r="G1704" s="7" t="s">
        <v>39</v>
      </c>
      <c r="H1704" s="4">
        <f t="shared" si="389"/>
        <v>66</v>
      </c>
      <c r="I1704" s="4" t="str">
        <f t="shared" si="390"/>
        <v>='C:\Users\jaime.benazar\Quorum Business Solutions\Ecopetrol Prometeo - Documents\Planning Space Implementation\3. Analysis &amp; Design\Design\FC22\DRR Jaime\Por presentar a ECP\Cantagallo\Yarigui-Cantagallo\[VRC_YARIGUI-CANTAGALLO_CF_SEC_20221231.xlsx]CF PDP'!$BU$66</v>
      </c>
      <c r="J1704" s="4" t="s">
        <v>899</v>
      </c>
    </row>
    <row r="1705" spans="1:10" x14ac:dyDescent="0.25">
      <c r="A1705" s="7" t="s">
        <v>1</v>
      </c>
      <c r="B1705" s="7">
        <f t="shared" si="391"/>
        <v>2054</v>
      </c>
      <c r="C1705" s="4" t="s">
        <v>17</v>
      </c>
      <c r="D1705" s="5" t="s">
        <v>128</v>
      </c>
      <c r="E1705" s="10" t="str">
        <f t="shared" si="387"/>
        <v>PDP'!</v>
      </c>
      <c r="F1705" s="5" t="str">
        <f t="shared" si="388"/>
        <v>C:\Users\jaime.benazar\Quorum Business Solutions\Ecopetrol Prometeo - Documents\Planning Space Implementation\3. Analysis &amp; Design\Design\FC22\DRR Jaime\Por presentar a ECP\Cantagallo\Yarigui-Cantagallo\[VRC_YARIGUI-CANTAGALLO_CF_SEC_20221231.xlsx]CF PDP'!</v>
      </c>
      <c r="G1705" s="7" t="s">
        <v>39</v>
      </c>
      <c r="H1705" s="4">
        <f t="shared" si="389"/>
        <v>67</v>
      </c>
      <c r="I1705" s="4" t="str">
        <f t="shared" si="390"/>
        <v>='C:\Users\jaime.benazar\Quorum Business Solutions\Ecopetrol Prometeo - Documents\Planning Space Implementation\3. Analysis &amp; Design\Design\FC22\DRR Jaime\Por presentar a ECP\Cantagallo\Yarigui-Cantagallo\[VRC_YARIGUI-CANTAGALLO_CF_SEC_20221231.xlsx]CF PDP'!$BU$67</v>
      </c>
      <c r="J1705" s="4" t="s">
        <v>900</v>
      </c>
    </row>
    <row r="1706" spans="1:10" x14ac:dyDescent="0.25">
      <c r="A1706" s="7" t="s">
        <v>1</v>
      </c>
      <c r="B1706" s="7">
        <f t="shared" si="391"/>
        <v>2055</v>
      </c>
      <c r="C1706" s="4" t="s">
        <v>17</v>
      </c>
      <c r="D1706" s="5" t="s">
        <v>128</v>
      </c>
      <c r="E1706" s="10" t="str">
        <f t="shared" si="387"/>
        <v>PDP'!</v>
      </c>
      <c r="F1706" s="5" t="str">
        <f t="shared" si="388"/>
        <v>C:\Users\jaime.benazar\Quorum Business Solutions\Ecopetrol Prometeo - Documents\Planning Space Implementation\3. Analysis &amp; Design\Design\FC22\DRR Jaime\Por presentar a ECP\Cantagallo\Yarigui-Cantagallo\[VRC_YARIGUI-CANTAGALLO_CF_SEC_20221231.xlsx]CF PDP'!</v>
      </c>
      <c r="G1706" s="7" t="s">
        <v>39</v>
      </c>
      <c r="H1706" s="4">
        <f t="shared" si="389"/>
        <v>68</v>
      </c>
      <c r="I1706" s="4" t="str">
        <f t="shared" si="390"/>
        <v>='C:\Users\jaime.benazar\Quorum Business Solutions\Ecopetrol Prometeo - Documents\Planning Space Implementation\3. Analysis &amp; Design\Design\FC22\DRR Jaime\Por presentar a ECP\Cantagallo\Yarigui-Cantagallo\[VRC_YARIGUI-CANTAGALLO_CF_SEC_20221231.xlsx]CF PDP'!$BU$68</v>
      </c>
      <c r="J1706" s="4" t="s">
        <v>901</v>
      </c>
    </row>
    <row r="1707" spans="1:10" x14ac:dyDescent="0.25">
      <c r="A1707" s="7" t="s">
        <v>1</v>
      </c>
      <c r="B1707" s="7">
        <f t="shared" si="391"/>
        <v>2056</v>
      </c>
      <c r="C1707" s="4" t="s">
        <v>17</v>
      </c>
      <c r="D1707" s="5" t="s">
        <v>128</v>
      </c>
      <c r="E1707" s="10" t="str">
        <f t="shared" si="387"/>
        <v>PDP'!</v>
      </c>
      <c r="F1707" s="5" t="str">
        <f t="shared" si="388"/>
        <v>C:\Users\jaime.benazar\Quorum Business Solutions\Ecopetrol Prometeo - Documents\Planning Space Implementation\3. Analysis &amp; Design\Design\FC22\DRR Jaime\Por presentar a ECP\Cantagallo\Yarigui-Cantagallo\[VRC_YARIGUI-CANTAGALLO_CF_SEC_20221231.xlsx]CF PDP'!</v>
      </c>
      <c r="G1707" s="7" t="s">
        <v>39</v>
      </c>
      <c r="H1707" s="4">
        <f t="shared" si="389"/>
        <v>69</v>
      </c>
      <c r="I1707" s="4" t="str">
        <f t="shared" si="390"/>
        <v>='C:\Users\jaime.benazar\Quorum Business Solutions\Ecopetrol Prometeo - Documents\Planning Space Implementation\3. Analysis &amp; Design\Design\FC22\DRR Jaime\Por presentar a ECP\Cantagallo\Yarigui-Cantagallo\[VRC_YARIGUI-CANTAGALLO_CF_SEC_20221231.xlsx]CF PDP'!$BU$69</v>
      </c>
      <c r="J1707" s="4" t="s">
        <v>902</v>
      </c>
    </row>
    <row r="1708" spans="1:10" x14ac:dyDescent="0.25">
      <c r="A1708" s="7" t="s">
        <v>1</v>
      </c>
      <c r="B1708" s="7">
        <f t="shared" si="391"/>
        <v>2057</v>
      </c>
      <c r="C1708" s="4" t="s">
        <v>17</v>
      </c>
      <c r="D1708" s="5" t="s">
        <v>128</v>
      </c>
      <c r="E1708" s="10" t="str">
        <f t="shared" si="387"/>
        <v>PDP'!</v>
      </c>
      <c r="F1708" s="5" t="str">
        <f t="shared" si="388"/>
        <v>C:\Users\jaime.benazar\Quorum Business Solutions\Ecopetrol Prometeo - Documents\Planning Space Implementation\3. Analysis &amp; Design\Design\FC22\DRR Jaime\Por presentar a ECP\Cantagallo\Yarigui-Cantagallo\[VRC_YARIGUI-CANTAGALLO_CF_SEC_20221231.xlsx]CF PDP'!</v>
      </c>
      <c r="G1708" s="7" t="s">
        <v>39</v>
      </c>
      <c r="H1708" s="4">
        <f t="shared" si="389"/>
        <v>70</v>
      </c>
      <c r="I1708" s="4" t="str">
        <f t="shared" si="390"/>
        <v>='C:\Users\jaime.benazar\Quorum Business Solutions\Ecopetrol Prometeo - Documents\Planning Space Implementation\3. Analysis &amp; Design\Design\FC22\DRR Jaime\Por presentar a ECP\Cantagallo\Yarigui-Cantagallo\[VRC_YARIGUI-CANTAGALLO_CF_SEC_20221231.xlsx]CF PDP'!$BU$70</v>
      </c>
      <c r="J1708" s="4" t="s">
        <v>903</v>
      </c>
    </row>
    <row r="1709" spans="1:10" x14ac:dyDescent="0.25">
      <c r="A1709" s="7" t="s">
        <v>1</v>
      </c>
      <c r="B1709" s="7">
        <f t="shared" si="391"/>
        <v>2058</v>
      </c>
      <c r="C1709" s="4" t="s">
        <v>17</v>
      </c>
      <c r="D1709" s="5" t="s">
        <v>128</v>
      </c>
      <c r="E1709" s="10" t="str">
        <f t="shared" si="387"/>
        <v>PDP'!</v>
      </c>
      <c r="F1709" s="5" t="str">
        <f t="shared" si="388"/>
        <v>C:\Users\jaime.benazar\Quorum Business Solutions\Ecopetrol Prometeo - Documents\Planning Space Implementation\3. Analysis &amp; Design\Design\FC22\DRR Jaime\Por presentar a ECP\Cantagallo\Yarigui-Cantagallo\[VRC_YARIGUI-CANTAGALLO_CF_SEC_20221231.xlsx]CF PDP'!</v>
      </c>
      <c r="G1709" s="7" t="s">
        <v>39</v>
      </c>
      <c r="H1709" s="4">
        <f t="shared" si="389"/>
        <v>71</v>
      </c>
      <c r="I1709" s="4" t="str">
        <f t="shared" si="390"/>
        <v>='C:\Users\jaime.benazar\Quorum Business Solutions\Ecopetrol Prometeo - Documents\Planning Space Implementation\3. Analysis &amp; Design\Design\FC22\DRR Jaime\Por presentar a ECP\Cantagallo\Yarigui-Cantagallo\[VRC_YARIGUI-CANTAGALLO_CF_SEC_20221231.xlsx]CF PDP'!$BU$71</v>
      </c>
      <c r="J1709" s="4" t="s">
        <v>904</v>
      </c>
    </row>
    <row r="1710" spans="1:10" x14ac:dyDescent="0.25">
      <c r="A1710" s="7" t="s">
        <v>1</v>
      </c>
      <c r="B1710" s="7">
        <f t="shared" si="391"/>
        <v>2059</v>
      </c>
      <c r="C1710" s="4" t="s">
        <v>17</v>
      </c>
      <c r="D1710" s="5" t="s">
        <v>128</v>
      </c>
      <c r="E1710" s="10" t="str">
        <f t="shared" si="387"/>
        <v>PDP'!</v>
      </c>
      <c r="F1710" s="5" t="str">
        <f t="shared" si="388"/>
        <v>C:\Users\jaime.benazar\Quorum Business Solutions\Ecopetrol Prometeo - Documents\Planning Space Implementation\3. Analysis &amp; Design\Design\FC22\DRR Jaime\Por presentar a ECP\Cantagallo\Yarigui-Cantagallo\[VRC_YARIGUI-CANTAGALLO_CF_SEC_20221231.xlsx]CF PDP'!</v>
      </c>
      <c r="G1710" s="7" t="s">
        <v>39</v>
      </c>
      <c r="H1710" s="4">
        <f t="shared" si="389"/>
        <v>72</v>
      </c>
      <c r="I1710" s="4" t="str">
        <f t="shared" si="390"/>
        <v>='C:\Users\jaime.benazar\Quorum Business Solutions\Ecopetrol Prometeo - Documents\Planning Space Implementation\3. Analysis &amp; Design\Design\FC22\DRR Jaime\Por presentar a ECP\Cantagallo\Yarigui-Cantagallo\[VRC_YARIGUI-CANTAGALLO_CF_SEC_20221231.xlsx]CF PDP'!$BU$72</v>
      </c>
      <c r="J1710" s="4" t="s">
        <v>905</v>
      </c>
    </row>
    <row r="1711" spans="1:10" x14ac:dyDescent="0.25">
      <c r="A1711" s="7" t="s">
        <v>28</v>
      </c>
      <c r="B1711" s="7"/>
      <c r="C1711" s="4" t="s">
        <v>17</v>
      </c>
      <c r="D1711" s="5"/>
      <c r="E1711" s="10"/>
      <c r="F1711" s="2"/>
      <c r="G1711" s="7"/>
      <c r="H1711" s="4"/>
      <c r="I1711" s="4"/>
      <c r="J1711" s="4"/>
    </row>
    <row r="1712" spans="1:10" x14ac:dyDescent="0.25">
      <c r="A1712" s="7" t="s">
        <v>2</v>
      </c>
      <c r="B1712" s="7">
        <v>2023</v>
      </c>
      <c r="C1712" s="4" t="s">
        <v>17</v>
      </c>
      <c r="D1712" s="5" t="s">
        <v>128</v>
      </c>
      <c r="E1712" s="10" t="str">
        <f t="shared" si="381"/>
        <v>PNP'!</v>
      </c>
      <c r="F1712" s="5" t="str">
        <f t="shared" ref="F1712:F1732" si="392">_xlfn.CONCAT(D1712," ",E1712)</f>
        <v>C:\Users\jaime.benazar\Quorum Business Solutions\Ecopetrol Prometeo - Documents\Planning Space Implementation\3. Analysis &amp; Design\Design\FC22\DRR Jaime\Por presentar a ECP\Cantagallo\Yarigui-Cantagallo\[VRC_YARIGUI-CANTAGALLO_CF_SEC_20221231.xlsx]CF PNP'!</v>
      </c>
      <c r="G1712" s="7" t="s">
        <v>39</v>
      </c>
      <c r="H1712" s="4">
        <f>IF(A1712&lt;&gt;A1696,36,H1696+1)</f>
        <v>36</v>
      </c>
      <c r="I1712" s="4" t="str">
        <f t="shared" si="382"/>
        <v>='C:\Users\jaime.benazar\Quorum Business Solutions\Ecopetrol Prometeo - Documents\Planning Space Implementation\3. Analysis &amp; Design\Design\FC22\DRR Jaime\Por presentar a ECP\Cantagallo\Yarigui-Cantagallo\[VRC_YARIGUI-CANTAGALLO_CF_SEC_20221231.xlsx]CF PNP'!$BU$36</v>
      </c>
      <c r="J1712" s="4" t="s">
        <v>906</v>
      </c>
    </row>
    <row r="1713" spans="1:10" x14ac:dyDescent="0.25">
      <c r="A1713" s="7" t="s">
        <v>2</v>
      </c>
      <c r="B1713" s="7">
        <f>+B1712+1</f>
        <v>2024</v>
      </c>
      <c r="C1713" s="4" t="s">
        <v>17</v>
      </c>
      <c r="D1713" s="5" t="s">
        <v>128</v>
      </c>
      <c r="E1713" s="10" t="str">
        <f t="shared" si="381"/>
        <v>PNP'!</v>
      </c>
      <c r="F1713" s="5" t="str">
        <f t="shared" si="392"/>
        <v>C:\Users\jaime.benazar\Quorum Business Solutions\Ecopetrol Prometeo - Documents\Planning Space Implementation\3. Analysis &amp; Design\Design\FC22\DRR Jaime\Por presentar a ECP\Cantagallo\Yarigui-Cantagallo\[VRC_YARIGUI-CANTAGALLO_CF_SEC_20221231.xlsx]CF PNP'!</v>
      </c>
      <c r="G1713" s="7" t="s">
        <v>39</v>
      </c>
      <c r="H1713" s="4">
        <f t="shared" si="384"/>
        <v>37</v>
      </c>
      <c r="I1713" s="4" t="str">
        <f t="shared" si="382"/>
        <v>='C:\Users\jaime.benazar\Quorum Business Solutions\Ecopetrol Prometeo - Documents\Planning Space Implementation\3. Analysis &amp; Design\Design\FC22\DRR Jaime\Por presentar a ECP\Cantagallo\Yarigui-Cantagallo\[VRC_YARIGUI-CANTAGALLO_CF_SEC_20221231.xlsx]CF PNP'!$BU$37</v>
      </c>
      <c r="J1713" s="4" t="s">
        <v>907</v>
      </c>
    </row>
    <row r="1714" spans="1:10" x14ac:dyDescent="0.25">
      <c r="A1714" s="7" t="s">
        <v>2</v>
      </c>
      <c r="B1714" s="7">
        <f t="shared" ref="B1714:B1725" si="393">+B1713+1</f>
        <v>2025</v>
      </c>
      <c r="C1714" s="4" t="s">
        <v>17</v>
      </c>
      <c r="D1714" s="5" t="s">
        <v>128</v>
      </c>
      <c r="E1714" s="10" t="str">
        <f t="shared" si="381"/>
        <v>PNP'!</v>
      </c>
      <c r="F1714" s="5" t="str">
        <f t="shared" si="392"/>
        <v>C:\Users\jaime.benazar\Quorum Business Solutions\Ecopetrol Prometeo - Documents\Planning Space Implementation\3. Analysis &amp; Design\Design\FC22\DRR Jaime\Por presentar a ECP\Cantagallo\Yarigui-Cantagallo\[VRC_YARIGUI-CANTAGALLO_CF_SEC_20221231.xlsx]CF PNP'!</v>
      </c>
      <c r="G1714" s="7" t="s">
        <v>39</v>
      </c>
      <c r="H1714" s="4">
        <f t="shared" si="384"/>
        <v>38</v>
      </c>
      <c r="I1714" s="4" t="str">
        <f t="shared" si="382"/>
        <v>='C:\Users\jaime.benazar\Quorum Business Solutions\Ecopetrol Prometeo - Documents\Planning Space Implementation\3. Analysis &amp; Design\Design\FC22\DRR Jaime\Por presentar a ECP\Cantagallo\Yarigui-Cantagallo\[VRC_YARIGUI-CANTAGALLO_CF_SEC_20221231.xlsx]CF PNP'!$BU$38</v>
      </c>
      <c r="J1714" s="4" t="s">
        <v>908</v>
      </c>
    </row>
    <row r="1715" spans="1:10" x14ac:dyDescent="0.25">
      <c r="A1715" s="7" t="s">
        <v>2</v>
      </c>
      <c r="B1715" s="7">
        <f t="shared" si="393"/>
        <v>2026</v>
      </c>
      <c r="C1715" s="4" t="s">
        <v>17</v>
      </c>
      <c r="D1715" s="5" t="s">
        <v>128</v>
      </c>
      <c r="E1715" s="10" t="str">
        <f t="shared" si="381"/>
        <v>PNP'!</v>
      </c>
      <c r="F1715" s="5" t="str">
        <f t="shared" si="392"/>
        <v>C:\Users\jaime.benazar\Quorum Business Solutions\Ecopetrol Prometeo - Documents\Planning Space Implementation\3. Analysis &amp; Design\Design\FC22\DRR Jaime\Por presentar a ECP\Cantagallo\Yarigui-Cantagallo\[VRC_YARIGUI-CANTAGALLO_CF_SEC_20221231.xlsx]CF PNP'!</v>
      </c>
      <c r="G1715" s="7" t="s">
        <v>39</v>
      </c>
      <c r="H1715" s="4">
        <f t="shared" si="384"/>
        <v>39</v>
      </c>
      <c r="I1715" s="4" t="str">
        <f t="shared" si="382"/>
        <v>='C:\Users\jaime.benazar\Quorum Business Solutions\Ecopetrol Prometeo - Documents\Planning Space Implementation\3. Analysis &amp; Design\Design\FC22\DRR Jaime\Por presentar a ECP\Cantagallo\Yarigui-Cantagallo\[VRC_YARIGUI-CANTAGALLO_CF_SEC_20221231.xlsx]CF PNP'!$BU$39</v>
      </c>
      <c r="J1715" s="4" t="s">
        <v>909</v>
      </c>
    </row>
    <row r="1716" spans="1:10" x14ac:dyDescent="0.25">
      <c r="A1716" s="7" t="s">
        <v>2</v>
      </c>
      <c r="B1716" s="7">
        <f t="shared" si="393"/>
        <v>2027</v>
      </c>
      <c r="C1716" s="4" t="s">
        <v>17</v>
      </c>
      <c r="D1716" s="5" t="s">
        <v>128</v>
      </c>
      <c r="E1716" s="10" t="str">
        <f t="shared" si="381"/>
        <v>PNP'!</v>
      </c>
      <c r="F1716" s="5" t="str">
        <f t="shared" si="392"/>
        <v>C:\Users\jaime.benazar\Quorum Business Solutions\Ecopetrol Prometeo - Documents\Planning Space Implementation\3. Analysis &amp; Design\Design\FC22\DRR Jaime\Por presentar a ECP\Cantagallo\Yarigui-Cantagallo\[VRC_YARIGUI-CANTAGALLO_CF_SEC_20221231.xlsx]CF PNP'!</v>
      </c>
      <c r="G1716" s="7" t="s">
        <v>39</v>
      </c>
      <c r="H1716" s="4">
        <f t="shared" si="384"/>
        <v>40</v>
      </c>
      <c r="I1716" s="4" t="str">
        <f t="shared" si="382"/>
        <v>='C:\Users\jaime.benazar\Quorum Business Solutions\Ecopetrol Prometeo - Documents\Planning Space Implementation\3. Analysis &amp; Design\Design\FC22\DRR Jaime\Por presentar a ECP\Cantagallo\Yarigui-Cantagallo\[VRC_YARIGUI-CANTAGALLO_CF_SEC_20221231.xlsx]CF PNP'!$BU$40</v>
      </c>
      <c r="J1716" s="4" t="s">
        <v>910</v>
      </c>
    </row>
    <row r="1717" spans="1:10" x14ac:dyDescent="0.25">
      <c r="A1717" s="7" t="s">
        <v>2</v>
      </c>
      <c r="B1717" s="7">
        <f t="shared" si="393"/>
        <v>2028</v>
      </c>
      <c r="C1717" s="4" t="s">
        <v>17</v>
      </c>
      <c r="D1717" s="5" t="s">
        <v>128</v>
      </c>
      <c r="E1717" s="10" t="str">
        <f t="shared" si="381"/>
        <v>PNP'!</v>
      </c>
      <c r="F1717" s="5" t="str">
        <f t="shared" si="392"/>
        <v>C:\Users\jaime.benazar\Quorum Business Solutions\Ecopetrol Prometeo - Documents\Planning Space Implementation\3. Analysis &amp; Design\Design\FC22\DRR Jaime\Por presentar a ECP\Cantagallo\Yarigui-Cantagallo\[VRC_YARIGUI-CANTAGALLO_CF_SEC_20221231.xlsx]CF PNP'!</v>
      </c>
      <c r="G1717" s="7" t="s">
        <v>39</v>
      </c>
      <c r="H1717" s="4">
        <f t="shared" si="384"/>
        <v>41</v>
      </c>
      <c r="I1717" s="4" t="str">
        <f t="shared" si="382"/>
        <v>='C:\Users\jaime.benazar\Quorum Business Solutions\Ecopetrol Prometeo - Documents\Planning Space Implementation\3. Analysis &amp; Design\Design\FC22\DRR Jaime\Por presentar a ECP\Cantagallo\Yarigui-Cantagallo\[VRC_YARIGUI-CANTAGALLO_CF_SEC_20221231.xlsx]CF PNP'!$BU$41</v>
      </c>
      <c r="J1717" s="4" t="s">
        <v>911</v>
      </c>
    </row>
    <row r="1718" spans="1:10" x14ac:dyDescent="0.25">
      <c r="A1718" s="7" t="s">
        <v>2</v>
      </c>
      <c r="B1718" s="7">
        <f t="shared" si="393"/>
        <v>2029</v>
      </c>
      <c r="C1718" s="4" t="s">
        <v>17</v>
      </c>
      <c r="D1718" s="5" t="s">
        <v>128</v>
      </c>
      <c r="E1718" s="10" t="str">
        <f t="shared" si="381"/>
        <v>PNP'!</v>
      </c>
      <c r="F1718" s="5" t="str">
        <f t="shared" si="392"/>
        <v>C:\Users\jaime.benazar\Quorum Business Solutions\Ecopetrol Prometeo - Documents\Planning Space Implementation\3. Analysis &amp; Design\Design\FC22\DRR Jaime\Por presentar a ECP\Cantagallo\Yarigui-Cantagallo\[VRC_YARIGUI-CANTAGALLO_CF_SEC_20221231.xlsx]CF PNP'!</v>
      </c>
      <c r="G1718" s="7" t="s">
        <v>39</v>
      </c>
      <c r="H1718" s="4">
        <f t="shared" si="384"/>
        <v>42</v>
      </c>
      <c r="I1718" s="4" t="str">
        <f t="shared" si="382"/>
        <v>='C:\Users\jaime.benazar\Quorum Business Solutions\Ecopetrol Prometeo - Documents\Planning Space Implementation\3. Analysis &amp; Design\Design\FC22\DRR Jaime\Por presentar a ECP\Cantagallo\Yarigui-Cantagallo\[VRC_YARIGUI-CANTAGALLO_CF_SEC_20221231.xlsx]CF PNP'!$BU$42</v>
      </c>
      <c r="J1718" s="4" t="s">
        <v>912</v>
      </c>
    </row>
    <row r="1719" spans="1:10" x14ac:dyDescent="0.25">
      <c r="A1719" s="7" t="s">
        <v>2</v>
      </c>
      <c r="B1719" s="7">
        <f t="shared" si="393"/>
        <v>2030</v>
      </c>
      <c r="C1719" s="4" t="s">
        <v>17</v>
      </c>
      <c r="D1719" s="5" t="s">
        <v>128</v>
      </c>
      <c r="E1719" s="10" t="str">
        <f t="shared" si="381"/>
        <v>PNP'!</v>
      </c>
      <c r="F1719" s="5" t="str">
        <f t="shared" si="392"/>
        <v>C:\Users\jaime.benazar\Quorum Business Solutions\Ecopetrol Prometeo - Documents\Planning Space Implementation\3. Analysis &amp; Design\Design\FC22\DRR Jaime\Por presentar a ECP\Cantagallo\Yarigui-Cantagallo\[VRC_YARIGUI-CANTAGALLO_CF_SEC_20221231.xlsx]CF PNP'!</v>
      </c>
      <c r="G1719" s="7" t="s">
        <v>39</v>
      </c>
      <c r="H1719" s="4">
        <f t="shared" si="384"/>
        <v>43</v>
      </c>
      <c r="I1719" s="4" t="str">
        <f t="shared" si="382"/>
        <v>='C:\Users\jaime.benazar\Quorum Business Solutions\Ecopetrol Prometeo - Documents\Planning Space Implementation\3. Analysis &amp; Design\Design\FC22\DRR Jaime\Por presentar a ECP\Cantagallo\Yarigui-Cantagallo\[VRC_YARIGUI-CANTAGALLO_CF_SEC_20221231.xlsx]CF PNP'!$BU$43</v>
      </c>
      <c r="J1719" s="4" t="s">
        <v>913</v>
      </c>
    </row>
    <row r="1720" spans="1:10" x14ac:dyDescent="0.25">
      <c r="A1720" s="7" t="s">
        <v>2</v>
      </c>
      <c r="B1720" s="7">
        <f t="shared" si="393"/>
        <v>2031</v>
      </c>
      <c r="C1720" s="4" t="s">
        <v>17</v>
      </c>
      <c r="D1720" s="5" t="s">
        <v>128</v>
      </c>
      <c r="E1720" s="10" t="str">
        <f t="shared" si="381"/>
        <v>PNP'!</v>
      </c>
      <c r="F1720" s="5" t="str">
        <f t="shared" si="392"/>
        <v>C:\Users\jaime.benazar\Quorum Business Solutions\Ecopetrol Prometeo - Documents\Planning Space Implementation\3. Analysis &amp; Design\Design\FC22\DRR Jaime\Por presentar a ECP\Cantagallo\Yarigui-Cantagallo\[VRC_YARIGUI-CANTAGALLO_CF_SEC_20221231.xlsx]CF PNP'!</v>
      </c>
      <c r="G1720" s="7" t="s">
        <v>39</v>
      </c>
      <c r="H1720" s="4">
        <f t="shared" si="384"/>
        <v>44</v>
      </c>
      <c r="I1720" s="4" t="str">
        <f t="shared" si="382"/>
        <v>='C:\Users\jaime.benazar\Quorum Business Solutions\Ecopetrol Prometeo - Documents\Planning Space Implementation\3. Analysis &amp; Design\Design\FC22\DRR Jaime\Por presentar a ECP\Cantagallo\Yarigui-Cantagallo\[VRC_YARIGUI-CANTAGALLO_CF_SEC_20221231.xlsx]CF PNP'!$BU$44</v>
      </c>
      <c r="J1720" s="4" t="s">
        <v>914</v>
      </c>
    </row>
    <row r="1721" spans="1:10" x14ac:dyDescent="0.25">
      <c r="A1721" s="7" t="s">
        <v>2</v>
      </c>
      <c r="B1721" s="7">
        <f t="shared" si="393"/>
        <v>2032</v>
      </c>
      <c r="C1721" s="4" t="s">
        <v>17</v>
      </c>
      <c r="D1721" s="5" t="s">
        <v>128</v>
      </c>
      <c r="E1721" s="10" t="str">
        <f t="shared" si="381"/>
        <v>PNP'!</v>
      </c>
      <c r="F1721" s="5" t="str">
        <f t="shared" si="392"/>
        <v>C:\Users\jaime.benazar\Quorum Business Solutions\Ecopetrol Prometeo - Documents\Planning Space Implementation\3. Analysis &amp; Design\Design\FC22\DRR Jaime\Por presentar a ECP\Cantagallo\Yarigui-Cantagallo\[VRC_YARIGUI-CANTAGALLO_CF_SEC_20221231.xlsx]CF PNP'!</v>
      </c>
      <c r="G1721" s="7" t="s">
        <v>39</v>
      </c>
      <c r="H1721" s="4">
        <f t="shared" si="384"/>
        <v>45</v>
      </c>
      <c r="I1721" s="4" t="str">
        <f t="shared" si="382"/>
        <v>='C:\Users\jaime.benazar\Quorum Business Solutions\Ecopetrol Prometeo - Documents\Planning Space Implementation\3. Analysis &amp; Design\Design\FC22\DRR Jaime\Por presentar a ECP\Cantagallo\Yarigui-Cantagallo\[VRC_YARIGUI-CANTAGALLO_CF_SEC_20221231.xlsx]CF PNP'!$BU$45</v>
      </c>
      <c r="J1721" s="4" t="s">
        <v>915</v>
      </c>
    </row>
    <row r="1722" spans="1:10" x14ac:dyDescent="0.25">
      <c r="A1722" s="7" t="s">
        <v>2</v>
      </c>
      <c r="B1722" s="7">
        <f t="shared" si="393"/>
        <v>2033</v>
      </c>
      <c r="C1722" s="4" t="s">
        <v>17</v>
      </c>
      <c r="D1722" s="5" t="s">
        <v>128</v>
      </c>
      <c r="E1722" s="10" t="str">
        <f t="shared" si="381"/>
        <v>PNP'!</v>
      </c>
      <c r="F1722" s="5" t="str">
        <f t="shared" si="392"/>
        <v>C:\Users\jaime.benazar\Quorum Business Solutions\Ecopetrol Prometeo - Documents\Planning Space Implementation\3. Analysis &amp; Design\Design\FC22\DRR Jaime\Por presentar a ECP\Cantagallo\Yarigui-Cantagallo\[VRC_YARIGUI-CANTAGALLO_CF_SEC_20221231.xlsx]CF PNP'!</v>
      </c>
      <c r="G1722" s="7" t="s">
        <v>39</v>
      </c>
      <c r="H1722" s="4">
        <f t="shared" si="384"/>
        <v>46</v>
      </c>
      <c r="I1722" s="4" t="str">
        <f t="shared" si="382"/>
        <v>='C:\Users\jaime.benazar\Quorum Business Solutions\Ecopetrol Prometeo - Documents\Planning Space Implementation\3. Analysis &amp; Design\Design\FC22\DRR Jaime\Por presentar a ECP\Cantagallo\Yarigui-Cantagallo\[VRC_YARIGUI-CANTAGALLO_CF_SEC_20221231.xlsx]CF PNP'!$BU$46</v>
      </c>
      <c r="J1722" s="4" t="s">
        <v>916</v>
      </c>
    </row>
    <row r="1723" spans="1:10" x14ac:dyDescent="0.25">
      <c r="A1723" s="7" t="s">
        <v>2</v>
      </c>
      <c r="B1723" s="7">
        <f t="shared" si="393"/>
        <v>2034</v>
      </c>
      <c r="C1723" s="4" t="s">
        <v>17</v>
      </c>
      <c r="D1723" s="5" t="s">
        <v>128</v>
      </c>
      <c r="E1723" s="10" t="str">
        <f t="shared" si="381"/>
        <v>PNP'!</v>
      </c>
      <c r="F1723" s="5" t="str">
        <f t="shared" si="392"/>
        <v>C:\Users\jaime.benazar\Quorum Business Solutions\Ecopetrol Prometeo - Documents\Planning Space Implementation\3. Analysis &amp; Design\Design\FC22\DRR Jaime\Por presentar a ECP\Cantagallo\Yarigui-Cantagallo\[VRC_YARIGUI-CANTAGALLO_CF_SEC_20221231.xlsx]CF PNP'!</v>
      </c>
      <c r="G1723" s="7" t="s">
        <v>39</v>
      </c>
      <c r="H1723" s="4">
        <f t="shared" si="384"/>
        <v>47</v>
      </c>
      <c r="I1723" s="4" t="str">
        <f t="shared" si="382"/>
        <v>='C:\Users\jaime.benazar\Quorum Business Solutions\Ecopetrol Prometeo - Documents\Planning Space Implementation\3. Analysis &amp; Design\Design\FC22\DRR Jaime\Por presentar a ECP\Cantagallo\Yarigui-Cantagallo\[VRC_YARIGUI-CANTAGALLO_CF_SEC_20221231.xlsx]CF PNP'!$BU$47</v>
      </c>
      <c r="J1723" s="4" t="s">
        <v>917</v>
      </c>
    </row>
    <row r="1724" spans="1:10" x14ac:dyDescent="0.25">
      <c r="A1724" s="7" t="s">
        <v>2</v>
      </c>
      <c r="B1724" s="7">
        <f t="shared" si="393"/>
        <v>2035</v>
      </c>
      <c r="C1724" s="4" t="s">
        <v>17</v>
      </c>
      <c r="D1724" s="5" t="s">
        <v>128</v>
      </c>
      <c r="E1724" s="10" t="str">
        <f t="shared" si="381"/>
        <v>PNP'!</v>
      </c>
      <c r="F1724" s="5" t="str">
        <f t="shared" si="392"/>
        <v>C:\Users\jaime.benazar\Quorum Business Solutions\Ecopetrol Prometeo - Documents\Planning Space Implementation\3. Analysis &amp; Design\Design\FC22\DRR Jaime\Por presentar a ECP\Cantagallo\Yarigui-Cantagallo\[VRC_YARIGUI-CANTAGALLO_CF_SEC_20221231.xlsx]CF PNP'!</v>
      </c>
      <c r="G1724" s="7" t="s">
        <v>39</v>
      </c>
      <c r="H1724" s="4">
        <f t="shared" si="384"/>
        <v>48</v>
      </c>
      <c r="I1724" s="4" t="str">
        <f t="shared" si="382"/>
        <v>='C:\Users\jaime.benazar\Quorum Business Solutions\Ecopetrol Prometeo - Documents\Planning Space Implementation\3. Analysis &amp; Design\Design\FC22\DRR Jaime\Por presentar a ECP\Cantagallo\Yarigui-Cantagallo\[VRC_YARIGUI-CANTAGALLO_CF_SEC_20221231.xlsx]CF PNP'!$BU$48</v>
      </c>
      <c r="J1724" s="4" t="s">
        <v>918</v>
      </c>
    </row>
    <row r="1725" spans="1:10" x14ac:dyDescent="0.25">
      <c r="A1725" s="7" t="s">
        <v>2</v>
      </c>
      <c r="B1725" s="7">
        <f t="shared" si="393"/>
        <v>2036</v>
      </c>
      <c r="C1725" s="4" t="s">
        <v>17</v>
      </c>
      <c r="D1725" s="5" t="s">
        <v>128</v>
      </c>
      <c r="E1725" s="10" t="str">
        <f t="shared" si="381"/>
        <v>PNP'!</v>
      </c>
      <c r="F1725" s="5" t="str">
        <f t="shared" si="392"/>
        <v>C:\Users\jaime.benazar\Quorum Business Solutions\Ecopetrol Prometeo - Documents\Planning Space Implementation\3. Analysis &amp; Design\Design\FC22\DRR Jaime\Por presentar a ECP\Cantagallo\Yarigui-Cantagallo\[VRC_YARIGUI-CANTAGALLO_CF_SEC_20221231.xlsx]CF PNP'!</v>
      </c>
      <c r="G1725" s="7" t="s">
        <v>39</v>
      </c>
      <c r="H1725" s="4">
        <f t="shared" si="384"/>
        <v>49</v>
      </c>
      <c r="I1725" s="4" t="str">
        <f t="shared" si="382"/>
        <v>='C:\Users\jaime.benazar\Quorum Business Solutions\Ecopetrol Prometeo - Documents\Planning Space Implementation\3. Analysis &amp; Design\Design\FC22\DRR Jaime\Por presentar a ECP\Cantagallo\Yarigui-Cantagallo\[VRC_YARIGUI-CANTAGALLO_CF_SEC_20221231.xlsx]CF PNP'!$BU$49</v>
      </c>
      <c r="J1725" s="4" t="s">
        <v>919</v>
      </c>
    </row>
    <row r="1726" spans="1:10" x14ac:dyDescent="0.25">
      <c r="A1726" s="7" t="s">
        <v>2</v>
      </c>
      <c r="B1726" s="7">
        <f>+B1725+1</f>
        <v>2037</v>
      </c>
      <c r="C1726" s="4" t="s">
        <v>17</v>
      </c>
      <c r="D1726" s="5" t="s">
        <v>128</v>
      </c>
      <c r="E1726" s="10" t="str">
        <f t="shared" si="381"/>
        <v>PNP'!</v>
      </c>
      <c r="F1726" s="5" t="str">
        <f t="shared" si="392"/>
        <v>C:\Users\jaime.benazar\Quorum Business Solutions\Ecopetrol Prometeo - Documents\Planning Space Implementation\3. Analysis &amp; Design\Design\FC22\DRR Jaime\Por presentar a ECP\Cantagallo\Yarigui-Cantagallo\[VRC_YARIGUI-CANTAGALLO_CF_SEC_20221231.xlsx]CF PNP'!</v>
      </c>
      <c r="G1726" s="7" t="s">
        <v>39</v>
      </c>
      <c r="H1726" s="4">
        <f t="shared" si="384"/>
        <v>50</v>
      </c>
      <c r="I1726" s="4" t="str">
        <f t="shared" si="382"/>
        <v>='C:\Users\jaime.benazar\Quorum Business Solutions\Ecopetrol Prometeo - Documents\Planning Space Implementation\3. Analysis &amp; Design\Design\FC22\DRR Jaime\Por presentar a ECP\Cantagallo\Yarigui-Cantagallo\[VRC_YARIGUI-CANTAGALLO_CF_SEC_20221231.xlsx]CF PNP'!$BU$50</v>
      </c>
      <c r="J1726" s="4" t="s">
        <v>920</v>
      </c>
    </row>
    <row r="1727" spans="1:10" x14ac:dyDescent="0.25">
      <c r="A1727" s="7" t="s">
        <v>2</v>
      </c>
      <c r="B1727" s="7">
        <f t="shared" ref="B1727:B1729" si="394">+B1726+1</f>
        <v>2038</v>
      </c>
      <c r="C1727" s="4" t="s">
        <v>17</v>
      </c>
      <c r="D1727" s="5" t="s">
        <v>128</v>
      </c>
      <c r="E1727" s="10" t="str">
        <f t="shared" si="381"/>
        <v>PNP'!</v>
      </c>
      <c r="F1727" s="5" t="str">
        <f t="shared" si="392"/>
        <v>C:\Users\jaime.benazar\Quorum Business Solutions\Ecopetrol Prometeo - Documents\Planning Space Implementation\3. Analysis &amp; Design\Design\FC22\DRR Jaime\Por presentar a ECP\Cantagallo\Yarigui-Cantagallo\[VRC_YARIGUI-CANTAGALLO_CF_SEC_20221231.xlsx]CF PNP'!</v>
      </c>
      <c r="G1727" s="7" t="s">
        <v>39</v>
      </c>
      <c r="H1727" s="4">
        <f t="shared" si="384"/>
        <v>51</v>
      </c>
      <c r="I1727" s="4" t="str">
        <f t="shared" si="382"/>
        <v>='C:\Users\jaime.benazar\Quorum Business Solutions\Ecopetrol Prometeo - Documents\Planning Space Implementation\3. Analysis &amp; Design\Design\FC22\DRR Jaime\Por presentar a ECP\Cantagallo\Yarigui-Cantagallo\[VRC_YARIGUI-CANTAGALLO_CF_SEC_20221231.xlsx]CF PNP'!$BU$51</v>
      </c>
      <c r="J1727" s="4" t="s">
        <v>921</v>
      </c>
    </row>
    <row r="1728" spans="1:10" x14ac:dyDescent="0.25">
      <c r="A1728" s="7" t="s">
        <v>2</v>
      </c>
      <c r="B1728" s="7">
        <f t="shared" si="394"/>
        <v>2039</v>
      </c>
      <c r="C1728" s="4" t="s">
        <v>17</v>
      </c>
      <c r="D1728" s="5" t="s">
        <v>128</v>
      </c>
      <c r="E1728" s="10" t="str">
        <f t="shared" si="381"/>
        <v>PNP'!</v>
      </c>
      <c r="F1728" s="5" t="str">
        <f t="shared" si="392"/>
        <v>C:\Users\jaime.benazar\Quorum Business Solutions\Ecopetrol Prometeo - Documents\Planning Space Implementation\3. Analysis &amp; Design\Design\FC22\DRR Jaime\Por presentar a ECP\Cantagallo\Yarigui-Cantagallo\[VRC_YARIGUI-CANTAGALLO_CF_SEC_20221231.xlsx]CF PNP'!</v>
      </c>
      <c r="G1728" s="7" t="s">
        <v>39</v>
      </c>
      <c r="H1728" s="4">
        <f t="shared" si="384"/>
        <v>52</v>
      </c>
      <c r="I1728" s="4" t="str">
        <f t="shared" si="382"/>
        <v>='C:\Users\jaime.benazar\Quorum Business Solutions\Ecopetrol Prometeo - Documents\Planning Space Implementation\3. Analysis &amp; Design\Design\FC22\DRR Jaime\Por presentar a ECP\Cantagallo\Yarigui-Cantagallo\[VRC_YARIGUI-CANTAGALLO_CF_SEC_20221231.xlsx]CF PNP'!$BU$52</v>
      </c>
      <c r="J1728" s="4" t="s">
        <v>922</v>
      </c>
    </row>
    <row r="1729" spans="1:10" x14ac:dyDescent="0.25">
      <c r="A1729" s="7" t="s">
        <v>2</v>
      </c>
      <c r="B1729" s="7">
        <f t="shared" si="394"/>
        <v>2040</v>
      </c>
      <c r="C1729" s="4" t="s">
        <v>17</v>
      </c>
      <c r="D1729" s="5" t="s">
        <v>128</v>
      </c>
      <c r="E1729" s="10" t="str">
        <f t="shared" si="381"/>
        <v>PNP'!</v>
      </c>
      <c r="F1729" s="5" t="str">
        <f t="shared" si="392"/>
        <v>C:\Users\jaime.benazar\Quorum Business Solutions\Ecopetrol Prometeo - Documents\Planning Space Implementation\3. Analysis &amp; Design\Design\FC22\DRR Jaime\Por presentar a ECP\Cantagallo\Yarigui-Cantagallo\[VRC_YARIGUI-CANTAGALLO_CF_SEC_20221231.xlsx]CF PNP'!</v>
      </c>
      <c r="G1729" s="7" t="s">
        <v>39</v>
      </c>
      <c r="H1729" s="4">
        <f t="shared" si="384"/>
        <v>53</v>
      </c>
      <c r="I1729" s="4" t="str">
        <f t="shared" si="382"/>
        <v>='C:\Users\jaime.benazar\Quorum Business Solutions\Ecopetrol Prometeo - Documents\Planning Space Implementation\3. Analysis &amp; Design\Design\FC22\DRR Jaime\Por presentar a ECP\Cantagallo\Yarigui-Cantagallo\[VRC_YARIGUI-CANTAGALLO_CF_SEC_20221231.xlsx]CF PNP'!$BU$53</v>
      </c>
      <c r="J1729" s="4" t="s">
        <v>923</v>
      </c>
    </row>
    <row r="1730" spans="1:10" x14ac:dyDescent="0.25">
      <c r="A1730" s="7" t="s">
        <v>2</v>
      </c>
      <c r="B1730" s="7">
        <f>+B1729+1</f>
        <v>2041</v>
      </c>
      <c r="C1730" s="4" t="s">
        <v>17</v>
      </c>
      <c r="D1730" s="5" t="s">
        <v>128</v>
      </c>
      <c r="E1730" s="10" t="str">
        <f t="shared" si="381"/>
        <v>PNP'!</v>
      </c>
      <c r="F1730" s="5" t="str">
        <f t="shared" si="392"/>
        <v>C:\Users\jaime.benazar\Quorum Business Solutions\Ecopetrol Prometeo - Documents\Planning Space Implementation\3. Analysis &amp; Design\Design\FC22\DRR Jaime\Por presentar a ECP\Cantagallo\Yarigui-Cantagallo\[VRC_YARIGUI-CANTAGALLO_CF_SEC_20221231.xlsx]CF PNP'!</v>
      </c>
      <c r="G1730" s="7" t="s">
        <v>39</v>
      </c>
      <c r="H1730" s="4">
        <f t="shared" si="384"/>
        <v>54</v>
      </c>
      <c r="I1730" s="4" t="str">
        <f t="shared" si="382"/>
        <v>='C:\Users\jaime.benazar\Quorum Business Solutions\Ecopetrol Prometeo - Documents\Planning Space Implementation\3. Analysis &amp; Design\Design\FC22\DRR Jaime\Por presentar a ECP\Cantagallo\Yarigui-Cantagallo\[VRC_YARIGUI-CANTAGALLO_CF_SEC_20221231.xlsx]CF PNP'!$BU$54</v>
      </c>
      <c r="J1730" s="4" t="s">
        <v>924</v>
      </c>
    </row>
    <row r="1731" spans="1:10" x14ac:dyDescent="0.25">
      <c r="A1731" s="7" t="s">
        <v>2</v>
      </c>
      <c r="B1731" s="7">
        <f t="shared" ref="B1731:B1732" si="395">+B1730+1</f>
        <v>2042</v>
      </c>
      <c r="C1731" s="4" t="s">
        <v>17</v>
      </c>
      <c r="D1731" s="5" t="s">
        <v>128</v>
      </c>
      <c r="E1731" s="10" t="str">
        <f t="shared" si="381"/>
        <v>PNP'!</v>
      </c>
      <c r="F1731" s="5" t="str">
        <f t="shared" si="392"/>
        <v>C:\Users\jaime.benazar\Quorum Business Solutions\Ecopetrol Prometeo - Documents\Planning Space Implementation\3. Analysis &amp; Design\Design\FC22\DRR Jaime\Por presentar a ECP\Cantagallo\Yarigui-Cantagallo\[VRC_YARIGUI-CANTAGALLO_CF_SEC_20221231.xlsx]CF PNP'!</v>
      </c>
      <c r="G1731" s="7" t="s">
        <v>39</v>
      </c>
      <c r="H1731" s="4">
        <f t="shared" si="384"/>
        <v>55</v>
      </c>
      <c r="I1731" s="4" t="str">
        <f t="shared" si="382"/>
        <v>='C:\Users\jaime.benazar\Quorum Business Solutions\Ecopetrol Prometeo - Documents\Planning Space Implementation\3. Analysis &amp; Design\Design\FC22\DRR Jaime\Por presentar a ECP\Cantagallo\Yarigui-Cantagallo\[VRC_YARIGUI-CANTAGALLO_CF_SEC_20221231.xlsx]CF PNP'!$BU$55</v>
      </c>
      <c r="J1731" s="4" t="s">
        <v>925</v>
      </c>
    </row>
    <row r="1732" spans="1:10" x14ac:dyDescent="0.25">
      <c r="A1732" s="7" t="s">
        <v>2</v>
      </c>
      <c r="B1732" s="7">
        <f t="shared" si="395"/>
        <v>2043</v>
      </c>
      <c r="C1732" s="4" t="s">
        <v>17</v>
      </c>
      <c r="D1732" s="5" t="s">
        <v>128</v>
      </c>
      <c r="E1732" s="10" t="str">
        <f t="shared" si="381"/>
        <v>PNP'!</v>
      </c>
      <c r="F1732" s="5" t="str">
        <f t="shared" si="392"/>
        <v>C:\Users\jaime.benazar\Quorum Business Solutions\Ecopetrol Prometeo - Documents\Planning Space Implementation\3. Analysis &amp; Design\Design\FC22\DRR Jaime\Por presentar a ECP\Cantagallo\Yarigui-Cantagallo\[VRC_YARIGUI-CANTAGALLO_CF_SEC_20221231.xlsx]CF PNP'!</v>
      </c>
      <c r="G1732" s="7" t="s">
        <v>39</v>
      </c>
      <c r="H1732" s="4">
        <f t="shared" si="384"/>
        <v>56</v>
      </c>
      <c r="I1732" s="4" t="str">
        <f t="shared" si="382"/>
        <v>='C:\Users\jaime.benazar\Quorum Business Solutions\Ecopetrol Prometeo - Documents\Planning Space Implementation\3. Analysis &amp; Design\Design\FC22\DRR Jaime\Por presentar a ECP\Cantagallo\Yarigui-Cantagallo\[VRC_YARIGUI-CANTAGALLO_CF_SEC_20221231.xlsx]CF PNP'!$BU$56</v>
      </c>
      <c r="J1732" s="4" t="s">
        <v>926</v>
      </c>
    </row>
    <row r="1733" spans="1:10" x14ac:dyDescent="0.25">
      <c r="A1733" s="7" t="s">
        <v>2</v>
      </c>
      <c r="B1733" s="7">
        <f>+B1732+1</f>
        <v>2044</v>
      </c>
      <c r="C1733" s="4" t="s">
        <v>17</v>
      </c>
      <c r="D1733" s="5" t="s">
        <v>128</v>
      </c>
      <c r="E1733" s="10" t="str">
        <f t="shared" ref="E1733:E1748" si="396">_xlfn.CONCAT(A1733,"'!")</f>
        <v>PNP'!</v>
      </c>
      <c r="F1733" s="5" t="str">
        <f t="shared" ref="F1733:F1748" si="397">_xlfn.CONCAT(D1733," ",E1733)</f>
        <v>C:\Users\jaime.benazar\Quorum Business Solutions\Ecopetrol Prometeo - Documents\Planning Space Implementation\3. Analysis &amp; Design\Design\FC22\DRR Jaime\Por presentar a ECP\Cantagallo\Yarigui-Cantagallo\[VRC_YARIGUI-CANTAGALLO_CF_SEC_20221231.xlsx]CF PNP'!</v>
      </c>
      <c r="G1733" s="7" t="s">
        <v>39</v>
      </c>
      <c r="H1733" s="4">
        <f t="shared" ref="H1733:H1748" si="398">IF(A1733&lt;&gt;A1732,36,H1732+1)</f>
        <v>57</v>
      </c>
      <c r="I1733" s="4" t="str">
        <f t="shared" ref="I1733:I1748" si="399">_xlfn.CONCAT("='",F1733:H1733)</f>
        <v>='C:\Users\jaime.benazar\Quorum Business Solutions\Ecopetrol Prometeo - Documents\Planning Space Implementation\3. Analysis &amp; Design\Design\FC22\DRR Jaime\Por presentar a ECP\Cantagallo\Yarigui-Cantagallo\[VRC_YARIGUI-CANTAGALLO_CF_SEC_20221231.xlsx]CF PNP'!$BU$57</v>
      </c>
      <c r="J1733" s="4" t="s">
        <v>927</v>
      </c>
    </row>
    <row r="1734" spans="1:10" x14ac:dyDescent="0.25">
      <c r="A1734" s="7" t="s">
        <v>2</v>
      </c>
      <c r="B1734" s="7">
        <f t="shared" ref="B1734:B1748" si="400">+B1733+1</f>
        <v>2045</v>
      </c>
      <c r="C1734" s="4" t="s">
        <v>17</v>
      </c>
      <c r="D1734" s="5" t="s">
        <v>128</v>
      </c>
      <c r="E1734" s="10" t="str">
        <f t="shared" si="396"/>
        <v>PNP'!</v>
      </c>
      <c r="F1734" s="5" t="str">
        <f t="shared" si="397"/>
        <v>C:\Users\jaime.benazar\Quorum Business Solutions\Ecopetrol Prometeo - Documents\Planning Space Implementation\3. Analysis &amp; Design\Design\FC22\DRR Jaime\Por presentar a ECP\Cantagallo\Yarigui-Cantagallo\[VRC_YARIGUI-CANTAGALLO_CF_SEC_20221231.xlsx]CF PNP'!</v>
      </c>
      <c r="G1734" s="7" t="s">
        <v>39</v>
      </c>
      <c r="H1734" s="4">
        <f t="shared" si="398"/>
        <v>58</v>
      </c>
      <c r="I1734" s="4" t="str">
        <f t="shared" si="399"/>
        <v>='C:\Users\jaime.benazar\Quorum Business Solutions\Ecopetrol Prometeo - Documents\Planning Space Implementation\3. Analysis &amp; Design\Design\FC22\DRR Jaime\Por presentar a ECP\Cantagallo\Yarigui-Cantagallo\[VRC_YARIGUI-CANTAGALLO_CF_SEC_20221231.xlsx]CF PNP'!$BU$58</v>
      </c>
      <c r="J1734" s="4" t="s">
        <v>928</v>
      </c>
    </row>
    <row r="1735" spans="1:10" x14ac:dyDescent="0.25">
      <c r="A1735" s="7" t="s">
        <v>2</v>
      </c>
      <c r="B1735" s="7">
        <f t="shared" si="400"/>
        <v>2046</v>
      </c>
      <c r="C1735" s="4" t="s">
        <v>17</v>
      </c>
      <c r="D1735" s="5" t="s">
        <v>128</v>
      </c>
      <c r="E1735" s="10" t="str">
        <f t="shared" si="396"/>
        <v>PNP'!</v>
      </c>
      <c r="F1735" s="5" t="str">
        <f t="shared" si="397"/>
        <v>C:\Users\jaime.benazar\Quorum Business Solutions\Ecopetrol Prometeo - Documents\Planning Space Implementation\3. Analysis &amp; Design\Design\FC22\DRR Jaime\Por presentar a ECP\Cantagallo\Yarigui-Cantagallo\[VRC_YARIGUI-CANTAGALLO_CF_SEC_20221231.xlsx]CF PNP'!</v>
      </c>
      <c r="G1735" s="7" t="s">
        <v>39</v>
      </c>
      <c r="H1735" s="4">
        <f t="shared" si="398"/>
        <v>59</v>
      </c>
      <c r="I1735" s="4" t="str">
        <f t="shared" si="399"/>
        <v>='C:\Users\jaime.benazar\Quorum Business Solutions\Ecopetrol Prometeo - Documents\Planning Space Implementation\3. Analysis &amp; Design\Design\FC22\DRR Jaime\Por presentar a ECP\Cantagallo\Yarigui-Cantagallo\[VRC_YARIGUI-CANTAGALLO_CF_SEC_20221231.xlsx]CF PNP'!$BU$59</v>
      </c>
      <c r="J1735" s="4" t="s">
        <v>929</v>
      </c>
    </row>
    <row r="1736" spans="1:10" x14ac:dyDescent="0.25">
      <c r="A1736" s="7" t="s">
        <v>2</v>
      </c>
      <c r="B1736" s="7">
        <f t="shared" si="400"/>
        <v>2047</v>
      </c>
      <c r="C1736" s="4" t="s">
        <v>17</v>
      </c>
      <c r="D1736" s="5" t="s">
        <v>128</v>
      </c>
      <c r="E1736" s="10" t="str">
        <f t="shared" si="396"/>
        <v>PNP'!</v>
      </c>
      <c r="F1736" s="5" t="str">
        <f t="shared" si="397"/>
        <v>C:\Users\jaime.benazar\Quorum Business Solutions\Ecopetrol Prometeo - Documents\Planning Space Implementation\3. Analysis &amp; Design\Design\FC22\DRR Jaime\Por presentar a ECP\Cantagallo\Yarigui-Cantagallo\[VRC_YARIGUI-CANTAGALLO_CF_SEC_20221231.xlsx]CF PNP'!</v>
      </c>
      <c r="G1736" s="7" t="s">
        <v>39</v>
      </c>
      <c r="H1736" s="4">
        <f t="shared" si="398"/>
        <v>60</v>
      </c>
      <c r="I1736" s="4" t="str">
        <f t="shared" si="399"/>
        <v>='C:\Users\jaime.benazar\Quorum Business Solutions\Ecopetrol Prometeo - Documents\Planning Space Implementation\3. Analysis &amp; Design\Design\FC22\DRR Jaime\Por presentar a ECP\Cantagallo\Yarigui-Cantagallo\[VRC_YARIGUI-CANTAGALLO_CF_SEC_20221231.xlsx]CF PNP'!$BU$60</v>
      </c>
      <c r="J1736" s="4" t="s">
        <v>930</v>
      </c>
    </row>
    <row r="1737" spans="1:10" x14ac:dyDescent="0.25">
      <c r="A1737" s="7" t="s">
        <v>2</v>
      </c>
      <c r="B1737" s="7">
        <f t="shared" si="400"/>
        <v>2048</v>
      </c>
      <c r="C1737" s="4" t="s">
        <v>17</v>
      </c>
      <c r="D1737" s="5" t="s">
        <v>128</v>
      </c>
      <c r="E1737" s="10" t="str">
        <f t="shared" si="396"/>
        <v>PNP'!</v>
      </c>
      <c r="F1737" s="5" t="str">
        <f t="shared" si="397"/>
        <v>C:\Users\jaime.benazar\Quorum Business Solutions\Ecopetrol Prometeo - Documents\Planning Space Implementation\3. Analysis &amp; Design\Design\FC22\DRR Jaime\Por presentar a ECP\Cantagallo\Yarigui-Cantagallo\[VRC_YARIGUI-CANTAGALLO_CF_SEC_20221231.xlsx]CF PNP'!</v>
      </c>
      <c r="G1737" s="7" t="s">
        <v>39</v>
      </c>
      <c r="H1737" s="4">
        <f t="shared" si="398"/>
        <v>61</v>
      </c>
      <c r="I1737" s="4" t="str">
        <f t="shared" si="399"/>
        <v>='C:\Users\jaime.benazar\Quorum Business Solutions\Ecopetrol Prometeo - Documents\Planning Space Implementation\3. Analysis &amp; Design\Design\FC22\DRR Jaime\Por presentar a ECP\Cantagallo\Yarigui-Cantagallo\[VRC_YARIGUI-CANTAGALLO_CF_SEC_20221231.xlsx]CF PNP'!$BU$61</v>
      </c>
      <c r="J1737" s="4" t="s">
        <v>931</v>
      </c>
    </row>
    <row r="1738" spans="1:10" x14ac:dyDescent="0.25">
      <c r="A1738" s="7" t="s">
        <v>2</v>
      </c>
      <c r="B1738" s="7">
        <f t="shared" si="400"/>
        <v>2049</v>
      </c>
      <c r="C1738" s="4" t="s">
        <v>17</v>
      </c>
      <c r="D1738" s="5" t="s">
        <v>128</v>
      </c>
      <c r="E1738" s="10" t="str">
        <f t="shared" si="396"/>
        <v>PNP'!</v>
      </c>
      <c r="F1738" s="5" t="str">
        <f t="shared" si="397"/>
        <v>C:\Users\jaime.benazar\Quorum Business Solutions\Ecopetrol Prometeo - Documents\Planning Space Implementation\3. Analysis &amp; Design\Design\FC22\DRR Jaime\Por presentar a ECP\Cantagallo\Yarigui-Cantagallo\[VRC_YARIGUI-CANTAGALLO_CF_SEC_20221231.xlsx]CF PNP'!</v>
      </c>
      <c r="G1738" s="7" t="s">
        <v>39</v>
      </c>
      <c r="H1738" s="4">
        <f t="shared" si="398"/>
        <v>62</v>
      </c>
      <c r="I1738" s="4" t="str">
        <f t="shared" si="399"/>
        <v>='C:\Users\jaime.benazar\Quorum Business Solutions\Ecopetrol Prometeo - Documents\Planning Space Implementation\3. Analysis &amp; Design\Design\FC22\DRR Jaime\Por presentar a ECP\Cantagallo\Yarigui-Cantagallo\[VRC_YARIGUI-CANTAGALLO_CF_SEC_20221231.xlsx]CF PNP'!$BU$62</v>
      </c>
      <c r="J1738" s="4" t="s">
        <v>932</v>
      </c>
    </row>
    <row r="1739" spans="1:10" x14ac:dyDescent="0.25">
      <c r="A1739" s="7" t="s">
        <v>2</v>
      </c>
      <c r="B1739" s="7">
        <f t="shared" si="400"/>
        <v>2050</v>
      </c>
      <c r="C1739" s="4" t="s">
        <v>17</v>
      </c>
      <c r="D1739" s="5" t="s">
        <v>128</v>
      </c>
      <c r="E1739" s="10" t="str">
        <f t="shared" si="396"/>
        <v>PNP'!</v>
      </c>
      <c r="F1739" s="5" t="str">
        <f t="shared" si="397"/>
        <v>C:\Users\jaime.benazar\Quorum Business Solutions\Ecopetrol Prometeo - Documents\Planning Space Implementation\3. Analysis &amp; Design\Design\FC22\DRR Jaime\Por presentar a ECP\Cantagallo\Yarigui-Cantagallo\[VRC_YARIGUI-CANTAGALLO_CF_SEC_20221231.xlsx]CF PNP'!</v>
      </c>
      <c r="G1739" s="7" t="s">
        <v>39</v>
      </c>
      <c r="H1739" s="4">
        <f t="shared" si="398"/>
        <v>63</v>
      </c>
      <c r="I1739" s="4" t="str">
        <f t="shared" si="399"/>
        <v>='C:\Users\jaime.benazar\Quorum Business Solutions\Ecopetrol Prometeo - Documents\Planning Space Implementation\3. Analysis &amp; Design\Design\FC22\DRR Jaime\Por presentar a ECP\Cantagallo\Yarigui-Cantagallo\[VRC_YARIGUI-CANTAGALLO_CF_SEC_20221231.xlsx]CF PNP'!$BU$63</v>
      </c>
      <c r="J1739" s="4" t="s">
        <v>933</v>
      </c>
    </row>
    <row r="1740" spans="1:10" x14ac:dyDescent="0.25">
      <c r="A1740" s="7" t="s">
        <v>2</v>
      </c>
      <c r="B1740" s="7">
        <f t="shared" si="400"/>
        <v>2051</v>
      </c>
      <c r="C1740" s="4" t="s">
        <v>17</v>
      </c>
      <c r="D1740" s="5" t="s">
        <v>128</v>
      </c>
      <c r="E1740" s="10" t="str">
        <f t="shared" si="396"/>
        <v>PNP'!</v>
      </c>
      <c r="F1740" s="5" t="str">
        <f t="shared" si="397"/>
        <v>C:\Users\jaime.benazar\Quorum Business Solutions\Ecopetrol Prometeo - Documents\Planning Space Implementation\3. Analysis &amp; Design\Design\FC22\DRR Jaime\Por presentar a ECP\Cantagallo\Yarigui-Cantagallo\[VRC_YARIGUI-CANTAGALLO_CF_SEC_20221231.xlsx]CF PNP'!</v>
      </c>
      <c r="G1740" s="7" t="s">
        <v>39</v>
      </c>
      <c r="H1740" s="4">
        <f t="shared" si="398"/>
        <v>64</v>
      </c>
      <c r="I1740" s="4" t="str">
        <f t="shared" si="399"/>
        <v>='C:\Users\jaime.benazar\Quorum Business Solutions\Ecopetrol Prometeo - Documents\Planning Space Implementation\3. Analysis &amp; Design\Design\FC22\DRR Jaime\Por presentar a ECP\Cantagallo\Yarigui-Cantagallo\[VRC_YARIGUI-CANTAGALLO_CF_SEC_20221231.xlsx]CF PNP'!$BU$64</v>
      </c>
      <c r="J1740" s="4" t="s">
        <v>934</v>
      </c>
    </row>
    <row r="1741" spans="1:10" x14ac:dyDescent="0.25">
      <c r="A1741" s="7" t="s">
        <v>2</v>
      </c>
      <c r="B1741" s="7">
        <f t="shared" si="400"/>
        <v>2052</v>
      </c>
      <c r="C1741" s="4" t="s">
        <v>17</v>
      </c>
      <c r="D1741" s="5" t="s">
        <v>128</v>
      </c>
      <c r="E1741" s="10" t="str">
        <f t="shared" si="396"/>
        <v>PNP'!</v>
      </c>
      <c r="F1741" s="5" t="str">
        <f t="shared" si="397"/>
        <v>C:\Users\jaime.benazar\Quorum Business Solutions\Ecopetrol Prometeo - Documents\Planning Space Implementation\3. Analysis &amp; Design\Design\FC22\DRR Jaime\Por presentar a ECP\Cantagallo\Yarigui-Cantagallo\[VRC_YARIGUI-CANTAGALLO_CF_SEC_20221231.xlsx]CF PNP'!</v>
      </c>
      <c r="G1741" s="7" t="s">
        <v>39</v>
      </c>
      <c r="H1741" s="4">
        <f t="shared" si="398"/>
        <v>65</v>
      </c>
      <c r="I1741" s="4" t="str">
        <f t="shared" si="399"/>
        <v>='C:\Users\jaime.benazar\Quorum Business Solutions\Ecopetrol Prometeo - Documents\Planning Space Implementation\3. Analysis &amp; Design\Design\FC22\DRR Jaime\Por presentar a ECP\Cantagallo\Yarigui-Cantagallo\[VRC_YARIGUI-CANTAGALLO_CF_SEC_20221231.xlsx]CF PNP'!$BU$65</v>
      </c>
      <c r="J1741" s="4" t="s">
        <v>935</v>
      </c>
    </row>
    <row r="1742" spans="1:10" x14ac:dyDescent="0.25">
      <c r="A1742" s="7" t="s">
        <v>2</v>
      </c>
      <c r="B1742" s="7">
        <f t="shared" si="400"/>
        <v>2053</v>
      </c>
      <c r="C1742" s="4" t="s">
        <v>17</v>
      </c>
      <c r="D1742" s="5" t="s">
        <v>128</v>
      </c>
      <c r="E1742" s="10" t="str">
        <f t="shared" si="396"/>
        <v>PNP'!</v>
      </c>
      <c r="F1742" s="5" t="str">
        <f t="shared" si="397"/>
        <v>C:\Users\jaime.benazar\Quorum Business Solutions\Ecopetrol Prometeo - Documents\Planning Space Implementation\3. Analysis &amp; Design\Design\FC22\DRR Jaime\Por presentar a ECP\Cantagallo\Yarigui-Cantagallo\[VRC_YARIGUI-CANTAGALLO_CF_SEC_20221231.xlsx]CF PNP'!</v>
      </c>
      <c r="G1742" s="7" t="s">
        <v>39</v>
      </c>
      <c r="H1742" s="4">
        <f t="shared" si="398"/>
        <v>66</v>
      </c>
      <c r="I1742" s="4" t="str">
        <f t="shared" si="399"/>
        <v>='C:\Users\jaime.benazar\Quorum Business Solutions\Ecopetrol Prometeo - Documents\Planning Space Implementation\3. Analysis &amp; Design\Design\FC22\DRR Jaime\Por presentar a ECP\Cantagallo\Yarigui-Cantagallo\[VRC_YARIGUI-CANTAGALLO_CF_SEC_20221231.xlsx]CF PNP'!$BU$66</v>
      </c>
      <c r="J1742" s="4" t="s">
        <v>936</v>
      </c>
    </row>
    <row r="1743" spans="1:10" x14ac:dyDescent="0.25">
      <c r="A1743" s="7" t="s">
        <v>2</v>
      </c>
      <c r="B1743" s="7">
        <f t="shared" si="400"/>
        <v>2054</v>
      </c>
      <c r="C1743" s="4" t="s">
        <v>17</v>
      </c>
      <c r="D1743" s="5" t="s">
        <v>128</v>
      </c>
      <c r="E1743" s="10" t="str">
        <f t="shared" si="396"/>
        <v>PNP'!</v>
      </c>
      <c r="F1743" s="5" t="str">
        <f t="shared" si="397"/>
        <v>C:\Users\jaime.benazar\Quorum Business Solutions\Ecopetrol Prometeo - Documents\Planning Space Implementation\3. Analysis &amp; Design\Design\FC22\DRR Jaime\Por presentar a ECP\Cantagallo\Yarigui-Cantagallo\[VRC_YARIGUI-CANTAGALLO_CF_SEC_20221231.xlsx]CF PNP'!</v>
      </c>
      <c r="G1743" s="7" t="s">
        <v>39</v>
      </c>
      <c r="H1743" s="4">
        <f t="shared" si="398"/>
        <v>67</v>
      </c>
      <c r="I1743" s="4" t="str">
        <f t="shared" si="399"/>
        <v>='C:\Users\jaime.benazar\Quorum Business Solutions\Ecopetrol Prometeo - Documents\Planning Space Implementation\3. Analysis &amp; Design\Design\FC22\DRR Jaime\Por presentar a ECP\Cantagallo\Yarigui-Cantagallo\[VRC_YARIGUI-CANTAGALLO_CF_SEC_20221231.xlsx]CF PNP'!$BU$67</v>
      </c>
      <c r="J1743" s="4" t="s">
        <v>937</v>
      </c>
    </row>
    <row r="1744" spans="1:10" x14ac:dyDescent="0.25">
      <c r="A1744" s="7" t="s">
        <v>2</v>
      </c>
      <c r="B1744" s="7">
        <f t="shared" si="400"/>
        <v>2055</v>
      </c>
      <c r="C1744" s="4" t="s">
        <v>17</v>
      </c>
      <c r="D1744" s="5" t="s">
        <v>128</v>
      </c>
      <c r="E1744" s="10" t="str">
        <f t="shared" si="396"/>
        <v>PNP'!</v>
      </c>
      <c r="F1744" s="5" t="str">
        <f t="shared" si="397"/>
        <v>C:\Users\jaime.benazar\Quorum Business Solutions\Ecopetrol Prometeo - Documents\Planning Space Implementation\3. Analysis &amp; Design\Design\FC22\DRR Jaime\Por presentar a ECP\Cantagallo\Yarigui-Cantagallo\[VRC_YARIGUI-CANTAGALLO_CF_SEC_20221231.xlsx]CF PNP'!</v>
      </c>
      <c r="G1744" s="7" t="s">
        <v>39</v>
      </c>
      <c r="H1744" s="4">
        <f t="shared" si="398"/>
        <v>68</v>
      </c>
      <c r="I1744" s="4" t="str">
        <f t="shared" si="399"/>
        <v>='C:\Users\jaime.benazar\Quorum Business Solutions\Ecopetrol Prometeo - Documents\Planning Space Implementation\3. Analysis &amp; Design\Design\FC22\DRR Jaime\Por presentar a ECP\Cantagallo\Yarigui-Cantagallo\[VRC_YARIGUI-CANTAGALLO_CF_SEC_20221231.xlsx]CF PNP'!$BU$68</v>
      </c>
      <c r="J1744" s="4" t="s">
        <v>938</v>
      </c>
    </row>
    <row r="1745" spans="1:10" x14ac:dyDescent="0.25">
      <c r="A1745" s="7" t="s">
        <v>2</v>
      </c>
      <c r="B1745" s="7">
        <f t="shared" si="400"/>
        <v>2056</v>
      </c>
      <c r="C1745" s="4" t="s">
        <v>17</v>
      </c>
      <c r="D1745" s="5" t="s">
        <v>128</v>
      </c>
      <c r="E1745" s="10" t="str">
        <f t="shared" si="396"/>
        <v>PNP'!</v>
      </c>
      <c r="F1745" s="5" t="str">
        <f t="shared" si="397"/>
        <v>C:\Users\jaime.benazar\Quorum Business Solutions\Ecopetrol Prometeo - Documents\Planning Space Implementation\3. Analysis &amp; Design\Design\FC22\DRR Jaime\Por presentar a ECP\Cantagallo\Yarigui-Cantagallo\[VRC_YARIGUI-CANTAGALLO_CF_SEC_20221231.xlsx]CF PNP'!</v>
      </c>
      <c r="G1745" s="7" t="s">
        <v>39</v>
      </c>
      <c r="H1745" s="4">
        <f t="shared" si="398"/>
        <v>69</v>
      </c>
      <c r="I1745" s="4" t="str">
        <f t="shared" si="399"/>
        <v>='C:\Users\jaime.benazar\Quorum Business Solutions\Ecopetrol Prometeo - Documents\Planning Space Implementation\3. Analysis &amp; Design\Design\FC22\DRR Jaime\Por presentar a ECP\Cantagallo\Yarigui-Cantagallo\[VRC_YARIGUI-CANTAGALLO_CF_SEC_20221231.xlsx]CF PNP'!$BU$69</v>
      </c>
      <c r="J1745" s="4" t="s">
        <v>939</v>
      </c>
    </row>
    <row r="1746" spans="1:10" x14ac:dyDescent="0.25">
      <c r="A1746" s="7" t="s">
        <v>2</v>
      </c>
      <c r="B1746" s="7">
        <f t="shared" si="400"/>
        <v>2057</v>
      </c>
      <c r="C1746" s="4" t="s">
        <v>17</v>
      </c>
      <c r="D1746" s="5" t="s">
        <v>128</v>
      </c>
      <c r="E1746" s="10" t="str">
        <f t="shared" si="396"/>
        <v>PNP'!</v>
      </c>
      <c r="F1746" s="5" t="str">
        <f t="shared" si="397"/>
        <v>C:\Users\jaime.benazar\Quorum Business Solutions\Ecopetrol Prometeo - Documents\Planning Space Implementation\3. Analysis &amp; Design\Design\FC22\DRR Jaime\Por presentar a ECP\Cantagallo\Yarigui-Cantagallo\[VRC_YARIGUI-CANTAGALLO_CF_SEC_20221231.xlsx]CF PNP'!</v>
      </c>
      <c r="G1746" s="7" t="s">
        <v>39</v>
      </c>
      <c r="H1746" s="4">
        <f t="shared" si="398"/>
        <v>70</v>
      </c>
      <c r="I1746" s="4" t="str">
        <f t="shared" si="399"/>
        <v>='C:\Users\jaime.benazar\Quorum Business Solutions\Ecopetrol Prometeo - Documents\Planning Space Implementation\3. Analysis &amp; Design\Design\FC22\DRR Jaime\Por presentar a ECP\Cantagallo\Yarigui-Cantagallo\[VRC_YARIGUI-CANTAGALLO_CF_SEC_20221231.xlsx]CF PNP'!$BU$70</v>
      </c>
      <c r="J1746" s="4" t="s">
        <v>940</v>
      </c>
    </row>
    <row r="1747" spans="1:10" x14ac:dyDescent="0.25">
      <c r="A1747" s="7" t="s">
        <v>2</v>
      </c>
      <c r="B1747" s="7">
        <f t="shared" si="400"/>
        <v>2058</v>
      </c>
      <c r="C1747" s="4" t="s">
        <v>17</v>
      </c>
      <c r="D1747" s="5" t="s">
        <v>128</v>
      </c>
      <c r="E1747" s="10" t="str">
        <f t="shared" si="396"/>
        <v>PNP'!</v>
      </c>
      <c r="F1747" s="5" t="str">
        <f t="shared" si="397"/>
        <v>C:\Users\jaime.benazar\Quorum Business Solutions\Ecopetrol Prometeo - Documents\Planning Space Implementation\3. Analysis &amp; Design\Design\FC22\DRR Jaime\Por presentar a ECP\Cantagallo\Yarigui-Cantagallo\[VRC_YARIGUI-CANTAGALLO_CF_SEC_20221231.xlsx]CF PNP'!</v>
      </c>
      <c r="G1747" s="7" t="s">
        <v>39</v>
      </c>
      <c r="H1747" s="4">
        <f t="shared" si="398"/>
        <v>71</v>
      </c>
      <c r="I1747" s="4" t="str">
        <f t="shared" si="399"/>
        <v>='C:\Users\jaime.benazar\Quorum Business Solutions\Ecopetrol Prometeo - Documents\Planning Space Implementation\3. Analysis &amp; Design\Design\FC22\DRR Jaime\Por presentar a ECP\Cantagallo\Yarigui-Cantagallo\[VRC_YARIGUI-CANTAGALLO_CF_SEC_20221231.xlsx]CF PNP'!$BU$71</v>
      </c>
      <c r="J1747" s="4" t="s">
        <v>941</v>
      </c>
    </row>
    <row r="1748" spans="1:10" x14ac:dyDescent="0.25">
      <c r="A1748" s="7" t="s">
        <v>2</v>
      </c>
      <c r="B1748" s="7">
        <f t="shared" si="400"/>
        <v>2059</v>
      </c>
      <c r="C1748" s="4" t="s">
        <v>17</v>
      </c>
      <c r="D1748" s="5" t="s">
        <v>128</v>
      </c>
      <c r="E1748" s="10" t="str">
        <f t="shared" si="396"/>
        <v>PNP'!</v>
      </c>
      <c r="F1748" s="5" t="str">
        <f t="shared" si="397"/>
        <v>C:\Users\jaime.benazar\Quorum Business Solutions\Ecopetrol Prometeo - Documents\Planning Space Implementation\3. Analysis &amp; Design\Design\FC22\DRR Jaime\Por presentar a ECP\Cantagallo\Yarigui-Cantagallo\[VRC_YARIGUI-CANTAGALLO_CF_SEC_20221231.xlsx]CF PNP'!</v>
      </c>
      <c r="G1748" s="7" t="s">
        <v>39</v>
      </c>
      <c r="H1748" s="4">
        <f t="shared" si="398"/>
        <v>72</v>
      </c>
      <c r="I1748" s="4" t="str">
        <f t="shared" si="399"/>
        <v>='C:\Users\jaime.benazar\Quorum Business Solutions\Ecopetrol Prometeo - Documents\Planning Space Implementation\3. Analysis &amp; Design\Design\FC22\DRR Jaime\Por presentar a ECP\Cantagallo\Yarigui-Cantagallo\[VRC_YARIGUI-CANTAGALLO_CF_SEC_20221231.xlsx]CF PNP'!$BU$72</v>
      </c>
      <c r="J1748" s="4" t="s">
        <v>942</v>
      </c>
    </row>
    <row r="1749" spans="1:10" x14ac:dyDescent="0.25">
      <c r="A1749" s="7" t="s">
        <v>28</v>
      </c>
      <c r="B1749" s="7"/>
      <c r="C1749" s="4" t="s">
        <v>17</v>
      </c>
      <c r="D1749" s="5"/>
      <c r="E1749" s="10"/>
      <c r="F1749" s="2"/>
      <c r="G1749" s="7"/>
      <c r="H1749" s="4"/>
      <c r="I1749" s="4"/>
      <c r="J1749" s="4"/>
    </row>
    <row r="1750" spans="1:10" x14ac:dyDescent="0.25">
      <c r="A1750" s="7" t="s">
        <v>3</v>
      </c>
      <c r="B1750" s="7">
        <v>2023</v>
      </c>
      <c r="C1750" s="4" t="s">
        <v>17</v>
      </c>
      <c r="D1750" s="5" t="s">
        <v>128</v>
      </c>
      <c r="E1750" s="10" t="str">
        <f t="shared" si="381"/>
        <v>PND'!</v>
      </c>
      <c r="F1750" s="5" t="str">
        <f t="shared" ref="F1750:F1770" si="401">_xlfn.CONCAT(D1750," ",E1750)</f>
        <v>C:\Users\jaime.benazar\Quorum Business Solutions\Ecopetrol Prometeo - Documents\Planning Space Implementation\3. Analysis &amp; Design\Design\FC22\DRR Jaime\Por presentar a ECP\Cantagallo\Yarigui-Cantagallo\[VRC_YARIGUI-CANTAGALLO_CF_SEC_20221231.xlsx]CF PND'!</v>
      </c>
      <c r="G1750" s="7" t="s">
        <v>39</v>
      </c>
      <c r="H1750" s="4">
        <f>IF(A1750&lt;&gt;A1734,36,H1734+1)</f>
        <v>36</v>
      </c>
      <c r="I1750" s="4" t="str">
        <f t="shared" si="382"/>
        <v>='C:\Users\jaime.benazar\Quorum Business Solutions\Ecopetrol Prometeo - Documents\Planning Space Implementation\3. Analysis &amp; Design\Design\FC22\DRR Jaime\Por presentar a ECP\Cantagallo\Yarigui-Cantagallo\[VRC_YARIGUI-CANTAGALLO_CF_SEC_20221231.xlsx]CF PND'!$BU$36</v>
      </c>
      <c r="J1750" s="4" t="s">
        <v>943</v>
      </c>
    </row>
    <row r="1751" spans="1:10" x14ac:dyDescent="0.25">
      <c r="A1751" s="7" t="s">
        <v>3</v>
      </c>
      <c r="B1751" s="7">
        <f>+B1750+1</f>
        <v>2024</v>
      </c>
      <c r="C1751" s="4" t="s">
        <v>17</v>
      </c>
      <c r="D1751" s="5" t="s">
        <v>128</v>
      </c>
      <c r="E1751" s="10" t="str">
        <f t="shared" si="381"/>
        <v>PND'!</v>
      </c>
      <c r="F1751" s="5" t="str">
        <f t="shared" si="401"/>
        <v>C:\Users\jaime.benazar\Quorum Business Solutions\Ecopetrol Prometeo - Documents\Planning Space Implementation\3. Analysis &amp; Design\Design\FC22\DRR Jaime\Por presentar a ECP\Cantagallo\Yarigui-Cantagallo\[VRC_YARIGUI-CANTAGALLO_CF_SEC_20221231.xlsx]CF PND'!</v>
      </c>
      <c r="G1751" s="7" t="s">
        <v>39</v>
      </c>
      <c r="H1751" s="4">
        <f t="shared" si="384"/>
        <v>37</v>
      </c>
      <c r="I1751" s="4" t="str">
        <f t="shared" si="382"/>
        <v>='C:\Users\jaime.benazar\Quorum Business Solutions\Ecopetrol Prometeo - Documents\Planning Space Implementation\3. Analysis &amp; Design\Design\FC22\DRR Jaime\Por presentar a ECP\Cantagallo\Yarigui-Cantagallo\[VRC_YARIGUI-CANTAGALLO_CF_SEC_20221231.xlsx]CF PND'!$BU$37</v>
      </c>
      <c r="J1751" s="4" t="s">
        <v>944</v>
      </c>
    </row>
    <row r="1752" spans="1:10" x14ac:dyDescent="0.25">
      <c r="A1752" s="7" t="s">
        <v>3</v>
      </c>
      <c r="B1752" s="7">
        <f t="shared" ref="B1752:B1763" si="402">+B1751+1</f>
        <v>2025</v>
      </c>
      <c r="C1752" s="4" t="s">
        <v>17</v>
      </c>
      <c r="D1752" s="5" t="s">
        <v>128</v>
      </c>
      <c r="E1752" s="10" t="str">
        <f t="shared" si="381"/>
        <v>PND'!</v>
      </c>
      <c r="F1752" s="5" t="str">
        <f t="shared" si="401"/>
        <v>C:\Users\jaime.benazar\Quorum Business Solutions\Ecopetrol Prometeo - Documents\Planning Space Implementation\3. Analysis &amp; Design\Design\FC22\DRR Jaime\Por presentar a ECP\Cantagallo\Yarigui-Cantagallo\[VRC_YARIGUI-CANTAGALLO_CF_SEC_20221231.xlsx]CF PND'!</v>
      </c>
      <c r="G1752" s="7" t="s">
        <v>39</v>
      </c>
      <c r="H1752" s="4">
        <f t="shared" si="384"/>
        <v>38</v>
      </c>
      <c r="I1752" s="4" t="str">
        <f t="shared" si="382"/>
        <v>='C:\Users\jaime.benazar\Quorum Business Solutions\Ecopetrol Prometeo - Documents\Planning Space Implementation\3. Analysis &amp; Design\Design\FC22\DRR Jaime\Por presentar a ECP\Cantagallo\Yarigui-Cantagallo\[VRC_YARIGUI-CANTAGALLO_CF_SEC_20221231.xlsx]CF PND'!$BU$38</v>
      </c>
      <c r="J1752" s="4" t="s">
        <v>945</v>
      </c>
    </row>
    <row r="1753" spans="1:10" x14ac:dyDescent="0.25">
      <c r="A1753" s="7" t="s">
        <v>3</v>
      </c>
      <c r="B1753" s="7">
        <f t="shared" si="402"/>
        <v>2026</v>
      </c>
      <c r="C1753" s="4" t="s">
        <v>17</v>
      </c>
      <c r="D1753" s="5" t="s">
        <v>128</v>
      </c>
      <c r="E1753" s="10" t="str">
        <f t="shared" si="381"/>
        <v>PND'!</v>
      </c>
      <c r="F1753" s="5" t="str">
        <f t="shared" si="401"/>
        <v>C:\Users\jaime.benazar\Quorum Business Solutions\Ecopetrol Prometeo - Documents\Planning Space Implementation\3. Analysis &amp; Design\Design\FC22\DRR Jaime\Por presentar a ECP\Cantagallo\Yarigui-Cantagallo\[VRC_YARIGUI-CANTAGALLO_CF_SEC_20221231.xlsx]CF PND'!</v>
      </c>
      <c r="G1753" s="7" t="s">
        <v>39</v>
      </c>
      <c r="H1753" s="4">
        <f t="shared" si="384"/>
        <v>39</v>
      </c>
      <c r="I1753" s="4" t="str">
        <f t="shared" si="382"/>
        <v>='C:\Users\jaime.benazar\Quorum Business Solutions\Ecopetrol Prometeo - Documents\Planning Space Implementation\3. Analysis &amp; Design\Design\FC22\DRR Jaime\Por presentar a ECP\Cantagallo\Yarigui-Cantagallo\[VRC_YARIGUI-CANTAGALLO_CF_SEC_20221231.xlsx]CF PND'!$BU$39</v>
      </c>
      <c r="J1753" s="4" t="s">
        <v>946</v>
      </c>
    </row>
    <row r="1754" spans="1:10" x14ac:dyDescent="0.25">
      <c r="A1754" s="7" t="s">
        <v>3</v>
      </c>
      <c r="B1754" s="7">
        <f t="shared" si="402"/>
        <v>2027</v>
      </c>
      <c r="C1754" s="4" t="s">
        <v>17</v>
      </c>
      <c r="D1754" s="5" t="s">
        <v>128</v>
      </c>
      <c r="E1754" s="10" t="str">
        <f t="shared" si="381"/>
        <v>PND'!</v>
      </c>
      <c r="F1754" s="5" t="str">
        <f t="shared" si="401"/>
        <v>C:\Users\jaime.benazar\Quorum Business Solutions\Ecopetrol Prometeo - Documents\Planning Space Implementation\3. Analysis &amp; Design\Design\FC22\DRR Jaime\Por presentar a ECP\Cantagallo\Yarigui-Cantagallo\[VRC_YARIGUI-CANTAGALLO_CF_SEC_20221231.xlsx]CF PND'!</v>
      </c>
      <c r="G1754" s="7" t="s">
        <v>39</v>
      </c>
      <c r="H1754" s="4">
        <f t="shared" si="384"/>
        <v>40</v>
      </c>
      <c r="I1754" s="4" t="str">
        <f t="shared" si="382"/>
        <v>='C:\Users\jaime.benazar\Quorum Business Solutions\Ecopetrol Prometeo - Documents\Planning Space Implementation\3. Analysis &amp; Design\Design\FC22\DRR Jaime\Por presentar a ECP\Cantagallo\Yarigui-Cantagallo\[VRC_YARIGUI-CANTAGALLO_CF_SEC_20221231.xlsx]CF PND'!$BU$40</v>
      </c>
      <c r="J1754" s="4" t="s">
        <v>947</v>
      </c>
    </row>
    <row r="1755" spans="1:10" x14ac:dyDescent="0.25">
      <c r="A1755" s="7" t="s">
        <v>3</v>
      </c>
      <c r="B1755" s="7">
        <f t="shared" si="402"/>
        <v>2028</v>
      </c>
      <c r="C1755" s="4" t="s">
        <v>17</v>
      </c>
      <c r="D1755" s="5" t="s">
        <v>128</v>
      </c>
      <c r="E1755" s="10" t="str">
        <f t="shared" si="381"/>
        <v>PND'!</v>
      </c>
      <c r="F1755" s="5" t="str">
        <f t="shared" si="401"/>
        <v>C:\Users\jaime.benazar\Quorum Business Solutions\Ecopetrol Prometeo - Documents\Planning Space Implementation\3. Analysis &amp; Design\Design\FC22\DRR Jaime\Por presentar a ECP\Cantagallo\Yarigui-Cantagallo\[VRC_YARIGUI-CANTAGALLO_CF_SEC_20221231.xlsx]CF PND'!</v>
      </c>
      <c r="G1755" s="7" t="s">
        <v>39</v>
      </c>
      <c r="H1755" s="4">
        <f t="shared" si="384"/>
        <v>41</v>
      </c>
      <c r="I1755" s="4" t="str">
        <f t="shared" si="382"/>
        <v>='C:\Users\jaime.benazar\Quorum Business Solutions\Ecopetrol Prometeo - Documents\Planning Space Implementation\3. Analysis &amp; Design\Design\FC22\DRR Jaime\Por presentar a ECP\Cantagallo\Yarigui-Cantagallo\[VRC_YARIGUI-CANTAGALLO_CF_SEC_20221231.xlsx]CF PND'!$BU$41</v>
      </c>
      <c r="J1755" s="4" t="s">
        <v>948</v>
      </c>
    </row>
    <row r="1756" spans="1:10" x14ac:dyDescent="0.25">
      <c r="A1756" s="7" t="s">
        <v>3</v>
      </c>
      <c r="B1756" s="7">
        <f t="shared" si="402"/>
        <v>2029</v>
      </c>
      <c r="C1756" s="4" t="s">
        <v>17</v>
      </c>
      <c r="D1756" s="5" t="s">
        <v>128</v>
      </c>
      <c r="E1756" s="10" t="str">
        <f t="shared" si="381"/>
        <v>PND'!</v>
      </c>
      <c r="F1756" s="5" t="str">
        <f t="shared" si="401"/>
        <v>C:\Users\jaime.benazar\Quorum Business Solutions\Ecopetrol Prometeo - Documents\Planning Space Implementation\3. Analysis &amp; Design\Design\FC22\DRR Jaime\Por presentar a ECP\Cantagallo\Yarigui-Cantagallo\[VRC_YARIGUI-CANTAGALLO_CF_SEC_20221231.xlsx]CF PND'!</v>
      </c>
      <c r="G1756" s="7" t="s">
        <v>39</v>
      </c>
      <c r="H1756" s="4">
        <f t="shared" si="384"/>
        <v>42</v>
      </c>
      <c r="I1756" s="4" t="str">
        <f t="shared" si="382"/>
        <v>='C:\Users\jaime.benazar\Quorum Business Solutions\Ecopetrol Prometeo - Documents\Planning Space Implementation\3. Analysis &amp; Design\Design\FC22\DRR Jaime\Por presentar a ECP\Cantagallo\Yarigui-Cantagallo\[VRC_YARIGUI-CANTAGALLO_CF_SEC_20221231.xlsx]CF PND'!$BU$42</v>
      </c>
      <c r="J1756" s="4" t="s">
        <v>949</v>
      </c>
    </row>
    <row r="1757" spans="1:10" x14ac:dyDescent="0.25">
      <c r="A1757" s="7" t="s">
        <v>3</v>
      </c>
      <c r="B1757" s="7">
        <f t="shared" si="402"/>
        <v>2030</v>
      </c>
      <c r="C1757" s="4" t="s">
        <v>17</v>
      </c>
      <c r="D1757" s="5" t="s">
        <v>128</v>
      </c>
      <c r="E1757" s="10" t="str">
        <f t="shared" si="381"/>
        <v>PND'!</v>
      </c>
      <c r="F1757" s="5" t="str">
        <f t="shared" si="401"/>
        <v>C:\Users\jaime.benazar\Quorum Business Solutions\Ecopetrol Prometeo - Documents\Planning Space Implementation\3. Analysis &amp; Design\Design\FC22\DRR Jaime\Por presentar a ECP\Cantagallo\Yarigui-Cantagallo\[VRC_YARIGUI-CANTAGALLO_CF_SEC_20221231.xlsx]CF PND'!</v>
      </c>
      <c r="G1757" s="7" t="s">
        <v>39</v>
      </c>
      <c r="H1757" s="4">
        <f t="shared" si="384"/>
        <v>43</v>
      </c>
      <c r="I1757" s="4" t="str">
        <f t="shared" si="382"/>
        <v>='C:\Users\jaime.benazar\Quorum Business Solutions\Ecopetrol Prometeo - Documents\Planning Space Implementation\3. Analysis &amp; Design\Design\FC22\DRR Jaime\Por presentar a ECP\Cantagallo\Yarigui-Cantagallo\[VRC_YARIGUI-CANTAGALLO_CF_SEC_20221231.xlsx]CF PND'!$BU$43</v>
      </c>
      <c r="J1757" s="4" t="s">
        <v>950</v>
      </c>
    </row>
    <row r="1758" spans="1:10" x14ac:dyDescent="0.25">
      <c r="A1758" s="7" t="s">
        <v>3</v>
      </c>
      <c r="B1758" s="7">
        <f t="shared" si="402"/>
        <v>2031</v>
      </c>
      <c r="C1758" s="4" t="s">
        <v>17</v>
      </c>
      <c r="D1758" s="5" t="s">
        <v>128</v>
      </c>
      <c r="E1758" s="10" t="str">
        <f t="shared" si="381"/>
        <v>PND'!</v>
      </c>
      <c r="F1758" s="5" t="str">
        <f t="shared" si="401"/>
        <v>C:\Users\jaime.benazar\Quorum Business Solutions\Ecopetrol Prometeo - Documents\Planning Space Implementation\3. Analysis &amp; Design\Design\FC22\DRR Jaime\Por presentar a ECP\Cantagallo\Yarigui-Cantagallo\[VRC_YARIGUI-CANTAGALLO_CF_SEC_20221231.xlsx]CF PND'!</v>
      </c>
      <c r="G1758" s="7" t="s">
        <v>39</v>
      </c>
      <c r="H1758" s="4">
        <f t="shared" si="384"/>
        <v>44</v>
      </c>
      <c r="I1758" s="4" t="str">
        <f t="shared" si="382"/>
        <v>='C:\Users\jaime.benazar\Quorum Business Solutions\Ecopetrol Prometeo - Documents\Planning Space Implementation\3. Analysis &amp; Design\Design\FC22\DRR Jaime\Por presentar a ECP\Cantagallo\Yarigui-Cantagallo\[VRC_YARIGUI-CANTAGALLO_CF_SEC_20221231.xlsx]CF PND'!$BU$44</v>
      </c>
      <c r="J1758" s="4" t="s">
        <v>951</v>
      </c>
    </row>
    <row r="1759" spans="1:10" x14ac:dyDescent="0.25">
      <c r="A1759" s="7" t="s">
        <v>3</v>
      </c>
      <c r="B1759" s="7">
        <f t="shared" si="402"/>
        <v>2032</v>
      </c>
      <c r="C1759" s="4" t="s">
        <v>17</v>
      </c>
      <c r="D1759" s="5" t="s">
        <v>128</v>
      </c>
      <c r="E1759" s="10" t="str">
        <f t="shared" si="381"/>
        <v>PND'!</v>
      </c>
      <c r="F1759" s="5" t="str">
        <f t="shared" si="401"/>
        <v>C:\Users\jaime.benazar\Quorum Business Solutions\Ecopetrol Prometeo - Documents\Planning Space Implementation\3. Analysis &amp; Design\Design\FC22\DRR Jaime\Por presentar a ECP\Cantagallo\Yarigui-Cantagallo\[VRC_YARIGUI-CANTAGALLO_CF_SEC_20221231.xlsx]CF PND'!</v>
      </c>
      <c r="G1759" s="7" t="s">
        <v>39</v>
      </c>
      <c r="H1759" s="4">
        <f t="shared" si="384"/>
        <v>45</v>
      </c>
      <c r="I1759" s="4" t="str">
        <f t="shared" si="382"/>
        <v>='C:\Users\jaime.benazar\Quorum Business Solutions\Ecopetrol Prometeo - Documents\Planning Space Implementation\3. Analysis &amp; Design\Design\FC22\DRR Jaime\Por presentar a ECP\Cantagallo\Yarigui-Cantagallo\[VRC_YARIGUI-CANTAGALLO_CF_SEC_20221231.xlsx]CF PND'!$BU$45</v>
      </c>
      <c r="J1759" s="4" t="s">
        <v>952</v>
      </c>
    </row>
    <row r="1760" spans="1:10" x14ac:dyDescent="0.25">
      <c r="A1760" s="7" t="s">
        <v>3</v>
      </c>
      <c r="B1760" s="7">
        <f t="shared" si="402"/>
        <v>2033</v>
      </c>
      <c r="C1760" s="4" t="s">
        <v>17</v>
      </c>
      <c r="D1760" s="5" t="s">
        <v>128</v>
      </c>
      <c r="E1760" s="10" t="str">
        <f t="shared" si="381"/>
        <v>PND'!</v>
      </c>
      <c r="F1760" s="5" t="str">
        <f t="shared" si="401"/>
        <v>C:\Users\jaime.benazar\Quorum Business Solutions\Ecopetrol Prometeo - Documents\Planning Space Implementation\3. Analysis &amp; Design\Design\FC22\DRR Jaime\Por presentar a ECP\Cantagallo\Yarigui-Cantagallo\[VRC_YARIGUI-CANTAGALLO_CF_SEC_20221231.xlsx]CF PND'!</v>
      </c>
      <c r="G1760" s="7" t="s">
        <v>39</v>
      </c>
      <c r="H1760" s="4">
        <f t="shared" si="384"/>
        <v>46</v>
      </c>
      <c r="I1760" s="4" t="str">
        <f t="shared" si="382"/>
        <v>='C:\Users\jaime.benazar\Quorum Business Solutions\Ecopetrol Prometeo - Documents\Planning Space Implementation\3. Analysis &amp; Design\Design\FC22\DRR Jaime\Por presentar a ECP\Cantagallo\Yarigui-Cantagallo\[VRC_YARIGUI-CANTAGALLO_CF_SEC_20221231.xlsx]CF PND'!$BU$46</v>
      </c>
      <c r="J1760" s="4" t="s">
        <v>953</v>
      </c>
    </row>
    <row r="1761" spans="1:10" x14ac:dyDescent="0.25">
      <c r="A1761" s="7" t="s">
        <v>3</v>
      </c>
      <c r="B1761" s="7">
        <f t="shared" si="402"/>
        <v>2034</v>
      </c>
      <c r="C1761" s="4" t="s">
        <v>17</v>
      </c>
      <c r="D1761" s="5" t="s">
        <v>128</v>
      </c>
      <c r="E1761" s="10" t="str">
        <f t="shared" si="381"/>
        <v>PND'!</v>
      </c>
      <c r="F1761" s="5" t="str">
        <f t="shared" si="401"/>
        <v>C:\Users\jaime.benazar\Quorum Business Solutions\Ecopetrol Prometeo - Documents\Planning Space Implementation\3. Analysis &amp; Design\Design\FC22\DRR Jaime\Por presentar a ECP\Cantagallo\Yarigui-Cantagallo\[VRC_YARIGUI-CANTAGALLO_CF_SEC_20221231.xlsx]CF PND'!</v>
      </c>
      <c r="G1761" s="7" t="s">
        <v>39</v>
      </c>
      <c r="H1761" s="4">
        <f t="shared" si="384"/>
        <v>47</v>
      </c>
      <c r="I1761" s="4" t="str">
        <f t="shared" si="382"/>
        <v>='C:\Users\jaime.benazar\Quorum Business Solutions\Ecopetrol Prometeo - Documents\Planning Space Implementation\3. Analysis &amp; Design\Design\FC22\DRR Jaime\Por presentar a ECP\Cantagallo\Yarigui-Cantagallo\[VRC_YARIGUI-CANTAGALLO_CF_SEC_20221231.xlsx]CF PND'!$BU$47</v>
      </c>
      <c r="J1761" s="4" t="s">
        <v>954</v>
      </c>
    </row>
    <row r="1762" spans="1:10" x14ac:dyDescent="0.25">
      <c r="A1762" s="7" t="s">
        <v>3</v>
      </c>
      <c r="B1762" s="7">
        <f t="shared" si="402"/>
        <v>2035</v>
      </c>
      <c r="C1762" s="4" t="s">
        <v>17</v>
      </c>
      <c r="D1762" s="5" t="s">
        <v>128</v>
      </c>
      <c r="E1762" s="10" t="str">
        <f t="shared" si="381"/>
        <v>PND'!</v>
      </c>
      <c r="F1762" s="5" t="str">
        <f t="shared" si="401"/>
        <v>C:\Users\jaime.benazar\Quorum Business Solutions\Ecopetrol Prometeo - Documents\Planning Space Implementation\3. Analysis &amp; Design\Design\FC22\DRR Jaime\Por presentar a ECP\Cantagallo\Yarigui-Cantagallo\[VRC_YARIGUI-CANTAGALLO_CF_SEC_20221231.xlsx]CF PND'!</v>
      </c>
      <c r="G1762" s="7" t="s">
        <v>39</v>
      </c>
      <c r="H1762" s="4">
        <f t="shared" si="384"/>
        <v>48</v>
      </c>
      <c r="I1762" s="4" t="str">
        <f t="shared" si="382"/>
        <v>='C:\Users\jaime.benazar\Quorum Business Solutions\Ecopetrol Prometeo - Documents\Planning Space Implementation\3. Analysis &amp; Design\Design\FC22\DRR Jaime\Por presentar a ECP\Cantagallo\Yarigui-Cantagallo\[VRC_YARIGUI-CANTAGALLO_CF_SEC_20221231.xlsx]CF PND'!$BU$48</v>
      </c>
      <c r="J1762" s="4" t="s">
        <v>955</v>
      </c>
    </row>
    <row r="1763" spans="1:10" x14ac:dyDescent="0.25">
      <c r="A1763" s="7" t="s">
        <v>3</v>
      </c>
      <c r="B1763" s="7">
        <f t="shared" si="402"/>
        <v>2036</v>
      </c>
      <c r="C1763" s="4" t="s">
        <v>17</v>
      </c>
      <c r="D1763" s="5" t="s">
        <v>128</v>
      </c>
      <c r="E1763" s="10" t="str">
        <f t="shared" si="381"/>
        <v>PND'!</v>
      </c>
      <c r="F1763" s="5" t="str">
        <f t="shared" si="401"/>
        <v>C:\Users\jaime.benazar\Quorum Business Solutions\Ecopetrol Prometeo - Documents\Planning Space Implementation\3. Analysis &amp; Design\Design\FC22\DRR Jaime\Por presentar a ECP\Cantagallo\Yarigui-Cantagallo\[VRC_YARIGUI-CANTAGALLO_CF_SEC_20221231.xlsx]CF PND'!</v>
      </c>
      <c r="G1763" s="7" t="s">
        <v>39</v>
      </c>
      <c r="H1763" s="4">
        <f t="shared" si="384"/>
        <v>49</v>
      </c>
      <c r="I1763" s="4" t="str">
        <f t="shared" si="382"/>
        <v>='C:\Users\jaime.benazar\Quorum Business Solutions\Ecopetrol Prometeo - Documents\Planning Space Implementation\3. Analysis &amp; Design\Design\FC22\DRR Jaime\Por presentar a ECP\Cantagallo\Yarigui-Cantagallo\[VRC_YARIGUI-CANTAGALLO_CF_SEC_20221231.xlsx]CF PND'!$BU$49</v>
      </c>
      <c r="J1763" s="4" t="s">
        <v>956</v>
      </c>
    </row>
    <row r="1764" spans="1:10" x14ac:dyDescent="0.25">
      <c r="A1764" s="7" t="s">
        <v>3</v>
      </c>
      <c r="B1764" s="7">
        <f>+B1763+1</f>
        <v>2037</v>
      </c>
      <c r="C1764" s="4" t="s">
        <v>17</v>
      </c>
      <c r="D1764" s="5" t="s">
        <v>128</v>
      </c>
      <c r="E1764" s="10" t="str">
        <f t="shared" si="381"/>
        <v>PND'!</v>
      </c>
      <c r="F1764" s="5" t="str">
        <f t="shared" si="401"/>
        <v>C:\Users\jaime.benazar\Quorum Business Solutions\Ecopetrol Prometeo - Documents\Planning Space Implementation\3. Analysis &amp; Design\Design\FC22\DRR Jaime\Por presentar a ECP\Cantagallo\Yarigui-Cantagallo\[VRC_YARIGUI-CANTAGALLO_CF_SEC_20221231.xlsx]CF PND'!</v>
      </c>
      <c r="G1764" s="7" t="s">
        <v>39</v>
      </c>
      <c r="H1764" s="4">
        <f t="shared" si="384"/>
        <v>50</v>
      </c>
      <c r="I1764" s="4" t="str">
        <f t="shared" si="382"/>
        <v>='C:\Users\jaime.benazar\Quorum Business Solutions\Ecopetrol Prometeo - Documents\Planning Space Implementation\3. Analysis &amp; Design\Design\FC22\DRR Jaime\Por presentar a ECP\Cantagallo\Yarigui-Cantagallo\[VRC_YARIGUI-CANTAGALLO_CF_SEC_20221231.xlsx]CF PND'!$BU$50</v>
      </c>
      <c r="J1764" s="4" t="s">
        <v>957</v>
      </c>
    </row>
    <row r="1765" spans="1:10" x14ac:dyDescent="0.25">
      <c r="A1765" s="7" t="s">
        <v>3</v>
      </c>
      <c r="B1765" s="7">
        <f t="shared" ref="B1765:B1767" si="403">+B1764+1</f>
        <v>2038</v>
      </c>
      <c r="C1765" s="4" t="s">
        <v>17</v>
      </c>
      <c r="D1765" s="5" t="s">
        <v>128</v>
      </c>
      <c r="E1765" s="10" t="str">
        <f t="shared" si="381"/>
        <v>PND'!</v>
      </c>
      <c r="F1765" s="5" t="str">
        <f t="shared" si="401"/>
        <v>C:\Users\jaime.benazar\Quorum Business Solutions\Ecopetrol Prometeo - Documents\Planning Space Implementation\3. Analysis &amp; Design\Design\FC22\DRR Jaime\Por presentar a ECP\Cantagallo\Yarigui-Cantagallo\[VRC_YARIGUI-CANTAGALLO_CF_SEC_20221231.xlsx]CF PND'!</v>
      </c>
      <c r="G1765" s="7" t="s">
        <v>39</v>
      </c>
      <c r="H1765" s="4">
        <f t="shared" si="384"/>
        <v>51</v>
      </c>
      <c r="I1765" s="4" t="str">
        <f t="shared" si="382"/>
        <v>='C:\Users\jaime.benazar\Quorum Business Solutions\Ecopetrol Prometeo - Documents\Planning Space Implementation\3. Analysis &amp; Design\Design\FC22\DRR Jaime\Por presentar a ECP\Cantagallo\Yarigui-Cantagallo\[VRC_YARIGUI-CANTAGALLO_CF_SEC_20221231.xlsx]CF PND'!$BU$51</v>
      </c>
      <c r="J1765" s="4" t="s">
        <v>958</v>
      </c>
    </row>
    <row r="1766" spans="1:10" x14ac:dyDescent="0.25">
      <c r="A1766" s="7" t="s">
        <v>3</v>
      </c>
      <c r="B1766" s="7">
        <f t="shared" si="403"/>
        <v>2039</v>
      </c>
      <c r="C1766" s="4" t="s">
        <v>17</v>
      </c>
      <c r="D1766" s="5" t="s">
        <v>128</v>
      </c>
      <c r="E1766" s="10" t="str">
        <f t="shared" si="381"/>
        <v>PND'!</v>
      </c>
      <c r="F1766" s="5" t="str">
        <f t="shared" si="401"/>
        <v>C:\Users\jaime.benazar\Quorum Business Solutions\Ecopetrol Prometeo - Documents\Planning Space Implementation\3. Analysis &amp; Design\Design\FC22\DRR Jaime\Por presentar a ECP\Cantagallo\Yarigui-Cantagallo\[VRC_YARIGUI-CANTAGALLO_CF_SEC_20221231.xlsx]CF PND'!</v>
      </c>
      <c r="G1766" s="7" t="s">
        <v>39</v>
      </c>
      <c r="H1766" s="4">
        <f t="shared" si="384"/>
        <v>52</v>
      </c>
      <c r="I1766" s="4" t="str">
        <f t="shared" si="382"/>
        <v>='C:\Users\jaime.benazar\Quorum Business Solutions\Ecopetrol Prometeo - Documents\Planning Space Implementation\3. Analysis &amp; Design\Design\FC22\DRR Jaime\Por presentar a ECP\Cantagallo\Yarigui-Cantagallo\[VRC_YARIGUI-CANTAGALLO_CF_SEC_20221231.xlsx]CF PND'!$BU$52</v>
      </c>
      <c r="J1766" s="4" t="s">
        <v>959</v>
      </c>
    </row>
    <row r="1767" spans="1:10" x14ac:dyDescent="0.25">
      <c r="A1767" s="7" t="s">
        <v>3</v>
      </c>
      <c r="B1767" s="7">
        <f t="shared" si="403"/>
        <v>2040</v>
      </c>
      <c r="C1767" s="4" t="s">
        <v>17</v>
      </c>
      <c r="D1767" s="5" t="s">
        <v>128</v>
      </c>
      <c r="E1767" s="10" t="str">
        <f t="shared" si="381"/>
        <v>PND'!</v>
      </c>
      <c r="F1767" s="5" t="str">
        <f t="shared" si="401"/>
        <v>C:\Users\jaime.benazar\Quorum Business Solutions\Ecopetrol Prometeo - Documents\Planning Space Implementation\3. Analysis &amp; Design\Design\FC22\DRR Jaime\Por presentar a ECP\Cantagallo\Yarigui-Cantagallo\[VRC_YARIGUI-CANTAGALLO_CF_SEC_20221231.xlsx]CF PND'!</v>
      </c>
      <c r="G1767" s="7" t="s">
        <v>39</v>
      </c>
      <c r="H1767" s="4">
        <f t="shared" si="384"/>
        <v>53</v>
      </c>
      <c r="I1767" s="4" t="str">
        <f t="shared" si="382"/>
        <v>='C:\Users\jaime.benazar\Quorum Business Solutions\Ecopetrol Prometeo - Documents\Planning Space Implementation\3. Analysis &amp; Design\Design\FC22\DRR Jaime\Por presentar a ECP\Cantagallo\Yarigui-Cantagallo\[VRC_YARIGUI-CANTAGALLO_CF_SEC_20221231.xlsx]CF PND'!$BU$53</v>
      </c>
      <c r="J1767" s="4" t="s">
        <v>960</v>
      </c>
    </row>
    <row r="1768" spans="1:10" x14ac:dyDescent="0.25">
      <c r="A1768" s="7" t="s">
        <v>3</v>
      </c>
      <c r="B1768" s="7">
        <f>+B1767+1</f>
        <v>2041</v>
      </c>
      <c r="C1768" s="4" t="s">
        <v>17</v>
      </c>
      <c r="D1768" s="5" t="s">
        <v>128</v>
      </c>
      <c r="E1768" s="10" t="str">
        <f t="shared" si="381"/>
        <v>PND'!</v>
      </c>
      <c r="F1768" s="5" t="str">
        <f t="shared" si="401"/>
        <v>C:\Users\jaime.benazar\Quorum Business Solutions\Ecopetrol Prometeo - Documents\Planning Space Implementation\3. Analysis &amp; Design\Design\FC22\DRR Jaime\Por presentar a ECP\Cantagallo\Yarigui-Cantagallo\[VRC_YARIGUI-CANTAGALLO_CF_SEC_20221231.xlsx]CF PND'!</v>
      </c>
      <c r="G1768" s="7" t="s">
        <v>39</v>
      </c>
      <c r="H1768" s="4">
        <f t="shared" si="384"/>
        <v>54</v>
      </c>
      <c r="I1768" s="4" t="str">
        <f t="shared" si="382"/>
        <v>='C:\Users\jaime.benazar\Quorum Business Solutions\Ecopetrol Prometeo - Documents\Planning Space Implementation\3. Analysis &amp; Design\Design\FC22\DRR Jaime\Por presentar a ECP\Cantagallo\Yarigui-Cantagallo\[VRC_YARIGUI-CANTAGALLO_CF_SEC_20221231.xlsx]CF PND'!$BU$54</v>
      </c>
      <c r="J1768" s="4" t="s">
        <v>961</v>
      </c>
    </row>
    <row r="1769" spans="1:10" x14ac:dyDescent="0.25">
      <c r="A1769" s="7" t="s">
        <v>3</v>
      </c>
      <c r="B1769" s="7">
        <f t="shared" ref="B1769:B1770" si="404">+B1768+1</f>
        <v>2042</v>
      </c>
      <c r="C1769" s="4" t="s">
        <v>17</v>
      </c>
      <c r="D1769" s="5" t="s">
        <v>128</v>
      </c>
      <c r="E1769" s="10" t="str">
        <f t="shared" ref="E1769:E2074" si="405">_xlfn.CONCAT(A1769,"'!")</f>
        <v>PND'!</v>
      </c>
      <c r="F1769" s="5" t="str">
        <f t="shared" si="401"/>
        <v>C:\Users\jaime.benazar\Quorum Business Solutions\Ecopetrol Prometeo - Documents\Planning Space Implementation\3. Analysis &amp; Design\Design\FC22\DRR Jaime\Por presentar a ECP\Cantagallo\Yarigui-Cantagallo\[VRC_YARIGUI-CANTAGALLO_CF_SEC_20221231.xlsx]CF PND'!</v>
      </c>
      <c r="G1769" s="7" t="s">
        <v>39</v>
      </c>
      <c r="H1769" s="4">
        <f t="shared" si="384"/>
        <v>55</v>
      </c>
      <c r="I1769" s="4" t="str">
        <f t="shared" ref="I1769:I2074" si="406">_xlfn.CONCAT("='",F1769:H1769)</f>
        <v>='C:\Users\jaime.benazar\Quorum Business Solutions\Ecopetrol Prometeo - Documents\Planning Space Implementation\3. Analysis &amp; Design\Design\FC22\DRR Jaime\Por presentar a ECP\Cantagallo\Yarigui-Cantagallo\[VRC_YARIGUI-CANTAGALLO_CF_SEC_20221231.xlsx]CF PND'!$BU$55</v>
      </c>
      <c r="J1769" s="4" t="s">
        <v>962</v>
      </c>
    </row>
    <row r="1770" spans="1:10" x14ac:dyDescent="0.25">
      <c r="A1770" s="7" t="s">
        <v>3</v>
      </c>
      <c r="B1770" s="7">
        <f t="shared" si="404"/>
        <v>2043</v>
      </c>
      <c r="C1770" s="4" t="s">
        <v>17</v>
      </c>
      <c r="D1770" s="5" t="s">
        <v>128</v>
      </c>
      <c r="E1770" s="10" t="str">
        <f t="shared" si="405"/>
        <v>PND'!</v>
      </c>
      <c r="F1770" s="5" t="str">
        <f t="shared" si="401"/>
        <v>C:\Users\jaime.benazar\Quorum Business Solutions\Ecopetrol Prometeo - Documents\Planning Space Implementation\3. Analysis &amp; Design\Design\FC22\DRR Jaime\Por presentar a ECP\Cantagallo\Yarigui-Cantagallo\[VRC_YARIGUI-CANTAGALLO_CF_SEC_20221231.xlsx]CF PND'!</v>
      </c>
      <c r="G1770" s="7" t="s">
        <v>39</v>
      </c>
      <c r="H1770" s="4">
        <f t="shared" ref="H1770:H2074" si="407">IF(A1770&lt;&gt;A1769,36,H1769+1)</f>
        <v>56</v>
      </c>
      <c r="I1770" s="4" t="str">
        <f t="shared" si="406"/>
        <v>='C:\Users\jaime.benazar\Quorum Business Solutions\Ecopetrol Prometeo - Documents\Planning Space Implementation\3. Analysis &amp; Design\Design\FC22\DRR Jaime\Por presentar a ECP\Cantagallo\Yarigui-Cantagallo\[VRC_YARIGUI-CANTAGALLO_CF_SEC_20221231.xlsx]CF PND'!$BU$56</v>
      </c>
      <c r="J1770" s="4" t="s">
        <v>963</v>
      </c>
    </row>
    <row r="1771" spans="1:10" x14ac:dyDescent="0.25">
      <c r="A1771" s="7" t="s">
        <v>3</v>
      </c>
      <c r="B1771" s="7">
        <f>+B1770+1</f>
        <v>2044</v>
      </c>
      <c r="C1771" s="4" t="s">
        <v>17</v>
      </c>
      <c r="D1771" s="5" t="s">
        <v>128</v>
      </c>
      <c r="E1771" s="10" t="str">
        <f t="shared" ref="E1771:E1786" si="408">_xlfn.CONCAT(A1771,"'!")</f>
        <v>PND'!</v>
      </c>
      <c r="F1771" s="5" t="str">
        <f t="shared" ref="F1771:F1786" si="409">_xlfn.CONCAT(D1771," ",E1771)</f>
        <v>C:\Users\jaime.benazar\Quorum Business Solutions\Ecopetrol Prometeo - Documents\Planning Space Implementation\3. Analysis &amp; Design\Design\FC22\DRR Jaime\Por presentar a ECP\Cantagallo\Yarigui-Cantagallo\[VRC_YARIGUI-CANTAGALLO_CF_SEC_20221231.xlsx]CF PND'!</v>
      </c>
      <c r="G1771" s="7" t="s">
        <v>39</v>
      </c>
      <c r="H1771" s="4">
        <f t="shared" ref="H1771:H1786" si="410">IF(A1771&lt;&gt;A1770,36,H1770+1)</f>
        <v>57</v>
      </c>
      <c r="I1771" s="4" t="str">
        <f t="shared" ref="I1771:I1786" si="411">_xlfn.CONCAT("='",F1771:H1771)</f>
        <v>='C:\Users\jaime.benazar\Quorum Business Solutions\Ecopetrol Prometeo - Documents\Planning Space Implementation\3. Analysis &amp; Design\Design\FC22\DRR Jaime\Por presentar a ECP\Cantagallo\Yarigui-Cantagallo\[VRC_YARIGUI-CANTAGALLO_CF_SEC_20221231.xlsx]CF PND'!$BU$57</v>
      </c>
      <c r="J1771" s="4" t="s">
        <v>964</v>
      </c>
    </row>
    <row r="1772" spans="1:10" x14ac:dyDescent="0.25">
      <c r="A1772" s="7" t="s">
        <v>3</v>
      </c>
      <c r="B1772" s="7">
        <f t="shared" ref="B1772:B1786" si="412">+B1771+1</f>
        <v>2045</v>
      </c>
      <c r="C1772" s="4" t="s">
        <v>17</v>
      </c>
      <c r="D1772" s="5" t="s">
        <v>128</v>
      </c>
      <c r="E1772" s="10" t="str">
        <f t="shared" si="408"/>
        <v>PND'!</v>
      </c>
      <c r="F1772" s="5" t="str">
        <f t="shared" si="409"/>
        <v>C:\Users\jaime.benazar\Quorum Business Solutions\Ecopetrol Prometeo - Documents\Planning Space Implementation\3. Analysis &amp; Design\Design\FC22\DRR Jaime\Por presentar a ECP\Cantagallo\Yarigui-Cantagallo\[VRC_YARIGUI-CANTAGALLO_CF_SEC_20221231.xlsx]CF PND'!</v>
      </c>
      <c r="G1772" s="7" t="s">
        <v>39</v>
      </c>
      <c r="H1772" s="4">
        <f t="shared" si="410"/>
        <v>58</v>
      </c>
      <c r="I1772" s="4" t="str">
        <f t="shared" si="411"/>
        <v>='C:\Users\jaime.benazar\Quorum Business Solutions\Ecopetrol Prometeo - Documents\Planning Space Implementation\3. Analysis &amp; Design\Design\FC22\DRR Jaime\Por presentar a ECP\Cantagallo\Yarigui-Cantagallo\[VRC_YARIGUI-CANTAGALLO_CF_SEC_20221231.xlsx]CF PND'!$BU$58</v>
      </c>
      <c r="J1772" s="4" t="s">
        <v>965</v>
      </c>
    </row>
    <row r="1773" spans="1:10" x14ac:dyDescent="0.25">
      <c r="A1773" s="7" t="s">
        <v>3</v>
      </c>
      <c r="B1773" s="7">
        <f t="shared" si="412"/>
        <v>2046</v>
      </c>
      <c r="C1773" s="4" t="s">
        <v>17</v>
      </c>
      <c r="D1773" s="5" t="s">
        <v>128</v>
      </c>
      <c r="E1773" s="10" t="str">
        <f t="shared" si="408"/>
        <v>PND'!</v>
      </c>
      <c r="F1773" s="5" t="str">
        <f t="shared" si="409"/>
        <v>C:\Users\jaime.benazar\Quorum Business Solutions\Ecopetrol Prometeo - Documents\Planning Space Implementation\3. Analysis &amp; Design\Design\FC22\DRR Jaime\Por presentar a ECP\Cantagallo\Yarigui-Cantagallo\[VRC_YARIGUI-CANTAGALLO_CF_SEC_20221231.xlsx]CF PND'!</v>
      </c>
      <c r="G1773" s="7" t="s">
        <v>39</v>
      </c>
      <c r="H1773" s="4">
        <f t="shared" si="410"/>
        <v>59</v>
      </c>
      <c r="I1773" s="4" t="str">
        <f t="shared" si="411"/>
        <v>='C:\Users\jaime.benazar\Quorum Business Solutions\Ecopetrol Prometeo - Documents\Planning Space Implementation\3. Analysis &amp; Design\Design\FC22\DRR Jaime\Por presentar a ECP\Cantagallo\Yarigui-Cantagallo\[VRC_YARIGUI-CANTAGALLO_CF_SEC_20221231.xlsx]CF PND'!$BU$59</v>
      </c>
      <c r="J1773" s="4" t="s">
        <v>966</v>
      </c>
    </row>
    <row r="1774" spans="1:10" x14ac:dyDescent="0.25">
      <c r="A1774" s="7" t="s">
        <v>3</v>
      </c>
      <c r="B1774" s="7">
        <f t="shared" si="412"/>
        <v>2047</v>
      </c>
      <c r="C1774" s="4" t="s">
        <v>17</v>
      </c>
      <c r="D1774" s="5" t="s">
        <v>128</v>
      </c>
      <c r="E1774" s="10" t="str">
        <f t="shared" si="408"/>
        <v>PND'!</v>
      </c>
      <c r="F1774" s="5" t="str">
        <f t="shared" si="409"/>
        <v>C:\Users\jaime.benazar\Quorum Business Solutions\Ecopetrol Prometeo - Documents\Planning Space Implementation\3. Analysis &amp; Design\Design\FC22\DRR Jaime\Por presentar a ECP\Cantagallo\Yarigui-Cantagallo\[VRC_YARIGUI-CANTAGALLO_CF_SEC_20221231.xlsx]CF PND'!</v>
      </c>
      <c r="G1774" s="7" t="s">
        <v>39</v>
      </c>
      <c r="H1774" s="4">
        <f t="shared" si="410"/>
        <v>60</v>
      </c>
      <c r="I1774" s="4" t="str">
        <f t="shared" si="411"/>
        <v>='C:\Users\jaime.benazar\Quorum Business Solutions\Ecopetrol Prometeo - Documents\Planning Space Implementation\3. Analysis &amp; Design\Design\FC22\DRR Jaime\Por presentar a ECP\Cantagallo\Yarigui-Cantagallo\[VRC_YARIGUI-CANTAGALLO_CF_SEC_20221231.xlsx]CF PND'!$BU$60</v>
      </c>
      <c r="J1774" s="4" t="s">
        <v>967</v>
      </c>
    </row>
    <row r="1775" spans="1:10" x14ac:dyDescent="0.25">
      <c r="A1775" s="7" t="s">
        <v>3</v>
      </c>
      <c r="B1775" s="7">
        <f t="shared" si="412"/>
        <v>2048</v>
      </c>
      <c r="C1775" s="4" t="s">
        <v>17</v>
      </c>
      <c r="D1775" s="5" t="s">
        <v>128</v>
      </c>
      <c r="E1775" s="10" t="str">
        <f t="shared" si="408"/>
        <v>PND'!</v>
      </c>
      <c r="F1775" s="5" t="str">
        <f t="shared" si="409"/>
        <v>C:\Users\jaime.benazar\Quorum Business Solutions\Ecopetrol Prometeo - Documents\Planning Space Implementation\3. Analysis &amp; Design\Design\FC22\DRR Jaime\Por presentar a ECP\Cantagallo\Yarigui-Cantagallo\[VRC_YARIGUI-CANTAGALLO_CF_SEC_20221231.xlsx]CF PND'!</v>
      </c>
      <c r="G1775" s="7" t="s">
        <v>39</v>
      </c>
      <c r="H1775" s="4">
        <f t="shared" si="410"/>
        <v>61</v>
      </c>
      <c r="I1775" s="4" t="str">
        <f t="shared" si="411"/>
        <v>='C:\Users\jaime.benazar\Quorum Business Solutions\Ecopetrol Prometeo - Documents\Planning Space Implementation\3. Analysis &amp; Design\Design\FC22\DRR Jaime\Por presentar a ECP\Cantagallo\Yarigui-Cantagallo\[VRC_YARIGUI-CANTAGALLO_CF_SEC_20221231.xlsx]CF PND'!$BU$61</v>
      </c>
      <c r="J1775" s="4" t="s">
        <v>968</v>
      </c>
    </row>
    <row r="1776" spans="1:10" x14ac:dyDescent="0.25">
      <c r="A1776" s="7" t="s">
        <v>3</v>
      </c>
      <c r="B1776" s="7">
        <f t="shared" si="412"/>
        <v>2049</v>
      </c>
      <c r="C1776" s="4" t="s">
        <v>17</v>
      </c>
      <c r="D1776" s="5" t="s">
        <v>128</v>
      </c>
      <c r="E1776" s="10" t="str">
        <f t="shared" si="408"/>
        <v>PND'!</v>
      </c>
      <c r="F1776" s="5" t="str">
        <f t="shared" si="409"/>
        <v>C:\Users\jaime.benazar\Quorum Business Solutions\Ecopetrol Prometeo - Documents\Planning Space Implementation\3. Analysis &amp; Design\Design\FC22\DRR Jaime\Por presentar a ECP\Cantagallo\Yarigui-Cantagallo\[VRC_YARIGUI-CANTAGALLO_CF_SEC_20221231.xlsx]CF PND'!</v>
      </c>
      <c r="G1776" s="7" t="s">
        <v>39</v>
      </c>
      <c r="H1776" s="4">
        <f t="shared" si="410"/>
        <v>62</v>
      </c>
      <c r="I1776" s="4" t="str">
        <f t="shared" si="411"/>
        <v>='C:\Users\jaime.benazar\Quorum Business Solutions\Ecopetrol Prometeo - Documents\Planning Space Implementation\3. Analysis &amp; Design\Design\FC22\DRR Jaime\Por presentar a ECP\Cantagallo\Yarigui-Cantagallo\[VRC_YARIGUI-CANTAGALLO_CF_SEC_20221231.xlsx]CF PND'!$BU$62</v>
      </c>
      <c r="J1776" s="4" t="s">
        <v>969</v>
      </c>
    </row>
    <row r="1777" spans="1:10" x14ac:dyDescent="0.25">
      <c r="A1777" s="7" t="s">
        <v>3</v>
      </c>
      <c r="B1777" s="7">
        <f t="shared" si="412"/>
        <v>2050</v>
      </c>
      <c r="C1777" s="4" t="s">
        <v>17</v>
      </c>
      <c r="D1777" s="5" t="s">
        <v>128</v>
      </c>
      <c r="E1777" s="10" t="str">
        <f t="shared" si="408"/>
        <v>PND'!</v>
      </c>
      <c r="F1777" s="5" t="str">
        <f t="shared" si="409"/>
        <v>C:\Users\jaime.benazar\Quorum Business Solutions\Ecopetrol Prometeo - Documents\Planning Space Implementation\3. Analysis &amp; Design\Design\FC22\DRR Jaime\Por presentar a ECP\Cantagallo\Yarigui-Cantagallo\[VRC_YARIGUI-CANTAGALLO_CF_SEC_20221231.xlsx]CF PND'!</v>
      </c>
      <c r="G1777" s="7" t="s">
        <v>39</v>
      </c>
      <c r="H1777" s="4">
        <f t="shared" si="410"/>
        <v>63</v>
      </c>
      <c r="I1777" s="4" t="str">
        <f t="shared" si="411"/>
        <v>='C:\Users\jaime.benazar\Quorum Business Solutions\Ecopetrol Prometeo - Documents\Planning Space Implementation\3. Analysis &amp; Design\Design\FC22\DRR Jaime\Por presentar a ECP\Cantagallo\Yarigui-Cantagallo\[VRC_YARIGUI-CANTAGALLO_CF_SEC_20221231.xlsx]CF PND'!$BU$63</v>
      </c>
      <c r="J1777" s="4" t="s">
        <v>970</v>
      </c>
    </row>
    <row r="1778" spans="1:10" x14ac:dyDescent="0.25">
      <c r="A1778" s="7" t="s">
        <v>3</v>
      </c>
      <c r="B1778" s="7">
        <f t="shared" si="412"/>
        <v>2051</v>
      </c>
      <c r="C1778" s="4" t="s">
        <v>17</v>
      </c>
      <c r="D1778" s="5" t="s">
        <v>128</v>
      </c>
      <c r="E1778" s="10" t="str">
        <f t="shared" si="408"/>
        <v>PND'!</v>
      </c>
      <c r="F1778" s="5" t="str">
        <f t="shared" si="409"/>
        <v>C:\Users\jaime.benazar\Quorum Business Solutions\Ecopetrol Prometeo - Documents\Planning Space Implementation\3. Analysis &amp; Design\Design\FC22\DRR Jaime\Por presentar a ECP\Cantagallo\Yarigui-Cantagallo\[VRC_YARIGUI-CANTAGALLO_CF_SEC_20221231.xlsx]CF PND'!</v>
      </c>
      <c r="G1778" s="7" t="s">
        <v>39</v>
      </c>
      <c r="H1778" s="4">
        <f t="shared" si="410"/>
        <v>64</v>
      </c>
      <c r="I1778" s="4" t="str">
        <f t="shared" si="411"/>
        <v>='C:\Users\jaime.benazar\Quorum Business Solutions\Ecopetrol Prometeo - Documents\Planning Space Implementation\3. Analysis &amp; Design\Design\FC22\DRR Jaime\Por presentar a ECP\Cantagallo\Yarigui-Cantagallo\[VRC_YARIGUI-CANTAGALLO_CF_SEC_20221231.xlsx]CF PND'!$BU$64</v>
      </c>
      <c r="J1778" s="4" t="s">
        <v>971</v>
      </c>
    </row>
    <row r="1779" spans="1:10" x14ac:dyDescent="0.25">
      <c r="A1779" s="7" t="s">
        <v>3</v>
      </c>
      <c r="B1779" s="7">
        <f t="shared" si="412"/>
        <v>2052</v>
      </c>
      <c r="C1779" s="4" t="s">
        <v>17</v>
      </c>
      <c r="D1779" s="5" t="s">
        <v>128</v>
      </c>
      <c r="E1779" s="10" t="str">
        <f t="shared" si="408"/>
        <v>PND'!</v>
      </c>
      <c r="F1779" s="5" t="str">
        <f t="shared" si="409"/>
        <v>C:\Users\jaime.benazar\Quorum Business Solutions\Ecopetrol Prometeo - Documents\Planning Space Implementation\3. Analysis &amp; Design\Design\FC22\DRR Jaime\Por presentar a ECP\Cantagallo\Yarigui-Cantagallo\[VRC_YARIGUI-CANTAGALLO_CF_SEC_20221231.xlsx]CF PND'!</v>
      </c>
      <c r="G1779" s="7" t="s">
        <v>39</v>
      </c>
      <c r="H1779" s="4">
        <f t="shared" si="410"/>
        <v>65</v>
      </c>
      <c r="I1779" s="4" t="str">
        <f t="shared" si="411"/>
        <v>='C:\Users\jaime.benazar\Quorum Business Solutions\Ecopetrol Prometeo - Documents\Planning Space Implementation\3. Analysis &amp; Design\Design\FC22\DRR Jaime\Por presentar a ECP\Cantagallo\Yarigui-Cantagallo\[VRC_YARIGUI-CANTAGALLO_CF_SEC_20221231.xlsx]CF PND'!$BU$65</v>
      </c>
      <c r="J1779" s="4" t="s">
        <v>972</v>
      </c>
    </row>
    <row r="1780" spans="1:10" x14ac:dyDescent="0.25">
      <c r="A1780" s="7" t="s">
        <v>3</v>
      </c>
      <c r="B1780" s="7">
        <f t="shared" si="412"/>
        <v>2053</v>
      </c>
      <c r="C1780" s="4" t="s">
        <v>17</v>
      </c>
      <c r="D1780" s="5" t="s">
        <v>128</v>
      </c>
      <c r="E1780" s="10" t="str">
        <f t="shared" si="408"/>
        <v>PND'!</v>
      </c>
      <c r="F1780" s="5" t="str">
        <f t="shared" si="409"/>
        <v>C:\Users\jaime.benazar\Quorum Business Solutions\Ecopetrol Prometeo - Documents\Planning Space Implementation\3. Analysis &amp; Design\Design\FC22\DRR Jaime\Por presentar a ECP\Cantagallo\Yarigui-Cantagallo\[VRC_YARIGUI-CANTAGALLO_CF_SEC_20221231.xlsx]CF PND'!</v>
      </c>
      <c r="G1780" s="7" t="s">
        <v>39</v>
      </c>
      <c r="H1780" s="4">
        <f t="shared" si="410"/>
        <v>66</v>
      </c>
      <c r="I1780" s="4" t="str">
        <f t="shared" si="411"/>
        <v>='C:\Users\jaime.benazar\Quorum Business Solutions\Ecopetrol Prometeo - Documents\Planning Space Implementation\3. Analysis &amp; Design\Design\FC22\DRR Jaime\Por presentar a ECP\Cantagallo\Yarigui-Cantagallo\[VRC_YARIGUI-CANTAGALLO_CF_SEC_20221231.xlsx]CF PND'!$BU$66</v>
      </c>
      <c r="J1780" s="4" t="s">
        <v>973</v>
      </c>
    </row>
    <row r="1781" spans="1:10" x14ac:dyDescent="0.25">
      <c r="A1781" s="7" t="s">
        <v>3</v>
      </c>
      <c r="B1781" s="7">
        <f t="shared" si="412"/>
        <v>2054</v>
      </c>
      <c r="C1781" s="4" t="s">
        <v>17</v>
      </c>
      <c r="D1781" s="5" t="s">
        <v>128</v>
      </c>
      <c r="E1781" s="10" t="str">
        <f t="shared" si="408"/>
        <v>PND'!</v>
      </c>
      <c r="F1781" s="5" t="str">
        <f t="shared" si="409"/>
        <v>C:\Users\jaime.benazar\Quorum Business Solutions\Ecopetrol Prometeo - Documents\Planning Space Implementation\3. Analysis &amp; Design\Design\FC22\DRR Jaime\Por presentar a ECP\Cantagallo\Yarigui-Cantagallo\[VRC_YARIGUI-CANTAGALLO_CF_SEC_20221231.xlsx]CF PND'!</v>
      </c>
      <c r="G1781" s="7" t="s">
        <v>39</v>
      </c>
      <c r="H1781" s="4">
        <f t="shared" si="410"/>
        <v>67</v>
      </c>
      <c r="I1781" s="4" t="str">
        <f t="shared" si="411"/>
        <v>='C:\Users\jaime.benazar\Quorum Business Solutions\Ecopetrol Prometeo - Documents\Planning Space Implementation\3. Analysis &amp; Design\Design\FC22\DRR Jaime\Por presentar a ECP\Cantagallo\Yarigui-Cantagallo\[VRC_YARIGUI-CANTAGALLO_CF_SEC_20221231.xlsx]CF PND'!$BU$67</v>
      </c>
      <c r="J1781" s="4" t="s">
        <v>974</v>
      </c>
    </row>
    <row r="1782" spans="1:10" x14ac:dyDescent="0.25">
      <c r="A1782" s="7" t="s">
        <v>3</v>
      </c>
      <c r="B1782" s="7">
        <f t="shared" si="412"/>
        <v>2055</v>
      </c>
      <c r="C1782" s="4" t="s">
        <v>17</v>
      </c>
      <c r="D1782" s="5" t="s">
        <v>128</v>
      </c>
      <c r="E1782" s="10" t="str">
        <f t="shared" si="408"/>
        <v>PND'!</v>
      </c>
      <c r="F1782" s="5" t="str">
        <f t="shared" si="409"/>
        <v>C:\Users\jaime.benazar\Quorum Business Solutions\Ecopetrol Prometeo - Documents\Planning Space Implementation\3. Analysis &amp; Design\Design\FC22\DRR Jaime\Por presentar a ECP\Cantagallo\Yarigui-Cantagallo\[VRC_YARIGUI-CANTAGALLO_CF_SEC_20221231.xlsx]CF PND'!</v>
      </c>
      <c r="G1782" s="7" t="s">
        <v>39</v>
      </c>
      <c r="H1782" s="4">
        <f t="shared" si="410"/>
        <v>68</v>
      </c>
      <c r="I1782" s="4" t="str">
        <f t="shared" si="411"/>
        <v>='C:\Users\jaime.benazar\Quorum Business Solutions\Ecopetrol Prometeo - Documents\Planning Space Implementation\3. Analysis &amp; Design\Design\FC22\DRR Jaime\Por presentar a ECP\Cantagallo\Yarigui-Cantagallo\[VRC_YARIGUI-CANTAGALLO_CF_SEC_20221231.xlsx]CF PND'!$BU$68</v>
      </c>
      <c r="J1782" s="4" t="s">
        <v>975</v>
      </c>
    </row>
    <row r="1783" spans="1:10" x14ac:dyDescent="0.25">
      <c r="A1783" s="7" t="s">
        <v>3</v>
      </c>
      <c r="B1783" s="7">
        <f t="shared" si="412"/>
        <v>2056</v>
      </c>
      <c r="C1783" s="4" t="s">
        <v>17</v>
      </c>
      <c r="D1783" s="5" t="s">
        <v>128</v>
      </c>
      <c r="E1783" s="10" t="str">
        <f t="shared" si="408"/>
        <v>PND'!</v>
      </c>
      <c r="F1783" s="5" t="str">
        <f t="shared" si="409"/>
        <v>C:\Users\jaime.benazar\Quorum Business Solutions\Ecopetrol Prometeo - Documents\Planning Space Implementation\3. Analysis &amp; Design\Design\FC22\DRR Jaime\Por presentar a ECP\Cantagallo\Yarigui-Cantagallo\[VRC_YARIGUI-CANTAGALLO_CF_SEC_20221231.xlsx]CF PND'!</v>
      </c>
      <c r="G1783" s="7" t="s">
        <v>39</v>
      </c>
      <c r="H1783" s="4">
        <f t="shared" si="410"/>
        <v>69</v>
      </c>
      <c r="I1783" s="4" t="str">
        <f t="shared" si="411"/>
        <v>='C:\Users\jaime.benazar\Quorum Business Solutions\Ecopetrol Prometeo - Documents\Planning Space Implementation\3. Analysis &amp; Design\Design\FC22\DRR Jaime\Por presentar a ECP\Cantagallo\Yarigui-Cantagallo\[VRC_YARIGUI-CANTAGALLO_CF_SEC_20221231.xlsx]CF PND'!$BU$69</v>
      </c>
      <c r="J1783" s="4" t="s">
        <v>976</v>
      </c>
    </row>
    <row r="1784" spans="1:10" x14ac:dyDescent="0.25">
      <c r="A1784" s="7" t="s">
        <v>3</v>
      </c>
      <c r="B1784" s="7">
        <f t="shared" si="412"/>
        <v>2057</v>
      </c>
      <c r="C1784" s="4" t="s">
        <v>17</v>
      </c>
      <c r="D1784" s="5" t="s">
        <v>128</v>
      </c>
      <c r="E1784" s="10" t="str">
        <f t="shared" si="408"/>
        <v>PND'!</v>
      </c>
      <c r="F1784" s="5" t="str">
        <f t="shared" si="409"/>
        <v>C:\Users\jaime.benazar\Quorum Business Solutions\Ecopetrol Prometeo - Documents\Planning Space Implementation\3. Analysis &amp; Design\Design\FC22\DRR Jaime\Por presentar a ECP\Cantagallo\Yarigui-Cantagallo\[VRC_YARIGUI-CANTAGALLO_CF_SEC_20221231.xlsx]CF PND'!</v>
      </c>
      <c r="G1784" s="7" t="s">
        <v>39</v>
      </c>
      <c r="H1784" s="4">
        <f t="shared" si="410"/>
        <v>70</v>
      </c>
      <c r="I1784" s="4" t="str">
        <f t="shared" si="411"/>
        <v>='C:\Users\jaime.benazar\Quorum Business Solutions\Ecopetrol Prometeo - Documents\Planning Space Implementation\3. Analysis &amp; Design\Design\FC22\DRR Jaime\Por presentar a ECP\Cantagallo\Yarigui-Cantagallo\[VRC_YARIGUI-CANTAGALLO_CF_SEC_20221231.xlsx]CF PND'!$BU$70</v>
      </c>
      <c r="J1784" s="4" t="s">
        <v>977</v>
      </c>
    </row>
    <row r="1785" spans="1:10" x14ac:dyDescent="0.25">
      <c r="A1785" s="7" t="s">
        <v>3</v>
      </c>
      <c r="B1785" s="7">
        <f t="shared" si="412"/>
        <v>2058</v>
      </c>
      <c r="C1785" s="4" t="s">
        <v>17</v>
      </c>
      <c r="D1785" s="5" t="s">
        <v>128</v>
      </c>
      <c r="E1785" s="10" t="str">
        <f t="shared" si="408"/>
        <v>PND'!</v>
      </c>
      <c r="F1785" s="5" t="str">
        <f t="shared" si="409"/>
        <v>C:\Users\jaime.benazar\Quorum Business Solutions\Ecopetrol Prometeo - Documents\Planning Space Implementation\3. Analysis &amp; Design\Design\FC22\DRR Jaime\Por presentar a ECP\Cantagallo\Yarigui-Cantagallo\[VRC_YARIGUI-CANTAGALLO_CF_SEC_20221231.xlsx]CF PND'!</v>
      </c>
      <c r="G1785" s="7" t="s">
        <v>39</v>
      </c>
      <c r="H1785" s="4">
        <f t="shared" si="410"/>
        <v>71</v>
      </c>
      <c r="I1785" s="4" t="str">
        <f t="shared" si="411"/>
        <v>='C:\Users\jaime.benazar\Quorum Business Solutions\Ecopetrol Prometeo - Documents\Planning Space Implementation\3. Analysis &amp; Design\Design\FC22\DRR Jaime\Por presentar a ECP\Cantagallo\Yarigui-Cantagallo\[VRC_YARIGUI-CANTAGALLO_CF_SEC_20221231.xlsx]CF PND'!$BU$71</v>
      </c>
      <c r="J1785" s="4" t="s">
        <v>978</v>
      </c>
    </row>
    <row r="1786" spans="1:10" x14ac:dyDescent="0.25">
      <c r="A1786" s="7" t="s">
        <v>3</v>
      </c>
      <c r="B1786" s="7">
        <f t="shared" si="412"/>
        <v>2059</v>
      </c>
      <c r="C1786" s="4" t="s">
        <v>17</v>
      </c>
      <c r="D1786" s="5" t="s">
        <v>128</v>
      </c>
      <c r="E1786" s="10" t="str">
        <f t="shared" si="408"/>
        <v>PND'!</v>
      </c>
      <c r="F1786" s="5" t="str">
        <f t="shared" si="409"/>
        <v>C:\Users\jaime.benazar\Quorum Business Solutions\Ecopetrol Prometeo - Documents\Planning Space Implementation\3. Analysis &amp; Design\Design\FC22\DRR Jaime\Por presentar a ECP\Cantagallo\Yarigui-Cantagallo\[VRC_YARIGUI-CANTAGALLO_CF_SEC_20221231.xlsx]CF PND'!</v>
      </c>
      <c r="G1786" s="7" t="s">
        <v>39</v>
      </c>
      <c r="H1786" s="4">
        <f t="shared" si="410"/>
        <v>72</v>
      </c>
      <c r="I1786" s="4" t="str">
        <f t="shared" si="411"/>
        <v>='C:\Users\jaime.benazar\Quorum Business Solutions\Ecopetrol Prometeo - Documents\Planning Space Implementation\3. Analysis &amp; Design\Design\FC22\DRR Jaime\Por presentar a ECP\Cantagallo\Yarigui-Cantagallo\[VRC_YARIGUI-CANTAGALLO_CF_SEC_20221231.xlsx]CF PND'!$BU$72</v>
      </c>
      <c r="J1786" s="4" t="s">
        <v>979</v>
      </c>
    </row>
    <row r="1787" spans="1:10" x14ac:dyDescent="0.25">
      <c r="A1787" s="7" t="s">
        <v>28</v>
      </c>
      <c r="B1787" s="7"/>
      <c r="C1787" s="4" t="s">
        <v>17</v>
      </c>
      <c r="D1787" s="5"/>
      <c r="E1787" s="10"/>
      <c r="F1787" s="5"/>
      <c r="G1787" s="7"/>
      <c r="H1787" s="4"/>
      <c r="I1787" s="4"/>
      <c r="J1787" s="4"/>
    </row>
    <row r="1788" spans="1:10" x14ac:dyDescent="0.25">
      <c r="A1788" s="7" t="s">
        <v>99</v>
      </c>
      <c r="B1788" s="7">
        <v>2023</v>
      </c>
      <c r="C1788" s="4" t="s">
        <v>17</v>
      </c>
      <c r="D1788" s="5" t="s">
        <v>128</v>
      </c>
      <c r="E1788" s="10" t="str">
        <f t="shared" ref="E1788:E1808" si="413">_xlfn.CONCAT(A1788,"'!")</f>
        <v>PRBDP'!</v>
      </c>
      <c r="F1788" s="5" t="str">
        <f t="shared" ref="F1788:F1808" si="414">_xlfn.CONCAT(D1788," ",E1788)</f>
        <v>C:\Users\jaime.benazar\Quorum Business Solutions\Ecopetrol Prometeo - Documents\Planning Space Implementation\3. Analysis &amp; Design\Design\FC22\DRR Jaime\Por presentar a ECP\Cantagallo\Yarigui-Cantagallo\[VRC_YARIGUI-CANTAGALLO_CF_SEC_20221231.xlsx]CF PRBDP'!</v>
      </c>
      <c r="G1788" s="7" t="s">
        <v>39</v>
      </c>
      <c r="H1788" s="4"/>
      <c r="I1788" s="4"/>
      <c r="J1788" s="4"/>
    </row>
    <row r="1789" spans="1:10" x14ac:dyDescent="0.25">
      <c r="A1789" s="7" t="s">
        <v>99</v>
      </c>
      <c r="B1789" s="7">
        <f>+B1788+1</f>
        <v>2024</v>
      </c>
      <c r="C1789" s="4" t="s">
        <v>17</v>
      </c>
      <c r="D1789" s="5" t="s">
        <v>128</v>
      </c>
      <c r="E1789" s="10" t="str">
        <f t="shared" si="413"/>
        <v>PRBDP'!</v>
      </c>
      <c r="F1789" s="5" t="str">
        <f t="shared" si="414"/>
        <v>C:\Users\jaime.benazar\Quorum Business Solutions\Ecopetrol Prometeo - Documents\Planning Space Implementation\3. Analysis &amp; Design\Design\FC22\DRR Jaime\Por presentar a ECP\Cantagallo\Yarigui-Cantagallo\[VRC_YARIGUI-CANTAGALLO_CF_SEC_20221231.xlsx]CF PRBDP'!</v>
      </c>
      <c r="G1789" s="7" t="s">
        <v>39</v>
      </c>
      <c r="H1789" s="4"/>
      <c r="I1789" s="4"/>
      <c r="J1789" s="4"/>
    </row>
    <row r="1790" spans="1:10" x14ac:dyDescent="0.25">
      <c r="A1790" s="7" t="s">
        <v>99</v>
      </c>
      <c r="B1790" s="7">
        <f t="shared" ref="B1790:B1801" si="415">+B1789+1</f>
        <v>2025</v>
      </c>
      <c r="C1790" s="4" t="s">
        <v>17</v>
      </c>
      <c r="D1790" s="5" t="s">
        <v>128</v>
      </c>
      <c r="E1790" s="10" t="str">
        <f t="shared" si="413"/>
        <v>PRBDP'!</v>
      </c>
      <c r="F1790" s="5" t="str">
        <f t="shared" si="414"/>
        <v>C:\Users\jaime.benazar\Quorum Business Solutions\Ecopetrol Prometeo - Documents\Planning Space Implementation\3. Analysis &amp; Design\Design\FC22\DRR Jaime\Por presentar a ECP\Cantagallo\Yarigui-Cantagallo\[VRC_YARIGUI-CANTAGALLO_CF_SEC_20221231.xlsx]CF PRBDP'!</v>
      </c>
      <c r="G1790" s="7" t="s">
        <v>39</v>
      </c>
      <c r="H1790" s="4"/>
      <c r="I1790" s="4"/>
      <c r="J1790" s="4"/>
    </row>
    <row r="1791" spans="1:10" x14ac:dyDescent="0.25">
      <c r="A1791" s="7" t="s">
        <v>99</v>
      </c>
      <c r="B1791" s="7">
        <f t="shared" si="415"/>
        <v>2026</v>
      </c>
      <c r="C1791" s="4" t="s">
        <v>17</v>
      </c>
      <c r="D1791" s="5" t="s">
        <v>128</v>
      </c>
      <c r="E1791" s="10" t="str">
        <f t="shared" si="413"/>
        <v>PRBDP'!</v>
      </c>
      <c r="F1791" s="5" t="str">
        <f t="shared" si="414"/>
        <v>C:\Users\jaime.benazar\Quorum Business Solutions\Ecopetrol Prometeo - Documents\Planning Space Implementation\3. Analysis &amp; Design\Design\FC22\DRR Jaime\Por presentar a ECP\Cantagallo\Yarigui-Cantagallo\[VRC_YARIGUI-CANTAGALLO_CF_SEC_20221231.xlsx]CF PRBDP'!</v>
      </c>
      <c r="G1791" s="7" t="s">
        <v>39</v>
      </c>
      <c r="H1791" s="4"/>
      <c r="I1791" s="4"/>
      <c r="J1791" s="4"/>
    </row>
    <row r="1792" spans="1:10" x14ac:dyDescent="0.25">
      <c r="A1792" s="7" t="s">
        <v>99</v>
      </c>
      <c r="B1792" s="7">
        <f t="shared" si="415"/>
        <v>2027</v>
      </c>
      <c r="C1792" s="4" t="s">
        <v>17</v>
      </c>
      <c r="D1792" s="5" t="s">
        <v>128</v>
      </c>
      <c r="E1792" s="10" t="str">
        <f t="shared" si="413"/>
        <v>PRBDP'!</v>
      </c>
      <c r="F1792" s="5" t="str">
        <f t="shared" si="414"/>
        <v>C:\Users\jaime.benazar\Quorum Business Solutions\Ecopetrol Prometeo - Documents\Planning Space Implementation\3. Analysis &amp; Design\Design\FC22\DRR Jaime\Por presentar a ECP\Cantagallo\Yarigui-Cantagallo\[VRC_YARIGUI-CANTAGALLO_CF_SEC_20221231.xlsx]CF PRBDP'!</v>
      </c>
      <c r="G1792" s="7" t="s">
        <v>39</v>
      </c>
      <c r="H1792" s="4"/>
      <c r="I1792" s="4"/>
      <c r="J1792" s="4"/>
    </row>
    <row r="1793" spans="1:10" x14ac:dyDescent="0.25">
      <c r="A1793" s="7" t="s">
        <v>99</v>
      </c>
      <c r="B1793" s="7">
        <f t="shared" si="415"/>
        <v>2028</v>
      </c>
      <c r="C1793" s="4" t="s">
        <v>17</v>
      </c>
      <c r="D1793" s="5" t="s">
        <v>128</v>
      </c>
      <c r="E1793" s="10" t="str">
        <f t="shared" si="413"/>
        <v>PRBDP'!</v>
      </c>
      <c r="F1793" s="5" t="str">
        <f t="shared" si="414"/>
        <v>C:\Users\jaime.benazar\Quorum Business Solutions\Ecopetrol Prometeo - Documents\Planning Space Implementation\3. Analysis &amp; Design\Design\FC22\DRR Jaime\Por presentar a ECP\Cantagallo\Yarigui-Cantagallo\[VRC_YARIGUI-CANTAGALLO_CF_SEC_20221231.xlsx]CF PRBDP'!</v>
      </c>
      <c r="G1793" s="7" t="s">
        <v>39</v>
      </c>
      <c r="H1793" s="4"/>
      <c r="I1793" s="4"/>
      <c r="J1793" s="4"/>
    </row>
    <row r="1794" spans="1:10" x14ac:dyDescent="0.25">
      <c r="A1794" s="7" t="s">
        <v>99</v>
      </c>
      <c r="B1794" s="7">
        <f t="shared" si="415"/>
        <v>2029</v>
      </c>
      <c r="C1794" s="4" t="s">
        <v>17</v>
      </c>
      <c r="D1794" s="5" t="s">
        <v>128</v>
      </c>
      <c r="E1794" s="10" t="str">
        <f t="shared" si="413"/>
        <v>PRBDP'!</v>
      </c>
      <c r="F1794" s="5" t="str">
        <f t="shared" si="414"/>
        <v>C:\Users\jaime.benazar\Quorum Business Solutions\Ecopetrol Prometeo - Documents\Planning Space Implementation\3. Analysis &amp; Design\Design\FC22\DRR Jaime\Por presentar a ECP\Cantagallo\Yarigui-Cantagallo\[VRC_YARIGUI-CANTAGALLO_CF_SEC_20221231.xlsx]CF PRBDP'!</v>
      </c>
      <c r="G1794" s="7" t="s">
        <v>39</v>
      </c>
      <c r="H1794" s="4"/>
      <c r="I1794" s="4"/>
      <c r="J1794" s="4"/>
    </row>
    <row r="1795" spans="1:10" x14ac:dyDescent="0.25">
      <c r="A1795" s="7" t="s">
        <v>99</v>
      </c>
      <c r="B1795" s="7">
        <f t="shared" si="415"/>
        <v>2030</v>
      </c>
      <c r="C1795" s="4" t="s">
        <v>17</v>
      </c>
      <c r="D1795" s="5" t="s">
        <v>128</v>
      </c>
      <c r="E1795" s="10" t="str">
        <f t="shared" si="413"/>
        <v>PRBDP'!</v>
      </c>
      <c r="F1795" s="5" t="str">
        <f t="shared" si="414"/>
        <v>C:\Users\jaime.benazar\Quorum Business Solutions\Ecopetrol Prometeo - Documents\Planning Space Implementation\3. Analysis &amp; Design\Design\FC22\DRR Jaime\Por presentar a ECP\Cantagallo\Yarigui-Cantagallo\[VRC_YARIGUI-CANTAGALLO_CF_SEC_20221231.xlsx]CF PRBDP'!</v>
      </c>
      <c r="G1795" s="7" t="s">
        <v>39</v>
      </c>
      <c r="H1795" s="4"/>
      <c r="I1795" s="4"/>
      <c r="J1795" s="4"/>
    </row>
    <row r="1796" spans="1:10" x14ac:dyDescent="0.25">
      <c r="A1796" s="7" t="s">
        <v>99</v>
      </c>
      <c r="B1796" s="7">
        <f t="shared" si="415"/>
        <v>2031</v>
      </c>
      <c r="C1796" s="4" t="s">
        <v>17</v>
      </c>
      <c r="D1796" s="5" t="s">
        <v>128</v>
      </c>
      <c r="E1796" s="10" t="str">
        <f t="shared" si="413"/>
        <v>PRBDP'!</v>
      </c>
      <c r="F1796" s="5" t="str">
        <f t="shared" si="414"/>
        <v>C:\Users\jaime.benazar\Quorum Business Solutions\Ecopetrol Prometeo - Documents\Planning Space Implementation\3. Analysis &amp; Design\Design\FC22\DRR Jaime\Por presentar a ECP\Cantagallo\Yarigui-Cantagallo\[VRC_YARIGUI-CANTAGALLO_CF_SEC_20221231.xlsx]CF PRBDP'!</v>
      </c>
      <c r="G1796" s="7" t="s">
        <v>39</v>
      </c>
      <c r="H1796" s="4"/>
      <c r="I1796" s="4"/>
      <c r="J1796" s="4"/>
    </row>
    <row r="1797" spans="1:10" x14ac:dyDescent="0.25">
      <c r="A1797" s="7" t="s">
        <v>99</v>
      </c>
      <c r="B1797" s="7">
        <f t="shared" si="415"/>
        <v>2032</v>
      </c>
      <c r="C1797" s="4" t="s">
        <v>17</v>
      </c>
      <c r="D1797" s="5" t="s">
        <v>128</v>
      </c>
      <c r="E1797" s="10" t="str">
        <f t="shared" si="413"/>
        <v>PRBDP'!</v>
      </c>
      <c r="F1797" s="5" t="str">
        <f t="shared" si="414"/>
        <v>C:\Users\jaime.benazar\Quorum Business Solutions\Ecopetrol Prometeo - Documents\Planning Space Implementation\3. Analysis &amp; Design\Design\FC22\DRR Jaime\Por presentar a ECP\Cantagallo\Yarigui-Cantagallo\[VRC_YARIGUI-CANTAGALLO_CF_SEC_20221231.xlsx]CF PRBDP'!</v>
      </c>
      <c r="G1797" s="7" t="s">
        <v>39</v>
      </c>
      <c r="H1797" s="4"/>
      <c r="I1797" s="4"/>
      <c r="J1797" s="4"/>
    </row>
    <row r="1798" spans="1:10" x14ac:dyDescent="0.25">
      <c r="A1798" s="7" t="s">
        <v>99</v>
      </c>
      <c r="B1798" s="7">
        <f t="shared" si="415"/>
        <v>2033</v>
      </c>
      <c r="C1798" s="4" t="s">
        <v>17</v>
      </c>
      <c r="D1798" s="5" t="s">
        <v>128</v>
      </c>
      <c r="E1798" s="10" t="str">
        <f t="shared" si="413"/>
        <v>PRBDP'!</v>
      </c>
      <c r="F1798" s="5" t="str">
        <f t="shared" si="414"/>
        <v>C:\Users\jaime.benazar\Quorum Business Solutions\Ecopetrol Prometeo - Documents\Planning Space Implementation\3. Analysis &amp; Design\Design\FC22\DRR Jaime\Por presentar a ECP\Cantagallo\Yarigui-Cantagallo\[VRC_YARIGUI-CANTAGALLO_CF_SEC_20221231.xlsx]CF PRBDP'!</v>
      </c>
      <c r="G1798" s="7" t="s">
        <v>39</v>
      </c>
      <c r="H1798" s="4"/>
      <c r="I1798" s="4"/>
      <c r="J1798" s="4"/>
    </row>
    <row r="1799" spans="1:10" x14ac:dyDescent="0.25">
      <c r="A1799" s="7" t="s">
        <v>99</v>
      </c>
      <c r="B1799" s="7">
        <f t="shared" si="415"/>
        <v>2034</v>
      </c>
      <c r="C1799" s="4" t="s">
        <v>17</v>
      </c>
      <c r="D1799" s="5" t="s">
        <v>128</v>
      </c>
      <c r="E1799" s="10" t="str">
        <f t="shared" si="413"/>
        <v>PRBDP'!</v>
      </c>
      <c r="F1799" s="5" t="str">
        <f t="shared" si="414"/>
        <v>C:\Users\jaime.benazar\Quorum Business Solutions\Ecopetrol Prometeo - Documents\Planning Space Implementation\3. Analysis &amp; Design\Design\FC22\DRR Jaime\Por presentar a ECP\Cantagallo\Yarigui-Cantagallo\[VRC_YARIGUI-CANTAGALLO_CF_SEC_20221231.xlsx]CF PRBDP'!</v>
      </c>
      <c r="G1799" s="7" t="s">
        <v>39</v>
      </c>
      <c r="H1799" s="4"/>
      <c r="I1799" s="4"/>
      <c r="J1799" s="4"/>
    </row>
    <row r="1800" spans="1:10" x14ac:dyDescent="0.25">
      <c r="A1800" s="7" t="s">
        <v>99</v>
      </c>
      <c r="B1800" s="7">
        <f t="shared" si="415"/>
        <v>2035</v>
      </c>
      <c r="C1800" s="4" t="s">
        <v>17</v>
      </c>
      <c r="D1800" s="5" t="s">
        <v>128</v>
      </c>
      <c r="E1800" s="10" t="str">
        <f t="shared" si="413"/>
        <v>PRBDP'!</v>
      </c>
      <c r="F1800" s="5" t="str">
        <f t="shared" si="414"/>
        <v>C:\Users\jaime.benazar\Quorum Business Solutions\Ecopetrol Prometeo - Documents\Planning Space Implementation\3. Analysis &amp; Design\Design\FC22\DRR Jaime\Por presentar a ECP\Cantagallo\Yarigui-Cantagallo\[VRC_YARIGUI-CANTAGALLO_CF_SEC_20221231.xlsx]CF PRBDP'!</v>
      </c>
      <c r="G1800" s="7" t="s">
        <v>39</v>
      </c>
      <c r="H1800" s="4"/>
      <c r="I1800" s="4"/>
      <c r="J1800" s="4"/>
    </row>
    <row r="1801" spans="1:10" x14ac:dyDescent="0.25">
      <c r="A1801" s="7" t="s">
        <v>99</v>
      </c>
      <c r="B1801" s="7">
        <f t="shared" si="415"/>
        <v>2036</v>
      </c>
      <c r="C1801" s="4" t="s">
        <v>17</v>
      </c>
      <c r="D1801" s="5" t="s">
        <v>128</v>
      </c>
      <c r="E1801" s="10" t="str">
        <f t="shared" si="413"/>
        <v>PRBDP'!</v>
      </c>
      <c r="F1801" s="5" t="str">
        <f t="shared" si="414"/>
        <v>C:\Users\jaime.benazar\Quorum Business Solutions\Ecopetrol Prometeo - Documents\Planning Space Implementation\3. Analysis &amp; Design\Design\FC22\DRR Jaime\Por presentar a ECP\Cantagallo\Yarigui-Cantagallo\[VRC_YARIGUI-CANTAGALLO_CF_SEC_20221231.xlsx]CF PRBDP'!</v>
      </c>
      <c r="G1801" s="7" t="s">
        <v>39</v>
      </c>
      <c r="H1801" s="4"/>
      <c r="I1801" s="4"/>
      <c r="J1801" s="4"/>
    </row>
    <row r="1802" spans="1:10" x14ac:dyDescent="0.25">
      <c r="A1802" s="7" t="s">
        <v>99</v>
      </c>
      <c r="B1802" s="7">
        <f>+B1801+1</f>
        <v>2037</v>
      </c>
      <c r="C1802" s="4" t="s">
        <v>17</v>
      </c>
      <c r="D1802" s="5" t="s">
        <v>128</v>
      </c>
      <c r="E1802" s="10" t="str">
        <f t="shared" si="413"/>
        <v>PRBDP'!</v>
      </c>
      <c r="F1802" s="5" t="str">
        <f t="shared" si="414"/>
        <v>C:\Users\jaime.benazar\Quorum Business Solutions\Ecopetrol Prometeo - Documents\Planning Space Implementation\3. Analysis &amp; Design\Design\FC22\DRR Jaime\Por presentar a ECP\Cantagallo\Yarigui-Cantagallo\[VRC_YARIGUI-CANTAGALLO_CF_SEC_20221231.xlsx]CF PRBDP'!</v>
      </c>
      <c r="G1802" s="7" t="s">
        <v>39</v>
      </c>
      <c r="H1802" s="4"/>
      <c r="I1802" s="4"/>
      <c r="J1802" s="4"/>
    </row>
    <row r="1803" spans="1:10" x14ac:dyDescent="0.25">
      <c r="A1803" s="7" t="s">
        <v>99</v>
      </c>
      <c r="B1803" s="7">
        <f t="shared" ref="B1803:B1805" si="416">+B1802+1</f>
        <v>2038</v>
      </c>
      <c r="C1803" s="4" t="s">
        <v>17</v>
      </c>
      <c r="D1803" s="5" t="s">
        <v>128</v>
      </c>
      <c r="E1803" s="10" t="str">
        <f t="shared" si="413"/>
        <v>PRBDP'!</v>
      </c>
      <c r="F1803" s="5" t="str">
        <f t="shared" si="414"/>
        <v>C:\Users\jaime.benazar\Quorum Business Solutions\Ecopetrol Prometeo - Documents\Planning Space Implementation\3. Analysis &amp; Design\Design\FC22\DRR Jaime\Por presentar a ECP\Cantagallo\Yarigui-Cantagallo\[VRC_YARIGUI-CANTAGALLO_CF_SEC_20221231.xlsx]CF PRBDP'!</v>
      </c>
      <c r="G1803" s="7" t="s">
        <v>39</v>
      </c>
      <c r="H1803" s="4"/>
      <c r="I1803" s="4"/>
      <c r="J1803" s="4"/>
    </row>
    <row r="1804" spans="1:10" x14ac:dyDescent="0.25">
      <c r="A1804" s="7" t="s">
        <v>99</v>
      </c>
      <c r="B1804" s="7">
        <f t="shared" si="416"/>
        <v>2039</v>
      </c>
      <c r="C1804" s="4" t="s">
        <v>17</v>
      </c>
      <c r="D1804" s="5" t="s">
        <v>128</v>
      </c>
      <c r="E1804" s="10" t="str">
        <f t="shared" si="413"/>
        <v>PRBDP'!</v>
      </c>
      <c r="F1804" s="5" t="str">
        <f t="shared" si="414"/>
        <v>C:\Users\jaime.benazar\Quorum Business Solutions\Ecopetrol Prometeo - Documents\Planning Space Implementation\3. Analysis &amp; Design\Design\FC22\DRR Jaime\Por presentar a ECP\Cantagallo\Yarigui-Cantagallo\[VRC_YARIGUI-CANTAGALLO_CF_SEC_20221231.xlsx]CF PRBDP'!</v>
      </c>
      <c r="G1804" s="7" t="s">
        <v>39</v>
      </c>
      <c r="H1804" s="4"/>
      <c r="I1804" s="4"/>
      <c r="J1804" s="4"/>
    </row>
    <row r="1805" spans="1:10" x14ac:dyDescent="0.25">
      <c r="A1805" s="7" t="s">
        <v>99</v>
      </c>
      <c r="B1805" s="7">
        <f t="shared" si="416"/>
        <v>2040</v>
      </c>
      <c r="C1805" s="4" t="s">
        <v>17</v>
      </c>
      <c r="D1805" s="5" t="s">
        <v>128</v>
      </c>
      <c r="E1805" s="10" t="str">
        <f t="shared" si="413"/>
        <v>PRBDP'!</v>
      </c>
      <c r="F1805" s="5" t="str">
        <f t="shared" si="414"/>
        <v>C:\Users\jaime.benazar\Quorum Business Solutions\Ecopetrol Prometeo - Documents\Planning Space Implementation\3. Analysis &amp; Design\Design\FC22\DRR Jaime\Por presentar a ECP\Cantagallo\Yarigui-Cantagallo\[VRC_YARIGUI-CANTAGALLO_CF_SEC_20221231.xlsx]CF PRBDP'!</v>
      </c>
      <c r="G1805" s="7" t="s">
        <v>39</v>
      </c>
      <c r="H1805" s="4"/>
      <c r="I1805" s="4"/>
      <c r="J1805" s="4"/>
    </row>
    <row r="1806" spans="1:10" x14ac:dyDescent="0.25">
      <c r="A1806" s="7" t="s">
        <v>99</v>
      </c>
      <c r="B1806" s="7">
        <f>+B1805+1</f>
        <v>2041</v>
      </c>
      <c r="C1806" s="4" t="s">
        <v>17</v>
      </c>
      <c r="D1806" s="5" t="s">
        <v>128</v>
      </c>
      <c r="E1806" s="10" t="str">
        <f t="shared" si="413"/>
        <v>PRBDP'!</v>
      </c>
      <c r="F1806" s="5" t="str">
        <f t="shared" si="414"/>
        <v>C:\Users\jaime.benazar\Quorum Business Solutions\Ecopetrol Prometeo - Documents\Planning Space Implementation\3. Analysis &amp; Design\Design\FC22\DRR Jaime\Por presentar a ECP\Cantagallo\Yarigui-Cantagallo\[VRC_YARIGUI-CANTAGALLO_CF_SEC_20221231.xlsx]CF PRBDP'!</v>
      </c>
      <c r="G1806" s="7" t="s">
        <v>39</v>
      </c>
      <c r="H1806" s="4"/>
      <c r="I1806" s="4"/>
      <c r="J1806" s="4"/>
    </row>
    <row r="1807" spans="1:10" x14ac:dyDescent="0.25">
      <c r="A1807" s="7" t="s">
        <v>99</v>
      </c>
      <c r="B1807" s="7">
        <f t="shared" ref="B1807:B1808" si="417">+B1806+1</f>
        <v>2042</v>
      </c>
      <c r="C1807" s="4" t="s">
        <v>17</v>
      </c>
      <c r="D1807" s="5" t="s">
        <v>128</v>
      </c>
      <c r="E1807" s="10" t="str">
        <f t="shared" si="413"/>
        <v>PRBDP'!</v>
      </c>
      <c r="F1807" s="5" t="str">
        <f t="shared" si="414"/>
        <v>C:\Users\jaime.benazar\Quorum Business Solutions\Ecopetrol Prometeo - Documents\Planning Space Implementation\3. Analysis &amp; Design\Design\FC22\DRR Jaime\Por presentar a ECP\Cantagallo\Yarigui-Cantagallo\[VRC_YARIGUI-CANTAGALLO_CF_SEC_20221231.xlsx]CF PRBDP'!</v>
      </c>
      <c r="G1807" s="7" t="s">
        <v>39</v>
      </c>
      <c r="H1807" s="4"/>
      <c r="I1807" s="4"/>
      <c r="J1807" s="4"/>
    </row>
    <row r="1808" spans="1:10" x14ac:dyDescent="0.25">
      <c r="A1808" s="7" t="s">
        <v>99</v>
      </c>
      <c r="B1808" s="7">
        <f t="shared" si="417"/>
        <v>2043</v>
      </c>
      <c r="C1808" s="4" t="s">
        <v>17</v>
      </c>
      <c r="D1808" s="5" t="s">
        <v>128</v>
      </c>
      <c r="E1808" s="10" t="str">
        <f t="shared" si="413"/>
        <v>PRBDP'!</v>
      </c>
      <c r="F1808" s="5" t="str">
        <f t="shared" si="414"/>
        <v>C:\Users\jaime.benazar\Quorum Business Solutions\Ecopetrol Prometeo - Documents\Planning Space Implementation\3. Analysis &amp; Design\Design\FC22\DRR Jaime\Por presentar a ECP\Cantagallo\Yarigui-Cantagallo\[VRC_YARIGUI-CANTAGALLO_CF_SEC_20221231.xlsx]CF PRBDP'!</v>
      </c>
      <c r="G1808" s="7" t="s">
        <v>39</v>
      </c>
      <c r="H1808" s="4"/>
      <c r="I1808" s="4"/>
      <c r="J1808" s="4"/>
    </row>
    <row r="1809" spans="1:10" x14ac:dyDescent="0.25">
      <c r="A1809" s="7" t="s">
        <v>99</v>
      </c>
      <c r="B1809" s="7">
        <f>+B1808+1</f>
        <v>2044</v>
      </c>
      <c r="C1809" s="4" t="s">
        <v>17</v>
      </c>
      <c r="D1809" s="5" t="s">
        <v>128</v>
      </c>
      <c r="E1809" s="10" t="str">
        <f t="shared" ref="E1809:E1824" si="418">_xlfn.CONCAT(A1809,"'!")</f>
        <v>PRBDP'!</v>
      </c>
      <c r="F1809" s="5" t="str">
        <f t="shared" ref="F1809:F1824" si="419">_xlfn.CONCAT(D1809," ",E1809)</f>
        <v>C:\Users\jaime.benazar\Quorum Business Solutions\Ecopetrol Prometeo - Documents\Planning Space Implementation\3. Analysis &amp; Design\Design\FC22\DRR Jaime\Por presentar a ECP\Cantagallo\Yarigui-Cantagallo\[VRC_YARIGUI-CANTAGALLO_CF_SEC_20221231.xlsx]CF PRBDP'!</v>
      </c>
      <c r="G1809" s="7" t="s">
        <v>39</v>
      </c>
      <c r="H1809" s="4"/>
      <c r="I1809" s="4"/>
      <c r="J1809" s="4"/>
    </row>
    <row r="1810" spans="1:10" x14ac:dyDescent="0.25">
      <c r="A1810" s="7" t="s">
        <v>99</v>
      </c>
      <c r="B1810" s="7">
        <f t="shared" ref="B1810:B1824" si="420">+B1809+1</f>
        <v>2045</v>
      </c>
      <c r="C1810" s="4" t="s">
        <v>17</v>
      </c>
      <c r="D1810" s="5" t="s">
        <v>128</v>
      </c>
      <c r="E1810" s="10" t="str">
        <f t="shared" si="418"/>
        <v>PRBDP'!</v>
      </c>
      <c r="F1810" s="5" t="str">
        <f t="shared" si="419"/>
        <v>C:\Users\jaime.benazar\Quorum Business Solutions\Ecopetrol Prometeo - Documents\Planning Space Implementation\3. Analysis &amp; Design\Design\FC22\DRR Jaime\Por presentar a ECP\Cantagallo\Yarigui-Cantagallo\[VRC_YARIGUI-CANTAGALLO_CF_SEC_20221231.xlsx]CF PRBDP'!</v>
      </c>
      <c r="G1810" s="7" t="s">
        <v>39</v>
      </c>
      <c r="H1810" s="4"/>
      <c r="I1810" s="4"/>
      <c r="J1810" s="4"/>
    </row>
    <row r="1811" spans="1:10" x14ac:dyDescent="0.25">
      <c r="A1811" s="7" t="s">
        <v>99</v>
      </c>
      <c r="B1811" s="7">
        <f t="shared" si="420"/>
        <v>2046</v>
      </c>
      <c r="C1811" s="4" t="s">
        <v>17</v>
      </c>
      <c r="D1811" s="5" t="s">
        <v>128</v>
      </c>
      <c r="E1811" s="10" t="str">
        <f t="shared" si="418"/>
        <v>PRBDP'!</v>
      </c>
      <c r="F1811" s="5" t="str">
        <f t="shared" si="419"/>
        <v>C:\Users\jaime.benazar\Quorum Business Solutions\Ecopetrol Prometeo - Documents\Planning Space Implementation\3. Analysis &amp; Design\Design\FC22\DRR Jaime\Por presentar a ECP\Cantagallo\Yarigui-Cantagallo\[VRC_YARIGUI-CANTAGALLO_CF_SEC_20221231.xlsx]CF PRBDP'!</v>
      </c>
      <c r="G1811" s="7" t="s">
        <v>39</v>
      </c>
      <c r="H1811" s="4"/>
      <c r="I1811" s="4"/>
      <c r="J1811" s="4"/>
    </row>
    <row r="1812" spans="1:10" x14ac:dyDescent="0.25">
      <c r="A1812" s="7" t="s">
        <v>99</v>
      </c>
      <c r="B1812" s="7">
        <f t="shared" si="420"/>
        <v>2047</v>
      </c>
      <c r="C1812" s="4" t="s">
        <v>17</v>
      </c>
      <c r="D1812" s="5" t="s">
        <v>128</v>
      </c>
      <c r="E1812" s="10" t="str">
        <f t="shared" si="418"/>
        <v>PRBDP'!</v>
      </c>
      <c r="F1812" s="5" t="str">
        <f t="shared" si="419"/>
        <v>C:\Users\jaime.benazar\Quorum Business Solutions\Ecopetrol Prometeo - Documents\Planning Space Implementation\3. Analysis &amp; Design\Design\FC22\DRR Jaime\Por presentar a ECP\Cantagallo\Yarigui-Cantagallo\[VRC_YARIGUI-CANTAGALLO_CF_SEC_20221231.xlsx]CF PRBDP'!</v>
      </c>
      <c r="G1812" s="7" t="s">
        <v>39</v>
      </c>
      <c r="H1812" s="4"/>
      <c r="I1812" s="4"/>
      <c r="J1812" s="4"/>
    </row>
    <row r="1813" spans="1:10" x14ac:dyDescent="0.25">
      <c r="A1813" s="7" t="s">
        <v>99</v>
      </c>
      <c r="B1813" s="7">
        <f t="shared" si="420"/>
        <v>2048</v>
      </c>
      <c r="C1813" s="4" t="s">
        <v>17</v>
      </c>
      <c r="D1813" s="5" t="s">
        <v>128</v>
      </c>
      <c r="E1813" s="10" t="str">
        <f t="shared" si="418"/>
        <v>PRBDP'!</v>
      </c>
      <c r="F1813" s="5" t="str">
        <f t="shared" si="419"/>
        <v>C:\Users\jaime.benazar\Quorum Business Solutions\Ecopetrol Prometeo - Documents\Planning Space Implementation\3. Analysis &amp; Design\Design\FC22\DRR Jaime\Por presentar a ECP\Cantagallo\Yarigui-Cantagallo\[VRC_YARIGUI-CANTAGALLO_CF_SEC_20221231.xlsx]CF PRBDP'!</v>
      </c>
      <c r="G1813" s="7" t="s">
        <v>39</v>
      </c>
      <c r="H1813" s="4"/>
      <c r="I1813" s="4"/>
      <c r="J1813" s="4"/>
    </row>
    <row r="1814" spans="1:10" x14ac:dyDescent="0.25">
      <c r="A1814" s="7" t="s">
        <v>99</v>
      </c>
      <c r="B1814" s="7">
        <f t="shared" si="420"/>
        <v>2049</v>
      </c>
      <c r="C1814" s="4" t="s">
        <v>17</v>
      </c>
      <c r="D1814" s="5" t="s">
        <v>128</v>
      </c>
      <c r="E1814" s="10" t="str">
        <f t="shared" si="418"/>
        <v>PRBDP'!</v>
      </c>
      <c r="F1814" s="5" t="str">
        <f t="shared" si="419"/>
        <v>C:\Users\jaime.benazar\Quorum Business Solutions\Ecopetrol Prometeo - Documents\Planning Space Implementation\3. Analysis &amp; Design\Design\FC22\DRR Jaime\Por presentar a ECP\Cantagallo\Yarigui-Cantagallo\[VRC_YARIGUI-CANTAGALLO_CF_SEC_20221231.xlsx]CF PRBDP'!</v>
      </c>
      <c r="G1814" s="7" t="s">
        <v>39</v>
      </c>
      <c r="H1814" s="4"/>
      <c r="I1814" s="4"/>
      <c r="J1814" s="4"/>
    </row>
    <row r="1815" spans="1:10" x14ac:dyDescent="0.25">
      <c r="A1815" s="7" t="s">
        <v>99</v>
      </c>
      <c r="B1815" s="7">
        <f t="shared" si="420"/>
        <v>2050</v>
      </c>
      <c r="C1815" s="4" t="s">
        <v>17</v>
      </c>
      <c r="D1815" s="5" t="s">
        <v>128</v>
      </c>
      <c r="E1815" s="10" t="str">
        <f t="shared" si="418"/>
        <v>PRBDP'!</v>
      </c>
      <c r="F1815" s="5" t="str">
        <f t="shared" si="419"/>
        <v>C:\Users\jaime.benazar\Quorum Business Solutions\Ecopetrol Prometeo - Documents\Planning Space Implementation\3. Analysis &amp; Design\Design\FC22\DRR Jaime\Por presentar a ECP\Cantagallo\Yarigui-Cantagallo\[VRC_YARIGUI-CANTAGALLO_CF_SEC_20221231.xlsx]CF PRBDP'!</v>
      </c>
      <c r="G1815" s="7" t="s">
        <v>39</v>
      </c>
      <c r="H1815" s="4"/>
      <c r="I1815" s="4"/>
      <c r="J1815" s="4"/>
    </row>
    <row r="1816" spans="1:10" x14ac:dyDescent="0.25">
      <c r="A1816" s="7" t="s">
        <v>99</v>
      </c>
      <c r="B1816" s="7">
        <f t="shared" si="420"/>
        <v>2051</v>
      </c>
      <c r="C1816" s="4" t="s">
        <v>17</v>
      </c>
      <c r="D1816" s="5" t="s">
        <v>128</v>
      </c>
      <c r="E1816" s="10" t="str">
        <f t="shared" si="418"/>
        <v>PRBDP'!</v>
      </c>
      <c r="F1816" s="5" t="str">
        <f t="shared" si="419"/>
        <v>C:\Users\jaime.benazar\Quorum Business Solutions\Ecopetrol Prometeo - Documents\Planning Space Implementation\3. Analysis &amp; Design\Design\FC22\DRR Jaime\Por presentar a ECP\Cantagallo\Yarigui-Cantagallo\[VRC_YARIGUI-CANTAGALLO_CF_SEC_20221231.xlsx]CF PRBDP'!</v>
      </c>
      <c r="G1816" s="7" t="s">
        <v>39</v>
      </c>
      <c r="H1816" s="4"/>
      <c r="I1816" s="4"/>
      <c r="J1816" s="4"/>
    </row>
    <row r="1817" spans="1:10" x14ac:dyDescent="0.25">
      <c r="A1817" s="7" t="s">
        <v>99</v>
      </c>
      <c r="B1817" s="7">
        <f t="shared" si="420"/>
        <v>2052</v>
      </c>
      <c r="C1817" s="4" t="s">
        <v>17</v>
      </c>
      <c r="D1817" s="5" t="s">
        <v>128</v>
      </c>
      <c r="E1817" s="10" t="str">
        <f t="shared" si="418"/>
        <v>PRBDP'!</v>
      </c>
      <c r="F1817" s="5" t="str">
        <f t="shared" si="419"/>
        <v>C:\Users\jaime.benazar\Quorum Business Solutions\Ecopetrol Prometeo - Documents\Planning Space Implementation\3. Analysis &amp; Design\Design\FC22\DRR Jaime\Por presentar a ECP\Cantagallo\Yarigui-Cantagallo\[VRC_YARIGUI-CANTAGALLO_CF_SEC_20221231.xlsx]CF PRBDP'!</v>
      </c>
      <c r="G1817" s="7" t="s">
        <v>39</v>
      </c>
      <c r="H1817" s="4"/>
      <c r="I1817" s="4"/>
      <c r="J1817" s="4"/>
    </row>
    <row r="1818" spans="1:10" x14ac:dyDescent="0.25">
      <c r="A1818" s="7" t="s">
        <v>99</v>
      </c>
      <c r="B1818" s="7">
        <f t="shared" si="420"/>
        <v>2053</v>
      </c>
      <c r="C1818" s="4" t="s">
        <v>17</v>
      </c>
      <c r="D1818" s="5" t="s">
        <v>128</v>
      </c>
      <c r="E1818" s="10" t="str">
        <f t="shared" si="418"/>
        <v>PRBDP'!</v>
      </c>
      <c r="F1818" s="5" t="str">
        <f t="shared" si="419"/>
        <v>C:\Users\jaime.benazar\Quorum Business Solutions\Ecopetrol Prometeo - Documents\Planning Space Implementation\3. Analysis &amp; Design\Design\FC22\DRR Jaime\Por presentar a ECP\Cantagallo\Yarigui-Cantagallo\[VRC_YARIGUI-CANTAGALLO_CF_SEC_20221231.xlsx]CF PRBDP'!</v>
      </c>
      <c r="G1818" s="7" t="s">
        <v>39</v>
      </c>
      <c r="H1818" s="4"/>
      <c r="I1818" s="4"/>
      <c r="J1818" s="4"/>
    </row>
    <row r="1819" spans="1:10" x14ac:dyDescent="0.25">
      <c r="A1819" s="7" t="s">
        <v>99</v>
      </c>
      <c r="B1819" s="7">
        <f t="shared" si="420"/>
        <v>2054</v>
      </c>
      <c r="C1819" s="4" t="s">
        <v>17</v>
      </c>
      <c r="D1819" s="5" t="s">
        <v>128</v>
      </c>
      <c r="E1819" s="10" t="str">
        <f t="shared" si="418"/>
        <v>PRBDP'!</v>
      </c>
      <c r="F1819" s="5" t="str">
        <f t="shared" si="419"/>
        <v>C:\Users\jaime.benazar\Quorum Business Solutions\Ecopetrol Prometeo - Documents\Planning Space Implementation\3. Analysis &amp; Design\Design\FC22\DRR Jaime\Por presentar a ECP\Cantagallo\Yarigui-Cantagallo\[VRC_YARIGUI-CANTAGALLO_CF_SEC_20221231.xlsx]CF PRBDP'!</v>
      </c>
      <c r="G1819" s="7" t="s">
        <v>39</v>
      </c>
      <c r="H1819" s="4"/>
      <c r="I1819" s="4"/>
      <c r="J1819" s="4"/>
    </row>
    <row r="1820" spans="1:10" x14ac:dyDescent="0.25">
      <c r="A1820" s="7" t="s">
        <v>99</v>
      </c>
      <c r="B1820" s="7">
        <f t="shared" si="420"/>
        <v>2055</v>
      </c>
      <c r="C1820" s="4" t="s">
        <v>17</v>
      </c>
      <c r="D1820" s="5" t="s">
        <v>128</v>
      </c>
      <c r="E1820" s="10" t="str">
        <f t="shared" si="418"/>
        <v>PRBDP'!</v>
      </c>
      <c r="F1820" s="5" t="str">
        <f t="shared" si="419"/>
        <v>C:\Users\jaime.benazar\Quorum Business Solutions\Ecopetrol Prometeo - Documents\Planning Space Implementation\3. Analysis &amp; Design\Design\FC22\DRR Jaime\Por presentar a ECP\Cantagallo\Yarigui-Cantagallo\[VRC_YARIGUI-CANTAGALLO_CF_SEC_20221231.xlsx]CF PRBDP'!</v>
      </c>
      <c r="G1820" s="7" t="s">
        <v>39</v>
      </c>
      <c r="H1820" s="4"/>
      <c r="I1820" s="4"/>
      <c r="J1820" s="4"/>
    </row>
    <row r="1821" spans="1:10" x14ac:dyDescent="0.25">
      <c r="A1821" s="7" t="s">
        <v>99</v>
      </c>
      <c r="B1821" s="7">
        <f t="shared" si="420"/>
        <v>2056</v>
      </c>
      <c r="C1821" s="4" t="s">
        <v>17</v>
      </c>
      <c r="D1821" s="5" t="s">
        <v>128</v>
      </c>
      <c r="E1821" s="10" t="str">
        <f t="shared" si="418"/>
        <v>PRBDP'!</v>
      </c>
      <c r="F1821" s="5" t="str">
        <f t="shared" si="419"/>
        <v>C:\Users\jaime.benazar\Quorum Business Solutions\Ecopetrol Prometeo - Documents\Planning Space Implementation\3. Analysis &amp; Design\Design\FC22\DRR Jaime\Por presentar a ECP\Cantagallo\Yarigui-Cantagallo\[VRC_YARIGUI-CANTAGALLO_CF_SEC_20221231.xlsx]CF PRBDP'!</v>
      </c>
      <c r="G1821" s="7" t="s">
        <v>39</v>
      </c>
      <c r="H1821" s="4"/>
      <c r="I1821" s="4"/>
      <c r="J1821" s="4"/>
    </row>
    <row r="1822" spans="1:10" x14ac:dyDescent="0.25">
      <c r="A1822" s="7" t="s">
        <v>99</v>
      </c>
      <c r="B1822" s="7">
        <f t="shared" si="420"/>
        <v>2057</v>
      </c>
      <c r="C1822" s="4" t="s">
        <v>17</v>
      </c>
      <c r="D1822" s="5" t="s">
        <v>128</v>
      </c>
      <c r="E1822" s="10" t="str">
        <f t="shared" si="418"/>
        <v>PRBDP'!</v>
      </c>
      <c r="F1822" s="5" t="str">
        <f t="shared" si="419"/>
        <v>C:\Users\jaime.benazar\Quorum Business Solutions\Ecopetrol Prometeo - Documents\Planning Space Implementation\3. Analysis &amp; Design\Design\FC22\DRR Jaime\Por presentar a ECP\Cantagallo\Yarigui-Cantagallo\[VRC_YARIGUI-CANTAGALLO_CF_SEC_20221231.xlsx]CF PRBDP'!</v>
      </c>
      <c r="G1822" s="7" t="s">
        <v>39</v>
      </c>
      <c r="H1822" s="4"/>
      <c r="I1822" s="4"/>
      <c r="J1822" s="4"/>
    </row>
    <row r="1823" spans="1:10" x14ac:dyDescent="0.25">
      <c r="A1823" s="7" t="s">
        <v>99</v>
      </c>
      <c r="B1823" s="7">
        <f t="shared" si="420"/>
        <v>2058</v>
      </c>
      <c r="C1823" s="4" t="s">
        <v>17</v>
      </c>
      <c r="D1823" s="5" t="s">
        <v>128</v>
      </c>
      <c r="E1823" s="10" t="str">
        <f t="shared" si="418"/>
        <v>PRBDP'!</v>
      </c>
      <c r="F1823" s="5" t="str">
        <f t="shared" si="419"/>
        <v>C:\Users\jaime.benazar\Quorum Business Solutions\Ecopetrol Prometeo - Documents\Planning Space Implementation\3. Analysis &amp; Design\Design\FC22\DRR Jaime\Por presentar a ECP\Cantagallo\Yarigui-Cantagallo\[VRC_YARIGUI-CANTAGALLO_CF_SEC_20221231.xlsx]CF PRBDP'!</v>
      </c>
      <c r="G1823" s="7" t="s">
        <v>39</v>
      </c>
      <c r="H1823" s="4"/>
      <c r="I1823" s="4"/>
      <c r="J1823" s="4"/>
    </row>
    <row r="1824" spans="1:10" x14ac:dyDescent="0.25">
      <c r="A1824" s="7" t="s">
        <v>99</v>
      </c>
      <c r="B1824" s="7">
        <f t="shared" si="420"/>
        <v>2059</v>
      </c>
      <c r="C1824" s="4" t="s">
        <v>17</v>
      </c>
      <c r="D1824" s="5" t="s">
        <v>128</v>
      </c>
      <c r="E1824" s="10" t="str">
        <f t="shared" si="418"/>
        <v>PRBDP'!</v>
      </c>
      <c r="F1824" s="5" t="str">
        <f t="shared" si="419"/>
        <v>C:\Users\jaime.benazar\Quorum Business Solutions\Ecopetrol Prometeo - Documents\Planning Space Implementation\3. Analysis &amp; Design\Design\FC22\DRR Jaime\Por presentar a ECP\Cantagallo\Yarigui-Cantagallo\[VRC_YARIGUI-CANTAGALLO_CF_SEC_20221231.xlsx]CF PRBDP'!</v>
      </c>
      <c r="G1824" s="7" t="s">
        <v>39</v>
      </c>
      <c r="H1824" s="4"/>
      <c r="I1824" s="4"/>
      <c r="J1824" s="4"/>
    </row>
    <row r="1825" spans="1:10" x14ac:dyDescent="0.25">
      <c r="A1825" s="7" t="s">
        <v>28</v>
      </c>
      <c r="B1825" s="7"/>
      <c r="C1825" s="4" t="s">
        <v>17</v>
      </c>
      <c r="D1825" s="5"/>
      <c r="E1825" s="10"/>
      <c r="F1825" s="5"/>
      <c r="G1825" s="7"/>
      <c r="H1825" s="4"/>
      <c r="I1825" s="4"/>
      <c r="J1825" s="4"/>
    </row>
    <row r="1826" spans="1:10" x14ac:dyDescent="0.25">
      <c r="A1826" s="7" t="s">
        <v>100</v>
      </c>
      <c r="B1826" s="7">
        <v>2023</v>
      </c>
      <c r="C1826" s="4" t="s">
        <v>17</v>
      </c>
      <c r="D1826" s="5" t="s">
        <v>128</v>
      </c>
      <c r="E1826" s="10" t="str">
        <f t="shared" ref="E1826:E1846" si="421">_xlfn.CONCAT(A1826,"'!")</f>
        <v>PRBNP'!</v>
      </c>
      <c r="F1826" s="5" t="str">
        <f t="shared" ref="F1826:F1846" si="422">_xlfn.CONCAT(D1826," ",E1826)</f>
        <v>C:\Users\jaime.benazar\Quorum Business Solutions\Ecopetrol Prometeo - Documents\Planning Space Implementation\3. Analysis &amp; Design\Design\FC22\DRR Jaime\Por presentar a ECP\Cantagallo\Yarigui-Cantagallo\[VRC_YARIGUI-CANTAGALLO_CF_SEC_20221231.xlsx]CF PRBNP'!</v>
      </c>
      <c r="G1826" s="7" t="s">
        <v>39</v>
      </c>
      <c r="H1826" s="4"/>
      <c r="I1826" s="4"/>
      <c r="J1826" s="4"/>
    </row>
    <row r="1827" spans="1:10" x14ac:dyDescent="0.25">
      <c r="A1827" s="7" t="s">
        <v>100</v>
      </c>
      <c r="B1827" s="7">
        <f>+B1826+1</f>
        <v>2024</v>
      </c>
      <c r="C1827" s="4" t="s">
        <v>17</v>
      </c>
      <c r="D1827" s="5" t="s">
        <v>128</v>
      </c>
      <c r="E1827" s="10" t="str">
        <f t="shared" si="421"/>
        <v>PRBNP'!</v>
      </c>
      <c r="F1827" s="5" t="str">
        <f t="shared" si="422"/>
        <v>C:\Users\jaime.benazar\Quorum Business Solutions\Ecopetrol Prometeo - Documents\Planning Space Implementation\3. Analysis &amp; Design\Design\FC22\DRR Jaime\Por presentar a ECP\Cantagallo\Yarigui-Cantagallo\[VRC_YARIGUI-CANTAGALLO_CF_SEC_20221231.xlsx]CF PRBNP'!</v>
      </c>
      <c r="G1827" s="7" t="s">
        <v>39</v>
      </c>
      <c r="H1827" s="4"/>
      <c r="I1827" s="4"/>
      <c r="J1827" s="4"/>
    </row>
    <row r="1828" spans="1:10" x14ac:dyDescent="0.25">
      <c r="A1828" s="7" t="s">
        <v>100</v>
      </c>
      <c r="B1828" s="7">
        <f t="shared" ref="B1828:B1839" si="423">+B1827+1</f>
        <v>2025</v>
      </c>
      <c r="C1828" s="4" t="s">
        <v>17</v>
      </c>
      <c r="D1828" s="5" t="s">
        <v>128</v>
      </c>
      <c r="E1828" s="10" t="str">
        <f t="shared" si="421"/>
        <v>PRBNP'!</v>
      </c>
      <c r="F1828" s="5" t="str">
        <f t="shared" si="422"/>
        <v>C:\Users\jaime.benazar\Quorum Business Solutions\Ecopetrol Prometeo - Documents\Planning Space Implementation\3. Analysis &amp; Design\Design\FC22\DRR Jaime\Por presentar a ECP\Cantagallo\Yarigui-Cantagallo\[VRC_YARIGUI-CANTAGALLO_CF_SEC_20221231.xlsx]CF PRBNP'!</v>
      </c>
      <c r="G1828" s="7" t="s">
        <v>39</v>
      </c>
      <c r="H1828" s="4"/>
      <c r="I1828" s="4"/>
      <c r="J1828" s="4"/>
    </row>
    <row r="1829" spans="1:10" x14ac:dyDescent="0.25">
      <c r="A1829" s="7" t="s">
        <v>100</v>
      </c>
      <c r="B1829" s="7">
        <f t="shared" si="423"/>
        <v>2026</v>
      </c>
      <c r="C1829" s="4" t="s">
        <v>17</v>
      </c>
      <c r="D1829" s="5" t="s">
        <v>128</v>
      </c>
      <c r="E1829" s="10" t="str">
        <f t="shared" si="421"/>
        <v>PRBNP'!</v>
      </c>
      <c r="F1829" s="5" t="str">
        <f t="shared" si="422"/>
        <v>C:\Users\jaime.benazar\Quorum Business Solutions\Ecopetrol Prometeo - Documents\Planning Space Implementation\3. Analysis &amp; Design\Design\FC22\DRR Jaime\Por presentar a ECP\Cantagallo\Yarigui-Cantagallo\[VRC_YARIGUI-CANTAGALLO_CF_SEC_20221231.xlsx]CF PRBNP'!</v>
      </c>
      <c r="G1829" s="7" t="s">
        <v>39</v>
      </c>
      <c r="H1829" s="4"/>
      <c r="I1829" s="4"/>
      <c r="J1829" s="4"/>
    </row>
    <row r="1830" spans="1:10" x14ac:dyDescent="0.25">
      <c r="A1830" s="7" t="s">
        <v>100</v>
      </c>
      <c r="B1830" s="7">
        <f t="shared" si="423"/>
        <v>2027</v>
      </c>
      <c r="C1830" s="4" t="s">
        <v>17</v>
      </c>
      <c r="D1830" s="5" t="s">
        <v>128</v>
      </c>
      <c r="E1830" s="10" t="str">
        <f t="shared" si="421"/>
        <v>PRBNP'!</v>
      </c>
      <c r="F1830" s="5" t="str">
        <f t="shared" si="422"/>
        <v>C:\Users\jaime.benazar\Quorum Business Solutions\Ecopetrol Prometeo - Documents\Planning Space Implementation\3. Analysis &amp; Design\Design\FC22\DRR Jaime\Por presentar a ECP\Cantagallo\Yarigui-Cantagallo\[VRC_YARIGUI-CANTAGALLO_CF_SEC_20221231.xlsx]CF PRBNP'!</v>
      </c>
      <c r="G1830" s="7" t="s">
        <v>39</v>
      </c>
      <c r="H1830" s="4"/>
      <c r="I1830" s="4"/>
      <c r="J1830" s="4"/>
    </row>
    <row r="1831" spans="1:10" x14ac:dyDescent="0.25">
      <c r="A1831" s="7" t="s">
        <v>100</v>
      </c>
      <c r="B1831" s="7">
        <f t="shared" si="423"/>
        <v>2028</v>
      </c>
      <c r="C1831" s="4" t="s">
        <v>17</v>
      </c>
      <c r="D1831" s="5" t="s">
        <v>128</v>
      </c>
      <c r="E1831" s="10" t="str">
        <f t="shared" si="421"/>
        <v>PRBNP'!</v>
      </c>
      <c r="F1831" s="5" t="str">
        <f t="shared" si="422"/>
        <v>C:\Users\jaime.benazar\Quorum Business Solutions\Ecopetrol Prometeo - Documents\Planning Space Implementation\3. Analysis &amp; Design\Design\FC22\DRR Jaime\Por presentar a ECP\Cantagallo\Yarigui-Cantagallo\[VRC_YARIGUI-CANTAGALLO_CF_SEC_20221231.xlsx]CF PRBNP'!</v>
      </c>
      <c r="G1831" s="7" t="s">
        <v>39</v>
      </c>
      <c r="H1831" s="4"/>
      <c r="I1831" s="4"/>
      <c r="J1831" s="4"/>
    </row>
    <row r="1832" spans="1:10" x14ac:dyDescent="0.25">
      <c r="A1832" s="7" t="s">
        <v>100</v>
      </c>
      <c r="B1832" s="7">
        <f t="shared" si="423"/>
        <v>2029</v>
      </c>
      <c r="C1832" s="4" t="s">
        <v>17</v>
      </c>
      <c r="D1832" s="5" t="s">
        <v>128</v>
      </c>
      <c r="E1832" s="10" t="str">
        <f t="shared" si="421"/>
        <v>PRBNP'!</v>
      </c>
      <c r="F1832" s="5" t="str">
        <f t="shared" si="422"/>
        <v>C:\Users\jaime.benazar\Quorum Business Solutions\Ecopetrol Prometeo - Documents\Planning Space Implementation\3. Analysis &amp; Design\Design\FC22\DRR Jaime\Por presentar a ECP\Cantagallo\Yarigui-Cantagallo\[VRC_YARIGUI-CANTAGALLO_CF_SEC_20221231.xlsx]CF PRBNP'!</v>
      </c>
      <c r="G1832" s="7" t="s">
        <v>39</v>
      </c>
      <c r="H1832" s="4"/>
      <c r="I1832" s="4"/>
      <c r="J1832" s="4"/>
    </row>
    <row r="1833" spans="1:10" x14ac:dyDescent="0.25">
      <c r="A1833" s="7" t="s">
        <v>100</v>
      </c>
      <c r="B1833" s="7">
        <f t="shared" si="423"/>
        <v>2030</v>
      </c>
      <c r="C1833" s="4" t="s">
        <v>17</v>
      </c>
      <c r="D1833" s="5" t="s">
        <v>128</v>
      </c>
      <c r="E1833" s="10" t="str">
        <f t="shared" si="421"/>
        <v>PRBNP'!</v>
      </c>
      <c r="F1833" s="5" t="str">
        <f t="shared" si="422"/>
        <v>C:\Users\jaime.benazar\Quorum Business Solutions\Ecopetrol Prometeo - Documents\Planning Space Implementation\3. Analysis &amp; Design\Design\FC22\DRR Jaime\Por presentar a ECP\Cantagallo\Yarigui-Cantagallo\[VRC_YARIGUI-CANTAGALLO_CF_SEC_20221231.xlsx]CF PRBNP'!</v>
      </c>
      <c r="G1833" s="7" t="s">
        <v>39</v>
      </c>
      <c r="H1833" s="4"/>
      <c r="I1833" s="4"/>
      <c r="J1833" s="4"/>
    </row>
    <row r="1834" spans="1:10" x14ac:dyDescent="0.25">
      <c r="A1834" s="7" t="s">
        <v>100</v>
      </c>
      <c r="B1834" s="7">
        <f t="shared" si="423"/>
        <v>2031</v>
      </c>
      <c r="C1834" s="4" t="s">
        <v>17</v>
      </c>
      <c r="D1834" s="5" t="s">
        <v>128</v>
      </c>
      <c r="E1834" s="10" t="str">
        <f t="shared" si="421"/>
        <v>PRBNP'!</v>
      </c>
      <c r="F1834" s="5" t="str">
        <f t="shared" si="422"/>
        <v>C:\Users\jaime.benazar\Quorum Business Solutions\Ecopetrol Prometeo - Documents\Planning Space Implementation\3. Analysis &amp; Design\Design\FC22\DRR Jaime\Por presentar a ECP\Cantagallo\Yarigui-Cantagallo\[VRC_YARIGUI-CANTAGALLO_CF_SEC_20221231.xlsx]CF PRBNP'!</v>
      </c>
      <c r="G1834" s="7" t="s">
        <v>39</v>
      </c>
      <c r="H1834" s="4"/>
      <c r="I1834" s="4"/>
      <c r="J1834" s="4"/>
    </row>
    <row r="1835" spans="1:10" x14ac:dyDescent="0.25">
      <c r="A1835" s="7" t="s">
        <v>100</v>
      </c>
      <c r="B1835" s="7">
        <f t="shared" si="423"/>
        <v>2032</v>
      </c>
      <c r="C1835" s="4" t="s">
        <v>17</v>
      </c>
      <c r="D1835" s="5" t="s">
        <v>128</v>
      </c>
      <c r="E1835" s="10" t="str">
        <f t="shared" si="421"/>
        <v>PRBNP'!</v>
      </c>
      <c r="F1835" s="5" t="str">
        <f t="shared" si="422"/>
        <v>C:\Users\jaime.benazar\Quorum Business Solutions\Ecopetrol Prometeo - Documents\Planning Space Implementation\3. Analysis &amp; Design\Design\FC22\DRR Jaime\Por presentar a ECP\Cantagallo\Yarigui-Cantagallo\[VRC_YARIGUI-CANTAGALLO_CF_SEC_20221231.xlsx]CF PRBNP'!</v>
      </c>
      <c r="G1835" s="7" t="s">
        <v>39</v>
      </c>
      <c r="H1835" s="4"/>
      <c r="I1835" s="4"/>
      <c r="J1835" s="4"/>
    </row>
    <row r="1836" spans="1:10" x14ac:dyDescent="0.25">
      <c r="A1836" s="7" t="s">
        <v>100</v>
      </c>
      <c r="B1836" s="7">
        <f t="shared" si="423"/>
        <v>2033</v>
      </c>
      <c r="C1836" s="4" t="s">
        <v>17</v>
      </c>
      <c r="D1836" s="5" t="s">
        <v>128</v>
      </c>
      <c r="E1836" s="10" t="str">
        <f t="shared" si="421"/>
        <v>PRBNP'!</v>
      </c>
      <c r="F1836" s="5" t="str">
        <f t="shared" si="422"/>
        <v>C:\Users\jaime.benazar\Quorum Business Solutions\Ecopetrol Prometeo - Documents\Planning Space Implementation\3. Analysis &amp; Design\Design\FC22\DRR Jaime\Por presentar a ECP\Cantagallo\Yarigui-Cantagallo\[VRC_YARIGUI-CANTAGALLO_CF_SEC_20221231.xlsx]CF PRBNP'!</v>
      </c>
      <c r="G1836" s="7" t="s">
        <v>39</v>
      </c>
      <c r="H1836" s="4"/>
      <c r="I1836" s="4"/>
      <c r="J1836" s="4"/>
    </row>
    <row r="1837" spans="1:10" x14ac:dyDescent="0.25">
      <c r="A1837" s="7" t="s">
        <v>100</v>
      </c>
      <c r="B1837" s="7">
        <f t="shared" si="423"/>
        <v>2034</v>
      </c>
      <c r="C1837" s="4" t="s">
        <v>17</v>
      </c>
      <c r="D1837" s="5" t="s">
        <v>128</v>
      </c>
      <c r="E1837" s="10" t="str">
        <f t="shared" si="421"/>
        <v>PRBNP'!</v>
      </c>
      <c r="F1837" s="5" t="str">
        <f t="shared" si="422"/>
        <v>C:\Users\jaime.benazar\Quorum Business Solutions\Ecopetrol Prometeo - Documents\Planning Space Implementation\3. Analysis &amp; Design\Design\FC22\DRR Jaime\Por presentar a ECP\Cantagallo\Yarigui-Cantagallo\[VRC_YARIGUI-CANTAGALLO_CF_SEC_20221231.xlsx]CF PRBNP'!</v>
      </c>
      <c r="G1837" s="7" t="s">
        <v>39</v>
      </c>
      <c r="H1837" s="4"/>
      <c r="I1837" s="4"/>
      <c r="J1837" s="4"/>
    </row>
    <row r="1838" spans="1:10" x14ac:dyDescent="0.25">
      <c r="A1838" s="7" t="s">
        <v>100</v>
      </c>
      <c r="B1838" s="7">
        <f t="shared" si="423"/>
        <v>2035</v>
      </c>
      <c r="C1838" s="4" t="s">
        <v>17</v>
      </c>
      <c r="D1838" s="5" t="s">
        <v>128</v>
      </c>
      <c r="E1838" s="10" t="str">
        <f t="shared" si="421"/>
        <v>PRBNP'!</v>
      </c>
      <c r="F1838" s="5" t="str">
        <f t="shared" si="422"/>
        <v>C:\Users\jaime.benazar\Quorum Business Solutions\Ecopetrol Prometeo - Documents\Planning Space Implementation\3. Analysis &amp; Design\Design\FC22\DRR Jaime\Por presentar a ECP\Cantagallo\Yarigui-Cantagallo\[VRC_YARIGUI-CANTAGALLO_CF_SEC_20221231.xlsx]CF PRBNP'!</v>
      </c>
      <c r="G1838" s="7" t="s">
        <v>39</v>
      </c>
      <c r="H1838" s="4"/>
      <c r="I1838" s="4"/>
      <c r="J1838" s="4"/>
    </row>
    <row r="1839" spans="1:10" x14ac:dyDescent="0.25">
      <c r="A1839" s="7" t="s">
        <v>100</v>
      </c>
      <c r="B1839" s="7">
        <f t="shared" si="423"/>
        <v>2036</v>
      </c>
      <c r="C1839" s="4" t="s">
        <v>17</v>
      </c>
      <c r="D1839" s="5" t="s">
        <v>128</v>
      </c>
      <c r="E1839" s="10" t="str">
        <f t="shared" si="421"/>
        <v>PRBNP'!</v>
      </c>
      <c r="F1839" s="5" t="str">
        <f t="shared" si="422"/>
        <v>C:\Users\jaime.benazar\Quorum Business Solutions\Ecopetrol Prometeo - Documents\Planning Space Implementation\3. Analysis &amp; Design\Design\FC22\DRR Jaime\Por presentar a ECP\Cantagallo\Yarigui-Cantagallo\[VRC_YARIGUI-CANTAGALLO_CF_SEC_20221231.xlsx]CF PRBNP'!</v>
      </c>
      <c r="G1839" s="7" t="s">
        <v>39</v>
      </c>
      <c r="H1839" s="4"/>
      <c r="I1839" s="4"/>
      <c r="J1839" s="4"/>
    </row>
    <row r="1840" spans="1:10" x14ac:dyDescent="0.25">
      <c r="A1840" s="7" t="s">
        <v>100</v>
      </c>
      <c r="B1840" s="7">
        <f>+B1839+1</f>
        <v>2037</v>
      </c>
      <c r="C1840" s="4" t="s">
        <v>17</v>
      </c>
      <c r="D1840" s="5" t="s">
        <v>128</v>
      </c>
      <c r="E1840" s="10" t="str">
        <f t="shared" si="421"/>
        <v>PRBNP'!</v>
      </c>
      <c r="F1840" s="5" t="str">
        <f t="shared" si="422"/>
        <v>C:\Users\jaime.benazar\Quorum Business Solutions\Ecopetrol Prometeo - Documents\Planning Space Implementation\3. Analysis &amp; Design\Design\FC22\DRR Jaime\Por presentar a ECP\Cantagallo\Yarigui-Cantagallo\[VRC_YARIGUI-CANTAGALLO_CF_SEC_20221231.xlsx]CF PRBNP'!</v>
      </c>
      <c r="G1840" s="7" t="s">
        <v>39</v>
      </c>
      <c r="H1840" s="4"/>
      <c r="I1840" s="4"/>
      <c r="J1840" s="4"/>
    </row>
    <row r="1841" spans="1:10" x14ac:dyDescent="0.25">
      <c r="A1841" s="7" t="s">
        <v>100</v>
      </c>
      <c r="B1841" s="7">
        <f t="shared" ref="B1841:B1843" si="424">+B1840+1</f>
        <v>2038</v>
      </c>
      <c r="C1841" s="4" t="s">
        <v>17</v>
      </c>
      <c r="D1841" s="5" t="s">
        <v>128</v>
      </c>
      <c r="E1841" s="10" t="str">
        <f t="shared" si="421"/>
        <v>PRBNP'!</v>
      </c>
      <c r="F1841" s="5" t="str">
        <f t="shared" si="422"/>
        <v>C:\Users\jaime.benazar\Quorum Business Solutions\Ecopetrol Prometeo - Documents\Planning Space Implementation\3. Analysis &amp; Design\Design\FC22\DRR Jaime\Por presentar a ECP\Cantagallo\Yarigui-Cantagallo\[VRC_YARIGUI-CANTAGALLO_CF_SEC_20221231.xlsx]CF PRBNP'!</v>
      </c>
      <c r="G1841" s="7" t="s">
        <v>39</v>
      </c>
      <c r="H1841" s="4"/>
      <c r="I1841" s="4"/>
      <c r="J1841" s="4"/>
    </row>
    <row r="1842" spans="1:10" x14ac:dyDescent="0.25">
      <c r="A1842" s="7" t="s">
        <v>100</v>
      </c>
      <c r="B1842" s="7">
        <f t="shared" si="424"/>
        <v>2039</v>
      </c>
      <c r="C1842" s="4" t="s">
        <v>17</v>
      </c>
      <c r="D1842" s="5" t="s">
        <v>128</v>
      </c>
      <c r="E1842" s="10" t="str">
        <f t="shared" si="421"/>
        <v>PRBNP'!</v>
      </c>
      <c r="F1842" s="5" t="str">
        <f t="shared" si="422"/>
        <v>C:\Users\jaime.benazar\Quorum Business Solutions\Ecopetrol Prometeo - Documents\Planning Space Implementation\3. Analysis &amp; Design\Design\FC22\DRR Jaime\Por presentar a ECP\Cantagallo\Yarigui-Cantagallo\[VRC_YARIGUI-CANTAGALLO_CF_SEC_20221231.xlsx]CF PRBNP'!</v>
      </c>
      <c r="G1842" s="7" t="s">
        <v>39</v>
      </c>
      <c r="H1842" s="4"/>
      <c r="I1842" s="4"/>
      <c r="J1842" s="4"/>
    </row>
    <row r="1843" spans="1:10" x14ac:dyDescent="0.25">
      <c r="A1843" s="7" t="s">
        <v>100</v>
      </c>
      <c r="B1843" s="7">
        <f t="shared" si="424"/>
        <v>2040</v>
      </c>
      <c r="C1843" s="4" t="s">
        <v>17</v>
      </c>
      <c r="D1843" s="5" t="s">
        <v>128</v>
      </c>
      <c r="E1843" s="10" t="str">
        <f t="shared" si="421"/>
        <v>PRBNP'!</v>
      </c>
      <c r="F1843" s="5" t="str">
        <f t="shared" si="422"/>
        <v>C:\Users\jaime.benazar\Quorum Business Solutions\Ecopetrol Prometeo - Documents\Planning Space Implementation\3. Analysis &amp; Design\Design\FC22\DRR Jaime\Por presentar a ECP\Cantagallo\Yarigui-Cantagallo\[VRC_YARIGUI-CANTAGALLO_CF_SEC_20221231.xlsx]CF PRBNP'!</v>
      </c>
      <c r="G1843" s="7" t="s">
        <v>39</v>
      </c>
      <c r="H1843" s="4"/>
      <c r="I1843" s="4"/>
      <c r="J1843" s="4"/>
    </row>
    <row r="1844" spans="1:10" x14ac:dyDescent="0.25">
      <c r="A1844" s="7" t="s">
        <v>100</v>
      </c>
      <c r="B1844" s="7">
        <f>+B1843+1</f>
        <v>2041</v>
      </c>
      <c r="C1844" s="4" t="s">
        <v>17</v>
      </c>
      <c r="D1844" s="5" t="s">
        <v>128</v>
      </c>
      <c r="E1844" s="10" t="str">
        <f t="shared" si="421"/>
        <v>PRBNP'!</v>
      </c>
      <c r="F1844" s="5" t="str">
        <f t="shared" si="422"/>
        <v>C:\Users\jaime.benazar\Quorum Business Solutions\Ecopetrol Prometeo - Documents\Planning Space Implementation\3. Analysis &amp; Design\Design\FC22\DRR Jaime\Por presentar a ECP\Cantagallo\Yarigui-Cantagallo\[VRC_YARIGUI-CANTAGALLO_CF_SEC_20221231.xlsx]CF PRBNP'!</v>
      </c>
      <c r="G1844" s="7" t="s">
        <v>39</v>
      </c>
      <c r="H1844" s="4"/>
      <c r="I1844" s="4"/>
      <c r="J1844" s="4"/>
    </row>
    <row r="1845" spans="1:10" x14ac:dyDescent="0.25">
      <c r="A1845" s="7" t="s">
        <v>100</v>
      </c>
      <c r="B1845" s="7">
        <f t="shared" ref="B1845:B1846" si="425">+B1844+1</f>
        <v>2042</v>
      </c>
      <c r="C1845" s="4" t="s">
        <v>17</v>
      </c>
      <c r="D1845" s="5" t="s">
        <v>128</v>
      </c>
      <c r="E1845" s="10" t="str">
        <f t="shared" si="421"/>
        <v>PRBNP'!</v>
      </c>
      <c r="F1845" s="5" t="str">
        <f t="shared" si="422"/>
        <v>C:\Users\jaime.benazar\Quorum Business Solutions\Ecopetrol Prometeo - Documents\Planning Space Implementation\3. Analysis &amp; Design\Design\FC22\DRR Jaime\Por presentar a ECP\Cantagallo\Yarigui-Cantagallo\[VRC_YARIGUI-CANTAGALLO_CF_SEC_20221231.xlsx]CF PRBNP'!</v>
      </c>
      <c r="G1845" s="7" t="s">
        <v>39</v>
      </c>
      <c r="H1845" s="4"/>
      <c r="I1845" s="4"/>
      <c r="J1845" s="4"/>
    </row>
    <row r="1846" spans="1:10" x14ac:dyDescent="0.25">
      <c r="A1846" s="7" t="s">
        <v>100</v>
      </c>
      <c r="B1846" s="7">
        <f t="shared" si="425"/>
        <v>2043</v>
      </c>
      <c r="C1846" s="4" t="s">
        <v>17</v>
      </c>
      <c r="D1846" s="5" t="s">
        <v>128</v>
      </c>
      <c r="E1846" s="10" t="str">
        <f t="shared" si="421"/>
        <v>PRBNP'!</v>
      </c>
      <c r="F1846" s="5" t="str">
        <f t="shared" si="422"/>
        <v>C:\Users\jaime.benazar\Quorum Business Solutions\Ecopetrol Prometeo - Documents\Planning Space Implementation\3. Analysis &amp; Design\Design\FC22\DRR Jaime\Por presentar a ECP\Cantagallo\Yarigui-Cantagallo\[VRC_YARIGUI-CANTAGALLO_CF_SEC_20221231.xlsx]CF PRBNP'!</v>
      </c>
      <c r="G1846" s="7" t="s">
        <v>39</v>
      </c>
      <c r="H1846" s="4"/>
      <c r="I1846" s="4"/>
      <c r="J1846" s="4"/>
    </row>
    <row r="1847" spans="1:10" x14ac:dyDescent="0.25">
      <c r="A1847" s="7" t="s">
        <v>100</v>
      </c>
      <c r="B1847" s="7">
        <f>+B1846+1</f>
        <v>2044</v>
      </c>
      <c r="C1847" s="4" t="s">
        <v>17</v>
      </c>
      <c r="D1847" s="5" t="s">
        <v>128</v>
      </c>
      <c r="E1847" s="10" t="str">
        <f t="shared" ref="E1847:E1862" si="426">_xlfn.CONCAT(A1847,"'!")</f>
        <v>PRBNP'!</v>
      </c>
      <c r="F1847" s="5" t="str">
        <f t="shared" ref="F1847:F1862" si="427">_xlfn.CONCAT(D1847," ",E1847)</f>
        <v>C:\Users\jaime.benazar\Quorum Business Solutions\Ecopetrol Prometeo - Documents\Planning Space Implementation\3. Analysis &amp; Design\Design\FC22\DRR Jaime\Por presentar a ECP\Cantagallo\Yarigui-Cantagallo\[VRC_YARIGUI-CANTAGALLO_CF_SEC_20221231.xlsx]CF PRBNP'!</v>
      </c>
      <c r="G1847" s="7" t="s">
        <v>39</v>
      </c>
      <c r="H1847" s="4"/>
      <c r="I1847" s="4"/>
      <c r="J1847" s="4"/>
    </row>
    <row r="1848" spans="1:10" x14ac:dyDescent="0.25">
      <c r="A1848" s="7" t="s">
        <v>100</v>
      </c>
      <c r="B1848" s="7">
        <f t="shared" ref="B1848:B1862" si="428">+B1847+1</f>
        <v>2045</v>
      </c>
      <c r="C1848" s="4" t="s">
        <v>17</v>
      </c>
      <c r="D1848" s="5" t="s">
        <v>128</v>
      </c>
      <c r="E1848" s="10" t="str">
        <f t="shared" si="426"/>
        <v>PRBNP'!</v>
      </c>
      <c r="F1848" s="5" t="str">
        <f t="shared" si="427"/>
        <v>C:\Users\jaime.benazar\Quorum Business Solutions\Ecopetrol Prometeo - Documents\Planning Space Implementation\3. Analysis &amp; Design\Design\FC22\DRR Jaime\Por presentar a ECP\Cantagallo\Yarigui-Cantagallo\[VRC_YARIGUI-CANTAGALLO_CF_SEC_20221231.xlsx]CF PRBNP'!</v>
      </c>
      <c r="G1848" s="7" t="s">
        <v>39</v>
      </c>
      <c r="H1848" s="4"/>
      <c r="I1848" s="4"/>
      <c r="J1848" s="4"/>
    </row>
    <row r="1849" spans="1:10" x14ac:dyDescent="0.25">
      <c r="A1849" s="7" t="s">
        <v>100</v>
      </c>
      <c r="B1849" s="7">
        <f t="shared" si="428"/>
        <v>2046</v>
      </c>
      <c r="C1849" s="4" t="s">
        <v>17</v>
      </c>
      <c r="D1849" s="5" t="s">
        <v>128</v>
      </c>
      <c r="E1849" s="10" t="str">
        <f t="shared" si="426"/>
        <v>PRBNP'!</v>
      </c>
      <c r="F1849" s="5" t="str">
        <f t="shared" si="427"/>
        <v>C:\Users\jaime.benazar\Quorum Business Solutions\Ecopetrol Prometeo - Documents\Planning Space Implementation\3. Analysis &amp; Design\Design\FC22\DRR Jaime\Por presentar a ECP\Cantagallo\Yarigui-Cantagallo\[VRC_YARIGUI-CANTAGALLO_CF_SEC_20221231.xlsx]CF PRBNP'!</v>
      </c>
      <c r="G1849" s="7" t="s">
        <v>39</v>
      </c>
      <c r="H1849" s="4"/>
      <c r="I1849" s="4"/>
      <c r="J1849" s="4"/>
    </row>
    <row r="1850" spans="1:10" x14ac:dyDescent="0.25">
      <c r="A1850" s="7" t="s">
        <v>100</v>
      </c>
      <c r="B1850" s="7">
        <f t="shared" si="428"/>
        <v>2047</v>
      </c>
      <c r="C1850" s="4" t="s">
        <v>17</v>
      </c>
      <c r="D1850" s="5" t="s">
        <v>128</v>
      </c>
      <c r="E1850" s="10" t="str">
        <f t="shared" si="426"/>
        <v>PRBNP'!</v>
      </c>
      <c r="F1850" s="5" t="str">
        <f t="shared" si="427"/>
        <v>C:\Users\jaime.benazar\Quorum Business Solutions\Ecopetrol Prometeo - Documents\Planning Space Implementation\3. Analysis &amp; Design\Design\FC22\DRR Jaime\Por presentar a ECP\Cantagallo\Yarigui-Cantagallo\[VRC_YARIGUI-CANTAGALLO_CF_SEC_20221231.xlsx]CF PRBNP'!</v>
      </c>
      <c r="G1850" s="7" t="s">
        <v>39</v>
      </c>
      <c r="H1850" s="4"/>
      <c r="I1850" s="4"/>
      <c r="J1850" s="4"/>
    </row>
    <row r="1851" spans="1:10" x14ac:dyDescent="0.25">
      <c r="A1851" s="7" t="s">
        <v>100</v>
      </c>
      <c r="B1851" s="7">
        <f t="shared" si="428"/>
        <v>2048</v>
      </c>
      <c r="C1851" s="4" t="s">
        <v>17</v>
      </c>
      <c r="D1851" s="5" t="s">
        <v>128</v>
      </c>
      <c r="E1851" s="10" t="str">
        <f t="shared" si="426"/>
        <v>PRBNP'!</v>
      </c>
      <c r="F1851" s="5" t="str">
        <f t="shared" si="427"/>
        <v>C:\Users\jaime.benazar\Quorum Business Solutions\Ecopetrol Prometeo - Documents\Planning Space Implementation\3. Analysis &amp; Design\Design\FC22\DRR Jaime\Por presentar a ECP\Cantagallo\Yarigui-Cantagallo\[VRC_YARIGUI-CANTAGALLO_CF_SEC_20221231.xlsx]CF PRBNP'!</v>
      </c>
      <c r="G1851" s="7" t="s">
        <v>39</v>
      </c>
      <c r="H1851" s="4"/>
      <c r="I1851" s="4"/>
      <c r="J1851" s="4"/>
    </row>
    <row r="1852" spans="1:10" x14ac:dyDescent="0.25">
      <c r="A1852" s="7" t="s">
        <v>100</v>
      </c>
      <c r="B1852" s="7">
        <f t="shared" si="428"/>
        <v>2049</v>
      </c>
      <c r="C1852" s="4" t="s">
        <v>17</v>
      </c>
      <c r="D1852" s="5" t="s">
        <v>128</v>
      </c>
      <c r="E1852" s="10" t="str">
        <f t="shared" si="426"/>
        <v>PRBNP'!</v>
      </c>
      <c r="F1852" s="5" t="str">
        <f t="shared" si="427"/>
        <v>C:\Users\jaime.benazar\Quorum Business Solutions\Ecopetrol Prometeo - Documents\Planning Space Implementation\3. Analysis &amp; Design\Design\FC22\DRR Jaime\Por presentar a ECP\Cantagallo\Yarigui-Cantagallo\[VRC_YARIGUI-CANTAGALLO_CF_SEC_20221231.xlsx]CF PRBNP'!</v>
      </c>
      <c r="G1852" s="7" t="s">
        <v>39</v>
      </c>
      <c r="H1852" s="4"/>
      <c r="I1852" s="4"/>
      <c r="J1852" s="4"/>
    </row>
    <row r="1853" spans="1:10" x14ac:dyDescent="0.25">
      <c r="A1853" s="7" t="s">
        <v>100</v>
      </c>
      <c r="B1853" s="7">
        <f t="shared" si="428"/>
        <v>2050</v>
      </c>
      <c r="C1853" s="4" t="s">
        <v>17</v>
      </c>
      <c r="D1853" s="5" t="s">
        <v>128</v>
      </c>
      <c r="E1853" s="10" t="str">
        <f t="shared" si="426"/>
        <v>PRBNP'!</v>
      </c>
      <c r="F1853" s="5" t="str">
        <f t="shared" si="427"/>
        <v>C:\Users\jaime.benazar\Quorum Business Solutions\Ecopetrol Prometeo - Documents\Planning Space Implementation\3. Analysis &amp; Design\Design\FC22\DRR Jaime\Por presentar a ECP\Cantagallo\Yarigui-Cantagallo\[VRC_YARIGUI-CANTAGALLO_CF_SEC_20221231.xlsx]CF PRBNP'!</v>
      </c>
      <c r="G1853" s="7" t="s">
        <v>39</v>
      </c>
      <c r="H1853" s="4"/>
      <c r="I1853" s="4"/>
      <c r="J1853" s="4"/>
    </row>
    <row r="1854" spans="1:10" x14ac:dyDescent="0.25">
      <c r="A1854" s="7" t="s">
        <v>100</v>
      </c>
      <c r="B1854" s="7">
        <f t="shared" si="428"/>
        <v>2051</v>
      </c>
      <c r="C1854" s="4" t="s">
        <v>17</v>
      </c>
      <c r="D1854" s="5" t="s">
        <v>128</v>
      </c>
      <c r="E1854" s="10" t="str">
        <f t="shared" si="426"/>
        <v>PRBNP'!</v>
      </c>
      <c r="F1854" s="5" t="str">
        <f t="shared" si="427"/>
        <v>C:\Users\jaime.benazar\Quorum Business Solutions\Ecopetrol Prometeo - Documents\Planning Space Implementation\3. Analysis &amp; Design\Design\FC22\DRR Jaime\Por presentar a ECP\Cantagallo\Yarigui-Cantagallo\[VRC_YARIGUI-CANTAGALLO_CF_SEC_20221231.xlsx]CF PRBNP'!</v>
      </c>
      <c r="G1854" s="7" t="s">
        <v>39</v>
      </c>
      <c r="H1854" s="4"/>
      <c r="I1854" s="4"/>
      <c r="J1854" s="4"/>
    </row>
    <row r="1855" spans="1:10" x14ac:dyDescent="0.25">
      <c r="A1855" s="7" t="s">
        <v>100</v>
      </c>
      <c r="B1855" s="7">
        <f t="shared" si="428"/>
        <v>2052</v>
      </c>
      <c r="C1855" s="4" t="s">
        <v>17</v>
      </c>
      <c r="D1855" s="5" t="s">
        <v>128</v>
      </c>
      <c r="E1855" s="10" t="str">
        <f t="shared" si="426"/>
        <v>PRBNP'!</v>
      </c>
      <c r="F1855" s="5" t="str">
        <f t="shared" si="427"/>
        <v>C:\Users\jaime.benazar\Quorum Business Solutions\Ecopetrol Prometeo - Documents\Planning Space Implementation\3. Analysis &amp; Design\Design\FC22\DRR Jaime\Por presentar a ECP\Cantagallo\Yarigui-Cantagallo\[VRC_YARIGUI-CANTAGALLO_CF_SEC_20221231.xlsx]CF PRBNP'!</v>
      </c>
      <c r="G1855" s="7" t="s">
        <v>39</v>
      </c>
      <c r="H1855" s="4"/>
      <c r="I1855" s="4"/>
      <c r="J1855" s="4"/>
    </row>
    <row r="1856" spans="1:10" x14ac:dyDescent="0.25">
      <c r="A1856" s="7" t="s">
        <v>100</v>
      </c>
      <c r="B1856" s="7">
        <f t="shared" si="428"/>
        <v>2053</v>
      </c>
      <c r="C1856" s="4" t="s">
        <v>17</v>
      </c>
      <c r="D1856" s="5" t="s">
        <v>128</v>
      </c>
      <c r="E1856" s="10" t="str">
        <f t="shared" si="426"/>
        <v>PRBNP'!</v>
      </c>
      <c r="F1856" s="5" t="str">
        <f t="shared" si="427"/>
        <v>C:\Users\jaime.benazar\Quorum Business Solutions\Ecopetrol Prometeo - Documents\Planning Space Implementation\3. Analysis &amp; Design\Design\FC22\DRR Jaime\Por presentar a ECP\Cantagallo\Yarigui-Cantagallo\[VRC_YARIGUI-CANTAGALLO_CF_SEC_20221231.xlsx]CF PRBNP'!</v>
      </c>
      <c r="G1856" s="7" t="s">
        <v>39</v>
      </c>
      <c r="H1856" s="4"/>
      <c r="I1856" s="4"/>
      <c r="J1856" s="4"/>
    </row>
    <row r="1857" spans="1:10" x14ac:dyDescent="0.25">
      <c r="A1857" s="7" t="s">
        <v>100</v>
      </c>
      <c r="B1857" s="7">
        <f t="shared" si="428"/>
        <v>2054</v>
      </c>
      <c r="C1857" s="4" t="s">
        <v>17</v>
      </c>
      <c r="D1857" s="5" t="s">
        <v>128</v>
      </c>
      <c r="E1857" s="10" t="str">
        <f t="shared" si="426"/>
        <v>PRBNP'!</v>
      </c>
      <c r="F1857" s="5" t="str">
        <f t="shared" si="427"/>
        <v>C:\Users\jaime.benazar\Quorum Business Solutions\Ecopetrol Prometeo - Documents\Planning Space Implementation\3. Analysis &amp; Design\Design\FC22\DRR Jaime\Por presentar a ECP\Cantagallo\Yarigui-Cantagallo\[VRC_YARIGUI-CANTAGALLO_CF_SEC_20221231.xlsx]CF PRBNP'!</v>
      </c>
      <c r="G1857" s="7" t="s">
        <v>39</v>
      </c>
      <c r="H1857" s="4"/>
      <c r="I1857" s="4"/>
      <c r="J1857" s="4"/>
    </row>
    <row r="1858" spans="1:10" x14ac:dyDescent="0.25">
      <c r="A1858" s="7" t="s">
        <v>100</v>
      </c>
      <c r="B1858" s="7">
        <f t="shared" si="428"/>
        <v>2055</v>
      </c>
      <c r="C1858" s="4" t="s">
        <v>17</v>
      </c>
      <c r="D1858" s="5" t="s">
        <v>128</v>
      </c>
      <c r="E1858" s="10" t="str">
        <f t="shared" si="426"/>
        <v>PRBNP'!</v>
      </c>
      <c r="F1858" s="5" t="str">
        <f t="shared" si="427"/>
        <v>C:\Users\jaime.benazar\Quorum Business Solutions\Ecopetrol Prometeo - Documents\Planning Space Implementation\3. Analysis &amp; Design\Design\FC22\DRR Jaime\Por presentar a ECP\Cantagallo\Yarigui-Cantagallo\[VRC_YARIGUI-CANTAGALLO_CF_SEC_20221231.xlsx]CF PRBNP'!</v>
      </c>
      <c r="G1858" s="7" t="s">
        <v>39</v>
      </c>
      <c r="H1858" s="4"/>
      <c r="I1858" s="4"/>
      <c r="J1858" s="4"/>
    </row>
    <row r="1859" spans="1:10" x14ac:dyDescent="0.25">
      <c r="A1859" s="7" t="s">
        <v>100</v>
      </c>
      <c r="B1859" s="7">
        <f t="shared" si="428"/>
        <v>2056</v>
      </c>
      <c r="C1859" s="4" t="s">
        <v>17</v>
      </c>
      <c r="D1859" s="5" t="s">
        <v>128</v>
      </c>
      <c r="E1859" s="10" t="str">
        <f t="shared" si="426"/>
        <v>PRBNP'!</v>
      </c>
      <c r="F1859" s="5" t="str">
        <f t="shared" si="427"/>
        <v>C:\Users\jaime.benazar\Quorum Business Solutions\Ecopetrol Prometeo - Documents\Planning Space Implementation\3. Analysis &amp; Design\Design\FC22\DRR Jaime\Por presentar a ECP\Cantagallo\Yarigui-Cantagallo\[VRC_YARIGUI-CANTAGALLO_CF_SEC_20221231.xlsx]CF PRBNP'!</v>
      </c>
      <c r="G1859" s="7" t="s">
        <v>39</v>
      </c>
      <c r="H1859" s="4"/>
      <c r="I1859" s="4"/>
      <c r="J1859" s="4"/>
    </row>
    <row r="1860" spans="1:10" x14ac:dyDescent="0.25">
      <c r="A1860" s="7" t="s">
        <v>100</v>
      </c>
      <c r="B1860" s="7">
        <f t="shared" si="428"/>
        <v>2057</v>
      </c>
      <c r="C1860" s="4" t="s">
        <v>17</v>
      </c>
      <c r="D1860" s="5" t="s">
        <v>128</v>
      </c>
      <c r="E1860" s="10" t="str">
        <f t="shared" si="426"/>
        <v>PRBNP'!</v>
      </c>
      <c r="F1860" s="5" t="str">
        <f t="shared" si="427"/>
        <v>C:\Users\jaime.benazar\Quorum Business Solutions\Ecopetrol Prometeo - Documents\Planning Space Implementation\3. Analysis &amp; Design\Design\FC22\DRR Jaime\Por presentar a ECP\Cantagallo\Yarigui-Cantagallo\[VRC_YARIGUI-CANTAGALLO_CF_SEC_20221231.xlsx]CF PRBNP'!</v>
      </c>
      <c r="G1860" s="7" t="s">
        <v>39</v>
      </c>
      <c r="H1860" s="4"/>
      <c r="I1860" s="4"/>
      <c r="J1860" s="4"/>
    </row>
    <row r="1861" spans="1:10" x14ac:dyDescent="0.25">
      <c r="A1861" s="7" t="s">
        <v>100</v>
      </c>
      <c r="B1861" s="7">
        <f t="shared" si="428"/>
        <v>2058</v>
      </c>
      <c r="C1861" s="4" t="s">
        <v>17</v>
      </c>
      <c r="D1861" s="5" t="s">
        <v>128</v>
      </c>
      <c r="E1861" s="10" t="str">
        <f t="shared" si="426"/>
        <v>PRBNP'!</v>
      </c>
      <c r="F1861" s="5" t="str">
        <f t="shared" si="427"/>
        <v>C:\Users\jaime.benazar\Quorum Business Solutions\Ecopetrol Prometeo - Documents\Planning Space Implementation\3. Analysis &amp; Design\Design\FC22\DRR Jaime\Por presentar a ECP\Cantagallo\Yarigui-Cantagallo\[VRC_YARIGUI-CANTAGALLO_CF_SEC_20221231.xlsx]CF PRBNP'!</v>
      </c>
      <c r="G1861" s="7" t="s">
        <v>39</v>
      </c>
      <c r="H1861" s="4"/>
      <c r="I1861" s="4"/>
      <c r="J1861" s="4"/>
    </row>
    <row r="1862" spans="1:10" x14ac:dyDescent="0.25">
      <c r="A1862" s="7" t="s">
        <v>100</v>
      </c>
      <c r="B1862" s="7">
        <f t="shared" si="428"/>
        <v>2059</v>
      </c>
      <c r="C1862" s="4" t="s">
        <v>17</v>
      </c>
      <c r="D1862" s="5" t="s">
        <v>128</v>
      </c>
      <c r="E1862" s="10" t="str">
        <f t="shared" si="426"/>
        <v>PRBNP'!</v>
      </c>
      <c r="F1862" s="5" t="str">
        <f t="shared" si="427"/>
        <v>C:\Users\jaime.benazar\Quorum Business Solutions\Ecopetrol Prometeo - Documents\Planning Space Implementation\3. Analysis &amp; Design\Design\FC22\DRR Jaime\Por presentar a ECP\Cantagallo\Yarigui-Cantagallo\[VRC_YARIGUI-CANTAGALLO_CF_SEC_20221231.xlsx]CF PRBNP'!</v>
      </c>
      <c r="G1862" s="7" t="s">
        <v>39</v>
      </c>
      <c r="H1862" s="4"/>
      <c r="I1862" s="4"/>
      <c r="J1862" s="4"/>
    </row>
    <row r="1863" spans="1:10" x14ac:dyDescent="0.25">
      <c r="A1863" s="7" t="s">
        <v>28</v>
      </c>
      <c r="B1863" s="7"/>
      <c r="C1863" s="4" t="s">
        <v>17</v>
      </c>
      <c r="D1863" s="5"/>
      <c r="E1863" s="10"/>
      <c r="F1863" s="5"/>
      <c r="G1863" s="7"/>
      <c r="H1863" s="4"/>
      <c r="I1863" s="4"/>
      <c r="J1863" s="4"/>
    </row>
    <row r="1864" spans="1:10" x14ac:dyDescent="0.25">
      <c r="A1864" s="7" t="s">
        <v>101</v>
      </c>
      <c r="B1864" s="7">
        <v>2023</v>
      </c>
      <c r="C1864" s="4" t="s">
        <v>17</v>
      </c>
      <c r="D1864" s="5" t="s">
        <v>128</v>
      </c>
      <c r="E1864" s="10" t="str">
        <f t="shared" ref="E1864:E1884" si="429">_xlfn.CONCAT(A1864,"'!")</f>
        <v>PRBND'!</v>
      </c>
      <c r="F1864" s="5" t="str">
        <f t="shared" ref="F1864:F1884" si="430">_xlfn.CONCAT(D1864," ",E1864)</f>
        <v>C:\Users\jaime.benazar\Quorum Business Solutions\Ecopetrol Prometeo - Documents\Planning Space Implementation\3. Analysis &amp; Design\Design\FC22\DRR Jaime\Por presentar a ECP\Cantagallo\Yarigui-Cantagallo\[VRC_YARIGUI-CANTAGALLO_CF_SEC_20221231.xlsx]CF PRBND'!</v>
      </c>
      <c r="G1864" s="7" t="s">
        <v>39</v>
      </c>
      <c r="H1864" s="4"/>
      <c r="I1864" s="4"/>
      <c r="J1864" s="4"/>
    </row>
    <row r="1865" spans="1:10" x14ac:dyDescent="0.25">
      <c r="A1865" s="7" t="s">
        <v>101</v>
      </c>
      <c r="B1865" s="7">
        <f>+B1864+1</f>
        <v>2024</v>
      </c>
      <c r="C1865" s="4" t="s">
        <v>17</v>
      </c>
      <c r="D1865" s="5" t="s">
        <v>128</v>
      </c>
      <c r="E1865" s="10" t="str">
        <f t="shared" si="429"/>
        <v>PRBND'!</v>
      </c>
      <c r="F1865" s="5" t="str">
        <f t="shared" si="430"/>
        <v>C:\Users\jaime.benazar\Quorum Business Solutions\Ecopetrol Prometeo - Documents\Planning Space Implementation\3. Analysis &amp; Design\Design\FC22\DRR Jaime\Por presentar a ECP\Cantagallo\Yarigui-Cantagallo\[VRC_YARIGUI-CANTAGALLO_CF_SEC_20221231.xlsx]CF PRBND'!</v>
      </c>
      <c r="G1865" s="7" t="s">
        <v>39</v>
      </c>
      <c r="H1865" s="4"/>
      <c r="I1865" s="4"/>
      <c r="J1865" s="4"/>
    </row>
    <row r="1866" spans="1:10" x14ac:dyDescent="0.25">
      <c r="A1866" s="7" t="s">
        <v>101</v>
      </c>
      <c r="B1866" s="7">
        <f t="shared" ref="B1866:B1877" si="431">+B1865+1</f>
        <v>2025</v>
      </c>
      <c r="C1866" s="4" t="s">
        <v>17</v>
      </c>
      <c r="D1866" s="5" t="s">
        <v>128</v>
      </c>
      <c r="E1866" s="10" t="str">
        <f t="shared" si="429"/>
        <v>PRBND'!</v>
      </c>
      <c r="F1866" s="5" t="str">
        <f t="shared" si="430"/>
        <v>C:\Users\jaime.benazar\Quorum Business Solutions\Ecopetrol Prometeo - Documents\Planning Space Implementation\3. Analysis &amp; Design\Design\FC22\DRR Jaime\Por presentar a ECP\Cantagallo\Yarigui-Cantagallo\[VRC_YARIGUI-CANTAGALLO_CF_SEC_20221231.xlsx]CF PRBND'!</v>
      </c>
      <c r="G1866" s="7" t="s">
        <v>39</v>
      </c>
      <c r="H1866" s="4"/>
      <c r="I1866" s="4"/>
      <c r="J1866" s="4"/>
    </row>
    <row r="1867" spans="1:10" x14ac:dyDescent="0.25">
      <c r="A1867" s="7" t="s">
        <v>101</v>
      </c>
      <c r="B1867" s="7">
        <f t="shared" si="431"/>
        <v>2026</v>
      </c>
      <c r="C1867" s="4" t="s">
        <v>17</v>
      </c>
      <c r="D1867" s="5" t="s">
        <v>128</v>
      </c>
      <c r="E1867" s="10" t="str">
        <f t="shared" si="429"/>
        <v>PRBND'!</v>
      </c>
      <c r="F1867" s="5" t="str">
        <f t="shared" si="430"/>
        <v>C:\Users\jaime.benazar\Quorum Business Solutions\Ecopetrol Prometeo - Documents\Planning Space Implementation\3. Analysis &amp; Design\Design\FC22\DRR Jaime\Por presentar a ECP\Cantagallo\Yarigui-Cantagallo\[VRC_YARIGUI-CANTAGALLO_CF_SEC_20221231.xlsx]CF PRBND'!</v>
      </c>
      <c r="G1867" s="7" t="s">
        <v>39</v>
      </c>
      <c r="H1867" s="4"/>
      <c r="I1867" s="4"/>
      <c r="J1867" s="4"/>
    </row>
    <row r="1868" spans="1:10" x14ac:dyDescent="0.25">
      <c r="A1868" s="7" t="s">
        <v>101</v>
      </c>
      <c r="B1868" s="7">
        <f t="shared" si="431"/>
        <v>2027</v>
      </c>
      <c r="C1868" s="4" t="s">
        <v>17</v>
      </c>
      <c r="D1868" s="5" t="s">
        <v>128</v>
      </c>
      <c r="E1868" s="10" t="str">
        <f t="shared" si="429"/>
        <v>PRBND'!</v>
      </c>
      <c r="F1868" s="5" t="str">
        <f t="shared" si="430"/>
        <v>C:\Users\jaime.benazar\Quorum Business Solutions\Ecopetrol Prometeo - Documents\Planning Space Implementation\3. Analysis &amp; Design\Design\FC22\DRR Jaime\Por presentar a ECP\Cantagallo\Yarigui-Cantagallo\[VRC_YARIGUI-CANTAGALLO_CF_SEC_20221231.xlsx]CF PRBND'!</v>
      </c>
      <c r="G1868" s="7" t="s">
        <v>39</v>
      </c>
      <c r="H1868" s="4"/>
      <c r="I1868" s="4"/>
      <c r="J1868" s="4"/>
    </row>
    <row r="1869" spans="1:10" x14ac:dyDescent="0.25">
      <c r="A1869" s="7" t="s">
        <v>101</v>
      </c>
      <c r="B1869" s="7">
        <f t="shared" si="431"/>
        <v>2028</v>
      </c>
      <c r="C1869" s="4" t="s">
        <v>17</v>
      </c>
      <c r="D1869" s="5" t="s">
        <v>128</v>
      </c>
      <c r="E1869" s="10" t="str">
        <f t="shared" si="429"/>
        <v>PRBND'!</v>
      </c>
      <c r="F1869" s="5" t="str">
        <f t="shared" si="430"/>
        <v>C:\Users\jaime.benazar\Quorum Business Solutions\Ecopetrol Prometeo - Documents\Planning Space Implementation\3. Analysis &amp; Design\Design\FC22\DRR Jaime\Por presentar a ECP\Cantagallo\Yarigui-Cantagallo\[VRC_YARIGUI-CANTAGALLO_CF_SEC_20221231.xlsx]CF PRBND'!</v>
      </c>
      <c r="G1869" s="7" t="s">
        <v>39</v>
      </c>
      <c r="H1869" s="4"/>
      <c r="I1869" s="4"/>
      <c r="J1869" s="4"/>
    </row>
    <row r="1870" spans="1:10" x14ac:dyDescent="0.25">
      <c r="A1870" s="7" t="s">
        <v>101</v>
      </c>
      <c r="B1870" s="7">
        <f t="shared" si="431"/>
        <v>2029</v>
      </c>
      <c r="C1870" s="4" t="s">
        <v>17</v>
      </c>
      <c r="D1870" s="5" t="s">
        <v>128</v>
      </c>
      <c r="E1870" s="10" t="str">
        <f t="shared" si="429"/>
        <v>PRBND'!</v>
      </c>
      <c r="F1870" s="5" t="str">
        <f t="shared" si="430"/>
        <v>C:\Users\jaime.benazar\Quorum Business Solutions\Ecopetrol Prometeo - Documents\Planning Space Implementation\3. Analysis &amp; Design\Design\FC22\DRR Jaime\Por presentar a ECP\Cantagallo\Yarigui-Cantagallo\[VRC_YARIGUI-CANTAGALLO_CF_SEC_20221231.xlsx]CF PRBND'!</v>
      </c>
      <c r="G1870" s="7" t="s">
        <v>39</v>
      </c>
      <c r="H1870" s="4"/>
      <c r="I1870" s="4"/>
      <c r="J1870" s="4"/>
    </row>
    <row r="1871" spans="1:10" x14ac:dyDescent="0.25">
      <c r="A1871" s="7" t="s">
        <v>101</v>
      </c>
      <c r="B1871" s="7">
        <f t="shared" si="431"/>
        <v>2030</v>
      </c>
      <c r="C1871" s="4" t="s">
        <v>17</v>
      </c>
      <c r="D1871" s="5" t="s">
        <v>128</v>
      </c>
      <c r="E1871" s="10" t="str">
        <f t="shared" si="429"/>
        <v>PRBND'!</v>
      </c>
      <c r="F1871" s="5" t="str">
        <f t="shared" si="430"/>
        <v>C:\Users\jaime.benazar\Quorum Business Solutions\Ecopetrol Prometeo - Documents\Planning Space Implementation\3. Analysis &amp; Design\Design\FC22\DRR Jaime\Por presentar a ECP\Cantagallo\Yarigui-Cantagallo\[VRC_YARIGUI-CANTAGALLO_CF_SEC_20221231.xlsx]CF PRBND'!</v>
      </c>
      <c r="G1871" s="7" t="s">
        <v>39</v>
      </c>
      <c r="H1871" s="4"/>
      <c r="I1871" s="4"/>
      <c r="J1871" s="4"/>
    </row>
    <row r="1872" spans="1:10" x14ac:dyDescent="0.25">
      <c r="A1872" s="7" t="s">
        <v>101</v>
      </c>
      <c r="B1872" s="7">
        <f t="shared" si="431"/>
        <v>2031</v>
      </c>
      <c r="C1872" s="4" t="s">
        <v>17</v>
      </c>
      <c r="D1872" s="5" t="s">
        <v>128</v>
      </c>
      <c r="E1872" s="10" t="str">
        <f t="shared" si="429"/>
        <v>PRBND'!</v>
      </c>
      <c r="F1872" s="5" t="str">
        <f t="shared" si="430"/>
        <v>C:\Users\jaime.benazar\Quorum Business Solutions\Ecopetrol Prometeo - Documents\Planning Space Implementation\3. Analysis &amp; Design\Design\FC22\DRR Jaime\Por presentar a ECP\Cantagallo\Yarigui-Cantagallo\[VRC_YARIGUI-CANTAGALLO_CF_SEC_20221231.xlsx]CF PRBND'!</v>
      </c>
      <c r="G1872" s="7" t="s">
        <v>39</v>
      </c>
      <c r="H1872" s="4"/>
      <c r="I1872" s="4"/>
      <c r="J1872" s="4"/>
    </row>
    <row r="1873" spans="1:10" x14ac:dyDescent="0.25">
      <c r="A1873" s="7" t="s">
        <v>101</v>
      </c>
      <c r="B1873" s="7">
        <f t="shared" si="431"/>
        <v>2032</v>
      </c>
      <c r="C1873" s="4" t="s">
        <v>17</v>
      </c>
      <c r="D1873" s="5" t="s">
        <v>128</v>
      </c>
      <c r="E1873" s="10" t="str">
        <f t="shared" si="429"/>
        <v>PRBND'!</v>
      </c>
      <c r="F1873" s="5" t="str">
        <f t="shared" si="430"/>
        <v>C:\Users\jaime.benazar\Quorum Business Solutions\Ecopetrol Prometeo - Documents\Planning Space Implementation\3. Analysis &amp; Design\Design\FC22\DRR Jaime\Por presentar a ECP\Cantagallo\Yarigui-Cantagallo\[VRC_YARIGUI-CANTAGALLO_CF_SEC_20221231.xlsx]CF PRBND'!</v>
      </c>
      <c r="G1873" s="7" t="s">
        <v>39</v>
      </c>
      <c r="H1873" s="4"/>
      <c r="I1873" s="4"/>
      <c r="J1873" s="4"/>
    </row>
    <row r="1874" spans="1:10" x14ac:dyDescent="0.25">
      <c r="A1874" s="7" t="s">
        <v>101</v>
      </c>
      <c r="B1874" s="7">
        <f t="shared" si="431"/>
        <v>2033</v>
      </c>
      <c r="C1874" s="4" t="s">
        <v>17</v>
      </c>
      <c r="D1874" s="5" t="s">
        <v>128</v>
      </c>
      <c r="E1874" s="10" t="str">
        <f t="shared" si="429"/>
        <v>PRBND'!</v>
      </c>
      <c r="F1874" s="5" t="str">
        <f t="shared" si="430"/>
        <v>C:\Users\jaime.benazar\Quorum Business Solutions\Ecopetrol Prometeo - Documents\Planning Space Implementation\3. Analysis &amp; Design\Design\FC22\DRR Jaime\Por presentar a ECP\Cantagallo\Yarigui-Cantagallo\[VRC_YARIGUI-CANTAGALLO_CF_SEC_20221231.xlsx]CF PRBND'!</v>
      </c>
      <c r="G1874" s="7" t="s">
        <v>39</v>
      </c>
      <c r="H1874" s="4"/>
      <c r="I1874" s="4"/>
      <c r="J1874" s="4"/>
    </row>
    <row r="1875" spans="1:10" x14ac:dyDescent="0.25">
      <c r="A1875" s="7" t="s">
        <v>101</v>
      </c>
      <c r="B1875" s="7">
        <f t="shared" si="431"/>
        <v>2034</v>
      </c>
      <c r="C1875" s="4" t="s">
        <v>17</v>
      </c>
      <c r="D1875" s="5" t="s">
        <v>128</v>
      </c>
      <c r="E1875" s="10" t="str">
        <f t="shared" si="429"/>
        <v>PRBND'!</v>
      </c>
      <c r="F1875" s="5" t="str">
        <f t="shared" si="430"/>
        <v>C:\Users\jaime.benazar\Quorum Business Solutions\Ecopetrol Prometeo - Documents\Planning Space Implementation\3. Analysis &amp; Design\Design\FC22\DRR Jaime\Por presentar a ECP\Cantagallo\Yarigui-Cantagallo\[VRC_YARIGUI-CANTAGALLO_CF_SEC_20221231.xlsx]CF PRBND'!</v>
      </c>
      <c r="G1875" s="7" t="s">
        <v>39</v>
      </c>
      <c r="H1875" s="4"/>
      <c r="I1875" s="4"/>
      <c r="J1875" s="4"/>
    </row>
    <row r="1876" spans="1:10" x14ac:dyDescent="0.25">
      <c r="A1876" s="7" t="s">
        <v>101</v>
      </c>
      <c r="B1876" s="7">
        <f t="shared" si="431"/>
        <v>2035</v>
      </c>
      <c r="C1876" s="4" t="s">
        <v>17</v>
      </c>
      <c r="D1876" s="5" t="s">
        <v>128</v>
      </c>
      <c r="E1876" s="10" t="str">
        <f t="shared" si="429"/>
        <v>PRBND'!</v>
      </c>
      <c r="F1876" s="5" t="str">
        <f t="shared" si="430"/>
        <v>C:\Users\jaime.benazar\Quorum Business Solutions\Ecopetrol Prometeo - Documents\Planning Space Implementation\3. Analysis &amp; Design\Design\FC22\DRR Jaime\Por presentar a ECP\Cantagallo\Yarigui-Cantagallo\[VRC_YARIGUI-CANTAGALLO_CF_SEC_20221231.xlsx]CF PRBND'!</v>
      </c>
      <c r="G1876" s="7" t="s">
        <v>39</v>
      </c>
      <c r="H1876" s="4"/>
      <c r="I1876" s="4"/>
      <c r="J1876" s="4"/>
    </row>
    <row r="1877" spans="1:10" x14ac:dyDescent="0.25">
      <c r="A1877" s="7" t="s">
        <v>101</v>
      </c>
      <c r="B1877" s="7">
        <f t="shared" si="431"/>
        <v>2036</v>
      </c>
      <c r="C1877" s="4" t="s">
        <v>17</v>
      </c>
      <c r="D1877" s="5" t="s">
        <v>128</v>
      </c>
      <c r="E1877" s="10" t="str">
        <f t="shared" si="429"/>
        <v>PRBND'!</v>
      </c>
      <c r="F1877" s="5" t="str">
        <f t="shared" si="430"/>
        <v>C:\Users\jaime.benazar\Quorum Business Solutions\Ecopetrol Prometeo - Documents\Planning Space Implementation\3. Analysis &amp; Design\Design\FC22\DRR Jaime\Por presentar a ECP\Cantagallo\Yarigui-Cantagallo\[VRC_YARIGUI-CANTAGALLO_CF_SEC_20221231.xlsx]CF PRBND'!</v>
      </c>
      <c r="G1877" s="7" t="s">
        <v>39</v>
      </c>
      <c r="H1877" s="4"/>
      <c r="I1877" s="4"/>
      <c r="J1877" s="4"/>
    </row>
    <row r="1878" spans="1:10" x14ac:dyDescent="0.25">
      <c r="A1878" s="7" t="s">
        <v>101</v>
      </c>
      <c r="B1878" s="7">
        <f>+B1877+1</f>
        <v>2037</v>
      </c>
      <c r="C1878" s="4" t="s">
        <v>17</v>
      </c>
      <c r="D1878" s="5" t="s">
        <v>128</v>
      </c>
      <c r="E1878" s="10" t="str">
        <f t="shared" si="429"/>
        <v>PRBND'!</v>
      </c>
      <c r="F1878" s="5" t="str">
        <f t="shared" si="430"/>
        <v>C:\Users\jaime.benazar\Quorum Business Solutions\Ecopetrol Prometeo - Documents\Planning Space Implementation\3. Analysis &amp; Design\Design\FC22\DRR Jaime\Por presentar a ECP\Cantagallo\Yarigui-Cantagallo\[VRC_YARIGUI-CANTAGALLO_CF_SEC_20221231.xlsx]CF PRBND'!</v>
      </c>
      <c r="G1878" s="7" t="s">
        <v>39</v>
      </c>
      <c r="H1878" s="4"/>
      <c r="I1878" s="4"/>
      <c r="J1878" s="4"/>
    </row>
    <row r="1879" spans="1:10" x14ac:dyDescent="0.25">
      <c r="A1879" s="7" t="s">
        <v>101</v>
      </c>
      <c r="B1879" s="7">
        <f t="shared" ref="B1879:B1881" si="432">+B1878+1</f>
        <v>2038</v>
      </c>
      <c r="C1879" s="4" t="s">
        <v>17</v>
      </c>
      <c r="D1879" s="5" t="s">
        <v>128</v>
      </c>
      <c r="E1879" s="10" t="str">
        <f t="shared" si="429"/>
        <v>PRBND'!</v>
      </c>
      <c r="F1879" s="5" t="str">
        <f t="shared" si="430"/>
        <v>C:\Users\jaime.benazar\Quorum Business Solutions\Ecopetrol Prometeo - Documents\Planning Space Implementation\3. Analysis &amp; Design\Design\FC22\DRR Jaime\Por presentar a ECP\Cantagallo\Yarigui-Cantagallo\[VRC_YARIGUI-CANTAGALLO_CF_SEC_20221231.xlsx]CF PRBND'!</v>
      </c>
      <c r="G1879" s="7" t="s">
        <v>39</v>
      </c>
      <c r="H1879" s="4"/>
      <c r="I1879" s="4"/>
      <c r="J1879" s="4"/>
    </row>
    <row r="1880" spans="1:10" x14ac:dyDescent="0.25">
      <c r="A1880" s="7" t="s">
        <v>101</v>
      </c>
      <c r="B1880" s="7">
        <f t="shared" si="432"/>
        <v>2039</v>
      </c>
      <c r="C1880" s="4" t="s">
        <v>17</v>
      </c>
      <c r="D1880" s="5" t="s">
        <v>128</v>
      </c>
      <c r="E1880" s="10" t="str">
        <f t="shared" si="429"/>
        <v>PRBND'!</v>
      </c>
      <c r="F1880" s="5" t="str">
        <f t="shared" si="430"/>
        <v>C:\Users\jaime.benazar\Quorum Business Solutions\Ecopetrol Prometeo - Documents\Planning Space Implementation\3. Analysis &amp; Design\Design\FC22\DRR Jaime\Por presentar a ECP\Cantagallo\Yarigui-Cantagallo\[VRC_YARIGUI-CANTAGALLO_CF_SEC_20221231.xlsx]CF PRBND'!</v>
      </c>
      <c r="G1880" s="7" t="s">
        <v>39</v>
      </c>
      <c r="H1880" s="4"/>
      <c r="I1880" s="4"/>
      <c r="J1880" s="4"/>
    </row>
    <row r="1881" spans="1:10" x14ac:dyDescent="0.25">
      <c r="A1881" s="7" t="s">
        <v>101</v>
      </c>
      <c r="B1881" s="7">
        <f t="shared" si="432"/>
        <v>2040</v>
      </c>
      <c r="C1881" s="4" t="s">
        <v>17</v>
      </c>
      <c r="D1881" s="5" t="s">
        <v>128</v>
      </c>
      <c r="E1881" s="10" t="str">
        <f t="shared" si="429"/>
        <v>PRBND'!</v>
      </c>
      <c r="F1881" s="5" t="str">
        <f t="shared" si="430"/>
        <v>C:\Users\jaime.benazar\Quorum Business Solutions\Ecopetrol Prometeo - Documents\Planning Space Implementation\3. Analysis &amp; Design\Design\FC22\DRR Jaime\Por presentar a ECP\Cantagallo\Yarigui-Cantagallo\[VRC_YARIGUI-CANTAGALLO_CF_SEC_20221231.xlsx]CF PRBND'!</v>
      </c>
      <c r="G1881" s="7" t="s">
        <v>39</v>
      </c>
      <c r="H1881" s="4"/>
      <c r="I1881" s="4"/>
      <c r="J1881" s="4"/>
    </row>
    <row r="1882" spans="1:10" x14ac:dyDescent="0.25">
      <c r="A1882" s="7" t="s">
        <v>101</v>
      </c>
      <c r="B1882" s="7">
        <f>+B1881+1</f>
        <v>2041</v>
      </c>
      <c r="C1882" s="4" t="s">
        <v>17</v>
      </c>
      <c r="D1882" s="5" t="s">
        <v>128</v>
      </c>
      <c r="E1882" s="10" t="str">
        <f t="shared" si="429"/>
        <v>PRBND'!</v>
      </c>
      <c r="F1882" s="5" t="str">
        <f t="shared" si="430"/>
        <v>C:\Users\jaime.benazar\Quorum Business Solutions\Ecopetrol Prometeo - Documents\Planning Space Implementation\3. Analysis &amp; Design\Design\FC22\DRR Jaime\Por presentar a ECP\Cantagallo\Yarigui-Cantagallo\[VRC_YARIGUI-CANTAGALLO_CF_SEC_20221231.xlsx]CF PRBND'!</v>
      </c>
      <c r="G1882" s="7" t="s">
        <v>39</v>
      </c>
      <c r="H1882" s="4"/>
      <c r="I1882" s="4"/>
      <c r="J1882" s="4"/>
    </row>
    <row r="1883" spans="1:10" x14ac:dyDescent="0.25">
      <c r="A1883" s="7" t="s">
        <v>101</v>
      </c>
      <c r="B1883" s="7">
        <f t="shared" ref="B1883:B1884" si="433">+B1882+1</f>
        <v>2042</v>
      </c>
      <c r="C1883" s="4" t="s">
        <v>17</v>
      </c>
      <c r="D1883" s="5" t="s">
        <v>128</v>
      </c>
      <c r="E1883" s="10" t="str">
        <f t="shared" si="429"/>
        <v>PRBND'!</v>
      </c>
      <c r="F1883" s="5" t="str">
        <f t="shared" si="430"/>
        <v>C:\Users\jaime.benazar\Quorum Business Solutions\Ecopetrol Prometeo - Documents\Planning Space Implementation\3. Analysis &amp; Design\Design\FC22\DRR Jaime\Por presentar a ECP\Cantagallo\Yarigui-Cantagallo\[VRC_YARIGUI-CANTAGALLO_CF_SEC_20221231.xlsx]CF PRBND'!</v>
      </c>
      <c r="G1883" s="7" t="s">
        <v>39</v>
      </c>
      <c r="H1883" s="4"/>
      <c r="I1883" s="4"/>
      <c r="J1883" s="4"/>
    </row>
    <row r="1884" spans="1:10" x14ac:dyDescent="0.25">
      <c r="A1884" s="7" t="s">
        <v>101</v>
      </c>
      <c r="B1884" s="7">
        <f t="shared" si="433"/>
        <v>2043</v>
      </c>
      <c r="C1884" s="4" t="s">
        <v>17</v>
      </c>
      <c r="D1884" s="5" t="s">
        <v>128</v>
      </c>
      <c r="E1884" s="10" t="str">
        <f t="shared" si="429"/>
        <v>PRBND'!</v>
      </c>
      <c r="F1884" s="5" t="str">
        <f t="shared" si="430"/>
        <v>C:\Users\jaime.benazar\Quorum Business Solutions\Ecopetrol Prometeo - Documents\Planning Space Implementation\3. Analysis &amp; Design\Design\FC22\DRR Jaime\Por presentar a ECP\Cantagallo\Yarigui-Cantagallo\[VRC_YARIGUI-CANTAGALLO_CF_SEC_20221231.xlsx]CF PRBND'!</v>
      </c>
      <c r="G1884" s="7" t="s">
        <v>39</v>
      </c>
      <c r="H1884" s="4"/>
      <c r="I1884" s="4"/>
      <c r="J1884" s="4"/>
    </row>
    <row r="1885" spans="1:10" x14ac:dyDescent="0.25">
      <c r="A1885" s="7" t="s">
        <v>101</v>
      </c>
      <c r="B1885" s="7">
        <f>+B1884+1</f>
        <v>2044</v>
      </c>
      <c r="C1885" s="4" t="s">
        <v>17</v>
      </c>
      <c r="D1885" s="5" t="s">
        <v>128</v>
      </c>
      <c r="E1885" s="10" t="str">
        <f t="shared" ref="E1885:E1900" si="434">_xlfn.CONCAT(A1885,"'!")</f>
        <v>PRBND'!</v>
      </c>
      <c r="F1885" s="5" t="str">
        <f t="shared" ref="F1885:F1900" si="435">_xlfn.CONCAT(D1885," ",E1885)</f>
        <v>C:\Users\jaime.benazar\Quorum Business Solutions\Ecopetrol Prometeo - Documents\Planning Space Implementation\3. Analysis &amp; Design\Design\FC22\DRR Jaime\Por presentar a ECP\Cantagallo\Yarigui-Cantagallo\[VRC_YARIGUI-CANTAGALLO_CF_SEC_20221231.xlsx]CF PRBND'!</v>
      </c>
      <c r="G1885" s="7" t="s">
        <v>39</v>
      </c>
      <c r="H1885" s="4"/>
      <c r="I1885" s="4"/>
      <c r="J1885" s="4"/>
    </row>
    <row r="1886" spans="1:10" x14ac:dyDescent="0.25">
      <c r="A1886" s="7" t="s">
        <v>101</v>
      </c>
      <c r="B1886" s="7">
        <f t="shared" ref="B1886:B1900" si="436">+B1885+1</f>
        <v>2045</v>
      </c>
      <c r="C1886" s="4" t="s">
        <v>17</v>
      </c>
      <c r="D1886" s="5" t="s">
        <v>128</v>
      </c>
      <c r="E1886" s="10" t="str">
        <f t="shared" si="434"/>
        <v>PRBND'!</v>
      </c>
      <c r="F1886" s="5" t="str">
        <f t="shared" si="435"/>
        <v>C:\Users\jaime.benazar\Quorum Business Solutions\Ecopetrol Prometeo - Documents\Planning Space Implementation\3. Analysis &amp; Design\Design\FC22\DRR Jaime\Por presentar a ECP\Cantagallo\Yarigui-Cantagallo\[VRC_YARIGUI-CANTAGALLO_CF_SEC_20221231.xlsx]CF PRBND'!</v>
      </c>
      <c r="G1886" s="7" t="s">
        <v>39</v>
      </c>
      <c r="H1886" s="4"/>
      <c r="I1886" s="4"/>
      <c r="J1886" s="4"/>
    </row>
    <row r="1887" spans="1:10" x14ac:dyDescent="0.25">
      <c r="A1887" s="7" t="s">
        <v>101</v>
      </c>
      <c r="B1887" s="7">
        <f t="shared" si="436"/>
        <v>2046</v>
      </c>
      <c r="C1887" s="4" t="s">
        <v>17</v>
      </c>
      <c r="D1887" s="5" t="s">
        <v>128</v>
      </c>
      <c r="E1887" s="10" t="str">
        <f t="shared" si="434"/>
        <v>PRBND'!</v>
      </c>
      <c r="F1887" s="5" t="str">
        <f t="shared" si="435"/>
        <v>C:\Users\jaime.benazar\Quorum Business Solutions\Ecopetrol Prometeo - Documents\Planning Space Implementation\3. Analysis &amp; Design\Design\FC22\DRR Jaime\Por presentar a ECP\Cantagallo\Yarigui-Cantagallo\[VRC_YARIGUI-CANTAGALLO_CF_SEC_20221231.xlsx]CF PRBND'!</v>
      </c>
      <c r="G1887" s="7" t="s">
        <v>39</v>
      </c>
      <c r="H1887" s="4"/>
      <c r="I1887" s="4"/>
      <c r="J1887" s="4"/>
    </row>
    <row r="1888" spans="1:10" x14ac:dyDescent="0.25">
      <c r="A1888" s="7" t="s">
        <v>101</v>
      </c>
      <c r="B1888" s="7">
        <f t="shared" si="436"/>
        <v>2047</v>
      </c>
      <c r="C1888" s="4" t="s">
        <v>17</v>
      </c>
      <c r="D1888" s="5" t="s">
        <v>128</v>
      </c>
      <c r="E1888" s="10" t="str">
        <f t="shared" si="434"/>
        <v>PRBND'!</v>
      </c>
      <c r="F1888" s="5" t="str">
        <f t="shared" si="435"/>
        <v>C:\Users\jaime.benazar\Quorum Business Solutions\Ecopetrol Prometeo - Documents\Planning Space Implementation\3. Analysis &amp; Design\Design\FC22\DRR Jaime\Por presentar a ECP\Cantagallo\Yarigui-Cantagallo\[VRC_YARIGUI-CANTAGALLO_CF_SEC_20221231.xlsx]CF PRBND'!</v>
      </c>
      <c r="G1888" s="7" t="s">
        <v>39</v>
      </c>
      <c r="H1888" s="4"/>
      <c r="I1888" s="4"/>
      <c r="J1888" s="4"/>
    </row>
    <row r="1889" spans="1:10" x14ac:dyDescent="0.25">
      <c r="A1889" s="7" t="s">
        <v>101</v>
      </c>
      <c r="B1889" s="7">
        <f t="shared" si="436"/>
        <v>2048</v>
      </c>
      <c r="C1889" s="4" t="s">
        <v>17</v>
      </c>
      <c r="D1889" s="5" t="s">
        <v>128</v>
      </c>
      <c r="E1889" s="10" t="str">
        <f t="shared" si="434"/>
        <v>PRBND'!</v>
      </c>
      <c r="F1889" s="5" t="str">
        <f t="shared" si="435"/>
        <v>C:\Users\jaime.benazar\Quorum Business Solutions\Ecopetrol Prometeo - Documents\Planning Space Implementation\3. Analysis &amp; Design\Design\FC22\DRR Jaime\Por presentar a ECP\Cantagallo\Yarigui-Cantagallo\[VRC_YARIGUI-CANTAGALLO_CF_SEC_20221231.xlsx]CF PRBND'!</v>
      </c>
      <c r="G1889" s="7" t="s">
        <v>39</v>
      </c>
      <c r="H1889" s="4"/>
      <c r="I1889" s="4"/>
      <c r="J1889" s="4"/>
    </row>
    <row r="1890" spans="1:10" x14ac:dyDescent="0.25">
      <c r="A1890" s="7" t="s">
        <v>101</v>
      </c>
      <c r="B1890" s="7">
        <f t="shared" si="436"/>
        <v>2049</v>
      </c>
      <c r="C1890" s="4" t="s">
        <v>17</v>
      </c>
      <c r="D1890" s="5" t="s">
        <v>128</v>
      </c>
      <c r="E1890" s="10" t="str">
        <f t="shared" si="434"/>
        <v>PRBND'!</v>
      </c>
      <c r="F1890" s="5" t="str">
        <f t="shared" si="435"/>
        <v>C:\Users\jaime.benazar\Quorum Business Solutions\Ecopetrol Prometeo - Documents\Planning Space Implementation\3. Analysis &amp; Design\Design\FC22\DRR Jaime\Por presentar a ECP\Cantagallo\Yarigui-Cantagallo\[VRC_YARIGUI-CANTAGALLO_CF_SEC_20221231.xlsx]CF PRBND'!</v>
      </c>
      <c r="G1890" s="7" t="s">
        <v>39</v>
      </c>
      <c r="H1890" s="4"/>
      <c r="I1890" s="4"/>
      <c r="J1890" s="4"/>
    </row>
    <row r="1891" spans="1:10" x14ac:dyDescent="0.25">
      <c r="A1891" s="7" t="s">
        <v>101</v>
      </c>
      <c r="B1891" s="7">
        <f t="shared" si="436"/>
        <v>2050</v>
      </c>
      <c r="C1891" s="4" t="s">
        <v>17</v>
      </c>
      <c r="D1891" s="5" t="s">
        <v>128</v>
      </c>
      <c r="E1891" s="10" t="str">
        <f t="shared" si="434"/>
        <v>PRBND'!</v>
      </c>
      <c r="F1891" s="5" t="str">
        <f t="shared" si="435"/>
        <v>C:\Users\jaime.benazar\Quorum Business Solutions\Ecopetrol Prometeo - Documents\Planning Space Implementation\3. Analysis &amp; Design\Design\FC22\DRR Jaime\Por presentar a ECP\Cantagallo\Yarigui-Cantagallo\[VRC_YARIGUI-CANTAGALLO_CF_SEC_20221231.xlsx]CF PRBND'!</v>
      </c>
      <c r="G1891" s="7" t="s">
        <v>39</v>
      </c>
      <c r="H1891" s="4"/>
      <c r="I1891" s="4"/>
      <c r="J1891" s="4"/>
    </row>
    <row r="1892" spans="1:10" x14ac:dyDescent="0.25">
      <c r="A1892" s="7" t="s">
        <v>101</v>
      </c>
      <c r="B1892" s="7">
        <f t="shared" si="436"/>
        <v>2051</v>
      </c>
      <c r="C1892" s="4" t="s">
        <v>17</v>
      </c>
      <c r="D1892" s="5" t="s">
        <v>128</v>
      </c>
      <c r="E1892" s="10" t="str">
        <f t="shared" si="434"/>
        <v>PRBND'!</v>
      </c>
      <c r="F1892" s="5" t="str">
        <f t="shared" si="435"/>
        <v>C:\Users\jaime.benazar\Quorum Business Solutions\Ecopetrol Prometeo - Documents\Planning Space Implementation\3. Analysis &amp; Design\Design\FC22\DRR Jaime\Por presentar a ECP\Cantagallo\Yarigui-Cantagallo\[VRC_YARIGUI-CANTAGALLO_CF_SEC_20221231.xlsx]CF PRBND'!</v>
      </c>
      <c r="G1892" s="7" t="s">
        <v>39</v>
      </c>
      <c r="H1892" s="4"/>
      <c r="I1892" s="4"/>
      <c r="J1892" s="4"/>
    </row>
    <row r="1893" spans="1:10" x14ac:dyDescent="0.25">
      <c r="A1893" s="7" t="s">
        <v>101</v>
      </c>
      <c r="B1893" s="7">
        <f t="shared" si="436"/>
        <v>2052</v>
      </c>
      <c r="C1893" s="4" t="s">
        <v>17</v>
      </c>
      <c r="D1893" s="5" t="s">
        <v>128</v>
      </c>
      <c r="E1893" s="10" t="str">
        <f t="shared" si="434"/>
        <v>PRBND'!</v>
      </c>
      <c r="F1893" s="5" t="str">
        <f t="shared" si="435"/>
        <v>C:\Users\jaime.benazar\Quorum Business Solutions\Ecopetrol Prometeo - Documents\Planning Space Implementation\3. Analysis &amp; Design\Design\FC22\DRR Jaime\Por presentar a ECP\Cantagallo\Yarigui-Cantagallo\[VRC_YARIGUI-CANTAGALLO_CF_SEC_20221231.xlsx]CF PRBND'!</v>
      </c>
      <c r="G1893" s="7" t="s">
        <v>39</v>
      </c>
      <c r="H1893" s="4"/>
      <c r="I1893" s="4"/>
      <c r="J1893" s="4"/>
    </row>
    <row r="1894" spans="1:10" x14ac:dyDescent="0.25">
      <c r="A1894" s="7" t="s">
        <v>101</v>
      </c>
      <c r="B1894" s="7">
        <f t="shared" si="436"/>
        <v>2053</v>
      </c>
      <c r="C1894" s="4" t="s">
        <v>17</v>
      </c>
      <c r="D1894" s="5" t="s">
        <v>128</v>
      </c>
      <c r="E1894" s="10" t="str">
        <f t="shared" si="434"/>
        <v>PRBND'!</v>
      </c>
      <c r="F1894" s="5" t="str">
        <f t="shared" si="435"/>
        <v>C:\Users\jaime.benazar\Quorum Business Solutions\Ecopetrol Prometeo - Documents\Planning Space Implementation\3. Analysis &amp; Design\Design\FC22\DRR Jaime\Por presentar a ECP\Cantagallo\Yarigui-Cantagallo\[VRC_YARIGUI-CANTAGALLO_CF_SEC_20221231.xlsx]CF PRBND'!</v>
      </c>
      <c r="G1894" s="7" t="s">
        <v>39</v>
      </c>
      <c r="H1894" s="4"/>
      <c r="I1894" s="4"/>
      <c r="J1894" s="4"/>
    </row>
    <row r="1895" spans="1:10" x14ac:dyDescent="0.25">
      <c r="A1895" s="7" t="s">
        <v>101</v>
      </c>
      <c r="B1895" s="7">
        <f t="shared" si="436"/>
        <v>2054</v>
      </c>
      <c r="C1895" s="4" t="s">
        <v>17</v>
      </c>
      <c r="D1895" s="5" t="s">
        <v>128</v>
      </c>
      <c r="E1895" s="10" t="str">
        <f t="shared" si="434"/>
        <v>PRBND'!</v>
      </c>
      <c r="F1895" s="5" t="str">
        <f t="shared" si="435"/>
        <v>C:\Users\jaime.benazar\Quorum Business Solutions\Ecopetrol Prometeo - Documents\Planning Space Implementation\3. Analysis &amp; Design\Design\FC22\DRR Jaime\Por presentar a ECP\Cantagallo\Yarigui-Cantagallo\[VRC_YARIGUI-CANTAGALLO_CF_SEC_20221231.xlsx]CF PRBND'!</v>
      </c>
      <c r="G1895" s="7" t="s">
        <v>39</v>
      </c>
      <c r="H1895" s="4"/>
      <c r="I1895" s="4"/>
      <c r="J1895" s="4"/>
    </row>
    <row r="1896" spans="1:10" x14ac:dyDescent="0.25">
      <c r="A1896" s="7" t="s">
        <v>101</v>
      </c>
      <c r="B1896" s="7">
        <f t="shared" si="436"/>
        <v>2055</v>
      </c>
      <c r="C1896" s="4" t="s">
        <v>17</v>
      </c>
      <c r="D1896" s="5" t="s">
        <v>128</v>
      </c>
      <c r="E1896" s="10" t="str">
        <f t="shared" si="434"/>
        <v>PRBND'!</v>
      </c>
      <c r="F1896" s="5" t="str">
        <f t="shared" si="435"/>
        <v>C:\Users\jaime.benazar\Quorum Business Solutions\Ecopetrol Prometeo - Documents\Planning Space Implementation\3. Analysis &amp; Design\Design\FC22\DRR Jaime\Por presentar a ECP\Cantagallo\Yarigui-Cantagallo\[VRC_YARIGUI-CANTAGALLO_CF_SEC_20221231.xlsx]CF PRBND'!</v>
      </c>
      <c r="G1896" s="7" t="s">
        <v>39</v>
      </c>
      <c r="H1896" s="4"/>
      <c r="I1896" s="4"/>
      <c r="J1896" s="4"/>
    </row>
    <row r="1897" spans="1:10" x14ac:dyDescent="0.25">
      <c r="A1897" s="7" t="s">
        <v>101</v>
      </c>
      <c r="B1897" s="7">
        <f t="shared" si="436"/>
        <v>2056</v>
      </c>
      <c r="C1897" s="4" t="s">
        <v>17</v>
      </c>
      <c r="D1897" s="5" t="s">
        <v>128</v>
      </c>
      <c r="E1897" s="10" t="str">
        <f t="shared" si="434"/>
        <v>PRBND'!</v>
      </c>
      <c r="F1897" s="5" t="str">
        <f t="shared" si="435"/>
        <v>C:\Users\jaime.benazar\Quorum Business Solutions\Ecopetrol Prometeo - Documents\Planning Space Implementation\3. Analysis &amp; Design\Design\FC22\DRR Jaime\Por presentar a ECP\Cantagallo\Yarigui-Cantagallo\[VRC_YARIGUI-CANTAGALLO_CF_SEC_20221231.xlsx]CF PRBND'!</v>
      </c>
      <c r="G1897" s="7" t="s">
        <v>39</v>
      </c>
      <c r="H1897" s="4"/>
      <c r="I1897" s="4"/>
      <c r="J1897" s="4"/>
    </row>
    <row r="1898" spans="1:10" x14ac:dyDescent="0.25">
      <c r="A1898" s="7" t="s">
        <v>101</v>
      </c>
      <c r="B1898" s="7">
        <f t="shared" si="436"/>
        <v>2057</v>
      </c>
      <c r="C1898" s="4" t="s">
        <v>17</v>
      </c>
      <c r="D1898" s="5" t="s">
        <v>128</v>
      </c>
      <c r="E1898" s="10" t="str">
        <f t="shared" si="434"/>
        <v>PRBND'!</v>
      </c>
      <c r="F1898" s="5" t="str">
        <f t="shared" si="435"/>
        <v>C:\Users\jaime.benazar\Quorum Business Solutions\Ecopetrol Prometeo - Documents\Planning Space Implementation\3. Analysis &amp; Design\Design\FC22\DRR Jaime\Por presentar a ECP\Cantagallo\Yarigui-Cantagallo\[VRC_YARIGUI-CANTAGALLO_CF_SEC_20221231.xlsx]CF PRBND'!</v>
      </c>
      <c r="G1898" s="7" t="s">
        <v>39</v>
      </c>
      <c r="H1898" s="4"/>
      <c r="I1898" s="4"/>
      <c r="J1898" s="4"/>
    </row>
    <row r="1899" spans="1:10" x14ac:dyDescent="0.25">
      <c r="A1899" s="7" t="s">
        <v>101</v>
      </c>
      <c r="B1899" s="7">
        <f t="shared" si="436"/>
        <v>2058</v>
      </c>
      <c r="C1899" s="4" t="s">
        <v>17</v>
      </c>
      <c r="D1899" s="5" t="s">
        <v>128</v>
      </c>
      <c r="E1899" s="10" t="str">
        <f t="shared" si="434"/>
        <v>PRBND'!</v>
      </c>
      <c r="F1899" s="5" t="str">
        <f t="shared" si="435"/>
        <v>C:\Users\jaime.benazar\Quorum Business Solutions\Ecopetrol Prometeo - Documents\Planning Space Implementation\3. Analysis &amp; Design\Design\FC22\DRR Jaime\Por presentar a ECP\Cantagallo\Yarigui-Cantagallo\[VRC_YARIGUI-CANTAGALLO_CF_SEC_20221231.xlsx]CF PRBND'!</v>
      </c>
      <c r="G1899" s="7" t="s">
        <v>39</v>
      </c>
      <c r="H1899" s="4"/>
      <c r="I1899" s="4"/>
      <c r="J1899" s="4"/>
    </row>
    <row r="1900" spans="1:10" x14ac:dyDescent="0.25">
      <c r="A1900" s="7" t="s">
        <v>101</v>
      </c>
      <c r="B1900" s="7">
        <f t="shared" si="436"/>
        <v>2059</v>
      </c>
      <c r="C1900" s="4" t="s">
        <v>17</v>
      </c>
      <c r="D1900" s="5" t="s">
        <v>128</v>
      </c>
      <c r="E1900" s="10" t="str">
        <f t="shared" si="434"/>
        <v>PRBND'!</v>
      </c>
      <c r="F1900" s="5" t="str">
        <f t="shared" si="435"/>
        <v>C:\Users\jaime.benazar\Quorum Business Solutions\Ecopetrol Prometeo - Documents\Planning Space Implementation\3. Analysis &amp; Design\Design\FC22\DRR Jaime\Por presentar a ECP\Cantagallo\Yarigui-Cantagallo\[VRC_YARIGUI-CANTAGALLO_CF_SEC_20221231.xlsx]CF PRBND'!</v>
      </c>
      <c r="G1900" s="7" t="s">
        <v>39</v>
      </c>
      <c r="H1900" s="4"/>
      <c r="I1900" s="4"/>
      <c r="J1900" s="4"/>
    </row>
    <row r="1901" spans="1:10" x14ac:dyDescent="0.25">
      <c r="A1901" s="7" t="s">
        <v>28</v>
      </c>
      <c r="B1901" s="7"/>
      <c r="C1901" s="4" t="s">
        <v>17</v>
      </c>
      <c r="D1901" s="5"/>
      <c r="E1901" s="10"/>
      <c r="F1901" s="5"/>
      <c r="G1901" s="7"/>
      <c r="H1901" s="4"/>
      <c r="I1901" s="4"/>
      <c r="J1901" s="4"/>
    </row>
    <row r="1902" spans="1:10" x14ac:dyDescent="0.25">
      <c r="A1902" s="7" t="s">
        <v>4</v>
      </c>
      <c r="B1902" s="7">
        <v>2023</v>
      </c>
      <c r="C1902" s="4" t="s">
        <v>17</v>
      </c>
      <c r="D1902" s="5" t="s">
        <v>128</v>
      </c>
      <c r="E1902" s="10" t="str">
        <f t="shared" si="405"/>
        <v>PRB'!</v>
      </c>
      <c r="F1902" s="5" t="str">
        <f t="shared" ref="F1902:F1922" si="437">_xlfn.CONCAT(D1902," ",E1902)</f>
        <v>C:\Users\jaime.benazar\Quorum Business Solutions\Ecopetrol Prometeo - Documents\Planning Space Implementation\3. Analysis &amp; Design\Design\FC22\DRR Jaime\Por presentar a ECP\Cantagallo\Yarigui-Cantagallo\[VRC_YARIGUI-CANTAGALLO_CF_SEC_20221231.xlsx]CF PRB'!</v>
      </c>
      <c r="G1902" s="7" t="s">
        <v>39</v>
      </c>
      <c r="H1902" s="4">
        <f>IF(A1902&lt;&gt;A1772,36,H1772+1)</f>
        <v>36</v>
      </c>
      <c r="I1902" s="4" t="str">
        <f t="shared" si="406"/>
        <v>='C:\Users\jaime.benazar\Quorum Business Solutions\Ecopetrol Prometeo - Documents\Planning Space Implementation\3. Analysis &amp; Design\Design\FC22\DRR Jaime\Por presentar a ECP\Cantagallo\Yarigui-Cantagallo\[VRC_YARIGUI-CANTAGALLO_CF_SEC_20221231.xlsx]CF PRB'!$BU$36</v>
      </c>
      <c r="J1902" s="4" t="s">
        <v>980</v>
      </c>
    </row>
    <row r="1903" spans="1:10" x14ac:dyDescent="0.25">
      <c r="A1903" s="7" t="s">
        <v>4</v>
      </c>
      <c r="B1903" s="7">
        <f>+B1902+1</f>
        <v>2024</v>
      </c>
      <c r="C1903" s="4" t="s">
        <v>17</v>
      </c>
      <c r="D1903" s="5" t="s">
        <v>128</v>
      </c>
      <c r="E1903" s="10" t="str">
        <f t="shared" si="405"/>
        <v>PRB'!</v>
      </c>
      <c r="F1903" s="5" t="str">
        <f t="shared" si="437"/>
        <v>C:\Users\jaime.benazar\Quorum Business Solutions\Ecopetrol Prometeo - Documents\Planning Space Implementation\3. Analysis &amp; Design\Design\FC22\DRR Jaime\Por presentar a ECP\Cantagallo\Yarigui-Cantagallo\[VRC_YARIGUI-CANTAGALLO_CF_SEC_20221231.xlsx]CF PRB'!</v>
      </c>
      <c r="G1903" s="7" t="s">
        <v>39</v>
      </c>
      <c r="H1903" s="4">
        <f t="shared" si="407"/>
        <v>37</v>
      </c>
      <c r="I1903" s="4" t="str">
        <f t="shared" si="406"/>
        <v>='C:\Users\jaime.benazar\Quorum Business Solutions\Ecopetrol Prometeo - Documents\Planning Space Implementation\3. Analysis &amp; Design\Design\FC22\DRR Jaime\Por presentar a ECP\Cantagallo\Yarigui-Cantagallo\[VRC_YARIGUI-CANTAGALLO_CF_SEC_20221231.xlsx]CF PRB'!$BU$37</v>
      </c>
      <c r="J1903" s="4" t="s">
        <v>981</v>
      </c>
    </row>
    <row r="1904" spans="1:10" x14ac:dyDescent="0.25">
      <c r="A1904" s="7" t="s">
        <v>4</v>
      </c>
      <c r="B1904" s="7">
        <f t="shared" ref="B1904:B1915" si="438">+B1903+1</f>
        <v>2025</v>
      </c>
      <c r="C1904" s="4" t="s">
        <v>17</v>
      </c>
      <c r="D1904" s="5" t="s">
        <v>128</v>
      </c>
      <c r="E1904" s="10" t="str">
        <f t="shared" si="405"/>
        <v>PRB'!</v>
      </c>
      <c r="F1904" s="5" t="str">
        <f t="shared" si="437"/>
        <v>C:\Users\jaime.benazar\Quorum Business Solutions\Ecopetrol Prometeo - Documents\Planning Space Implementation\3. Analysis &amp; Design\Design\FC22\DRR Jaime\Por presentar a ECP\Cantagallo\Yarigui-Cantagallo\[VRC_YARIGUI-CANTAGALLO_CF_SEC_20221231.xlsx]CF PRB'!</v>
      </c>
      <c r="G1904" s="7" t="s">
        <v>39</v>
      </c>
      <c r="H1904" s="4">
        <f t="shared" si="407"/>
        <v>38</v>
      </c>
      <c r="I1904" s="4" t="str">
        <f t="shared" si="406"/>
        <v>='C:\Users\jaime.benazar\Quorum Business Solutions\Ecopetrol Prometeo - Documents\Planning Space Implementation\3. Analysis &amp; Design\Design\FC22\DRR Jaime\Por presentar a ECP\Cantagallo\Yarigui-Cantagallo\[VRC_YARIGUI-CANTAGALLO_CF_SEC_20221231.xlsx]CF PRB'!$BU$38</v>
      </c>
      <c r="J1904" s="4" t="s">
        <v>982</v>
      </c>
    </row>
    <row r="1905" spans="1:10" x14ac:dyDescent="0.25">
      <c r="A1905" s="7" t="s">
        <v>4</v>
      </c>
      <c r="B1905" s="7">
        <f t="shared" si="438"/>
        <v>2026</v>
      </c>
      <c r="C1905" s="4" t="s">
        <v>17</v>
      </c>
      <c r="D1905" s="5" t="s">
        <v>128</v>
      </c>
      <c r="E1905" s="10" t="str">
        <f t="shared" si="405"/>
        <v>PRB'!</v>
      </c>
      <c r="F1905" s="5" t="str">
        <f t="shared" si="437"/>
        <v>C:\Users\jaime.benazar\Quorum Business Solutions\Ecopetrol Prometeo - Documents\Planning Space Implementation\3. Analysis &amp; Design\Design\FC22\DRR Jaime\Por presentar a ECP\Cantagallo\Yarigui-Cantagallo\[VRC_YARIGUI-CANTAGALLO_CF_SEC_20221231.xlsx]CF PRB'!</v>
      </c>
      <c r="G1905" s="7" t="s">
        <v>39</v>
      </c>
      <c r="H1905" s="4">
        <f t="shared" si="407"/>
        <v>39</v>
      </c>
      <c r="I1905" s="4" t="str">
        <f t="shared" si="406"/>
        <v>='C:\Users\jaime.benazar\Quorum Business Solutions\Ecopetrol Prometeo - Documents\Planning Space Implementation\3. Analysis &amp; Design\Design\FC22\DRR Jaime\Por presentar a ECP\Cantagallo\Yarigui-Cantagallo\[VRC_YARIGUI-CANTAGALLO_CF_SEC_20221231.xlsx]CF PRB'!$BU$39</v>
      </c>
      <c r="J1905" s="4" t="s">
        <v>983</v>
      </c>
    </row>
    <row r="1906" spans="1:10" x14ac:dyDescent="0.25">
      <c r="A1906" s="7" t="s">
        <v>4</v>
      </c>
      <c r="B1906" s="7">
        <f t="shared" si="438"/>
        <v>2027</v>
      </c>
      <c r="C1906" s="4" t="s">
        <v>17</v>
      </c>
      <c r="D1906" s="5" t="s">
        <v>128</v>
      </c>
      <c r="E1906" s="10" t="str">
        <f t="shared" si="405"/>
        <v>PRB'!</v>
      </c>
      <c r="F1906" s="5" t="str">
        <f t="shared" si="437"/>
        <v>C:\Users\jaime.benazar\Quorum Business Solutions\Ecopetrol Prometeo - Documents\Planning Space Implementation\3. Analysis &amp; Design\Design\FC22\DRR Jaime\Por presentar a ECP\Cantagallo\Yarigui-Cantagallo\[VRC_YARIGUI-CANTAGALLO_CF_SEC_20221231.xlsx]CF PRB'!</v>
      </c>
      <c r="G1906" s="7" t="s">
        <v>39</v>
      </c>
      <c r="H1906" s="4">
        <f t="shared" si="407"/>
        <v>40</v>
      </c>
      <c r="I1906" s="4" t="str">
        <f t="shared" si="406"/>
        <v>='C:\Users\jaime.benazar\Quorum Business Solutions\Ecopetrol Prometeo - Documents\Planning Space Implementation\3. Analysis &amp; Design\Design\FC22\DRR Jaime\Por presentar a ECP\Cantagallo\Yarigui-Cantagallo\[VRC_YARIGUI-CANTAGALLO_CF_SEC_20221231.xlsx]CF PRB'!$BU$40</v>
      </c>
      <c r="J1906" s="4" t="s">
        <v>984</v>
      </c>
    </row>
    <row r="1907" spans="1:10" x14ac:dyDescent="0.25">
      <c r="A1907" s="7" t="s">
        <v>4</v>
      </c>
      <c r="B1907" s="7">
        <f t="shared" si="438"/>
        <v>2028</v>
      </c>
      <c r="C1907" s="4" t="s">
        <v>17</v>
      </c>
      <c r="D1907" s="5" t="s">
        <v>128</v>
      </c>
      <c r="E1907" s="10" t="str">
        <f t="shared" si="405"/>
        <v>PRB'!</v>
      </c>
      <c r="F1907" s="5" t="str">
        <f t="shared" si="437"/>
        <v>C:\Users\jaime.benazar\Quorum Business Solutions\Ecopetrol Prometeo - Documents\Planning Space Implementation\3. Analysis &amp; Design\Design\FC22\DRR Jaime\Por presentar a ECP\Cantagallo\Yarigui-Cantagallo\[VRC_YARIGUI-CANTAGALLO_CF_SEC_20221231.xlsx]CF PRB'!</v>
      </c>
      <c r="G1907" s="7" t="s">
        <v>39</v>
      </c>
      <c r="H1907" s="4">
        <f t="shared" si="407"/>
        <v>41</v>
      </c>
      <c r="I1907" s="4" t="str">
        <f t="shared" si="406"/>
        <v>='C:\Users\jaime.benazar\Quorum Business Solutions\Ecopetrol Prometeo - Documents\Planning Space Implementation\3. Analysis &amp; Design\Design\FC22\DRR Jaime\Por presentar a ECP\Cantagallo\Yarigui-Cantagallo\[VRC_YARIGUI-CANTAGALLO_CF_SEC_20221231.xlsx]CF PRB'!$BU$41</v>
      </c>
      <c r="J1907" s="4" t="s">
        <v>985</v>
      </c>
    </row>
    <row r="1908" spans="1:10" x14ac:dyDescent="0.25">
      <c r="A1908" s="7" t="s">
        <v>4</v>
      </c>
      <c r="B1908" s="7">
        <f t="shared" si="438"/>
        <v>2029</v>
      </c>
      <c r="C1908" s="4" t="s">
        <v>17</v>
      </c>
      <c r="D1908" s="5" t="s">
        <v>128</v>
      </c>
      <c r="E1908" s="10" t="str">
        <f t="shared" si="405"/>
        <v>PRB'!</v>
      </c>
      <c r="F1908" s="5" t="str">
        <f t="shared" si="437"/>
        <v>C:\Users\jaime.benazar\Quorum Business Solutions\Ecopetrol Prometeo - Documents\Planning Space Implementation\3. Analysis &amp; Design\Design\FC22\DRR Jaime\Por presentar a ECP\Cantagallo\Yarigui-Cantagallo\[VRC_YARIGUI-CANTAGALLO_CF_SEC_20221231.xlsx]CF PRB'!</v>
      </c>
      <c r="G1908" s="7" t="s">
        <v>39</v>
      </c>
      <c r="H1908" s="4">
        <f t="shared" si="407"/>
        <v>42</v>
      </c>
      <c r="I1908" s="4" t="str">
        <f t="shared" si="406"/>
        <v>='C:\Users\jaime.benazar\Quorum Business Solutions\Ecopetrol Prometeo - Documents\Planning Space Implementation\3. Analysis &amp; Design\Design\FC22\DRR Jaime\Por presentar a ECP\Cantagallo\Yarigui-Cantagallo\[VRC_YARIGUI-CANTAGALLO_CF_SEC_20221231.xlsx]CF PRB'!$BU$42</v>
      </c>
      <c r="J1908" s="4" t="s">
        <v>986</v>
      </c>
    </row>
    <row r="1909" spans="1:10" x14ac:dyDescent="0.25">
      <c r="A1909" s="7" t="s">
        <v>4</v>
      </c>
      <c r="B1909" s="7">
        <f t="shared" si="438"/>
        <v>2030</v>
      </c>
      <c r="C1909" s="4" t="s">
        <v>17</v>
      </c>
      <c r="D1909" s="5" t="s">
        <v>128</v>
      </c>
      <c r="E1909" s="10" t="str">
        <f t="shared" si="405"/>
        <v>PRB'!</v>
      </c>
      <c r="F1909" s="5" t="str">
        <f t="shared" si="437"/>
        <v>C:\Users\jaime.benazar\Quorum Business Solutions\Ecopetrol Prometeo - Documents\Planning Space Implementation\3. Analysis &amp; Design\Design\FC22\DRR Jaime\Por presentar a ECP\Cantagallo\Yarigui-Cantagallo\[VRC_YARIGUI-CANTAGALLO_CF_SEC_20221231.xlsx]CF PRB'!</v>
      </c>
      <c r="G1909" s="7" t="s">
        <v>39</v>
      </c>
      <c r="H1909" s="4">
        <f t="shared" si="407"/>
        <v>43</v>
      </c>
      <c r="I1909" s="4" t="str">
        <f t="shared" si="406"/>
        <v>='C:\Users\jaime.benazar\Quorum Business Solutions\Ecopetrol Prometeo - Documents\Planning Space Implementation\3. Analysis &amp; Design\Design\FC22\DRR Jaime\Por presentar a ECP\Cantagallo\Yarigui-Cantagallo\[VRC_YARIGUI-CANTAGALLO_CF_SEC_20221231.xlsx]CF PRB'!$BU$43</v>
      </c>
      <c r="J1909" s="4" t="s">
        <v>987</v>
      </c>
    </row>
    <row r="1910" spans="1:10" x14ac:dyDescent="0.25">
      <c r="A1910" s="7" t="s">
        <v>4</v>
      </c>
      <c r="B1910" s="7">
        <f t="shared" si="438"/>
        <v>2031</v>
      </c>
      <c r="C1910" s="4" t="s">
        <v>17</v>
      </c>
      <c r="D1910" s="5" t="s">
        <v>128</v>
      </c>
      <c r="E1910" s="10" t="str">
        <f t="shared" si="405"/>
        <v>PRB'!</v>
      </c>
      <c r="F1910" s="5" t="str">
        <f t="shared" si="437"/>
        <v>C:\Users\jaime.benazar\Quorum Business Solutions\Ecopetrol Prometeo - Documents\Planning Space Implementation\3. Analysis &amp; Design\Design\FC22\DRR Jaime\Por presentar a ECP\Cantagallo\Yarigui-Cantagallo\[VRC_YARIGUI-CANTAGALLO_CF_SEC_20221231.xlsx]CF PRB'!</v>
      </c>
      <c r="G1910" s="7" t="s">
        <v>39</v>
      </c>
      <c r="H1910" s="4">
        <f t="shared" si="407"/>
        <v>44</v>
      </c>
      <c r="I1910" s="4" t="str">
        <f t="shared" si="406"/>
        <v>='C:\Users\jaime.benazar\Quorum Business Solutions\Ecopetrol Prometeo - Documents\Planning Space Implementation\3. Analysis &amp; Design\Design\FC22\DRR Jaime\Por presentar a ECP\Cantagallo\Yarigui-Cantagallo\[VRC_YARIGUI-CANTAGALLO_CF_SEC_20221231.xlsx]CF PRB'!$BU$44</v>
      </c>
      <c r="J1910" s="4" t="s">
        <v>988</v>
      </c>
    </row>
    <row r="1911" spans="1:10" x14ac:dyDescent="0.25">
      <c r="A1911" s="7" t="s">
        <v>4</v>
      </c>
      <c r="B1911" s="7">
        <f t="shared" si="438"/>
        <v>2032</v>
      </c>
      <c r="C1911" s="4" t="s">
        <v>17</v>
      </c>
      <c r="D1911" s="5" t="s">
        <v>128</v>
      </c>
      <c r="E1911" s="10" t="str">
        <f t="shared" si="405"/>
        <v>PRB'!</v>
      </c>
      <c r="F1911" s="5" t="str">
        <f t="shared" si="437"/>
        <v>C:\Users\jaime.benazar\Quorum Business Solutions\Ecopetrol Prometeo - Documents\Planning Space Implementation\3. Analysis &amp; Design\Design\FC22\DRR Jaime\Por presentar a ECP\Cantagallo\Yarigui-Cantagallo\[VRC_YARIGUI-CANTAGALLO_CF_SEC_20221231.xlsx]CF PRB'!</v>
      </c>
      <c r="G1911" s="7" t="s">
        <v>39</v>
      </c>
      <c r="H1911" s="4">
        <f t="shared" si="407"/>
        <v>45</v>
      </c>
      <c r="I1911" s="4" t="str">
        <f t="shared" si="406"/>
        <v>='C:\Users\jaime.benazar\Quorum Business Solutions\Ecopetrol Prometeo - Documents\Planning Space Implementation\3. Analysis &amp; Design\Design\FC22\DRR Jaime\Por presentar a ECP\Cantagallo\Yarigui-Cantagallo\[VRC_YARIGUI-CANTAGALLO_CF_SEC_20221231.xlsx]CF PRB'!$BU$45</v>
      </c>
      <c r="J1911" s="4" t="s">
        <v>989</v>
      </c>
    </row>
    <row r="1912" spans="1:10" x14ac:dyDescent="0.25">
      <c r="A1912" s="7" t="s">
        <v>4</v>
      </c>
      <c r="B1912" s="7">
        <f t="shared" si="438"/>
        <v>2033</v>
      </c>
      <c r="C1912" s="4" t="s">
        <v>17</v>
      </c>
      <c r="D1912" s="5" t="s">
        <v>128</v>
      </c>
      <c r="E1912" s="10" t="str">
        <f t="shared" si="405"/>
        <v>PRB'!</v>
      </c>
      <c r="F1912" s="5" t="str">
        <f t="shared" si="437"/>
        <v>C:\Users\jaime.benazar\Quorum Business Solutions\Ecopetrol Prometeo - Documents\Planning Space Implementation\3. Analysis &amp; Design\Design\FC22\DRR Jaime\Por presentar a ECP\Cantagallo\Yarigui-Cantagallo\[VRC_YARIGUI-CANTAGALLO_CF_SEC_20221231.xlsx]CF PRB'!</v>
      </c>
      <c r="G1912" s="7" t="s">
        <v>39</v>
      </c>
      <c r="H1912" s="4">
        <f t="shared" si="407"/>
        <v>46</v>
      </c>
      <c r="I1912" s="4" t="str">
        <f t="shared" si="406"/>
        <v>='C:\Users\jaime.benazar\Quorum Business Solutions\Ecopetrol Prometeo - Documents\Planning Space Implementation\3. Analysis &amp; Design\Design\FC22\DRR Jaime\Por presentar a ECP\Cantagallo\Yarigui-Cantagallo\[VRC_YARIGUI-CANTAGALLO_CF_SEC_20221231.xlsx]CF PRB'!$BU$46</v>
      </c>
      <c r="J1912" s="4" t="s">
        <v>990</v>
      </c>
    </row>
    <row r="1913" spans="1:10" x14ac:dyDescent="0.25">
      <c r="A1913" s="7" t="s">
        <v>4</v>
      </c>
      <c r="B1913" s="7">
        <f t="shared" si="438"/>
        <v>2034</v>
      </c>
      <c r="C1913" s="4" t="s">
        <v>17</v>
      </c>
      <c r="D1913" s="5" t="s">
        <v>128</v>
      </c>
      <c r="E1913" s="10" t="str">
        <f t="shared" si="405"/>
        <v>PRB'!</v>
      </c>
      <c r="F1913" s="5" t="str">
        <f t="shared" si="437"/>
        <v>C:\Users\jaime.benazar\Quorum Business Solutions\Ecopetrol Prometeo - Documents\Planning Space Implementation\3. Analysis &amp; Design\Design\FC22\DRR Jaime\Por presentar a ECP\Cantagallo\Yarigui-Cantagallo\[VRC_YARIGUI-CANTAGALLO_CF_SEC_20221231.xlsx]CF PRB'!</v>
      </c>
      <c r="G1913" s="7" t="s">
        <v>39</v>
      </c>
      <c r="H1913" s="4">
        <f t="shared" si="407"/>
        <v>47</v>
      </c>
      <c r="I1913" s="4" t="str">
        <f t="shared" si="406"/>
        <v>='C:\Users\jaime.benazar\Quorum Business Solutions\Ecopetrol Prometeo - Documents\Planning Space Implementation\3. Analysis &amp; Design\Design\FC22\DRR Jaime\Por presentar a ECP\Cantagallo\Yarigui-Cantagallo\[VRC_YARIGUI-CANTAGALLO_CF_SEC_20221231.xlsx]CF PRB'!$BU$47</v>
      </c>
      <c r="J1913" s="4" t="s">
        <v>991</v>
      </c>
    </row>
    <row r="1914" spans="1:10" x14ac:dyDescent="0.25">
      <c r="A1914" s="7" t="s">
        <v>4</v>
      </c>
      <c r="B1914" s="7">
        <f t="shared" si="438"/>
        <v>2035</v>
      </c>
      <c r="C1914" s="4" t="s">
        <v>17</v>
      </c>
      <c r="D1914" s="5" t="s">
        <v>128</v>
      </c>
      <c r="E1914" s="10" t="str">
        <f t="shared" si="405"/>
        <v>PRB'!</v>
      </c>
      <c r="F1914" s="5" t="str">
        <f t="shared" si="437"/>
        <v>C:\Users\jaime.benazar\Quorum Business Solutions\Ecopetrol Prometeo - Documents\Planning Space Implementation\3. Analysis &amp; Design\Design\FC22\DRR Jaime\Por presentar a ECP\Cantagallo\Yarigui-Cantagallo\[VRC_YARIGUI-CANTAGALLO_CF_SEC_20221231.xlsx]CF PRB'!</v>
      </c>
      <c r="G1914" s="7" t="s">
        <v>39</v>
      </c>
      <c r="H1914" s="4">
        <f t="shared" si="407"/>
        <v>48</v>
      </c>
      <c r="I1914" s="4" t="str">
        <f t="shared" si="406"/>
        <v>='C:\Users\jaime.benazar\Quorum Business Solutions\Ecopetrol Prometeo - Documents\Planning Space Implementation\3. Analysis &amp; Design\Design\FC22\DRR Jaime\Por presentar a ECP\Cantagallo\Yarigui-Cantagallo\[VRC_YARIGUI-CANTAGALLO_CF_SEC_20221231.xlsx]CF PRB'!$BU$48</v>
      </c>
      <c r="J1914" s="4" t="s">
        <v>992</v>
      </c>
    </row>
    <row r="1915" spans="1:10" x14ac:dyDescent="0.25">
      <c r="A1915" s="7" t="s">
        <v>4</v>
      </c>
      <c r="B1915" s="7">
        <f t="shared" si="438"/>
        <v>2036</v>
      </c>
      <c r="C1915" s="4" t="s">
        <v>17</v>
      </c>
      <c r="D1915" s="5" t="s">
        <v>128</v>
      </c>
      <c r="E1915" s="10" t="str">
        <f t="shared" si="405"/>
        <v>PRB'!</v>
      </c>
      <c r="F1915" s="5" t="str">
        <f t="shared" si="437"/>
        <v>C:\Users\jaime.benazar\Quorum Business Solutions\Ecopetrol Prometeo - Documents\Planning Space Implementation\3. Analysis &amp; Design\Design\FC22\DRR Jaime\Por presentar a ECP\Cantagallo\Yarigui-Cantagallo\[VRC_YARIGUI-CANTAGALLO_CF_SEC_20221231.xlsx]CF PRB'!</v>
      </c>
      <c r="G1915" s="7" t="s">
        <v>39</v>
      </c>
      <c r="H1915" s="4">
        <f t="shared" si="407"/>
        <v>49</v>
      </c>
      <c r="I1915" s="4" t="str">
        <f t="shared" si="406"/>
        <v>='C:\Users\jaime.benazar\Quorum Business Solutions\Ecopetrol Prometeo - Documents\Planning Space Implementation\3. Analysis &amp; Design\Design\FC22\DRR Jaime\Por presentar a ECP\Cantagallo\Yarigui-Cantagallo\[VRC_YARIGUI-CANTAGALLO_CF_SEC_20221231.xlsx]CF PRB'!$BU$49</v>
      </c>
      <c r="J1915" s="4" t="s">
        <v>993</v>
      </c>
    </row>
    <row r="1916" spans="1:10" x14ac:dyDescent="0.25">
      <c r="A1916" s="7" t="s">
        <v>4</v>
      </c>
      <c r="B1916" s="7">
        <f>+B1915+1</f>
        <v>2037</v>
      </c>
      <c r="C1916" s="4" t="s">
        <v>17</v>
      </c>
      <c r="D1916" s="5" t="s">
        <v>128</v>
      </c>
      <c r="E1916" s="10" t="str">
        <f t="shared" si="405"/>
        <v>PRB'!</v>
      </c>
      <c r="F1916" s="5" t="str">
        <f t="shared" si="437"/>
        <v>C:\Users\jaime.benazar\Quorum Business Solutions\Ecopetrol Prometeo - Documents\Planning Space Implementation\3. Analysis &amp; Design\Design\FC22\DRR Jaime\Por presentar a ECP\Cantagallo\Yarigui-Cantagallo\[VRC_YARIGUI-CANTAGALLO_CF_SEC_20221231.xlsx]CF PRB'!</v>
      </c>
      <c r="G1916" s="7" t="s">
        <v>39</v>
      </c>
      <c r="H1916" s="4">
        <f t="shared" si="407"/>
        <v>50</v>
      </c>
      <c r="I1916" s="4" t="str">
        <f t="shared" si="406"/>
        <v>='C:\Users\jaime.benazar\Quorum Business Solutions\Ecopetrol Prometeo - Documents\Planning Space Implementation\3. Analysis &amp; Design\Design\FC22\DRR Jaime\Por presentar a ECP\Cantagallo\Yarigui-Cantagallo\[VRC_YARIGUI-CANTAGALLO_CF_SEC_20221231.xlsx]CF PRB'!$BU$50</v>
      </c>
      <c r="J1916" s="4" t="s">
        <v>994</v>
      </c>
    </row>
    <row r="1917" spans="1:10" x14ac:dyDescent="0.25">
      <c r="A1917" s="7" t="s">
        <v>4</v>
      </c>
      <c r="B1917" s="7">
        <f t="shared" ref="B1917:B1919" si="439">+B1916+1</f>
        <v>2038</v>
      </c>
      <c r="C1917" s="4" t="s">
        <v>17</v>
      </c>
      <c r="D1917" s="5" t="s">
        <v>128</v>
      </c>
      <c r="E1917" s="10" t="str">
        <f t="shared" si="405"/>
        <v>PRB'!</v>
      </c>
      <c r="F1917" s="5" t="str">
        <f t="shared" si="437"/>
        <v>C:\Users\jaime.benazar\Quorum Business Solutions\Ecopetrol Prometeo - Documents\Planning Space Implementation\3. Analysis &amp; Design\Design\FC22\DRR Jaime\Por presentar a ECP\Cantagallo\Yarigui-Cantagallo\[VRC_YARIGUI-CANTAGALLO_CF_SEC_20221231.xlsx]CF PRB'!</v>
      </c>
      <c r="G1917" s="7" t="s">
        <v>39</v>
      </c>
      <c r="H1917" s="4">
        <f t="shared" si="407"/>
        <v>51</v>
      </c>
      <c r="I1917" s="4" t="str">
        <f t="shared" si="406"/>
        <v>='C:\Users\jaime.benazar\Quorum Business Solutions\Ecopetrol Prometeo - Documents\Planning Space Implementation\3. Analysis &amp; Design\Design\FC22\DRR Jaime\Por presentar a ECP\Cantagallo\Yarigui-Cantagallo\[VRC_YARIGUI-CANTAGALLO_CF_SEC_20221231.xlsx]CF PRB'!$BU$51</v>
      </c>
      <c r="J1917" s="4" t="s">
        <v>995</v>
      </c>
    </row>
    <row r="1918" spans="1:10" x14ac:dyDescent="0.25">
      <c r="A1918" s="7" t="s">
        <v>4</v>
      </c>
      <c r="B1918" s="7">
        <f t="shared" si="439"/>
        <v>2039</v>
      </c>
      <c r="C1918" s="4" t="s">
        <v>17</v>
      </c>
      <c r="D1918" s="5" t="s">
        <v>128</v>
      </c>
      <c r="E1918" s="10" t="str">
        <f t="shared" si="405"/>
        <v>PRB'!</v>
      </c>
      <c r="F1918" s="5" t="str">
        <f t="shared" si="437"/>
        <v>C:\Users\jaime.benazar\Quorum Business Solutions\Ecopetrol Prometeo - Documents\Planning Space Implementation\3. Analysis &amp; Design\Design\FC22\DRR Jaime\Por presentar a ECP\Cantagallo\Yarigui-Cantagallo\[VRC_YARIGUI-CANTAGALLO_CF_SEC_20221231.xlsx]CF PRB'!</v>
      </c>
      <c r="G1918" s="7" t="s">
        <v>39</v>
      </c>
      <c r="H1918" s="4">
        <f t="shared" si="407"/>
        <v>52</v>
      </c>
      <c r="I1918" s="4" t="str">
        <f t="shared" si="406"/>
        <v>='C:\Users\jaime.benazar\Quorum Business Solutions\Ecopetrol Prometeo - Documents\Planning Space Implementation\3. Analysis &amp; Design\Design\FC22\DRR Jaime\Por presentar a ECP\Cantagallo\Yarigui-Cantagallo\[VRC_YARIGUI-CANTAGALLO_CF_SEC_20221231.xlsx]CF PRB'!$BU$52</v>
      </c>
      <c r="J1918" s="4" t="s">
        <v>996</v>
      </c>
    </row>
    <row r="1919" spans="1:10" x14ac:dyDescent="0.25">
      <c r="A1919" s="7" t="s">
        <v>4</v>
      </c>
      <c r="B1919" s="7">
        <f t="shared" si="439"/>
        <v>2040</v>
      </c>
      <c r="C1919" s="4" t="s">
        <v>17</v>
      </c>
      <c r="D1919" s="5" t="s">
        <v>128</v>
      </c>
      <c r="E1919" s="10" t="str">
        <f t="shared" si="405"/>
        <v>PRB'!</v>
      </c>
      <c r="F1919" s="5" t="str">
        <f t="shared" si="437"/>
        <v>C:\Users\jaime.benazar\Quorum Business Solutions\Ecopetrol Prometeo - Documents\Planning Space Implementation\3. Analysis &amp; Design\Design\FC22\DRR Jaime\Por presentar a ECP\Cantagallo\Yarigui-Cantagallo\[VRC_YARIGUI-CANTAGALLO_CF_SEC_20221231.xlsx]CF PRB'!</v>
      </c>
      <c r="G1919" s="7" t="s">
        <v>39</v>
      </c>
      <c r="H1919" s="4">
        <f t="shared" si="407"/>
        <v>53</v>
      </c>
      <c r="I1919" s="4" t="str">
        <f t="shared" si="406"/>
        <v>='C:\Users\jaime.benazar\Quorum Business Solutions\Ecopetrol Prometeo - Documents\Planning Space Implementation\3. Analysis &amp; Design\Design\FC22\DRR Jaime\Por presentar a ECP\Cantagallo\Yarigui-Cantagallo\[VRC_YARIGUI-CANTAGALLO_CF_SEC_20221231.xlsx]CF PRB'!$BU$53</v>
      </c>
      <c r="J1919" s="4" t="s">
        <v>997</v>
      </c>
    </row>
    <row r="1920" spans="1:10" x14ac:dyDescent="0.25">
      <c r="A1920" s="7" t="s">
        <v>4</v>
      </c>
      <c r="B1920" s="7">
        <f>+B1919+1</f>
        <v>2041</v>
      </c>
      <c r="C1920" s="4" t="s">
        <v>17</v>
      </c>
      <c r="D1920" s="5" t="s">
        <v>128</v>
      </c>
      <c r="E1920" s="10" t="str">
        <f t="shared" si="405"/>
        <v>PRB'!</v>
      </c>
      <c r="F1920" s="5" t="str">
        <f t="shared" si="437"/>
        <v>C:\Users\jaime.benazar\Quorum Business Solutions\Ecopetrol Prometeo - Documents\Planning Space Implementation\3. Analysis &amp; Design\Design\FC22\DRR Jaime\Por presentar a ECP\Cantagallo\Yarigui-Cantagallo\[VRC_YARIGUI-CANTAGALLO_CF_SEC_20221231.xlsx]CF PRB'!</v>
      </c>
      <c r="G1920" s="7" t="s">
        <v>39</v>
      </c>
      <c r="H1920" s="4">
        <f t="shared" si="407"/>
        <v>54</v>
      </c>
      <c r="I1920" s="4" t="str">
        <f t="shared" si="406"/>
        <v>='C:\Users\jaime.benazar\Quorum Business Solutions\Ecopetrol Prometeo - Documents\Planning Space Implementation\3. Analysis &amp; Design\Design\FC22\DRR Jaime\Por presentar a ECP\Cantagallo\Yarigui-Cantagallo\[VRC_YARIGUI-CANTAGALLO_CF_SEC_20221231.xlsx]CF PRB'!$BU$54</v>
      </c>
      <c r="J1920" s="4" t="s">
        <v>998</v>
      </c>
    </row>
    <row r="1921" spans="1:10" x14ac:dyDescent="0.25">
      <c r="A1921" s="7" t="s">
        <v>4</v>
      </c>
      <c r="B1921" s="7">
        <f t="shared" ref="B1921:B1922" si="440">+B1920+1</f>
        <v>2042</v>
      </c>
      <c r="C1921" s="4" t="s">
        <v>17</v>
      </c>
      <c r="D1921" s="5" t="s">
        <v>128</v>
      </c>
      <c r="E1921" s="10" t="str">
        <f t="shared" si="405"/>
        <v>PRB'!</v>
      </c>
      <c r="F1921" s="5" t="str">
        <f t="shared" si="437"/>
        <v>C:\Users\jaime.benazar\Quorum Business Solutions\Ecopetrol Prometeo - Documents\Planning Space Implementation\3. Analysis &amp; Design\Design\FC22\DRR Jaime\Por presentar a ECP\Cantagallo\Yarigui-Cantagallo\[VRC_YARIGUI-CANTAGALLO_CF_SEC_20221231.xlsx]CF PRB'!</v>
      </c>
      <c r="G1921" s="7" t="s">
        <v>39</v>
      </c>
      <c r="H1921" s="4">
        <f t="shared" si="407"/>
        <v>55</v>
      </c>
      <c r="I1921" s="4" t="str">
        <f t="shared" si="406"/>
        <v>='C:\Users\jaime.benazar\Quorum Business Solutions\Ecopetrol Prometeo - Documents\Planning Space Implementation\3. Analysis &amp; Design\Design\FC22\DRR Jaime\Por presentar a ECP\Cantagallo\Yarigui-Cantagallo\[VRC_YARIGUI-CANTAGALLO_CF_SEC_20221231.xlsx]CF PRB'!$BU$55</v>
      </c>
      <c r="J1921" s="4" t="s">
        <v>999</v>
      </c>
    </row>
    <row r="1922" spans="1:10" x14ac:dyDescent="0.25">
      <c r="A1922" s="7" t="s">
        <v>4</v>
      </c>
      <c r="B1922" s="7">
        <f t="shared" si="440"/>
        <v>2043</v>
      </c>
      <c r="C1922" s="4" t="s">
        <v>17</v>
      </c>
      <c r="D1922" s="5" t="s">
        <v>128</v>
      </c>
      <c r="E1922" s="10" t="str">
        <f t="shared" si="405"/>
        <v>PRB'!</v>
      </c>
      <c r="F1922" s="5" t="str">
        <f t="shared" si="437"/>
        <v>C:\Users\jaime.benazar\Quorum Business Solutions\Ecopetrol Prometeo - Documents\Planning Space Implementation\3. Analysis &amp; Design\Design\FC22\DRR Jaime\Por presentar a ECP\Cantagallo\Yarigui-Cantagallo\[VRC_YARIGUI-CANTAGALLO_CF_SEC_20221231.xlsx]CF PRB'!</v>
      </c>
      <c r="G1922" s="7" t="s">
        <v>39</v>
      </c>
      <c r="H1922" s="4">
        <f t="shared" si="407"/>
        <v>56</v>
      </c>
      <c r="I1922" s="4" t="str">
        <f t="shared" si="406"/>
        <v>='C:\Users\jaime.benazar\Quorum Business Solutions\Ecopetrol Prometeo - Documents\Planning Space Implementation\3. Analysis &amp; Design\Design\FC22\DRR Jaime\Por presentar a ECP\Cantagallo\Yarigui-Cantagallo\[VRC_YARIGUI-CANTAGALLO_CF_SEC_20221231.xlsx]CF PRB'!$BU$56</v>
      </c>
      <c r="J1922" s="4" t="s">
        <v>1000</v>
      </c>
    </row>
    <row r="1923" spans="1:10" x14ac:dyDescent="0.25">
      <c r="A1923" s="7" t="s">
        <v>4</v>
      </c>
      <c r="B1923" s="7">
        <f>+B1922+1</f>
        <v>2044</v>
      </c>
      <c r="C1923" s="4" t="s">
        <v>17</v>
      </c>
      <c r="D1923" s="5" t="s">
        <v>128</v>
      </c>
      <c r="E1923" s="10" t="str">
        <f t="shared" ref="E1923:E1938" si="441">_xlfn.CONCAT(A1923,"'!")</f>
        <v>PRB'!</v>
      </c>
      <c r="F1923" s="5" t="str">
        <f t="shared" ref="F1923:F1938" si="442">_xlfn.CONCAT(D1923," ",E1923)</f>
        <v>C:\Users\jaime.benazar\Quorum Business Solutions\Ecopetrol Prometeo - Documents\Planning Space Implementation\3. Analysis &amp; Design\Design\FC22\DRR Jaime\Por presentar a ECP\Cantagallo\Yarigui-Cantagallo\[VRC_YARIGUI-CANTAGALLO_CF_SEC_20221231.xlsx]CF PRB'!</v>
      </c>
      <c r="G1923" s="7" t="s">
        <v>39</v>
      </c>
      <c r="H1923" s="4">
        <f t="shared" ref="H1923:H1938" si="443">IF(A1923&lt;&gt;A1922,36,H1922+1)</f>
        <v>57</v>
      </c>
      <c r="I1923" s="4" t="str">
        <f t="shared" ref="I1923:I1938" si="444">_xlfn.CONCAT("='",F1923:H1923)</f>
        <v>='C:\Users\jaime.benazar\Quorum Business Solutions\Ecopetrol Prometeo - Documents\Planning Space Implementation\3. Analysis &amp; Design\Design\FC22\DRR Jaime\Por presentar a ECP\Cantagallo\Yarigui-Cantagallo\[VRC_YARIGUI-CANTAGALLO_CF_SEC_20221231.xlsx]CF PRB'!$BU$57</v>
      </c>
      <c r="J1923" s="4" t="s">
        <v>1001</v>
      </c>
    </row>
    <row r="1924" spans="1:10" x14ac:dyDescent="0.25">
      <c r="A1924" s="7" t="s">
        <v>4</v>
      </c>
      <c r="B1924" s="7">
        <f t="shared" ref="B1924:B1938" si="445">+B1923+1</f>
        <v>2045</v>
      </c>
      <c r="C1924" s="4" t="s">
        <v>17</v>
      </c>
      <c r="D1924" s="5" t="s">
        <v>128</v>
      </c>
      <c r="E1924" s="10" t="str">
        <f t="shared" si="441"/>
        <v>PRB'!</v>
      </c>
      <c r="F1924" s="5" t="str">
        <f t="shared" si="442"/>
        <v>C:\Users\jaime.benazar\Quorum Business Solutions\Ecopetrol Prometeo - Documents\Planning Space Implementation\3. Analysis &amp; Design\Design\FC22\DRR Jaime\Por presentar a ECP\Cantagallo\Yarigui-Cantagallo\[VRC_YARIGUI-CANTAGALLO_CF_SEC_20221231.xlsx]CF PRB'!</v>
      </c>
      <c r="G1924" s="7" t="s">
        <v>39</v>
      </c>
      <c r="H1924" s="4">
        <f t="shared" si="443"/>
        <v>58</v>
      </c>
      <c r="I1924" s="4" t="str">
        <f t="shared" si="444"/>
        <v>='C:\Users\jaime.benazar\Quorum Business Solutions\Ecopetrol Prometeo - Documents\Planning Space Implementation\3. Analysis &amp; Design\Design\FC22\DRR Jaime\Por presentar a ECP\Cantagallo\Yarigui-Cantagallo\[VRC_YARIGUI-CANTAGALLO_CF_SEC_20221231.xlsx]CF PRB'!$BU$58</v>
      </c>
      <c r="J1924" s="4" t="s">
        <v>1002</v>
      </c>
    </row>
    <row r="1925" spans="1:10" x14ac:dyDescent="0.25">
      <c r="A1925" s="7" t="s">
        <v>4</v>
      </c>
      <c r="B1925" s="7">
        <f t="shared" si="445"/>
        <v>2046</v>
      </c>
      <c r="C1925" s="4" t="s">
        <v>17</v>
      </c>
      <c r="D1925" s="5" t="s">
        <v>128</v>
      </c>
      <c r="E1925" s="10" t="str">
        <f t="shared" si="441"/>
        <v>PRB'!</v>
      </c>
      <c r="F1925" s="5" t="str">
        <f t="shared" si="442"/>
        <v>C:\Users\jaime.benazar\Quorum Business Solutions\Ecopetrol Prometeo - Documents\Planning Space Implementation\3. Analysis &amp; Design\Design\FC22\DRR Jaime\Por presentar a ECP\Cantagallo\Yarigui-Cantagallo\[VRC_YARIGUI-CANTAGALLO_CF_SEC_20221231.xlsx]CF PRB'!</v>
      </c>
      <c r="G1925" s="7" t="s">
        <v>39</v>
      </c>
      <c r="H1925" s="4">
        <f t="shared" si="443"/>
        <v>59</v>
      </c>
      <c r="I1925" s="4" t="str">
        <f t="shared" si="444"/>
        <v>='C:\Users\jaime.benazar\Quorum Business Solutions\Ecopetrol Prometeo - Documents\Planning Space Implementation\3. Analysis &amp; Design\Design\FC22\DRR Jaime\Por presentar a ECP\Cantagallo\Yarigui-Cantagallo\[VRC_YARIGUI-CANTAGALLO_CF_SEC_20221231.xlsx]CF PRB'!$BU$59</v>
      </c>
      <c r="J1925" s="4" t="s">
        <v>1003</v>
      </c>
    </row>
    <row r="1926" spans="1:10" x14ac:dyDescent="0.25">
      <c r="A1926" s="7" t="s">
        <v>4</v>
      </c>
      <c r="B1926" s="7">
        <f t="shared" si="445"/>
        <v>2047</v>
      </c>
      <c r="C1926" s="4" t="s">
        <v>17</v>
      </c>
      <c r="D1926" s="5" t="s">
        <v>128</v>
      </c>
      <c r="E1926" s="10" t="str">
        <f t="shared" si="441"/>
        <v>PRB'!</v>
      </c>
      <c r="F1926" s="5" t="str">
        <f t="shared" si="442"/>
        <v>C:\Users\jaime.benazar\Quorum Business Solutions\Ecopetrol Prometeo - Documents\Planning Space Implementation\3. Analysis &amp; Design\Design\FC22\DRR Jaime\Por presentar a ECP\Cantagallo\Yarigui-Cantagallo\[VRC_YARIGUI-CANTAGALLO_CF_SEC_20221231.xlsx]CF PRB'!</v>
      </c>
      <c r="G1926" s="7" t="s">
        <v>39</v>
      </c>
      <c r="H1926" s="4">
        <f t="shared" si="443"/>
        <v>60</v>
      </c>
      <c r="I1926" s="4" t="str">
        <f t="shared" si="444"/>
        <v>='C:\Users\jaime.benazar\Quorum Business Solutions\Ecopetrol Prometeo - Documents\Planning Space Implementation\3. Analysis &amp; Design\Design\FC22\DRR Jaime\Por presentar a ECP\Cantagallo\Yarigui-Cantagallo\[VRC_YARIGUI-CANTAGALLO_CF_SEC_20221231.xlsx]CF PRB'!$BU$60</v>
      </c>
      <c r="J1926" s="4" t="s">
        <v>1004</v>
      </c>
    </row>
    <row r="1927" spans="1:10" x14ac:dyDescent="0.25">
      <c r="A1927" s="7" t="s">
        <v>4</v>
      </c>
      <c r="B1927" s="7">
        <f t="shared" si="445"/>
        <v>2048</v>
      </c>
      <c r="C1927" s="4" t="s">
        <v>17</v>
      </c>
      <c r="D1927" s="5" t="s">
        <v>128</v>
      </c>
      <c r="E1927" s="10" t="str">
        <f t="shared" si="441"/>
        <v>PRB'!</v>
      </c>
      <c r="F1927" s="5" t="str">
        <f t="shared" si="442"/>
        <v>C:\Users\jaime.benazar\Quorum Business Solutions\Ecopetrol Prometeo - Documents\Planning Space Implementation\3. Analysis &amp; Design\Design\FC22\DRR Jaime\Por presentar a ECP\Cantagallo\Yarigui-Cantagallo\[VRC_YARIGUI-CANTAGALLO_CF_SEC_20221231.xlsx]CF PRB'!</v>
      </c>
      <c r="G1927" s="7" t="s">
        <v>39</v>
      </c>
      <c r="H1927" s="4">
        <f t="shared" si="443"/>
        <v>61</v>
      </c>
      <c r="I1927" s="4" t="str">
        <f t="shared" si="444"/>
        <v>='C:\Users\jaime.benazar\Quorum Business Solutions\Ecopetrol Prometeo - Documents\Planning Space Implementation\3. Analysis &amp; Design\Design\FC22\DRR Jaime\Por presentar a ECP\Cantagallo\Yarigui-Cantagallo\[VRC_YARIGUI-CANTAGALLO_CF_SEC_20221231.xlsx]CF PRB'!$BU$61</v>
      </c>
      <c r="J1927" s="4" t="s">
        <v>1005</v>
      </c>
    </row>
    <row r="1928" spans="1:10" x14ac:dyDescent="0.25">
      <c r="A1928" s="7" t="s">
        <v>4</v>
      </c>
      <c r="B1928" s="7">
        <f t="shared" si="445"/>
        <v>2049</v>
      </c>
      <c r="C1928" s="4" t="s">
        <v>17</v>
      </c>
      <c r="D1928" s="5" t="s">
        <v>128</v>
      </c>
      <c r="E1928" s="10" t="str">
        <f t="shared" si="441"/>
        <v>PRB'!</v>
      </c>
      <c r="F1928" s="5" t="str">
        <f t="shared" si="442"/>
        <v>C:\Users\jaime.benazar\Quorum Business Solutions\Ecopetrol Prometeo - Documents\Planning Space Implementation\3. Analysis &amp; Design\Design\FC22\DRR Jaime\Por presentar a ECP\Cantagallo\Yarigui-Cantagallo\[VRC_YARIGUI-CANTAGALLO_CF_SEC_20221231.xlsx]CF PRB'!</v>
      </c>
      <c r="G1928" s="7" t="s">
        <v>39</v>
      </c>
      <c r="H1928" s="4">
        <f t="shared" si="443"/>
        <v>62</v>
      </c>
      <c r="I1928" s="4" t="str">
        <f t="shared" si="444"/>
        <v>='C:\Users\jaime.benazar\Quorum Business Solutions\Ecopetrol Prometeo - Documents\Planning Space Implementation\3. Analysis &amp; Design\Design\FC22\DRR Jaime\Por presentar a ECP\Cantagallo\Yarigui-Cantagallo\[VRC_YARIGUI-CANTAGALLO_CF_SEC_20221231.xlsx]CF PRB'!$BU$62</v>
      </c>
      <c r="J1928" s="4" t="s">
        <v>1006</v>
      </c>
    </row>
    <row r="1929" spans="1:10" x14ac:dyDescent="0.25">
      <c r="A1929" s="7" t="s">
        <v>4</v>
      </c>
      <c r="B1929" s="7">
        <f t="shared" si="445"/>
        <v>2050</v>
      </c>
      <c r="C1929" s="4" t="s">
        <v>17</v>
      </c>
      <c r="D1929" s="5" t="s">
        <v>128</v>
      </c>
      <c r="E1929" s="10" t="str">
        <f t="shared" si="441"/>
        <v>PRB'!</v>
      </c>
      <c r="F1929" s="5" t="str">
        <f t="shared" si="442"/>
        <v>C:\Users\jaime.benazar\Quorum Business Solutions\Ecopetrol Prometeo - Documents\Planning Space Implementation\3. Analysis &amp; Design\Design\FC22\DRR Jaime\Por presentar a ECP\Cantagallo\Yarigui-Cantagallo\[VRC_YARIGUI-CANTAGALLO_CF_SEC_20221231.xlsx]CF PRB'!</v>
      </c>
      <c r="G1929" s="7" t="s">
        <v>39</v>
      </c>
      <c r="H1929" s="4">
        <f t="shared" si="443"/>
        <v>63</v>
      </c>
      <c r="I1929" s="4" t="str">
        <f t="shared" si="444"/>
        <v>='C:\Users\jaime.benazar\Quorum Business Solutions\Ecopetrol Prometeo - Documents\Planning Space Implementation\3. Analysis &amp; Design\Design\FC22\DRR Jaime\Por presentar a ECP\Cantagallo\Yarigui-Cantagallo\[VRC_YARIGUI-CANTAGALLO_CF_SEC_20221231.xlsx]CF PRB'!$BU$63</v>
      </c>
      <c r="J1929" s="4" t="s">
        <v>1007</v>
      </c>
    </row>
    <row r="1930" spans="1:10" x14ac:dyDescent="0.25">
      <c r="A1930" s="7" t="s">
        <v>4</v>
      </c>
      <c r="B1930" s="7">
        <f t="shared" si="445"/>
        <v>2051</v>
      </c>
      <c r="C1930" s="4" t="s">
        <v>17</v>
      </c>
      <c r="D1930" s="5" t="s">
        <v>128</v>
      </c>
      <c r="E1930" s="10" t="str">
        <f t="shared" si="441"/>
        <v>PRB'!</v>
      </c>
      <c r="F1930" s="5" t="str">
        <f t="shared" si="442"/>
        <v>C:\Users\jaime.benazar\Quorum Business Solutions\Ecopetrol Prometeo - Documents\Planning Space Implementation\3. Analysis &amp; Design\Design\FC22\DRR Jaime\Por presentar a ECP\Cantagallo\Yarigui-Cantagallo\[VRC_YARIGUI-CANTAGALLO_CF_SEC_20221231.xlsx]CF PRB'!</v>
      </c>
      <c r="G1930" s="7" t="s">
        <v>39</v>
      </c>
      <c r="H1930" s="4">
        <f t="shared" si="443"/>
        <v>64</v>
      </c>
      <c r="I1930" s="4" t="str">
        <f t="shared" si="444"/>
        <v>='C:\Users\jaime.benazar\Quorum Business Solutions\Ecopetrol Prometeo - Documents\Planning Space Implementation\3. Analysis &amp; Design\Design\FC22\DRR Jaime\Por presentar a ECP\Cantagallo\Yarigui-Cantagallo\[VRC_YARIGUI-CANTAGALLO_CF_SEC_20221231.xlsx]CF PRB'!$BU$64</v>
      </c>
      <c r="J1930" s="4" t="s">
        <v>1008</v>
      </c>
    </row>
    <row r="1931" spans="1:10" x14ac:dyDescent="0.25">
      <c r="A1931" s="7" t="s">
        <v>4</v>
      </c>
      <c r="B1931" s="7">
        <f t="shared" si="445"/>
        <v>2052</v>
      </c>
      <c r="C1931" s="4" t="s">
        <v>17</v>
      </c>
      <c r="D1931" s="5" t="s">
        <v>128</v>
      </c>
      <c r="E1931" s="10" t="str">
        <f t="shared" si="441"/>
        <v>PRB'!</v>
      </c>
      <c r="F1931" s="5" t="str">
        <f t="shared" si="442"/>
        <v>C:\Users\jaime.benazar\Quorum Business Solutions\Ecopetrol Prometeo - Documents\Planning Space Implementation\3. Analysis &amp; Design\Design\FC22\DRR Jaime\Por presentar a ECP\Cantagallo\Yarigui-Cantagallo\[VRC_YARIGUI-CANTAGALLO_CF_SEC_20221231.xlsx]CF PRB'!</v>
      </c>
      <c r="G1931" s="7" t="s">
        <v>39</v>
      </c>
      <c r="H1931" s="4">
        <f t="shared" si="443"/>
        <v>65</v>
      </c>
      <c r="I1931" s="4" t="str">
        <f t="shared" si="444"/>
        <v>='C:\Users\jaime.benazar\Quorum Business Solutions\Ecopetrol Prometeo - Documents\Planning Space Implementation\3. Analysis &amp; Design\Design\FC22\DRR Jaime\Por presentar a ECP\Cantagallo\Yarigui-Cantagallo\[VRC_YARIGUI-CANTAGALLO_CF_SEC_20221231.xlsx]CF PRB'!$BU$65</v>
      </c>
      <c r="J1931" s="4" t="s">
        <v>1009</v>
      </c>
    </row>
    <row r="1932" spans="1:10" x14ac:dyDescent="0.25">
      <c r="A1932" s="7" t="s">
        <v>4</v>
      </c>
      <c r="B1932" s="7">
        <f t="shared" si="445"/>
        <v>2053</v>
      </c>
      <c r="C1932" s="4" t="s">
        <v>17</v>
      </c>
      <c r="D1932" s="5" t="s">
        <v>128</v>
      </c>
      <c r="E1932" s="10" t="str">
        <f t="shared" si="441"/>
        <v>PRB'!</v>
      </c>
      <c r="F1932" s="5" t="str">
        <f t="shared" si="442"/>
        <v>C:\Users\jaime.benazar\Quorum Business Solutions\Ecopetrol Prometeo - Documents\Planning Space Implementation\3. Analysis &amp; Design\Design\FC22\DRR Jaime\Por presentar a ECP\Cantagallo\Yarigui-Cantagallo\[VRC_YARIGUI-CANTAGALLO_CF_SEC_20221231.xlsx]CF PRB'!</v>
      </c>
      <c r="G1932" s="7" t="s">
        <v>39</v>
      </c>
      <c r="H1932" s="4">
        <f t="shared" si="443"/>
        <v>66</v>
      </c>
      <c r="I1932" s="4" t="str">
        <f t="shared" si="444"/>
        <v>='C:\Users\jaime.benazar\Quorum Business Solutions\Ecopetrol Prometeo - Documents\Planning Space Implementation\3. Analysis &amp; Design\Design\FC22\DRR Jaime\Por presentar a ECP\Cantagallo\Yarigui-Cantagallo\[VRC_YARIGUI-CANTAGALLO_CF_SEC_20221231.xlsx]CF PRB'!$BU$66</v>
      </c>
      <c r="J1932" s="4" t="s">
        <v>1010</v>
      </c>
    </row>
    <row r="1933" spans="1:10" x14ac:dyDescent="0.25">
      <c r="A1933" s="7" t="s">
        <v>4</v>
      </c>
      <c r="B1933" s="7">
        <f t="shared" si="445"/>
        <v>2054</v>
      </c>
      <c r="C1933" s="4" t="s">
        <v>17</v>
      </c>
      <c r="D1933" s="5" t="s">
        <v>128</v>
      </c>
      <c r="E1933" s="10" t="str">
        <f t="shared" si="441"/>
        <v>PRB'!</v>
      </c>
      <c r="F1933" s="5" t="str">
        <f t="shared" si="442"/>
        <v>C:\Users\jaime.benazar\Quorum Business Solutions\Ecopetrol Prometeo - Documents\Planning Space Implementation\3. Analysis &amp; Design\Design\FC22\DRR Jaime\Por presentar a ECP\Cantagallo\Yarigui-Cantagallo\[VRC_YARIGUI-CANTAGALLO_CF_SEC_20221231.xlsx]CF PRB'!</v>
      </c>
      <c r="G1933" s="7" t="s">
        <v>39</v>
      </c>
      <c r="H1933" s="4">
        <f t="shared" si="443"/>
        <v>67</v>
      </c>
      <c r="I1933" s="4" t="str">
        <f t="shared" si="444"/>
        <v>='C:\Users\jaime.benazar\Quorum Business Solutions\Ecopetrol Prometeo - Documents\Planning Space Implementation\3. Analysis &amp; Design\Design\FC22\DRR Jaime\Por presentar a ECP\Cantagallo\Yarigui-Cantagallo\[VRC_YARIGUI-CANTAGALLO_CF_SEC_20221231.xlsx]CF PRB'!$BU$67</v>
      </c>
      <c r="J1933" s="4" t="s">
        <v>1011</v>
      </c>
    </row>
    <row r="1934" spans="1:10" x14ac:dyDescent="0.25">
      <c r="A1934" s="7" t="s">
        <v>4</v>
      </c>
      <c r="B1934" s="7">
        <f t="shared" si="445"/>
        <v>2055</v>
      </c>
      <c r="C1934" s="4" t="s">
        <v>17</v>
      </c>
      <c r="D1934" s="5" t="s">
        <v>128</v>
      </c>
      <c r="E1934" s="10" t="str">
        <f t="shared" si="441"/>
        <v>PRB'!</v>
      </c>
      <c r="F1934" s="5" t="str">
        <f t="shared" si="442"/>
        <v>C:\Users\jaime.benazar\Quorum Business Solutions\Ecopetrol Prometeo - Documents\Planning Space Implementation\3. Analysis &amp; Design\Design\FC22\DRR Jaime\Por presentar a ECP\Cantagallo\Yarigui-Cantagallo\[VRC_YARIGUI-CANTAGALLO_CF_SEC_20221231.xlsx]CF PRB'!</v>
      </c>
      <c r="G1934" s="7" t="s">
        <v>39</v>
      </c>
      <c r="H1934" s="4">
        <f t="shared" si="443"/>
        <v>68</v>
      </c>
      <c r="I1934" s="4" t="str">
        <f t="shared" si="444"/>
        <v>='C:\Users\jaime.benazar\Quorum Business Solutions\Ecopetrol Prometeo - Documents\Planning Space Implementation\3. Analysis &amp; Design\Design\FC22\DRR Jaime\Por presentar a ECP\Cantagallo\Yarigui-Cantagallo\[VRC_YARIGUI-CANTAGALLO_CF_SEC_20221231.xlsx]CF PRB'!$BU$68</v>
      </c>
      <c r="J1934" s="4" t="s">
        <v>1012</v>
      </c>
    </row>
    <row r="1935" spans="1:10" x14ac:dyDescent="0.25">
      <c r="A1935" s="7" t="s">
        <v>4</v>
      </c>
      <c r="B1935" s="7">
        <f t="shared" si="445"/>
        <v>2056</v>
      </c>
      <c r="C1935" s="4" t="s">
        <v>17</v>
      </c>
      <c r="D1935" s="5" t="s">
        <v>128</v>
      </c>
      <c r="E1935" s="10" t="str">
        <f t="shared" si="441"/>
        <v>PRB'!</v>
      </c>
      <c r="F1935" s="5" t="str">
        <f t="shared" si="442"/>
        <v>C:\Users\jaime.benazar\Quorum Business Solutions\Ecopetrol Prometeo - Documents\Planning Space Implementation\3. Analysis &amp; Design\Design\FC22\DRR Jaime\Por presentar a ECP\Cantagallo\Yarigui-Cantagallo\[VRC_YARIGUI-CANTAGALLO_CF_SEC_20221231.xlsx]CF PRB'!</v>
      </c>
      <c r="G1935" s="7" t="s">
        <v>39</v>
      </c>
      <c r="H1935" s="4">
        <f t="shared" si="443"/>
        <v>69</v>
      </c>
      <c r="I1935" s="4" t="str">
        <f t="shared" si="444"/>
        <v>='C:\Users\jaime.benazar\Quorum Business Solutions\Ecopetrol Prometeo - Documents\Planning Space Implementation\3. Analysis &amp; Design\Design\FC22\DRR Jaime\Por presentar a ECP\Cantagallo\Yarigui-Cantagallo\[VRC_YARIGUI-CANTAGALLO_CF_SEC_20221231.xlsx]CF PRB'!$BU$69</v>
      </c>
      <c r="J1935" s="4" t="s">
        <v>1013</v>
      </c>
    </row>
    <row r="1936" spans="1:10" x14ac:dyDescent="0.25">
      <c r="A1936" s="7" t="s">
        <v>4</v>
      </c>
      <c r="B1936" s="7">
        <f t="shared" si="445"/>
        <v>2057</v>
      </c>
      <c r="C1936" s="4" t="s">
        <v>17</v>
      </c>
      <c r="D1936" s="5" t="s">
        <v>128</v>
      </c>
      <c r="E1936" s="10" t="str">
        <f t="shared" si="441"/>
        <v>PRB'!</v>
      </c>
      <c r="F1936" s="5" t="str">
        <f t="shared" si="442"/>
        <v>C:\Users\jaime.benazar\Quorum Business Solutions\Ecopetrol Prometeo - Documents\Planning Space Implementation\3. Analysis &amp; Design\Design\FC22\DRR Jaime\Por presentar a ECP\Cantagallo\Yarigui-Cantagallo\[VRC_YARIGUI-CANTAGALLO_CF_SEC_20221231.xlsx]CF PRB'!</v>
      </c>
      <c r="G1936" s="7" t="s">
        <v>39</v>
      </c>
      <c r="H1936" s="4">
        <f t="shared" si="443"/>
        <v>70</v>
      </c>
      <c r="I1936" s="4" t="str">
        <f t="shared" si="444"/>
        <v>='C:\Users\jaime.benazar\Quorum Business Solutions\Ecopetrol Prometeo - Documents\Planning Space Implementation\3. Analysis &amp; Design\Design\FC22\DRR Jaime\Por presentar a ECP\Cantagallo\Yarigui-Cantagallo\[VRC_YARIGUI-CANTAGALLO_CF_SEC_20221231.xlsx]CF PRB'!$BU$70</v>
      </c>
      <c r="J1936" s="4" t="s">
        <v>1014</v>
      </c>
    </row>
    <row r="1937" spans="1:10" x14ac:dyDescent="0.25">
      <c r="A1937" s="7" t="s">
        <v>4</v>
      </c>
      <c r="B1937" s="7">
        <f t="shared" si="445"/>
        <v>2058</v>
      </c>
      <c r="C1937" s="4" t="s">
        <v>17</v>
      </c>
      <c r="D1937" s="5" t="s">
        <v>128</v>
      </c>
      <c r="E1937" s="10" t="str">
        <f t="shared" si="441"/>
        <v>PRB'!</v>
      </c>
      <c r="F1937" s="5" t="str">
        <f t="shared" si="442"/>
        <v>C:\Users\jaime.benazar\Quorum Business Solutions\Ecopetrol Prometeo - Documents\Planning Space Implementation\3. Analysis &amp; Design\Design\FC22\DRR Jaime\Por presentar a ECP\Cantagallo\Yarigui-Cantagallo\[VRC_YARIGUI-CANTAGALLO_CF_SEC_20221231.xlsx]CF PRB'!</v>
      </c>
      <c r="G1937" s="7" t="s">
        <v>39</v>
      </c>
      <c r="H1937" s="4">
        <f t="shared" si="443"/>
        <v>71</v>
      </c>
      <c r="I1937" s="4" t="str">
        <f t="shared" si="444"/>
        <v>='C:\Users\jaime.benazar\Quorum Business Solutions\Ecopetrol Prometeo - Documents\Planning Space Implementation\3. Analysis &amp; Design\Design\FC22\DRR Jaime\Por presentar a ECP\Cantagallo\Yarigui-Cantagallo\[VRC_YARIGUI-CANTAGALLO_CF_SEC_20221231.xlsx]CF PRB'!$BU$71</v>
      </c>
      <c r="J1937" s="4" t="s">
        <v>1015</v>
      </c>
    </row>
    <row r="1938" spans="1:10" x14ac:dyDescent="0.25">
      <c r="A1938" s="7" t="s">
        <v>4</v>
      </c>
      <c r="B1938" s="7">
        <f t="shared" si="445"/>
        <v>2059</v>
      </c>
      <c r="C1938" s="4" t="s">
        <v>17</v>
      </c>
      <c r="D1938" s="5" t="s">
        <v>128</v>
      </c>
      <c r="E1938" s="10" t="str">
        <f t="shared" si="441"/>
        <v>PRB'!</v>
      </c>
      <c r="F1938" s="5" t="str">
        <f t="shared" si="442"/>
        <v>C:\Users\jaime.benazar\Quorum Business Solutions\Ecopetrol Prometeo - Documents\Planning Space Implementation\3. Analysis &amp; Design\Design\FC22\DRR Jaime\Por presentar a ECP\Cantagallo\Yarigui-Cantagallo\[VRC_YARIGUI-CANTAGALLO_CF_SEC_20221231.xlsx]CF PRB'!</v>
      </c>
      <c r="G1938" s="7" t="s">
        <v>39</v>
      </c>
      <c r="H1938" s="4">
        <f t="shared" si="443"/>
        <v>72</v>
      </c>
      <c r="I1938" s="4" t="str">
        <f t="shared" si="444"/>
        <v>='C:\Users\jaime.benazar\Quorum Business Solutions\Ecopetrol Prometeo - Documents\Planning Space Implementation\3. Analysis &amp; Design\Design\FC22\DRR Jaime\Por presentar a ECP\Cantagallo\Yarigui-Cantagallo\[VRC_YARIGUI-CANTAGALLO_CF_SEC_20221231.xlsx]CF PRB'!$BU$72</v>
      </c>
      <c r="J1938" s="4" t="s">
        <v>1016</v>
      </c>
    </row>
    <row r="1939" spans="1:10" x14ac:dyDescent="0.25">
      <c r="A1939" s="7" t="s">
        <v>28</v>
      </c>
      <c r="B1939" s="7"/>
      <c r="C1939" s="4" t="s">
        <v>17</v>
      </c>
      <c r="D1939" s="5"/>
      <c r="E1939" s="10"/>
      <c r="F1939" s="5"/>
      <c r="G1939" s="7"/>
      <c r="H1939" s="4"/>
      <c r="I1939" s="4"/>
      <c r="J1939" s="4"/>
    </row>
    <row r="1940" spans="1:10" x14ac:dyDescent="0.25">
      <c r="A1940" s="7" t="s">
        <v>102</v>
      </c>
      <c r="B1940" s="7">
        <v>2023</v>
      </c>
      <c r="C1940" s="4" t="s">
        <v>17</v>
      </c>
      <c r="D1940" s="5" t="s">
        <v>128</v>
      </c>
      <c r="E1940" s="10" t="str">
        <f t="shared" ref="E1940:E1960" si="446">_xlfn.CONCAT(A1940,"'!")</f>
        <v>PSDP'!</v>
      </c>
      <c r="F1940" s="5" t="str">
        <f t="shared" ref="F1940:F1960" si="447">_xlfn.CONCAT(D1940," ",E1940)</f>
        <v>C:\Users\jaime.benazar\Quorum Business Solutions\Ecopetrol Prometeo - Documents\Planning Space Implementation\3. Analysis &amp; Design\Design\FC22\DRR Jaime\Por presentar a ECP\Cantagallo\Yarigui-Cantagallo\[VRC_YARIGUI-CANTAGALLO_CF_SEC_20221231.xlsx]CF PSDP'!</v>
      </c>
      <c r="G1940" s="7" t="s">
        <v>39</v>
      </c>
      <c r="H1940" s="4"/>
      <c r="I1940" s="4"/>
      <c r="J1940" s="4"/>
    </row>
    <row r="1941" spans="1:10" x14ac:dyDescent="0.25">
      <c r="A1941" s="7" t="s">
        <v>102</v>
      </c>
      <c r="B1941" s="7">
        <f>+B1940+1</f>
        <v>2024</v>
      </c>
      <c r="C1941" s="4" t="s">
        <v>17</v>
      </c>
      <c r="D1941" s="5" t="s">
        <v>128</v>
      </c>
      <c r="E1941" s="10" t="str">
        <f t="shared" si="446"/>
        <v>PSDP'!</v>
      </c>
      <c r="F1941" s="5" t="str">
        <f t="shared" si="447"/>
        <v>C:\Users\jaime.benazar\Quorum Business Solutions\Ecopetrol Prometeo - Documents\Planning Space Implementation\3. Analysis &amp; Design\Design\FC22\DRR Jaime\Por presentar a ECP\Cantagallo\Yarigui-Cantagallo\[VRC_YARIGUI-CANTAGALLO_CF_SEC_20221231.xlsx]CF PSDP'!</v>
      </c>
      <c r="G1941" s="7" t="s">
        <v>39</v>
      </c>
      <c r="H1941" s="4"/>
      <c r="I1941" s="4"/>
      <c r="J1941" s="4"/>
    </row>
    <row r="1942" spans="1:10" x14ac:dyDescent="0.25">
      <c r="A1942" s="7" t="s">
        <v>102</v>
      </c>
      <c r="B1942" s="7">
        <f t="shared" ref="B1942:B1953" si="448">+B1941+1</f>
        <v>2025</v>
      </c>
      <c r="C1942" s="4" t="s">
        <v>17</v>
      </c>
      <c r="D1942" s="5" t="s">
        <v>128</v>
      </c>
      <c r="E1942" s="10" t="str">
        <f t="shared" si="446"/>
        <v>PSDP'!</v>
      </c>
      <c r="F1942" s="5" t="str">
        <f t="shared" si="447"/>
        <v>C:\Users\jaime.benazar\Quorum Business Solutions\Ecopetrol Prometeo - Documents\Planning Space Implementation\3. Analysis &amp; Design\Design\FC22\DRR Jaime\Por presentar a ECP\Cantagallo\Yarigui-Cantagallo\[VRC_YARIGUI-CANTAGALLO_CF_SEC_20221231.xlsx]CF PSDP'!</v>
      </c>
      <c r="G1942" s="7" t="s">
        <v>39</v>
      </c>
      <c r="H1942" s="4"/>
      <c r="I1942" s="4"/>
      <c r="J1942" s="4"/>
    </row>
    <row r="1943" spans="1:10" x14ac:dyDescent="0.25">
      <c r="A1943" s="7" t="s">
        <v>102</v>
      </c>
      <c r="B1943" s="7">
        <f t="shared" si="448"/>
        <v>2026</v>
      </c>
      <c r="C1943" s="4" t="s">
        <v>17</v>
      </c>
      <c r="D1943" s="5" t="s">
        <v>128</v>
      </c>
      <c r="E1943" s="10" t="str">
        <f t="shared" si="446"/>
        <v>PSDP'!</v>
      </c>
      <c r="F1943" s="5" t="str">
        <f t="shared" si="447"/>
        <v>C:\Users\jaime.benazar\Quorum Business Solutions\Ecopetrol Prometeo - Documents\Planning Space Implementation\3. Analysis &amp; Design\Design\FC22\DRR Jaime\Por presentar a ECP\Cantagallo\Yarigui-Cantagallo\[VRC_YARIGUI-CANTAGALLO_CF_SEC_20221231.xlsx]CF PSDP'!</v>
      </c>
      <c r="G1943" s="7" t="s">
        <v>39</v>
      </c>
      <c r="H1943" s="4"/>
      <c r="I1943" s="4"/>
      <c r="J1943" s="4"/>
    </row>
    <row r="1944" spans="1:10" x14ac:dyDescent="0.25">
      <c r="A1944" s="7" t="s">
        <v>102</v>
      </c>
      <c r="B1944" s="7">
        <f t="shared" si="448"/>
        <v>2027</v>
      </c>
      <c r="C1944" s="4" t="s">
        <v>17</v>
      </c>
      <c r="D1944" s="5" t="s">
        <v>128</v>
      </c>
      <c r="E1944" s="10" t="str">
        <f t="shared" si="446"/>
        <v>PSDP'!</v>
      </c>
      <c r="F1944" s="5" t="str">
        <f t="shared" si="447"/>
        <v>C:\Users\jaime.benazar\Quorum Business Solutions\Ecopetrol Prometeo - Documents\Planning Space Implementation\3. Analysis &amp; Design\Design\FC22\DRR Jaime\Por presentar a ECP\Cantagallo\Yarigui-Cantagallo\[VRC_YARIGUI-CANTAGALLO_CF_SEC_20221231.xlsx]CF PSDP'!</v>
      </c>
      <c r="G1944" s="7" t="s">
        <v>39</v>
      </c>
      <c r="H1944" s="4"/>
      <c r="I1944" s="4"/>
      <c r="J1944" s="4"/>
    </row>
    <row r="1945" spans="1:10" x14ac:dyDescent="0.25">
      <c r="A1945" s="7" t="s">
        <v>102</v>
      </c>
      <c r="B1945" s="7">
        <f t="shared" si="448"/>
        <v>2028</v>
      </c>
      <c r="C1945" s="4" t="s">
        <v>17</v>
      </c>
      <c r="D1945" s="5" t="s">
        <v>128</v>
      </c>
      <c r="E1945" s="10" t="str">
        <f t="shared" si="446"/>
        <v>PSDP'!</v>
      </c>
      <c r="F1945" s="5" t="str">
        <f t="shared" si="447"/>
        <v>C:\Users\jaime.benazar\Quorum Business Solutions\Ecopetrol Prometeo - Documents\Planning Space Implementation\3. Analysis &amp; Design\Design\FC22\DRR Jaime\Por presentar a ECP\Cantagallo\Yarigui-Cantagallo\[VRC_YARIGUI-CANTAGALLO_CF_SEC_20221231.xlsx]CF PSDP'!</v>
      </c>
      <c r="G1945" s="7" t="s">
        <v>39</v>
      </c>
      <c r="H1945" s="4"/>
      <c r="I1945" s="4"/>
      <c r="J1945" s="4"/>
    </row>
    <row r="1946" spans="1:10" x14ac:dyDescent="0.25">
      <c r="A1946" s="7" t="s">
        <v>102</v>
      </c>
      <c r="B1946" s="7">
        <f t="shared" si="448"/>
        <v>2029</v>
      </c>
      <c r="C1946" s="4" t="s">
        <v>17</v>
      </c>
      <c r="D1946" s="5" t="s">
        <v>128</v>
      </c>
      <c r="E1946" s="10" t="str">
        <f t="shared" si="446"/>
        <v>PSDP'!</v>
      </c>
      <c r="F1946" s="5" t="str">
        <f t="shared" si="447"/>
        <v>C:\Users\jaime.benazar\Quorum Business Solutions\Ecopetrol Prometeo - Documents\Planning Space Implementation\3. Analysis &amp; Design\Design\FC22\DRR Jaime\Por presentar a ECP\Cantagallo\Yarigui-Cantagallo\[VRC_YARIGUI-CANTAGALLO_CF_SEC_20221231.xlsx]CF PSDP'!</v>
      </c>
      <c r="G1946" s="7" t="s">
        <v>39</v>
      </c>
      <c r="H1946" s="4"/>
      <c r="I1946" s="4"/>
      <c r="J1946" s="4"/>
    </row>
    <row r="1947" spans="1:10" x14ac:dyDescent="0.25">
      <c r="A1947" s="7" t="s">
        <v>102</v>
      </c>
      <c r="B1947" s="7">
        <f t="shared" si="448"/>
        <v>2030</v>
      </c>
      <c r="C1947" s="4" t="s">
        <v>17</v>
      </c>
      <c r="D1947" s="5" t="s">
        <v>128</v>
      </c>
      <c r="E1947" s="10" t="str">
        <f t="shared" si="446"/>
        <v>PSDP'!</v>
      </c>
      <c r="F1947" s="5" t="str">
        <f t="shared" si="447"/>
        <v>C:\Users\jaime.benazar\Quorum Business Solutions\Ecopetrol Prometeo - Documents\Planning Space Implementation\3. Analysis &amp; Design\Design\FC22\DRR Jaime\Por presentar a ECP\Cantagallo\Yarigui-Cantagallo\[VRC_YARIGUI-CANTAGALLO_CF_SEC_20221231.xlsx]CF PSDP'!</v>
      </c>
      <c r="G1947" s="7" t="s">
        <v>39</v>
      </c>
      <c r="H1947" s="4"/>
      <c r="I1947" s="4"/>
      <c r="J1947" s="4"/>
    </row>
    <row r="1948" spans="1:10" x14ac:dyDescent="0.25">
      <c r="A1948" s="7" t="s">
        <v>102</v>
      </c>
      <c r="B1948" s="7">
        <f t="shared" si="448"/>
        <v>2031</v>
      </c>
      <c r="C1948" s="4" t="s">
        <v>17</v>
      </c>
      <c r="D1948" s="5" t="s">
        <v>128</v>
      </c>
      <c r="E1948" s="10" t="str">
        <f t="shared" si="446"/>
        <v>PSDP'!</v>
      </c>
      <c r="F1948" s="5" t="str">
        <f t="shared" si="447"/>
        <v>C:\Users\jaime.benazar\Quorum Business Solutions\Ecopetrol Prometeo - Documents\Planning Space Implementation\3. Analysis &amp; Design\Design\FC22\DRR Jaime\Por presentar a ECP\Cantagallo\Yarigui-Cantagallo\[VRC_YARIGUI-CANTAGALLO_CF_SEC_20221231.xlsx]CF PSDP'!</v>
      </c>
      <c r="G1948" s="7" t="s">
        <v>39</v>
      </c>
      <c r="H1948" s="4"/>
      <c r="I1948" s="4"/>
      <c r="J1948" s="4"/>
    </row>
    <row r="1949" spans="1:10" x14ac:dyDescent="0.25">
      <c r="A1949" s="7" t="s">
        <v>102</v>
      </c>
      <c r="B1949" s="7">
        <f t="shared" si="448"/>
        <v>2032</v>
      </c>
      <c r="C1949" s="4" t="s">
        <v>17</v>
      </c>
      <c r="D1949" s="5" t="s">
        <v>128</v>
      </c>
      <c r="E1949" s="10" t="str">
        <f t="shared" si="446"/>
        <v>PSDP'!</v>
      </c>
      <c r="F1949" s="5" t="str">
        <f t="shared" si="447"/>
        <v>C:\Users\jaime.benazar\Quorum Business Solutions\Ecopetrol Prometeo - Documents\Planning Space Implementation\3. Analysis &amp; Design\Design\FC22\DRR Jaime\Por presentar a ECP\Cantagallo\Yarigui-Cantagallo\[VRC_YARIGUI-CANTAGALLO_CF_SEC_20221231.xlsx]CF PSDP'!</v>
      </c>
      <c r="G1949" s="7" t="s">
        <v>39</v>
      </c>
      <c r="H1949" s="4"/>
      <c r="I1949" s="4"/>
      <c r="J1949" s="4"/>
    </row>
    <row r="1950" spans="1:10" x14ac:dyDescent="0.25">
      <c r="A1950" s="7" t="s">
        <v>102</v>
      </c>
      <c r="B1950" s="7">
        <f t="shared" si="448"/>
        <v>2033</v>
      </c>
      <c r="C1950" s="4" t="s">
        <v>17</v>
      </c>
      <c r="D1950" s="5" t="s">
        <v>128</v>
      </c>
      <c r="E1950" s="10" t="str">
        <f t="shared" si="446"/>
        <v>PSDP'!</v>
      </c>
      <c r="F1950" s="5" t="str">
        <f t="shared" si="447"/>
        <v>C:\Users\jaime.benazar\Quorum Business Solutions\Ecopetrol Prometeo - Documents\Planning Space Implementation\3. Analysis &amp; Design\Design\FC22\DRR Jaime\Por presentar a ECP\Cantagallo\Yarigui-Cantagallo\[VRC_YARIGUI-CANTAGALLO_CF_SEC_20221231.xlsx]CF PSDP'!</v>
      </c>
      <c r="G1950" s="7" t="s">
        <v>39</v>
      </c>
      <c r="H1950" s="4"/>
      <c r="I1950" s="4"/>
      <c r="J1950" s="4"/>
    </row>
    <row r="1951" spans="1:10" x14ac:dyDescent="0.25">
      <c r="A1951" s="7" t="s">
        <v>102</v>
      </c>
      <c r="B1951" s="7">
        <f t="shared" si="448"/>
        <v>2034</v>
      </c>
      <c r="C1951" s="4" t="s">
        <v>17</v>
      </c>
      <c r="D1951" s="5" t="s">
        <v>128</v>
      </c>
      <c r="E1951" s="10" t="str">
        <f t="shared" si="446"/>
        <v>PSDP'!</v>
      </c>
      <c r="F1951" s="5" t="str">
        <f t="shared" si="447"/>
        <v>C:\Users\jaime.benazar\Quorum Business Solutions\Ecopetrol Prometeo - Documents\Planning Space Implementation\3. Analysis &amp; Design\Design\FC22\DRR Jaime\Por presentar a ECP\Cantagallo\Yarigui-Cantagallo\[VRC_YARIGUI-CANTAGALLO_CF_SEC_20221231.xlsx]CF PSDP'!</v>
      </c>
      <c r="G1951" s="7" t="s">
        <v>39</v>
      </c>
      <c r="H1951" s="4"/>
      <c r="I1951" s="4"/>
      <c r="J1951" s="4"/>
    </row>
    <row r="1952" spans="1:10" x14ac:dyDescent="0.25">
      <c r="A1952" s="7" t="s">
        <v>102</v>
      </c>
      <c r="B1952" s="7">
        <f t="shared" si="448"/>
        <v>2035</v>
      </c>
      <c r="C1952" s="4" t="s">
        <v>17</v>
      </c>
      <c r="D1952" s="5" t="s">
        <v>128</v>
      </c>
      <c r="E1952" s="10" t="str">
        <f t="shared" si="446"/>
        <v>PSDP'!</v>
      </c>
      <c r="F1952" s="5" t="str">
        <f t="shared" si="447"/>
        <v>C:\Users\jaime.benazar\Quorum Business Solutions\Ecopetrol Prometeo - Documents\Planning Space Implementation\3. Analysis &amp; Design\Design\FC22\DRR Jaime\Por presentar a ECP\Cantagallo\Yarigui-Cantagallo\[VRC_YARIGUI-CANTAGALLO_CF_SEC_20221231.xlsx]CF PSDP'!</v>
      </c>
      <c r="G1952" s="7" t="s">
        <v>39</v>
      </c>
      <c r="H1952" s="4"/>
      <c r="I1952" s="4"/>
      <c r="J1952" s="4"/>
    </row>
    <row r="1953" spans="1:10" x14ac:dyDescent="0.25">
      <c r="A1953" s="7" t="s">
        <v>102</v>
      </c>
      <c r="B1953" s="7">
        <f t="shared" si="448"/>
        <v>2036</v>
      </c>
      <c r="C1953" s="4" t="s">
        <v>17</v>
      </c>
      <c r="D1953" s="5" t="s">
        <v>128</v>
      </c>
      <c r="E1953" s="10" t="str">
        <f t="shared" si="446"/>
        <v>PSDP'!</v>
      </c>
      <c r="F1953" s="5" t="str">
        <f t="shared" si="447"/>
        <v>C:\Users\jaime.benazar\Quorum Business Solutions\Ecopetrol Prometeo - Documents\Planning Space Implementation\3. Analysis &amp; Design\Design\FC22\DRR Jaime\Por presentar a ECP\Cantagallo\Yarigui-Cantagallo\[VRC_YARIGUI-CANTAGALLO_CF_SEC_20221231.xlsx]CF PSDP'!</v>
      </c>
      <c r="G1953" s="7" t="s">
        <v>39</v>
      </c>
      <c r="H1953" s="4"/>
      <c r="I1953" s="4"/>
      <c r="J1953" s="4"/>
    </row>
    <row r="1954" spans="1:10" x14ac:dyDescent="0.25">
      <c r="A1954" s="7" t="s">
        <v>102</v>
      </c>
      <c r="B1954" s="7">
        <f>+B1953+1</f>
        <v>2037</v>
      </c>
      <c r="C1954" s="4" t="s">
        <v>17</v>
      </c>
      <c r="D1954" s="5" t="s">
        <v>128</v>
      </c>
      <c r="E1954" s="10" t="str">
        <f t="shared" si="446"/>
        <v>PSDP'!</v>
      </c>
      <c r="F1954" s="5" t="str">
        <f t="shared" si="447"/>
        <v>C:\Users\jaime.benazar\Quorum Business Solutions\Ecopetrol Prometeo - Documents\Planning Space Implementation\3. Analysis &amp; Design\Design\FC22\DRR Jaime\Por presentar a ECP\Cantagallo\Yarigui-Cantagallo\[VRC_YARIGUI-CANTAGALLO_CF_SEC_20221231.xlsx]CF PSDP'!</v>
      </c>
      <c r="G1954" s="7" t="s">
        <v>39</v>
      </c>
      <c r="H1954" s="4"/>
      <c r="I1954" s="4"/>
      <c r="J1954" s="4"/>
    </row>
    <row r="1955" spans="1:10" x14ac:dyDescent="0.25">
      <c r="A1955" s="7" t="s">
        <v>102</v>
      </c>
      <c r="B1955" s="7">
        <f t="shared" ref="B1955:B1957" si="449">+B1954+1</f>
        <v>2038</v>
      </c>
      <c r="C1955" s="4" t="s">
        <v>17</v>
      </c>
      <c r="D1955" s="5" t="s">
        <v>128</v>
      </c>
      <c r="E1955" s="10" t="str">
        <f t="shared" si="446"/>
        <v>PSDP'!</v>
      </c>
      <c r="F1955" s="5" t="str">
        <f t="shared" si="447"/>
        <v>C:\Users\jaime.benazar\Quorum Business Solutions\Ecopetrol Prometeo - Documents\Planning Space Implementation\3. Analysis &amp; Design\Design\FC22\DRR Jaime\Por presentar a ECP\Cantagallo\Yarigui-Cantagallo\[VRC_YARIGUI-CANTAGALLO_CF_SEC_20221231.xlsx]CF PSDP'!</v>
      </c>
      <c r="G1955" s="7" t="s">
        <v>39</v>
      </c>
      <c r="H1955" s="4"/>
      <c r="I1955" s="4"/>
      <c r="J1955" s="4"/>
    </row>
    <row r="1956" spans="1:10" x14ac:dyDescent="0.25">
      <c r="A1956" s="7" t="s">
        <v>102</v>
      </c>
      <c r="B1956" s="7">
        <f t="shared" si="449"/>
        <v>2039</v>
      </c>
      <c r="C1956" s="4" t="s">
        <v>17</v>
      </c>
      <c r="D1956" s="5" t="s">
        <v>128</v>
      </c>
      <c r="E1956" s="10" t="str">
        <f t="shared" si="446"/>
        <v>PSDP'!</v>
      </c>
      <c r="F1956" s="5" t="str">
        <f t="shared" si="447"/>
        <v>C:\Users\jaime.benazar\Quorum Business Solutions\Ecopetrol Prometeo - Documents\Planning Space Implementation\3. Analysis &amp; Design\Design\FC22\DRR Jaime\Por presentar a ECP\Cantagallo\Yarigui-Cantagallo\[VRC_YARIGUI-CANTAGALLO_CF_SEC_20221231.xlsx]CF PSDP'!</v>
      </c>
      <c r="G1956" s="7" t="s">
        <v>39</v>
      </c>
      <c r="H1956" s="4"/>
      <c r="I1956" s="4"/>
      <c r="J1956" s="4"/>
    </row>
    <row r="1957" spans="1:10" x14ac:dyDescent="0.25">
      <c r="A1957" s="7" t="s">
        <v>102</v>
      </c>
      <c r="B1957" s="7">
        <f t="shared" si="449"/>
        <v>2040</v>
      </c>
      <c r="C1957" s="4" t="s">
        <v>17</v>
      </c>
      <c r="D1957" s="5" t="s">
        <v>128</v>
      </c>
      <c r="E1957" s="10" t="str">
        <f t="shared" si="446"/>
        <v>PSDP'!</v>
      </c>
      <c r="F1957" s="5" t="str">
        <f t="shared" si="447"/>
        <v>C:\Users\jaime.benazar\Quorum Business Solutions\Ecopetrol Prometeo - Documents\Planning Space Implementation\3. Analysis &amp; Design\Design\FC22\DRR Jaime\Por presentar a ECP\Cantagallo\Yarigui-Cantagallo\[VRC_YARIGUI-CANTAGALLO_CF_SEC_20221231.xlsx]CF PSDP'!</v>
      </c>
      <c r="G1957" s="7" t="s">
        <v>39</v>
      </c>
      <c r="H1957" s="4"/>
      <c r="I1957" s="4"/>
      <c r="J1957" s="4"/>
    </row>
    <row r="1958" spans="1:10" x14ac:dyDescent="0.25">
      <c r="A1958" s="7" t="s">
        <v>102</v>
      </c>
      <c r="B1958" s="7">
        <f>+B1957+1</f>
        <v>2041</v>
      </c>
      <c r="C1958" s="4" t="s">
        <v>17</v>
      </c>
      <c r="D1958" s="5" t="s">
        <v>128</v>
      </c>
      <c r="E1958" s="10" t="str">
        <f t="shared" si="446"/>
        <v>PSDP'!</v>
      </c>
      <c r="F1958" s="5" t="str">
        <f t="shared" si="447"/>
        <v>C:\Users\jaime.benazar\Quorum Business Solutions\Ecopetrol Prometeo - Documents\Planning Space Implementation\3. Analysis &amp; Design\Design\FC22\DRR Jaime\Por presentar a ECP\Cantagallo\Yarigui-Cantagallo\[VRC_YARIGUI-CANTAGALLO_CF_SEC_20221231.xlsx]CF PSDP'!</v>
      </c>
      <c r="G1958" s="7" t="s">
        <v>39</v>
      </c>
      <c r="H1958" s="4"/>
      <c r="I1958" s="4"/>
      <c r="J1958" s="4"/>
    </row>
    <row r="1959" spans="1:10" x14ac:dyDescent="0.25">
      <c r="A1959" s="7" t="s">
        <v>102</v>
      </c>
      <c r="B1959" s="7">
        <f t="shared" ref="B1959:B1960" si="450">+B1958+1</f>
        <v>2042</v>
      </c>
      <c r="C1959" s="4" t="s">
        <v>17</v>
      </c>
      <c r="D1959" s="5" t="s">
        <v>128</v>
      </c>
      <c r="E1959" s="10" t="str">
        <f t="shared" si="446"/>
        <v>PSDP'!</v>
      </c>
      <c r="F1959" s="5" t="str">
        <f t="shared" si="447"/>
        <v>C:\Users\jaime.benazar\Quorum Business Solutions\Ecopetrol Prometeo - Documents\Planning Space Implementation\3. Analysis &amp; Design\Design\FC22\DRR Jaime\Por presentar a ECP\Cantagallo\Yarigui-Cantagallo\[VRC_YARIGUI-CANTAGALLO_CF_SEC_20221231.xlsx]CF PSDP'!</v>
      </c>
      <c r="G1959" s="7" t="s">
        <v>39</v>
      </c>
      <c r="H1959" s="4"/>
      <c r="I1959" s="4"/>
      <c r="J1959" s="4"/>
    </row>
    <row r="1960" spans="1:10" x14ac:dyDescent="0.25">
      <c r="A1960" s="7" t="s">
        <v>102</v>
      </c>
      <c r="B1960" s="7">
        <f t="shared" si="450"/>
        <v>2043</v>
      </c>
      <c r="C1960" s="4" t="s">
        <v>17</v>
      </c>
      <c r="D1960" s="5" t="s">
        <v>128</v>
      </c>
      <c r="E1960" s="10" t="str">
        <f t="shared" si="446"/>
        <v>PSDP'!</v>
      </c>
      <c r="F1960" s="5" t="str">
        <f t="shared" si="447"/>
        <v>C:\Users\jaime.benazar\Quorum Business Solutions\Ecopetrol Prometeo - Documents\Planning Space Implementation\3. Analysis &amp; Design\Design\FC22\DRR Jaime\Por presentar a ECP\Cantagallo\Yarigui-Cantagallo\[VRC_YARIGUI-CANTAGALLO_CF_SEC_20221231.xlsx]CF PSDP'!</v>
      </c>
      <c r="G1960" s="7" t="s">
        <v>39</v>
      </c>
      <c r="H1960" s="4"/>
      <c r="I1960" s="4"/>
      <c r="J1960" s="4"/>
    </row>
    <row r="1961" spans="1:10" x14ac:dyDescent="0.25">
      <c r="A1961" s="7" t="s">
        <v>102</v>
      </c>
      <c r="B1961" s="7">
        <f>+B1960+1</f>
        <v>2044</v>
      </c>
      <c r="C1961" s="4" t="s">
        <v>17</v>
      </c>
      <c r="D1961" s="5" t="s">
        <v>128</v>
      </c>
      <c r="E1961" s="10" t="str">
        <f t="shared" ref="E1961:E1976" si="451">_xlfn.CONCAT(A1961,"'!")</f>
        <v>PSDP'!</v>
      </c>
      <c r="F1961" s="5" t="str">
        <f t="shared" ref="F1961:F1976" si="452">_xlfn.CONCAT(D1961," ",E1961)</f>
        <v>C:\Users\jaime.benazar\Quorum Business Solutions\Ecopetrol Prometeo - Documents\Planning Space Implementation\3. Analysis &amp; Design\Design\FC22\DRR Jaime\Por presentar a ECP\Cantagallo\Yarigui-Cantagallo\[VRC_YARIGUI-CANTAGALLO_CF_SEC_20221231.xlsx]CF PSDP'!</v>
      </c>
      <c r="G1961" s="7" t="s">
        <v>39</v>
      </c>
      <c r="H1961" s="4"/>
      <c r="I1961" s="4"/>
      <c r="J1961" s="4"/>
    </row>
    <row r="1962" spans="1:10" x14ac:dyDescent="0.25">
      <c r="A1962" s="7" t="s">
        <v>102</v>
      </c>
      <c r="B1962" s="7">
        <f t="shared" ref="B1962:B1976" si="453">+B1961+1</f>
        <v>2045</v>
      </c>
      <c r="C1962" s="4" t="s">
        <v>17</v>
      </c>
      <c r="D1962" s="5" t="s">
        <v>128</v>
      </c>
      <c r="E1962" s="10" t="str">
        <f t="shared" si="451"/>
        <v>PSDP'!</v>
      </c>
      <c r="F1962" s="5" t="str">
        <f t="shared" si="452"/>
        <v>C:\Users\jaime.benazar\Quorum Business Solutions\Ecopetrol Prometeo - Documents\Planning Space Implementation\3. Analysis &amp; Design\Design\FC22\DRR Jaime\Por presentar a ECP\Cantagallo\Yarigui-Cantagallo\[VRC_YARIGUI-CANTAGALLO_CF_SEC_20221231.xlsx]CF PSDP'!</v>
      </c>
      <c r="G1962" s="7" t="s">
        <v>39</v>
      </c>
      <c r="H1962" s="4"/>
      <c r="I1962" s="4"/>
      <c r="J1962" s="4"/>
    </row>
    <row r="1963" spans="1:10" x14ac:dyDescent="0.25">
      <c r="A1963" s="7" t="s">
        <v>102</v>
      </c>
      <c r="B1963" s="7">
        <f t="shared" si="453"/>
        <v>2046</v>
      </c>
      <c r="C1963" s="4" t="s">
        <v>17</v>
      </c>
      <c r="D1963" s="5" t="s">
        <v>128</v>
      </c>
      <c r="E1963" s="10" t="str">
        <f t="shared" si="451"/>
        <v>PSDP'!</v>
      </c>
      <c r="F1963" s="5" t="str">
        <f t="shared" si="452"/>
        <v>C:\Users\jaime.benazar\Quorum Business Solutions\Ecopetrol Prometeo - Documents\Planning Space Implementation\3. Analysis &amp; Design\Design\FC22\DRR Jaime\Por presentar a ECP\Cantagallo\Yarigui-Cantagallo\[VRC_YARIGUI-CANTAGALLO_CF_SEC_20221231.xlsx]CF PSDP'!</v>
      </c>
      <c r="G1963" s="7" t="s">
        <v>39</v>
      </c>
      <c r="H1963" s="4"/>
      <c r="I1963" s="4"/>
      <c r="J1963" s="4"/>
    </row>
    <row r="1964" spans="1:10" x14ac:dyDescent="0.25">
      <c r="A1964" s="7" t="s">
        <v>102</v>
      </c>
      <c r="B1964" s="7">
        <f t="shared" si="453"/>
        <v>2047</v>
      </c>
      <c r="C1964" s="4" t="s">
        <v>17</v>
      </c>
      <c r="D1964" s="5" t="s">
        <v>128</v>
      </c>
      <c r="E1964" s="10" t="str">
        <f t="shared" si="451"/>
        <v>PSDP'!</v>
      </c>
      <c r="F1964" s="5" t="str">
        <f t="shared" si="452"/>
        <v>C:\Users\jaime.benazar\Quorum Business Solutions\Ecopetrol Prometeo - Documents\Planning Space Implementation\3. Analysis &amp; Design\Design\FC22\DRR Jaime\Por presentar a ECP\Cantagallo\Yarigui-Cantagallo\[VRC_YARIGUI-CANTAGALLO_CF_SEC_20221231.xlsx]CF PSDP'!</v>
      </c>
      <c r="G1964" s="7" t="s">
        <v>39</v>
      </c>
      <c r="H1964" s="4"/>
      <c r="I1964" s="4"/>
      <c r="J1964" s="4"/>
    </row>
    <row r="1965" spans="1:10" x14ac:dyDescent="0.25">
      <c r="A1965" s="7" t="s">
        <v>102</v>
      </c>
      <c r="B1965" s="7">
        <f t="shared" si="453"/>
        <v>2048</v>
      </c>
      <c r="C1965" s="4" t="s">
        <v>17</v>
      </c>
      <c r="D1965" s="5" t="s">
        <v>128</v>
      </c>
      <c r="E1965" s="10" t="str">
        <f t="shared" si="451"/>
        <v>PSDP'!</v>
      </c>
      <c r="F1965" s="5" t="str">
        <f t="shared" si="452"/>
        <v>C:\Users\jaime.benazar\Quorum Business Solutions\Ecopetrol Prometeo - Documents\Planning Space Implementation\3. Analysis &amp; Design\Design\FC22\DRR Jaime\Por presentar a ECP\Cantagallo\Yarigui-Cantagallo\[VRC_YARIGUI-CANTAGALLO_CF_SEC_20221231.xlsx]CF PSDP'!</v>
      </c>
      <c r="G1965" s="7" t="s">
        <v>39</v>
      </c>
      <c r="H1965" s="4"/>
      <c r="I1965" s="4"/>
      <c r="J1965" s="4"/>
    </row>
    <row r="1966" spans="1:10" x14ac:dyDescent="0.25">
      <c r="A1966" s="7" t="s">
        <v>102</v>
      </c>
      <c r="B1966" s="7">
        <f t="shared" si="453"/>
        <v>2049</v>
      </c>
      <c r="C1966" s="4" t="s">
        <v>17</v>
      </c>
      <c r="D1966" s="5" t="s">
        <v>128</v>
      </c>
      <c r="E1966" s="10" t="str">
        <f t="shared" si="451"/>
        <v>PSDP'!</v>
      </c>
      <c r="F1966" s="5" t="str">
        <f t="shared" si="452"/>
        <v>C:\Users\jaime.benazar\Quorum Business Solutions\Ecopetrol Prometeo - Documents\Planning Space Implementation\3. Analysis &amp; Design\Design\FC22\DRR Jaime\Por presentar a ECP\Cantagallo\Yarigui-Cantagallo\[VRC_YARIGUI-CANTAGALLO_CF_SEC_20221231.xlsx]CF PSDP'!</v>
      </c>
      <c r="G1966" s="7" t="s">
        <v>39</v>
      </c>
      <c r="H1966" s="4"/>
      <c r="I1966" s="4"/>
      <c r="J1966" s="4"/>
    </row>
    <row r="1967" spans="1:10" x14ac:dyDescent="0.25">
      <c r="A1967" s="7" t="s">
        <v>102</v>
      </c>
      <c r="B1967" s="7">
        <f t="shared" si="453"/>
        <v>2050</v>
      </c>
      <c r="C1967" s="4" t="s">
        <v>17</v>
      </c>
      <c r="D1967" s="5" t="s">
        <v>128</v>
      </c>
      <c r="E1967" s="10" t="str">
        <f t="shared" si="451"/>
        <v>PSDP'!</v>
      </c>
      <c r="F1967" s="5" t="str">
        <f t="shared" si="452"/>
        <v>C:\Users\jaime.benazar\Quorum Business Solutions\Ecopetrol Prometeo - Documents\Planning Space Implementation\3. Analysis &amp; Design\Design\FC22\DRR Jaime\Por presentar a ECP\Cantagallo\Yarigui-Cantagallo\[VRC_YARIGUI-CANTAGALLO_CF_SEC_20221231.xlsx]CF PSDP'!</v>
      </c>
      <c r="G1967" s="7" t="s">
        <v>39</v>
      </c>
      <c r="H1967" s="4"/>
      <c r="I1967" s="4"/>
      <c r="J1967" s="4"/>
    </row>
    <row r="1968" spans="1:10" x14ac:dyDescent="0.25">
      <c r="A1968" s="7" t="s">
        <v>102</v>
      </c>
      <c r="B1968" s="7">
        <f t="shared" si="453"/>
        <v>2051</v>
      </c>
      <c r="C1968" s="4" t="s">
        <v>17</v>
      </c>
      <c r="D1968" s="5" t="s">
        <v>128</v>
      </c>
      <c r="E1968" s="10" t="str">
        <f t="shared" si="451"/>
        <v>PSDP'!</v>
      </c>
      <c r="F1968" s="5" t="str">
        <f t="shared" si="452"/>
        <v>C:\Users\jaime.benazar\Quorum Business Solutions\Ecopetrol Prometeo - Documents\Planning Space Implementation\3. Analysis &amp; Design\Design\FC22\DRR Jaime\Por presentar a ECP\Cantagallo\Yarigui-Cantagallo\[VRC_YARIGUI-CANTAGALLO_CF_SEC_20221231.xlsx]CF PSDP'!</v>
      </c>
      <c r="G1968" s="7" t="s">
        <v>39</v>
      </c>
      <c r="H1968" s="4"/>
      <c r="I1968" s="4"/>
      <c r="J1968" s="4"/>
    </row>
    <row r="1969" spans="1:10" x14ac:dyDescent="0.25">
      <c r="A1969" s="7" t="s">
        <v>102</v>
      </c>
      <c r="B1969" s="7">
        <f t="shared" si="453"/>
        <v>2052</v>
      </c>
      <c r="C1969" s="4" t="s">
        <v>17</v>
      </c>
      <c r="D1969" s="5" t="s">
        <v>128</v>
      </c>
      <c r="E1969" s="10" t="str">
        <f t="shared" si="451"/>
        <v>PSDP'!</v>
      </c>
      <c r="F1969" s="5" t="str">
        <f t="shared" si="452"/>
        <v>C:\Users\jaime.benazar\Quorum Business Solutions\Ecopetrol Prometeo - Documents\Planning Space Implementation\3. Analysis &amp; Design\Design\FC22\DRR Jaime\Por presentar a ECP\Cantagallo\Yarigui-Cantagallo\[VRC_YARIGUI-CANTAGALLO_CF_SEC_20221231.xlsx]CF PSDP'!</v>
      </c>
      <c r="G1969" s="7" t="s">
        <v>39</v>
      </c>
      <c r="H1969" s="4"/>
      <c r="I1969" s="4"/>
      <c r="J1969" s="4"/>
    </row>
    <row r="1970" spans="1:10" x14ac:dyDescent="0.25">
      <c r="A1970" s="7" t="s">
        <v>102</v>
      </c>
      <c r="B1970" s="7">
        <f t="shared" si="453"/>
        <v>2053</v>
      </c>
      <c r="C1970" s="4" t="s">
        <v>17</v>
      </c>
      <c r="D1970" s="5" t="s">
        <v>128</v>
      </c>
      <c r="E1970" s="10" t="str">
        <f t="shared" si="451"/>
        <v>PSDP'!</v>
      </c>
      <c r="F1970" s="5" t="str">
        <f t="shared" si="452"/>
        <v>C:\Users\jaime.benazar\Quorum Business Solutions\Ecopetrol Prometeo - Documents\Planning Space Implementation\3. Analysis &amp; Design\Design\FC22\DRR Jaime\Por presentar a ECP\Cantagallo\Yarigui-Cantagallo\[VRC_YARIGUI-CANTAGALLO_CF_SEC_20221231.xlsx]CF PSDP'!</v>
      </c>
      <c r="G1970" s="7" t="s">
        <v>39</v>
      </c>
      <c r="H1970" s="4"/>
      <c r="I1970" s="4"/>
      <c r="J1970" s="4"/>
    </row>
    <row r="1971" spans="1:10" x14ac:dyDescent="0.25">
      <c r="A1971" s="7" t="s">
        <v>102</v>
      </c>
      <c r="B1971" s="7">
        <f t="shared" si="453"/>
        <v>2054</v>
      </c>
      <c r="C1971" s="4" t="s">
        <v>17</v>
      </c>
      <c r="D1971" s="5" t="s">
        <v>128</v>
      </c>
      <c r="E1971" s="10" t="str">
        <f t="shared" si="451"/>
        <v>PSDP'!</v>
      </c>
      <c r="F1971" s="5" t="str">
        <f t="shared" si="452"/>
        <v>C:\Users\jaime.benazar\Quorum Business Solutions\Ecopetrol Prometeo - Documents\Planning Space Implementation\3. Analysis &amp; Design\Design\FC22\DRR Jaime\Por presentar a ECP\Cantagallo\Yarigui-Cantagallo\[VRC_YARIGUI-CANTAGALLO_CF_SEC_20221231.xlsx]CF PSDP'!</v>
      </c>
      <c r="G1971" s="7" t="s">
        <v>39</v>
      </c>
      <c r="H1971" s="4"/>
      <c r="I1971" s="4"/>
      <c r="J1971" s="4"/>
    </row>
    <row r="1972" spans="1:10" x14ac:dyDescent="0.25">
      <c r="A1972" s="7" t="s">
        <v>102</v>
      </c>
      <c r="B1972" s="7">
        <f t="shared" si="453"/>
        <v>2055</v>
      </c>
      <c r="C1972" s="4" t="s">
        <v>17</v>
      </c>
      <c r="D1972" s="5" t="s">
        <v>128</v>
      </c>
      <c r="E1972" s="10" t="str">
        <f t="shared" si="451"/>
        <v>PSDP'!</v>
      </c>
      <c r="F1972" s="5" t="str">
        <f t="shared" si="452"/>
        <v>C:\Users\jaime.benazar\Quorum Business Solutions\Ecopetrol Prometeo - Documents\Planning Space Implementation\3. Analysis &amp; Design\Design\FC22\DRR Jaime\Por presentar a ECP\Cantagallo\Yarigui-Cantagallo\[VRC_YARIGUI-CANTAGALLO_CF_SEC_20221231.xlsx]CF PSDP'!</v>
      </c>
      <c r="G1972" s="7" t="s">
        <v>39</v>
      </c>
      <c r="H1972" s="4"/>
      <c r="I1972" s="4"/>
      <c r="J1972" s="4"/>
    </row>
    <row r="1973" spans="1:10" x14ac:dyDescent="0.25">
      <c r="A1973" s="7" t="s">
        <v>102</v>
      </c>
      <c r="B1973" s="7">
        <f t="shared" si="453"/>
        <v>2056</v>
      </c>
      <c r="C1973" s="4" t="s">
        <v>17</v>
      </c>
      <c r="D1973" s="5" t="s">
        <v>128</v>
      </c>
      <c r="E1973" s="10" t="str">
        <f t="shared" si="451"/>
        <v>PSDP'!</v>
      </c>
      <c r="F1973" s="5" t="str">
        <f t="shared" si="452"/>
        <v>C:\Users\jaime.benazar\Quorum Business Solutions\Ecopetrol Prometeo - Documents\Planning Space Implementation\3. Analysis &amp; Design\Design\FC22\DRR Jaime\Por presentar a ECP\Cantagallo\Yarigui-Cantagallo\[VRC_YARIGUI-CANTAGALLO_CF_SEC_20221231.xlsx]CF PSDP'!</v>
      </c>
      <c r="G1973" s="7" t="s">
        <v>39</v>
      </c>
      <c r="H1973" s="4"/>
      <c r="I1973" s="4"/>
      <c r="J1973" s="4"/>
    </row>
    <row r="1974" spans="1:10" x14ac:dyDescent="0.25">
      <c r="A1974" s="7" t="s">
        <v>102</v>
      </c>
      <c r="B1974" s="7">
        <f t="shared" si="453"/>
        <v>2057</v>
      </c>
      <c r="C1974" s="4" t="s">
        <v>17</v>
      </c>
      <c r="D1974" s="5" t="s">
        <v>128</v>
      </c>
      <c r="E1974" s="10" t="str">
        <f t="shared" si="451"/>
        <v>PSDP'!</v>
      </c>
      <c r="F1974" s="5" t="str">
        <f t="shared" si="452"/>
        <v>C:\Users\jaime.benazar\Quorum Business Solutions\Ecopetrol Prometeo - Documents\Planning Space Implementation\3. Analysis &amp; Design\Design\FC22\DRR Jaime\Por presentar a ECP\Cantagallo\Yarigui-Cantagallo\[VRC_YARIGUI-CANTAGALLO_CF_SEC_20221231.xlsx]CF PSDP'!</v>
      </c>
      <c r="G1974" s="7" t="s">
        <v>39</v>
      </c>
      <c r="H1974" s="4"/>
      <c r="I1974" s="4"/>
      <c r="J1974" s="4"/>
    </row>
    <row r="1975" spans="1:10" x14ac:dyDescent="0.25">
      <c r="A1975" s="7" t="s">
        <v>102</v>
      </c>
      <c r="B1975" s="7">
        <f t="shared" si="453"/>
        <v>2058</v>
      </c>
      <c r="C1975" s="4" t="s">
        <v>17</v>
      </c>
      <c r="D1975" s="5" t="s">
        <v>128</v>
      </c>
      <c r="E1975" s="10" t="str">
        <f t="shared" si="451"/>
        <v>PSDP'!</v>
      </c>
      <c r="F1975" s="5" t="str">
        <f t="shared" si="452"/>
        <v>C:\Users\jaime.benazar\Quorum Business Solutions\Ecopetrol Prometeo - Documents\Planning Space Implementation\3. Analysis &amp; Design\Design\FC22\DRR Jaime\Por presentar a ECP\Cantagallo\Yarigui-Cantagallo\[VRC_YARIGUI-CANTAGALLO_CF_SEC_20221231.xlsx]CF PSDP'!</v>
      </c>
      <c r="G1975" s="7" t="s">
        <v>39</v>
      </c>
      <c r="H1975" s="4"/>
      <c r="I1975" s="4"/>
      <c r="J1975" s="4"/>
    </row>
    <row r="1976" spans="1:10" x14ac:dyDescent="0.25">
      <c r="A1976" s="7" t="s">
        <v>102</v>
      </c>
      <c r="B1976" s="7">
        <f t="shared" si="453"/>
        <v>2059</v>
      </c>
      <c r="C1976" s="4" t="s">
        <v>17</v>
      </c>
      <c r="D1976" s="5" t="s">
        <v>128</v>
      </c>
      <c r="E1976" s="10" t="str">
        <f t="shared" si="451"/>
        <v>PSDP'!</v>
      </c>
      <c r="F1976" s="5" t="str">
        <f t="shared" si="452"/>
        <v>C:\Users\jaime.benazar\Quorum Business Solutions\Ecopetrol Prometeo - Documents\Planning Space Implementation\3. Analysis &amp; Design\Design\FC22\DRR Jaime\Por presentar a ECP\Cantagallo\Yarigui-Cantagallo\[VRC_YARIGUI-CANTAGALLO_CF_SEC_20221231.xlsx]CF PSDP'!</v>
      </c>
      <c r="G1976" s="7" t="s">
        <v>39</v>
      </c>
      <c r="H1976" s="4"/>
      <c r="I1976" s="4"/>
      <c r="J1976" s="4"/>
    </row>
    <row r="1977" spans="1:10" x14ac:dyDescent="0.25">
      <c r="A1977" s="7" t="s">
        <v>28</v>
      </c>
      <c r="B1977" s="7"/>
      <c r="C1977" s="4" t="s">
        <v>17</v>
      </c>
      <c r="D1977" s="5"/>
      <c r="E1977" s="10"/>
      <c r="F1977" s="5"/>
      <c r="G1977" s="7"/>
      <c r="H1977" s="4"/>
      <c r="I1977" s="4"/>
      <c r="J1977" s="4"/>
    </row>
    <row r="1978" spans="1:10" x14ac:dyDescent="0.25">
      <c r="A1978" s="7" t="s">
        <v>103</v>
      </c>
      <c r="B1978" s="7">
        <v>2023</v>
      </c>
      <c r="C1978" s="4" t="s">
        <v>17</v>
      </c>
      <c r="D1978" s="5" t="s">
        <v>128</v>
      </c>
      <c r="E1978" s="10" t="str">
        <f t="shared" ref="E1978:E1998" si="454">_xlfn.CONCAT(A1978,"'!")</f>
        <v>PSNP'!</v>
      </c>
      <c r="F1978" s="5" t="str">
        <f t="shared" ref="F1978:F1998" si="455">_xlfn.CONCAT(D1978," ",E1978)</f>
        <v>C:\Users\jaime.benazar\Quorum Business Solutions\Ecopetrol Prometeo - Documents\Planning Space Implementation\3. Analysis &amp; Design\Design\FC22\DRR Jaime\Por presentar a ECP\Cantagallo\Yarigui-Cantagallo\[VRC_YARIGUI-CANTAGALLO_CF_SEC_20221231.xlsx]CF PSNP'!</v>
      </c>
      <c r="G1978" s="7" t="s">
        <v>39</v>
      </c>
      <c r="H1978" s="4"/>
      <c r="I1978" s="4"/>
      <c r="J1978" s="4"/>
    </row>
    <row r="1979" spans="1:10" x14ac:dyDescent="0.25">
      <c r="A1979" s="7" t="s">
        <v>103</v>
      </c>
      <c r="B1979" s="7">
        <f>+B1978+1</f>
        <v>2024</v>
      </c>
      <c r="C1979" s="4" t="s">
        <v>17</v>
      </c>
      <c r="D1979" s="5" t="s">
        <v>128</v>
      </c>
      <c r="E1979" s="10" t="str">
        <f t="shared" si="454"/>
        <v>PSNP'!</v>
      </c>
      <c r="F1979" s="5" t="str">
        <f t="shared" si="455"/>
        <v>C:\Users\jaime.benazar\Quorum Business Solutions\Ecopetrol Prometeo - Documents\Planning Space Implementation\3. Analysis &amp; Design\Design\FC22\DRR Jaime\Por presentar a ECP\Cantagallo\Yarigui-Cantagallo\[VRC_YARIGUI-CANTAGALLO_CF_SEC_20221231.xlsx]CF PSNP'!</v>
      </c>
      <c r="G1979" s="7" t="s">
        <v>39</v>
      </c>
      <c r="H1979" s="4"/>
      <c r="I1979" s="4"/>
      <c r="J1979" s="4"/>
    </row>
    <row r="1980" spans="1:10" x14ac:dyDescent="0.25">
      <c r="A1980" s="7" t="s">
        <v>103</v>
      </c>
      <c r="B1980" s="7">
        <f t="shared" ref="B1980:B1991" si="456">+B1979+1</f>
        <v>2025</v>
      </c>
      <c r="C1980" s="4" t="s">
        <v>17</v>
      </c>
      <c r="D1980" s="5" t="s">
        <v>128</v>
      </c>
      <c r="E1980" s="10" t="str">
        <f t="shared" si="454"/>
        <v>PSNP'!</v>
      </c>
      <c r="F1980" s="5" t="str">
        <f t="shared" si="455"/>
        <v>C:\Users\jaime.benazar\Quorum Business Solutions\Ecopetrol Prometeo - Documents\Planning Space Implementation\3. Analysis &amp; Design\Design\FC22\DRR Jaime\Por presentar a ECP\Cantagallo\Yarigui-Cantagallo\[VRC_YARIGUI-CANTAGALLO_CF_SEC_20221231.xlsx]CF PSNP'!</v>
      </c>
      <c r="G1980" s="7" t="s">
        <v>39</v>
      </c>
      <c r="H1980" s="4"/>
      <c r="I1980" s="4"/>
      <c r="J1980" s="4"/>
    </row>
    <row r="1981" spans="1:10" x14ac:dyDescent="0.25">
      <c r="A1981" s="7" t="s">
        <v>103</v>
      </c>
      <c r="B1981" s="7">
        <f t="shared" si="456"/>
        <v>2026</v>
      </c>
      <c r="C1981" s="4" t="s">
        <v>17</v>
      </c>
      <c r="D1981" s="5" t="s">
        <v>128</v>
      </c>
      <c r="E1981" s="10" t="str">
        <f t="shared" si="454"/>
        <v>PSNP'!</v>
      </c>
      <c r="F1981" s="5" t="str">
        <f t="shared" si="455"/>
        <v>C:\Users\jaime.benazar\Quorum Business Solutions\Ecopetrol Prometeo - Documents\Planning Space Implementation\3. Analysis &amp; Design\Design\FC22\DRR Jaime\Por presentar a ECP\Cantagallo\Yarigui-Cantagallo\[VRC_YARIGUI-CANTAGALLO_CF_SEC_20221231.xlsx]CF PSNP'!</v>
      </c>
      <c r="G1981" s="7" t="s">
        <v>39</v>
      </c>
      <c r="H1981" s="4"/>
      <c r="I1981" s="4"/>
      <c r="J1981" s="4"/>
    </row>
    <row r="1982" spans="1:10" x14ac:dyDescent="0.25">
      <c r="A1982" s="7" t="s">
        <v>103</v>
      </c>
      <c r="B1982" s="7">
        <f t="shared" si="456"/>
        <v>2027</v>
      </c>
      <c r="C1982" s="4" t="s">
        <v>17</v>
      </c>
      <c r="D1982" s="5" t="s">
        <v>128</v>
      </c>
      <c r="E1982" s="10" t="str">
        <f t="shared" si="454"/>
        <v>PSNP'!</v>
      </c>
      <c r="F1982" s="5" t="str">
        <f t="shared" si="455"/>
        <v>C:\Users\jaime.benazar\Quorum Business Solutions\Ecopetrol Prometeo - Documents\Planning Space Implementation\3. Analysis &amp; Design\Design\FC22\DRR Jaime\Por presentar a ECP\Cantagallo\Yarigui-Cantagallo\[VRC_YARIGUI-CANTAGALLO_CF_SEC_20221231.xlsx]CF PSNP'!</v>
      </c>
      <c r="G1982" s="7" t="s">
        <v>39</v>
      </c>
      <c r="H1982" s="4"/>
      <c r="I1982" s="4"/>
      <c r="J1982" s="4"/>
    </row>
    <row r="1983" spans="1:10" x14ac:dyDescent="0.25">
      <c r="A1983" s="7" t="s">
        <v>103</v>
      </c>
      <c r="B1983" s="7">
        <f t="shared" si="456"/>
        <v>2028</v>
      </c>
      <c r="C1983" s="4" t="s">
        <v>17</v>
      </c>
      <c r="D1983" s="5" t="s">
        <v>128</v>
      </c>
      <c r="E1983" s="10" t="str">
        <f t="shared" si="454"/>
        <v>PSNP'!</v>
      </c>
      <c r="F1983" s="5" t="str">
        <f t="shared" si="455"/>
        <v>C:\Users\jaime.benazar\Quorum Business Solutions\Ecopetrol Prometeo - Documents\Planning Space Implementation\3. Analysis &amp; Design\Design\FC22\DRR Jaime\Por presentar a ECP\Cantagallo\Yarigui-Cantagallo\[VRC_YARIGUI-CANTAGALLO_CF_SEC_20221231.xlsx]CF PSNP'!</v>
      </c>
      <c r="G1983" s="7" t="s">
        <v>39</v>
      </c>
      <c r="H1983" s="4"/>
      <c r="I1983" s="4"/>
      <c r="J1983" s="4"/>
    </row>
    <row r="1984" spans="1:10" x14ac:dyDescent="0.25">
      <c r="A1984" s="7" t="s">
        <v>103</v>
      </c>
      <c r="B1984" s="7">
        <f t="shared" si="456"/>
        <v>2029</v>
      </c>
      <c r="C1984" s="4" t="s">
        <v>17</v>
      </c>
      <c r="D1984" s="5" t="s">
        <v>128</v>
      </c>
      <c r="E1984" s="10" t="str">
        <f t="shared" si="454"/>
        <v>PSNP'!</v>
      </c>
      <c r="F1984" s="5" t="str">
        <f t="shared" si="455"/>
        <v>C:\Users\jaime.benazar\Quorum Business Solutions\Ecopetrol Prometeo - Documents\Planning Space Implementation\3. Analysis &amp; Design\Design\FC22\DRR Jaime\Por presentar a ECP\Cantagallo\Yarigui-Cantagallo\[VRC_YARIGUI-CANTAGALLO_CF_SEC_20221231.xlsx]CF PSNP'!</v>
      </c>
      <c r="G1984" s="7" t="s">
        <v>39</v>
      </c>
      <c r="H1984" s="4"/>
      <c r="I1984" s="4"/>
      <c r="J1984" s="4"/>
    </row>
    <row r="1985" spans="1:10" x14ac:dyDescent="0.25">
      <c r="A1985" s="7" t="s">
        <v>103</v>
      </c>
      <c r="B1985" s="7">
        <f t="shared" si="456"/>
        <v>2030</v>
      </c>
      <c r="C1985" s="4" t="s">
        <v>17</v>
      </c>
      <c r="D1985" s="5" t="s">
        <v>128</v>
      </c>
      <c r="E1985" s="10" t="str">
        <f t="shared" si="454"/>
        <v>PSNP'!</v>
      </c>
      <c r="F1985" s="5" t="str">
        <f t="shared" si="455"/>
        <v>C:\Users\jaime.benazar\Quorum Business Solutions\Ecopetrol Prometeo - Documents\Planning Space Implementation\3. Analysis &amp; Design\Design\FC22\DRR Jaime\Por presentar a ECP\Cantagallo\Yarigui-Cantagallo\[VRC_YARIGUI-CANTAGALLO_CF_SEC_20221231.xlsx]CF PSNP'!</v>
      </c>
      <c r="G1985" s="7" t="s">
        <v>39</v>
      </c>
      <c r="H1985" s="4"/>
      <c r="I1985" s="4"/>
      <c r="J1985" s="4"/>
    </row>
    <row r="1986" spans="1:10" x14ac:dyDescent="0.25">
      <c r="A1986" s="7" t="s">
        <v>103</v>
      </c>
      <c r="B1986" s="7">
        <f t="shared" si="456"/>
        <v>2031</v>
      </c>
      <c r="C1986" s="4" t="s">
        <v>17</v>
      </c>
      <c r="D1986" s="5" t="s">
        <v>128</v>
      </c>
      <c r="E1986" s="10" t="str">
        <f t="shared" si="454"/>
        <v>PSNP'!</v>
      </c>
      <c r="F1986" s="5" t="str">
        <f t="shared" si="455"/>
        <v>C:\Users\jaime.benazar\Quorum Business Solutions\Ecopetrol Prometeo - Documents\Planning Space Implementation\3. Analysis &amp; Design\Design\FC22\DRR Jaime\Por presentar a ECP\Cantagallo\Yarigui-Cantagallo\[VRC_YARIGUI-CANTAGALLO_CF_SEC_20221231.xlsx]CF PSNP'!</v>
      </c>
      <c r="G1986" s="7" t="s">
        <v>39</v>
      </c>
      <c r="H1986" s="4"/>
      <c r="I1986" s="4"/>
      <c r="J1986" s="4"/>
    </row>
    <row r="1987" spans="1:10" x14ac:dyDescent="0.25">
      <c r="A1987" s="7" t="s">
        <v>103</v>
      </c>
      <c r="B1987" s="7">
        <f t="shared" si="456"/>
        <v>2032</v>
      </c>
      <c r="C1987" s="4" t="s">
        <v>17</v>
      </c>
      <c r="D1987" s="5" t="s">
        <v>128</v>
      </c>
      <c r="E1987" s="10" t="str">
        <f t="shared" si="454"/>
        <v>PSNP'!</v>
      </c>
      <c r="F1987" s="5" t="str">
        <f t="shared" si="455"/>
        <v>C:\Users\jaime.benazar\Quorum Business Solutions\Ecopetrol Prometeo - Documents\Planning Space Implementation\3. Analysis &amp; Design\Design\FC22\DRR Jaime\Por presentar a ECP\Cantagallo\Yarigui-Cantagallo\[VRC_YARIGUI-CANTAGALLO_CF_SEC_20221231.xlsx]CF PSNP'!</v>
      </c>
      <c r="G1987" s="7" t="s">
        <v>39</v>
      </c>
      <c r="H1987" s="4"/>
      <c r="I1987" s="4"/>
      <c r="J1987" s="4"/>
    </row>
    <row r="1988" spans="1:10" x14ac:dyDescent="0.25">
      <c r="A1988" s="7" t="s">
        <v>103</v>
      </c>
      <c r="B1988" s="7">
        <f t="shared" si="456"/>
        <v>2033</v>
      </c>
      <c r="C1988" s="4" t="s">
        <v>17</v>
      </c>
      <c r="D1988" s="5" t="s">
        <v>128</v>
      </c>
      <c r="E1988" s="10" t="str">
        <f t="shared" si="454"/>
        <v>PSNP'!</v>
      </c>
      <c r="F1988" s="5" t="str">
        <f t="shared" si="455"/>
        <v>C:\Users\jaime.benazar\Quorum Business Solutions\Ecopetrol Prometeo - Documents\Planning Space Implementation\3. Analysis &amp; Design\Design\FC22\DRR Jaime\Por presentar a ECP\Cantagallo\Yarigui-Cantagallo\[VRC_YARIGUI-CANTAGALLO_CF_SEC_20221231.xlsx]CF PSNP'!</v>
      </c>
      <c r="G1988" s="7" t="s">
        <v>39</v>
      </c>
      <c r="H1988" s="4"/>
      <c r="I1988" s="4"/>
      <c r="J1988" s="4"/>
    </row>
    <row r="1989" spans="1:10" x14ac:dyDescent="0.25">
      <c r="A1989" s="7" t="s">
        <v>103</v>
      </c>
      <c r="B1989" s="7">
        <f t="shared" si="456"/>
        <v>2034</v>
      </c>
      <c r="C1989" s="4" t="s">
        <v>17</v>
      </c>
      <c r="D1989" s="5" t="s">
        <v>128</v>
      </c>
      <c r="E1989" s="10" t="str">
        <f t="shared" si="454"/>
        <v>PSNP'!</v>
      </c>
      <c r="F1989" s="5" t="str">
        <f t="shared" si="455"/>
        <v>C:\Users\jaime.benazar\Quorum Business Solutions\Ecopetrol Prometeo - Documents\Planning Space Implementation\3. Analysis &amp; Design\Design\FC22\DRR Jaime\Por presentar a ECP\Cantagallo\Yarigui-Cantagallo\[VRC_YARIGUI-CANTAGALLO_CF_SEC_20221231.xlsx]CF PSNP'!</v>
      </c>
      <c r="G1989" s="7" t="s">
        <v>39</v>
      </c>
      <c r="H1989" s="4"/>
      <c r="I1989" s="4"/>
      <c r="J1989" s="4"/>
    </row>
    <row r="1990" spans="1:10" x14ac:dyDescent="0.25">
      <c r="A1990" s="7" t="s">
        <v>103</v>
      </c>
      <c r="B1990" s="7">
        <f t="shared" si="456"/>
        <v>2035</v>
      </c>
      <c r="C1990" s="4" t="s">
        <v>17</v>
      </c>
      <c r="D1990" s="5" t="s">
        <v>128</v>
      </c>
      <c r="E1990" s="10" t="str">
        <f t="shared" si="454"/>
        <v>PSNP'!</v>
      </c>
      <c r="F1990" s="5" t="str">
        <f t="shared" si="455"/>
        <v>C:\Users\jaime.benazar\Quorum Business Solutions\Ecopetrol Prometeo - Documents\Planning Space Implementation\3. Analysis &amp; Design\Design\FC22\DRR Jaime\Por presentar a ECP\Cantagallo\Yarigui-Cantagallo\[VRC_YARIGUI-CANTAGALLO_CF_SEC_20221231.xlsx]CF PSNP'!</v>
      </c>
      <c r="G1990" s="7" t="s">
        <v>39</v>
      </c>
      <c r="H1990" s="4"/>
      <c r="I1990" s="4"/>
      <c r="J1990" s="4"/>
    </row>
    <row r="1991" spans="1:10" x14ac:dyDescent="0.25">
      <c r="A1991" s="7" t="s">
        <v>103</v>
      </c>
      <c r="B1991" s="7">
        <f t="shared" si="456"/>
        <v>2036</v>
      </c>
      <c r="C1991" s="4" t="s">
        <v>17</v>
      </c>
      <c r="D1991" s="5" t="s">
        <v>128</v>
      </c>
      <c r="E1991" s="10" t="str">
        <f t="shared" si="454"/>
        <v>PSNP'!</v>
      </c>
      <c r="F1991" s="5" t="str">
        <f t="shared" si="455"/>
        <v>C:\Users\jaime.benazar\Quorum Business Solutions\Ecopetrol Prometeo - Documents\Planning Space Implementation\3. Analysis &amp; Design\Design\FC22\DRR Jaime\Por presentar a ECP\Cantagallo\Yarigui-Cantagallo\[VRC_YARIGUI-CANTAGALLO_CF_SEC_20221231.xlsx]CF PSNP'!</v>
      </c>
      <c r="G1991" s="7" t="s">
        <v>39</v>
      </c>
      <c r="H1991" s="4"/>
      <c r="I1991" s="4"/>
      <c r="J1991" s="4"/>
    </row>
    <row r="1992" spans="1:10" x14ac:dyDescent="0.25">
      <c r="A1992" s="7" t="s">
        <v>103</v>
      </c>
      <c r="B1992" s="7">
        <f>+B1991+1</f>
        <v>2037</v>
      </c>
      <c r="C1992" s="4" t="s">
        <v>17</v>
      </c>
      <c r="D1992" s="5" t="s">
        <v>128</v>
      </c>
      <c r="E1992" s="10" t="str">
        <f t="shared" si="454"/>
        <v>PSNP'!</v>
      </c>
      <c r="F1992" s="5" t="str">
        <f t="shared" si="455"/>
        <v>C:\Users\jaime.benazar\Quorum Business Solutions\Ecopetrol Prometeo - Documents\Planning Space Implementation\3. Analysis &amp; Design\Design\FC22\DRR Jaime\Por presentar a ECP\Cantagallo\Yarigui-Cantagallo\[VRC_YARIGUI-CANTAGALLO_CF_SEC_20221231.xlsx]CF PSNP'!</v>
      </c>
      <c r="G1992" s="7" t="s">
        <v>39</v>
      </c>
      <c r="H1992" s="4"/>
      <c r="I1992" s="4"/>
      <c r="J1992" s="4"/>
    </row>
    <row r="1993" spans="1:10" x14ac:dyDescent="0.25">
      <c r="A1993" s="7" t="s">
        <v>103</v>
      </c>
      <c r="B1993" s="7">
        <f t="shared" ref="B1993:B1995" si="457">+B1992+1</f>
        <v>2038</v>
      </c>
      <c r="C1993" s="4" t="s">
        <v>17</v>
      </c>
      <c r="D1993" s="5" t="s">
        <v>128</v>
      </c>
      <c r="E1993" s="10" t="str">
        <f t="shared" si="454"/>
        <v>PSNP'!</v>
      </c>
      <c r="F1993" s="5" t="str">
        <f t="shared" si="455"/>
        <v>C:\Users\jaime.benazar\Quorum Business Solutions\Ecopetrol Prometeo - Documents\Planning Space Implementation\3. Analysis &amp; Design\Design\FC22\DRR Jaime\Por presentar a ECP\Cantagallo\Yarigui-Cantagallo\[VRC_YARIGUI-CANTAGALLO_CF_SEC_20221231.xlsx]CF PSNP'!</v>
      </c>
      <c r="G1993" s="7" t="s">
        <v>39</v>
      </c>
      <c r="H1993" s="4"/>
      <c r="I1993" s="4"/>
      <c r="J1993" s="4"/>
    </row>
    <row r="1994" spans="1:10" x14ac:dyDescent="0.25">
      <c r="A1994" s="7" t="s">
        <v>103</v>
      </c>
      <c r="B1994" s="7">
        <f t="shared" si="457"/>
        <v>2039</v>
      </c>
      <c r="C1994" s="4" t="s">
        <v>17</v>
      </c>
      <c r="D1994" s="5" t="s">
        <v>128</v>
      </c>
      <c r="E1994" s="10" t="str">
        <f t="shared" si="454"/>
        <v>PSNP'!</v>
      </c>
      <c r="F1994" s="5" t="str">
        <f t="shared" si="455"/>
        <v>C:\Users\jaime.benazar\Quorum Business Solutions\Ecopetrol Prometeo - Documents\Planning Space Implementation\3. Analysis &amp; Design\Design\FC22\DRR Jaime\Por presentar a ECP\Cantagallo\Yarigui-Cantagallo\[VRC_YARIGUI-CANTAGALLO_CF_SEC_20221231.xlsx]CF PSNP'!</v>
      </c>
      <c r="G1994" s="7" t="s">
        <v>39</v>
      </c>
      <c r="H1994" s="4"/>
      <c r="I1994" s="4"/>
      <c r="J1994" s="4"/>
    </row>
    <row r="1995" spans="1:10" x14ac:dyDescent="0.25">
      <c r="A1995" s="7" t="s">
        <v>103</v>
      </c>
      <c r="B1995" s="7">
        <f t="shared" si="457"/>
        <v>2040</v>
      </c>
      <c r="C1995" s="4" t="s">
        <v>17</v>
      </c>
      <c r="D1995" s="5" t="s">
        <v>128</v>
      </c>
      <c r="E1995" s="10" t="str">
        <f t="shared" si="454"/>
        <v>PSNP'!</v>
      </c>
      <c r="F1995" s="5" t="str">
        <f t="shared" si="455"/>
        <v>C:\Users\jaime.benazar\Quorum Business Solutions\Ecopetrol Prometeo - Documents\Planning Space Implementation\3. Analysis &amp; Design\Design\FC22\DRR Jaime\Por presentar a ECP\Cantagallo\Yarigui-Cantagallo\[VRC_YARIGUI-CANTAGALLO_CF_SEC_20221231.xlsx]CF PSNP'!</v>
      </c>
      <c r="G1995" s="7" t="s">
        <v>39</v>
      </c>
      <c r="H1995" s="4"/>
      <c r="I1995" s="4"/>
      <c r="J1995" s="4"/>
    </row>
    <row r="1996" spans="1:10" x14ac:dyDescent="0.25">
      <c r="A1996" s="7" t="s">
        <v>103</v>
      </c>
      <c r="B1996" s="7">
        <f>+B1995+1</f>
        <v>2041</v>
      </c>
      <c r="C1996" s="4" t="s">
        <v>17</v>
      </c>
      <c r="D1996" s="5" t="s">
        <v>128</v>
      </c>
      <c r="E1996" s="10" t="str">
        <f t="shared" si="454"/>
        <v>PSNP'!</v>
      </c>
      <c r="F1996" s="5" t="str">
        <f t="shared" si="455"/>
        <v>C:\Users\jaime.benazar\Quorum Business Solutions\Ecopetrol Prometeo - Documents\Planning Space Implementation\3. Analysis &amp; Design\Design\FC22\DRR Jaime\Por presentar a ECP\Cantagallo\Yarigui-Cantagallo\[VRC_YARIGUI-CANTAGALLO_CF_SEC_20221231.xlsx]CF PSNP'!</v>
      </c>
      <c r="G1996" s="7" t="s">
        <v>39</v>
      </c>
      <c r="H1996" s="4"/>
      <c r="I1996" s="4"/>
      <c r="J1996" s="4"/>
    </row>
    <row r="1997" spans="1:10" x14ac:dyDescent="0.25">
      <c r="A1997" s="7" t="s">
        <v>103</v>
      </c>
      <c r="B1997" s="7">
        <f t="shared" ref="B1997:B1998" si="458">+B1996+1</f>
        <v>2042</v>
      </c>
      <c r="C1997" s="4" t="s">
        <v>17</v>
      </c>
      <c r="D1997" s="5" t="s">
        <v>128</v>
      </c>
      <c r="E1997" s="10" t="str">
        <f t="shared" si="454"/>
        <v>PSNP'!</v>
      </c>
      <c r="F1997" s="5" t="str">
        <f t="shared" si="455"/>
        <v>C:\Users\jaime.benazar\Quorum Business Solutions\Ecopetrol Prometeo - Documents\Planning Space Implementation\3. Analysis &amp; Design\Design\FC22\DRR Jaime\Por presentar a ECP\Cantagallo\Yarigui-Cantagallo\[VRC_YARIGUI-CANTAGALLO_CF_SEC_20221231.xlsx]CF PSNP'!</v>
      </c>
      <c r="G1997" s="7" t="s">
        <v>39</v>
      </c>
      <c r="H1997" s="4"/>
      <c r="I1997" s="4"/>
      <c r="J1997" s="4"/>
    </row>
    <row r="1998" spans="1:10" x14ac:dyDescent="0.25">
      <c r="A1998" s="7" t="s">
        <v>103</v>
      </c>
      <c r="B1998" s="7">
        <f t="shared" si="458"/>
        <v>2043</v>
      </c>
      <c r="C1998" s="4" t="s">
        <v>17</v>
      </c>
      <c r="D1998" s="5" t="s">
        <v>128</v>
      </c>
      <c r="E1998" s="10" t="str">
        <f t="shared" si="454"/>
        <v>PSNP'!</v>
      </c>
      <c r="F1998" s="5" t="str">
        <f t="shared" si="455"/>
        <v>C:\Users\jaime.benazar\Quorum Business Solutions\Ecopetrol Prometeo - Documents\Planning Space Implementation\3. Analysis &amp; Design\Design\FC22\DRR Jaime\Por presentar a ECP\Cantagallo\Yarigui-Cantagallo\[VRC_YARIGUI-CANTAGALLO_CF_SEC_20221231.xlsx]CF PSNP'!</v>
      </c>
      <c r="G1998" s="7" t="s">
        <v>39</v>
      </c>
      <c r="H1998" s="4"/>
      <c r="I1998" s="4"/>
      <c r="J1998" s="4"/>
    </row>
    <row r="1999" spans="1:10" x14ac:dyDescent="0.25">
      <c r="A1999" s="7" t="s">
        <v>103</v>
      </c>
      <c r="B1999" s="7">
        <f>+B1998+1</f>
        <v>2044</v>
      </c>
      <c r="C1999" s="4" t="s">
        <v>17</v>
      </c>
      <c r="D1999" s="5" t="s">
        <v>128</v>
      </c>
      <c r="E1999" s="10" t="str">
        <f t="shared" ref="E1999:E2014" si="459">_xlfn.CONCAT(A1999,"'!")</f>
        <v>PSNP'!</v>
      </c>
      <c r="F1999" s="5" t="str">
        <f t="shared" ref="F1999:F2014" si="460">_xlfn.CONCAT(D1999," ",E1999)</f>
        <v>C:\Users\jaime.benazar\Quorum Business Solutions\Ecopetrol Prometeo - Documents\Planning Space Implementation\3. Analysis &amp; Design\Design\FC22\DRR Jaime\Por presentar a ECP\Cantagallo\Yarigui-Cantagallo\[VRC_YARIGUI-CANTAGALLO_CF_SEC_20221231.xlsx]CF PSNP'!</v>
      </c>
      <c r="G1999" s="7" t="s">
        <v>39</v>
      </c>
      <c r="H1999" s="4"/>
      <c r="I1999" s="4"/>
      <c r="J1999" s="4"/>
    </row>
    <row r="2000" spans="1:10" x14ac:dyDescent="0.25">
      <c r="A2000" s="7" t="s">
        <v>103</v>
      </c>
      <c r="B2000" s="7">
        <f t="shared" ref="B2000:B2014" si="461">+B1999+1</f>
        <v>2045</v>
      </c>
      <c r="C2000" s="4" t="s">
        <v>17</v>
      </c>
      <c r="D2000" s="5" t="s">
        <v>128</v>
      </c>
      <c r="E2000" s="10" t="str">
        <f t="shared" si="459"/>
        <v>PSNP'!</v>
      </c>
      <c r="F2000" s="5" t="str">
        <f t="shared" si="460"/>
        <v>C:\Users\jaime.benazar\Quorum Business Solutions\Ecopetrol Prometeo - Documents\Planning Space Implementation\3. Analysis &amp; Design\Design\FC22\DRR Jaime\Por presentar a ECP\Cantagallo\Yarigui-Cantagallo\[VRC_YARIGUI-CANTAGALLO_CF_SEC_20221231.xlsx]CF PSNP'!</v>
      </c>
      <c r="G2000" s="7" t="s">
        <v>39</v>
      </c>
      <c r="H2000" s="4"/>
      <c r="I2000" s="4"/>
      <c r="J2000" s="4"/>
    </row>
    <row r="2001" spans="1:10" x14ac:dyDescent="0.25">
      <c r="A2001" s="7" t="s">
        <v>103</v>
      </c>
      <c r="B2001" s="7">
        <f t="shared" si="461"/>
        <v>2046</v>
      </c>
      <c r="C2001" s="4" t="s">
        <v>17</v>
      </c>
      <c r="D2001" s="5" t="s">
        <v>128</v>
      </c>
      <c r="E2001" s="10" t="str">
        <f t="shared" si="459"/>
        <v>PSNP'!</v>
      </c>
      <c r="F2001" s="5" t="str">
        <f t="shared" si="460"/>
        <v>C:\Users\jaime.benazar\Quorum Business Solutions\Ecopetrol Prometeo - Documents\Planning Space Implementation\3. Analysis &amp; Design\Design\FC22\DRR Jaime\Por presentar a ECP\Cantagallo\Yarigui-Cantagallo\[VRC_YARIGUI-CANTAGALLO_CF_SEC_20221231.xlsx]CF PSNP'!</v>
      </c>
      <c r="G2001" s="7" t="s">
        <v>39</v>
      </c>
      <c r="H2001" s="4"/>
      <c r="I2001" s="4"/>
      <c r="J2001" s="4"/>
    </row>
    <row r="2002" spans="1:10" x14ac:dyDescent="0.25">
      <c r="A2002" s="7" t="s">
        <v>103</v>
      </c>
      <c r="B2002" s="7">
        <f t="shared" si="461"/>
        <v>2047</v>
      </c>
      <c r="C2002" s="4" t="s">
        <v>17</v>
      </c>
      <c r="D2002" s="5" t="s">
        <v>128</v>
      </c>
      <c r="E2002" s="10" t="str">
        <f t="shared" si="459"/>
        <v>PSNP'!</v>
      </c>
      <c r="F2002" s="5" t="str">
        <f t="shared" si="460"/>
        <v>C:\Users\jaime.benazar\Quorum Business Solutions\Ecopetrol Prometeo - Documents\Planning Space Implementation\3. Analysis &amp; Design\Design\FC22\DRR Jaime\Por presentar a ECP\Cantagallo\Yarigui-Cantagallo\[VRC_YARIGUI-CANTAGALLO_CF_SEC_20221231.xlsx]CF PSNP'!</v>
      </c>
      <c r="G2002" s="7" t="s">
        <v>39</v>
      </c>
      <c r="H2002" s="4"/>
      <c r="I2002" s="4"/>
      <c r="J2002" s="4"/>
    </row>
    <row r="2003" spans="1:10" x14ac:dyDescent="0.25">
      <c r="A2003" s="7" t="s">
        <v>103</v>
      </c>
      <c r="B2003" s="7">
        <f t="shared" si="461"/>
        <v>2048</v>
      </c>
      <c r="C2003" s="4" t="s">
        <v>17</v>
      </c>
      <c r="D2003" s="5" t="s">
        <v>128</v>
      </c>
      <c r="E2003" s="10" t="str">
        <f t="shared" si="459"/>
        <v>PSNP'!</v>
      </c>
      <c r="F2003" s="5" t="str">
        <f t="shared" si="460"/>
        <v>C:\Users\jaime.benazar\Quorum Business Solutions\Ecopetrol Prometeo - Documents\Planning Space Implementation\3. Analysis &amp; Design\Design\FC22\DRR Jaime\Por presentar a ECP\Cantagallo\Yarigui-Cantagallo\[VRC_YARIGUI-CANTAGALLO_CF_SEC_20221231.xlsx]CF PSNP'!</v>
      </c>
      <c r="G2003" s="7" t="s">
        <v>39</v>
      </c>
      <c r="H2003" s="4"/>
      <c r="I2003" s="4"/>
      <c r="J2003" s="4"/>
    </row>
    <row r="2004" spans="1:10" x14ac:dyDescent="0.25">
      <c r="A2004" s="7" t="s">
        <v>103</v>
      </c>
      <c r="B2004" s="7">
        <f t="shared" si="461"/>
        <v>2049</v>
      </c>
      <c r="C2004" s="4" t="s">
        <v>17</v>
      </c>
      <c r="D2004" s="5" t="s">
        <v>128</v>
      </c>
      <c r="E2004" s="10" t="str">
        <f t="shared" si="459"/>
        <v>PSNP'!</v>
      </c>
      <c r="F2004" s="5" t="str">
        <f t="shared" si="460"/>
        <v>C:\Users\jaime.benazar\Quorum Business Solutions\Ecopetrol Prometeo - Documents\Planning Space Implementation\3. Analysis &amp; Design\Design\FC22\DRR Jaime\Por presentar a ECP\Cantagallo\Yarigui-Cantagallo\[VRC_YARIGUI-CANTAGALLO_CF_SEC_20221231.xlsx]CF PSNP'!</v>
      </c>
      <c r="G2004" s="7" t="s">
        <v>39</v>
      </c>
      <c r="H2004" s="4"/>
      <c r="I2004" s="4"/>
      <c r="J2004" s="4"/>
    </row>
    <row r="2005" spans="1:10" x14ac:dyDescent="0.25">
      <c r="A2005" s="7" t="s">
        <v>103</v>
      </c>
      <c r="B2005" s="7">
        <f t="shared" si="461"/>
        <v>2050</v>
      </c>
      <c r="C2005" s="4" t="s">
        <v>17</v>
      </c>
      <c r="D2005" s="5" t="s">
        <v>128</v>
      </c>
      <c r="E2005" s="10" t="str">
        <f t="shared" si="459"/>
        <v>PSNP'!</v>
      </c>
      <c r="F2005" s="5" t="str">
        <f t="shared" si="460"/>
        <v>C:\Users\jaime.benazar\Quorum Business Solutions\Ecopetrol Prometeo - Documents\Planning Space Implementation\3. Analysis &amp; Design\Design\FC22\DRR Jaime\Por presentar a ECP\Cantagallo\Yarigui-Cantagallo\[VRC_YARIGUI-CANTAGALLO_CF_SEC_20221231.xlsx]CF PSNP'!</v>
      </c>
      <c r="G2005" s="7" t="s">
        <v>39</v>
      </c>
      <c r="H2005" s="4"/>
      <c r="I2005" s="4"/>
      <c r="J2005" s="4"/>
    </row>
    <row r="2006" spans="1:10" x14ac:dyDescent="0.25">
      <c r="A2006" s="7" t="s">
        <v>103</v>
      </c>
      <c r="B2006" s="7">
        <f t="shared" si="461"/>
        <v>2051</v>
      </c>
      <c r="C2006" s="4" t="s">
        <v>17</v>
      </c>
      <c r="D2006" s="5" t="s">
        <v>128</v>
      </c>
      <c r="E2006" s="10" t="str">
        <f t="shared" si="459"/>
        <v>PSNP'!</v>
      </c>
      <c r="F2006" s="5" t="str">
        <f t="shared" si="460"/>
        <v>C:\Users\jaime.benazar\Quorum Business Solutions\Ecopetrol Prometeo - Documents\Planning Space Implementation\3. Analysis &amp; Design\Design\FC22\DRR Jaime\Por presentar a ECP\Cantagallo\Yarigui-Cantagallo\[VRC_YARIGUI-CANTAGALLO_CF_SEC_20221231.xlsx]CF PSNP'!</v>
      </c>
      <c r="G2006" s="7" t="s">
        <v>39</v>
      </c>
      <c r="H2006" s="4"/>
      <c r="I2006" s="4"/>
      <c r="J2006" s="4"/>
    </row>
    <row r="2007" spans="1:10" x14ac:dyDescent="0.25">
      <c r="A2007" s="7" t="s">
        <v>103</v>
      </c>
      <c r="B2007" s="7">
        <f t="shared" si="461"/>
        <v>2052</v>
      </c>
      <c r="C2007" s="4" t="s">
        <v>17</v>
      </c>
      <c r="D2007" s="5" t="s">
        <v>128</v>
      </c>
      <c r="E2007" s="10" t="str">
        <f t="shared" si="459"/>
        <v>PSNP'!</v>
      </c>
      <c r="F2007" s="5" t="str">
        <f t="shared" si="460"/>
        <v>C:\Users\jaime.benazar\Quorum Business Solutions\Ecopetrol Prometeo - Documents\Planning Space Implementation\3. Analysis &amp; Design\Design\FC22\DRR Jaime\Por presentar a ECP\Cantagallo\Yarigui-Cantagallo\[VRC_YARIGUI-CANTAGALLO_CF_SEC_20221231.xlsx]CF PSNP'!</v>
      </c>
      <c r="G2007" s="7" t="s">
        <v>39</v>
      </c>
      <c r="H2007" s="4"/>
      <c r="I2007" s="4"/>
      <c r="J2007" s="4"/>
    </row>
    <row r="2008" spans="1:10" x14ac:dyDescent="0.25">
      <c r="A2008" s="7" t="s">
        <v>103</v>
      </c>
      <c r="B2008" s="7">
        <f t="shared" si="461"/>
        <v>2053</v>
      </c>
      <c r="C2008" s="4" t="s">
        <v>17</v>
      </c>
      <c r="D2008" s="5" t="s">
        <v>128</v>
      </c>
      <c r="E2008" s="10" t="str">
        <f t="shared" si="459"/>
        <v>PSNP'!</v>
      </c>
      <c r="F2008" s="5" t="str">
        <f t="shared" si="460"/>
        <v>C:\Users\jaime.benazar\Quorum Business Solutions\Ecopetrol Prometeo - Documents\Planning Space Implementation\3. Analysis &amp; Design\Design\FC22\DRR Jaime\Por presentar a ECP\Cantagallo\Yarigui-Cantagallo\[VRC_YARIGUI-CANTAGALLO_CF_SEC_20221231.xlsx]CF PSNP'!</v>
      </c>
      <c r="G2008" s="7" t="s">
        <v>39</v>
      </c>
      <c r="H2008" s="4"/>
      <c r="I2008" s="4"/>
      <c r="J2008" s="4"/>
    </row>
    <row r="2009" spans="1:10" x14ac:dyDescent="0.25">
      <c r="A2009" s="7" t="s">
        <v>103</v>
      </c>
      <c r="B2009" s="7">
        <f t="shared" si="461"/>
        <v>2054</v>
      </c>
      <c r="C2009" s="4" t="s">
        <v>17</v>
      </c>
      <c r="D2009" s="5" t="s">
        <v>128</v>
      </c>
      <c r="E2009" s="10" t="str">
        <f t="shared" si="459"/>
        <v>PSNP'!</v>
      </c>
      <c r="F2009" s="5" t="str">
        <f t="shared" si="460"/>
        <v>C:\Users\jaime.benazar\Quorum Business Solutions\Ecopetrol Prometeo - Documents\Planning Space Implementation\3. Analysis &amp; Design\Design\FC22\DRR Jaime\Por presentar a ECP\Cantagallo\Yarigui-Cantagallo\[VRC_YARIGUI-CANTAGALLO_CF_SEC_20221231.xlsx]CF PSNP'!</v>
      </c>
      <c r="G2009" s="7" t="s">
        <v>39</v>
      </c>
      <c r="H2009" s="4"/>
      <c r="I2009" s="4"/>
      <c r="J2009" s="4"/>
    </row>
    <row r="2010" spans="1:10" x14ac:dyDescent="0.25">
      <c r="A2010" s="7" t="s">
        <v>103</v>
      </c>
      <c r="B2010" s="7">
        <f t="shared" si="461"/>
        <v>2055</v>
      </c>
      <c r="C2010" s="4" t="s">
        <v>17</v>
      </c>
      <c r="D2010" s="5" t="s">
        <v>128</v>
      </c>
      <c r="E2010" s="10" t="str">
        <f t="shared" si="459"/>
        <v>PSNP'!</v>
      </c>
      <c r="F2010" s="5" t="str">
        <f t="shared" si="460"/>
        <v>C:\Users\jaime.benazar\Quorum Business Solutions\Ecopetrol Prometeo - Documents\Planning Space Implementation\3. Analysis &amp; Design\Design\FC22\DRR Jaime\Por presentar a ECP\Cantagallo\Yarigui-Cantagallo\[VRC_YARIGUI-CANTAGALLO_CF_SEC_20221231.xlsx]CF PSNP'!</v>
      </c>
      <c r="G2010" s="7" t="s">
        <v>39</v>
      </c>
      <c r="H2010" s="4"/>
      <c r="I2010" s="4"/>
      <c r="J2010" s="4"/>
    </row>
    <row r="2011" spans="1:10" x14ac:dyDescent="0.25">
      <c r="A2011" s="7" t="s">
        <v>103</v>
      </c>
      <c r="B2011" s="7">
        <f t="shared" si="461"/>
        <v>2056</v>
      </c>
      <c r="C2011" s="4" t="s">
        <v>17</v>
      </c>
      <c r="D2011" s="5" t="s">
        <v>128</v>
      </c>
      <c r="E2011" s="10" t="str">
        <f t="shared" si="459"/>
        <v>PSNP'!</v>
      </c>
      <c r="F2011" s="5" t="str">
        <f t="shared" si="460"/>
        <v>C:\Users\jaime.benazar\Quorum Business Solutions\Ecopetrol Prometeo - Documents\Planning Space Implementation\3. Analysis &amp; Design\Design\FC22\DRR Jaime\Por presentar a ECP\Cantagallo\Yarigui-Cantagallo\[VRC_YARIGUI-CANTAGALLO_CF_SEC_20221231.xlsx]CF PSNP'!</v>
      </c>
      <c r="G2011" s="7" t="s">
        <v>39</v>
      </c>
      <c r="H2011" s="4"/>
      <c r="I2011" s="4"/>
      <c r="J2011" s="4"/>
    </row>
    <row r="2012" spans="1:10" x14ac:dyDescent="0.25">
      <c r="A2012" s="7" t="s">
        <v>103</v>
      </c>
      <c r="B2012" s="7">
        <f t="shared" si="461"/>
        <v>2057</v>
      </c>
      <c r="C2012" s="4" t="s">
        <v>17</v>
      </c>
      <c r="D2012" s="5" t="s">
        <v>128</v>
      </c>
      <c r="E2012" s="10" t="str">
        <f t="shared" si="459"/>
        <v>PSNP'!</v>
      </c>
      <c r="F2012" s="5" t="str">
        <f t="shared" si="460"/>
        <v>C:\Users\jaime.benazar\Quorum Business Solutions\Ecopetrol Prometeo - Documents\Planning Space Implementation\3. Analysis &amp; Design\Design\FC22\DRR Jaime\Por presentar a ECP\Cantagallo\Yarigui-Cantagallo\[VRC_YARIGUI-CANTAGALLO_CF_SEC_20221231.xlsx]CF PSNP'!</v>
      </c>
      <c r="G2012" s="7" t="s">
        <v>39</v>
      </c>
      <c r="H2012" s="4"/>
      <c r="I2012" s="4"/>
      <c r="J2012" s="4"/>
    </row>
    <row r="2013" spans="1:10" x14ac:dyDescent="0.25">
      <c r="A2013" s="7" t="s">
        <v>103</v>
      </c>
      <c r="B2013" s="7">
        <f t="shared" si="461"/>
        <v>2058</v>
      </c>
      <c r="C2013" s="4" t="s">
        <v>17</v>
      </c>
      <c r="D2013" s="5" t="s">
        <v>128</v>
      </c>
      <c r="E2013" s="10" t="str">
        <f t="shared" si="459"/>
        <v>PSNP'!</v>
      </c>
      <c r="F2013" s="5" t="str">
        <f t="shared" si="460"/>
        <v>C:\Users\jaime.benazar\Quorum Business Solutions\Ecopetrol Prometeo - Documents\Planning Space Implementation\3. Analysis &amp; Design\Design\FC22\DRR Jaime\Por presentar a ECP\Cantagallo\Yarigui-Cantagallo\[VRC_YARIGUI-CANTAGALLO_CF_SEC_20221231.xlsx]CF PSNP'!</v>
      </c>
      <c r="G2013" s="7" t="s">
        <v>39</v>
      </c>
      <c r="H2013" s="4"/>
      <c r="I2013" s="4"/>
      <c r="J2013" s="4"/>
    </row>
    <row r="2014" spans="1:10" x14ac:dyDescent="0.25">
      <c r="A2014" s="7" t="s">
        <v>103</v>
      </c>
      <c r="B2014" s="7">
        <f t="shared" si="461"/>
        <v>2059</v>
      </c>
      <c r="C2014" s="4" t="s">
        <v>17</v>
      </c>
      <c r="D2014" s="5" t="s">
        <v>128</v>
      </c>
      <c r="E2014" s="10" t="str">
        <f t="shared" si="459"/>
        <v>PSNP'!</v>
      </c>
      <c r="F2014" s="5" t="str">
        <f t="shared" si="460"/>
        <v>C:\Users\jaime.benazar\Quorum Business Solutions\Ecopetrol Prometeo - Documents\Planning Space Implementation\3. Analysis &amp; Design\Design\FC22\DRR Jaime\Por presentar a ECP\Cantagallo\Yarigui-Cantagallo\[VRC_YARIGUI-CANTAGALLO_CF_SEC_20221231.xlsx]CF PSNP'!</v>
      </c>
      <c r="G2014" s="7" t="s">
        <v>39</v>
      </c>
      <c r="H2014" s="4"/>
      <c r="I2014" s="4"/>
      <c r="J2014" s="4"/>
    </row>
    <row r="2015" spans="1:10" x14ac:dyDescent="0.25">
      <c r="A2015" s="7" t="s">
        <v>28</v>
      </c>
      <c r="B2015" s="7"/>
      <c r="C2015" s="4" t="s">
        <v>17</v>
      </c>
      <c r="D2015" s="5"/>
      <c r="E2015" s="10"/>
      <c r="F2015" s="5"/>
      <c r="G2015" s="7"/>
      <c r="H2015" s="4"/>
      <c r="I2015" s="4"/>
      <c r="J2015" s="4"/>
    </row>
    <row r="2016" spans="1:10" x14ac:dyDescent="0.25">
      <c r="A2016" s="7" t="s">
        <v>104</v>
      </c>
      <c r="B2016" s="7">
        <v>2023</v>
      </c>
      <c r="C2016" s="4" t="s">
        <v>17</v>
      </c>
      <c r="D2016" s="5" t="s">
        <v>128</v>
      </c>
      <c r="E2016" s="10" t="str">
        <f t="shared" ref="E2016:E2036" si="462">_xlfn.CONCAT(A2016,"'!")</f>
        <v>PSND'!</v>
      </c>
      <c r="F2016" s="5" t="str">
        <f t="shared" ref="F2016:F2036" si="463">_xlfn.CONCAT(D2016," ",E2016)</f>
        <v>C:\Users\jaime.benazar\Quorum Business Solutions\Ecopetrol Prometeo - Documents\Planning Space Implementation\3. Analysis &amp; Design\Design\FC22\DRR Jaime\Por presentar a ECP\Cantagallo\Yarigui-Cantagallo\[VRC_YARIGUI-CANTAGALLO_CF_SEC_20221231.xlsx]CF PSND'!</v>
      </c>
      <c r="G2016" s="7" t="s">
        <v>39</v>
      </c>
      <c r="H2016" s="4"/>
      <c r="I2016" s="4"/>
      <c r="J2016" s="4"/>
    </row>
    <row r="2017" spans="1:10" x14ac:dyDescent="0.25">
      <c r="A2017" s="7" t="s">
        <v>104</v>
      </c>
      <c r="B2017" s="7">
        <f>+B2016+1</f>
        <v>2024</v>
      </c>
      <c r="C2017" s="4" t="s">
        <v>17</v>
      </c>
      <c r="D2017" s="5" t="s">
        <v>128</v>
      </c>
      <c r="E2017" s="10" t="str">
        <f t="shared" si="462"/>
        <v>PSND'!</v>
      </c>
      <c r="F2017" s="5" t="str">
        <f t="shared" si="463"/>
        <v>C:\Users\jaime.benazar\Quorum Business Solutions\Ecopetrol Prometeo - Documents\Planning Space Implementation\3. Analysis &amp; Design\Design\FC22\DRR Jaime\Por presentar a ECP\Cantagallo\Yarigui-Cantagallo\[VRC_YARIGUI-CANTAGALLO_CF_SEC_20221231.xlsx]CF PSND'!</v>
      </c>
      <c r="G2017" s="7" t="s">
        <v>39</v>
      </c>
      <c r="H2017" s="4"/>
      <c r="I2017" s="4"/>
      <c r="J2017" s="4"/>
    </row>
    <row r="2018" spans="1:10" x14ac:dyDescent="0.25">
      <c r="A2018" s="7" t="s">
        <v>104</v>
      </c>
      <c r="B2018" s="7">
        <f t="shared" ref="B2018:B2029" si="464">+B2017+1</f>
        <v>2025</v>
      </c>
      <c r="C2018" s="4" t="s">
        <v>17</v>
      </c>
      <c r="D2018" s="5" t="s">
        <v>128</v>
      </c>
      <c r="E2018" s="10" t="str">
        <f t="shared" si="462"/>
        <v>PSND'!</v>
      </c>
      <c r="F2018" s="5" t="str">
        <f t="shared" si="463"/>
        <v>C:\Users\jaime.benazar\Quorum Business Solutions\Ecopetrol Prometeo - Documents\Planning Space Implementation\3. Analysis &amp; Design\Design\FC22\DRR Jaime\Por presentar a ECP\Cantagallo\Yarigui-Cantagallo\[VRC_YARIGUI-CANTAGALLO_CF_SEC_20221231.xlsx]CF PSND'!</v>
      </c>
      <c r="G2018" s="7" t="s">
        <v>39</v>
      </c>
      <c r="H2018" s="4"/>
      <c r="I2018" s="4"/>
      <c r="J2018" s="4"/>
    </row>
    <row r="2019" spans="1:10" x14ac:dyDescent="0.25">
      <c r="A2019" s="7" t="s">
        <v>104</v>
      </c>
      <c r="B2019" s="7">
        <f t="shared" si="464"/>
        <v>2026</v>
      </c>
      <c r="C2019" s="4" t="s">
        <v>17</v>
      </c>
      <c r="D2019" s="5" t="s">
        <v>128</v>
      </c>
      <c r="E2019" s="10" t="str">
        <f t="shared" si="462"/>
        <v>PSND'!</v>
      </c>
      <c r="F2019" s="5" t="str">
        <f t="shared" si="463"/>
        <v>C:\Users\jaime.benazar\Quorum Business Solutions\Ecopetrol Prometeo - Documents\Planning Space Implementation\3. Analysis &amp; Design\Design\FC22\DRR Jaime\Por presentar a ECP\Cantagallo\Yarigui-Cantagallo\[VRC_YARIGUI-CANTAGALLO_CF_SEC_20221231.xlsx]CF PSND'!</v>
      </c>
      <c r="G2019" s="7" t="s">
        <v>39</v>
      </c>
      <c r="H2019" s="4"/>
      <c r="I2019" s="4"/>
      <c r="J2019" s="4"/>
    </row>
    <row r="2020" spans="1:10" x14ac:dyDescent="0.25">
      <c r="A2020" s="7" t="s">
        <v>104</v>
      </c>
      <c r="B2020" s="7">
        <f t="shared" si="464"/>
        <v>2027</v>
      </c>
      <c r="C2020" s="4" t="s">
        <v>17</v>
      </c>
      <c r="D2020" s="5" t="s">
        <v>128</v>
      </c>
      <c r="E2020" s="10" t="str">
        <f t="shared" si="462"/>
        <v>PSND'!</v>
      </c>
      <c r="F2020" s="5" t="str">
        <f t="shared" si="463"/>
        <v>C:\Users\jaime.benazar\Quorum Business Solutions\Ecopetrol Prometeo - Documents\Planning Space Implementation\3. Analysis &amp; Design\Design\FC22\DRR Jaime\Por presentar a ECP\Cantagallo\Yarigui-Cantagallo\[VRC_YARIGUI-CANTAGALLO_CF_SEC_20221231.xlsx]CF PSND'!</v>
      </c>
      <c r="G2020" s="7" t="s">
        <v>39</v>
      </c>
      <c r="H2020" s="4"/>
      <c r="I2020" s="4"/>
      <c r="J2020" s="4"/>
    </row>
    <row r="2021" spans="1:10" x14ac:dyDescent="0.25">
      <c r="A2021" s="7" t="s">
        <v>104</v>
      </c>
      <c r="B2021" s="7">
        <f t="shared" si="464"/>
        <v>2028</v>
      </c>
      <c r="C2021" s="4" t="s">
        <v>17</v>
      </c>
      <c r="D2021" s="5" t="s">
        <v>128</v>
      </c>
      <c r="E2021" s="10" t="str">
        <f t="shared" si="462"/>
        <v>PSND'!</v>
      </c>
      <c r="F2021" s="5" t="str">
        <f t="shared" si="463"/>
        <v>C:\Users\jaime.benazar\Quorum Business Solutions\Ecopetrol Prometeo - Documents\Planning Space Implementation\3. Analysis &amp; Design\Design\FC22\DRR Jaime\Por presentar a ECP\Cantagallo\Yarigui-Cantagallo\[VRC_YARIGUI-CANTAGALLO_CF_SEC_20221231.xlsx]CF PSND'!</v>
      </c>
      <c r="G2021" s="7" t="s">
        <v>39</v>
      </c>
      <c r="H2021" s="4"/>
      <c r="I2021" s="4"/>
      <c r="J2021" s="4"/>
    </row>
    <row r="2022" spans="1:10" x14ac:dyDescent="0.25">
      <c r="A2022" s="7" t="s">
        <v>104</v>
      </c>
      <c r="B2022" s="7">
        <f t="shared" si="464"/>
        <v>2029</v>
      </c>
      <c r="C2022" s="4" t="s">
        <v>17</v>
      </c>
      <c r="D2022" s="5" t="s">
        <v>128</v>
      </c>
      <c r="E2022" s="10" t="str">
        <f t="shared" si="462"/>
        <v>PSND'!</v>
      </c>
      <c r="F2022" s="5" t="str">
        <f t="shared" si="463"/>
        <v>C:\Users\jaime.benazar\Quorum Business Solutions\Ecopetrol Prometeo - Documents\Planning Space Implementation\3. Analysis &amp; Design\Design\FC22\DRR Jaime\Por presentar a ECP\Cantagallo\Yarigui-Cantagallo\[VRC_YARIGUI-CANTAGALLO_CF_SEC_20221231.xlsx]CF PSND'!</v>
      </c>
      <c r="G2022" s="7" t="s">
        <v>39</v>
      </c>
      <c r="H2022" s="4"/>
      <c r="I2022" s="4"/>
      <c r="J2022" s="4"/>
    </row>
    <row r="2023" spans="1:10" x14ac:dyDescent="0.25">
      <c r="A2023" s="7" t="s">
        <v>104</v>
      </c>
      <c r="B2023" s="7">
        <f t="shared" si="464"/>
        <v>2030</v>
      </c>
      <c r="C2023" s="4" t="s">
        <v>17</v>
      </c>
      <c r="D2023" s="5" t="s">
        <v>128</v>
      </c>
      <c r="E2023" s="10" t="str">
        <f t="shared" si="462"/>
        <v>PSND'!</v>
      </c>
      <c r="F2023" s="5" t="str">
        <f t="shared" si="463"/>
        <v>C:\Users\jaime.benazar\Quorum Business Solutions\Ecopetrol Prometeo - Documents\Planning Space Implementation\3. Analysis &amp; Design\Design\FC22\DRR Jaime\Por presentar a ECP\Cantagallo\Yarigui-Cantagallo\[VRC_YARIGUI-CANTAGALLO_CF_SEC_20221231.xlsx]CF PSND'!</v>
      </c>
      <c r="G2023" s="7" t="s">
        <v>39</v>
      </c>
      <c r="H2023" s="4"/>
      <c r="I2023" s="4"/>
      <c r="J2023" s="4"/>
    </row>
    <row r="2024" spans="1:10" x14ac:dyDescent="0.25">
      <c r="A2024" s="7" t="s">
        <v>104</v>
      </c>
      <c r="B2024" s="7">
        <f t="shared" si="464"/>
        <v>2031</v>
      </c>
      <c r="C2024" s="4" t="s">
        <v>17</v>
      </c>
      <c r="D2024" s="5" t="s">
        <v>128</v>
      </c>
      <c r="E2024" s="10" t="str">
        <f t="shared" si="462"/>
        <v>PSND'!</v>
      </c>
      <c r="F2024" s="5" t="str">
        <f t="shared" si="463"/>
        <v>C:\Users\jaime.benazar\Quorum Business Solutions\Ecopetrol Prometeo - Documents\Planning Space Implementation\3. Analysis &amp; Design\Design\FC22\DRR Jaime\Por presentar a ECP\Cantagallo\Yarigui-Cantagallo\[VRC_YARIGUI-CANTAGALLO_CF_SEC_20221231.xlsx]CF PSND'!</v>
      </c>
      <c r="G2024" s="7" t="s">
        <v>39</v>
      </c>
      <c r="H2024" s="4"/>
      <c r="I2024" s="4"/>
      <c r="J2024" s="4"/>
    </row>
    <row r="2025" spans="1:10" x14ac:dyDescent="0.25">
      <c r="A2025" s="7" t="s">
        <v>104</v>
      </c>
      <c r="B2025" s="7">
        <f t="shared" si="464"/>
        <v>2032</v>
      </c>
      <c r="C2025" s="4" t="s">
        <v>17</v>
      </c>
      <c r="D2025" s="5" t="s">
        <v>128</v>
      </c>
      <c r="E2025" s="10" t="str">
        <f t="shared" si="462"/>
        <v>PSND'!</v>
      </c>
      <c r="F2025" s="5" t="str">
        <f t="shared" si="463"/>
        <v>C:\Users\jaime.benazar\Quorum Business Solutions\Ecopetrol Prometeo - Documents\Planning Space Implementation\3. Analysis &amp; Design\Design\FC22\DRR Jaime\Por presentar a ECP\Cantagallo\Yarigui-Cantagallo\[VRC_YARIGUI-CANTAGALLO_CF_SEC_20221231.xlsx]CF PSND'!</v>
      </c>
      <c r="G2025" s="7" t="s">
        <v>39</v>
      </c>
      <c r="H2025" s="4"/>
      <c r="I2025" s="4"/>
      <c r="J2025" s="4"/>
    </row>
    <row r="2026" spans="1:10" x14ac:dyDescent="0.25">
      <c r="A2026" s="7" t="s">
        <v>104</v>
      </c>
      <c r="B2026" s="7">
        <f t="shared" si="464"/>
        <v>2033</v>
      </c>
      <c r="C2026" s="4" t="s">
        <v>17</v>
      </c>
      <c r="D2026" s="5" t="s">
        <v>128</v>
      </c>
      <c r="E2026" s="10" t="str">
        <f t="shared" si="462"/>
        <v>PSND'!</v>
      </c>
      <c r="F2026" s="5" t="str">
        <f t="shared" si="463"/>
        <v>C:\Users\jaime.benazar\Quorum Business Solutions\Ecopetrol Prometeo - Documents\Planning Space Implementation\3. Analysis &amp; Design\Design\FC22\DRR Jaime\Por presentar a ECP\Cantagallo\Yarigui-Cantagallo\[VRC_YARIGUI-CANTAGALLO_CF_SEC_20221231.xlsx]CF PSND'!</v>
      </c>
      <c r="G2026" s="7" t="s">
        <v>39</v>
      </c>
      <c r="H2026" s="4"/>
      <c r="I2026" s="4"/>
      <c r="J2026" s="4"/>
    </row>
    <row r="2027" spans="1:10" x14ac:dyDescent="0.25">
      <c r="A2027" s="7" t="s">
        <v>104</v>
      </c>
      <c r="B2027" s="7">
        <f t="shared" si="464"/>
        <v>2034</v>
      </c>
      <c r="C2027" s="4" t="s">
        <v>17</v>
      </c>
      <c r="D2027" s="5" t="s">
        <v>128</v>
      </c>
      <c r="E2027" s="10" t="str">
        <f t="shared" si="462"/>
        <v>PSND'!</v>
      </c>
      <c r="F2027" s="5" t="str">
        <f t="shared" si="463"/>
        <v>C:\Users\jaime.benazar\Quorum Business Solutions\Ecopetrol Prometeo - Documents\Planning Space Implementation\3. Analysis &amp; Design\Design\FC22\DRR Jaime\Por presentar a ECP\Cantagallo\Yarigui-Cantagallo\[VRC_YARIGUI-CANTAGALLO_CF_SEC_20221231.xlsx]CF PSND'!</v>
      </c>
      <c r="G2027" s="7" t="s">
        <v>39</v>
      </c>
      <c r="H2027" s="4"/>
      <c r="I2027" s="4"/>
      <c r="J2027" s="4"/>
    </row>
    <row r="2028" spans="1:10" x14ac:dyDescent="0.25">
      <c r="A2028" s="7" t="s">
        <v>104</v>
      </c>
      <c r="B2028" s="7">
        <f t="shared" si="464"/>
        <v>2035</v>
      </c>
      <c r="C2028" s="4" t="s">
        <v>17</v>
      </c>
      <c r="D2028" s="5" t="s">
        <v>128</v>
      </c>
      <c r="E2028" s="10" t="str">
        <f t="shared" si="462"/>
        <v>PSND'!</v>
      </c>
      <c r="F2028" s="5" t="str">
        <f t="shared" si="463"/>
        <v>C:\Users\jaime.benazar\Quorum Business Solutions\Ecopetrol Prometeo - Documents\Planning Space Implementation\3. Analysis &amp; Design\Design\FC22\DRR Jaime\Por presentar a ECP\Cantagallo\Yarigui-Cantagallo\[VRC_YARIGUI-CANTAGALLO_CF_SEC_20221231.xlsx]CF PSND'!</v>
      </c>
      <c r="G2028" s="7" t="s">
        <v>39</v>
      </c>
      <c r="H2028" s="4"/>
      <c r="I2028" s="4"/>
      <c r="J2028" s="4"/>
    </row>
    <row r="2029" spans="1:10" x14ac:dyDescent="0.25">
      <c r="A2029" s="7" t="s">
        <v>104</v>
      </c>
      <c r="B2029" s="7">
        <f t="shared" si="464"/>
        <v>2036</v>
      </c>
      <c r="C2029" s="4" t="s">
        <v>17</v>
      </c>
      <c r="D2029" s="5" t="s">
        <v>128</v>
      </c>
      <c r="E2029" s="10" t="str">
        <f t="shared" si="462"/>
        <v>PSND'!</v>
      </c>
      <c r="F2029" s="5" t="str">
        <f t="shared" si="463"/>
        <v>C:\Users\jaime.benazar\Quorum Business Solutions\Ecopetrol Prometeo - Documents\Planning Space Implementation\3. Analysis &amp; Design\Design\FC22\DRR Jaime\Por presentar a ECP\Cantagallo\Yarigui-Cantagallo\[VRC_YARIGUI-CANTAGALLO_CF_SEC_20221231.xlsx]CF PSND'!</v>
      </c>
      <c r="G2029" s="7" t="s">
        <v>39</v>
      </c>
      <c r="H2029" s="4"/>
      <c r="I2029" s="4"/>
      <c r="J2029" s="4"/>
    </row>
    <row r="2030" spans="1:10" x14ac:dyDescent="0.25">
      <c r="A2030" s="7" t="s">
        <v>104</v>
      </c>
      <c r="B2030" s="7">
        <f>+B2029+1</f>
        <v>2037</v>
      </c>
      <c r="C2030" s="4" t="s">
        <v>17</v>
      </c>
      <c r="D2030" s="5" t="s">
        <v>128</v>
      </c>
      <c r="E2030" s="10" t="str">
        <f t="shared" si="462"/>
        <v>PSND'!</v>
      </c>
      <c r="F2030" s="5" t="str">
        <f t="shared" si="463"/>
        <v>C:\Users\jaime.benazar\Quorum Business Solutions\Ecopetrol Prometeo - Documents\Planning Space Implementation\3. Analysis &amp; Design\Design\FC22\DRR Jaime\Por presentar a ECP\Cantagallo\Yarigui-Cantagallo\[VRC_YARIGUI-CANTAGALLO_CF_SEC_20221231.xlsx]CF PSND'!</v>
      </c>
      <c r="G2030" s="7" t="s">
        <v>39</v>
      </c>
      <c r="H2030" s="4"/>
      <c r="I2030" s="4"/>
      <c r="J2030" s="4"/>
    </row>
    <row r="2031" spans="1:10" x14ac:dyDescent="0.25">
      <c r="A2031" s="7" t="s">
        <v>104</v>
      </c>
      <c r="B2031" s="7">
        <f t="shared" ref="B2031:B2033" si="465">+B2030+1</f>
        <v>2038</v>
      </c>
      <c r="C2031" s="4" t="s">
        <v>17</v>
      </c>
      <c r="D2031" s="5" t="s">
        <v>128</v>
      </c>
      <c r="E2031" s="10" t="str">
        <f t="shared" si="462"/>
        <v>PSND'!</v>
      </c>
      <c r="F2031" s="5" t="str">
        <f t="shared" si="463"/>
        <v>C:\Users\jaime.benazar\Quorum Business Solutions\Ecopetrol Prometeo - Documents\Planning Space Implementation\3. Analysis &amp; Design\Design\FC22\DRR Jaime\Por presentar a ECP\Cantagallo\Yarigui-Cantagallo\[VRC_YARIGUI-CANTAGALLO_CF_SEC_20221231.xlsx]CF PSND'!</v>
      </c>
      <c r="G2031" s="7" t="s">
        <v>39</v>
      </c>
      <c r="H2031" s="4"/>
      <c r="I2031" s="4"/>
      <c r="J2031" s="4"/>
    </row>
    <row r="2032" spans="1:10" x14ac:dyDescent="0.25">
      <c r="A2032" s="7" t="s">
        <v>104</v>
      </c>
      <c r="B2032" s="7">
        <f t="shared" si="465"/>
        <v>2039</v>
      </c>
      <c r="C2032" s="4" t="s">
        <v>17</v>
      </c>
      <c r="D2032" s="5" t="s">
        <v>128</v>
      </c>
      <c r="E2032" s="10" t="str">
        <f t="shared" si="462"/>
        <v>PSND'!</v>
      </c>
      <c r="F2032" s="5" t="str">
        <f t="shared" si="463"/>
        <v>C:\Users\jaime.benazar\Quorum Business Solutions\Ecopetrol Prometeo - Documents\Planning Space Implementation\3. Analysis &amp; Design\Design\FC22\DRR Jaime\Por presentar a ECP\Cantagallo\Yarigui-Cantagallo\[VRC_YARIGUI-CANTAGALLO_CF_SEC_20221231.xlsx]CF PSND'!</v>
      </c>
      <c r="G2032" s="7" t="s">
        <v>39</v>
      </c>
      <c r="H2032" s="4"/>
      <c r="I2032" s="4"/>
      <c r="J2032" s="4"/>
    </row>
    <row r="2033" spans="1:10" x14ac:dyDescent="0.25">
      <c r="A2033" s="7" t="s">
        <v>104</v>
      </c>
      <c r="B2033" s="7">
        <f t="shared" si="465"/>
        <v>2040</v>
      </c>
      <c r="C2033" s="4" t="s">
        <v>17</v>
      </c>
      <c r="D2033" s="5" t="s">
        <v>128</v>
      </c>
      <c r="E2033" s="10" t="str">
        <f t="shared" si="462"/>
        <v>PSND'!</v>
      </c>
      <c r="F2033" s="5" t="str">
        <f t="shared" si="463"/>
        <v>C:\Users\jaime.benazar\Quorum Business Solutions\Ecopetrol Prometeo - Documents\Planning Space Implementation\3. Analysis &amp; Design\Design\FC22\DRR Jaime\Por presentar a ECP\Cantagallo\Yarigui-Cantagallo\[VRC_YARIGUI-CANTAGALLO_CF_SEC_20221231.xlsx]CF PSND'!</v>
      </c>
      <c r="G2033" s="7" t="s">
        <v>39</v>
      </c>
      <c r="H2033" s="4"/>
      <c r="I2033" s="4"/>
      <c r="J2033" s="4"/>
    </row>
    <row r="2034" spans="1:10" x14ac:dyDescent="0.25">
      <c r="A2034" s="7" t="s">
        <v>104</v>
      </c>
      <c r="B2034" s="7">
        <f>+B2033+1</f>
        <v>2041</v>
      </c>
      <c r="C2034" s="4" t="s">
        <v>17</v>
      </c>
      <c r="D2034" s="5" t="s">
        <v>128</v>
      </c>
      <c r="E2034" s="10" t="str">
        <f t="shared" si="462"/>
        <v>PSND'!</v>
      </c>
      <c r="F2034" s="5" t="str">
        <f t="shared" si="463"/>
        <v>C:\Users\jaime.benazar\Quorum Business Solutions\Ecopetrol Prometeo - Documents\Planning Space Implementation\3. Analysis &amp; Design\Design\FC22\DRR Jaime\Por presentar a ECP\Cantagallo\Yarigui-Cantagallo\[VRC_YARIGUI-CANTAGALLO_CF_SEC_20221231.xlsx]CF PSND'!</v>
      </c>
      <c r="G2034" s="7" t="s">
        <v>39</v>
      </c>
      <c r="H2034" s="4"/>
      <c r="I2034" s="4"/>
      <c r="J2034" s="4"/>
    </row>
    <row r="2035" spans="1:10" x14ac:dyDescent="0.25">
      <c r="A2035" s="7" t="s">
        <v>104</v>
      </c>
      <c r="B2035" s="7">
        <f t="shared" ref="B2035:B2036" si="466">+B2034+1</f>
        <v>2042</v>
      </c>
      <c r="C2035" s="4" t="s">
        <v>17</v>
      </c>
      <c r="D2035" s="5" t="s">
        <v>128</v>
      </c>
      <c r="E2035" s="10" t="str">
        <f t="shared" si="462"/>
        <v>PSND'!</v>
      </c>
      <c r="F2035" s="5" t="str">
        <f t="shared" si="463"/>
        <v>C:\Users\jaime.benazar\Quorum Business Solutions\Ecopetrol Prometeo - Documents\Planning Space Implementation\3. Analysis &amp; Design\Design\FC22\DRR Jaime\Por presentar a ECP\Cantagallo\Yarigui-Cantagallo\[VRC_YARIGUI-CANTAGALLO_CF_SEC_20221231.xlsx]CF PSND'!</v>
      </c>
      <c r="G2035" s="7" t="s">
        <v>39</v>
      </c>
      <c r="H2035" s="4"/>
      <c r="I2035" s="4"/>
      <c r="J2035" s="4"/>
    </row>
    <row r="2036" spans="1:10" x14ac:dyDescent="0.25">
      <c r="A2036" s="7" t="s">
        <v>104</v>
      </c>
      <c r="B2036" s="7">
        <f t="shared" si="466"/>
        <v>2043</v>
      </c>
      <c r="C2036" s="4" t="s">
        <v>17</v>
      </c>
      <c r="D2036" s="5" t="s">
        <v>128</v>
      </c>
      <c r="E2036" s="10" t="str">
        <f t="shared" si="462"/>
        <v>PSND'!</v>
      </c>
      <c r="F2036" s="5" t="str">
        <f t="shared" si="463"/>
        <v>C:\Users\jaime.benazar\Quorum Business Solutions\Ecopetrol Prometeo - Documents\Planning Space Implementation\3. Analysis &amp; Design\Design\FC22\DRR Jaime\Por presentar a ECP\Cantagallo\Yarigui-Cantagallo\[VRC_YARIGUI-CANTAGALLO_CF_SEC_20221231.xlsx]CF PSND'!</v>
      </c>
      <c r="G2036" s="7" t="s">
        <v>39</v>
      </c>
      <c r="H2036" s="4"/>
      <c r="I2036" s="4"/>
      <c r="J2036" s="4"/>
    </row>
    <row r="2037" spans="1:10" x14ac:dyDescent="0.25">
      <c r="A2037" s="7" t="s">
        <v>104</v>
      </c>
      <c r="B2037" s="7">
        <f>+B2036+1</f>
        <v>2044</v>
      </c>
      <c r="C2037" s="4" t="s">
        <v>17</v>
      </c>
      <c r="D2037" s="5" t="s">
        <v>128</v>
      </c>
      <c r="E2037" s="10" t="str">
        <f t="shared" ref="E2037:E2052" si="467">_xlfn.CONCAT(A2037,"'!")</f>
        <v>PSND'!</v>
      </c>
      <c r="F2037" s="5" t="str">
        <f t="shared" ref="F2037:F2052" si="468">_xlfn.CONCAT(D2037," ",E2037)</f>
        <v>C:\Users\jaime.benazar\Quorum Business Solutions\Ecopetrol Prometeo - Documents\Planning Space Implementation\3. Analysis &amp; Design\Design\FC22\DRR Jaime\Por presentar a ECP\Cantagallo\Yarigui-Cantagallo\[VRC_YARIGUI-CANTAGALLO_CF_SEC_20221231.xlsx]CF PSND'!</v>
      </c>
      <c r="G2037" s="7" t="s">
        <v>39</v>
      </c>
      <c r="H2037" s="4"/>
      <c r="I2037" s="4"/>
      <c r="J2037" s="4"/>
    </row>
    <row r="2038" spans="1:10" x14ac:dyDescent="0.25">
      <c r="A2038" s="7" t="s">
        <v>104</v>
      </c>
      <c r="B2038" s="7">
        <f t="shared" ref="B2038:B2052" si="469">+B2037+1</f>
        <v>2045</v>
      </c>
      <c r="C2038" s="4" t="s">
        <v>17</v>
      </c>
      <c r="D2038" s="5" t="s">
        <v>128</v>
      </c>
      <c r="E2038" s="10" t="str">
        <f t="shared" si="467"/>
        <v>PSND'!</v>
      </c>
      <c r="F2038" s="5" t="str">
        <f t="shared" si="468"/>
        <v>C:\Users\jaime.benazar\Quorum Business Solutions\Ecopetrol Prometeo - Documents\Planning Space Implementation\3. Analysis &amp; Design\Design\FC22\DRR Jaime\Por presentar a ECP\Cantagallo\Yarigui-Cantagallo\[VRC_YARIGUI-CANTAGALLO_CF_SEC_20221231.xlsx]CF PSND'!</v>
      </c>
      <c r="G2038" s="7" t="s">
        <v>39</v>
      </c>
      <c r="H2038" s="4"/>
      <c r="I2038" s="4"/>
      <c r="J2038" s="4"/>
    </row>
    <row r="2039" spans="1:10" x14ac:dyDescent="0.25">
      <c r="A2039" s="7" t="s">
        <v>104</v>
      </c>
      <c r="B2039" s="7">
        <f t="shared" si="469"/>
        <v>2046</v>
      </c>
      <c r="C2039" s="4" t="s">
        <v>17</v>
      </c>
      <c r="D2039" s="5" t="s">
        <v>128</v>
      </c>
      <c r="E2039" s="10" t="str">
        <f t="shared" si="467"/>
        <v>PSND'!</v>
      </c>
      <c r="F2039" s="5" t="str">
        <f t="shared" si="468"/>
        <v>C:\Users\jaime.benazar\Quorum Business Solutions\Ecopetrol Prometeo - Documents\Planning Space Implementation\3. Analysis &amp; Design\Design\FC22\DRR Jaime\Por presentar a ECP\Cantagallo\Yarigui-Cantagallo\[VRC_YARIGUI-CANTAGALLO_CF_SEC_20221231.xlsx]CF PSND'!</v>
      </c>
      <c r="G2039" s="7" t="s">
        <v>39</v>
      </c>
      <c r="H2039" s="4"/>
      <c r="I2039" s="4"/>
      <c r="J2039" s="4"/>
    </row>
    <row r="2040" spans="1:10" x14ac:dyDescent="0.25">
      <c r="A2040" s="7" t="s">
        <v>104</v>
      </c>
      <c r="B2040" s="7">
        <f t="shared" si="469"/>
        <v>2047</v>
      </c>
      <c r="C2040" s="4" t="s">
        <v>17</v>
      </c>
      <c r="D2040" s="5" t="s">
        <v>128</v>
      </c>
      <c r="E2040" s="10" t="str">
        <f t="shared" si="467"/>
        <v>PSND'!</v>
      </c>
      <c r="F2040" s="5" t="str">
        <f t="shared" si="468"/>
        <v>C:\Users\jaime.benazar\Quorum Business Solutions\Ecopetrol Prometeo - Documents\Planning Space Implementation\3. Analysis &amp; Design\Design\FC22\DRR Jaime\Por presentar a ECP\Cantagallo\Yarigui-Cantagallo\[VRC_YARIGUI-CANTAGALLO_CF_SEC_20221231.xlsx]CF PSND'!</v>
      </c>
      <c r="G2040" s="7" t="s">
        <v>39</v>
      </c>
      <c r="H2040" s="4"/>
      <c r="I2040" s="4"/>
      <c r="J2040" s="4"/>
    </row>
    <row r="2041" spans="1:10" x14ac:dyDescent="0.25">
      <c r="A2041" s="7" t="s">
        <v>104</v>
      </c>
      <c r="B2041" s="7">
        <f t="shared" si="469"/>
        <v>2048</v>
      </c>
      <c r="C2041" s="4" t="s">
        <v>17</v>
      </c>
      <c r="D2041" s="5" t="s">
        <v>128</v>
      </c>
      <c r="E2041" s="10" t="str">
        <f t="shared" si="467"/>
        <v>PSND'!</v>
      </c>
      <c r="F2041" s="5" t="str">
        <f t="shared" si="468"/>
        <v>C:\Users\jaime.benazar\Quorum Business Solutions\Ecopetrol Prometeo - Documents\Planning Space Implementation\3. Analysis &amp; Design\Design\FC22\DRR Jaime\Por presentar a ECP\Cantagallo\Yarigui-Cantagallo\[VRC_YARIGUI-CANTAGALLO_CF_SEC_20221231.xlsx]CF PSND'!</v>
      </c>
      <c r="G2041" s="7" t="s">
        <v>39</v>
      </c>
      <c r="H2041" s="4"/>
      <c r="I2041" s="4"/>
      <c r="J2041" s="4"/>
    </row>
    <row r="2042" spans="1:10" x14ac:dyDescent="0.25">
      <c r="A2042" s="7" t="s">
        <v>104</v>
      </c>
      <c r="B2042" s="7">
        <f t="shared" si="469"/>
        <v>2049</v>
      </c>
      <c r="C2042" s="4" t="s">
        <v>17</v>
      </c>
      <c r="D2042" s="5" t="s">
        <v>128</v>
      </c>
      <c r="E2042" s="10" t="str">
        <f t="shared" si="467"/>
        <v>PSND'!</v>
      </c>
      <c r="F2042" s="5" t="str">
        <f t="shared" si="468"/>
        <v>C:\Users\jaime.benazar\Quorum Business Solutions\Ecopetrol Prometeo - Documents\Planning Space Implementation\3. Analysis &amp; Design\Design\FC22\DRR Jaime\Por presentar a ECP\Cantagallo\Yarigui-Cantagallo\[VRC_YARIGUI-CANTAGALLO_CF_SEC_20221231.xlsx]CF PSND'!</v>
      </c>
      <c r="G2042" s="7" t="s">
        <v>39</v>
      </c>
      <c r="H2042" s="4"/>
      <c r="I2042" s="4"/>
      <c r="J2042" s="4"/>
    </row>
    <row r="2043" spans="1:10" x14ac:dyDescent="0.25">
      <c r="A2043" s="7" t="s">
        <v>104</v>
      </c>
      <c r="B2043" s="7">
        <f t="shared" si="469"/>
        <v>2050</v>
      </c>
      <c r="C2043" s="4" t="s">
        <v>17</v>
      </c>
      <c r="D2043" s="5" t="s">
        <v>128</v>
      </c>
      <c r="E2043" s="10" t="str">
        <f t="shared" si="467"/>
        <v>PSND'!</v>
      </c>
      <c r="F2043" s="5" t="str">
        <f t="shared" si="468"/>
        <v>C:\Users\jaime.benazar\Quorum Business Solutions\Ecopetrol Prometeo - Documents\Planning Space Implementation\3. Analysis &amp; Design\Design\FC22\DRR Jaime\Por presentar a ECP\Cantagallo\Yarigui-Cantagallo\[VRC_YARIGUI-CANTAGALLO_CF_SEC_20221231.xlsx]CF PSND'!</v>
      </c>
      <c r="G2043" s="7" t="s">
        <v>39</v>
      </c>
      <c r="H2043" s="4"/>
      <c r="I2043" s="4"/>
      <c r="J2043" s="4"/>
    </row>
    <row r="2044" spans="1:10" x14ac:dyDescent="0.25">
      <c r="A2044" s="7" t="s">
        <v>104</v>
      </c>
      <c r="B2044" s="7">
        <f t="shared" si="469"/>
        <v>2051</v>
      </c>
      <c r="C2044" s="4" t="s">
        <v>17</v>
      </c>
      <c r="D2044" s="5" t="s">
        <v>128</v>
      </c>
      <c r="E2044" s="10" t="str">
        <f t="shared" si="467"/>
        <v>PSND'!</v>
      </c>
      <c r="F2044" s="5" t="str">
        <f t="shared" si="468"/>
        <v>C:\Users\jaime.benazar\Quorum Business Solutions\Ecopetrol Prometeo - Documents\Planning Space Implementation\3. Analysis &amp; Design\Design\FC22\DRR Jaime\Por presentar a ECP\Cantagallo\Yarigui-Cantagallo\[VRC_YARIGUI-CANTAGALLO_CF_SEC_20221231.xlsx]CF PSND'!</v>
      </c>
      <c r="G2044" s="7" t="s">
        <v>39</v>
      </c>
      <c r="H2044" s="4"/>
      <c r="I2044" s="4"/>
      <c r="J2044" s="4"/>
    </row>
    <row r="2045" spans="1:10" x14ac:dyDescent="0.25">
      <c r="A2045" s="7" t="s">
        <v>104</v>
      </c>
      <c r="B2045" s="7">
        <f t="shared" si="469"/>
        <v>2052</v>
      </c>
      <c r="C2045" s="4" t="s">
        <v>17</v>
      </c>
      <c r="D2045" s="5" t="s">
        <v>128</v>
      </c>
      <c r="E2045" s="10" t="str">
        <f t="shared" si="467"/>
        <v>PSND'!</v>
      </c>
      <c r="F2045" s="5" t="str">
        <f t="shared" si="468"/>
        <v>C:\Users\jaime.benazar\Quorum Business Solutions\Ecopetrol Prometeo - Documents\Planning Space Implementation\3. Analysis &amp; Design\Design\FC22\DRR Jaime\Por presentar a ECP\Cantagallo\Yarigui-Cantagallo\[VRC_YARIGUI-CANTAGALLO_CF_SEC_20221231.xlsx]CF PSND'!</v>
      </c>
      <c r="G2045" s="7" t="s">
        <v>39</v>
      </c>
      <c r="H2045" s="4"/>
      <c r="I2045" s="4"/>
      <c r="J2045" s="4"/>
    </row>
    <row r="2046" spans="1:10" x14ac:dyDescent="0.25">
      <c r="A2046" s="7" t="s">
        <v>104</v>
      </c>
      <c r="B2046" s="7">
        <f t="shared" si="469"/>
        <v>2053</v>
      </c>
      <c r="C2046" s="4" t="s">
        <v>17</v>
      </c>
      <c r="D2046" s="5" t="s">
        <v>128</v>
      </c>
      <c r="E2046" s="10" t="str">
        <f t="shared" si="467"/>
        <v>PSND'!</v>
      </c>
      <c r="F2046" s="5" t="str">
        <f t="shared" si="468"/>
        <v>C:\Users\jaime.benazar\Quorum Business Solutions\Ecopetrol Prometeo - Documents\Planning Space Implementation\3. Analysis &amp; Design\Design\FC22\DRR Jaime\Por presentar a ECP\Cantagallo\Yarigui-Cantagallo\[VRC_YARIGUI-CANTAGALLO_CF_SEC_20221231.xlsx]CF PSND'!</v>
      </c>
      <c r="G2046" s="7" t="s">
        <v>39</v>
      </c>
      <c r="H2046" s="4"/>
      <c r="I2046" s="4"/>
      <c r="J2046" s="4"/>
    </row>
    <row r="2047" spans="1:10" x14ac:dyDescent="0.25">
      <c r="A2047" s="7" t="s">
        <v>104</v>
      </c>
      <c r="B2047" s="7">
        <f t="shared" si="469"/>
        <v>2054</v>
      </c>
      <c r="C2047" s="4" t="s">
        <v>17</v>
      </c>
      <c r="D2047" s="5" t="s">
        <v>128</v>
      </c>
      <c r="E2047" s="10" t="str">
        <f t="shared" si="467"/>
        <v>PSND'!</v>
      </c>
      <c r="F2047" s="5" t="str">
        <f t="shared" si="468"/>
        <v>C:\Users\jaime.benazar\Quorum Business Solutions\Ecopetrol Prometeo - Documents\Planning Space Implementation\3. Analysis &amp; Design\Design\FC22\DRR Jaime\Por presentar a ECP\Cantagallo\Yarigui-Cantagallo\[VRC_YARIGUI-CANTAGALLO_CF_SEC_20221231.xlsx]CF PSND'!</v>
      </c>
      <c r="G2047" s="7" t="s">
        <v>39</v>
      </c>
      <c r="H2047" s="4"/>
      <c r="I2047" s="4"/>
      <c r="J2047" s="4"/>
    </row>
    <row r="2048" spans="1:10" x14ac:dyDescent="0.25">
      <c r="A2048" s="7" t="s">
        <v>104</v>
      </c>
      <c r="B2048" s="7">
        <f t="shared" si="469"/>
        <v>2055</v>
      </c>
      <c r="C2048" s="4" t="s">
        <v>17</v>
      </c>
      <c r="D2048" s="5" t="s">
        <v>128</v>
      </c>
      <c r="E2048" s="10" t="str">
        <f t="shared" si="467"/>
        <v>PSND'!</v>
      </c>
      <c r="F2048" s="5" t="str">
        <f t="shared" si="468"/>
        <v>C:\Users\jaime.benazar\Quorum Business Solutions\Ecopetrol Prometeo - Documents\Planning Space Implementation\3. Analysis &amp; Design\Design\FC22\DRR Jaime\Por presentar a ECP\Cantagallo\Yarigui-Cantagallo\[VRC_YARIGUI-CANTAGALLO_CF_SEC_20221231.xlsx]CF PSND'!</v>
      </c>
      <c r="G2048" s="7" t="s">
        <v>39</v>
      </c>
      <c r="H2048" s="4"/>
      <c r="I2048" s="4"/>
      <c r="J2048" s="4"/>
    </row>
    <row r="2049" spans="1:10" x14ac:dyDescent="0.25">
      <c r="A2049" s="7" t="s">
        <v>104</v>
      </c>
      <c r="B2049" s="7">
        <f t="shared" si="469"/>
        <v>2056</v>
      </c>
      <c r="C2049" s="4" t="s">
        <v>17</v>
      </c>
      <c r="D2049" s="5" t="s">
        <v>128</v>
      </c>
      <c r="E2049" s="10" t="str">
        <f t="shared" si="467"/>
        <v>PSND'!</v>
      </c>
      <c r="F2049" s="5" t="str">
        <f t="shared" si="468"/>
        <v>C:\Users\jaime.benazar\Quorum Business Solutions\Ecopetrol Prometeo - Documents\Planning Space Implementation\3. Analysis &amp; Design\Design\FC22\DRR Jaime\Por presentar a ECP\Cantagallo\Yarigui-Cantagallo\[VRC_YARIGUI-CANTAGALLO_CF_SEC_20221231.xlsx]CF PSND'!</v>
      </c>
      <c r="G2049" s="7" t="s">
        <v>39</v>
      </c>
      <c r="H2049" s="4"/>
      <c r="I2049" s="4"/>
      <c r="J2049" s="4"/>
    </row>
    <row r="2050" spans="1:10" x14ac:dyDescent="0.25">
      <c r="A2050" s="7" t="s">
        <v>104</v>
      </c>
      <c r="B2050" s="7">
        <f t="shared" si="469"/>
        <v>2057</v>
      </c>
      <c r="C2050" s="4" t="s">
        <v>17</v>
      </c>
      <c r="D2050" s="5" t="s">
        <v>128</v>
      </c>
      <c r="E2050" s="10" t="str">
        <f t="shared" si="467"/>
        <v>PSND'!</v>
      </c>
      <c r="F2050" s="5" t="str">
        <f t="shared" si="468"/>
        <v>C:\Users\jaime.benazar\Quorum Business Solutions\Ecopetrol Prometeo - Documents\Planning Space Implementation\3. Analysis &amp; Design\Design\FC22\DRR Jaime\Por presentar a ECP\Cantagallo\Yarigui-Cantagallo\[VRC_YARIGUI-CANTAGALLO_CF_SEC_20221231.xlsx]CF PSND'!</v>
      </c>
      <c r="G2050" s="7" t="s">
        <v>39</v>
      </c>
      <c r="H2050" s="4"/>
      <c r="I2050" s="4"/>
      <c r="J2050" s="4"/>
    </row>
    <row r="2051" spans="1:10" x14ac:dyDescent="0.25">
      <c r="A2051" s="7" t="s">
        <v>104</v>
      </c>
      <c r="B2051" s="7">
        <f t="shared" si="469"/>
        <v>2058</v>
      </c>
      <c r="C2051" s="4" t="s">
        <v>17</v>
      </c>
      <c r="D2051" s="5" t="s">
        <v>128</v>
      </c>
      <c r="E2051" s="10" t="str">
        <f t="shared" si="467"/>
        <v>PSND'!</v>
      </c>
      <c r="F2051" s="5" t="str">
        <f t="shared" si="468"/>
        <v>C:\Users\jaime.benazar\Quorum Business Solutions\Ecopetrol Prometeo - Documents\Planning Space Implementation\3. Analysis &amp; Design\Design\FC22\DRR Jaime\Por presentar a ECP\Cantagallo\Yarigui-Cantagallo\[VRC_YARIGUI-CANTAGALLO_CF_SEC_20221231.xlsx]CF PSND'!</v>
      </c>
      <c r="G2051" s="7" t="s">
        <v>39</v>
      </c>
      <c r="H2051" s="4"/>
      <c r="I2051" s="4"/>
      <c r="J2051" s="4"/>
    </row>
    <row r="2052" spans="1:10" x14ac:dyDescent="0.25">
      <c r="A2052" s="7" t="s">
        <v>104</v>
      </c>
      <c r="B2052" s="7">
        <f t="shared" si="469"/>
        <v>2059</v>
      </c>
      <c r="C2052" s="4" t="s">
        <v>17</v>
      </c>
      <c r="D2052" s="5" t="s">
        <v>128</v>
      </c>
      <c r="E2052" s="10" t="str">
        <f t="shared" si="467"/>
        <v>PSND'!</v>
      </c>
      <c r="F2052" s="5" t="str">
        <f t="shared" si="468"/>
        <v>C:\Users\jaime.benazar\Quorum Business Solutions\Ecopetrol Prometeo - Documents\Planning Space Implementation\3. Analysis &amp; Design\Design\FC22\DRR Jaime\Por presentar a ECP\Cantagallo\Yarigui-Cantagallo\[VRC_YARIGUI-CANTAGALLO_CF_SEC_20221231.xlsx]CF PSND'!</v>
      </c>
      <c r="G2052" s="7" t="s">
        <v>39</v>
      </c>
      <c r="H2052" s="4"/>
      <c r="I2052" s="4"/>
      <c r="J2052" s="4"/>
    </row>
    <row r="2053" spans="1:10" x14ac:dyDescent="0.25">
      <c r="A2053" s="7" t="s">
        <v>28</v>
      </c>
      <c r="B2053" s="7"/>
      <c r="C2053" s="4" t="s">
        <v>17</v>
      </c>
      <c r="D2053" s="5"/>
      <c r="E2053" s="10"/>
      <c r="F2053" s="5"/>
      <c r="G2053" s="7"/>
      <c r="H2053" s="4"/>
      <c r="I2053" s="4"/>
      <c r="J2053" s="4"/>
    </row>
    <row r="2054" spans="1:10" x14ac:dyDescent="0.25">
      <c r="A2054" s="7" t="s">
        <v>34</v>
      </c>
      <c r="B2054" s="7">
        <v>2023</v>
      </c>
      <c r="C2054" s="4" t="s">
        <v>17</v>
      </c>
      <c r="D2054" s="5" t="s">
        <v>128</v>
      </c>
      <c r="E2054" s="10" t="str">
        <f t="shared" si="405"/>
        <v>PS'!</v>
      </c>
      <c r="F2054" s="5" t="str">
        <f t="shared" ref="F2054:F2074" si="470">_xlfn.CONCAT(D2054," ",E2054)</f>
        <v>C:\Users\jaime.benazar\Quorum Business Solutions\Ecopetrol Prometeo - Documents\Planning Space Implementation\3. Analysis &amp; Design\Design\FC22\DRR Jaime\Por presentar a ECP\Cantagallo\Yarigui-Cantagallo\[VRC_YARIGUI-CANTAGALLO_CF_SEC_20221231.xlsx]CF PS'!</v>
      </c>
      <c r="G2054" s="7" t="s">
        <v>39</v>
      </c>
      <c r="H2054" s="4">
        <f>IF(A2054&lt;&gt;A1924,36,H1924+1)</f>
        <v>36</v>
      </c>
      <c r="I2054" s="4" t="str">
        <f t="shared" si="406"/>
        <v>='C:\Users\jaime.benazar\Quorum Business Solutions\Ecopetrol Prometeo - Documents\Planning Space Implementation\3. Analysis &amp; Design\Design\FC22\DRR Jaime\Por presentar a ECP\Cantagallo\Yarigui-Cantagallo\[VRC_YARIGUI-CANTAGALLO_CF_SEC_20221231.xlsx]CF PS'!$BU$36</v>
      </c>
      <c r="J2054" s="4" t="s">
        <v>1017</v>
      </c>
    </row>
    <row r="2055" spans="1:10" x14ac:dyDescent="0.25">
      <c r="A2055" s="7" t="s">
        <v>34</v>
      </c>
      <c r="B2055" s="7">
        <f>+B2054+1</f>
        <v>2024</v>
      </c>
      <c r="C2055" s="4" t="s">
        <v>17</v>
      </c>
      <c r="D2055" s="5" t="s">
        <v>128</v>
      </c>
      <c r="E2055" s="10" t="str">
        <f t="shared" si="405"/>
        <v>PS'!</v>
      </c>
      <c r="F2055" s="5" t="str">
        <f t="shared" si="470"/>
        <v>C:\Users\jaime.benazar\Quorum Business Solutions\Ecopetrol Prometeo - Documents\Planning Space Implementation\3. Analysis &amp; Design\Design\FC22\DRR Jaime\Por presentar a ECP\Cantagallo\Yarigui-Cantagallo\[VRC_YARIGUI-CANTAGALLO_CF_SEC_20221231.xlsx]CF PS'!</v>
      </c>
      <c r="G2055" s="7" t="s">
        <v>39</v>
      </c>
      <c r="H2055" s="4">
        <f t="shared" si="407"/>
        <v>37</v>
      </c>
      <c r="I2055" s="4" t="str">
        <f t="shared" si="406"/>
        <v>='C:\Users\jaime.benazar\Quorum Business Solutions\Ecopetrol Prometeo - Documents\Planning Space Implementation\3. Analysis &amp; Design\Design\FC22\DRR Jaime\Por presentar a ECP\Cantagallo\Yarigui-Cantagallo\[VRC_YARIGUI-CANTAGALLO_CF_SEC_20221231.xlsx]CF PS'!$BU$37</v>
      </c>
      <c r="J2055" s="4" t="s">
        <v>1018</v>
      </c>
    </row>
    <row r="2056" spans="1:10" x14ac:dyDescent="0.25">
      <c r="A2056" s="7" t="s">
        <v>34</v>
      </c>
      <c r="B2056" s="7">
        <f t="shared" ref="B2056:B2067" si="471">+B2055+1</f>
        <v>2025</v>
      </c>
      <c r="C2056" s="4" t="s">
        <v>17</v>
      </c>
      <c r="D2056" s="5" t="s">
        <v>128</v>
      </c>
      <c r="E2056" s="10" t="str">
        <f t="shared" si="405"/>
        <v>PS'!</v>
      </c>
      <c r="F2056" s="5" t="str">
        <f t="shared" si="470"/>
        <v>C:\Users\jaime.benazar\Quorum Business Solutions\Ecopetrol Prometeo - Documents\Planning Space Implementation\3. Analysis &amp; Design\Design\FC22\DRR Jaime\Por presentar a ECP\Cantagallo\Yarigui-Cantagallo\[VRC_YARIGUI-CANTAGALLO_CF_SEC_20221231.xlsx]CF PS'!</v>
      </c>
      <c r="G2056" s="7" t="s">
        <v>39</v>
      </c>
      <c r="H2056" s="4">
        <f t="shared" si="407"/>
        <v>38</v>
      </c>
      <c r="I2056" s="4" t="str">
        <f t="shared" si="406"/>
        <v>='C:\Users\jaime.benazar\Quorum Business Solutions\Ecopetrol Prometeo - Documents\Planning Space Implementation\3. Analysis &amp; Design\Design\FC22\DRR Jaime\Por presentar a ECP\Cantagallo\Yarigui-Cantagallo\[VRC_YARIGUI-CANTAGALLO_CF_SEC_20221231.xlsx]CF PS'!$BU$38</v>
      </c>
      <c r="J2056" s="4" t="s">
        <v>1019</v>
      </c>
    </row>
    <row r="2057" spans="1:10" x14ac:dyDescent="0.25">
      <c r="A2057" s="7" t="s">
        <v>34</v>
      </c>
      <c r="B2057" s="7">
        <f t="shared" si="471"/>
        <v>2026</v>
      </c>
      <c r="C2057" s="4" t="s">
        <v>17</v>
      </c>
      <c r="D2057" s="5" t="s">
        <v>128</v>
      </c>
      <c r="E2057" s="10" t="str">
        <f t="shared" si="405"/>
        <v>PS'!</v>
      </c>
      <c r="F2057" s="5" t="str">
        <f t="shared" si="470"/>
        <v>C:\Users\jaime.benazar\Quorum Business Solutions\Ecopetrol Prometeo - Documents\Planning Space Implementation\3. Analysis &amp; Design\Design\FC22\DRR Jaime\Por presentar a ECP\Cantagallo\Yarigui-Cantagallo\[VRC_YARIGUI-CANTAGALLO_CF_SEC_20221231.xlsx]CF PS'!</v>
      </c>
      <c r="G2057" s="7" t="s">
        <v>39</v>
      </c>
      <c r="H2057" s="4">
        <f t="shared" si="407"/>
        <v>39</v>
      </c>
      <c r="I2057" s="4" t="str">
        <f t="shared" si="406"/>
        <v>='C:\Users\jaime.benazar\Quorum Business Solutions\Ecopetrol Prometeo - Documents\Planning Space Implementation\3. Analysis &amp; Design\Design\FC22\DRR Jaime\Por presentar a ECP\Cantagallo\Yarigui-Cantagallo\[VRC_YARIGUI-CANTAGALLO_CF_SEC_20221231.xlsx]CF PS'!$BU$39</v>
      </c>
      <c r="J2057" s="4" t="s">
        <v>1020</v>
      </c>
    </row>
    <row r="2058" spans="1:10" x14ac:dyDescent="0.25">
      <c r="A2058" s="7" t="s">
        <v>34</v>
      </c>
      <c r="B2058" s="7">
        <f t="shared" si="471"/>
        <v>2027</v>
      </c>
      <c r="C2058" s="4" t="s">
        <v>17</v>
      </c>
      <c r="D2058" s="5" t="s">
        <v>128</v>
      </c>
      <c r="E2058" s="10" t="str">
        <f t="shared" si="405"/>
        <v>PS'!</v>
      </c>
      <c r="F2058" s="5" t="str">
        <f t="shared" si="470"/>
        <v>C:\Users\jaime.benazar\Quorum Business Solutions\Ecopetrol Prometeo - Documents\Planning Space Implementation\3. Analysis &amp; Design\Design\FC22\DRR Jaime\Por presentar a ECP\Cantagallo\Yarigui-Cantagallo\[VRC_YARIGUI-CANTAGALLO_CF_SEC_20221231.xlsx]CF PS'!</v>
      </c>
      <c r="G2058" s="7" t="s">
        <v>39</v>
      </c>
      <c r="H2058" s="4">
        <f t="shared" si="407"/>
        <v>40</v>
      </c>
      <c r="I2058" s="4" t="str">
        <f t="shared" si="406"/>
        <v>='C:\Users\jaime.benazar\Quorum Business Solutions\Ecopetrol Prometeo - Documents\Planning Space Implementation\3. Analysis &amp; Design\Design\FC22\DRR Jaime\Por presentar a ECP\Cantagallo\Yarigui-Cantagallo\[VRC_YARIGUI-CANTAGALLO_CF_SEC_20221231.xlsx]CF PS'!$BU$40</v>
      </c>
      <c r="J2058" s="4" t="s">
        <v>1021</v>
      </c>
    </row>
    <row r="2059" spans="1:10" x14ac:dyDescent="0.25">
      <c r="A2059" s="7" t="s">
        <v>34</v>
      </c>
      <c r="B2059" s="7">
        <f t="shared" si="471"/>
        <v>2028</v>
      </c>
      <c r="C2059" s="4" t="s">
        <v>17</v>
      </c>
      <c r="D2059" s="5" t="s">
        <v>128</v>
      </c>
      <c r="E2059" s="10" t="str">
        <f t="shared" si="405"/>
        <v>PS'!</v>
      </c>
      <c r="F2059" s="5" t="str">
        <f t="shared" si="470"/>
        <v>C:\Users\jaime.benazar\Quorum Business Solutions\Ecopetrol Prometeo - Documents\Planning Space Implementation\3. Analysis &amp; Design\Design\FC22\DRR Jaime\Por presentar a ECP\Cantagallo\Yarigui-Cantagallo\[VRC_YARIGUI-CANTAGALLO_CF_SEC_20221231.xlsx]CF PS'!</v>
      </c>
      <c r="G2059" s="7" t="s">
        <v>39</v>
      </c>
      <c r="H2059" s="4">
        <f t="shared" si="407"/>
        <v>41</v>
      </c>
      <c r="I2059" s="4" t="str">
        <f t="shared" si="406"/>
        <v>='C:\Users\jaime.benazar\Quorum Business Solutions\Ecopetrol Prometeo - Documents\Planning Space Implementation\3. Analysis &amp; Design\Design\FC22\DRR Jaime\Por presentar a ECP\Cantagallo\Yarigui-Cantagallo\[VRC_YARIGUI-CANTAGALLO_CF_SEC_20221231.xlsx]CF PS'!$BU$41</v>
      </c>
      <c r="J2059" s="4" t="s">
        <v>1022</v>
      </c>
    </row>
    <row r="2060" spans="1:10" x14ac:dyDescent="0.25">
      <c r="A2060" s="7" t="s">
        <v>34</v>
      </c>
      <c r="B2060" s="7">
        <f t="shared" si="471"/>
        <v>2029</v>
      </c>
      <c r="C2060" s="4" t="s">
        <v>17</v>
      </c>
      <c r="D2060" s="5" t="s">
        <v>128</v>
      </c>
      <c r="E2060" s="10" t="str">
        <f t="shared" si="405"/>
        <v>PS'!</v>
      </c>
      <c r="F2060" s="5" t="str">
        <f t="shared" si="470"/>
        <v>C:\Users\jaime.benazar\Quorum Business Solutions\Ecopetrol Prometeo - Documents\Planning Space Implementation\3. Analysis &amp; Design\Design\FC22\DRR Jaime\Por presentar a ECP\Cantagallo\Yarigui-Cantagallo\[VRC_YARIGUI-CANTAGALLO_CF_SEC_20221231.xlsx]CF PS'!</v>
      </c>
      <c r="G2060" s="7" t="s">
        <v>39</v>
      </c>
      <c r="H2060" s="4">
        <f t="shared" si="407"/>
        <v>42</v>
      </c>
      <c r="I2060" s="4" t="str">
        <f t="shared" si="406"/>
        <v>='C:\Users\jaime.benazar\Quorum Business Solutions\Ecopetrol Prometeo - Documents\Planning Space Implementation\3. Analysis &amp; Design\Design\FC22\DRR Jaime\Por presentar a ECP\Cantagallo\Yarigui-Cantagallo\[VRC_YARIGUI-CANTAGALLO_CF_SEC_20221231.xlsx]CF PS'!$BU$42</v>
      </c>
      <c r="J2060" s="4" t="s">
        <v>1023</v>
      </c>
    </row>
    <row r="2061" spans="1:10" x14ac:dyDescent="0.25">
      <c r="A2061" s="7" t="s">
        <v>34</v>
      </c>
      <c r="B2061" s="7">
        <f t="shared" si="471"/>
        <v>2030</v>
      </c>
      <c r="C2061" s="4" t="s">
        <v>17</v>
      </c>
      <c r="D2061" s="5" t="s">
        <v>128</v>
      </c>
      <c r="E2061" s="10" t="str">
        <f t="shared" si="405"/>
        <v>PS'!</v>
      </c>
      <c r="F2061" s="5" t="str">
        <f t="shared" si="470"/>
        <v>C:\Users\jaime.benazar\Quorum Business Solutions\Ecopetrol Prometeo - Documents\Planning Space Implementation\3. Analysis &amp; Design\Design\FC22\DRR Jaime\Por presentar a ECP\Cantagallo\Yarigui-Cantagallo\[VRC_YARIGUI-CANTAGALLO_CF_SEC_20221231.xlsx]CF PS'!</v>
      </c>
      <c r="G2061" s="7" t="s">
        <v>39</v>
      </c>
      <c r="H2061" s="4">
        <f t="shared" si="407"/>
        <v>43</v>
      </c>
      <c r="I2061" s="4" t="str">
        <f t="shared" si="406"/>
        <v>='C:\Users\jaime.benazar\Quorum Business Solutions\Ecopetrol Prometeo - Documents\Planning Space Implementation\3. Analysis &amp; Design\Design\FC22\DRR Jaime\Por presentar a ECP\Cantagallo\Yarigui-Cantagallo\[VRC_YARIGUI-CANTAGALLO_CF_SEC_20221231.xlsx]CF PS'!$BU$43</v>
      </c>
      <c r="J2061" s="4" t="s">
        <v>1024</v>
      </c>
    </row>
    <row r="2062" spans="1:10" x14ac:dyDescent="0.25">
      <c r="A2062" s="7" t="s">
        <v>34</v>
      </c>
      <c r="B2062" s="7">
        <f t="shared" si="471"/>
        <v>2031</v>
      </c>
      <c r="C2062" s="4" t="s">
        <v>17</v>
      </c>
      <c r="D2062" s="5" t="s">
        <v>128</v>
      </c>
      <c r="E2062" s="10" t="str">
        <f t="shared" si="405"/>
        <v>PS'!</v>
      </c>
      <c r="F2062" s="5" t="str">
        <f t="shared" si="470"/>
        <v>C:\Users\jaime.benazar\Quorum Business Solutions\Ecopetrol Prometeo - Documents\Planning Space Implementation\3. Analysis &amp; Design\Design\FC22\DRR Jaime\Por presentar a ECP\Cantagallo\Yarigui-Cantagallo\[VRC_YARIGUI-CANTAGALLO_CF_SEC_20221231.xlsx]CF PS'!</v>
      </c>
      <c r="G2062" s="7" t="s">
        <v>39</v>
      </c>
      <c r="H2062" s="4">
        <f t="shared" si="407"/>
        <v>44</v>
      </c>
      <c r="I2062" s="4" t="str">
        <f t="shared" si="406"/>
        <v>='C:\Users\jaime.benazar\Quorum Business Solutions\Ecopetrol Prometeo - Documents\Planning Space Implementation\3. Analysis &amp; Design\Design\FC22\DRR Jaime\Por presentar a ECP\Cantagallo\Yarigui-Cantagallo\[VRC_YARIGUI-CANTAGALLO_CF_SEC_20221231.xlsx]CF PS'!$BU$44</v>
      </c>
      <c r="J2062" s="4" t="s">
        <v>1025</v>
      </c>
    </row>
    <row r="2063" spans="1:10" x14ac:dyDescent="0.25">
      <c r="A2063" s="7" t="s">
        <v>34</v>
      </c>
      <c r="B2063" s="7">
        <f t="shared" si="471"/>
        <v>2032</v>
      </c>
      <c r="C2063" s="4" t="s">
        <v>17</v>
      </c>
      <c r="D2063" s="5" t="s">
        <v>128</v>
      </c>
      <c r="E2063" s="10" t="str">
        <f t="shared" si="405"/>
        <v>PS'!</v>
      </c>
      <c r="F2063" s="5" t="str">
        <f t="shared" si="470"/>
        <v>C:\Users\jaime.benazar\Quorum Business Solutions\Ecopetrol Prometeo - Documents\Planning Space Implementation\3. Analysis &amp; Design\Design\FC22\DRR Jaime\Por presentar a ECP\Cantagallo\Yarigui-Cantagallo\[VRC_YARIGUI-CANTAGALLO_CF_SEC_20221231.xlsx]CF PS'!</v>
      </c>
      <c r="G2063" s="7" t="s">
        <v>39</v>
      </c>
      <c r="H2063" s="4">
        <f t="shared" si="407"/>
        <v>45</v>
      </c>
      <c r="I2063" s="4" t="str">
        <f t="shared" si="406"/>
        <v>='C:\Users\jaime.benazar\Quorum Business Solutions\Ecopetrol Prometeo - Documents\Planning Space Implementation\3. Analysis &amp; Design\Design\FC22\DRR Jaime\Por presentar a ECP\Cantagallo\Yarigui-Cantagallo\[VRC_YARIGUI-CANTAGALLO_CF_SEC_20221231.xlsx]CF PS'!$BU$45</v>
      </c>
      <c r="J2063" s="4" t="s">
        <v>1026</v>
      </c>
    </row>
    <row r="2064" spans="1:10" x14ac:dyDescent="0.25">
      <c r="A2064" s="7" t="s">
        <v>34</v>
      </c>
      <c r="B2064" s="7">
        <f t="shared" si="471"/>
        <v>2033</v>
      </c>
      <c r="C2064" s="4" t="s">
        <v>17</v>
      </c>
      <c r="D2064" s="5" t="s">
        <v>128</v>
      </c>
      <c r="E2064" s="10" t="str">
        <f t="shared" si="405"/>
        <v>PS'!</v>
      </c>
      <c r="F2064" s="5" t="str">
        <f t="shared" si="470"/>
        <v>C:\Users\jaime.benazar\Quorum Business Solutions\Ecopetrol Prometeo - Documents\Planning Space Implementation\3. Analysis &amp; Design\Design\FC22\DRR Jaime\Por presentar a ECP\Cantagallo\Yarigui-Cantagallo\[VRC_YARIGUI-CANTAGALLO_CF_SEC_20221231.xlsx]CF PS'!</v>
      </c>
      <c r="G2064" s="7" t="s">
        <v>39</v>
      </c>
      <c r="H2064" s="4">
        <f t="shared" si="407"/>
        <v>46</v>
      </c>
      <c r="I2064" s="4" t="str">
        <f t="shared" si="406"/>
        <v>='C:\Users\jaime.benazar\Quorum Business Solutions\Ecopetrol Prometeo - Documents\Planning Space Implementation\3. Analysis &amp; Design\Design\FC22\DRR Jaime\Por presentar a ECP\Cantagallo\Yarigui-Cantagallo\[VRC_YARIGUI-CANTAGALLO_CF_SEC_20221231.xlsx]CF PS'!$BU$46</v>
      </c>
      <c r="J2064" s="4" t="s">
        <v>1027</v>
      </c>
    </row>
    <row r="2065" spans="1:10" x14ac:dyDescent="0.25">
      <c r="A2065" s="7" t="s">
        <v>34</v>
      </c>
      <c r="B2065" s="7">
        <f t="shared" si="471"/>
        <v>2034</v>
      </c>
      <c r="C2065" s="4" t="s">
        <v>17</v>
      </c>
      <c r="D2065" s="5" t="s">
        <v>128</v>
      </c>
      <c r="E2065" s="10" t="str">
        <f t="shared" si="405"/>
        <v>PS'!</v>
      </c>
      <c r="F2065" s="5" t="str">
        <f t="shared" si="470"/>
        <v>C:\Users\jaime.benazar\Quorum Business Solutions\Ecopetrol Prometeo - Documents\Planning Space Implementation\3. Analysis &amp; Design\Design\FC22\DRR Jaime\Por presentar a ECP\Cantagallo\Yarigui-Cantagallo\[VRC_YARIGUI-CANTAGALLO_CF_SEC_20221231.xlsx]CF PS'!</v>
      </c>
      <c r="G2065" s="7" t="s">
        <v>39</v>
      </c>
      <c r="H2065" s="4">
        <f t="shared" si="407"/>
        <v>47</v>
      </c>
      <c r="I2065" s="4" t="str">
        <f t="shared" si="406"/>
        <v>='C:\Users\jaime.benazar\Quorum Business Solutions\Ecopetrol Prometeo - Documents\Planning Space Implementation\3. Analysis &amp; Design\Design\FC22\DRR Jaime\Por presentar a ECP\Cantagallo\Yarigui-Cantagallo\[VRC_YARIGUI-CANTAGALLO_CF_SEC_20221231.xlsx]CF PS'!$BU$47</v>
      </c>
      <c r="J2065" s="4" t="s">
        <v>1028</v>
      </c>
    </row>
    <row r="2066" spans="1:10" x14ac:dyDescent="0.25">
      <c r="A2066" s="7" t="s">
        <v>34</v>
      </c>
      <c r="B2066" s="7">
        <f t="shared" si="471"/>
        <v>2035</v>
      </c>
      <c r="C2066" s="4" t="s">
        <v>17</v>
      </c>
      <c r="D2066" s="5" t="s">
        <v>128</v>
      </c>
      <c r="E2066" s="10" t="str">
        <f t="shared" si="405"/>
        <v>PS'!</v>
      </c>
      <c r="F2066" s="5" t="str">
        <f t="shared" si="470"/>
        <v>C:\Users\jaime.benazar\Quorum Business Solutions\Ecopetrol Prometeo - Documents\Planning Space Implementation\3. Analysis &amp; Design\Design\FC22\DRR Jaime\Por presentar a ECP\Cantagallo\Yarigui-Cantagallo\[VRC_YARIGUI-CANTAGALLO_CF_SEC_20221231.xlsx]CF PS'!</v>
      </c>
      <c r="G2066" s="7" t="s">
        <v>39</v>
      </c>
      <c r="H2066" s="4">
        <f t="shared" si="407"/>
        <v>48</v>
      </c>
      <c r="I2066" s="4" t="str">
        <f t="shared" si="406"/>
        <v>='C:\Users\jaime.benazar\Quorum Business Solutions\Ecopetrol Prometeo - Documents\Planning Space Implementation\3. Analysis &amp; Design\Design\FC22\DRR Jaime\Por presentar a ECP\Cantagallo\Yarigui-Cantagallo\[VRC_YARIGUI-CANTAGALLO_CF_SEC_20221231.xlsx]CF PS'!$BU$48</v>
      </c>
      <c r="J2066" s="4" t="s">
        <v>1029</v>
      </c>
    </row>
    <row r="2067" spans="1:10" x14ac:dyDescent="0.25">
      <c r="A2067" s="7" t="s">
        <v>34</v>
      </c>
      <c r="B2067" s="7">
        <f t="shared" si="471"/>
        <v>2036</v>
      </c>
      <c r="C2067" s="4" t="s">
        <v>17</v>
      </c>
      <c r="D2067" s="5" t="s">
        <v>128</v>
      </c>
      <c r="E2067" s="10" t="str">
        <f t="shared" si="405"/>
        <v>PS'!</v>
      </c>
      <c r="F2067" s="5" t="str">
        <f t="shared" si="470"/>
        <v>C:\Users\jaime.benazar\Quorum Business Solutions\Ecopetrol Prometeo - Documents\Planning Space Implementation\3. Analysis &amp; Design\Design\FC22\DRR Jaime\Por presentar a ECP\Cantagallo\Yarigui-Cantagallo\[VRC_YARIGUI-CANTAGALLO_CF_SEC_20221231.xlsx]CF PS'!</v>
      </c>
      <c r="G2067" s="7" t="s">
        <v>39</v>
      </c>
      <c r="H2067" s="4">
        <f t="shared" si="407"/>
        <v>49</v>
      </c>
      <c r="I2067" s="4" t="str">
        <f t="shared" si="406"/>
        <v>='C:\Users\jaime.benazar\Quorum Business Solutions\Ecopetrol Prometeo - Documents\Planning Space Implementation\3. Analysis &amp; Design\Design\FC22\DRR Jaime\Por presentar a ECP\Cantagallo\Yarigui-Cantagallo\[VRC_YARIGUI-CANTAGALLO_CF_SEC_20221231.xlsx]CF PS'!$BU$49</v>
      </c>
      <c r="J2067" s="4" t="s">
        <v>1030</v>
      </c>
    </row>
    <row r="2068" spans="1:10" x14ac:dyDescent="0.25">
      <c r="A2068" s="7" t="s">
        <v>34</v>
      </c>
      <c r="B2068" s="7">
        <f>+B2067+1</f>
        <v>2037</v>
      </c>
      <c r="C2068" s="4" t="s">
        <v>17</v>
      </c>
      <c r="D2068" s="5" t="s">
        <v>128</v>
      </c>
      <c r="E2068" s="10" t="str">
        <f t="shared" si="405"/>
        <v>PS'!</v>
      </c>
      <c r="F2068" s="5" t="str">
        <f t="shared" si="470"/>
        <v>C:\Users\jaime.benazar\Quorum Business Solutions\Ecopetrol Prometeo - Documents\Planning Space Implementation\3. Analysis &amp; Design\Design\FC22\DRR Jaime\Por presentar a ECP\Cantagallo\Yarigui-Cantagallo\[VRC_YARIGUI-CANTAGALLO_CF_SEC_20221231.xlsx]CF PS'!</v>
      </c>
      <c r="G2068" s="7" t="s">
        <v>39</v>
      </c>
      <c r="H2068" s="4">
        <f t="shared" si="407"/>
        <v>50</v>
      </c>
      <c r="I2068" s="4" t="str">
        <f t="shared" si="406"/>
        <v>='C:\Users\jaime.benazar\Quorum Business Solutions\Ecopetrol Prometeo - Documents\Planning Space Implementation\3. Analysis &amp; Design\Design\FC22\DRR Jaime\Por presentar a ECP\Cantagallo\Yarigui-Cantagallo\[VRC_YARIGUI-CANTAGALLO_CF_SEC_20221231.xlsx]CF PS'!$BU$50</v>
      </c>
      <c r="J2068" s="4" t="s">
        <v>1031</v>
      </c>
    </row>
    <row r="2069" spans="1:10" x14ac:dyDescent="0.25">
      <c r="A2069" s="7" t="s">
        <v>34</v>
      </c>
      <c r="B2069" s="7">
        <f t="shared" ref="B2069:B2071" si="472">+B2068+1</f>
        <v>2038</v>
      </c>
      <c r="C2069" s="4" t="s">
        <v>17</v>
      </c>
      <c r="D2069" s="5" t="s">
        <v>128</v>
      </c>
      <c r="E2069" s="10" t="str">
        <f t="shared" si="405"/>
        <v>PS'!</v>
      </c>
      <c r="F2069" s="5" t="str">
        <f t="shared" si="470"/>
        <v>C:\Users\jaime.benazar\Quorum Business Solutions\Ecopetrol Prometeo - Documents\Planning Space Implementation\3. Analysis &amp; Design\Design\FC22\DRR Jaime\Por presentar a ECP\Cantagallo\Yarigui-Cantagallo\[VRC_YARIGUI-CANTAGALLO_CF_SEC_20221231.xlsx]CF PS'!</v>
      </c>
      <c r="G2069" s="7" t="s">
        <v>39</v>
      </c>
      <c r="H2069" s="4">
        <f t="shared" si="407"/>
        <v>51</v>
      </c>
      <c r="I2069" s="4" t="str">
        <f t="shared" si="406"/>
        <v>='C:\Users\jaime.benazar\Quorum Business Solutions\Ecopetrol Prometeo - Documents\Planning Space Implementation\3. Analysis &amp; Design\Design\FC22\DRR Jaime\Por presentar a ECP\Cantagallo\Yarigui-Cantagallo\[VRC_YARIGUI-CANTAGALLO_CF_SEC_20221231.xlsx]CF PS'!$BU$51</v>
      </c>
      <c r="J2069" s="4" t="s">
        <v>1032</v>
      </c>
    </row>
    <row r="2070" spans="1:10" x14ac:dyDescent="0.25">
      <c r="A2070" s="7" t="s">
        <v>34</v>
      </c>
      <c r="B2070" s="7">
        <f t="shared" si="472"/>
        <v>2039</v>
      </c>
      <c r="C2070" s="4" t="s">
        <v>17</v>
      </c>
      <c r="D2070" s="5" t="s">
        <v>128</v>
      </c>
      <c r="E2070" s="10" t="str">
        <f t="shared" si="405"/>
        <v>PS'!</v>
      </c>
      <c r="F2070" s="5" t="str">
        <f t="shared" si="470"/>
        <v>C:\Users\jaime.benazar\Quorum Business Solutions\Ecopetrol Prometeo - Documents\Planning Space Implementation\3. Analysis &amp; Design\Design\FC22\DRR Jaime\Por presentar a ECP\Cantagallo\Yarigui-Cantagallo\[VRC_YARIGUI-CANTAGALLO_CF_SEC_20221231.xlsx]CF PS'!</v>
      </c>
      <c r="G2070" s="7" t="s">
        <v>39</v>
      </c>
      <c r="H2070" s="4">
        <f t="shared" si="407"/>
        <v>52</v>
      </c>
      <c r="I2070" s="4" t="str">
        <f t="shared" si="406"/>
        <v>='C:\Users\jaime.benazar\Quorum Business Solutions\Ecopetrol Prometeo - Documents\Planning Space Implementation\3. Analysis &amp; Design\Design\FC22\DRR Jaime\Por presentar a ECP\Cantagallo\Yarigui-Cantagallo\[VRC_YARIGUI-CANTAGALLO_CF_SEC_20221231.xlsx]CF PS'!$BU$52</v>
      </c>
      <c r="J2070" s="4" t="s">
        <v>1033</v>
      </c>
    </row>
    <row r="2071" spans="1:10" x14ac:dyDescent="0.25">
      <c r="A2071" s="7" t="s">
        <v>34</v>
      </c>
      <c r="B2071" s="7">
        <f t="shared" si="472"/>
        <v>2040</v>
      </c>
      <c r="C2071" s="4" t="s">
        <v>17</v>
      </c>
      <c r="D2071" s="5" t="s">
        <v>128</v>
      </c>
      <c r="E2071" s="10" t="str">
        <f t="shared" si="405"/>
        <v>PS'!</v>
      </c>
      <c r="F2071" s="5" t="str">
        <f t="shared" si="470"/>
        <v>C:\Users\jaime.benazar\Quorum Business Solutions\Ecopetrol Prometeo - Documents\Planning Space Implementation\3. Analysis &amp; Design\Design\FC22\DRR Jaime\Por presentar a ECP\Cantagallo\Yarigui-Cantagallo\[VRC_YARIGUI-CANTAGALLO_CF_SEC_20221231.xlsx]CF PS'!</v>
      </c>
      <c r="G2071" s="7" t="s">
        <v>39</v>
      </c>
      <c r="H2071" s="4">
        <f t="shared" si="407"/>
        <v>53</v>
      </c>
      <c r="I2071" s="4" t="str">
        <f t="shared" si="406"/>
        <v>='C:\Users\jaime.benazar\Quorum Business Solutions\Ecopetrol Prometeo - Documents\Planning Space Implementation\3. Analysis &amp; Design\Design\FC22\DRR Jaime\Por presentar a ECP\Cantagallo\Yarigui-Cantagallo\[VRC_YARIGUI-CANTAGALLO_CF_SEC_20221231.xlsx]CF PS'!$BU$53</v>
      </c>
      <c r="J2071" s="4" t="s">
        <v>1034</v>
      </c>
    </row>
    <row r="2072" spans="1:10" x14ac:dyDescent="0.25">
      <c r="A2072" s="7" t="s">
        <v>34</v>
      </c>
      <c r="B2072" s="7">
        <f>+B2071+1</f>
        <v>2041</v>
      </c>
      <c r="C2072" s="4" t="s">
        <v>17</v>
      </c>
      <c r="D2072" s="5" t="s">
        <v>128</v>
      </c>
      <c r="E2072" s="10" t="str">
        <f t="shared" si="405"/>
        <v>PS'!</v>
      </c>
      <c r="F2072" s="5" t="str">
        <f t="shared" si="470"/>
        <v>C:\Users\jaime.benazar\Quorum Business Solutions\Ecopetrol Prometeo - Documents\Planning Space Implementation\3. Analysis &amp; Design\Design\FC22\DRR Jaime\Por presentar a ECP\Cantagallo\Yarigui-Cantagallo\[VRC_YARIGUI-CANTAGALLO_CF_SEC_20221231.xlsx]CF PS'!</v>
      </c>
      <c r="G2072" s="7" t="s">
        <v>39</v>
      </c>
      <c r="H2072" s="4">
        <f t="shared" si="407"/>
        <v>54</v>
      </c>
      <c r="I2072" s="4" t="str">
        <f t="shared" si="406"/>
        <v>='C:\Users\jaime.benazar\Quorum Business Solutions\Ecopetrol Prometeo - Documents\Planning Space Implementation\3. Analysis &amp; Design\Design\FC22\DRR Jaime\Por presentar a ECP\Cantagallo\Yarigui-Cantagallo\[VRC_YARIGUI-CANTAGALLO_CF_SEC_20221231.xlsx]CF PS'!$BU$54</v>
      </c>
      <c r="J2072" s="4" t="s">
        <v>1035</v>
      </c>
    </row>
    <row r="2073" spans="1:10" x14ac:dyDescent="0.25">
      <c r="A2073" s="7" t="s">
        <v>34</v>
      </c>
      <c r="B2073" s="7">
        <f t="shared" ref="B2073:B2074" si="473">+B2072+1</f>
        <v>2042</v>
      </c>
      <c r="C2073" s="4" t="s">
        <v>17</v>
      </c>
      <c r="D2073" s="5" t="s">
        <v>128</v>
      </c>
      <c r="E2073" s="10" t="str">
        <f t="shared" si="405"/>
        <v>PS'!</v>
      </c>
      <c r="F2073" s="5" t="str">
        <f t="shared" si="470"/>
        <v>C:\Users\jaime.benazar\Quorum Business Solutions\Ecopetrol Prometeo - Documents\Planning Space Implementation\3. Analysis &amp; Design\Design\FC22\DRR Jaime\Por presentar a ECP\Cantagallo\Yarigui-Cantagallo\[VRC_YARIGUI-CANTAGALLO_CF_SEC_20221231.xlsx]CF PS'!</v>
      </c>
      <c r="G2073" s="7" t="s">
        <v>39</v>
      </c>
      <c r="H2073" s="4">
        <f t="shared" si="407"/>
        <v>55</v>
      </c>
      <c r="I2073" s="4" t="str">
        <f t="shared" si="406"/>
        <v>='C:\Users\jaime.benazar\Quorum Business Solutions\Ecopetrol Prometeo - Documents\Planning Space Implementation\3. Analysis &amp; Design\Design\FC22\DRR Jaime\Por presentar a ECP\Cantagallo\Yarigui-Cantagallo\[VRC_YARIGUI-CANTAGALLO_CF_SEC_20221231.xlsx]CF PS'!$BU$55</v>
      </c>
      <c r="J2073" s="4" t="s">
        <v>1036</v>
      </c>
    </row>
    <row r="2074" spans="1:10" x14ac:dyDescent="0.25">
      <c r="A2074" s="7" t="s">
        <v>34</v>
      </c>
      <c r="B2074" s="7">
        <f t="shared" si="473"/>
        <v>2043</v>
      </c>
      <c r="C2074" s="4" t="s">
        <v>17</v>
      </c>
      <c r="D2074" s="5" t="s">
        <v>128</v>
      </c>
      <c r="E2074" s="10" t="str">
        <f t="shared" si="405"/>
        <v>PS'!</v>
      </c>
      <c r="F2074" s="5" t="str">
        <f t="shared" si="470"/>
        <v>C:\Users\jaime.benazar\Quorum Business Solutions\Ecopetrol Prometeo - Documents\Planning Space Implementation\3. Analysis &amp; Design\Design\FC22\DRR Jaime\Por presentar a ECP\Cantagallo\Yarigui-Cantagallo\[VRC_YARIGUI-CANTAGALLO_CF_SEC_20221231.xlsx]CF PS'!</v>
      </c>
      <c r="G2074" s="7" t="s">
        <v>39</v>
      </c>
      <c r="H2074" s="4">
        <f t="shared" si="407"/>
        <v>56</v>
      </c>
      <c r="I2074" s="4" t="str">
        <f t="shared" si="406"/>
        <v>='C:\Users\jaime.benazar\Quorum Business Solutions\Ecopetrol Prometeo - Documents\Planning Space Implementation\3. Analysis &amp; Design\Design\FC22\DRR Jaime\Por presentar a ECP\Cantagallo\Yarigui-Cantagallo\[VRC_YARIGUI-CANTAGALLO_CF_SEC_20221231.xlsx]CF PS'!$BU$56</v>
      </c>
      <c r="J2074" s="4" t="s">
        <v>1037</v>
      </c>
    </row>
    <row r="2075" spans="1:10" x14ac:dyDescent="0.25">
      <c r="A2075" s="7" t="s">
        <v>34</v>
      </c>
      <c r="B2075" s="7">
        <f>+B2074+1</f>
        <v>2044</v>
      </c>
      <c r="C2075" s="4" t="s">
        <v>17</v>
      </c>
      <c r="D2075" s="5" t="s">
        <v>128</v>
      </c>
      <c r="E2075" s="10" t="str">
        <f t="shared" ref="E2075:E2090" si="474">_xlfn.CONCAT(A2075,"'!")</f>
        <v>PS'!</v>
      </c>
      <c r="F2075" s="5" t="str">
        <f t="shared" ref="F2075:F2090" si="475">_xlfn.CONCAT(D2075," ",E2075)</f>
        <v>C:\Users\jaime.benazar\Quorum Business Solutions\Ecopetrol Prometeo - Documents\Planning Space Implementation\3. Analysis &amp; Design\Design\FC22\DRR Jaime\Por presentar a ECP\Cantagallo\Yarigui-Cantagallo\[VRC_YARIGUI-CANTAGALLO_CF_SEC_20221231.xlsx]CF PS'!</v>
      </c>
      <c r="G2075" s="7" t="s">
        <v>39</v>
      </c>
      <c r="H2075" s="4">
        <f t="shared" ref="H2075:H2090" si="476">IF(A2075&lt;&gt;A2074,36,H2074+1)</f>
        <v>57</v>
      </c>
      <c r="I2075" s="4" t="str">
        <f t="shared" ref="I2075:I2090" si="477">_xlfn.CONCAT("='",F2075:H2075)</f>
        <v>='C:\Users\jaime.benazar\Quorum Business Solutions\Ecopetrol Prometeo - Documents\Planning Space Implementation\3. Analysis &amp; Design\Design\FC22\DRR Jaime\Por presentar a ECP\Cantagallo\Yarigui-Cantagallo\[VRC_YARIGUI-CANTAGALLO_CF_SEC_20221231.xlsx]CF PS'!$BU$57</v>
      </c>
      <c r="J2075" s="4" t="s">
        <v>1038</v>
      </c>
    </row>
    <row r="2076" spans="1:10" x14ac:dyDescent="0.25">
      <c r="A2076" s="7" t="s">
        <v>34</v>
      </c>
      <c r="B2076" s="7">
        <f t="shared" ref="B2076:B2090" si="478">+B2075+1</f>
        <v>2045</v>
      </c>
      <c r="C2076" s="4" t="s">
        <v>17</v>
      </c>
      <c r="D2076" s="5" t="s">
        <v>128</v>
      </c>
      <c r="E2076" s="10" t="str">
        <f t="shared" si="474"/>
        <v>PS'!</v>
      </c>
      <c r="F2076" s="5" t="str">
        <f t="shared" si="475"/>
        <v>C:\Users\jaime.benazar\Quorum Business Solutions\Ecopetrol Prometeo - Documents\Planning Space Implementation\3. Analysis &amp; Design\Design\FC22\DRR Jaime\Por presentar a ECP\Cantagallo\Yarigui-Cantagallo\[VRC_YARIGUI-CANTAGALLO_CF_SEC_20221231.xlsx]CF PS'!</v>
      </c>
      <c r="G2076" s="7" t="s">
        <v>39</v>
      </c>
      <c r="H2076" s="4">
        <f t="shared" si="476"/>
        <v>58</v>
      </c>
      <c r="I2076" s="4" t="str">
        <f t="shared" si="477"/>
        <v>='C:\Users\jaime.benazar\Quorum Business Solutions\Ecopetrol Prometeo - Documents\Planning Space Implementation\3. Analysis &amp; Design\Design\FC22\DRR Jaime\Por presentar a ECP\Cantagallo\Yarigui-Cantagallo\[VRC_YARIGUI-CANTAGALLO_CF_SEC_20221231.xlsx]CF PS'!$BU$58</v>
      </c>
      <c r="J2076" s="4" t="s">
        <v>1039</v>
      </c>
    </row>
    <row r="2077" spans="1:10" x14ac:dyDescent="0.25">
      <c r="A2077" s="7" t="s">
        <v>34</v>
      </c>
      <c r="B2077" s="7">
        <f t="shared" si="478"/>
        <v>2046</v>
      </c>
      <c r="C2077" s="4" t="s">
        <v>17</v>
      </c>
      <c r="D2077" s="5" t="s">
        <v>128</v>
      </c>
      <c r="E2077" s="10" t="str">
        <f t="shared" si="474"/>
        <v>PS'!</v>
      </c>
      <c r="F2077" s="5" t="str">
        <f t="shared" si="475"/>
        <v>C:\Users\jaime.benazar\Quorum Business Solutions\Ecopetrol Prometeo - Documents\Planning Space Implementation\3. Analysis &amp; Design\Design\FC22\DRR Jaime\Por presentar a ECP\Cantagallo\Yarigui-Cantagallo\[VRC_YARIGUI-CANTAGALLO_CF_SEC_20221231.xlsx]CF PS'!</v>
      </c>
      <c r="G2077" s="7" t="s">
        <v>39</v>
      </c>
      <c r="H2077" s="4">
        <f t="shared" si="476"/>
        <v>59</v>
      </c>
      <c r="I2077" s="4" t="str">
        <f t="shared" si="477"/>
        <v>='C:\Users\jaime.benazar\Quorum Business Solutions\Ecopetrol Prometeo - Documents\Planning Space Implementation\3. Analysis &amp; Design\Design\FC22\DRR Jaime\Por presentar a ECP\Cantagallo\Yarigui-Cantagallo\[VRC_YARIGUI-CANTAGALLO_CF_SEC_20221231.xlsx]CF PS'!$BU$59</v>
      </c>
      <c r="J2077" s="4" t="s">
        <v>1040</v>
      </c>
    </row>
    <row r="2078" spans="1:10" x14ac:dyDescent="0.25">
      <c r="A2078" s="7" t="s">
        <v>34</v>
      </c>
      <c r="B2078" s="7">
        <f t="shared" si="478"/>
        <v>2047</v>
      </c>
      <c r="C2078" s="4" t="s">
        <v>17</v>
      </c>
      <c r="D2078" s="5" t="s">
        <v>128</v>
      </c>
      <c r="E2078" s="10" t="str">
        <f t="shared" si="474"/>
        <v>PS'!</v>
      </c>
      <c r="F2078" s="5" t="str">
        <f t="shared" si="475"/>
        <v>C:\Users\jaime.benazar\Quorum Business Solutions\Ecopetrol Prometeo - Documents\Planning Space Implementation\3. Analysis &amp; Design\Design\FC22\DRR Jaime\Por presentar a ECP\Cantagallo\Yarigui-Cantagallo\[VRC_YARIGUI-CANTAGALLO_CF_SEC_20221231.xlsx]CF PS'!</v>
      </c>
      <c r="G2078" s="7" t="s">
        <v>39</v>
      </c>
      <c r="H2078" s="4">
        <f t="shared" si="476"/>
        <v>60</v>
      </c>
      <c r="I2078" s="4" t="str">
        <f t="shared" si="477"/>
        <v>='C:\Users\jaime.benazar\Quorum Business Solutions\Ecopetrol Prometeo - Documents\Planning Space Implementation\3. Analysis &amp; Design\Design\FC22\DRR Jaime\Por presentar a ECP\Cantagallo\Yarigui-Cantagallo\[VRC_YARIGUI-CANTAGALLO_CF_SEC_20221231.xlsx]CF PS'!$BU$60</v>
      </c>
      <c r="J2078" s="4" t="s">
        <v>1041</v>
      </c>
    </row>
    <row r="2079" spans="1:10" x14ac:dyDescent="0.25">
      <c r="A2079" s="7" t="s">
        <v>34</v>
      </c>
      <c r="B2079" s="7">
        <f t="shared" si="478"/>
        <v>2048</v>
      </c>
      <c r="C2079" s="4" t="s">
        <v>17</v>
      </c>
      <c r="D2079" s="5" t="s">
        <v>128</v>
      </c>
      <c r="E2079" s="10" t="str">
        <f t="shared" si="474"/>
        <v>PS'!</v>
      </c>
      <c r="F2079" s="5" t="str">
        <f t="shared" si="475"/>
        <v>C:\Users\jaime.benazar\Quorum Business Solutions\Ecopetrol Prometeo - Documents\Planning Space Implementation\3. Analysis &amp; Design\Design\FC22\DRR Jaime\Por presentar a ECP\Cantagallo\Yarigui-Cantagallo\[VRC_YARIGUI-CANTAGALLO_CF_SEC_20221231.xlsx]CF PS'!</v>
      </c>
      <c r="G2079" s="7" t="s">
        <v>39</v>
      </c>
      <c r="H2079" s="4">
        <f t="shared" si="476"/>
        <v>61</v>
      </c>
      <c r="I2079" s="4" t="str">
        <f t="shared" si="477"/>
        <v>='C:\Users\jaime.benazar\Quorum Business Solutions\Ecopetrol Prometeo - Documents\Planning Space Implementation\3. Analysis &amp; Design\Design\FC22\DRR Jaime\Por presentar a ECP\Cantagallo\Yarigui-Cantagallo\[VRC_YARIGUI-CANTAGALLO_CF_SEC_20221231.xlsx]CF PS'!$BU$61</v>
      </c>
      <c r="J2079" s="4" t="s">
        <v>1042</v>
      </c>
    </row>
    <row r="2080" spans="1:10" x14ac:dyDescent="0.25">
      <c r="A2080" s="7" t="s">
        <v>34</v>
      </c>
      <c r="B2080" s="7">
        <f t="shared" si="478"/>
        <v>2049</v>
      </c>
      <c r="C2080" s="4" t="s">
        <v>17</v>
      </c>
      <c r="D2080" s="5" t="s">
        <v>128</v>
      </c>
      <c r="E2080" s="10" t="str">
        <f t="shared" si="474"/>
        <v>PS'!</v>
      </c>
      <c r="F2080" s="5" t="str">
        <f t="shared" si="475"/>
        <v>C:\Users\jaime.benazar\Quorum Business Solutions\Ecopetrol Prometeo - Documents\Planning Space Implementation\3. Analysis &amp; Design\Design\FC22\DRR Jaime\Por presentar a ECP\Cantagallo\Yarigui-Cantagallo\[VRC_YARIGUI-CANTAGALLO_CF_SEC_20221231.xlsx]CF PS'!</v>
      </c>
      <c r="G2080" s="7" t="s">
        <v>39</v>
      </c>
      <c r="H2080" s="4">
        <f t="shared" si="476"/>
        <v>62</v>
      </c>
      <c r="I2080" s="4" t="str">
        <f t="shared" si="477"/>
        <v>='C:\Users\jaime.benazar\Quorum Business Solutions\Ecopetrol Prometeo - Documents\Planning Space Implementation\3. Analysis &amp; Design\Design\FC22\DRR Jaime\Por presentar a ECP\Cantagallo\Yarigui-Cantagallo\[VRC_YARIGUI-CANTAGALLO_CF_SEC_20221231.xlsx]CF PS'!$BU$62</v>
      </c>
      <c r="J2080" s="4" t="s">
        <v>1043</v>
      </c>
    </row>
    <row r="2081" spans="1:10" x14ac:dyDescent="0.25">
      <c r="A2081" s="7" t="s">
        <v>34</v>
      </c>
      <c r="B2081" s="7">
        <f t="shared" si="478"/>
        <v>2050</v>
      </c>
      <c r="C2081" s="4" t="s">
        <v>17</v>
      </c>
      <c r="D2081" s="5" t="s">
        <v>128</v>
      </c>
      <c r="E2081" s="10" t="str">
        <f t="shared" si="474"/>
        <v>PS'!</v>
      </c>
      <c r="F2081" s="5" t="str">
        <f t="shared" si="475"/>
        <v>C:\Users\jaime.benazar\Quorum Business Solutions\Ecopetrol Prometeo - Documents\Planning Space Implementation\3. Analysis &amp; Design\Design\FC22\DRR Jaime\Por presentar a ECP\Cantagallo\Yarigui-Cantagallo\[VRC_YARIGUI-CANTAGALLO_CF_SEC_20221231.xlsx]CF PS'!</v>
      </c>
      <c r="G2081" s="7" t="s">
        <v>39</v>
      </c>
      <c r="H2081" s="4">
        <f t="shared" si="476"/>
        <v>63</v>
      </c>
      <c r="I2081" s="4" t="str">
        <f t="shared" si="477"/>
        <v>='C:\Users\jaime.benazar\Quorum Business Solutions\Ecopetrol Prometeo - Documents\Planning Space Implementation\3. Analysis &amp; Design\Design\FC22\DRR Jaime\Por presentar a ECP\Cantagallo\Yarigui-Cantagallo\[VRC_YARIGUI-CANTAGALLO_CF_SEC_20221231.xlsx]CF PS'!$BU$63</v>
      </c>
      <c r="J2081" s="4" t="s">
        <v>1044</v>
      </c>
    </row>
    <row r="2082" spans="1:10" x14ac:dyDescent="0.25">
      <c r="A2082" s="7" t="s">
        <v>34</v>
      </c>
      <c r="B2082" s="7">
        <f t="shared" si="478"/>
        <v>2051</v>
      </c>
      <c r="C2082" s="4" t="s">
        <v>17</v>
      </c>
      <c r="D2082" s="5" t="s">
        <v>128</v>
      </c>
      <c r="E2082" s="10" t="str">
        <f t="shared" si="474"/>
        <v>PS'!</v>
      </c>
      <c r="F2082" s="5" t="str">
        <f t="shared" si="475"/>
        <v>C:\Users\jaime.benazar\Quorum Business Solutions\Ecopetrol Prometeo - Documents\Planning Space Implementation\3. Analysis &amp; Design\Design\FC22\DRR Jaime\Por presentar a ECP\Cantagallo\Yarigui-Cantagallo\[VRC_YARIGUI-CANTAGALLO_CF_SEC_20221231.xlsx]CF PS'!</v>
      </c>
      <c r="G2082" s="7" t="s">
        <v>39</v>
      </c>
      <c r="H2082" s="4">
        <f t="shared" si="476"/>
        <v>64</v>
      </c>
      <c r="I2082" s="4" t="str">
        <f t="shared" si="477"/>
        <v>='C:\Users\jaime.benazar\Quorum Business Solutions\Ecopetrol Prometeo - Documents\Planning Space Implementation\3. Analysis &amp; Design\Design\FC22\DRR Jaime\Por presentar a ECP\Cantagallo\Yarigui-Cantagallo\[VRC_YARIGUI-CANTAGALLO_CF_SEC_20221231.xlsx]CF PS'!$BU$64</v>
      </c>
      <c r="J2082" s="4" t="s">
        <v>1045</v>
      </c>
    </row>
    <row r="2083" spans="1:10" x14ac:dyDescent="0.25">
      <c r="A2083" s="7" t="s">
        <v>34</v>
      </c>
      <c r="B2083" s="7">
        <f t="shared" si="478"/>
        <v>2052</v>
      </c>
      <c r="C2083" s="4" t="s">
        <v>17</v>
      </c>
      <c r="D2083" s="5" t="s">
        <v>128</v>
      </c>
      <c r="E2083" s="10" t="str">
        <f t="shared" si="474"/>
        <v>PS'!</v>
      </c>
      <c r="F2083" s="5" t="str">
        <f t="shared" si="475"/>
        <v>C:\Users\jaime.benazar\Quorum Business Solutions\Ecopetrol Prometeo - Documents\Planning Space Implementation\3. Analysis &amp; Design\Design\FC22\DRR Jaime\Por presentar a ECP\Cantagallo\Yarigui-Cantagallo\[VRC_YARIGUI-CANTAGALLO_CF_SEC_20221231.xlsx]CF PS'!</v>
      </c>
      <c r="G2083" s="7" t="s">
        <v>39</v>
      </c>
      <c r="H2083" s="4">
        <f t="shared" si="476"/>
        <v>65</v>
      </c>
      <c r="I2083" s="4" t="str">
        <f t="shared" si="477"/>
        <v>='C:\Users\jaime.benazar\Quorum Business Solutions\Ecopetrol Prometeo - Documents\Planning Space Implementation\3. Analysis &amp; Design\Design\FC22\DRR Jaime\Por presentar a ECP\Cantagallo\Yarigui-Cantagallo\[VRC_YARIGUI-CANTAGALLO_CF_SEC_20221231.xlsx]CF PS'!$BU$65</v>
      </c>
      <c r="J2083" s="4" t="s">
        <v>1046</v>
      </c>
    </row>
    <row r="2084" spans="1:10" x14ac:dyDescent="0.25">
      <c r="A2084" s="7" t="s">
        <v>34</v>
      </c>
      <c r="B2084" s="7">
        <f t="shared" si="478"/>
        <v>2053</v>
      </c>
      <c r="C2084" s="4" t="s">
        <v>17</v>
      </c>
      <c r="D2084" s="5" t="s">
        <v>128</v>
      </c>
      <c r="E2084" s="10" t="str">
        <f t="shared" si="474"/>
        <v>PS'!</v>
      </c>
      <c r="F2084" s="5" t="str">
        <f t="shared" si="475"/>
        <v>C:\Users\jaime.benazar\Quorum Business Solutions\Ecopetrol Prometeo - Documents\Planning Space Implementation\3. Analysis &amp; Design\Design\FC22\DRR Jaime\Por presentar a ECP\Cantagallo\Yarigui-Cantagallo\[VRC_YARIGUI-CANTAGALLO_CF_SEC_20221231.xlsx]CF PS'!</v>
      </c>
      <c r="G2084" s="7" t="s">
        <v>39</v>
      </c>
      <c r="H2084" s="4">
        <f t="shared" si="476"/>
        <v>66</v>
      </c>
      <c r="I2084" s="4" t="str">
        <f t="shared" si="477"/>
        <v>='C:\Users\jaime.benazar\Quorum Business Solutions\Ecopetrol Prometeo - Documents\Planning Space Implementation\3. Analysis &amp; Design\Design\FC22\DRR Jaime\Por presentar a ECP\Cantagallo\Yarigui-Cantagallo\[VRC_YARIGUI-CANTAGALLO_CF_SEC_20221231.xlsx]CF PS'!$BU$66</v>
      </c>
      <c r="J2084" s="4" t="s">
        <v>1047</v>
      </c>
    </row>
    <row r="2085" spans="1:10" x14ac:dyDescent="0.25">
      <c r="A2085" s="7" t="s">
        <v>34</v>
      </c>
      <c r="B2085" s="7">
        <f t="shared" si="478"/>
        <v>2054</v>
      </c>
      <c r="C2085" s="4" t="s">
        <v>17</v>
      </c>
      <c r="D2085" s="5" t="s">
        <v>128</v>
      </c>
      <c r="E2085" s="10" t="str">
        <f t="shared" si="474"/>
        <v>PS'!</v>
      </c>
      <c r="F2085" s="5" t="str">
        <f t="shared" si="475"/>
        <v>C:\Users\jaime.benazar\Quorum Business Solutions\Ecopetrol Prometeo - Documents\Planning Space Implementation\3. Analysis &amp; Design\Design\FC22\DRR Jaime\Por presentar a ECP\Cantagallo\Yarigui-Cantagallo\[VRC_YARIGUI-CANTAGALLO_CF_SEC_20221231.xlsx]CF PS'!</v>
      </c>
      <c r="G2085" s="7" t="s">
        <v>39</v>
      </c>
      <c r="H2085" s="4">
        <f t="shared" si="476"/>
        <v>67</v>
      </c>
      <c r="I2085" s="4" t="str">
        <f t="shared" si="477"/>
        <v>='C:\Users\jaime.benazar\Quorum Business Solutions\Ecopetrol Prometeo - Documents\Planning Space Implementation\3. Analysis &amp; Design\Design\FC22\DRR Jaime\Por presentar a ECP\Cantagallo\Yarigui-Cantagallo\[VRC_YARIGUI-CANTAGALLO_CF_SEC_20221231.xlsx]CF PS'!$BU$67</v>
      </c>
      <c r="J2085" s="4" t="s">
        <v>1048</v>
      </c>
    </row>
    <row r="2086" spans="1:10" x14ac:dyDescent="0.25">
      <c r="A2086" s="7" t="s">
        <v>34</v>
      </c>
      <c r="B2086" s="7">
        <f t="shared" si="478"/>
        <v>2055</v>
      </c>
      <c r="C2086" s="4" t="s">
        <v>17</v>
      </c>
      <c r="D2086" s="5" t="s">
        <v>128</v>
      </c>
      <c r="E2086" s="10" t="str">
        <f t="shared" si="474"/>
        <v>PS'!</v>
      </c>
      <c r="F2086" s="5" t="str">
        <f t="shared" si="475"/>
        <v>C:\Users\jaime.benazar\Quorum Business Solutions\Ecopetrol Prometeo - Documents\Planning Space Implementation\3. Analysis &amp; Design\Design\FC22\DRR Jaime\Por presentar a ECP\Cantagallo\Yarigui-Cantagallo\[VRC_YARIGUI-CANTAGALLO_CF_SEC_20221231.xlsx]CF PS'!</v>
      </c>
      <c r="G2086" s="7" t="s">
        <v>39</v>
      </c>
      <c r="H2086" s="4">
        <f t="shared" si="476"/>
        <v>68</v>
      </c>
      <c r="I2086" s="4" t="str">
        <f t="shared" si="477"/>
        <v>='C:\Users\jaime.benazar\Quorum Business Solutions\Ecopetrol Prometeo - Documents\Planning Space Implementation\3. Analysis &amp; Design\Design\FC22\DRR Jaime\Por presentar a ECP\Cantagallo\Yarigui-Cantagallo\[VRC_YARIGUI-CANTAGALLO_CF_SEC_20221231.xlsx]CF PS'!$BU$68</v>
      </c>
      <c r="J2086" s="4" t="s">
        <v>1049</v>
      </c>
    </row>
    <row r="2087" spans="1:10" x14ac:dyDescent="0.25">
      <c r="A2087" s="7" t="s">
        <v>34</v>
      </c>
      <c r="B2087" s="7">
        <f t="shared" si="478"/>
        <v>2056</v>
      </c>
      <c r="C2087" s="4" t="s">
        <v>17</v>
      </c>
      <c r="D2087" s="5" t="s">
        <v>128</v>
      </c>
      <c r="E2087" s="10" t="str">
        <f t="shared" si="474"/>
        <v>PS'!</v>
      </c>
      <c r="F2087" s="5" t="str">
        <f t="shared" si="475"/>
        <v>C:\Users\jaime.benazar\Quorum Business Solutions\Ecopetrol Prometeo - Documents\Planning Space Implementation\3. Analysis &amp; Design\Design\FC22\DRR Jaime\Por presentar a ECP\Cantagallo\Yarigui-Cantagallo\[VRC_YARIGUI-CANTAGALLO_CF_SEC_20221231.xlsx]CF PS'!</v>
      </c>
      <c r="G2087" s="7" t="s">
        <v>39</v>
      </c>
      <c r="H2087" s="4">
        <f t="shared" si="476"/>
        <v>69</v>
      </c>
      <c r="I2087" s="4" t="str">
        <f t="shared" si="477"/>
        <v>='C:\Users\jaime.benazar\Quorum Business Solutions\Ecopetrol Prometeo - Documents\Planning Space Implementation\3. Analysis &amp; Design\Design\FC22\DRR Jaime\Por presentar a ECP\Cantagallo\Yarigui-Cantagallo\[VRC_YARIGUI-CANTAGALLO_CF_SEC_20221231.xlsx]CF PS'!$BU$69</v>
      </c>
      <c r="J2087" s="4" t="s">
        <v>1050</v>
      </c>
    </row>
    <row r="2088" spans="1:10" x14ac:dyDescent="0.25">
      <c r="A2088" s="7" t="s">
        <v>34</v>
      </c>
      <c r="B2088" s="7">
        <f t="shared" si="478"/>
        <v>2057</v>
      </c>
      <c r="C2088" s="4" t="s">
        <v>17</v>
      </c>
      <c r="D2088" s="5" t="s">
        <v>128</v>
      </c>
      <c r="E2088" s="10" t="str">
        <f t="shared" si="474"/>
        <v>PS'!</v>
      </c>
      <c r="F2088" s="5" t="str">
        <f t="shared" si="475"/>
        <v>C:\Users\jaime.benazar\Quorum Business Solutions\Ecopetrol Prometeo - Documents\Planning Space Implementation\3. Analysis &amp; Design\Design\FC22\DRR Jaime\Por presentar a ECP\Cantagallo\Yarigui-Cantagallo\[VRC_YARIGUI-CANTAGALLO_CF_SEC_20221231.xlsx]CF PS'!</v>
      </c>
      <c r="G2088" s="7" t="s">
        <v>39</v>
      </c>
      <c r="H2088" s="4">
        <f t="shared" si="476"/>
        <v>70</v>
      </c>
      <c r="I2088" s="4" t="str">
        <f t="shared" si="477"/>
        <v>='C:\Users\jaime.benazar\Quorum Business Solutions\Ecopetrol Prometeo - Documents\Planning Space Implementation\3. Analysis &amp; Design\Design\FC22\DRR Jaime\Por presentar a ECP\Cantagallo\Yarigui-Cantagallo\[VRC_YARIGUI-CANTAGALLO_CF_SEC_20221231.xlsx]CF PS'!$BU$70</v>
      </c>
      <c r="J2088" s="4" t="s">
        <v>1051</v>
      </c>
    </row>
    <row r="2089" spans="1:10" x14ac:dyDescent="0.25">
      <c r="A2089" s="7" t="s">
        <v>34</v>
      </c>
      <c r="B2089" s="7">
        <f t="shared" si="478"/>
        <v>2058</v>
      </c>
      <c r="C2089" s="4" t="s">
        <v>17</v>
      </c>
      <c r="D2089" s="5" t="s">
        <v>128</v>
      </c>
      <c r="E2089" s="10" t="str">
        <f t="shared" si="474"/>
        <v>PS'!</v>
      </c>
      <c r="F2089" s="5" t="str">
        <f t="shared" si="475"/>
        <v>C:\Users\jaime.benazar\Quorum Business Solutions\Ecopetrol Prometeo - Documents\Planning Space Implementation\3. Analysis &amp; Design\Design\FC22\DRR Jaime\Por presentar a ECP\Cantagallo\Yarigui-Cantagallo\[VRC_YARIGUI-CANTAGALLO_CF_SEC_20221231.xlsx]CF PS'!</v>
      </c>
      <c r="G2089" s="7" t="s">
        <v>39</v>
      </c>
      <c r="H2089" s="4">
        <f t="shared" si="476"/>
        <v>71</v>
      </c>
      <c r="I2089" s="4" t="str">
        <f t="shared" si="477"/>
        <v>='C:\Users\jaime.benazar\Quorum Business Solutions\Ecopetrol Prometeo - Documents\Planning Space Implementation\3. Analysis &amp; Design\Design\FC22\DRR Jaime\Por presentar a ECP\Cantagallo\Yarigui-Cantagallo\[VRC_YARIGUI-CANTAGALLO_CF_SEC_20221231.xlsx]CF PS'!$BU$71</v>
      </c>
      <c r="J2089" s="4" t="s">
        <v>1052</v>
      </c>
    </row>
    <row r="2090" spans="1:10" x14ac:dyDescent="0.25">
      <c r="A2090" s="7" t="s">
        <v>34</v>
      </c>
      <c r="B2090" s="7">
        <f t="shared" si="478"/>
        <v>2059</v>
      </c>
      <c r="C2090" s="4" t="s">
        <v>17</v>
      </c>
      <c r="D2090" s="5" t="s">
        <v>128</v>
      </c>
      <c r="E2090" s="10" t="str">
        <f t="shared" si="474"/>
        <v>PS'!</v>
      </c>
      <c r="F2090" s="5" t="str">
        <f t="shared" si="475"/>
        <v>C:\Users\jaime.benazar\Quorum Business Solutions\Ecopetrol Prometeo - Documents\Planning Space Implementation\3. Analysis &amp; Design\Design\FC22\DRR Jaime\Por presentar a ECP\Cantagallo\Yarigui-Cantagallo\[VRC_YARIGUI-CANTAGALLO_CF_SEC_20221231.xlsx]CF PS'!</v>
      </c>
      <c r="G2090" s="7" t="s">
        <v>39</v>
      </c>
      <c r="H2090" s="4">
        <f t="shared" si="476"/>
        <v>72</v>
      </c>
      <c r="I2090" s="4" t="str">
        <f t="shared" si="477"/>
        <v>='C:\Users\jaime.benazar\Quorum Business Solutions\Ecopetrol Prometeo - Documents\Planning Space Implementation\3. Analysis &amp; Design\Design\FC22\DRR Jaime\Por presentar a ECP\Cantagallo\Yarigui-Cantagallo\[VRC_YARIGUI-CANTAGALLO_CF_SEC_20221231.xlsx]CF PS'!$BU$72</v>
      </c>
      <c r="J2090" s="4" t="s">
        <v>1053</v>
      </c>
    </row>
    <row r="2091" spans="1:10" x14ac:dyDescent="0.25">
      <c r="A2091" s="7" t="s">
        <v>28</v>
      </c>
      <c r="B2091" s="7"/>
      <c r="C2091" s="4" t="s">
        <v>17</v>
      </c>
      <c r="D2091" s="5"/>
      <c r="E2091" s="10"/>
      <c r="F2091" s="5"/>
      <c r="G2091" s="7"/>
      <c r="H2091" s="4"/>
      <c r="I2091" s="4"/>
      <c r="J2091" s="4"/>
    </row>
    <row r="2092" spans="1:10" x14ac:dyDescent="0.25">
      <c r="A2092" s="6" t="s">
        <v>1</v>
      </c>
      <c r="B2092" s="6">
        <v>2023</v>
      </c>
      <c r="C2092" s="1" t="s">
        <v>20</v>
      </c>
      <c r="D2092" s="2" t="s">
        <v>128</v>
      </c>
      <c r="E2092" s="9" t="str">
        <f>_xlfn.CONCAT(A2092,"'!")</f>
        <v>PDP'!</v>
      </c>
      <c r="F2092" s="5" t="str">
        <f t="shared" ref="F2092:F2112" si="479">_xlfn.CONCAT(D2092," ",E2092)</f>
        <v>C:\Users\jaime.benazar\Quorum Business Solutions\Ecopetrol Prometeo - Documents\Planning Space Implementation\3. Analysis &amp; Design\Design\FC22\DRR Jaime\Por presentar a ECP\Cantagallo\Yarigui-Cantagallo\[VRC_YARIGUI-CANTAGALLO_CF_SEC_20221231.xlsx]CF PDP'!</v>
      </c>
      <c r="G2092" s="6" t="s">
        <v>40</v>
      </c>
      <c r="H2092" s="1">
        <f>IF(A2092&lt;&gt;A2076,36,H2076+1)</f>
        <v>36</v>
      </c>
      <c r="I2092" s="1" t="str">
        <f>_xlfn.CONCAT("='",F2092:H2092)</f>
        <v>='C:\Users\jaime.benazar\Quorum Business Solutions\Ecopetrol Prometeo - Documents\Planning Space Implementation\3. Analysis &amp; Design\Design\FC22\DRR Jaime\Por presentar a ECP\Cantagallo\Yarigui-Cantagallo\[VRC_YARIGUI-CANTAGALLO_CF_SEC_20221231.xlsx]CF PDP'!$CT$36</v>
      </c>
      <c r="J2092" s="1" t="s">
        <v>1054</v>
      </c>
    </row>
    <row r="2093" spans="1:10" x14ac:dyDescent="0.25">
      <c r="A2093" s="6" t="s">
        <v>1</v>
      </c>
      <c r="B2093" s="6">
        <f>+B2092+1</f>
        <v>2024</v>
      </c>
      <c r="C2093" s="1" t="s">
        <v>20</v>
      </c>
      <c r="D2093" s="2" t="s">
        <v>128</v>
      </c>
      <c r="E2093" s="9" t="str">
        <f t="shared" ref="E2093:E2186" si="480">_xlfn.CONCAT(A2093,"'!")</f>
        <v>PDP'!</v>
      </c>
      <c r="F2093" s="5" t="str">
        <f t="shared" si="479"/>
        <v>C:\Users\jaime.benazar\Quorum Business Solutions\Ecopetrol Prometeo - Documents\Planning Space Implementation\3. Analysis &amp; Design\Design\FC22\DRR Jaime\Por presentar a ECP\Cantagallo\Yarigui-Cantagallo\[VRC_YARIGUI-CANTAGALLO_CF_SEC_20221231.xlsx]CF PDP'!</v>
      </c>
      <c r="G2093" s="6" t="s">
        <v>40</v>
      </c>
      <c r="H2093" s="1">
        <f>IF(A2093&lt;&gt;A2092,36,H2092+1)</f>
        <v>37</v>
      </c>
      <c r="I2093" s="1" t="str">
        <f t="shared" ref="I2093:I2186" si="481">_xlfn.CONCAT("='",F2093:H2093)</f>
        <v>='C:\Users\jaime.benazar\Quorum Business Solutions\Ecopetrol Prometeo - Documents\Planning Space Implementation\3. Analysis &amp; Design\Design\FC22\DRR Jaime\Por presentar a ECP\Cantagallo\Yarigui-Cantagallo\[VRC_YARIGUI-CANTAGALLO_CF_SEC_20221231.xlsx]CF PDP'!$CT$37</v>
      </c>
      <c r="J2093" s="1" t="s">
        <v>1055</v>
      </c>
    </row>
    <row r="2094" spans="1:10" x14ac:dyDescent="0.25">
      <c r="A2094" s="6" t="s">
        <v>1</v>
      </c>
      <c r="B2094" s="6">
        <f t="shared" ref="B2094:B2105" si="482">+B2093+1</f>
        <v>2025</v>
      </c>
      <c r="C2094" s="1" t="s">
        <v>20</v>
      </c>
      <c r="D2094" s="2" t="s">
        <v>128</v>
      </c>
      <c r="E2094" s="9" t="str">
        <f t="shared" si="480"/>
        <v>PDP'!</v>
      </c>
      <c r="F2094" s="5" t="str">
        <f t="shared" si="479"/>
        <v>C:\Users\jaime.benazar\Quorum Business Solutions\Ecopetrol Prometeo - Documents\Planning Space Implementation\3. Analysis &amp; Design\Design\FC22\DRR Jaime\Por presentar a ECP\Cantagallo\Yarigui-Cantagallo\[VRC_YARIGUI-CANTAGALLO_CF_SEC_20221231.xlsx]CF PDP'!</v>
      </c>
      <c r="G2094" s="6" t="s">
        <v>40</v>
      </c>
      <c r="H2094" s="1">
        <f t="shared" ref="H2094:H2187" si="483">IF(A2094&lt;&gt;A2093,36,H2093+1)</f>
        <v>38</v>
      </c>
      <c r="I2094" s="1" t="str">
        <f t="shared" si="481"/>
        <v>='C:\Users\jaime.benazar\Quorum Business Solutions\Ecopetrol Prometeo - Documents\Planning Space Implementation\3. Analysis &amp; Design\Design\FC22\DRR Jaime\Por presentar a ECP\Cantagallo\Yarigui-Cantagallo\[VRC_YARIGUI-CANTAGALLO_CF_SEC_20221231.xlsx]CF PDP'!$CT$38</v>
      </c>
      <c r="J2094" s="1" t="s">
        <v>1056</v>
      </c>
    </row>
    <row r="2095" spans="1:10" x14ac:dyDescent="0.25">
      <c r="A2095" s="6" t="s">
        <v>1</v>
      </c>
      <c r="B2095" s="6">
        <f t="shared" si="482"/>
        <v>2026</v>
      </c>
      <c r="C2095" s="1" t="s">
        <v>20</v>
      </c>
      <c r="D2095" s="2" t="s">
        <v>128</v>
      </c>
      <c r="E2095" s="9" t="str">
        <f t="shared" si="480"/>
        <v>PDP'!</v>
      </c>
      <c r="F2095" s="5" t="str">
        <f t="shared" si="479"/>
        <v>C:\Users\jaime.benazar\Quorum Business Solutions\Ecopetrol Prometeo - Documents\Planning Space Implementation\3. Analysis &amp; Design\Design\FC22\DRR Jaime\Por presentar a ECP\Cantagallo\Yarigui-Cantagallo\[VRC_YARIGUI-CANTAGALLO_CF_SEC_20221231.xlsx]CF PDP'!</v>
      </c>
      <c r="G2095" s="6" t="s">
        <v>40</v>
      </c>
      <c r="H2095" s="1">
        <f t="shared" si="483"/>
        <v>39</v>
      </c>
      <c r="I2095" s="1" t="str">
        <f t="shared" si="481"/>
        <v>='C:\Users\jaime.benazar\Quorum Business Solutions\Ecopetrol Prometeo - Documents\Planning Space Implementation\3. Analysis &amp; Design\Design\FC22\DRR Jaime\Por presentar a ECP\Cantagallo\Yarigui-Cantagallo\[VRC_YARIGUI-CANTAGALLO_CF_SEC_20221231.xlsx]CF PDP'!$CT$39</v>
      </c>
      <c r="J2095" s="1" t="s">
        <v>1057</v>
      </c>
    </row>
    <row r="2096" spans="1:10" x14ac:dyDescent="0.25">
      <c r="A2096" s="6" t="s">
        <v>1</v>
      </c>
      <c r="B2096" s="6">
        <f t="shared" si="482"/>
        <v>2027</v>
      </c>
      <c r="C2096" s="1" t="s">
        <v>20</v>
      </c>
      <c r="D2096" s="2" t="s">
        <v>128</v>
      </c>
      <c r="E2096" s="9" t="str">
        <f t="shared" si="480"/>
        <v>PDP'!</v>
      </c>
      <c r="F2096" s="5" t="str">
        <f t="shared" si="479"/>
        <v>C:\Users\jaime.benazar\Quorum Business Solutions\Ecopetrol Prometeo - Documents\Planning Space Implementation\3. Analysis &amp; Design\Design\FC22\DRR Jaime\Por presentar a ECP\Cantagallo\Yarigui-Cantagallo\[VRC_YARIGUI-CANTAGALLO_CF_SEC_20221231.xlsx]CF PDP'!</v>
      </c>
      <c r="G2096" s="6" t="s">
        <v>40</v>
      </c>
      <c r="H2096" s="1">
        <f t="shared" si="483"/>
        <v>40</v>
      </c>
      <c r="I2096" s="1" t="str">
        <f t="shared" si="481"/>
        <v>='C:\Users\jaime.benazar\Quorum Business Solutions\Ecopetrol Prometeo - Documents\Planning Space Implementation\3. Analysis &amp; Design\Design\FC22\DRR Jaime\Por presentar a ECP\Cantagallo\Yarigui-Cantagallo\[VRC_YARIGUI-CANTAGALLO_CF_SEC_20221231.xlsx]CF PDP'!$CT$40</v>
      </c>
      <c r="J2096" s="1" t="s">
        <v>1058</v>
      </c>
    </row>
    <row r="2097" spans="1:10" x14ac:dyDescent="0.25">
      <c r="A2097" s="6" t="s">
        <v>1</v>
      </c>
      <c r="B2097" s="6">
        <f t="shared" si="482"/>
        <v>2028</v>
      </c>
      <c r="C2097" s="1" t="s">
        <v>20</v>
      </c>
      <c r="D2097" s="2" t="s">
        <v>128</v>
      </c>
      <c r="E2097" s="9" t="str">
        <f t="shared" si="480"/>
        <v>PDP'!</v>
      </c>
      <c r="F2097" s="5" t="str">
        <f t="shared" si="479"/>
        <v>C:\Users\jaime.benazar\Quorum Business Solutions\Ecopetrol Prometeo - Documents\Planning Space Implementation\3. Analysis &amp; Design\Design\FC22\DRR Jaime\Por presentar a ECP\Cantagallo\Yarigui-Cantagallo\[VRC_YARIGUI-CANTAGALLO_CF_SEC_20221231.xlsx]CF PDP'!</v>
      </c>
      <c r="G2097" s="6" t="s">
        <v>40</v>
      </c>
      <c r="H2097" s="1">
        <f t="shared" si="483"/>
        <v>41</v>
      </c>
      <c r="I2097" s="1" t="str">
        <f t="shared" si="481"/>
        <v>='C:\Users\jaime.benazar\Quorum Business Solutions\Ecopetrol Prometeo - Documents\Planning Space Implementation\3. Analysis &amp; Design\Design\FC22\DRR Jaime\Por presentar a ECP\Cantagallo\Yarigui-Cantagallo\[VRC_YARIGUI-CANTAGALLO_CF_SEC_20221231.xlsx]CF PDP'!$CT$41</v>
      </c>
      <c r="J2097" s="1" t="s">
        <v>1059</v>
      </c>
    </row>
    <row r="2098" spans="1:10" x14ac:dyDescent="0.25">
      <c r="A2098" s="6" t="s">
        <v>1</v>
      </c>
      <c r="B2098" s="6">
        <f t="shared" si="482"/>
        <v>2029</v>
      </c>
      <c r="C2098" s="1" t="s">
        <v>20</v>
      </c>
      <c r="D2098" s="2" t="s">
        <v>128</v>
      </c>
      <c r="E2098" s="9" t="str">
        <f t="shared" si="480"/>
        <v>PDP'!</v>
      </c>
      <c r="F2098" s="5" t="str">
        <f t="shared" si="479"/>
        <v>C:\Users\jaime.benazar\Quorum Business Solutions\Ecopetrol Prometeo - Documents\Planning Space Implementation\3. Analysis &amp; Design\Design\FC22\DRR Jaime\Por presentar a ECP\Cantagallo\Yarigui-Cantagallo\[VRC_YARIGUI-CANTAGALLO_CF_SEC_20221231.xlsx]CF PDP'!</v>
      </c>
      <c r="G2098" s="6" t="s">
        <v>40</v>
      </c>
      <c r="H2098" s="1">
        <f t="shared" si="483"/>
        <v>42</v>
      </c>
      <c r="I2098" s="1" t="str">
        <f t="shared" si="481"/>
        <v>='C:\Users\jaime.benazar\Quorum Business Solutions\Ecopetrol Prometeo - Documents\Planning Space Implementation\3. Analysis &amp; Design\Design\FC22\DRR Jaime\Por presentar a ECP\Cantagallo\Yarigui-Cantagallo\[VRC_YARIGUI-CANTAGALLO_CF_SEC_20221231.xlsx]CF PDP'!$CT$42</v>
      </c>
      <c r="J2098" s="1" t="s">
        <v>1060</v>
      </c>
    </row>
    <row r="2099" spans="1:10" x14ac:dyDescent="0.25">
      <c r="A2099" s="6" t="s">
        <v>1</v>
      </c>
      <c r="B2099" s="6">
        <f t="shared" si="482"/>
        <v>2030</v>
      </c>
      <c r="C2099" s="1" t="s">
        <v>20</v>
      </c>
      <c r="D2099" s="2" t="s">
        <v>128</v>
      </c>
      <c r="E2099" s="9" t="str">
        <f t="shared" si="480"/>
        <v>PDP'!</v>
      </c>
      <c r="F2099" s="5" t="str">
        <f t="shared" si="479"/>
        <v>C:\Users\jaime.benazar\Quorum Business Solutions\Ecopetrol Prometeo - Documents\Planning Space Implementation\3. Analysis &amp; Design\Design\FC22\DRR Jaime\Por presentar a ECP\Cantagallo\Yarigui-Cantagallo\[VRC_YARIGUI-CANTAGALLO_CF_SEC_20221231.xlsx]CF PDP'!</v>
      </c>
      <c r="G2099" s="6" t="s">
        <v>40</v>
      </c>
      <c r="H2099" s="1">
        <f t="shared" si="483"/>
        <v>43</v>
      </c>
      <c r="I2099" s="1" t="str">
        <f t="shared" si="481"/>
        <v>='C:\Users\jaime.benazar\Quorum Business Solutions\Ecopetrol Prometeo - Documents\Planning Space Implementation\3. Analysis &amp; Design\Design\FC22\DRR Jaime\Por presentar a ECP\Cantagallo\Yarigui-Cantagallo\[VRC_YARIGUI-CANTAGALLO_CF_SEC_20221231.xlsx]CF PDP'!$CT$43</v>
      </c>
      <c r="J2099" s="1" t="s">
        <v>1061</v>
      </c>
    </row>
    <row r="2100" spans="1:10" x14ac:dyDescent="0.25">
      <c r="A2100" s="6" t="s">
        <v>1</v>
      </c>
      <c r="B2100" s="6">
        <f t="shared" si="482"/>
        <v>2031</v>
      </c>
      <c r="C2100" s="1" t="s">
        <v>20</v>
      </c>
      <c r="D2100" s="2" t="s">
        <v>128</v>
      </c>
      <c r="E2100" s="9" t="str">
        <f t="shared" si="480"/>
        <v>PDP'!</v>
      </c>
      <c r="F2100" s="5" t="str">
        <f t="shared" si="479"/>
        <v>C:\Users\jaime.benazar\Quorum Business Solutions\Ecopetrol Prometeo - Documents\Planning Space Implementation\3. Analysis &amp; Design\Design\FC22\DRR Jaime\Por presentar a ECP\Cantagallo\Yarigui-Cantagallo\[VRC_YARIGUI-CANTAGALLO_CF_SEC_20221231.xlsx]CF PDP'!</v>
      </c>
      <c r="G2100" s="6" t="s">
        <v>40</v>
      </c>
      <c r="H2100" s="1">
        <f t="shared" si="483"/>
        <v>44</v>
      </c>
      <c r="I2100" s="1" t="str">
        <f t="shared" si="481"/>
        <v>='C:\Users\jaime.benazar\Quorum Business Solutions\Ecopetrol Prometeo - Documents\Planning Space Implementation\3. Analysis &amp; Design\Design\FC22\DRR Jaime\Por presentar a ECP\Cantagallo\Yarigui-Cantagallo\[VRC_YARIGUI-CANTAGALLO_CF_SEC_20221231.xlsx]CF PDP'!$CT$44</v>
      </c>
      <c r="J2100" s="1" t="s">
        <v>1062</v>
      </c>
    </row>
    <row r="2101" spans="1:10" x14ac:dyDescent="0.25">
      <c r="A2101" s="6" t="s">
        <v>1</v>
      </c>
      <c r="B2101" s="6">
        <f t="shared" si="482"/>
        <v>2032</v>
      </c>
      <c r="C2101" s="1" t="s">
        <v>20</v>
      </c>
      <c r="D2101" s="2" t="s">
        <v>128</v>
      </c>
      <c r="E2101" s="9" t="str">
        <f t="shared" si="480"/>
        <v>PDP'!</v>
      </c>
      <c r="F2101" s="5" t="str">
        <f t="shared" si="479"/>
        <v>C:\Users\jaime.benazar\Quorum Business Solutions\Ecopetrol Prometeo - Documents\Planning Space Implementation\3. Analysis &amp; Design\Design\FC22\DRR Jaime\Por presentar a ECP\Cantagallo\Yarigui-Cantagallo\[VRC_YARIGUI-CANTAGALLO_CF_SEC_20221231.xlsx]CF PDP'!</v>
      </c>
      <c r="G2101" s="6" t="s">
        <v>40</v>
      </c>
      <c r="H2101" s="1">
        <f t="shared" si="483"/>
        <v>45</v>
      </c>
      <c r="I2101" s="1" t="str">
        <f t="shared" si="481"/>
        <v>='C:\Users\jaime.benazar\Quorum Business Solutions\Ecopetrol Prometeo - Documents\Planning Space Implementation\3. Analysis &amp; Design\Design\FC22\DRR Jaime\Por presentar a ECP\Cantagallo\Yarigui-Cantagallo\[VRC_YARIGUI-CANTAGALLO_CF_SEC_20221231.xlsx]CF PDP'!$CT$45</v>
      </c>
      <c r="J2101" s="1" t="s">
        <v>1063</v>
      </c>
    </row>
    <row r="2102" spans="1:10" x14ac:dyDescent="0.25">
      <c r="A2102" s="6" t="s">
        <v>1</v>
      </c>
      <c r="B2102" s="6">
        <f t="shared" si="482"/>
        <v>2033</v>
      </c>
      <c r="C2102" s="1" t="s">
        <v>20</v>
      </c>
      <c r="D2102" s="2" t="s">
        <v>128</v>
      </c>
      <c r="E2102" s="9" t="str">
        <f t="shared" si="480"/>
        <v>PDP'!</v>
      </c>
      <c r="F2102" s="5" t="str">
        <f t="shared" si="479"/>
        <v>C:\Users\jaime.benazar\Quorum Business Solutions\Ecopetrol Prometeo - Documents\Planning Space Implementation\3. Analysis &amp; Design\Design\FC22\DRR Jaime\Por presentar a ECP\Cantagallo\Yarigui-Cantagallo\[VRC_YARIGUI-CANTAGALLO_CF_SEC_20221231.xlsx]CF PDP'!</v>
      </c>
      <c r="G2102" s="6" t="s">
        <v>40</v>
      </c>
      <c r="H2102" s="1">
        <f t="shared" si="483"/>
        <v>46</v>
      </c>
      <c r="I2102" s="1" t="str">
        <f t="shared" si="481"/>
        <v>='C:\Users\jaime.benazar\Quorum Business Solutions\Ecopetrol Prometeo - Documents\Planning Space Implementation\3. Analysis &amp; Design\Design\FC22\DRR Jaime\Por presentar a ECP\Cantagallo\Yarigui-Cantagallo\[VRC_YARIGUI-CANTAGALLO_CF_SEC_20221231.xlsx]CF PDP'!$CT$46</v>
      </c>
      <c r="J2102" s="1" t="s">
        <v>1064</v>
      </c>
    </row>
    <row r="2103" spans="1:10" x14ac:dyDescent="0.25">
      <c r="A2103" s="6" t="s">
        <v>1</v>
      </c>
      <c r="B2103" s="6">
        <f t="shared" si="482"/>
        <v>2034</v>
      </c>
      <c r="C2103" s="1" t="s">
        <v>20</v>
      </c>
      <c r="D2103" s="2" t="s">
        <v>128</v>
      </c>
      <c r="E2103" s="9" t="str">
        <f t="shared" si="480"/>
        <v>PDP'!</v>
      </c>
      <c r="F2103" s="5" t="str">
        <f t="shared" si="479"/>
        <v>C:\Users\jaime.benazar\Quorum Business Solutions\Ecopetrol Prometeo - Documents\Planning Space Implementation\3. Analysis &amp; Design\Design\FC22\DRR Jaime\Por presentar a ECP\Cantagallo\Yarigui-Cantagallo\[VRC_YARIGUI-CANTAGALLO_CF_SEC_20221231.xlsx]CF PDP'!</v>
      </c>
      <c r="G2103" s="6" t="s">
        <v>40</v>
      </c>
      <c r="H2103" s="1">
        <f t="shared" si="483"/>
        <v>47</v>
      </c>
      <c r="I2103" s="1" t="str">
        <f t="shared" si="481"/>
        <v>='C:\Users\jaime.benazar\Quorum Business Solutions\Ecopetrol Prometeo - Documents\Planning Space Implementation\3. Analysis &amp; Design\Design\FC22\DRR Jaime\Por presentar a ECP\Cantagallo\Yarigui-Cantagallo\[VRC_YARIGUI-CANTAGALLO_CF_SEC_20221231.xlsx]CF PDP'!$CT$47</v>
      </c>
      <c r="J2103" s="1" t="s">
        <v>1065</v>
      </c>
    </row>
    <row r="2104" spans="1:10" x14ac:dyDescent="0.25">
      <c r="A2104" s="6" t="s">
        <v>1</v>
      </c>
      <c r="B2104" s="6">
        <f t="shared" si="482"/>
        <v>2035</v>
      </c>
      <c r="C2104" s="1" t="s">
        <v>20</v>
      </c>
      <c r="D2104" s="2" t="s">
        <v>128</v>
      </c>
      <c r="E2104" s="9" t="str">
        <f t="shared" si="480"/>
        <v>PDP'!</v>
      </c>
      <c r="F2104" s="5" t="str">
        <f t="shared" si="479"/>
        <v>C:\Users\jaime.benazar\Quorum Business Solutions\Ecopetrol Prometeo - Documents\Planning Space Implementation\3. Analysis &amp; Design\Design\FC22\DRR Jaime\Por presentar a ECP\Cantagallo\Yarigui-Cantagallo\[VRC_YARIGUI-CANTAGALLO_CF_SEC_20221231.xlsx]CF PDP'!</v>
      </c>
      <c r="G2104" s="6" t="s">
        <v>40</v>
      </c>
      <c r="H2104" s="1">
        <f t="shared" si="483"/>
        <v>48</v>
      </c>
      <c r="I2104" s="1" t="str">
        <f t="shared" si="481"/>
        <v>='C:\Users\jaime.benazar\Quorum Business Solutions\Ecopetrol Prometeo - Documents\Planning Space Implementation\3. Analysis &amp; Design\Design\FC22\DRR Jaime\Por presentar a ECP\Cantagallo\Yarigui-Cantagallo\[VRC_YARIGUI-CANTAGALLO_CF_SEC_20221231.xlsx]CF PDP'!$CT$48</v>
      </c>
      <c r="J2104" s="1" t="s">
        <v>1066</v>
      </c>
    </row>
    <row r="2105" spans="1:10" x14ac:dyDescent="0.25">
      <c r="A2105" s="6" t="s">
        <v>1</v>
      </c>
      <c r="B2105" s="6">
        <f t="shared" si="482"/>
        <v>2036</v>
      </c>
      <c r="C2105" s="1" t="s">
        <v>20</v>
      </c>
      <c r="D2105" s="2" t="s">
        <v>128</v>
      </c>
      <c r="E2105" s="9" t="str">
        <f t="shared" si="480"/>
        <v>PDP'!</v>
      </c>
      <c r="F2105" s="5" t="str">
        <f t="shared" si="479"/>
        <v>C:\Users\jaime.benazar\Quorum Business Solutions\Ecopetrol Prometeo - Documents\Planning Space Implementation\3. Analysis &amp; Design\Design\FC22\DRR Jaime\Por presentar a ECP\Cantagallo\Yarigui-Cantagallo\[VRC_YARIGUI-CANTAGALLO_CF_SEC_20221231.xlsx]CF PDP'!</v>
      </c>
      <c r="G2105" s="6" t="s">
        <v>40</v>
      </c>
      <c r="H2105" s="1">
        <f t="shared" si="483"/>
        <v>49</v>
      </c>
      <c r="I2105" s="1" t="str">
        <f t="shared" si="481"/>
        <v>='C:\Users\jaime.benazar\Quorum Business Solutions\Ecopetrol Prometeo - Documents\Planning Space Implementation\3. Analysis &amp; Design\Design\FC22\DRR Jaime\Por presentar a ECP\Cantagallo\Yarigui-Cantagallo\[VRC_YARIGUI-CANTAGALLO_CF_SEC_20221231.xlsx]CF PDP'!$CT$49</v>
      </c>
      <c r="J2105" s="1" t="s">
        <v>1067</v>
      </c>
    </row>
    <row r="2106" spans="1:10" x14ac:dyDescent="0.25">
      <c r="A2106" s="6" t="s">
        <v>1</v>
      </c>
      <c r="B2106" s="6">
        <f>+B2105+1</f>
        <v>2037</v>
      </c>
      <c r="C2106" s="1" t="s">
        <v>20</v>
      </c>
      <c r="D2106" s="2" t="s">
        <v>128</v>
      </c>
      <c r="E2106" s="9" t="str">
        <f t="shared" si="480"/>
        <v>PDP'!</v>
      </c>
      <c r="F2106" s="5" t="str">
        <f t="shared" si="479"/>
        <v>C:\Users\jaime.benazar\Quorum Business Solutions\Ecopetrol Prometeo - Documents\Planning Space Implementation\3. Analysis &amp; Design\Design\FC22\DRR Jaime\Por presentar a ECP\Cantagallo\Yarigui-Cantagallo\[VRC_YARIGUI-CANTAGALLO_CF_SEC_20221231.xlsx]CF PDP'!</v>
      </c>
      <c r="G2106" s="6" t="s">
        <v>40</v>
      </c>
      <c r="H2106" s="1">
        <f t="shared" si="483"/>
        <v>50</v>
      </c>
      <c r="I2106" s="1" t="str">
        <f t="shared" si="481"/>
        <v>='C:\Users\jaime.benazar\Quorum Business Solutions\Ecopetrol Prometeo - Documents\Planning Space Implementation\3. Analysis &amp; Design\Design\FC22\DRR Jaime\Por presentar a ECP\Cantagallo\Yarigui-Cantagallo\[VRC_YARIGUI-CANTAGALLO_CF_SEC_20221231.xlsx]CF PDP'!$CT$50</v>
      </c>
      <c r="J2106" s="1" t="s">
        <v>1068</v>
      </c>
    </row>
    <row r="2107" spans="1:10" x14ac:dyDescent="0.25">
      <c r="A2107" s="6" t="s">
        <v>1</v>
      </c>
      <c r="B2107" s="6">
        <f t="shared" ref="B2107:B2109" si="484">+B2106+1</f>
        <v>2038</v>
      </c>
      <c r="C2107" s="1" t="s">
        <v>20</v>
      </c>
      <c r="D2107" s="2" t="s">
        <v>128</v>
      </c>
      <c r="E2107" s="9" t="str">
        <f t="shared" si="480"/>
        <v>PDP'!</v>
      </c>
      <c r="F2107" s="5" t="str">
        <f t="shared" si="479"/>
        <v>C:\Users\jaime.benazar\Quorum Business Solutions\Ecopetrol Prometeo - Documents\Planning Space Implementation\3. Analysis &amp; Design\Design\FC22\DRR Jaime\Por presentar a ECP\Cantagallo\Yarigui-Cantagallo\[VRC_YARIGUI-CANTAGALLO_CF_SEC_20221231.xlsx]CF PDP'!</v>
      </c>
      <c r="G2107" s="6" t="s">
        <v>40</v>
      </c>
      <c r="H2107" s="1">
        <f t="shared" si="483"/>
        <v>51</v>
      </c>
      <c r="I2107" s="1" t="str">
        <f t="shared" si="481"/>
        <v>='C:\Users\jaime.benazar\Quorum Business Solutions\Ecopetrol Prometeo - Documents\Planning Space Implementation\3. Analysis &amp; Design\Design\FC22\DRR Jaime\Por presentar a ECP\Cantagallo\Yarigui-Cantagallo\[VRC_YARIGUI-CANTAGALLO_CF_SEC_20221231.xlsx]CF PDP'!$CT$51</v>
      </c>
      <c r="J2107" s="1" t="s">
        <v>1069</v>
      </c>
    </row>
    <row r="2108" spans="1:10" x14ac:dyDescent="0.25">
      <c r="A2108" s="6" t="s">
        <v>1</v>
      </c>
      <c r="B2108" s="6">
        <f t="shared" si="484"/>
        <v>2039</v>
      </c>
      <c r="C2108" s="1" t="s">
        <v>20</v>
      </c>
      <c r="D2108" s="2" t="s">
        <v>128</v>
      </c>
      <c r="E2108" s="9" t="str">
        <f t="shared" si="480"/>
        <v>PDP'!</v>
      </c>
      <c r="F2108" s="5" t="str">
        <f t="shared" si="479"/>
        <v>C:\Users\jaime.benazar\Quorum Business Solutions\Ecopetrol Prometeo - Documents\Planning Space Implementation\3. Analysis &amp; Design\Design\FC22\DRR Jaime\Por presentar a ECP\Cantagallo\Yarigui-Cantagallo\[VRC_YARIGUI-CANTAGALLO_CF_SEC_20221231.xlsx]CF PDP'!</v>
      </c>
      <c r="G2108" s="6" t="s">
        <v>40</v>
      </c>
      <c r="H2108" s="1">
        <f t="shared" si="483"/>
        <v>52</v>
      </c>
      <c r="I2108" s="1" t="str">
        <f t="shared" si="481"/>
        <v>='C:\Users\jaime.benazar\Quorum Business Solutions\Ecopetrol Prometeo - Documents\Planning Space Implementation\3. Analysis &amp; Design\Design\FC22\DRR Jaime\Por presentar a ECP\Cantagallo\Yarigui-Cantagallo\[VRC_YARIGUI-CANTAGALLO_CF_SEC_20221231.xlsx]CF PDP'!$CT$52</v>
      </c>
      <c r="J2108" s="1" t="s">
        <v>1070</v>
      </c>
    </row>
    <row r="2109" spans="1:10" x14ac:dyDescent="0.25">
      <c r="A2109" s="6" t="s">
        <v>1</v>
      </c>
      <c r="B2109" s="6">
        <f t="shared" si="484"/>
        <v>2040</v>
      </c>
      <c r="C2109" s="1" t="s">
        <v>20</v>
      </c>
      <c r="D2109" s="2" t="s">
        <v>128</v>
      </c>
      <c r="E2109" s="9" t="str">
        <f t="shared" si="480"/>
        <v>PDP'!</v>
      </c>
      <c r="F2109" s="5" t="str">
        <f t="shared" si="479"/>
        <v>C:\Users\jaime.benazar\Quorum Business Solutions\Ecopetrol Prometeo - Documents\Planning Space Implementation\3. Analysis &amp; Design\Design\FC22\DRR Jaime\Por presentar a ECP\Cantagallo\Yarigui-Cantagallo\[VRC_YARIGUI-CANTAGALLO_CF_SEC_20221231.xlsx]CF PDP'!</v>
      </c>
      <c r="G2109" s="6" t="s">
        <v>40</v>
      </c>
      <c r="H2109" s="1">
        <f t="shared" si="483"/>
        <v>53</v>
      </c>
      <c r="I2109" s="1" t="str">
        <f t="shared" si="481"/>
        <v>='C:\Users\jaime.benazar\Quorum Business Solutions\Ecopetrol Prometeo - Documents\Planning Space Implementation\3. Analysis &amp; Design\Design\FC22\DRR Jaime\Por presentar a ECP\Cantagallo\Yarigui-Cantagallo\[VRC_YARIGUI-CANTAGALLO_CF_SEC_20221231.xlsx]CF PDP'!$CT$53</v>
      </c>
      <c r="J2109" s="1" t="s">
        <v>1071</v>
      </c>
    </row>
    <row r="2110" spans="1:10" x14ac:dyDescent="0.25">
      <c r="A2110" s="6" t="s">
        <v>1</v>
      </c>
      <c r="B2110" s="6">
        <f>+B2109+1</f>
        <v>2041</v>
      </c>
      <c r="C2110" s="1" t="s">
        <v>20</v>
      </c>
      <c r="D2110" s="2" t="s">
        <v>128</v>
      </c>
      <c r="E2110" s="9" t="str">
        <f t="shared" si="480"/>
        <v>PDP'!</v>
      </c>
      <c r="F2110" s="5" t="str">
        <f t="shared" si="479"/>
        <v>C:\Users\jaime.benazar\Quorum Business Solutions\Ecopetrol Prometeo - Documents\Planning Space Implementation\3. Analysis &amp; Design\Design\FC22\DRR Jaime\Por presentar a ECP\Cantagallo\Yarigui-Cantagallo\[VRC_YARIGUI-CANTAGALLO_CF_SEC_20221231.xlsx]CF PDP'!</v>
      </c>
      <c r="G2110" s="6" t="s">
        <v>40</v>
      </c>
      <c r="H2110" s="1">
        <f t="shared" si="483"/>
        <v>54</v>
      </c>
      <c r="I2110" s="1" t="str">
        <f t="shared" si="481"/>
        <v>='C:\Users\jaime.benazar\Quorum Business Solutions\Ecopetrol Prometeo - Documents\Planning Space Implementation\3. Analysis &amp; Design\Design\FC22\DRR Jaime\Por presentar a ECP\Cantagallo\Yarigui-Cantagallo\[VRC_YARIGUI-CANTAGALLO_CF_SEC_20221231.xlsx]CF PDP'!$CT$54</v>
      </c>
      <c r="J2110" s="1" t="s">
        <v>1072</v>
      </c>
    </row>
    <row r="2111" spans="1:10" x14ac:dyDescent="0.25">
      <c r="A2111" s="6" t="s">
        <v>1</v>
      </c>
      <c r="B2111" s="6">
        <f t="shared" ref="B2111:B2112" si="485">+B2110+1</f>
        <v>2042</v>
      </c>
      <c r="C2111" s="1" t="s">
        <v>20</v>
      </c>
      <c r="D2111" s="2" t="s">
        <v>128</v>
      </c>
      <c r="E2111" s="9" t="str">
        <f t="shared" si="480"/>
        <v>PDP'!</v>
      </c>
      <c r="F2111" s="5" t="str">
        <f t="shared" si="479"/>
        <v>C:\Users\jaime.benazar\Quorum Business Solutions\Ecopetrol Prometeo - Documents\Planning Space Implementation\3. Analysis &amp; Design\Design\FC22\DRR Jaime\Por presentar a ECP\Cantagallo\Yarigui-Cantagallo\[VRC_YARIGUI-CANTAGALLO_CF_SEC_20221231.xlsx]CF PDP'!</v>
      </c>
      <c r="G2111" s="6" t="s">
        <v>40</v>
      </c>
      <c r="H2111" s="1">
        <f t="shared" si="483"/>
        <v>55</v>
      </c>
      <c r="I2111" s="1" t="str">
        <f t="shared" si="481"/>
        <v>='C:\Users\jaime.benazar\Quorum Business Solutions\Ecopetrol Prometeo - Documents\Planning Space Implementation\3. Analysis &amp; Design\Design\FC22\DRR Jaime\Por presentar a ECP\Cantagallo\Yarigui-Cantagallo\[VRC_YARIGUI-CANTAGALLO_CF_SEC_20221231.xlsx]CF PDP'!$CT$55</v>
      </c>
      <c r="J2111" s="1" t="s">
        <v>1073</v>
      </c>
    </row>
    <row r="2112" spans="1:10" x14ac:dyDescent="0.25">
      <c r="A2112" s="6" t="s">
        <v>1</v>
      </c>
      <c r="B2112" s="6">
        <f t="shared" si="485"/>
        <v>2043</v>
      </c>
      <c r="C2112" s="1" t="s">
        <v>20</v>
      </c>
      <c r="D2112" s="2" t="s">
        <v>128</v>
      </c>
      <c r="E2112" s="9" t="str">
        <f t="shared" si="480"/>
        <v>PDP'!</v>
      </c>
      <c r="F2112" s="5" t="str">
        <f t="shared" si="479"/>
        <v>C:\Users\jaime.benazar\Quorum Business Solutions\Ecopetrol Prometeo - Documents\Planning Space Implementation\3. Analysis &amp; Design\Design\FC22\DRR Jaime\Por presentar a ECP\Cantagallo\Yarigui-Cantagallo\[VRC_YARIGUI-CANTAGALLO_CF_SEC_20221231.xlsx]CF PDP'!</v>
      </c>
      <c r="G2112" s="6" t="s">
        <v>40</v>
      </c>
      <c r="H2112" s="1">
        <f t="shared" si="483"/>
        <v>56</v>
      </c>
      <c r="I2112" s="1" t="str">
        <f t="shared" si="481"/>
        <v>='C:\Users\jaime.benazar\Quorum Business Solutions\Ecopetrol Prometeo - Documents\Planning Space Implementation\3. Analysis &amp; Design\Design\FC22\DRR Jaime\Por presentar a ECP\Cantagallo\Yarigui-Cantagallo\[VRC_YARIGUI-CANTAGALLO_CF_SEC_20221231.xlsx]CF PDP'!$CT$56</v>
      </c>
      <c r="J2112" s="1" t="s">
        <v>1074</v>
      </c>
    </row>
    <row r="2113" spans="1:10" x14ac:dyDescent="0.25">
      <c r="A2113" s="6" t="s">
        <v>1</v>
      </c>
      <c r="B2113" s="6">
        <f>+B2112+1</f>
        <v>2044</v>
      </c>
      <c r="C2113" s="1" t="s">
        <v>20</v>
      </c>
      <c r="D2113" s="2" t="s">
        <v>128</v>
      </c>
      <c r="E2113" s="9" t="str">
        <f t="shared" ref="E2113:E2128" si="486">_xlfn.CONCAT(A2113,"'!")</f>
        <v>PDP'!</v>
      </c>
      <c r="F2113" s="5" t="str">
        <f t="shared" ref="F2113:F2128" si="487">_xlfn.CONCAT(D2113," ",E2113)</f>
        <v>C:\Users\jaime.benazar\Quorum Business Solutions\Ecopetrol Prometeo - Documents\Planning Space Implementation\3. Analysis &amp; Design\Design\FC22\DRR Jaime\Por presentar a ECP\Cantagallo\Yarigui-Cantagallo\[VRC_YARIGUI-CANTAGALLO_CF_SEC_20221231.xlsx]CF PDP'!</v>
      </c>
      <c r="G2113" s="6" t="s">
        <v>40</v>
      </c>
      <c r="H2113" s="1">
        <f t="shared" ref="H2113:H2128" si="488">IF(A2113&lt;&gt;A2112,36,H2112+1)</f>
        <v>57</v>
      </c>
      <c r="I2113" s="1" t="str">
        <f t="shared" ref="I2113:I2128" si="489">_xlfn.CONCAT("='",F2113:H2113)</f>
        <v>='C:\Users\jaime.benazar\Quorum Business Solutions\Ecopetrol Prometeo - Documents\Planning Space Implementation\3. Analysis &amp; Design\Design\FC22\DRR Jaime\Por presentar a ECP\Cantagallo\Yarigui-Cantagallo\[VRC_YARIGUI-CANTAGALLO_CF_SEC_20221231.xlsx]CF PDP'!$CT$57</v>
      </c>
      <c r="J2113" s="1" t="s">
        <v>1075</v>
      </c>
    </row>
    <row r="2114" spans="1:10" x14ac:dyDescent="0.25">
      <c r="A2114" s="6" t="s">
        <v>1</v>
      </c>
      <c r="B2114" s="6">
        <f t="shared" ref="B2114:B2128" si="490">+B2113+1</f>
        <v>2045</v>
      </c>
      <c r="C2114" s="1" t="s">
        <v>20</v>
      </c>
      <c r="D2114" s="2" t="s">
        <v>128</v>
      </c>
      <c r="E2114" s="9" t="str">
        <f t="shared" si="486"/>
        <v>PDP'!</v>
      </c>
      <c r="F2114" s="5" t="str">
        <f t="shared" si="487"/>
        <v>C:\Users\jaime.benazar\Quorum Business Solutions\Ecopetrol Prometeo - Documents\Planning Space Implementation\3. Analysis &amp; Design\Design\FC22\DRR Jaime\Por presentar a ECP\Cantagallo\Yarigui-Cantagallo\[VRC_YARIGUI-CANTAGALLO_CF_SEC_20221231.xlsx]CF PDP'!</v>
      </c>
      <c r="G2114" s="6" t="s">
        <v>40</v>
      </c>
      <c r="H2114" s="1">
        <f t="shared" si="488"/>
        <v>58</v>
      </c>
      <c r="I2114" s="1" t="str">
        <f t="shared" si="489"/>
        <v>='C:\Users\jaime.benazar\Quorum Business Solutions\Ecopetrol Prometeo - Documents\Planning Space Implementation\3. Analysis &amp; Design\Design\FC22\DRR Jaime\Por presentar a ECP\Cantagallo\Yarigui-Cantagallo\[VRC_YARIGUI-CANTAGALLO_CF_SEC_20221231.xlsx]CF PDP'!$CT$58</v>
      </c>
      <c r="J2114" s="1" t="s">
        <v>1076</v>
      </c>
    </row>
    <row r="2115" spans="1:10" x14ac:dyDescent="0.25">
      <c r="A2115" s="6" t="s">
        <v>1</v>
      </c>
      <c r="B2115" s="6">
        <f t="shared" si="490"/>
        <v>2046</v>
      </c>
      <c r="C2115" s="1" t="s">
        <v>20</v>
      </c>
      <c r="D2115" s="2" t="s">
        <v>128</v>
      </c>
      <c r="E2115" s="9" t="str">
        <f t="shared" si="486"/>
        <v>PDP'!</v>
      </c>
      <c r="F2115" s="5" t="str">
        <f t="shared" si="487"/>
        <v>C:\Users\jaime.benazar\Quorum Business Solutions\Ecopetrol Prometeo - Documents\Planning Space Implementation\3. Analysis &amp; Design\Design\FC22\DRR Jaime\Por presentar a ECP\Cantagallo\Yarigui-Cantagallo\[VRC_YARIGUI-CANTAGALLO_CF_SEC_20221231.xlsx]CF PDP'!</v>
      </c>
      <c r="G2115" s="6" t="s">
        <v>40</v>
      </c>
      <c r="H2115" s="1">
        <f t="shared" si="488"/>
        <v>59</v>
      </c>
      <c r="I2115" s="1" t="str">
        <f t="shared" si="489"/>
        <v>='C:\Users\jaime.benazar\Quorum Business Solutions\Ecopetrol Prometeo - Documents\Planning Space Implementation\3. Analysis &amp; Design\Design\FC22\DRR Jaime\Por presentar a ECP\Cantagallo\Yarigui-Cantagallo\[VRC_YARIGUI-CANTAGALLO_CF_SEC_20221231.xlsx]CF PDP'!$CT$59</v>
      </c>
      <c r="J2115" s="1" t="s">
        <v>1077</v>
      </c>
    </row>
    <row r="2116" spans="1:10" x14ac:dyDescent="0.25">
      <c r="A2116" s="6" t="s">
        <v>1</v>
      </c>
      <c r="B2116" s="6">
        <f t="shared" si="490"/>
        <v>2047</v>
      </c>
      <c r="C2116" s="1" t="s">
        <v>20</v>
      </c>
      <c r="D2116" s="2" t="s">
        <v>128</v>
      </c>
      <c r="E2116" s="9" t="str">
        <f t="shared" si="486"/>
        <v>PDP'!</v>
      </c>
      <c r="F2116" s="5" t="str">
        <f t="shared" si="487"/>
        <v>C:\Users\jaime.benazar\Quorum Business Solutions\Ecopetrol Prometeo - Documents\Planning Space Implementation\3. Analysis &amp; Design\Design\FC22\DRR Jaime\Por presentar a ECP\Cantagallo\Yarigui-Cantagallo\[VRC_YARIGUI-CANTAGALLO_CF_SEC_20221231.xlsx]CF PDP'!</v>
      </c>
      <c r="G2116" s="6" t="s">
        <v>40</v>
      </c>
      <c r="H2116" s="1">
        <f t="shared" si="488"/>
        <v>60</v>
      </c>
      <c r="I2116" s="1" t="str">
        <f t="shared" si="489"/>
        <v>='C:\Users\jaime.benazar\Quorum Business Solutions\Ecopetrol Prometeo - Documents\Planning Space Implementation\3. Analysis &amp; Design\Design\FC22\DRR Jaime\Por presentar a ECP\Cantagallo\Yarigui-Cantagallo\[VRC_YARIGUI-CANTAGALLO_CF_SEC_20221231.xlsx]CF PDP'!$CT$60</v>
      </c>
      <c r="J2116" s="1" t="s">
        <v>1078</v>
      </c>
    </row>
    <row r="2117" spans="1:10" x14ac:dyDescent="0.25">
      <c r="A2117" s="6" t="s">
        <v>1</v>
      </c>
      <c r="B2117" s="6">
        <f t="shared" si="490"/>
        <v>2048</v>
      </c>
      <c r="C2117" s="1" t="s">
        <v>20</v>
      </c>
      <c r="D2117" s="2" t="s">
        <v>128</v>
      </c>
      <c r="E2117" s="9" t="str">
        <f t="shared" si="486"/>
        <v>PDP'!</v>
      </c>
      <c r="F2117" s="5" t="str">
        <f t="shared" si="487"/>
        <v>C:\Users\jaime.benazar\Quorum Business Solutions\Ecopetrol Prometeo - Documents\Planning Space Implementation\3. Analysis &amp; Design\Design\FC22\DRR Jaime\Por presentar a ECP\Cantagallo\Yarigui-Cantagallo\[VRC_YARIGUI-CANTAGALLO_CF_SEC_20221231.xlsx]CF PDP'!</v>
      </c>
      <c r="G2117" s="6" t="s">
        <v>40</v>
      </c>
      <c r="H2117" s="1">
        <f t="shared" si="488"/>
        <v>61</v>
      </c>
      <c r="I2117" s="1" t="str">
        <f t="shared" si="489"/>
        <v>='C:\Users\jaime.benazar\Quorum Business Solutions\Ecopetrol Prometeo - Documents\Planning Space Implementation\3. Analysis &amp; Design\Design\FC22\DRR Jaime\Por presentar a ECP\Cantagallo\Yarigui-Cantagallo\[VRC_YARIGUI-CANTAGALLO_CF_SEC_20221231.xlsx]CF PDP'!$CT$61</v>
      </c>
      <c r="J2117" s="1" t="s">
        <v>1079</v>
      </c>
    </row>
    <row r="2118" spans="1:10" x14ac:dyDescent="0.25">
      <c r="A2118" s="6" t="s">
        <v>1</v>
      </c>
      <c r="B2118" s="6">
        <f t="shared" si="490"/>
        <v>2049</v>
      </c>
      <c r="C2118" s="1" t="s">
        <v>20</v>
      </c>
      <c r="D2118" s="2" t="s">
        <v>128</v>
      </c>
      <c r="E2118" s="9" t="str">
        <f t="shared" si="486"/>
        <v>PDP'!</v>
      </c>
      <c r="F2118" s="5" t="str">
        <f t="shared" si="487"/>
        <v>C:\Users\jaime.benazar\Quorum Business Solutions\Ecopetrol Prometeo - Documents\Planning Space Implementation\3. Analysis &amp; Design\Design\FC22\DRR Jaime\Por presentar a ECP\Cantagallo\Yarigui-Cantagallo\[VRC_YARIGUI-CANTAGALLO_CF_SEC_20221231.xlsx]CF PDP'!</v>
      </c>
      <c r="G2118" s="6" t="s">
        <v>40</v>
      </c>
      <c r="H2118" s="1">
        <f t="shared" si="488"/>
        <v>62</v>
      </c>
      <c r="I2118" s="1" t="str">
        <f t="shared" si="489"/>
        <v>='C:\Users\jaime.benazar\Quorum Business Solutions\Ecopetrol Prometeo - Documents\Planning Space Implementation\3. Analysis &amp; Design\Design\FC22\DRR Jaime\Por presentar a ECP\Cantagallo\Yarigui-Cantagallo\[VRC_YARIGUI-CANTAGALLO_CF_SEC_20221231.xlsx]CF PDP'!$CT$62</v>
      </c>
      <c r="J2118" s="1" t="s">
        <v>1080</v>
      </c>
    </row>
    <row r="2119" spans="1:10" x14ac:dyDescent="0.25">
      <c r="A2119" s="6" t="s">
        <v>1</v>
      </c>
      <c r="B2119" s="6">
        <f t="shared" si="490"/>
        <v>2050</v>
      </c>
      <c r="C2119" s="1" t="s">
        <v>20</v>
      </c>
      <c r="D2119" s="2" t="s">
        <v>128</v>
      </c>
      <c r="E2119" s="9" t="str">
        <f t="shared" si="486"/>
        <v>PDP'!</v>
      </c>
      <c r="F2119" s="5" t="str">
        <f t="shared" si="487"/>
        <v>C:\Users\jaime.benazar\Quorum Business Solutions\Ecopetrol Prometeo - Documents\Planning Space Implementation\3. Analysis &amp; Design\Design\FC22\DRR Jaime\Por presentar a ECP\Cantagallo\Yarigui-Cantagallo\[VRC_YARIGUI-CANTAGALLO_CF_SEC_20221231.xlsx]CF PDP'!</v>
      </c>
      <c r="G2119" s="6" t="s">
        <v>40</v>
      </c>
      <c r="H2119" s="1">
        <f t="shared" si="488"/>
        <v>63</v>
      </c>
      <c r="I2119" s="1" t="str">
        <f t="shared" si="489"/>
        <v>='C:\Users\jaime.benazar\Quorum Business Solutions\Ecopetrol Prometeo - Documents\Planning Space Implementation\3. Analysis &amp; Design\Design\FC22\DRR Jaime\Por presentar a ECP\Cantagallo\Yarigui-Cantagallo\[VRC_YARIGUI-CANTAGALLO_CF_SEC_20221231.xlsx]CF PDP'!$CT$63</v>
      </c>
      <c r="J2119" s="1" t="s">
        <v>1081</v>
      </c>
    </row>
    <row r="2120" spans="1:10" x14ac:dyDescent="0.25">
      <c r="A2120" s="6" t="s">
        <v>1</v>
      </c>
      <c r="B2120" s="6">
        <f t="shared" si="490"/>
        <v>2051</v>
      </c>
      <c r="C2120" s="1" t="s">
        <v>20</v>
      </c>
      <c r="D2120" s="2" t="s">
        <v>128</v>
      </c>
      <c r="E2120" s="9" t="str">
        <f t="shared" si="486"/>
        <v>PDP'!</v>
      </c>
      <c r="F2120" s="5" t="str">
        <f t="shared" si="487"/>
        <v>C:\Users\jaime.benazar\Quorum Business Solutions\Ecopetrol Prometeo - Documents\Planning Space Implementation\3. Analysis &amp; Design\Design\FC22\DRR Jaime\Por presentar a ECP\Cantagallo\Yarigui-Cantagallo\[VRC_YARIGUI-CANTAGALLO_CF_SEC_20221231.xlsx]CF PDP'!</v>
      </c>
      <c r="G2120" s="6" t="s">
        <v>40</v>
      </c>
      <c r="H2120" s="1">
        <f t="shared" si="488"/>
        <v>64</v>
      </c>
      <c r="I2120" s="1" t="str">
        <f t="shared" si="489"/>
        <v>='C:\Users\jaime.benazar\Quorum Business Solutions\Ecopetrol Prometeo - Documents\Planning Space Implementation\3. Analysis &amp; Design\Design\FC22\DRR Jaime\Por presentar a ECP\Cantagallo\Yarigui-Cantagallo\[VRC_YARIGUI-CANTAGALLO_CF_SEC_20221231.xlsx]CF PDP'!$CT$64</v>
      </c>
      <c r="J2120" s="1" t="s">
        <v>1082</v>
      </c>
    </row>
    <row r="2121" spans="1:10" x14ac:dyDescent="0.25">
      <c r="A2121" s="6" t="s">
        <v>1</v>
      </c>
      <c r="B2121" s="6">
        <f t="shared" si="490"/>
        <v>2052</v>
      </c>
      <c r="C2121" s="1" t="s">
        <v>20</v>
      </c>
      <c r="D2121" s="2" t="s">
        <v>128</v>
      </c>
      <c r="E2121" s="9" t="str">
        <f t="shared" si="486"/>
        <v>PDP'!</v>
      </c>
      <c r="F2121" s="5" t="str">
        <f t="shared" si="487"/>
        <v>C:\Users\jaime.benazar\Quorum Business Solutions\Ecopetrol Prometeo - Documents\Planning Space Implementation\3. Analysis &amp; Design\Design\FC22\DRR Jaime\Por presentar a ECP\Cantagallo\Yarigui-Cantagallo\[VRC_YARIGUI-CANTAGALLO_CF_SEC_20221231.xlsx]CF PDP'!</v>
      </c>
      <c r="G2121" s="6" t="s">
        <v>40</v>
      </c>
      <c r="H2121" s="1">
        <f t="shared" si="488"/>
        <v>65</v>
      </c>
      <c r="I2121" s="1" t="str">
        <f t="shared" si="489"/>
        <v>='C:\Users\jaime.benazar\Quorum Business Solutions\Ecopetrol Prometeo - Documents\Planning Space Implementation\3. Analysis &amp; Design\Design\FC22\DRR Jaime\Por presentar a ECP\Cantagallo\Yarigui-Cantagallo\[VRC_YARIGUI-CANTAGALLO_CF_SEC_20221231.xlsx]CF PDP'!$CT$65</v>
      </c>
      <c r="J2121" s="1" t="s">
        <v>1083</v>
      </c>
    </row>
    <row r="2122" spans="1:10" x14ac:dyDescent="0.25">
      <c r="A2122" s="6" t="s">
        <v>1</v>
      </c>
      <c r="B2122" s="6">
        <f t="shared" si="490"/>
        <v>2053</v>
      </c>
      <c r="C2122" s="1" t="s">
        <v>20</v>
      </c>
      <c r="D2122" s="2" t="s">
        <v>128</v>
      </c>
      <c r="E2122" s="9" t="str">
        <f t="shared" si="486"/>
        <v>PDP'!</v>
      </c>
      <c r="F2122" s="5" t="str">
        <f t="shared" si="487"/>
        <v>C:\Users\jaime.benazar\Quorum Business Solutions\Ecopetrol Prometeo - Documents\Planning Space Implementation\3. Analysis &amp; Design\Design\FC22\DRR Jaime\Por presentar a ECP\Cantagallo\Yarigui-Cantagallo\[VRC_YARIGUI-CANTAGALLO_CF_SEC_20221231.xlsx]CF PDP'!</v>
      </c>
      <c r="G2122" s="6" t="s">
        <v>40</v>
      </c>
      <c r="H2122" s="1">
        <f t="shared" si="488"/>
        <v>66</v>
      </c>
      <c r="I2122" s="1" t="str">
        <f t="shared" si="489"/>
        <v>='C:\Users\jaime.benazar\Quorum Business Solutions\Ecopetrol Prometeo - Documents\Planning Space Implementation\3. Analysis &amp; Design\Design\FC22\DRR Jaime\Por presentar a ECP\Cantagallo\Yarigui-Cantagallo\[VRC_YARIGUI-CANTAGALLO_CF_SEC_20221231.xlsx]CF PDP'!$CT$66</v>
      </c>
      <c r="J2122" s="1" t="s">
        <v>1084</v>
      </c>
    </row>
    <row r="2123" spans="1:10" x14ac:dyDescent="0.25">
      <c r="A2123" s="6" t="s">
        <v>1</v>
      </c>
      <c r="B2123" s="6">
        <f t="shared" si="490"/>
        <v>2054</v>
      </c>
      <c r="C2123" s="1" t="s">
        <v>20</v>
      </c>
      <c r="D2123" s="2" t="s">
        <v>128</v>
      </c>
      <c r="E2123" s="9" t="str">
        <f t="shared" si="486"/>
        <v>PDP'!</v>
      </c>
      <c r="F2123" s="5" t="str">
        <f t="shared" si="487"/>
        <v>C:\Users\jaime.benazar\Quorum Business Solutions\Ecopetrol Prometeo - Documents\Planning Space Implementation\3. Analysis &amp; Design\Design\FC22\DRR Jaime\Por presentar a ECP\Cantagallo\Yarigui-Cantagallo\[VRC_YARIGUI-CANTAGALLO_CF_SEC_20221231.xlsx]CF PDP'!</v>
      </c>
      <c r="G2123" s="6" t="s">
        <v>40</v>
      </c>
      <c r="H2123" s="1">
        <f t="shared" si="488"/>
        <v>67</v>
      </c>
      <c r="I2123" s="1" t="str">
        <f t="shared" si="489"/>
        <v>='C:\Users\jaime.benazar\Quorum Business Solutions\Ecopetrol Prometeo - Documents\Planning Space Implementation\3. Analysis &amp; Design\Design\FC22\DRR Jaime\Por presentar a ECP\Cantagallo\Yarigui-Cantagallo\[VRC_YARIGUI-CANTAGALLO_CF_SEC_20221231.xlsx]CF PDP'!$CT$67</v>
      </c>
      <c r="J2123" s="1" t="s">
        <v>1085</v>
      </c>
    </row>
    <row r="2124" spans="1:10" x14ac:dyDescent="0.25">
      <c r="A2124" s="6" t="s">
        <v>1</v>
      </c>
      <c r="B2124" s="6">
        <f t="shared" si="490"/>
        <v>2055</v>
      </c>
      <c r="C2124" s="1" t="s">
        <v>20</v>
      </c>
      <c r="D2124" s="2" t="s">
        <v>128</v>
      </c>
      <c r="E2124" s="9" t="str">
        <f t="shared" si="486"/>
        <v>PDP'!</v>
      </c>
      <c r="F2124" s="5" t="str">
        <f t="shared" si="487"/>
        <v>C:\Users\jaime.benazar\Quorum Business Solutions\Ecopetrol Prometeo - Documents\Planning Space Implementation\3. Analysis &amp; Design\Design\FC22\DRR Jaime\Por presentar a ECP\Cantagallo\Yarigui-Cantagallo\[VRC_YARIGUI-CANTAGALLO_CF_SEC_20221231.xlsx]CF PDP'!</v>
      </c>
      <c r="G2124" s="6" t="s">
        <v>40</v>
      </c>
      <c r="H2124" s="1">
        <f t="shared" si="488"/>
        <v>68</v>
      </c>
      <c r="I2124" s="1" t="str">
        <f t="shared" si="489"/>
        <v>='C:\Users\jaime.benazar\Quorum Business Solutions\Ecopetrol Prometeo - Documents\Planning Space Implementation\3. Analysis &amp; Design\Design\FC22\DRR Jaime\Por presentar a ECP\Cantagallo\Yarigui-Cantagallo\[VRC_YARIGUI-CANTAGALLO_CF_SEC_20221231.xlsx]CF PDP'!$CT$68</v>
      </c>
      <c r="J2124" s="1" t="s">
        <v>1086</v>
      </c>
    </row>
    <row r="2125" spans="1:10" x14ac:dyDescent="0.25">
      <c r="A2125" s="6" t="s">
        <v>1</v>
      </c>
      <c r="B2125" s="6">
        <f t="shared" si="490"/>
        <v>2056</v>
      </c>
      <c r="C2125" s="1" t="s">
        <v>20</v>
      </c>
      <c r="D2125" s="2" t="s">
        <v>128</v>
      </c>
      <c r="E2125" s="9" t="str">
        <f t="shared" si="486"/>
        <v>PDP'!</v>
      </c>
      <c r="F2125" s="5" t="str">
        <f t="shared" si="487"/>
        <v>C:\Users\jaime.benazar\Quorum Business Solutions\Ecopetrol Prometeo - Documents\Planning Space Implementation\3. Analysis &amp; Design\Design\FC22\DRR Jaime\Por presentar a ECP\Cantagallo\Yarigui-Cantagallo\[VRC_YARIGUI-CANTAGALLO_CF_SEC_20221231.xlsx]CF PDP'!</v>
      </c>
      <c r="G2125" s="6" t="s">
        <v>40</v>
      </c>
      <c r="H2125" s="1">
        <f t="shared" si="488"/>
        <v>69</v>
      </c>
      <c r="I2125" s="1" t="str">
        <f t="shared" si="489"/>
        <v>='C:\Users\jaime.benazar\Quorum Business Solutions\Ecopetrol Prometeo - Documents\Planning Space Implementation\3. Analysis &amp; Design\Design\FC22\DRR Jaime\Por presentar a ECP\Cantagallo\Yarigui-Cantagallo\[VRC_YARIGUI-CANTAGALLO_CF_SEC_20221231.xlsx]CF PDP'!$CT$69</v>
      </c>
      <c r="J2125" s="1" t="s">
        <v>1087</v>
      </c>
    </row>
    <row r="2126" spans="1:10" x14ac:dyDescent="0.25">
      <c r="A2126" s="6" t="s">
        <v>1</v>
      </c>
      <c r="B2126" s="6">
        <f t="shared" si="490"/>
        <v>2057</v>
      </c>
      <c r="C2126" s="1" t="s">
        <v>20</v>
      </c>
      <c r="D2126" s="2" t="s">
        <v>128</v>
      </c>
      <c r="E2126" s="9" t="str">
        <f t="shared" si="486"/>
        <v>PDP'!</v>
      </c>
      <c r="F2126" s="5" t="str">
        <f t="shared" si="487"/>
        <v>C:\Users\jaime.benazar\Quorum Business Solutions\Ecopetrol Prometeo - Documents\Planning Space Implementation\3. Analysis &amp; Design\Design\FC22\DRR Jaime\Por presentar a ECP\Cantagallo\Yarigui-Cantagallo\[VRC_YARIGUI-CANTAGALLO_CF_SEC_20221231.xlsx]CF PDP'!</v>
      </c>
      <c r="G2126" s="6" t="s">
        <v>40</v>
      </c>
      <c r="H2126" s="1">
        <f t="shared" si="488"/>
        <v>70</v>
      </c>
      <c r="I2126" s="1" t="str">
        <f t="shared" si="489"/>
        <v>='C:\Users\jaime.benazar\Quorum Business Solutions\Ecopetrol Prometeo - Documents\Planning Space Implementation\3. Analysis &amp; Design\Design\FC22\DRR Jaime\Por presentar a ECP\Cantagallo\Yarigui-Cantagallo\[VRC_YARIGUI-CANTAGALLO_CF_SEC_20221231.xlsx]CF PDP'!$CT$70</v>
      </c>
      <c r="J2126" s="1" t="s">
        <v>1088</v>
      </c>
    </row>
    <row r="2127" spans="1:10" x14ac:dyDescent="0.25">
      <c r="A2127" s="6" t="s">
        <v>1</v>
      </c>
      <c r="B2127" s="6">
        <f t="shared" si="490"/>
        <v>2058</v>
      </c>
      <c r="C2127" s="1" t="s">
        <v>20</v>
      </c>
      <c r="D2127" s="2" t="s">
        <v>128</v>
      </c>
      <c r="E2127" s="9" t="str">
        <f t="shared" si="486"/>
        <v>PDP'!</v>
      </c>
      <c r="F2127" s="5" t="str">
        <f t="shared" si="487"/>
        <v>C:\Users\jaime.benazar\Quorum Business Solutions\Ecopetrol Prometeo - Documents\Planning Space Implementation\3. Analysis &amp; Design\Design\FC22\DRR Jaime\Por presentar a ECP\Cantagallo\Yarigui-Cantagallo\[VRC_YARIGUI-CANTAGALLO_CF_SEC_20221231.xlsx]CF PDP'!</v>
      </c>
      <c r="G2127" s="6" t="s">
        <v>40</v>
      </c>
      <c r="H2127" s="1">
        <f t="shared" si="488"/>
        <v>71</v>
      </c>
      <c r="I2127" s="1" t="str">
        <f t="shared" si="489"/>
        <v>='C:\Users\jaime.benazar\Quorum Business Solutions\Ecopetrol Prometeo - Documents\Planning Space Implementation\3. Analysis &amp; Design\Design\FC22\DRR Jaime\Por presentar a ECP\Cantagallo\Yarigui-Cantagallo\[VRC_YARIGUI-CANTAGALLO_CF_SEC_20221231.xlsx]CF PDP'!$CT$71</v>
      </c>
      <c r="J2127" s="1" t="s">
        <v>1089</v>
      </c>
    </row>
    <row r="2128" spans="1:10" x14ac:dyDescent="0.25">
      <c r="A2128" s="6" t="s">
        <v>1</v>
      </c>
      <c r="B2128" s="6">
        <f t="shared" si="490"/>
        <v>2059</v>
      </c>
      <c r="C2128" s="1" t="s">
        <v>20</v>
      </c>
      <c r="D2128" s="2" t="s">
        <v>128</v>
      </c>
      <c r="E2128" s="9" t="str">
        <f t="shared" si="486"/>
        <v>PDP'!</v>
      </c>
      <c r="F2128" s="5" t="str">
        <f t="shared" si="487"/>
        <v>C:\Users\jaime.benazar\Quorum Business Solutions\Ecopetrol Prometeo - Documents\Planning Space Implementation\3. Analysis &amp; Design\Design\FC22\DRR Jaime\Por presentar a ECP\Cantagallo\Yarigui-Cantagallo\[VRC_YARIGUI-CANTAGALLO_CF_SEC_20221231.xlsx]CF PDP'!</v>
      </c>
      <c r="G2128" s="6" t="s">
        <v>40</v>
      </c>
      <c r="H2128" s="1">
        <f t="shared" si="488"/>
        <v>72</v>
      </c>
      <c r="I2128" s="1" t="str">
        <f t="shared" si="489"/>
        <v>='C:\Users\jaime.benazar\Quorum Business Solutions\Ecopetrol Prometeo - Documents\Planning Space Implementation\3. Analysis &amp; Design\Design\FC22\DRR Jaime\Por presentar a ECP\Cantagallo\Yarigui-Cantagallo\[VRC_YARIGUI-CANTAGALLO_CF_SEC_20221231.xlsx]CF PDP'!$CT$72</v>
      </c>
      <c r="J2128" s="1" t="s">
        <v>1090</v>
      </c>
    </row>
    <row r="2129" spans="1:10" x14ac:dyDescent="0.25">
      <c r="A2129" s="6" t="s">
        <v>28</v>
      </c>
      <c r="B2129" s="6"/>
      <c r="C2129" s="1" t="s">
        <v>20</v>
      </c>
      <c r="D2129" s="2"/>
      <c r="E2129" s="9"/>
      <c r="F2129" s="2"/>
      <c r="G2129" s="6"/>
      <c r="H2129" s="1"/>
      <c r="I2129" s="1"/>
      <c r="J2129" s="4"/>
    </row>
    <row r="2130" spans="1:10" x14ac:dyDescent="0.25">
      <c r="A2130" s="6" t="s">
        <v>2</v>
      </c>
      <c r="B2130" s="6">
        <v>2023</v>
      </c>
      <c r="C2130" s="1" t="s">
        <v>20</v>
      </c>
      <c r="D2130" s="2" t="s">
        <v>128</v>
      </c>
      <c r="E2130" s="9" t="str">
        <f t="shared" si="480"/>
        <v>PNP'!</v>
      </c>
      <c r="F2130" s="5" t="str">
        <f t="shared" ref="F2130:F2150" si="491">_xlfn.CONCAT(D2130," ",E2130)</f>
        <v>C:\Users\jaime.benazar\Quorum Business Solutions\Ecopetrol Prometeo - Documents\Planning Space Implementation\3. Analysis &amp; Design\Design\FC22\DRR Jaime\Por presentar a ECP\Cantagallo\Yarigui-Cantagallo\[VRC_YARIGUI-CANTAGALLO_CF_SEC_20221231.xlsx]CF PNP'!</v>
      </c>
      <c r="G2130" s="6" t="s">
        <v>40</v>
      </c>
      <c r="H2130" s="1">
        <f>IF(A2130&lt;&gt;A2114,36,H2114+1)</f>
        <v>36</v>
      </c>
      <c r="I2130" s="1" t="str">
        <f t="shared" si="481"/>
        <v>='C:\Users\jaime.benazar\Quorum Business Solutions\Ecopetrol Prometeo - Documents\Planning Space Implementation\3. Analysis &amp; Design\Design\FC22\DRR Jaime\Por presentar a ECP\Cantagallo\Yarigui-Cantagallo\[VRC_YARIGUI-CANTAGALLO_CF_SEC_20221231.xlsx]CF PNP'!$CT$36</v>
      </c>
      <c r="J2130" s="1" t="s">
        <v>1091</v>
      </c>
    </row>
    <row r="2131" spans="1:10" x14ac:dyDescent="0.25">
      <c r="A2131" s="6" t="s">
        <v>2</v>
      </c>
      <c r="B2131" s="6">
        <f>+B2130+1</f>
        <v>2024</v>
      </c>
      <c r="C2131" s="1" t="s">
        <v>20</v>
      </c>
      <c r="D2131" s="2" t="s">
        <v>128</v>
      </c>
      <c r="E2131" s="9" t="str">
        <f t="shared" si="480"/>
        <v>PNP'!</v>
      </c>
      <c r="F2131" s="5" t="str">
        <f t="shared" si="491"/>
        <v>C:\Users\jaime.benazar\Quorum Business Solutions\Ecopetrol Prometeo - Documents\Planning Space Implementation\3. Analysis &amp; Design\Design\FC22\DRR Jaime\Por presentar a ECP\Cantagallo\Yarigui-Cantagallo\[VRC_YARIGUI-CANTAGALLO_CF_SEC_20221231.xlsx]CF PNP'!</v>
      </c>
      <c r="G2131" s="6" t="s">
        <v>40</v>
      </c>
      <c r="H2131" s="1">
        <f t="shared" si="483"/>
        <v>37</v>
      </c>
      <c r="I2131" s="1" t="str">
        <f t="shared" si="481"/>
        <v>='C:\Users\jaime.benazar\Quorum Business Solutions\Ecopetrol Prometeo - Documents\Planning Space Implementation\3. Analysis &amp; Design\Design\FC22\DRR Jaime\Por presentar a ECP\Cantagallo\Yarigui-Cantagallo\[VRC_YARIGUI-CANTAGALLO_CF_SEC_20221231.xlsx]CF PNP'!$CT$37</v>
      </c>
      <c r="J2131" s="1" t="s">
        <v>1092</v>
      </c>
    </row>
    <row r="2132" spans="1:10" x14ac:dyDescent="0.25">
      <c r="A2132" s="6" t="s">
        <v>2</v>
      </c>
      <c r="B2132" s="6">
        <f t="shared" ref="B2132:B2143" si="492">+B2131+1</f>
        <v>2025</v>
      </c>
      <c r="C2132" s="1" t="s">
        <v>20</v>
      </c>
      <c r="D2132" s="2" t="s">
        <v>128</v>
      </c>
      <c r="E2132" s="9" t="str">
        <f t="shared" si="480"/>
        <v>PNP'!</v>
      </c>
      <c r="F2132" s="5" t="str">
        <f t="shared" si="491"/>
        <v>C:\Users\jaime.benazar\Quorum Business Solutions\Ecopetrol Prometeo - Documents\Planning Space Implementation\3. Analysis &amp; Design\Design\FC22\DRR Jaime\Por presentar a ECP\Cantagallo\Yarigui-Cantagallo\[VRC_YARIGUI-CANTAGALLO_CF_SEC_20221231.xlsx]CF PNP'!</v>
      </c>
      <c r="G2132" s="6" t="s">
        <v>40</v>
      </c>
      <c r="H2132" s="1">
        <f t="shared" si="483"/>
        <v>38</v>
      </c>
      <c r="I2132" s="1" t="str">
        <f t="shared" si="481"/>
        <v>='C:\Users\jaime.benazar\Quorum Business Solutions\Ecopetrol Prometeo - Documents\Planning Space Implementation\3. Analysis &amp; Design\Design\FC22\DRR Jaime\Por presentar a ECP\Cantagallo\Yarigui-Cantagallo\[VRC_YARIGUI-CANTAGALLO_CF_SEC_20221231.xlsx]CF PNP'!$CT$38</v>
      </c>
      <c r="J2132" s="1" t="s">
        <v>1093</v>
      </c>
    </row>
    <row r="2133" spans="1:10" x14ac:dyDescent="0.25">
      <c r="A2133" s="6" t="s">
        <v>2</v>
      </c>
      <c r="B2133" s="6">
        <f t="shared" si="492"/>
        <v>2026</v>
      </c>
      <c r="C2133" s="1" t="s">
        <v>20</v>
      </c>
      <c r="D2133" s="2" t="s">
        <v>128</v>
      </c>
      <c r="E2133" s="9" t="str">
        <f t="shared" si="480"/>
        <v>PNP'!</v>
      </c>
      <c r="F2133" s="5" t="str">
        <f t="shared" si="491"/>
        <v>C:\Users\jaime.benazar\Quorum Business Solutions\Ecopetrol Prometeo - Documents\Planning Space Implementation\3. Analysis &amp; Design\Design\FC22\DRR Jaime\Por presentar a ECP\Cantagallo\Yarigui-Cantagallo\[VRC_YARIGUI-CANTAGALLO_CF_SEC_20221231.xlsx]CF PNP'!</v>
      </c>
      <c r="G2133" s="6" t="s">
        <v>40</v>
      </c>
      <c r="H2133" s="1">
        <f t="shared" si="483"/>
        <v>39</v>
      </c>
      <c r="I2133" s="1" t="str">
        <f t="shared" si="481"/>
        <v>='C:\Users\jaime.benazar\Quorum Business Solutions\Ecopetrol Prometeo - Documents\Planning Space Implementation\3. Analysis &amp; Design\Design\FC22\DRR Jaime\Por presentar a ECP\Cantagallo\Yarigui-Cantagallo\[VRC_YARIGUI-CANTAGALLO_CF_SEC_20221231.xlsx]CF PNP'!$CT$39</v>
      </c>
      <c r="J2133" s="1" t="s">
        <v>1094</v>
      </c>
    </row>
    <row r="2134" spans="1:10" x14ac:dyDescent="0.25">
      <c r="A2134" s="6" t="s">
        <v>2</v>
      </c>
      <c r="B2134" s="6">
        <f t="shared" si="492"/>
        <v>2027</v>
      </c>
      <c r="C2134" s="1" t="s">
        <v>20</v>
      </c>
      <c r="D2134" s="2" t="s">
        <v>128</v>
      </c>
      <c r="E2134" s="9" t="str">
        <f t="shared" si="480"/>
        <v>PNP'!</v>
      </c>
      <c r="F2134" s="5" t="str">
        <f t="shared" si="491"/>
        <v>C:\Users\jaime.benazar\Quorum Business Solutions\Ecopetrol Prometeo - Documents\Planning Space Implementation\3. Analysis &amp; Design\Design\FC22\DRR Jaime\Por presentar a ECP\Cantagallo\Yarigui-Cantagallo\[VRC_YARIGUI-CANTAGALLO_CF_SEC_20221231.xlsx]CF PNP'!</v>
      </c>
      <c r="G2134" s="6" t="s">
        <v>40</v>
      </c>
      <c r="H2134" s="1">
        <f t="shared" si="483"/>
        <v>40</v>
      </c>
      <c r="I2134" s="1" t="str">
        <f t="shared" si="481"/>
        <v>='C:\Users\jaime.benazar\Quorum Business Solutions\Ecopetrol Prometeo - Documents\Planning Space Implementation\3. Analysis &amp; Design\Design\FC22\DRR Jaime\Por presentar a ECP\Cantagallo\Yarigui-Cantagallo\[VRC_YARIGUI-CANTAGALLO_CF_SEC_20221231.xlsx]CF PNP'!$CT$40</v>
      </c>
      <c r="J2134" s="1" t="s">
        <v>1095</v>
      </c>
    </row>
    <row r="2135" spans="1:10" x14ac:dyDescent="0.25">
      <c r="A2135" s="6" t="s">
        <v>2</v>
      </c>
      <c r="B2135" s="6">
        <f t="shared" si="492"/>
        <v>2028</v>
      </c>
      <c r="C2135" s="1" t="s">
        <v>20</v>
      </c>
      <c r="D2135" s="2" t="s">
        <v>128</v>
      </c>
      <c r="E2135" s="9" t="str">
        <f t="shared" si="480"/>
        <v>PNP'!</v>
      </c>
      <c r="F2135" s="5" t="str">
        <f t="shared" si="491"/>
        <v>C:\Users\jaime.benazar\Quorum Business Solutions\Ecopetrol Prometeo - Documents\Planning Space Implementation\3. Analysis &amp; Design\Design\FC22\DRR Jaime\Por presentar a ECP\Cantagallo\Yarigui-Cantagallo\[VRC_YARIGUI-CANTAGALLO_CF_SEC_20221231.xlsx]CF PNP'!</v>
      </c>
      <c r="G2135" s="6" t="s">
        <v>40</v>
      </c>
      <c r="H2135" s="1">
        <f t="shared" si="483"/>
        <v>41</v>
      </c>
      <c r="I2135" s="1" t="str">
        <f t="shared" si="481"/>
        <v>='C:\Users\jaime.benazar\Quorum Business Solutions\Ecopetrol Prometeo - Documents\Planning Space Implementation\3. Analysis &amp; Design\Design\FC22\DRR Jaime\Por presentar a ECP\Cantagallo\Yarigui-Cantagallo\[VRC_YARIGUI-CANTAGALLO_CF_SEC_20221231.xlsx]CF PNP'!$CT$41</v>
      </c>
      <c r="J2135" s="1" t="s">
        <v>1096</v>
      </c>
    </row>
    <row r="2136" spans="1:10" x14ac:dyDescent="0.25">
      <c r="A2136" s="6" t="s">
        <v>2</v>
      </c>
      <c r="B2136" s="6">
        <f t="shared" si="492"/>
        <v>2029</v>
      </c>
      <c r="C2136" s="1" t="s">
        <v>20</v>
      </c>
      <c r="D2136" s="2" t="s">
        <v>128</v>
      </c>
      <c r="E2136" s="9" t="str">
        <f t="shared" si="480"/>
        <v>PNP'!</v>
      </c>
      <c r="F2136" s="5" t="str">
        <f t="shared" si="491"/>
        <v>C:\Users\jaime.benazar\Quorum Business Solutions\Ecopetrol Prometeo - Documents\Planning Space Implementation\3. Analysis &amp; Design\Design\FC22\DRR Jaime\Por presentar a ECP\Cantagallo\Yarigui-Cantagallo\[VRC_YARIGUI-CANTAGALLO_CF_SEC_20221231.xlsx]CF PNP'!</v>
      </c>
      <c r="G2136" s="6" t="s">
        <v>40</v>
      </c>
      <c r="H2136" s="1">
        <f t="shared" si="483"/>
        <v>42</v>
      </c>
      <c r="I2136" s="1" t="str">
        <f t="shared" si="481"/>
        <v>='C:\Users\jaime.benazar\Quorum Business Solutions\Ecopetrol Prometeo - Documents\Planning Space Implementation\3. Analysis &amp; Design\Design\FC22\DRR Jaime\Por presentar a ECP\Cantagallo\Yarigui-Cantagallo\[VRC_YARIGUI-CANTAGALLO_CF_SEC_20221231.xlsx]CF PNP'!$CT$42</v>
      </c>
      <c r="J2136" s="1" t="s">
        <v>1097</v>
      </c>
    </row>
    <row r="2137" spans="1:10" x14ac:dyDescent="0.25">
      <c r="A2137" s="6" t="s">
        <v>2</v>
      </c>
      <c r="B2137" s="6">
        <f t="shared" si="492"/>
        <v>2030</v>
      </c>
      <c r="C2137" s="1" t="s">
        <v>20</v>
      </c>
      <c r="D2137" s="2" t="s">
        <v>128</v>
      </c>
      <c r="E2137" s="9" t="str">
        <f t="shared" si="480"/>
        <v>PNP'!</v>
      </c>
      <c r="F2137" s="5" t="str">
        <f t="shared" si="491"/>
        <v>C:\Users\jaime.benazar\Quorum Business Solutions\Ecopetrol Prometeo - Documents\Planning Space Implementation\3. Analysis &amp; Design\Design\FC22\DRR Jaime\Por presentar a ECP\Cantagallo\Yarigui-Cantagallo\[VRC_YARIGUI-CANTAGALLO_CF_SEC_20221231.xlsx]CF PNP'!</v>
      </c>
      <c r="G2137" s="6" t="s">
        <v>40</v>
      </c>
      <c r="H2137" s="1">
        <f t="shared" si="483"/>
        <v>43</v>
      </c>
      <c r="I2137" s="1" t="str">
        <f t="shared" si="481"/>
        <v>='C:\Users\jaime.benazar\Quorum Business Solutions\Ecopetrol Prometeo - Documents\Planning Space Implementation\3. Analysis &amp; Design\Design\FC22\DRR Jaime\Por presentar a ECP\Cantagallo\Yarigui-Cantagallo\[VRC_YARIGUI-CANTAGALLO_CF_SEC_20221231.xlsx]CF PNP'!$CT$43</v>
      </c>
      <c r="J2137" s="1" t="s">
        <v>1098</v>
      </c>
    </row>
    <row r="2138" spans="1:10" x14ac:dyDescent="0.25">
      <c r="A2138" s="6" t="s">
        <v>2</v>
      </c>
      <c r="B2138" s="6">
        <f t="shared" si="492"/>
        <v>2031</v>
      </c>
      <c r="C2138" s="1" t="s">
        <v>20</v>
      </c>
      <c r="D2138" s="2" t="s">
        <v>128</v>
      </c>
      <c r="E2138" s="9" t="str">
        <f t="shared" si="480"/>
        <v>PNP'!</v>
      </c>
      <c r="F2138" s="5" t="str">
        <f t="shared" si="491"/>
        <v>C:\Users\jaime.benazar\Quorum Business Solutions\Ecopetrol Prometeo - Documents\Planning Space Implementation\3. Analysis &amp; Design\Design\FC22\DRR Jaime\Por presentar a ECP\Cantagallo\Yarigui-Cantagallo\[VRC_YARIGUI-CANTAGALLO_CF_SEC_20221231.xlsx]CF PNP'!</v>
      </c>
      <c r="G2138" s="6" t="s">
        <v>40</v>
      </c>
      <c r="H2138" s="1">
        <f t="shared" si="483"/>
        <v>44</v>
      </c>
      <c r="I2138" s="1" t="str">
        <f t="shared" si="481"/>
        <v>='C:\Users\jaime.benazar\Quorum Business Solutions\Ecopetrol Prometeo - Documents\Planning Space Implementation\3. Analysis &amp; Design\Design\FC22\DRR Jaime\Por presentar a ECP\Cantagallo\Yarigui-Cantagallo\[VRC_YARIGUI-CANTAGALLO_CF_SEC_20221231.xlsx]CF PNP'!$CT$44</v>
      </c>
      <c r="J2138" s="1" t="s">
        <v>1099</v>
      </c>
    </row>
    <row r="2139" spans="1:10" x14ac:dyDescent="0.25">
      <c r="A2139" s="6" t="s">
        <v>2</v>
      </c>
      <c r="B2139" s="6">
        <f t="shared" si="492"/>
        <v>2032</v>
      </c>
      <c r="C2139" s="1" t="s">
        <v>20</v>
      </c>
      <c r="D2139" s="2" t="s">
        <v>128</v>
      </c>
      <c r="E2139" s="9" t="str">
        <f t="shared" si="480"/>
        <v>PNP'!</v>
      </c>
      <c r="F2139" s="5" t="str">
        <f t="shared" si="491"/>
        <v>C:\Users\jaime.benazar\Quorum Business Solutions\Ecopetrol Prometeo - Documents\Planning Space Implementation\3. Analysis &amp; Design\Design\FC22\DRR Jaime\Por presentar a ECP\Cantagallo\Yarigui-Cantagallo\[VRC_YARIGUI-CANTAGALLO_CF_SEC_20221231.xlsx]CF PNP'!</v>
      </c>
      <c r="G2139" s="6" t="s">
        <v>40</v>
      </c>
      <c r="H2139" s="1">
        <f t="shared" si="483"/>
        <v>45</v>
      </c>
      <c r="I2139" s="1" t="str">
        <f t="shared" si="481"/>
        <v>='C:\Users\jaime.benazar\Quorum Business Solutions\Ecopetrol Prometeo - Documents\Planning Space Implementation\3. Analysis &amp; Design\Design\FC22\DRR Jaime\Por presentar a ECP\Cantagallo\Yarigui-Cantagallo\[VRC_YARIGUI-CANTAGALLO_CF_SEC_20221231.xlsx]CF PNP'!$CT$45</v>
      </c>
      <c r="J2139" s="1" t="s">
        <v>1100</v>
      </c>
    </row>
    <row r="2140" spans="1:10" x14ac:dyDescent="0.25">
      <c r="A2140" s="6" t="s">
        <v>2</v>
      </c>
      <c r="B2140" s="6">
        <f t="shared" si="492"/>
        <v>2033</v>
      </c>
      <c r="C2140" s="1" t="s">
        <v>20</v>
      </c>
      <c r="D2140" s="2" t="s">
        <v>128</v>
      </c>
      <c r="E2140" s="9" t="str">
        <f t="shared" si="480"/>
        <v>PNP'!</v>
      </c>
      <c r="F2140" s="5" t="str">
        <f t="shared" si="491"/>
        <v>C:\Users\jaime.benazar\Quorum Business Solutions\Ecopetrol Prometeo - Documents\Planning Space Implementation\3. Analysis &amp; Design\Design\FC22\DRR Jaime\Por presentar a ECP\Cantagallo\Yarigui-Cantagallo\[VRC_YARIGUI-CANTAGALLO_CF_SEC_20221231.xlsx]CF PNP'!</v>
      </c>
      <c r="G2140" s="6" t="s">
        <v>40</v>
      </c>
      <c r="H2140" s="1">
        <f t="shared" si="483"/>
        <v>46</v>
      </c>
      <c r="I2140" s="1" t="str">
        <f t="shared" si="481"/>
        <v>='C:\Users\jaime.benazar\Quorum Business Solutions\Ecopetrol Prometeo - Documents\Planning Space Implementation\3. Analysis &amp; Design\Design\FC22\DRR Jaime\Por presentar a ECP\Cantagallo\Yarigui-Cantagallo\[VRC_YARIGUI-CANTAGALLO_CF_SEC_20221231.xlsx]CF PNP'!$CT$46</v>
      </c>
      <c r="J2140" s="1" t="s">
        <v>1101</v>
      </c>
    </row>
    <row r="2141" spans="1:10" x14ac:dyDescent="0.25">
      <c r="A2141" s="6" t="s">
        <v>2</v>
      </c>
      <c r="B2141" s="6">
        <f t="shared" si="492"/>
        <v>2034</v>
      </c>
      <c r="C2141" s="1" t="s">
        <v>20</v>
      </c>
      <c r="D2141" s="2" t="s">
        <v>128</v>
      </c>
      <c r="E2141" s="9" t="str">
        <f t="shared" si="480"/>
        <v>PNP'!</v>
      </c>
      <c r="F2141" s="5" t="str">
        <f t="shared" si="491"/>
        <v>C:\Users\jaime.benazar\Quorum Business Solutions\Ecopetrol Prometeo - Documents\Planning Space Implementation\3. Analysis &amp; Design\Design\FC22\DRR Jaime\Por presentar a ECP\Cantagallo\Yarigui-Cantagallo\[VRC_YARIGUI-CANTAGALLO_CF_SEC_20221231.xlsx]CF PNP'!</v>
      </c>
      <c r="G2141" s="6" t="s">
        <v>40</v>
      </c>
      <c r="H2141" s="1">
        <f t="shared" si="483"/>
        <v>47</v>
      </c>
      <c r="I2141" s="1" t="str">
        <f t="shared" si="481"/>
        <v>='C:\Users\jaime.benazar\Quorum Business Solutions\Ecopetrol Prometeo - Documents\Planning Space Implementation\3. Analysis &amp; Design\Design\FC22\DRR Jaime\Por presentar a ECP\Cantagallo\Yarigui-Cantagallo\[VRC_YARIGUI-CANTAGALLO_CF_SEC_20221231.xlsx]CF PNP'!$CT$47</v>
      </c>
      <c r="J2141" s="1" t="s">
        <v>1102</v>
      </c>
    </row>
    <row r="2142" spans="1:10" x14ac:dyDescent="0.25">
      <c r="A2142" s="6" t="s">
        <v>2</v>
      </c>
      <c r="B2142" s="6">
        <f t="shared" si="492"/>
        <v>2035</v>
      </c>
      <c r="C2142" s="1" t="s">
        <v>20</v>
      </c>
      <c r="D2142" s="2" t="s">
        <v>128</v>
      </c>
      <c r="E2142" s="9" t="str">
        <f t="shared" si="480"/>
        <v>PNP'!</v>
      </c>
      <c r="F2142" s="5" t="str">
        <f t="shared" si="491"/>
        <v>C:\Users\jaime.benazar\Quorum Business Solutions\Ecopetrol Prometeo - Documents\Planning Space Implementation\3. Analysis &amp; Design\Design\FC22\DRR Jaime\Por presentar a ECP\Cantagallo\Yarigui-Cantagallo\[VRC_YARIGUI-CANTAGALLO_CF_SEC_20221231.xlsx]CF PNP'!</v>
      </c>
      <c r="G2142" s="6" t="s">
        <v>40</v>
      </c>
      <c r="H2142" s="1">
        <f t="shared" si="483"/>
        <v>48</v>
      </c>
      <c r="I2142" s="1" t="str">
        <f t="shared" si="481"/>
        <v>='C:\Users\jaime.benazar\Quorum Business Solutions\Ecopetrol Prometeo - Documents\Planning Space Implementation\3. Analysis &amp; Design\Design\FC22\DRR Jaime\Por presentar a ECP\Cantagallo\Yarigui-Cantagallo\[VRC_YARIGUI-CANTAGALLO_CF_SEC_20221231.xlsx]CF PNP'!$CT$48</v>
      </c>
      <c r="J2142" s="1" t="s">
        <v>1103</v>
      </c>
    </row>
    <row r="2143" spans="1:10" x14ac:dyDescent="0.25">
      <c r="A2143" s="6" t="s">
        <v>2</v>
      </c>
      <c r="B2143" s="6">
        <f t="shared" si="492"/>
        <v>2036</v>
      </c>
      <c r="C2143" s="1" t="s">
        <v>20</v>
      </c>
      <c r="D2143" s="2" t="s">
        <v>128</v>
      </c>
      <c r="E2143" s="9" t="str">
        <f t="shared" si="480"/>
        <v>PNP'!</v>
      </c>
      <c r="F2143" s="5" t="str">
        <f t="shared" si="491"/>
        <v>C:\Users\jaime.benazar\Quorum Business Solutions\Ecopetrol Prometeo - Documents\Planning Space Implementation\3. Analysis &amp; Design\Design\FC22\DRR Jaime\Por presentar a ECP\Cantagallo\Yarigui-Cantagallo\[VRC_YARIGUI-CANTAGALLO_CF_SEC_20221231.xlsx]CF PNP'!</v>
      </c>
      <c r="G2143" s="6" t="s">
        <v>40</v>
      </c>
      <c r="H2143" s="1">
        <f t="shared" si="483"/>
        <v>49</v>
      </c>
      <c r="I2143" s="1" t="str">
        <f t="shared" si="481"/>
        <v>='C:\Users\jaime.benazar\Quorum Business Solutions\Ecopetrol Prometeo - Documents\Planning Space Implementation\3. Analysis &amp; Design\Design\FC22\DRR Jaime\Por presentar a ECP\Cantagallo\Yarigui-Cantagallo\[VRC_YARIGUI-CANTAGALLO_CF_SEC_20221231.xlsx]CF PNP'!$CT$49</v>
      </c>
      <c r="J2143" s="1" t="s">
        <v>1104</v>
      </c>
    </row>
    <row r="2144" spans="1:10" x14ac:dyDescent="0.25">
      <c r="A2144" s="6" t="s">
        <v>2</v>
      </c>
      <c r="B2144" s="6">
        <f>+B2143+1</f>
        <v>2037</v>
      </c>
      <c r="C2144" s="1" t="s">
        <v>20</v>
      </c>
      <c r="D2144" s="2" t="s">
        <v>128</v>
      </c>
      <c r="E2144" s="9" t="str">
        <f t="shared" si="480"/>
        <v>PNP'!</v>
      </c>
      <c r="F2144" s="5" t="str">
        <f t="shared" si="491"/>
        <v>C:\Users\jaime.benazar\Quorum Business Solutions\Ecopetrol Prometeo - Documents\Planning Space Implementation\3. Analysis &amp; Design\Design\FC22\DRR Jaime\Por presentar a ECP\Cantagallo\Yarigui-Cantagallo\[VRC_YARIGUI-CANTAGALLO_CF_SEC_20221231.xlsx]CF PNP'!</v>
      </c>
      <c r="G2144" s="6" t="s">
        <v>40</v>
      </c>
      <c r="H2144" s="1">
        <f t="shared" si="483"/>
        <v>50</v>
      </c>
      <c r="I2144" s="1" t="str">
        <f t="shared" si="481"/>
        <v>='C:\Users\jaime.benazar\Quorum Business Solutions\Ecopetrol Prometeo - Documents\Planning Space Implementation\3. Analysis &amp; Design\Design\FC22\DRR Jaime\Por presentar a ECP\Cantagallo\Yarigui-Cantagallo\[VRC_YARIGUI-CANTAGALLO_CF_SEC_20221231.xlsx]CF PNP'!$CT$50</v>
      </c>
      <c r="J2144" s="1" t="s">
        <v>1105</v>
      </c>
    </row>
    <row r="2145" spans="1:10" x14ac:dyDescent="0.25">
      <c r="A2145" s="6" t="s">
        <v>2</v>
      </c>
      <c r="B2145" s="6">
        <f t="shared" ref="B2145:B2147" si="493">+B2144+1</f>
        <v>2038</v>
      </c>
      <c r="C2145" s="1" t="s">
        <v>20</v>
      </c>
      <c r="D2145" s="2" t="s">
        <v>128</v>
      </c>
      <c r="E2145" s="9" t="str">
        <f t="shared" si="480"/>
        <v>PNP'!</v>
      </c>
      <c r="F2145" s="5" t="str">
        <f t="shared" si="491"/>
        <v>C:\Users\jaime.benazar\Quorum Business Solutions\Ecopetrol Prometeo - Documents\Planning Space Implementation\3. Analysis &amp; Design\Design\FC22\DRR Jaime\Por presentar a ECP\Cantagallo\Yarigui-Cantagallo\[VRC_YARIGUI-CANTAGALLO_CF_SEC_20221231.xlsx]CF PNP'!</v>
      </c>
      <c r="G2145" s="6" t="s">
        <v>40</v>
      </c>
      <c r="H2145" s="1">
        <f t="shared" si="483"/>
        <v>51</v>
      </c>
      <c r="I2145" s="1" t="str">
        <f t="shared" si="481"/>
        <v>='C:\Users\jaime.benazar\Quorum Business Solutions\Ecopetrol Prometeo - Documents\Planning Space Implementation\3. Analysis &amp; Design\Design\FC22\DRR Jaime\Por presentar a ECP\Cantagallo\Yarigui-Cantagallo\[VRC_YARIGUI-CANTAGALLO_CF_SEC_20221231.xlsx]CF PNP'!$CT$51</v>
      </c>
      <c r="J2145" s="1" t="s">
        <v>1106</v>
      </c>
    </row>
    <row r="2146" spans="1:10" x14ac:dyDescent="0.25">
      <c r="A2146" s="6" t="s">
        <v>2</v>
      </c>
      <c r="B2146" s="6">
        <f t="shared" si="493"/>
        <v>2039</v>
      </c>
      <c r="C2146" s="1" t="s">
        <v>20</v>
      </c>
      <c r="D2146" s="2" t="s">
        <v>128</v>
      </c>
      <c r="E2146" s="9" t="str">
        <f t="shared" si="480"/>
        <v>PNP'!</v>
      </c>
      <c r="F2146" s="5" t="str">
        <f t="shared" si="491"/>
        <v>C:\Users\jaime.benazar\Quorum Business Solutions\Ecopetrol Prometeo - Documents\Planning Space Implementation\3. Analysis &amp; Design\Design\FC22\DRR Jaime\Por presentar a ECP\Cantagallo\Yarigui-Cantagallo\[VRC_YARIGUI-CANTAGALLO_CF_SEC_20221231.xlsx]CF PNP'!</v>
      </c>
      <c r="G2146" s="6" t="s">
        <v>40</v>
      </c>
      <c r="H2146" s="1">
        <f t="shared" si="483"/>
        <v>52</v>
      </c>
      <c r="I2146" s="1" t="str">
        <f t="shared" si="481"/>
        <v>='C:\Users\jaime.benazar\Quorum Business Solutions\Ecopetrol Prometeo - Documents\Planning Space Implementation\3. Analysis &amp; Design\Design\FC22\DRR Jaime\Por presentar a ECP\Cantagallo\Yarigui-Cantagallo\[VRC_YARIGUI-CANTAGALLO_CF_SEC_20221231.xlsx]CF PNP'!$CT$52</v>
      </c>
      <c r="J2146" s="1" t="s">
        <v>1107</v>
      </c>
    </row>
    <row r="2147" spans="1:10" x14ac:dyDescent="0.25">
      <c r="A2147" s="6" t="s">
        <v>2</v>
      </c>
      <c r="B2147" s="6">
        <f t="shared" si="493"/>
        <v>2040</v>
      </c>
      <c r="C2147" s="1" t="s">
        <v>20</v>
      </c>
      <c r="D2147" s="2" t="s">
        <v>128</v>
      </c>
      <c r="E2147" s="9" t="str">
        <f t="shared" si="480"/>
        <v>PNP'!</v>
      </c>
      <c r="F2147" s="5" t="str">
        <f t="shared" si="491"/>
        <v>C:\Users\jaime.benazar\Quorum Business Solutions\Ecopetrol Prometeo - Documents\Planning Space Implementation\3. Analysis &amp; Design\Design\FC22\DRR Jaime\Por presentar a ECP\Cantagallo\Yarigui-Cantagallo\[VRC_YARIGUI-CANTAGALLO_CF_SEC_20221231.xlsx]CF PNP'!</v>
      </c>
      <c r="G2147" s="6" t="s">
        <v>40</v>
      </c>
      <c r="H2147" s="1">
        <f t="shared" si="483"/>
        <v>53</v>
      </c>
      <c r="I2147" s="1" t="str">
        <f t="shared" si="481"/>
        <v>='C:\Users\jaime.benazar\Quorum Business Solutions\Ecopetrol Prometeo - Documents\Planning Space Implementation\3. Analysis &amp; Design\Design\FC22\DRR Jaime\Por presentar a ECP\Cantagallo\Yarigui-Cantagallo\[VRC_YARIGUI-CANTAGALLO_CF_SEC_20221231.xlsx]CF PNP'!$CT$53</v>
      </c>
      <c r="J2147" s="1" t="s">
        <v>1108</v>
      </c>
    </row>
    <row r="2148" spans="1:10" x14ac:dyDescent="0.25">
      <c r="A2148" s="6" t="s">
        <v>2</v>
      </c>
      <c r="B2148" s="6">
        <f>+B2147+1</f>
        <v>2041</v>
      </c>
      <c r="C2148" s="1" t="s">
        <v>20</v>
      </c>
      <c r="D2148" s="2" t="s">
        <v>128</v>
      </c>
      <c r="E2148" s="9" t="str">
        <f t="shared" si="480"/>
        <v>PNP'!</v>
      </c>
      <c r="F2148" s="5" t="str">
        <f t="shared" si="491"/>
        <v>C:\Users\jaime.benazar\Quorum Business Solutions\Ecopetrol Prometeo - Documents\Planning Space Implementation\3. Analysis &amp; Design\Design\FC22\DRR Jaime\Por presentar a ECP\Cantagallo\Yarigui-Cantagallo\[VRC_YARIGUI-CANTAGALLO_CF_SEC_20221231.xlsx]CF PNP'!</v>
      </c>
      <c r="G2148" s="6" t="s">
        <v>40</v>
      </c>
      <c r="H2148" s="1">
        <f t="shared" si="483"/>
        <v>54</v>
      </c>
      <c r="I2148" s="1" t="str">
        <f t="shared" si="481"/>
        <v>='C:\Users\jaime.benazar\Quorum Business Solutions\Ecopetrol Prometeo - Documents\Planning Space Implementation\3. Analysis &amp; Design\Design\FC22\DRR Jaime\Por presentar a ECP\Cantagallo\Yarigui-Cantagallo\[VRC_YARIGUI-CANTAGALLO_CF_SEC_20221231.xlsx]CF PNP'!$CT$54</v>
      </c>
      <c r="J2148" s="1" t="s">
        <v>1109</v>
      </c>
    </row>
    <row r="2149" spans="1:10" x14ac:dyDescent="0.25">
      <c r="A2149" s="6" t="s">
        <v>2</v>
      </c>
      <c r="B2149" s="6">
        <f t="shared" ref="B2149:B2150" si="494">+B2148+1</f>
        <v>2042</v>
      </c>
      <c r="C2149" s="1" t="s">
        <v>20</v>
      </c>
      <c r="D2149" s="2" t="s">
        <v>128</v>
      </c>
      <c r="E2149" s="9" t="str">
        <f t="shared" si="480"/>
        <v>PNP'!</v>
      </c>
      <c r="F2149" s="5" t="str">
        <f t="shared" si="491"/>
        <v>C:\Users\jaime.benazar\Quorum Business Solutions\Ecopetrol Prometeo - Documents\Planning Space Implementation\3. Analysis &amp; Design\Design\FC22\DRR Jaime\Por presentar a ECP\Cantagallo\Yarigui-Cantagallo\[VRC_YARIGUI-CANTAGALLO_CF_SEC_20221231.xlsx]CF PNP'!</v>
      </c>
      <c r="G2149" s="6" t="s">
        <v>40</v>
      </c>
      <c r="H2149" s="1">
        <f t="shared" si="483"/>
        <v>55</v>
      </c>
      <c r="I2149" s="1" t="str">
        <f t="shared" si="481"/>
        <v>='C:\Users\jaime.benazar\Quorum Business Solutions\Ecopetrol Prometeo - Documents\Planning Space Implementation\3. Analysis &amp; Design\Design\FC22\DRR Jaime\Por presentar a ECP\Cantagallo\Yarigui-Cantagallo\[VRC_YARIGUI-CANTAGALLO_CF_SEC_20221231.xlsx]CF PNP'!$CT$55</v>
      </c>
      <c r="J2149" s="1" t="s">
        <v>1110</v>
      </c>
    </row>
    <row r="2150" spans="1:10" x14ac:dyDescent="0.25">
      <c r="A2150" s="6" t="s">
        <v>2</v>
      </c>
      <c r="B2150" s="6">
        <f t="shared" si="494"/>
        <v>2043</v>
      </c>
      <c r="C2150" s="1" t="s">
        <v>20</v>
      </c>
      <c r="D2150" s="2" t="s">
        <v>128</v>
      </c>
      <c r="E2150" s="9" t="str">
        <f t="shared" si="480"/>
        <v>PNP'!</v>
      </c>
      <c r="F2150" s="5" t="str">
        <f t="shared" si="491"/>
        <v>C:\Users\jaime.benazar\Quorum Business Solutions\Ecopetrol Prometeo - Documents\Planning Space Implementation\3. Analysis &amp; Design\Design\FC22\DRR Jaime\Por presentar a ECP\Cantagallo\Yarigui-Cantagallo\[VRC_YARIGUI-CANTAGALLO_CF_SEC_20221231.xlsx]CF PNP'!</v>
      </c>
      <c r="G2150" s="6" t="s">
        <v>40</v>
      </c>
      <c r="H2150" s="1">
        <f t="shared" si="483"/>
        <v>56</v>
      </c>
      <c r="I2150" s="1" t="str">
        <f t="shared" si="481"/>
        <v>='C:\Users\jaime.benazar\Quorum Business Solutions\Ecopetrol Prometeo - Documents\Planning Space Implementation\3. Analysis &amp; Design\Design\FC22\DRR Jaime\Por presentar a ECP\Cantagallo\Yarigui-Cantagallo\[VRC_YARIGUI-CANTAGALLO_CF_SEC_20221231.xlsx]CF PNP'!$CT$56</v>
      </c>
      <c r="J2150" s="1" t="s">
        <v>1111</v>
      </c>
    </row>
    <row r="2151" spans="1:10" x14ac:dyDescent="0.25">
      <c r="A2151" s="6" t="s">
        <v>2</v>
      </c>
      <c r="B2151" s="6">
        <f>+B2150+1</f>
        <v>2044</v>
      </c>
      <c r="C2151" s="1" t="s">
        <v>20</v>
      </c>
      <c r="D2151" s="2" t="s">
        <v>128</v>
      </c>
      <c r="E2151" s="9" t="str">
        <f t="shared" ref="E2151:E2166" si="495">_xlfn.CONCAT(A2151,"'!")</f>
        <v>PNP'!</v>
      </c>
      <c r="F2151" s="5" t="str">
        <f t="shared" ref="F2151:F2166" si="496">_xlfn.CONCAT(D2151," ",E2151)</f>
        <v>C:\Users\jaime.benazar\Quorum Business Solutions\Ecopetrol Prometeo - Documents\Planning Space Implementation\3. Analysis &amp; Design\Design\FC22\DRR Jaime\Por presentar a ECP\Cantagallo\Yarigui-Cantagallo\[VRC_YARIGUI-CANTAGALLO_CF_SEC_20221231.xlsx]CF PNP'!</v>
      </c>
      <c r="G2151" s="6" t="s">
        <v>40</v>
      </c>
      <c r="H2151" s="1">
        <f t="shared" ref="H2151:H2166" si="497">IF(A2151&lt;&gt;A2150,36,H2150+1)</f>
        <v>57</v>
      </c>
      <c r="I2151" s="1" t="str">
        <f t="shared" ref="I2151:I2166" si="498">_xlfn.CONCAT("='",F2151:H2151)</f>
        <v>='C:\Users\jaime.benazar\Quorum Business Solutions\Ecopetrol Prometeo - Documents\Planning Space Implementation\3. Analysis &amp; Design\Design\FC22\DRR Jaime\Por presentar a ECP\Cantagallo\Yarigui-Cantagallo\[VRC_YARIGUI-CANTAGALLO_CF_SEC_20221231.xlsx]CF PNP'!$CT$57</v>
      </c>
      <c r="J2151" s="1" t="s">
        <v>1112</v>
      </c>
    </row>
    <row r="2152" spans="1:10" x14ac:dyDescent="0.25">
      <c r="A2152" s="6" t="s">
        <v>2</v>
      </c>
      <c r="B2152" s="6">
        <f t="shared" ref="B2152:B2166" si="499">+B2151+1</f>
        <v>2045</v>
      </c>
      <c r="C2152" s="1" t="s">
        <v>20</v>
      </c>
      <c r="D2152" s="2" t="s">
        <v>128</v>
      </c>
      <c r="E2152" s="9" t="str">
        <f t="shared" si="495"/>
        <v>PNP'!</v>
      </c>
      <c r="F2152" s="5" t="str">
        <f t="shared" si="496"/>
        <v>C:\Users\jaime.benazar\Quorum Business Solutions\Ecopetrol Prometeo - Documents\Planning Space Implementation\3. Analysis &amp; Design\Design\FC22\DRR Jaime\Por presentar a ECP\Cantagallo\Yarigui-Cantagallo\[VRC_YARIGUI-CANTAGALLO_CF_SEC_20221231.xlsx]CF PNP'!</v>
      </c>
      <c r="G2152" s="6" t="s">
        <v>40</v>
      </c>
      <c r="H2152" s="1">
        <f t="shared" si="497"/>
        <v>58</v>
      </c>
      <c r="I2152" s="1" t="str">
        <f t="shared" si="498"/>
        <v>='C:\Users\jaime.benazar\Quorum Business Solutions\Ecopetrol Prometeo - Documents\Planning Space Implementation\3. Analysis &amp; Design\Design\FC22\DRR Jaime\Por presentar a ECP\Cantagallo\Yarigui-Cantagallo\[VRC_YARIGUI-CANTAGALLO_CF_SEC_20221231.xlsx]CF PNP'!$CT$58</v>
      </c>
      <c r="J2152" s="1" t="s">
        <v>1113</v>
      </c>
    </row>
    <row r="2153" spans="1:10" x14ac:dyDescent="0.25">
      <c r="A2153" s="6" t="s">
        <v>2</v>
      </c>
      <c r="B2153" s="6">
        <f t="shared" si="499"/>
        <v>2046</v>
      </c>
      <c r="C2153" s="1" t="s">
        <v>20</v>
      </c>
      <c r="D2153" s="2" t="s">
        <v>128</v>
      </c>
      <c r="E2153" s="9" t="str">
        <f t="shared" si="495"/>
        <v>PNP'!</v>
      </c>
      <c r="F2153" s="5" t="str">
        <f t="shared" si="496"/>
        <v>C:\Users\jaime.benazar\Quorum Business Solutions\Ecopetrol Prometeo - Documents\Planning Space Implementation\3. Analysis &amp; Design\Design\FC22\DRR Jaime\Por presentar a ECP\Cantagallo\Yarigui-Cantagallo\[VRC_YARIGUI-CANTAGALLO_CF_SEC_20221231.xlsx]CF PNP'!</v>
      </c>
      <c r="G2153" s="6" t="s">
        <v>40</v>
      </c>
      <c r="H2153" s="1">
        <f t="shared" si="497"/>
        <v>59</v>
      </c>
      <c r="I2153" s="1" t="str">
        <f t="shared" si="498"/>
        <v>='C:\Users\jaime.benazar\Quorum Business Solutions\Ecopetrol Prometeo - Documents\Planning Space Implementation\3. Analysis &amp; Design\Design\FC22\DRR Jaime\Por presentar a ECP\Cantagallo\Yarigui-Cantagallo\[VRC_YARIGUI-CANTAGALLO_CF_SEC_20221231.xlsx]CF PNP'!$CT$59</v>
      </c>
      <c r="J2153" s="1" t="s">
        <v>1114</v>
      </c>
    </row>
    <row r="2154" spans="1:10" x14ac:dyDescent="0.25">
      <c r="A2154" s="6" t="s">
        <v>2</v>
      </c>
      <c r="B2154" s="6">
        <f t="shared" si="499"/>
        <v>2047</v>
      </c>
      <c r="C2154" s="1" t="s">
        <v>20</v>
      </c>
      <c r="D2154" s="2" t="s">
        <v>128</v>
      </c>
      <c r="E2154" s="9" t="str">
        <f t="shared" si="495"/>
        <v>PNP'!</v>
      </c>
      <c r="F2154" s="5" t="str">
        <f t="shared" si="496"/>
        <v>C:\Users\jaime.benazar\Quorum Business Solutions\Ecopetrol Prometeo - Documents\Planning Space Implementation\3. Analysis &amp; Design\Design\FC22\DRR Jaime\Por presentar a ECP\Cantagallo\Yarigui-Cantagallo\[VRC_YARIGUI-CANTAGALLO_CF_SEC_20221231.xlsx]CF PNP'!</v>
      </c>
      <c r="G2154" s="6" t="s">
        <v>40</v>
      </c>
      <c r="H2154" s="1">
        <f t="shared" si="497"/>
        <v>60</v>
      </c>
      <c r="I2154" s="1" t="str">
        <f t="shared" si="498"/>
        <v>='C:\Users\jaime.benazar\Quorum Business Solutions\Ecopetrol Prometeo - Documents\Planning Space Implementation\3. Analysis &amp; Design\Design\FC22\DRR Jaime\Por presentar a ECP\Cantagallo\Yarigui-Cantagallo\[VRC_YARIGUI-CANTAGALLO_CF_SEC_20221231.xlsx]CF PNP'!$CT$60</v>
      </c>
      <c r="J2154" s="1" t="s">
        <v>1115</v>
      </c>
    </row>
    <row r="2155" spans="1:10" x14ac:dyDescent="0.25">
      <c r="A2155" s="6" t="s">
        <v>2</v>
      </c>
      <c r="B2155" s="6">
        <f t="shared" si="499"/>
        <v>2048</v>
      </c>
      <c r="C2155" s="1" t="s">
        <v>20</v>
      </c>
      <c r="D2155" s="2" t="s">
        <v>128</v>
      </c>
      <c r="E2155" s="9" t="str">
        <f t="shared" si="495"/>
        <v>PNP'!</v>
      </c>
      <c r="F2155" s="5" t="str">
        <f t="shared" si="496"/>
        <v>C:\Users\jaime.benazar\Quorum Business Solutions\Ecopetrol Prometeo - Documents\Planning Space Implementation\3. Analysis &amp; Design\Design\FC22\DRR Jaime\Por presentar a ECP\Cantagallo\Yarigui-Cantagallo\[VRC_YARIGUI-CANTAGALLO_CF_SEC_20221231.xlsx]CF PNP'!</v>
      </c>
      <c r="G2155" s="6" t="s">
        <v>40</v>
      </c>
      <c r="H2155" s="1">
        <f t="shared" si="497"/>
        <v>61</v>
      </c>
      <c r="I2155" s="1" t="str">
        <f t="shared" si="498"/>
        <v>='C:\Users\jaime.benazar\Quorum Business Solutions\Ecopetrol Prometeo - Documents\Planning Space Implementation\3. Analysis &amp; Design\Design\FC22\DRR Jaime\Por presentar a ECP\Cantagallo\Yarigui-Cantagallo\[VRC_YARIGUI-CANTAGALLO_CF_SEC_20221231.xlsx]CF PNP'!$CT$61</v>
      </c>
      <c r="J2155" s="1" t="s">
        <v>1116</v>
      </c>
    </row>
    <row r="2156" spans="1:10" x14ac:dyDescent="0.25">
      <c r="A2156" s="6" t="s">
        <v>2</v>
      </c>
      <c r="B2156" s="6">
        <f t="shared" si="499"/>
        <v>2049</v>
      </c>
      <c r="C2156" s="1" t="s">
        <v>20</v>
      </c>
      <c r="D2156" s="2" t="s">
        <v>128</v>
      </c>
      <c r="E2156" s="9" t="str">
        <f t="shared" si="495"/>
        <v>PNP'!</v>
      </c>
      <c r="F2156" s="5" t="str">
        <f t="shared" si="496"/>
        <v>C:\Users\jaime.benazar\Quorum Business Solutions\Ecopetrol Prometeo - Documents\Planning Space Implementation\3. Analysis &amp; Design\Design\FC22\DRR Jaime\Por presentar a ECP\Cantagallo\Yarigui-Cantagallo\[VRC_YARIGUI-CANTAGALLO_CF_SEC_20221231.xlsx]CF PNP'!</v>
      </c>
      <c r="G2156" s="6" t="s">
        <v>40</v>
      </c>
      <c r="H2156" s="1">
        <f t="shared" si="497"/>
        <v>62</v>
      </c>
      <c r="I2156" s="1" t="str">
        <f t="shared" si="498"/>
        <v>='C:\Users\jaime.benazar\Quorum Business Solutions\Ecopetrol Prometeo - Documents\Planning Space Implementation\3. Analysis &amp; Design\Design\FC22\DRR Jaime\Por presentar a ECP\Cantagallo\Yarigui-Cantagallo\[VRC_YARIGUI-CANTAGALLO_CF_SEC_20221231.xlsx]CF PNP'!$CT$62</v>
      </c>
      <c r="J2156" s="1" t="s">
        <v>1117</v>
      </c>
    </row>
    <row r="2157" spans="1:10" x14ac:dyDescent="0.25">
      <c r="A2157" s="6" t="s">
        <v>2</v>
      </c>
      <c r="B2157" s="6">
        <f t="shared" si="499"/>
        <v>2050</v>
      </c>
      <c r="C2157" s="1" t="s">
        <v>20</v>
      </c>
      <c r="D2157" s="2" t="s">
        <v>128</v>
      </c>
      <c r="E2157" s="9" t="str">
        <f t="shared" si="495"/>
        <v>PNP'!</v>
      </c>
      <c r="F2157" s="5" t="str">
        <f t="shared" si="496"/>
        <v>C:\Users\jaime.benazar\Quorum Business Solutions\Ecopetrol Prometeo - Documents\Planning Space Implementation\3. Analysis &amp; Design\Design\FC22\DRR Jaime\Por presentar a ECP\Cantagallo\Yarigui-Cantagallo\[VRC_YARIGUI-CANTAGALLO_CF_SEC_20221231.xlsx]CF PNP'!</v>
      </c>
      <c r="G2157" s="6" t="s">
        <v>40</v>
      </c>
      <c r="H2157" s="1">
        <f t="shared" si="497"/>
        <v>63</v>
      </c>
      <c r="I2157" s="1" t="str">
        <f t="shared" si="498"/>
        <v>='C:\Users\jaime.benazar\Quorum Business Solutions\Ecopetrol Prometeo - Documents\Planning Space Implementation\3. Analysis &amp; Design\Design\FC22\DRR Jaime\Por presentar a ECP\Cantagallo\Yarigui-Cantagallo\[VRC_YARIGUI-CANTAGALLO_CF_SEC_20221231.xlsx]CF PNP'!$CT$63</v>
      </c>
      <c r="J2157" s="1" t="s">
        <v>1118</v>
      </c>
    </row>
    <row r="2158" spans="1:10" x14ac:dyDescent="0.25">
      <c r="A2158" s="6" t="s">
        <v>2</v>
      </c>
      <c r="B2158" s="6">
        <f t="shared" si="499"/>
        <v>2051</v>
      </c>
      <c r="C2158" s="1" t="s">
        <v>20</v>
      </c>
      <c r="D2158" s="2" t="s">
        <v>128</v>
      </c>
      <c r="E2158" s="9" t="str">
        <f t="shared" si="495"/>
        <v>PNP'!</v>
      </c>
      <c r="F2158" s="5" t="str">
        <f t="shared" si="496"/>
        <v>C:\Users\jaime.benazar\Quorum Business Solutions\Ecopetrol Prometeo - Documents\Planning Space Implementation\3. Analysis &amp; Design\Design\FC22\DRR Jaime\Por presentar a ECP\Cantagallo\Yarigui-Cantagallo\[VRC_YARIGUI-CANTAGALLO_CF_SEC_20221231.xlsx]CF PNP'!</v>
      </c>
      <c r="G2158" s="6" t="s">
        <v>40</v>
      </c>
      <c r="H2158" s="1">
        <f t="shared" si="497"/>
        <v>64</v>
      </c>
      <c r="I2158" s="1" t="str">
        <f t="shared" si="498"/>
        <v>='C:\Users\jaime.benazar\Quorum Business Solutions\Ecopetrol Prometeo - Documents\Planning Space Implementation\3. Analysis &amp; Design\Design\FC22\DRR Jaime\Por presentar a ECP\Cantagallo\Yarigui-Cantagallo\[VRC_YARIGUI-CANTAGALLO_CF_SEC_20221231.xlsx]CF PNP'!$CT$64</v>
      </c>
      <c r="J2158" s="1" t="s">
        <v>1119</v>
      </c>
    </row>
    <row r="2159" spans="1:10" x14ac:dyDescent="0.25">
      <c r="A2159" s="6" t="s">
        <v>2</v>
      </c>
      <c r="B2159" s="6">
        <f t="shared" si="499"/>
        <v>2052</v>
      </c>
      <c r="C2159" s="1" t="s">
        <v>20</v>
      </c>
      <c r="D2159" s="2" t="s">
        <v>128</v>
      </c>
      <c r="E2159" s="9" t="str">
        <f t="shared" si="495"/>
        <v>PNP'!</v>
      </c>
      <c r="F2159" s="5" t="str">
        <f t="shared" si="496"/>
        <v>C:\Users\jaime.benazar\Quorum Business Solutions\Ecopetrol Prometeo - Documents\Planning Space Implementation\3. Analysis &amp; Design\Design\FC22\DRR Jaime\Por presentar a ECP\Cantagallo\Yarigui-Cantagallo\[VRC_YARIGUI-CANTAGALLO_CF_SEC_20221231.xlsx]CF PNP'!</v>
      </c>
      <c r="G2159" s="6" t="s">
        <v>40</v>
      </c>
      <c r="H2159" s="1">
        <f t="shared" si="497"/>
        <v>65</v>
      </c>
      <c r="I2159" s="1" t="str">
        <f t="shared" si="498"/>
        <v>='C:\Users\jaime.benazar\Quorum Business Solutions\Ecopetrol Prometeo - Documents\Planning Space Implementation\3. Analysis &amp; Design\Design\FC22\DRR Jaime\Por presentar a ECP\Cantagallo\Yarigui-Cantagallo\[VRC_YARIGUI-CANTAGALLO_CF_SEC_20221231.xlsx]CF PNP'!$CT$65</v>
      </c>
      <c r="J2159" s="1" t="s">
        <v>1120</v>
      </c>
    </row>
    <row r="2160" spans="1:10" x14ac:dyDescent="0.25">
      <c r="A2160" s="6" t="s">
        <v>2</v>
      </c>
      <c r="B2160" s="6">
        <f t="shared" si="499"/>
        <v>2053</v>
      </c>
      <c r="C2160" s="1" t="s">
        <v>20</v>
      </c>
      <c r="D2160" s="2" t="s">
        <v>128</v>
      </c>
      <c r="E2160" s="9" t="str">
        <f t="shared" si="495"/>
        <v>PNP'!</v>
      </c>
      <c r="F2160" s="5" t="str">
        <f t="shared" si="496"/>
        <v>C:\Users\jaime.benazar\Quorum Business Solutions\Ecopetrol Prometeo - Documents\Planning Space Implementation\3. Analysis &amp; Design\Design\FC22\DRR Jaime\Por presentar a ECP\Cantagallo\Yarigui-Cantagallo\[VRC_YARIGUI-CANTAGALLO_CF_SEC_20221231.xlsx]CF PNP'!</v>
      </c>
      <c r="G2160" s="6" t="s">
        <v>40</v>
      </c>
      <c r="H2160" s="1">
        <f t="shared" si="497"/>
        <v>66</v>
      </c>
      <c r="I2160" s="1" t="str">
        <f t="shared" si="498"/>
        <v>='C:\Users\jaime.benazar\Quorum Business Solutions\Ecopetrol Prometeo - Documents\Planning Space Implementation\3. Analysis &amp; Design\Design\FC22\DRR Jaime\Por presentar a ECP\Cantagallo\Yarigui-Cantagallo\[VRC_YARIGUI-CANTAGALLO_CF_SEC_20221231.xlsx]CF PNP'!$CT$66</v>
      </c>
      <c r="J2160" s="1" t="s">
        <v>1121</v>
      </c>
    </row>
    <row r="2161" spans="1:10" x14ac:dyDescent="0.25">
      <c r="A2161" s="6" t="s">
        <v>2</v>
      </c>
      <c r="B2161" s="6">
        <f t="shared" si="499"/>
        <v>2054</v>
      </c>
      <c r="C2161" s="1" t="s">
        <v>20</v>
      </c>
      <c r="D2161" s="2" t="s">
        <v>128</v>
      </c>
      <c r="E2161" s="9" t="str">
        <f t="shared" si="495"/>
        <v>PNP'!</v>
      </c>
      <c r="F2161" s="5" t="str">
        <f t="shared" si="496"/>
        <v>C:\Users\jaime.benazar\Quorum Business Solutions\Ecopetrol Prometeo - Documents\Planning Space Implementation\3. Analysis &amp; Design\Design\FC22\DRR Jaime\Por presentar a ECP\Cantagallo\Yarigui-Cantagallo\[VRC_YARIGUI-CANTAGALLO_CF_SEC_20221231.xlsx]CF PNP'!</v>
      </c>
      <c r="G2161" s="6" t="s">
        <v>40</v>
      </c>
      <c r="H2161" s="1">
        <f t="shared" si="497"/>
        <v>67</v>
      </c>
      <c r="I2161" s="1" t="str">
        <f t="shared" si="498"/>
        <v>='C:\Users\jaime.benazar\Quorum Business Solutions\Ecopetrol Prometeo - Documents\Planning Space Implementation\3. Analysis &amp; Design\Design\FC22\DRR Jaime\Por presentar a ECP\Cantagallo\Yarigui-Cantagallo\[VRC_YARIGUI-CANTAGALLO_CF_SEC_20221231.xlsx]CF PNP'!$CT$67</v>
      </c>
      <c r="J2161" s="1" t="s">
        <v>1122</v>
      </c>
    </row>
    <row r="2162" spans="1:10" x14ac:dyDescent="0.25">
      <c r="A2162" s="6" t="s">
        <v>2</v>
      </c>
      <c r="B2162" s="6">
        <f t="shared" si="499"/>
        <v>2055</v>
      </c>
      <c r="C2162" s="1" t="s">
        <v>20</v>
      </c>
      <c r="D2162" s="2" t="s">
        <v>128</v>
      </c>
      <c r="E2162" s="9" t="str">
        <f t="shared" si="495"/>
        <v>PNP'!</v>
      </c>
      <c r="F2162" s="5" t="str">
        <f t="shared" si="496"/>
        <v>C:\Users\jaime.benazar\Quorum Business Solutions\Ecopetrol Prometeo - Documents\Planning Space Implementation\3. Analysis &amp; Design\Design\FC22\DRR Jaime\Por presentar a ECP\Cantagallo\Yarigui-Cantagallo\[VRC_YARIGUI-CANTAGALLO_CF_SEC_20221231.xlsx]CF PNP'!</v>
      </c>
      <c r="G2162" s="6" t="s">
        <v>40</v>
      </c>
      <c r="H2162" s="1">
        <f t="shared" si="497"/>
        <v>68</v>
      </c>
      <c r="I2162" s="1" t="str">
        <f t="shared" si="498"/>
        <v>='C:\Users\jaime.benazar\Quorum Business Solutions\Ecopetrol Prometeo - Documents\Planning Space Implementation\3. Analysis &amp; Design\Design\FC22\DRR Jaime\Por presentar a ECP\Cantagallo\Yarigui-Cantagallo\[VRC_YARIGUI-CANTAGALLO_CF_SEC_20221231.xlsx]CF PNP'!$CT$68</v>
      </c>
      <c r="J2162" s="1" t="s">
        <v>1123</v>
      </c>
    </row>
    <row r="2163" spans="1:10" x14ac:dyDescent="0.25">
      <c r="A2163" s="6" t="s">
        <v>2</v>
      </c>
      <c r="B2163" s="6">
        <f t="shared" si="499"/>
        <v>2056</v>
      </c>
      <c r="C2163" s="1" t="s">
        <v>20</v>
      </c>
      <c r="D2163" s="2" t="s">
        <v>128</v>
      </c>
      <c r="E2163" s="9" t="str">
        <f t="shared" si="495"/>
        <v>PNP'!</v>
      </c>
      <c r="F2163" s="5" t="str">
        <f t="shared" si="496"/>
        <v>C:\Users\jaime.benazar\Quorum Business Solutions\Ecopetrol Prometeo - Documents\Planning Space Implementation\3. Analysis &amp; Design\Design\FC22\DRR Jaime\Por presentar a ECP\Cantagallo\Yarigui-Cantagallo\[VRC_YARIGUI-CANTAGALLO_CF_SEC_20221231.xlsx]CF PNP'!</v>
      </c>
      <c r="G2163" s="6" t="s">
        <v>40</v>
      </c>
      <c r="H2163" s="1">
        <f t="shared" si="497"/>
        <v>69</v>
      </c>
      <c r="I2163" s="1" t="str">
        <f t="shared" si="498"/>
        <v>='C:\Users\jaime.benazar\Quorum Business Solutions\Ecopetrol Prometeo - Documents\Planning Space Implementation\3. Analysis &amp; Design\Design\FC22\DRR Jaime\Por presentar a ECP\Cantagallo\Yarigui-Cantagallo\[VRC_YARIGUI-CANTAGALLO_CF_SEC_20221231.xlsx]CF PNP'!$CT$69</v>
      </c>
      <c r="J2163" s="1" t="s">
        <v>1124</v>
      </c>
    </row>
    <row r="2164" spans="1:10" x14ac:dyDescent="0.25">
      <c r="A2164" s="6" t="s">
        <v>2</v>
      </c>
      <c r="B2164" s="6">
        <f t="shared" si="499"/>
        <v>2057</v>
      </c>
      <c r="C2164" s="1" t="s">
        <v>20</v>
      </c>
      <c r="D2164" s="2" t="s">
        <v>128</v>
      </c>
      <c r="E2164" s="9" t="str">
        <f t="shared" si="495"/>
        <v>PNP'!</v>
      </c>
      <c r="F2164" s="5" t="str">
        <f t="shared" si="496"/>
        <v>C:\Users\jaime.benazar\Quorum Business Solutions\Ecopetrol Prometeo - Documents\Planning Space Implementation\3. Analysis &amp; Design\Design\FC22\DRR Jaime\Por presentar a ECP\Cantagallo\Yarigui-Cantagallo\[VRC_YARIGUI-CANTAGALLO_CF_SEC_20221231.xlsx]CF PNP'!</v>
      </c>
      <c r="G2164" s="6" t="s">
        <v>40</v>
      </c>
      <c r="H2164" s="1">
        <f t="shared" si="497"/>
        <v>70</v>
      </c>
      <c r="I2164" s="1" t="str">
        <f t="shared" si="498"/>
        <v>='C:\Users\jaime.benazar\Quorum Business Solutions\Ecopetrol Prometeo - Documents\Planning Space Implementation\3. Analysis &amp; Design\Design\FC22\DRR Jaime\Por presentar a ECP\Cantagallo\Yarigui-Cantagallo\[VRC_YARIGUI-CANTAGALLO_CF_SEC_20221231.xlsx]CF PNP'!$CT$70</v>
      </c>
      <c r="J2164" s="1" t="s">
        <v>1125</v>
      </c>
    </row>
    <row r="2165" spans="1:10" x14ac:dyDescent="0.25">
      <c r="A2165" s="6" t="s">
        <v>2</v>
      </c>
      <c r="B2165" s="6">
        <f t="shared" si="499"/>
        <v>2058</v>
      </c>
      <c r="C2165" s="1" t="s">
        <v>20</v>
      </c>
      <c r="D2165" s="2" t="s">
        <v>128</v>
      </c>
      <c r="E2165" s="9" t="str">
        <f t="shared" si="495"/>
        <v>PNP'!</v>
      </c>
      <c r="F2165" s="5" t="str">
        <f t="shared" si="496"/>
        <v>C:\Users\jaime.benazar\Quorum Business Solutions\Ecopetrol Prometeo - Documents\Planning Space Implementation\3. Analysis &amp; Design\Design\FC22\DRR Jaime\Por presentar a ECP\Cantagallo\Yarigui-Cantagallo\[VRC_YARIGUI-CANTAGALLO_CF_SEC_20221231.xlsx]CF PNP'!</v>
      </c>
      <c r="G2165" s="6" t="s">
        <v>40</v>
      </c>
      <c r="H2165" s="1">
        <f t="shared" si="497"/>
        <v>71</v>
      </c>
      <c r="I2165" s="1" t="str">
        <f t="shared" si="498"/>
        <v>='C:\Users\jaime.benazar\Quorum Business Solutions\Ecopetrol Prometeo - Documents\Planning Space Implementation\3. Analysis &amp; Design\Design\FC22\DRR Jaime\Por presentar a ECP\Cantagallo\Yarigui-Cantagallo\[VRC_YARIGUI-CANTAGALLO_CF_SEC_20221231.xlsx]CF PNP'!$CT$71</v>
      </c>
      <c r="J2165" s="1" t="s">
        <v>1126</v>
      </c>
    </row>
    <row r="2166" spans="1:10" x14ac:dyDescent="0.25">
      <c r="A2166" s="6" t="s">
        <v>2</v>
      </c>
      <c r="B2166" s="6">
        <f t="shared" si="499"/>
        <v>2059</v>
      </c>
      <c r="C2166" s="1" t="s">
        <v>20</v>
      </c>
      <c r="D2166" s="2" t="s">
        <v>128</v>
      </c>
      <c r="E2166" s="9" t="str">
        <f t="shared" si="495"/>
        <v>PNP'!</v>
      </c>
      <c r="F2166" s="5" t="str">
        <f t="shared" si="496"/>
        <v>C:\Users\jaime.benazar\Quorum Business Solutions\Ecopetrol Prometeo - Documents\Planning Space Implementation\3. Analysis &amp; Design\Design\FC22\DRR Jaime\Por presentar a ECP\Cantagallo\Yarigui-Cantagallo\[VRC_YARIGUI-CANTAGALLO_CF_SEC_20221231.xlsx]CF PNP'!</v>
      </c>
      <c r="G2166" s="6" t="s">
        <v>40</v>
      </c>
      <c r="H2166" s="1">
        <f t="shared" si="497"/>
        <v>72</v>
      </c>
      <c r="I2166" s="1" t="str">
        <f t="shared" si="498"/>
        <v>='C:\Users\jaime.benazar\Quorum Business Solutions\Ecopetrol Prometeo - Documents\Planning Space Implementation\3. Analysis &amp; Design\Design\FC22\DRR Jaime\Por presentar a ECP\Cantagallo\Yarigui-Cantagallo\[VRC_YARIGUI-CANTAGALLO_CF_SEC_20221231.xlsx]CF PNP'!$CT$72</v>
      </c>
      <c r="J2166" s="1" t="s">
        <v>1127</v>
      </c>
    </row>
    <row r="2167" spans="1:10" x14ac:dyDescent="0.25">
      <c r="A2167" s="6" t="s">
        <v>28</v>
      </c>
      <c r="B2167" s="6"/>
      <c r="C2167" s="1" t="s">
        <v>20</v>
      </c>
      <c r="D2167" s="2"/>
      <c r="E2167" s="9"/>
      <c r="F2167" s="5"/>
      <c r="G2167" s="6"/>
      <c r="H2167" s="1"/>
      <c r="I2167" s="1"/>
      <c r="J2167" s="4"/>
    </row>
    <row r="2168" spans="1:10" x14ac:dyDescent="0.25">
      <c r="A2168" s="6" t="s">
        <v>3</v>
      </c>
      <c r="B2168" s="6">
        <v>2023</v>
      </c>
      <c r="C2168" s="1" t="s">
        <v>20</v>
      </c>
      <c r="D2168" s="2" t="s">
        <v>128</v>
      </c>
      <c r="E2168" s="9" t="str">
        <f t="shared" si="480"/>
        <v>PND'!</v>
      </c>
      <c r="F2168" s="5" t="str">
        <f t="shared" ref="F2168:F2188" si="500">_xlfn.CONCAT(D2168," ",E2168)</f>
        <v>C:\Users\jaime.benazar\Quorum Business Solutions\Ecopetrol Prometeo - Documents\Planning Space Implementation\3. Analysis &amp; Design\Design\FC22\DRR Jaime\Por presentar a ECP\Cantagallo\Yarigui-Cantagallo\[VRC_YARIGUI-CANTAGALLO_CF_SEC_20221231.xlsx]CF PND'!</v>
      </c>
      <c r="G2168" s="6" t="s">
        <v>40</v>
      </c>
      <c r="H2168" s="1">
        <f>IF(A2168&lt;&gt;A2152,36,H2152+1)</f>
        <v>36</v>
      </c>
      <c r="I2168" s="1" t="str">
        <f t="shared" si="481"/>
        <v>='C:\Users\jaime.benazar\Quorum Business Solutions\Ecopetrol Prometeo - Documents\Planning Space Implementation\3. Analysis &amp; Design\Design\FC22\DRR Jaime\Por presentar a ECP\Cantagallo\Yarigui-Cantagallo\[VRC_YARIGUI-CANTAGALLO_CF_SEC_20221231.xlsx]CF PND'!$CT$36</v>
      </c>
      <c r="J2168" s="1" t="s">
        <v>1128</v>
      </c>
    </row>
    <row r="2169" spans="1:10" x14ac:dyDescent="0.25">
      <c r="A2169" s="6" t="s">
        <v>3</v>
      </c>
      <c r="B2169" s="6">
        <f>+B2168+1</f>
        <v>2024</v>
      </c>
      <c r="C2169" s="1" t="s">
        <v>20</v>
      </c>
      <c r="D2169" s="2" t="s">
        <v>128</v>
      </c>
      <c r="E2169" s="9" t="str">
        <f t="shared" si="480"/>
        <v>PND'!</v>
      </c>
      <c r="F2169" s="5" t="str">
        <f t="shared" si="500"/>
        <v>C:\Users\jaime.benazar\Quorum Business Solutions\Ecopetrol Prometeo - Documents\Planning Space Implementation\3. Analysis &amp; Design\Design\FC22\DRR Jaime\Por presentar a ECP\Cantagallo\Yarigui-Cantagallo\[VRC_YARIGUI-CANTAGALLO_CF_SEC_20221231.xlsx]CF PND'!</v>
      </c>
      <c r="G2169" s="6" t="s">
        <v>40</v>
      </c>
      <c r="H2169" s="1">
        <f t="shared" si="483"/>
        <v>37</v>
      </c>
      <c r="I2169" s="1" t="str">
        <f t="shared" si="481"/>
        <v>='C:\Users\jaime.benazar\Quorum Business Solutions\Ecopetrol Prometeo - Documents\Planning Space Implementation\3. Analysis &amp; Design\Design\FC22\DRR Jaime\Por presentar a ECP\Cantagallo\Yarigui-Cantagallo\[VRC_YARIGUI-CANTAGALLO_CF_SEC_20221231.xlsx]CF PND'!$CT$37</v>
      </c>
      <c r="J2169" s="1" t="s">
        <v>1129</v>
      </c>
    </row>
    <row r="2170" spans="1:10" x14ac:dyDescent="0.25">
      <c r="A2170" s="6" t="s">
        <v>3</v>
      </c>
      <c r="B2170" s="6">
        <f t="shared" ref="B2170:B2181" si="501">+B2169+1</f>
        <v>2025</v>
      </c>
      <c r="C2170" s="1" t="s">
        <v>20</v>
      </c>
      <c r="D2170" s="2" t="s">
        <v>128</v>
      </c>
      <c r="E2170" s="9" t="str">
        <f t="shared" si="480"/>
        <v>PND'!</v>
      </c>
      <c r="F2170" s="5" t="str">
        <f t="shared" si="500"/>
        <v>C:\Users\jaime.benazar\Quorum Business Solutions\Ecopetrol Prometeo - Documents\Planning Space Implementation\3. Analysis &amp; Design\Design\FC22\DRR Jaime\Por presentar a ECP\Cantagallo\Yarigui-Cantagallo\[VRC_YARIGUI-CANTAGALLO_CF_SEC_20221231.xlsx]CF PND'!</v>
      </c>
      <c r="G2170" s="6" t="s">
        <v>40</v>
      </c>
      <c r="H2170" s="1">
        <f t="shared" si="483"/>
        <v>38</v>
      </c>
      <c r="I2170" s="1" t="str">
        <f t="shared" si="481"/>
        <v>='C:\Users\jaime.benazar\Quorum Business Solutions\Ecopetrol Prometeo - Documents\Planning Space Implementation\3. Analysis &amp; Design\Design\FC22\DRR Jaime\Por presentar a ECP\Cantagallo\Yarigui-Cantagallo\[VRC_YARIGUI-CANTAGALLO_CF_SEC_20221231.xlsx]CF PND'!$CT$38</v>
      </c>
      <c r="J2170" s="1" t="s">
        <v>1130</v>
      </c>
    </row>
    <row r="2171" spans="1:10" x14ac:dyDescent="0.25">
      <c r="A2171" s="6" t="s">
        <v>3</v>
      </c>
      <c r="B2171" s="6">
        <f t="shared" si="501"/>
        <v>2026</v>
      </c>
      <c r="C2171" s="1" t="s">
        <v>20</v>
      </c>
      <c r="D2171" s="2" t="s">
        <v>128</v>
      </c>
      <c r="E2171" s="9" t="str">
        <f t="shared" si="480"/>
        <v>PND'!</v>
      </c>
      <c r="F2171" s="5" t="str">
        <f t="shared" si="500"/>
        <v>C:\Users\jaime.benazar\Quorum Business Solutions\Ecopetrol Prometeo - Documents\Planning Space Implementation\3. Analysis &amp; Design\Design\FC22\DRR Jaime\Por presentar a ECP\Cantagallo\Yarigui-Cantagallo\[VRC_YARIGUI-CANTAGALLO_CF_SEC_20221231.xlsx]CF PND'!</v>
      </c>
      <c r="G2171" s="6" t="s">
        <v>40</v>
      </c>
      <c r="H2171" s="1">
        <f t="shared" si="483"/>
        <v>39</v>
      </c>
      <c r="I2171" s="1" t="str">
        <f t="shared" si="481"/>
        <v>='C:\Users\jaime.benazar\Quorum Business Solutions\Ecopetrol Prometeo - Documents\Planning Space Implementation\3. Analysis &amp; Design\Design\FC22\DRR Jaime\Por presentar a ECP\Cantagallo\Yarigui-Cantagallo\[VRC_YARIGUI-CANTAGALLO_CF_SEC_20221231.xlsx]CF PND'!$CT$39</v>
      </c>
      <c r="J2171" s="1" t="s">
        <v>1131</v>
      </c>
    </row>
    <row r="2172" spans="1:10" x14ac:dyDescent="0.25">
      <c r="A2172" s="6" t="s">
        <v>3</v>
      </c>
      <c r="B2172" s="6">
        <f t="shared" si="501"/>
        <v>2027</v>
      </c>
      <c r="C2172" s="1" t="s">
        <v>20</v>
      </c>
      <c r="D2172" s="2" t="s">
        <v>128</v>
      </c>
      <c r="E2172" s="9" t="str">
        <f t="shared" si="480"/>
        <v>PND'!</v>
      </c>
      <c r="F2172" s="5" t="str">
        <f t="shared" si="500"/>
        <v>C:\Users\jaime.benazar\Quorum Business Solutions\Ecopetrol Prometeo - Documents\Planning Space Implementation\3. Analysis &amp; Design\Design\FC22\DRR Jaime\Por presentar a ECP\Cantagallo\Yarigui-Cantagallo\[VRC_YARIGUI-CANTAGALLO_CF_SEC_20221231.xlsx]CF PND'!</v>
      </c>
      <c r="G2172" s="6" t="s">
        <v>40</v>
      </c>
      <c r="H2172" s="1">
        <f t="shared" si="483"/>
        <v>40</v>
      </c>
      <c r="I2172" s="1" t="str">
        <f t="shared" si="481"/>
        <v>='C:\Users\jaime.benazar\Quorum Business Solutions\Ecopetrol Prometeo - Documents\Planning Space Implementation\3. Analysis &amp; Design\Design\FC22\DRR Jaime\Por presentar a ECP\Cantagallo\Yarigui-Cantagallo\[VRC_YARIGUI-CANTAGALLO_CF_SEC_20221231.xlsx]CF PND'!$CT$40</v>
      </c>
      <c r="J2172" s="1" t="s">
        <v>1132</v>
      </c>
    </row>
    <row r="2173" spans="1:10" x14ac:dyDescent="0.25">
      <c r="A2173" s="6" t="s">
        <v>3</v>
      </c>
      <c r="B2173" s="6">
        <f t="shared" si="501"/>
        <v>2028</v>
      </c>
      <c r="C2173" s="1" t="s">
        <v>20</v>
      </c>
      <c r="D2173" s="2" t="s">
        <v>128</v>
      </c>
      <c r="E2173" s="9" t="str">
        <f t="shared" si="480"/>
        <v>PND'!</v>
      </c>
      <c r="F2173" s="5" t="str">
        <f t="shared" si="500"/>
        <v>C:\Users\jaime.benazar\Quorum Business Solutions\Ecopetrol Prometeo - Documents\Planning Space Implementation\3. Analysis &amp; Design\Design\FC22\DRR Jaime\Por presentar a ECP\Cantagallo\Yarigui-Cantagallo\[VRC_YARIGUI-CANTAGALLO_CF_SEC_20221231.xlsx]CF PND'!</v>
      </c>
      <c r="G2173" s="6" t="s">
        <v>40</v>
      </c>
      <c r="H2173" s="1">
        <f t="shared" si="483"/>
        <v>41</v>
      </c>
      <c r="I2173" s="1" t="str">
        <f t="shared" si="481"/>
        <v>='C:\Users\jaime.benazar\Quorum Business Solutions\Ecopetrol Prometeo - Documents\Planning Space Implementation\3. Analysis &amp; Design\Design\FC22\DRR Jaime\Por presentar a ECP\Cantagallo\Yarigui-Cantagallo\[VRC_YARIGUI-CANTAGALLO_CF_SEC_20221231.xlsx]CF PND'!$CT$41</v>
      </c>
      <c r="J2173" s="1" t="s">
        <v>1133</v>
      </c>
    </row>
    <row r="2174" spans="1:10" x14ac:dyDescent="0.25">
      <c r="A2174" s="6" t="s">
        <v>3</v>
      </c>
      <c r="B2174" s="6">
        <f t="shared" si="501"/>
        <v>2029</v>
      </c>
      <c r="C2174" s="1" t="s">
        <v>20</v>
      </c>
      <c r="D2174" s="2" t="s">
        <v>128</v>
      </c>
      <c r="E2174" s="9" t="str">
        <f t="shared" si="480"/>
        <v>PND'!</v>
      </c>
      <c r="F2174" s="5" t="str">
        <f t="shared" si="500"/>
        <v>C:\Users\jaime.benazar\Quorum Business Solutions\Ecopetrol Prometeo - Documents\Planning Space Implementation\3. Analysis &amp; Design\Design\FC22\DRR Jaime\Por presentar a ECP\Cantagallo\Yarigui-Cantagallo\[VRC_YARIGUI-CANTAGALLO_CF_SEC_20221231.xlsx]CF PND'!</v>
      </c>
      <c r="G2174" s="6" t="s">
        <v>40</v>
      </c>
      <c r="H2174" s="1">
        <f t="shared" si="483"/>
        <v>42</v>
      </c>
      <c r="I2174" s="1" t="str">
        <f t="shared" si="481"/>
        <v>='C:\Users\jaime.benazar\Quorum Business Solutions\Ecopetrol Prometeo - Documents\Planning Space Implementation\3. Analysis &amp; Design\Design\FC22\DRR Jaime\Por presentar a ECP\Cantagallo\Yarigui-Cantagallo\[VRC_YARIGUI-CANTAGALLO_CF_SEC_20221231.xlsx]CF PND'!$CT$42</v>
      </c>
      <c r="J2174" s="1" t="s">
        <v>1134</v>
      </c>
    </row>
    <row r="2175" spans="1:10" x14ac:dyDescent="0.25">
      <c r="A2175" s="6" t="s">
        <v>3</v>
      </c>
      <c r="B2175" s="6">
        <f t="shared" si="501"/>
        <v>2030</v>
      </c>
      <c r="C2175" s="1" t="s">
        <v>20</v>
      </c>
      <c r="D2175" s="2" t="s">
        <v>128</v>
      </c>
      <c r="E2175" s="9" t="str">
        <f t="shared" si="480"/>
        <v>PND'!</v>
      </c>
      <c r="F2175" s="5" t="str">
        <f t="shared" si="500"/>
        <v>C:\Users\jaime.benazar\Quorum Business Solutions\Ecopetrol Prometeo - Documents\Planning Space Implementation\3. Analysis &amp; Design\Design\FC22\DRR Jaime\Por presentar a ECP\Cantagallo\Yarigui-Cantagallo\[VRC_YARIGUI-CANTAGALLO_CF_SEC_20221231.xlsx]CF PND'!</v>
      </c>
      <c r="G2175" s="6" t="s">
        <v>40</v>
      </c>
      <c r="H2175" s="1">
        <f t="shared" si="483"/>
        <v>43</v>
      </c>
      <c r="I2175" s="1" t="str">
        <f t="shared" si="481"/>
        <v>='C:\Users\jaime.benazar\Quorum Business Solutions\Ecopetrol Prometeo - Documents\Planning Space Implementation\3. Analysis &amp; Design\Design\FC22\DRR Jaime\Por presentar a ECP\Cantagallo\Yarigui-Cantagallo\[VRC_YARIGUI-CANTAGALLO_CF_SEC_20221231.xlsx]CF PND'!$CT$43</v>
      </c>
      <c r="J2175" s="1" t="s">
        <v>1135</v>
      </c>
    </row>
    <row r="2176" spans="1:10" x14ac:dyDescent="0.25">
      <c r="A2176" s="6" t="s">
        <v>3</v>
      </c>
      <c r="B2176" s="6">
        <f t="shared" si="501"/>
        <v>2031</v>
      </c>
      <c r="C2176" s="1" t="s">
        <v>20</v>
      </c>
      <c r="D2176" s="2" t="s">
        <v>128</v>
      </c>
      <c r="E2176" s="9" t="str">
        <f t="shared" si="480"/>
        <v>PND'!</v>
      </c>
      <c r="F2176" s="5" t="str">
        <f t="shared" si="500"/>
        <v>C:\Users\jaime.benazar\Quorum Business Solutions\Ecopetrol Prometeo - Documents\Planning Space Implementation\3. Analysis &amp; Design\Design\FC22\DRR Jaime\Por presentar a ECP\Cantagallo\Yarigui-Cantagallo\[VRC_YARIGUI-CANTAGALLO_CF_SEC_20221231.xlsx]CF PND'!</v>
      </c>
      <c r="G2176" s="6" t="s">
        <v>40</v>
      </c>
      <c r="H2176" s="1">
        <f t="shared" si="483"/>
        <v>44</v>
      </c>
      <c r="I2176" s="1" t="str">
        <f t="shared" si="481"/>
        <v>='C:\Users\jaime.benazar\Quorum Business Solutions\Ecopetrol Prometeo - Documents\Planning Space Implementation\3. Analysis &amp; Design\Design\FC22\DRR Jaime\Por presentar a ECP\Cantagallo\Yarigui-Cantagallo\[VRC_YARIGUI-CANTAGALLO_CF_SEC_20221231.xlsx]CF PND'!$CT$44</v>
      </c>
      <c r="J2176" s="1" t="s">
        <v>1136</v>
      </c>
    </row>
    <row r="2177" spans="1:10" x14ac:dyDescent="0.25">
      <c r="A2177" s="6" t="s">
        <v>3</v>
      </c>
      <c r="B2177" s="6">
        <f t="shared" si="501"/>
        <v>2032</v>
      </c>
      <c r="C2177" s="1" t="s">
        <v>20</v>
      </c>
      <c r="D2177" s="2" t="s">
        <v>128</v>
      </c>
      <c r="E2177" s="9" t="str">
        <f t="shared" si="480"/>
        <v>PND'!</v>
      </c>
      <c r="F2177" s="5" t="str">
        <f t="shared" si="500"/>
        <v>C:\Users\jaime.benazar\Quorum Business Solutions\Ecopetrol Prometeo - Documents\Planning Space Implementation\3. Analysis &amp; Design\Design\FC22\DRR Jaime\Por presentar a ECP\Cantagallo\Yarigui-Cantagallo\[VRC_YARIGUI-CANTAGALLO_CF_SEC_20221231.xlsx]CF PND'!</v>
      </c>
      <c r="G2177" s="6" t="s">
        <v>40</v>
      </c>
      <c r="H2177" s="1">
        <f t="shared" si="483"/>
        <v>45</v>
      </c>
      <c r="I2177" s="1" t="str">
        <f t="shared" si="481"/>
        <v>='C:\Users\jaime.benazar\Quorum Business Solutions\Ecopetrol Prometeo - Documents\Planning Space Implementation\3. Analysis &amp; Design\Design\FC22\DRR Jaime\Por presentar a ECP\Cantagallo\Yarigui-Cantagallo\[VRC_YARIGUI-CANTAGALLO_CF_SEC_20221231.xlsx]CF PND'!$CT$45</v>
      </c>
      <c r="J2177" s="1" t="s">
        <v>1137</v>
      </c>
    </row>
    <row r="2178" spans="1:10" x14ac:dyDescent="0.25">
      <c r="A2178" s="6" t="s">
        <v>3</v>
      </c>
      <c r="B2178" s="6">
        <f t="shared" si="501"/>
        <v>2033</v>
      </c>
      <c r="C2178" s="1" t="s">
        <v>20</v>
      </c>
      <c r="D2178" s="2" t="s">
        <v>128</v>
      </c>
      <c r="E2178" s="9" t="str">
        <f t="shared" si="480"/>
        <v>PND'!</v>
      </c>
      <c r="F2178" s="5" t="str">
        <f t="shared" si="500"/>
        <v>C:\Users\jaime.benazar\Quorum Business Solutions\Ecopetrol Prometeo - Documents\Planning Space Implementation\3. Analysis &amp; Design\Design\FC22\DRR Jaime\Por presentar a ECP\Cantagallo\Yarigui-Cantagallo\[VRC_YARIGUI-CANTAGALLO_CF_SEC_20221231.xlsx]CF PND'!</v>
      </c>
      <c r="G2178" s="6" t="s">
        <v>40</v>
      </c>
      <c r="H2178" s="1">
        <f t="shared" si="483"/>
        <v>46</v>
      </c>
      <c r="I2178" s="1" t="str">
        <f t="shared" si="481"/>
        <v>='C:\Users\jaime.benazar\Quorum Business Solutions\Ecopetrol Prometeo - Documents\Planning Space Implementation\3. Analysis &amp; Design\Design\FC22\DRR Jaime\Por presentar a ECP\Cantagallo\Yarigui-Cantagallo\[VRC_YARIGUI-CANTAGALLO_CF_SEC_20221231.xlsx]CF PND'!$CT$46</v>
      </c>
      <c r="J2178" s="1" t="s">
        <v>1138</v>
      </c>
    </row>
    <row r="2179" spans="1:10" x14ac:dyDescent="0.25">
      <c r="A2179" s="6" t="s">
        <v>3</v>
      </c>
      <c r="B2179" s="6">
        <f t="shared" si="501"/>
        <v>2034</v>
      </c>
      <c r="C2179" s="1" t="s">
        <v>20</v>
      </c>
      <c r="D2179" s="2" t="s">
        <v>128</v>
      </c>
      <c r="E2179" s="9" t="str">
        <f t="shared" si="480"/>
        <v>PND'!</v>
      </c>
      <c r="F2179" s="5" t="str">
        <f t="shared" si="500"/>
        <v>C:\Users\jaime.benazar\Quorum Business Solutions\Ecopetrol Prometeo - Documents\Planning Space Implementation\3. Analysis &amp; Design\Design\FC22\DRR Jaime\Por presentar a ECP\Cantagallo\Yarigui-Cantagallo\[VRC_YARIGUI-CANTAGALLO_CF_SEC_20221231.xlsx]CF PND'!</v>
      </c>
      <c r="G2179" s="6" t="s">
        <v>40</v>
      </c>
      <c r="H2179" s="1">
        <f t="shared" si="483"/>
        <v>47</v>
      </c>
      <c r="I2179" s="1" t="str">
        <f t="shared" si="481"/>
        <v>='C:\Users\jaime.benazar\Quorum Business Solutions\Ecopetrol Prometeo - Documents\Planning Space Implementation\3. Analysis &amp; Design\Design\FC22\DRR Jaime\Por presentar a ECP\Cantagallo\Yarigui-Cantagallo\[VRC_YARIGUI-CANTAGALLO_CF_SEC_20221231.xlsx]CF PND'!$CT$47</v>
      </c>
      <c r="J2179" s="1" t="s">
        <v>1139</v>
      </c>
    </row>
    <row r="2180" spans="1:10" x14ac:dyDescent="0.25">
      <c r="A2180" s="6" t="s">
        <v>3</v>
      </c>
      <c r="B2180" s="6">
        <f t="shared" si="501"/>
        <v>2035</v>
      </c>
      <c r="C2180" s="1" t="s">
        <v>20</v>
      </c>
      <c r="D2180" s="2" t="s">
        <v>128</v>
      </c>
      <c r="E2180" s="9" t="str">
        <f t="shared" si="480"/>
        <v>PND'!</v>
      </c>
      <c r="F2180" s="5" t="str">
        <f t="shared" si="500"/>
        <v>C:\Users\jaime.benazar\Quorum Business Solutions\Ecopetrol Prometeo - Documents\Planning Space Implementation\3. Analysis &amp; Design\Design\FC22\DRR Jaime\Por presentar a ECP\Cantagallo\Yarigui-Cantagallo\[VRC_YARIGUI-CANTAGALLO_CF_SEC_20221231.xlsx]CF PND'!</v>
      </c>
      <c r="G2180" s="6" t="s">
        <v>40</v>
      </c>
      <c r="H2180" s="1">
        <f t="shared" si="483"/>
        <v>48</v>
      </c>
      <c r="I2180" s="1" t="str">
        <f t="shared" si="481"/>
        <v>='C:\Users\jaime.benazar\Quorum Business Solutions\Ecopetrol Prometeo - Documents\Planning Space Implementation\3. Analysis &amp; Design\Design\FC22\DRR Jaime\Por presentar a ECP\Cantagallo\Yarigui-Cantagallo\[VRC_YARIGUI-CANTAGALLO_CF_SEC_20221231.xlsx]CF PND'!$CT$48</v>
      </c>
      <c r="J2180" s="1" t="s">
        <v>1140</v>
      </c>
    </row>
    <row r="2181" spans="1:10" x14ac:dyDescent="0.25">
      <c r="A2181" s="6" t="s">
        <v>3</v>
      </c>
      <c r="B2181" s="6">
        <f t="shared" si="501"/>
        <v>2036</v>
      </c>
      <c r="C2181" s="1" t="s">
        <v>20</v>
      </c>
      <c r="D2181" s="2" t="s">
        <v>128</v>
      </c>
      <c r="E2181" s="9" t="str">
        <f t="shared" si="480"/>
        <v>PND'!</v>
      </c>
      <c r="F2181" s="5" t="str">
        <f t="shared" si="500"/>
        <v>C:\Users\jaime.benazar\Quorum Business Solutions\Ecopetrol Prometeo - Documents\Planning Space Implementation\3. Analysis &amp; Design\Design\FC22\DRR Jaime\Por presentar a ECP\Cantagallo\Yarigui-Cantagallo\[VRC_YARIGUI-CANTAGALLO_CF_SEC_20221231.xlsx]CF PND'!</v>
      </c>
      <c r="G2181" s="6" t="s">
        <v>40</v>
      </c>
      <c r="H2181" s="1">
        <f t="shared" si="483"/>
        <v>49</v>
      </c>
      <c r="I2181" s="1" t="str">
        <f t="shared" si="481"/>
        <v>='C:\Users\jaime.benazar\Quorum Business Solutions\Ecopetrol Prometeo - Documents\Planning Space Implementation\3. Analysis &amp; Design\Design\FC22\DRR Jaime\Por presentar a ECP\Cantagallo\Yarigui-Cantagallo\[VRC_YARIGUI-CANTAGALLO_CF_SEC_20221231.xlsx]CF PND'!$CT$49</v>
      </c>
      <c r="J2181" s="1" t="s">
        <v>1141</v>
      </c>
    </row>
    <row r="2182" spans="1:10" x14ac:dyDescent="0.25">
      <c r="A2182" s="6" t="s">
        <v>3</v>
      </c>
      <c r="B2182" s="6">
        <f>+B2181+1</f>
        <v>2037</v>
      </c>
      <c r="C2182" s="1" t="s">
        <v>20</v>
      </c>
      <c r="D2182" s="2" t="s">
        <v>128</v>
      </c>
      <c r="E2182" s="9" t="str">
        <f t="shared" si="480"/>
        <v>PND'!</v>
      </c>
      <c r="F2182" s="5" t="str">
        <f t="shared" si="500"/>
        <v>C:\Users\jaime.benazar\Quorum Business Solutions\Ecopetrol Prometeo - Documents\Planning Space Implementation\3. Analysis &amp; Design\Design\FC22\DRR Jaime\Por presentar a ECP\Cantagallo\Yarigui-Cantagallo\[VRC_YARIGUI-CANTAGALLO_CF_SEC_20221231.xlsx]CF PND'!</v>
      </c>
      <c r="G2182" s="6" t="s">
        <v>40</v>
      </c>
      <c r="H2182" s="1">
        <f t="shared" si="483"/>
        <v>50</v>
      </c>
      <c r="I2182" s="1" t="str">
        <f t="shared" si="481"/>
        <v>='C:\Users\jaime.benazar\Quorum Business Solutions\Ecopetrol Prometeo - Documents\Planning Space Implementation\3. Analysis &amp; Design\Design\FC22\DRR Jaime\Por presentar a ECP\Cantagallo\Yarigui-Cantagallo\[VRC_YARIGUI-CANTAGALLO_CF_SEC_20221231.xlsx]CF PND'!$CT$50</v>
      </c>
      <c r="J2182" s="1" t="s">
        <v>1142</v>
      </c>
    </row>
    <row r="2183" spans="1:10" x14ac:dyDescent="0.25">
      <c r="A2183" s="6" t="s">
        <v>3</v>
      </c>
      <c r="B2183" s="6">
        <f t="shared" ref="B2183:B2185" si="502">+B2182+1</f>
        <v>2038</v>
      </c>
      <c r="C2183" s="1" t="s">
        <v>20</v>
      </c>
      <c r="D2183" s="2" t="s">
        <v>128</v>
      </c>
      <c r="E2183" s="9" t="str">
        <f t="shared" si="480"/>
        <v>PND'!</v>
      </c>
      <c r="F2183" s="5" t="str">
        <f t="shared" si="500"/>
        <v>C:\Users\jaime.benazar\Quorum Business Solutions\Ecopetrol Prometeo - Documents\Planning Space Implementation\3. Analysis &amp; Design\Design\FC22\DRR Jaime\Por presentar a ECP\Cantagallo\Yarigui-Cantagallo\[VRC_YARIGUI-CANTAGALLO_CF_SEC_20221231.xlsx]CF PND'!</v>
      </c>
      <c r="G2183" s="6" t="s">
        <v>40</v>
      </c>
      <c r="H2183" s="1">
        <f t="shared" si="483"/>
        <v>51</v>
      </c>
      <c r="I2183" s="1" t="str">
        <f t="shared" si="481"/>
        <v>='C:\Users\jaime.benazar\Quorum Business Solutions\Ecopetrol Prometeo - Documents\Planning Space Implementation\3. Analysis &amp; Design\Design\FC22\DRR Jaime\Por presentar a ECP\Cantagallo\Yarigui-Cantagallo\[VRC_YARIGUI-CANTAGALLO_CF_SEC_20221231.xlsx]CF PND'!$CT$51</v>
      </c>
      <c r="J2183" s="1" t="s">
        <v>1143</v>
      </c>
    </row>
    <row r="2184" spans="1:10" x14ac:dyDescent="0.25">
      <c r="A2184" s="6" t="s">
        <v>3</v>
      </c>
      <c r="B2184" s="6">
        <f t="shared" si="502"/>
        <v>2039</v>
      </c>
      <c r="C2184" s="1" t="s">
        <v>20</v>
      </c>
      <c r="D2184" s="2" t="s">
        <v>128</v>
      </c>
      <c r="E2184" s="9" t="str">
        <f t="shared" si="480"/>
        <v>PND'!</v>
      </c>
      <c r="F2184" s="5" t="str">
        <f t="shared" si="500"/>
        <v>C:\Users\jaime.benazar\Quorum Business Solutions\Ecopetrol Prometeo - Documents\Planning Space Implementation\3. Analysis &amp; Design\Design\FC22\DRR Jaime\Por presentar a ECP\Cantagallo\Yarigui-Cantagallo\[VRC_YARIGUI-CANTAGALLO_CF_SEC_20221231.xlsx]CF PND'!</v>
      </c>
      <c r="G2184" s="6" t="s">
        <v>40</v>
      </c>
      <c r="H2184" s="1">
        <f t="shared" si="483"/>
        <v>52</v>
      </c>
      <c r="I2184" s="1" t="str">
        <f t="shared" si="481"/>
        <v>='C:\Users\jaime.benazar\Quorum Business Solutions\Ecopetrol Prometeo - Documents\Planning Space Implementation\3. Analysis &amp; Design\Design\FC22\DRR Jaime\Por presentar a ECP\Cantagallo\Yarigui-Cantagallo\[VRC_YARIGUI-CANTAGALLO_CF_SEC_20221231.xlsx]CF PND'!$CT$52</v>
      </c>
      <c r="J2184" s="1" t="s">
        <v>1144</v>
      </c>
    </row>
    <row r="2185" spans="1:10" x14ac:dyDescent="0.25">
      <c r="A2185" s="6" t="s">
        <v>3</v>
      </c>
      <c r="B2185" s="6">
        <f t="shared" si="502"/>
        <v>2040</v>
      </c>
      <c r="C2185" s="1" t="s">
        <v>20</v>
      </c>
      <c r="D2185" s="2" t="s">
        <v>128</v>
      </c>
      <c r="E2185" s="9" t="str">
        <f t="shared" si="480"/>
        <v>PND'!</v>
      </c>
      <c r="F2185" s="5" t="str">
        <f t="shared" si="500"/>
        <v>C:\Users\jaime.benazar\Quorum Business Solutions\Ecopetrol Prometeo - Documents\Planning Space Implementation\3. Analysis &amp; Design\Design\FC22\DRR Jaime\Por presentar a ECP\Cantagallo\Yarigui-Cantagallo\[VRC_YARIGUI-CANTAGALLO_CF_SEC_20221231.xlsx]CF PND'!</v>
      </c>
      <c r="G2185" s="6" t="s">
        <v>40</v>
      </c>
      <c r="H2185" s="1">
        <f t="shared" si="483"/>
        <v>53</v>
      </c>
      <c r="I2185" s="1" t="str">
        <f t="shared" si="481"/>
        <v>='C:\Users\jaime.benazar\Quorum Business Solutions\Ecopetrol Prometeo - Documents\Planning Space Implementation\3. Analysis &amp; Design\Design\FC22\DRR Jaime\Por presentar a ECP\Cantagallo\Yarigui-Cantagallo\[VRC_YARIGUI-CANTAGALLO_CF_SEC_20221231.xlsx]CF PND'!$CT$53</v>
      </c>
      <c r="J2185" s="1" t="s">
        <v>1145</v>
      </c>
    </row>
    <row r="2186" spans="1:10" x14ac:dyDescent="0.25">
      <c r="A2186" s="6" t="s">
        <v>3</v>
      </c>
      <c r="B2186" s="6">
        <f>+B2185+1</f>
        <v>2041</v>
      </c>
      <c r="C2186" s="1" t="s">
        <v>20</v>
      </c>
      <c r="D2186" s="2" t="s">
        <v>128</v>
      </c>
      <c r="E2186" s="9" t="str">
        <f t="shared" si="480"/>
        <v>PND'!</v>
      </c>
      <c r="F2186" s="5" t="str">
        <f t="shared" si="500"/>
        <v>C:\Users\jaime.benazar\Quorum Business Solutions\Ecopetrol Prometeo - Documents\Planning Space Implementation\3. Analysis &amp; Design\Design\FC22\DRR Jaime\Por presentar a ECP\Cantagallo\Yarigui-Cantagallo\[VRC_YARIGUI-CANTAGALLO_CF_SEC_20221231.xlsx]CF PND'!</v>
      </c>
      <c r="G2186" s="6" t="s">
        <v>40</v>
      </c>
      <c r="H2186" s="1">
        <f t="shared" si="483"/>
        <v>54</v>
      </c>
      <c r="I2186" s="1" t="str">
        <f t="shared" si="481"/>
        <v>='C:\Users\jaime.benazar\Quorum Business Solutions\Ecopetrol Prometeo - Documents\Planning Space Implementation\3. Analysis &amp; Design\Design\FC22\DRR Jaime\Por presentar a ECP\Cantagallo\Yarigui-Cantagallo\[VRC_YARIGUI-CANTAGALLO_CF_SEC_20221231.xlsx]CF PND'!$CT$54</v>
      </c>
      <c r="J2186" s="1" t="s">
        <v>1146</v>
      </c>
    </row>
    <row r="2187" spans="1:10" x14ac:dyDescent="0.25">
      <c r="A2187" s="6" t="s">
        <v>3</v>
      </c>
      <c r="B2187" s="6">
        <f t="shared" ref="B2187:B2188" si="503">+B2186+1</f>
        <v>2042</v>
      </c>
      <c r="C2187" s="1" t="s">
        <v>20</v>
      </c>
      <c r="D2187" s="2" t="s">
        <v>128</v>
      </c>
      <c r="E2187" s="9" t="str">
        <f t="shared" ref="E2187:E2340" si="504">_xlfn.CONCAT(A2187,"'!")</f>
        <v>PND'!</v>
      </c>
      <c r="F2187" s="5" t="str">
        <f t="shared" si="500"/>
        <v>C:\Users\jaime.benazar\Quorum Business Solutions\Ecopetrol Prometeo - Documents\Planning Space Implementation\3. Analysis &amp; Design\Design\FC22\DRR Jaime\Por presentar a ECP\Cantagallo\Yarigui-Cantagallo\[VRC_YARIGUI-CANTAGALLO_CF_SEC_20221231.xlsx]CF PND'!</v>
      </c>
      <c r="G2187" s="6" t="s">
        <v>40</v>
      </c>
      <c r="H2187" s="1">
        <f t="shared" si="483"/>
        <v>55</v>
      </c>
      <c r="I2187" s="1" t="str">
        <f t="shared" ref="I2187:I2340" si="505">_xlfn.CONCAT("='",F2187:H2187)</f>
        <v>='C:\Users\jaime.benazar\Quorum Business Solutions\Ecopetrol Prometeo - Documents\Planning Space Implementation\3. Analysis &amp; Design\Design\FC22\DRR Jaime\Por presentar a ECP\Cantagallo\Yarigui-Cantagallo\[VRC_YARIGUI-CANTAGALLO_CF_SEC_20221231.xlsx]CF PND'!$CT$55</v>
      </c>
      <c r="J2187" s="1" t="s">
        <v>1147</v>
      </c>
    </row>
    <row r="2188" spans="1:10" x14ac:dyDescent="0.25">
      <c r="A2188" s="6" t="s">
        <v>3</v>
      </c>
      <c r="B2188" s="6">
        <f t="shared" si="503"/>
        <v>2043</v>
      </c>
      <c r="C2188" s="1" t="s">
        <v>20</v>
      </c>
      <c r="D2188" s="2" t="s">
        <v>128</v>
      </c>
      <c r="E2188" s="9" t="str">
        <f t="shared" si="504"/>
        <v>PND'!</v>
      </c>
      <c r="F2188" s="5" t="str">
        <f t="shared" si="500"/>
        <v>C:\Users\jaime.benazar\Quorum Business Solutions\Ecopetrol Prometeo - Documents\Planning Space Implementation\3. Analysis &amp; Design\Design\FC22\DRR Jaime\Por presentar a ECP\Cantagallo\Yarigui-Cantagallo\[VRC_YARIGUI-CANTAGALLO_CF_SEC_20221231.xlsx]CF PND'!</v>
      </c>
      <c r="G2188" s="6" t="s">
        <v>40</v>
      </c>
      <c r="H2188" s="1">
        <f t="shared" ref="H2188:H2340" si="506">IF(A2188&lt;&gt;A2187,36,H2187+1)</f>
        <v>56</v>
      </c>
      <c r="I2188" s="1" t="str">
        <f t="shared" si="505"/>
        <v>='C:\Users\jaime.benazar\Quorum Business Solutions\Ecopetrol Prometeo - Documents\Planning Space Implementation\3. Analysis &amp; Design\Design\FC22\DRR Jaime\Por presentar a ECP\Cantagallo\Yarigui-Cantagallo\[VRC_YARIGUI-CANTAGALLO_CF_SEC_20221231.xlsx]CF PND'!$CT$56</v>
      </c>
      <c r="J2188" s="1" t="s">
        <v>1148</v>
      </c>
    </row>
    <row r="2189" spans="1:10" x14ac:dyDescent="0.25">
      <c r="A2189" s="6" t="s">
        <v>3</v>
      </c>
      <c r="B2189" s="6">
        <f>+B2188+1</f>
        <v>2044</v>
      </c>
      <c r="C2189" s="1" t="s">
        <v>20</v>
      </c>
      <c r="D2189" s="2" t="s">
        <v>128</v>
      </c>
      <c r="E2189" s="9" t="str">
        <f t="shared" ref="E2189:E2204" si="507">_xlfn.CONCAT(A2189,"'!")</f>
        <v>PND'!</v>
      </c>
      <c r="F2189" s="5" t="str">
        <f t="shared" ref="F2189:F2204" si="508">_xlfn.CONCAT(D2189," ",E2189)</f>
        <v>C:\Users\jaime.benazar\Quorum Business Solutions\Ecopetrol Prometeo - Documents\Planning Space Implementation\3. Analysis &amp; Design\Design\FC22\DRR Jaime\Por presentar a ECP\Cantagallo\Yarigui-Cantagallo\[VRC_YARIGUI-CANTAGALLO_CF_SEC_20221231.xlsx]CF PND'!</v>
      </c>
      <c r="G2189" s="6" t="s">
        <v>40</v>
      </c>
      <c r="H2189" s="1">
        <f t="shared" ref="H2189:H2204" si="509">IF(A2189&lt;&gt;A2188,36,H2188+1)</f>
        <v>57</v>
      </c>
      <c r="I2189" s="1" t="str">
        <f t="shared" ref="I2189:I2204" si="510">_xlfn.CONCAT("='",F2189:H2189)</f>
        <v>='C:\Users\jaime.benazar\Quorum Business Solutions\Ecopetrol Prometeo - Documents\Planning Space Implementation\3. Analysis &amp; Design\Design\FC22\DRR Jaime\Por presentar a ECP\Cantagallo\Yarigui-Cantagallo\[VRC_YARIGUI-CANTAGALLO_CF_SEC_20221231.xlsx]CF PND'!$CT$57</v>
      </c>
      <c r="J2189" s="1" t="s">
        <v>1149</v>
      </c>
    </row>
    <row r="2190" spans="1:10" x14ac:dyDescent="0.25">
      <c r="A2190" s="6" t="s">
        <v>3</v>
      </c>
      <c r="B2190" s="6">
        <f t="shared" ref="B2190:B2204" si="511">+B2189+1</f>
        <v>2045</v>
      </c>
      <c r="C2190" s="1" t="s">
        <v>20</v>
      </c>
      <c r="D2190" s="2" t="s">
        <v>128</v>
      </c>
      <c r="E2190" s="9" t="str">
        <f t="shared" si="507"/>
        <v>PND'!</v>
      </c>
      <c r="F2190" s="5" t="str">
        <f t="shared" si="508"/>
        <v>C:\Users\jaime.benazar\Quorum Business Solutions\Ecopetrol Prometeo - Documents\Planning Space Implementation\3. Analysis &amp; Design\Design\FC22\DRR Jaime\Por presentar a ECP\Cantagallo\Yarigui-Cantagallo\[VRC_YARIGUI-CANTAGALLO_CF_SEC_20221231.xlsx]CF PND'!</v>
      </c>
      <c r="G2190" s="6" t="s">
        <v>40</v>
      </c>
      <c r="H2190" s="1">
        <f t="shared" si="509"/>
        <v>58</v>
      </c>
      <c r="I2190" s="1" t="str">
        <f t="shared" si="510"/>
        <v>='C:\Users\jaime.benazar\Quorum Business Solutions\Ecopetrol Prometeo - Documents\Planning Space Implementation\3. Analysis &amp; Design\Design\FC22\DRR Jaime\Por presentar a ECP\Cantagallo\Yarigui-Cantagallo\[VRC_YARIGUI-CANTAGALLO_CF_SEC_20221231.xlsx]CF PND'!$CT$58</v>
      </c>
      <c r="J2190" s="1" t="s">
        <v>1150</v>
      </c>
    </row>
    <row r="2191" spans="1:10" x14ac:dyDescent="0.25">
      <c r="A2191" s="6" t="s">
        <v>3</v>
      </c>
      <c r="B2191" s="6">
        <f t="shared" si="511"/>
        <v>2046</v>
      </c>
      <c r="C2191" s="1" t="s">
        <v>20</v>
      </c>
      <c r="D2191" s="2" t="s">
        <v>128</v>
      </c>
      <c r="E2191" s="9" t="str">
        <f t="shared" si="507"/>
        <v>PND'!</v>
      </c>
      <c r="F2191" s="5" t="str">
        <f t="shared" si="508"/>
        <v>C:\Users\jaime.benazar\Quorum Business Solutions\Ecopetrol Prometeo - Documents\Planning Space Implementation\3. Analysis &amp; Design\Design\FC22\DRR Jaime\Por presentar a ECP\Cantagallo\Yarigui-Cantagallo\[VRC_YARIGUI-CANTAGALLO_CF_SEC_20221231.xlsx]CF PND'!</v>
      </c>
      <c r="G2191" s="6" t="s">
        <v>40</v>
      </c>
      <c r="H2191" s="1">
        <f t="shared" si="509"/>
        <v>59</v>
      </c>
      <c r="I2191" s="1" t="str">
        <f t="shared" si="510"/>
        <v>='C:\Users\jaime.benazar\Quorum Business Solutions\Ecopetrol Prometeo - Documents\Planning Space Implementation\3. Analysis &amp; Design\Design\FC22\DRR Jaime\Por presentar a ECP\Cantagallo\Yarigui-Cantagallo\[VRC_YARIGUI-CANTAGALLO_CF_SEC_20221231.xlsx]CF PND'!$CT$59</v>
      </c>
      <c r="J2191" s="1" t="s">
        <v>1151</v>
      </c>
    </row>
    <row r="2192" spans="1:10" x14ac:dyDescent="0.25">
      <c r="A2192" s="6" t="s">
        <v>3</v>
      </c>
      <c r="B2192" s="6">
        <f t="shared" si="511"/>
        <v>2047</v>
      </c>
      <c r="C2192" s="1" t="s">
        <v>20</v>
      </c>
      <c r="D2192" s="2" t="s">
        <v>128</v>
      </c>
      <c r="E2192" s="9" t="str">
        <f t="shared" si="507"/>
        <v>PND'!</v>
      </c>
      <c r="F2192" s="5" t="str">
        <f t="shared" si="508"/>
        <v>C:\Users\jaime.benazar\Quorum Business Solutions\Ecopetrol Prometeo - Documents\Planning Space Implementation\3. Analysis &amp; Design\Design\FC22\DRR Jaime\Por presentar a ECP\Cantagallo\Yarigui-Cantagallo\[VRC_YARIGUI-CANTAGALLO_CF_SEC_20221231.xlsx]CF PND'!</v>
      </c>
      <c r="G2192" s="6" t="s">
        <v>40</v>
      </c>
      <c r="H2192" s="1">
        <f t="shared" si="509"/>
        <v>60</v>
      </c>
      <c r="I2192" s="1" t="str">
        <f t="shared" si="510"/>
        <v>='C:\Users\jaime.benazar\Quorum Business Solutions\Ecopetrol Prometeo - Documents\Planning Space Implementation\3. Analysis &amp; Design\Design\FC22\DRR Jaime\Por presentar a ECP\Cantagallo\Yarigui-Cantagallo\[VRC_YARIGUI-CANTAGALLO_CF_SEC_20221231.xlsx]CF PND'!$CT$60</v>
      </c>
      <c r="J2192" s="1" t="s">
        <v>1152</v>
      </c>
    </row>
    <row r="2193" spans="1:10" x14ac:dyDescent="0.25">
      <c r="A2193" s="6" t="s">
        <v>3</v>
      </c>
      <c r="B2193" s="6">
        <f t="shared" si="511"/>
        <v>2048</v>
      </c>
      <c r="C2193" s="1" t="s">
        <v>20</v>
      </c>
      <c r="D2193" s="2" t="s">
        <v>128</v>
      </c>
      <c r="E2193" s="9" t="str">
        <f t="shared" si="507"/>
        <v>PND'!</v>
      </c>
      <c r="F2193" s="5" t="str">
        <f t="shared" si="508"/>
        <v>C:\Users\jaime.benazar\Quorum Business Solutions\Ecopetrol Prometeo - Documents\Planning Space Implementation\3. Analysis &amp; Design\Design\FC22\DRR Jaime\Por presentar a ECP\Cantagallo\Yarigui-Cantagallo\[VRC_YARIGUI-CANTAGALLO_CF_SEC_20221231.xlsx]CF PND'!</v>
      </c>
      <c r="G2193" s="6" t="s">
        <v>40</v>
      </c>
      <c r="H2193" s="1">
        <f t="shared" si="509"/>
        <v>61</v>
      </c>
      <c r="I2193" s="1" t="str">
        <f t="shared" si="510"/>
        <v>='C:\Users\jaime.benazar\Quorum Business Solutions\Ecopetrol Prometeo - Documents\Planning Space Implementation\3. Analysis &amp; Design\Design\FC22\DRR Jaime\Por presentar a ECP\Cantagallo\Yarigui-Cantagallo\[VRC_YARIGUI-CANTAGALLO_CF_SEC_20221231.xlsx]CF PND'!$CT$61</v>
      </c>
      <c r="J2193" s="1" t="s">
        <v>1153</v>
      </c>
    </row>
    <row r="2194" spans="1:10" x14ac:dyDescent="0.25">
      <c r="A2194" s="6" t="s">
        <v>3</v>
      </c>
      <c r="B2194" s="6">
        <f t="shared" si="511"/>
        <v>2049</v>
      </c>
      <c r="C2194" s="1" t="s">
        <v>20</v>
      </c>
      <c r="D2194" s="2" t="s">
        <v>128</v>
      </c>
      <c r="E2194" s="9" t="str">
        <f t="shared" si="507"/>
        <v>PND'!</v>
      </c>
      <c r="F2194" s="5" t="str">
        <f t="shared" si="508"/>
        <v>C:\Users\jaime.benazar\Quorum Business Solutions\Ecopetrol Prometeo - Documents\Planning Space Implementation\3. Analysis &amp; Design\Design\FC22\DRR Jaime\Por presentar a ECP\Cantagallo\Yarigui-Cantagallo\[VRC_YARIGUI-CANTAGALLO_CF_SEC_20221231.xlsx]CF PND'!</v>
      </c>
      <c r="G2194" s="6" t="s">
        <v>40</v>
      </c>
      <c r="H2194" s="1">
        <f t="shared" si="509"/>
        <v>62</v>
      </c>
      <c r="I2194" s="1" t="str">
        <f t="shared" si="510"/>
        <v>='C:\Users\jaime.benazar\Quorum Business Solutions\Ecopetrol Prometeo - Documents\Planning Space Implementation\3. Analysis &amp; Design\Design\FC22\DRR Jaime\Por presentar a ECP\Cantagallo\Yarigui-Cantagallo\[VRC_YARIGUI-CANTAGALLO_CF_SEC_20221231.xlsx]CF PND'!$CT$62</v>
      </c>
      <c r="J2194" s="1" t="s">
        <v>1154</v>
      </c>
    </row>
    <row r="2195" spans="1:10" x14ac:dyDescent="0.25">
      <c r="A2195" s="6" t="s">
        <v>3</v>
      </c>
      <c r="B2195" s="6">
        <f t="shared" si="511"/>
        <v>2050</v>
      </c>
      <c r="C2195" s="1" t="s">
        <v>20</v>
      </c>
      <c r="D2195" s="2" t="s">
        <v>128</v>
      </c>
      <c r="E2195" s="9" t="str">
        <f t="shared" si="507"/>
        <v>PND'!</v>
      </c>
      <c r="F2195" s="5" t="str">
        <f t="shared" si="508"/>
        <v>C:\Users\jaime.benazar\Quorum Business Solutions\Ecopetrol Prometeo - Documents\Planning Space Implementation\3. Analysis &amp; Design\Design\FC22\DRR Jaime\Por presentar a ECP\Cantagallo\Yarigui-Cantagallo\[VRC_YARIGUI-CANTAGALLO_CF_SEC_20221231.xlsx]CF PND'!</v>
      </c>
      <c r="G2195" s="6" t="s">
        <v>40</v>
      </c>
      <c r="H2195" s="1">
        <f t="shared" si="509"/>
        <v>63</v>
      </c>
      <c r="I2195" s="1" t="str">
        <f t="shared" si="510"/>
        <v>='C:\Users\jaime.benazar\Quorum Business Solutions\Ecopetrol Prometeo - Documents\Planning Space Implementation\3. Analysis &amp; Design\Design\FC22\DRR Jaime\Por presentar a ECP\Cantagallo\Yarigui-Cantagallo\[VRC_YARIGUI-CANTAGALLO_CF_SEC_20221231.xlsx]CF PND'!$CT$63</v>
      </c>
      <c r="J2195" s="1" t="s">
        <v>1155</v>
      </c>
    </row>
    <row r="2196" spans="1:10" x14ac:dyDescent="0.25">
      <c r="A2196" s="6" t="s">
        <v>3</v>
      </c>
      <c r="B2196" s="6">
        <f t="shared" si="511"/>
        <v>2051</v>
      </c>
      <c r="C2196" s="1" t="s">
        <v>20</v>
      </c>
      <c r="D2196" s="2" t="s">
        <v>128</v>
      </c>
      <c r="E2196" s="9" t="str">
        <f t="shared" si="507"/>
        <v>PND'!</v>
      </c>
      <c r="F2196" s="5" t="str">
        <f t="shared" si="508"/>
        <v>C:\Users\jaime.benazar\Quorum Business Solutions\Ecopetrol Prometeo - Documents\Planning Space Implementation\3. Analysis &amp; Design\Design\FC22\DRR Jaime\Por presentar a ECP\Cantagallo\Yarigui-Cantagallo\[VRC_YARIGUI-CANTAGALLO_CF_SEC_20221231.xlsx]CF PND'!</v>
      </c>
      <c r="G2196" s="6" t="s">
        <v>40</v>
      </c>
      <c r="H2196" s="1">
        <f t="shared" si="509"/>
        <v>64</v>
      </c>
      <c r="I2196" s="1" t="str">
        <f t="shared" si="510"/>
        <v>='C:\Users\jaime.benazar\Quorum Business Solutions\Ecopetrol Prometeo - Documents\Planning Space Implementation\3. Analysis &amp; Design\Design\FC22\DRR Jaime\Por presentar a ECP\Cantagallo\Yarigui-Cantagallo\[VRC_YARIGUI-CANTAGALLO_CF_SEC_20221231.xlsx]CF PND'!$CT$64</v>
      </c>
      <c r="J2196" s="1" t="s">
        <v>1156</v>
      </c>
    </row>
    <row r="2197" spans="1:10" x14ac:dyDescent="0.25">
      <c r="A2197" s="6" t="s">
        <v>3</v>
      </c>
      <c r="B2197" s="6">
        <f t="shared" si="511"/>
        <v>2052</v>
      </c>
      <c r="C2197" s="1" t="s">
        <v>20</v>
      </c>
      <c r="D2197" s="2" t="s">
        <v>128</v>
      </c>
      <c r="E2197" s="9" t="str">
        <f t="shared" si="507"/>
        <v>PND'!</v>
      </c>
      <c r="F2197" s="5" t="str">
        <f t="shared" si="508"/>
        <v>C:\Users\jaime.benazar\Quorum Business Solutions\Ecopetrol Prometeo - Documents\Planning Space Implementation\3. Analysis &amp; Design\Design\FC22\DRR Jaime\Por presentar a ECP\Cantagallo\Yarigui-Cantagallo\[VRC_YARIGUI-CANTAGALLO_CF_SEC_20221231.xlsx]CF PND'!</v>
      </c>
      <c r="G2197" s="6" t="s">
        <v>40</v>
      </c>
      <c r="H2197" s="1">
        <f t="shared" si="509"/>
        <v>65</v>
      </c>
      <c r="I2197" s="1" t="str">
        <f t="shared" si="510"/>
        <v>='C:\Users\jaime.benazar\Quorum Business Solutions\Ecopetrol Prometeo - Documents\Planning Space Implementation\3. Analysis &amp; Design\Design\FC22\DRR Jaime\Por presentar a ECP\Cantagallo\Yarigui-Cantagallo\[VRC_YARIGUI-CANTAGALLO_CF_SEC_20221231.xlsx]CF PND'!$CT$65</v>
      </c>
      <c r="J2197" s="1" t="s">
        <v>1157</v>
      </c>
    </row>
    <row r="2198" spans="1:10" x14ac:dyDescent="0.25">
      <c r="A2198" s="6" t="s">
        <v>3</v>
      </c>
      <c r="B2198" s="6">
        <f t="shared" si="511"/>
        <v>2053</v>
      </c>
      <c r="C2198" s="1" t="s">
        <v>20</v>
      </c>
      <c r="D2198" s="2" t="s">
        <v>128</v>
      </c>
      <c r="E2198" s="9" t="str">
        <f t="shared" si="507"/>
        <v>PND'!</v>
      </c>
      <c r="F2198" s="5" t="str">
        <f t="shared" si="508"/>
        <v>C:\Users\jaime.benazar\Quorum Business Solutions\Ecopetrol Prometeo - Documents\Planning Space Implementation\3. Analysis &amp; Design\Design\FC22\DRR Jaime\Por presentar a ECP\Cantagallo\Yarigui-Cantagallo\[VRC_YARIGUI-CANTAGALLO_CF_SEC_20221231.xlsx]CF PND'!</v>
      </c>
      <c r="G2198" s="6" t="s">
        <v>40</v>
      </c>
      <c r="H2198" s="1">
        <f t="shared" si="509"/>
        <v>66</v>
      </c>
      <c r="I2198" s="1" t="str">
        <f t="shared" si="510"/>
        <v>='C:\Users\jaime.benazar\Quorum Business Solutions\Ecopetrol Prometeo - Documents\Planning Space Implementation\3. Analysis &amp; Design\Design\FC22\DRR Jaime\Por presentar a ECP\Cantagallo\Yarigui-Cantagallo\[VRC_YARIGUI-CANTAGALLO_CF_SEC_20221231.xlsx]CF PND'!$CT$66</v>
      </c>
      <c r="J2198" s="1" t="s">
        <v>1158</v>
      </c>
    </row>
    <row r="2199" spans="1:10" x14ac:dyDescent="0.25">
      <c r="A2199" s="6" t="s">
        <v>3</v>
      </c>
      <c r="B2199" s="6">
        <f t="shared" si="511"/>
        <v>2054</v>
      </c>
      <c r="C2199" s="1" t="s">
        <v>20</v>
      </c>
      <c r="D2199" s="2" t="s">
        <v>128</v>
      </c>
      <c r="E2199" s="9" t="str">
        <f t="shared" si="507"/>
        <v>PND'!</v>
      </c>
      <c r="F2199" s="5" t="str">
        <f t="shared" si="508"/>
        <v>C:\Users\jaime.benazar\Quorum Business Solutions\Ecopetrol Prometeo - Documents\Planning Space Implementation\3. Analysis &amp; Design\Design\FC22\DRR Jaime\Por presentar a ECP\Cantagallo\Yarigui-Cantagallo\[VRC_YARIGUI-CANTAGALLO_CF_SEC_20221231.xlsx]CF PND'!</v>
      </c>
      <c r="G2199" s="6" t="s">
        <v>40</v>
      </c>
      <c r="H2199" s="1">
        <f t="shared" si="509"/>
        <v>67</v>
      </c>
      <c r="I2199" s="1" t="str">
        <f t="shared" si="510"/>
        <v>='C:\Users\jaime.benazar\Quorum Business Solutions\Ecopetrol Prometeo - Documents\Planning Space Implementation\3. Analysis &amp; Design\Design\FC22\DRR Jaime\Por presentar a ECP\Cantagallo\Yarigui-Cantagallo\[VRC_YARIGUI-CANTAGALLO_CF_SEC_20221231.xlsx]CF PND'!$CT$67</v>
      </c>
      <c r="J2199" s="1" t="s">
        <v>1159</v>
      </c>
    </row>
    <row r="2200" spans="1:10" x14ac:dyDescent="0.25">
      <c r="A2200" s="6" t="s">
        <v>3</v>
      </c>
      <c r="B2200" s="6">
        <f t="shared" si="511"/>
        <v>2055</v>
      </c>
      <c r="C2200" s="1" t="s">
        <v>20</v>
      </c>
      <c r="D2200" s="2" t="s">
        <v>128</v>
      </c>
      <c r="E2200" s="9" t="str">
        <f t="shared" si="507"/>
        <v>PND'!</v>
      </c>
      <c r="F2200" s="5" t="str">
        <f t="shared" si="508"/>
        <v>C:\Users\jaime.benazar\Quorum Business Solutions\Ecopetrol Prometeo - Documents\Planning Space Implementation\3. Analysis &amp; Design\Design\FC22\DRR Jaime\Por presentar a ECP\Cantagallo\Yarigui-Cantagallo\[VRC_YARIGUI-CANTAGALLO_CF_SEC_20221231.xlsx]CF PND'!</v>
      </c>
      <c r="G2200" s="6" t="s">
        <v>40</v>
      </c>
      <c r="H2200" s="1">
        <f t="shared" si="509"/>
        <v>68</v>
      </c>
      <c r="I2200" s="1" t="str">
        <f t="shared" si="510"/>
        <v>='C:\Users\jaime.benazar\Quorum Business Solutions\Ecopetrol Prometeo - Documents\Planning Space Implementation\3. Analysis &amp; Design\Design\FC22\DRR Jaime\Por presentar a ECP\Cantagallo\Yarigui-Cantagallo\[VRC_YARIGUI-CANTAGALLO_CF_SEC_20221231.xlsx]CF PND'!$CT$68</v>
      </c>
      <c r="J2200" s="1" t="s">
        <v>1160</v>
      </c>
    </row>
    <row r="2201" spans="1:10" x14ac:dyDescent="0.25">
      <c r="A2201" s="6" t="s">
        <v>3</v>
      </c>
      <c r="B2201" s="6">
        <f t="shared" si="511"/>
        <v>2056</v>
      </c>
      <c r="C2201" s="1" t="s">
        <v>20</v>
      </c>
      <c r="D2201" s="2" t="s">
        <v>128</v>
      </c>
      <c r="E2201" s="9" t="str">
        <f t="shared" si="507"/>
        <v>PND'!</v>
      </c>
      <c r="F2201" s="5" t="str">
        <f t="shared" si="508"/>
        <v>C:\Users\jaime.benazar\Quorum Business Solutions\Ecopetrol Prometeo - Documents\Planning Space Implementation\3. Analysis &amp; Design\Design\FC22\DRR Jaime\Por presentar a ECP\Cantagallo\Yarigui-Cantagallo\[VRC_YARIGUI-CANTAGALLO_CF_SEC_20221231.xlsx]CF PND'!</v>
      </c>
      <c r="G2201" s="6" t="s">
        <v>40</v>
      </c>
      <c r="H2201" s="1">
        <f t="shared" si="509"/>
        <v>69</v>
      </c>
      <c r="I2201" s="1" t="str">
        <f t="shared" si="510"/>
        <v>='C:\Users\jaime.benazar\Quorum Business Solutions\Ecopetrol Prometeo - Documents\Planning Space Implementation\3. Analysis &amp; Design\Design\FC22\DRR Jaime\Por presentar a ECP\Cantagallo\Yarigui-Cantagallo\[VRC_YARIGUI-CANTAGALLO_CF_SEC_20221231.xlsx]CF PND'!$CT$69</v>
      </c>
      <c r="J2201" s="1" t="s">
        <v>1161</v>
      </c>
    </row>
    <row r="2202" spans="1:10" x14ac:dyDescent="0.25">
      <c r="A2202" s="6" t="s">
        <v>3</v>
      </c>
      <c r="B2202" s="6">
        <f t="shared" si="511"/>
        <v>2057</v>
      </c>
      <c r="C2202" s="1" t="s">
        <v>20</v>
      </c>
      <c r="D2202" s="2" t="s">
        <v>128</v>
      </c>
      <c r="E2202" s="9" t="str">
        <f t="shared" si="507"/>
        <v>PND'!</v>
      </c>
      <c r="F2202" s="5" t="str">
        <f t="shared" si="508"/>
        <v>C:\Users\jaime.benazar\Quorum Business Solutions\Ecopetrol Prometeo - Documents\Planning Space Implementation\3. Analysis &amp; Design\Design\FC22\DRR Jaime\Por presentar a ECP\Cantagallo\Yarigui-Cantagallo\[VRC_YARIGUI-CANTAGALLO_CF_SEC_20221231.xlsx]CF PND'!</v>
      </c>
      <c r="G2202" s="6" t="s">
        <v>40</v>
      </c>
      <c r="H2202" s="1">
        <f t="shared" si="509"/>
        <v>70</v>
      </c>
      <c r="I2202" s="1" t="str">
        <f t="shared" si="510"/>
        <v>='C:\Users\jaime.benazar\Quorum Business Solutions\Ecopetrol Prometeo - Documents\Planning Space Implementation\3. Analysis &amp; Design\Design\FC22\DRR Jaime\Por presentar a ECP\Cantagallo\Yarigui-Cantagallo\[VRC_YARIGUI-CANTAGALLO_CF_SEC_20221231.xlsx]CF PND'!$CT$70</v>
      </c>
      <c r="J2202" s="1" t="s">
        <v>1162</v>
      </c>
    </row>
    <row r="2203" spans="1:10" x14ac:dyDescent="0.25">
      <c r="A2203" s="6" t="s">
        <v>3</v>
      </c>
      <c r="B2203" s="6">
        <f t="shared" si="511"/>
        <v>2058</v>
      </c>
      <c r="C2203" s="1" t="s">
        <v>20</v>
      </c>
      <c r="D2203" s="2" t="s">
        <v>128</v>
      </c>
      <c r="E2203" s="9" t="str">
        <f t="shared" si="507"/>
        <v>PND'!</v>
      </c>
      <c r="F2203" s="5" t="str">
        <f t="shared" si="508"/>
        <v>C:\Users\jaime.benazar\Quorum Business Solutions\Ecopetrol Prometeo - Documents\Planning Space Implementation\3. Analysis &amp; Design\Design\FC22\DRR Jaime\Por presentar a ECP\Cantagallo\Yarigui-Cantagallo\[VRC_YARIGUI-CANTAGALLO_CF_SEC_20221231.xlsx]CF PND'!</v>
      </c>
      <c r="G2203" s="6" t="s">
        <v>40</v>
      </c>
      <c r="H2203" s="1">
        <f t="shared" si="509"/>
        <v>71</v>
      </c>
      <c r="I2203" s="1" t="str">
        <f t="shared" si="510"/>
        <v>='C:\Users\jaime.benazar\Quorum Business Solutions\Ecopetrol Prometeo - Documents\Planning Space Implementation\3. Analysis &amp; Design\Design\FC22\DRR Jaime\Por presentar a ECP\Cantagallo\Yarigui-Cantagallo\[VRC_YARIGUI-CANTAGALLO_CF_SEC_20221231.xlsx]CF PND'!$CT$71</v>
      </c>
      <c r="J2203" s="1" t="s">
        <v>1163</v>
      </c>
    </row>
    <row r="2204" spans="1:10" x14ac:dyDescent="0.25">
      <c r="A2204" s="6" t="s">
        <v>3</v>
      </c>
      <c r="B2204" s="6">
        <f t="shared" si="511"/>
        <v>2059</v>
      </c>
      <c r="C2204" s="1" t="s">
        <v>20</v>
      </c>
      <c r="D2204" s="2" t="s">
        <v>128</v>
      </c>
      <c r="E2204" s="9" t="str">
        <f t="shared" si="507"/>
        <v>PND'!</v>
      </c>
      <c r="F2204" s="5" t="str">
        <f t="shared" si="508"/>
        <v>C:\Users\jaime.benazar\Quorum Business Solutions\Ecopetrol Prometeo - Documents\Planning Space Implementation\3. Analysis &amp; Design\Design\FC22\DRR Jaime\Por presentar a ECP\Cantagallo\Yarigui-Cantagallo\[VRC_YARIGUI-CANTAGALLO_CF_SEC_20221231.xlsx]CF PND'!</v>
      </c>
      <c r="G2204" s="6" t="s">
        <v>40</v>
      </c>
      <c r="H2204" s="1">
        <f t="shared" si="509"/>
        <v>72</v>
      </c>
      <c r="I2204" s="1" t="str">
        <f t="shared" si="510"/>
        <v>='C:\Users\jaime.benazar\Quorum Business Solutions\Ecopetrol Prometeo - Documents\Planning Space Implementation\3. Analysis &amp; Design\Design\FC22\DRR Jaime\Por presentar a ECP\Cantagallo\Yarigui-Cantagallo\[VRC_YARIGUI-CANTAGALLO_CF_SEC_20221231.xlsx]CF PND'!$CT$72</v>
      </c>
      <c r="J2204" s="1" t="s">
        <v>1164</v>
      </c>
    </row>
    <row r="2205" spans="1:10" x14ac:dyDescent="0.25">
      <c r="A2205" s="6" t="s">
        <v>28</v>
      </c>
      <c r="B2205" s="6"/>
      <c r="C2205" s="1" t="s">
        <v>20</v>
      </c>
      <c r="D2205" s="2"/>
      <c r="E2205" s="9"/>
      <c r="F2205" s="2"/>
      <c r="G2205" s="6"/>
      <c r="H2205" s="1"/>
      <c r="I2205" s="1"/>
      <c r="J2205" s="4"/>
    </row>
    <row r="2206" spans="1:10" x14ac:dyDescent="0.25">
      <c r="A2206" s="6" t="s">
        <v>99</v>
      </c>
      <c r="B2206" s="6">
        <v>2023</v>
      </c>
      <c r="C2206" s="1" t="s">
        <v>20</v>
      </c>
      <c r="D2206" s="2" t="s">
        <v>128</v>
      </c>
      <c r="E2206" s="9" t="str">
        <f t="shared" ref="E2206:E2226" si="512">_xlfn.CONCAT(A2206,"'!")</f>
        <v>PRBDP'!</v>
      </c>
      <c r="F2206" s="5" t="str">
        <f t="shared" ref="F2206:F2226" si="513">_xlfn.CONCAT(D2206," ",E2206)</f>
        <v>C:\Users\jaime.benazar\Quorum Business Solutions\Ecopetrol Prometeo - Documents\Planning Space Implementation\3. Analysis &amp; Design\Design\FC22\DRR Jaime\Por presentar a ECP\Cantagallo\Yarigui-Cantagallo\[VRC_YARIGUI-CANTAGALLO_CF_SEC_20221231.xlsx]CF PRBDP'!</v>
      </c>
      <c r="G2206" s="6" t="s">
        <v>40</v>
      </c>
      <c r="H2206" s="1"/>
      <c r="I2206" s="1"/>
      <c r="J2206" s="1"/>
    </row>
    <row r="2207" spans="1:10" x14ac:dyDescent="0.25">
      <c r="A2207" s="6" t="s">
        <v>99</v>
      </c>
      <c r="B2207" s="6">
        <f>+B2206+1</f>
        <v>2024</v>
      </c>
      <c r="C2207" s="1" t="s">
        <v>20</v>
      </c>
      <c r="D2207" s="2" t="s">
        <v>128</v>
      </c>
      <c r="E2207" s="9" t="str">
        <f t="shared" si="512"/>
        <v>PRBDP'!</v>
      </c>
      <c r="F2207" s="5" t="str">
        <f t="shared" si="513"/>
        <v>C:\Users\jaime.benazar\Quorum Business Solutions\Ecopetrol Prometeo - Documents\Planning Space Implementation\3. Analysis &amp; Design\Design\FC22\DRR Jaime\Por presentar a ECP\Cantagallo\Yarigui-Cantagallo\[VRC_YARIGUI-CANTAGALLO_CF_SEC_20221231.xlsx]CF PRBDP'!</v>
      </c>
      <c r="G2207" s="6" t="s">
        <v>40</v>
      </c>
      <c r="H2207" s="1"/>
      <c r="I2207" s="1"/>
      <c r="J2207" s="1"/>
    </row>
    <row r="2208" spans="1:10" x14ac:dyDescent="0.25">
      <c r="A2208" s="6" t="s">
        <v>99</v>
      </c>
      <c r="B2208" s="6">
        <f t="shared" ref="B2208:B2219" si="514">+B2207+1</f>
        <v>2025</v>
      </c>
      <c r="C2208" s="1" t="s">
        <v>20</v>
      </c>
      <c r="D2208" s="2" t="s">
        <v>128</v>
      </c>
      <c r="E2208" s="9" t="str">
        <f t="shared" si="512"/>
        <v>PRBDP'!</v>
      </c>
      <c r="F2208" s="5" t="str">
        <f t="shared" si="513"/>
        <v>C:\Users\jaime.benazar\Quorum Business Solutions\Ecopetrol Prometeo - Documents\Planning Space Implementation\3. Analysis &amp; Design\Design\FC22\DRR Jaime\Por presentar a ECP\Cantagallo\Yarigui-Cantagallo\[VRC_YARIGUI-CANTAGALLO_CF_SEC_20221231.xlsx]CF PRBDP'!</v>
      </c>
      <c r="G2208" s="6" t="s">
        <v>40</v>
      </c>
      <c r="H2208" s="1"/>
      <c r="I2208" s="1"/>
      <c r="J2208" s="1"/>
    </row>
    <row r="2209" spans="1:10" x14ac:dyDescent="0.25">
      <c r="A2209" s="6" t="s">
        <v>99</v>
      </c>
      <c r="B2209" s="6">
        <f t="shared" si="514"/>
        <v>2026</v>
      </c>
      <c r="C2209" s="1" t="s">
        <v>20</v>
      </c>
      <c r="D2209" s="2" t="s">
        <v>128</v>
      </c>
      <c r="E2209" s="9" t="str">
        <f t="shared" si="512"/>
        <v>PRBDP'!</v>
      </c>
      <c r="F2209" s="5" t="str">
        <f t="shared" si="513"/>
        <v>C:\Users\jaime.benazar\Quorum Business Solutions\Ecopetrol Prometeo - Documents\Planning Space Implementation\3. Analysis &amp; Design\Design\FC22\DRR Jaime\Por presentar a ECP\Cantagallo\Yarigui-Cantagallo\[VRC_YARIGUI-CANTAGALLO_CF_SEC_20221231.xlsx]CF PRBDP'!</v>
      </c>
      <c r="G2209" s="6" t="s">
        <v>40</v>
      </c>
      <c r="H2209" s="1"/>
      <c r="I2209" s="1"/>
      <c r="J2209" s="1"/>
    </row>
    <row r="2210" spans="1:10" x14ac:dyDescent="0.25">
      <c r="A2210" s="6" t="s">
        <v>99</v>
      </c>
      <c r="B2210" s="6">
        <f t="shared" si="514"/>
        <v>2027</v>
      </c>
      <c r="C2210" s="1" t="s">
        <v>20</v>
      </c>
      <c r="D2210" s="2" t="s">
        <v>128</v>
      </c>
      <c r="E2210" s="9" t="str">
        <f t="shared" si="512"/>
        <v>PRBDP'!</v>
      </c>
      <c r="F2210" s="5" t="str">
        <f t="shared" si="513"/>
        <v>C:\Users\jaime.benazar\Quorum Business Solutions\Ecopetrol Prometeo - Documents\Planning Space Implementation\3. Analysis &amp; Design\Design\FC22\DRR Jaime\Por presentar a ECP\Cantagallo\Yarigui-Cantagallo\[VRC_YARIGUI-CANTAGALLO_CF_SEC_20221231.xlsx]CF PRBDP'!</v>
      </c>
      <c r="G2210" s="6" t="s">
        <v>40</v>
      </c>
      <c r="H2210" s="1"/>
      <c r="I2210" s="1"/>
      <c r="J2210" s="1"/>
    </row>
    <row r="2211" spans="1:10" x14ac:dyDescent="0.25">
      <c r="A2211" s="6" t="s">
        <v>99</v>
      </c>
      <c r="B2211" s="6">
        <f t="shared" si="514"/>
        <v>2028</v>
      </c>
      <c r="C2211" s="1" t="s">
        <v>20</v>
      </c>
      <c r="D2211" s="2" t="s">
        <v>128</v>
      </c>
      <c r="E2211" s="9" t="str">
        <f t="shared" si="512"/>
        <v>PRBDP'!</v>
      </c>
      <c r="F2211" s="5" t="str">
        <f t="shared" si="513"/>
        <v>C:\Users\jaime.benazar\Quorum Business Solutions\Ecopetrol Prometeo - Documents\Planning Space Implementation\3. Analysis &amp; Design\Design\FC22\DRR Jaime\Por presentar a ECP\Cantagallo\Yarigui-Cantagallo\[VRC_YARIGUI-CANTAGALLO_CF_SEC_20221231.xlsx]CF PRBDP'!</v>
      </c>
      <c r="G2211" s="6" t="s">
        <v>40</v>
      </c>
      <c r="H2211" s="1"/>
      <c r="I2211" s="1"/>
      <c r="J2211" s="1"/>
    </row>
    <row r="2212" spans="1:10" x14ac:dyDescent="0.25">
      <c r="A2212" s="6" t="s">
        <v>99</v>
      </c>
      <c r="B2212" s="6">
        <f t="shared" si="514"/>
        <v>2029</v>
      </c>
      <c r="C2212" s="1" t="s">
        <v>20</v>
      </c>
      <c r="D2212" s="2" t="s">
        <v>128</v>
      </c>
      <c r="E2212" s="9" t="str">
        <f t="shared" si="512"/>
        <v>PRBDP'!</v>
      </c>
      <c r="F2212" s="5" t="str">
        <f t="shared" si="513"/>
        <v>C:\Users\jaime.benazar\Quorum Business Solutions\Ecopetrol Prometeo - Documents\Planning Space Implementation\3. Analysis &amp; Design\Design\FC22\DRR Jaime\Por presentar a ECP\Cantagallo\Yarigui-Cantagallo\[VRC_YARIGUI-CANTAGALLO_CF_SEC_20221231.xlsx]CF PRBDP'!</v>
      </c>
      <c r="G2212" s="6" t="s">
        <v>40</v>
      </c>
      <c r="H2212" s="1"/>
      <c r="I2212" s="1"/>
      <c r="J2212" s="1"/>
    </row>
    <row r="2213" spans="1:10" x14ac:dyDescent="0.25">
      <c r="A2213" s="6" t="s">
        <v>99</v>
      </c>
      <c r="B2213" s="6">
        <f t="shared" si="514"/>
        <v>2030</v>
      </c>
      <c r="C2213" s="1" t="s">
        <v>20</v>
      </c>
      <c r="D2213" s="2" t="s">
        <v>128</v>
      </c>
      <c r="E2213" s="9" t="str">
        <f t="shared" si="512"/>
        <v>PRBDP'!</v>
      </c>
      <c r="F2213" s="5" t="str">
        <f t="shared" si="513"/>
        <v>C:\Users\jaime.benazar\Quorum Business Solutions\Ecopetrol Prometeo - Documents\Planning Space Implementation\3. Analysis &amp; Design\Design\FC22\DRR Jaime\Por presentar a ECP\Cantagallo\Yarigui-Cantagallo\[VRC_YARIGUI-CANTAGALLO_CF_SEC_20221231.xlsx]CF PRBDP'!</v>
      </c>
      <c r="G2213" s="6" t="s">
        <v>40</v>
      </c>
      <c r="H2213" s="1"/>
      <c r="I2213" s="1"/>
      <c r="J2213" s="1"/>
    </row>
    <row r="2214" spans="1:10" x14ac:dyDescent="0.25">
      <c r="A2214" s="6" t="s">
        <v>99</v>
      </c>
      <c r="B2214" s="6">
        <f t="shared" si="514"/>
        <v>2031</v>
      </c>
      <c r="C2214" s="1" t="s">
        <v>20</v>
      </c>
      <c r="D2214" s="2" t="s">
        <v>128</v>
      </c>
      <c r="E2214" s="9" t="str">
        <f t="shared" si="512"/>
        <v>PRBDP'!</v>
      </c>
      <c r="F2214" s="5" t="str">
        <f t="shared" si="513"/>
        <v>C:\Users\jaime.benazar\Quorum Business Solutions\Ecopetrol Prometeo - Documents\Planning Space Implementation\3. Analysis &amp; Design\Design\FC22\DRR Jaime\Por presentar a ECP\Cantagallo\Yarigui-Cantagallo\[VRC_YARIGUI-CANTAGALLO_CF_SEC_20221231.xlsx]CF PRBDP'!</v>
      </c>
      <c r="G2214" s="6" t="s">
        <v>40</v>
      </c>
      <c r="H2214" s="1"/>
      <c r="I2214" s="1"/>
      <c r="J2214" s="1"/>
    </row>
    <row r="2215" spans="1:10" x14ac:dyDescent="0.25">
      <c r="A2215" s="6" t="s">
        <v>99</v>
      </c>
      <c r="B2215" s="6">
        <f t="shared" si="514"/>
        <v>2032</v>
      </c>
      <c r="C2215" s="1" t="s">
        <v>20</v>
      </c>
      <c r="D2215" s="2" t="s">
        <v>128</v>
      </c>
      <c r="E2215" s="9" t="str">
        <f t="shared" si="512"/>
        <v>PRBDP'!</v>
      </c>
      <c r="F2215" s="5" t="str">
        <f t="shared" si="513"/>
        <v>C:\Users\jaime.benazar\Quorum Business Solutions\Ecopetrol Prometeo - Documents\Planning Space Implementation\3. Analysis &amp; Design\Design\FC22\DRR Jaime\Por presentar a ECP\Cantagallo\Yarigui-Cantagallo\[VRC_YARIGUI-CANTAGALLO_CF_SEC_20221231.xlsx]CF PRBDP'!</v>
      </c>
      <c r="G2215" s="6" t="s">
        <v>40</v>
      </c>
      <c r="H2215" s="1"/>
      <c r="I2215" s="1"/>
      <c r="J2215" s="1"/>
    </row>
    <row r="2216" spans="1:10" x14ac:dyDescent="0.25">
      <c r="A2216" s="6" t="s">
        <v>99</v>
      </c>
      <c r="B2216" s="6">
        <f t="shared" si="514"/>
        <v>2033</v>
      </c>
      <c r="C2216" s="1" t="s">
        <v>20</v>
      </c>
      <c r="D2216" s="2" t="s">
        <v>128</v>
      </c>
      <c r="E2216" s="9" t="str">
        <f t="shared" si="512"/>
        <v>PRBDP'!</v>
      </c>
      <c r="F2216" s="5" t="str">
        <f t="shared" si="513"/>
        <v>C:\Users\jaime.benazar\Quorum Business Solutions\Ecopetrol Prometeo - Documents\Planning Space Implementation\3. Analysis &amp; Design\Design\FC22\DRR Jaime\Por presentar a ECP\Cantagallo\Yarigui-Cantagallo\[VRC_YARIGUI-CANTAGALLO_CF_SEC_20221231.xlsx]CF PRBDP'!</v>
      </c>
      <c r="G2216" s="6" t="s">
        <v>40</v>
      </c>
      <c r="H2216" s="1"/>
      <c r="I2216" s="1"/>
      <c r="J2216" s="1"/>
    </row>
    <row r="2217" spans="1:10" x14ac:dyDescent="0.25">
      <c r="A2217" s="6" t="s">
        <v>99</v>
      </c>
      <c r="B2217" s="6">
        <f t="shared" si="514"/>
        <v>2034</v>
      </c>
      <c r="C2217" s="1" t="s">
        <v>20</v>
      </c>
      <c r="D2217" s="2" t="s">
        <v>128</v>
      </c>
      <c r="E2217" s="9" t="str">
        <f t="shared" si="512"/>
        <v>PRBDP'!</v>
      </c>
      <c r="F2217" s="5" t="str">
        <f t="shared" si="513"/>
        <v>C:\Users\jaime.benazar\Quorum Business Solutions\Ecopetrol Prometeo - Documents\Planning Space Implementation\3. Analysis &amp; Design\Design\FC22\DRR Jaime\Por presentar a ECP\Cantagallo\Yarigui-Cantagallo\[VRC_YARIGUI-CANTAGALLO_CF_SEC_20221231.xlsx]CF PRBDP'!</v>
      </c>
      <c r="G2217" s="6" t="s">
        <v>40</v>
      </c>
      <c r="H2217" s="1"/>
      <c r="I2217" s="1"/>
      <c r="J2217" s="1"/>
    </row>
    <row r="2218" spans="1:10" x14ac:dyDescent="0.25">
      <c r="A2218" s="6" t="s">
        <v>99</v>
      </c>
      <c r="B2218" s="6">
        <f t="shared" si="514"/>
        <v>2035</v>
      </c>
      <c r="C2218" s="1" t="s">
        <v>20</v>
      </c>
      <c r="D2218" s="2" t="s">
        <v>128</v>
      </c>
      <c r="E2218" s="9" t="str">
        <f t="shared" si="512"/>
        <v>PRBDP'!</v>
      </c>
      <c r="F2218" s="5" t="str">
        <f t="shared" si="513"/>
        <v>C:\Users\jaime.benazar\Quorum Business Solutions\Ecopetrol Prometeo - Documents\Planning Space Implementation\3. Analysis &amp; Design\Design\FC22\DRR Jaime\Por presentar a ECP\Cantagallo\Yarigui-Cantagallo\[VRC_YARIGUI-CANTAGALLO_CF_SEC_20221231.xlsx]CF PRBDP'!</v>
      </c>
      <c r="G2218" s="6" t="s">
        <v>40</v>
      </c>
      <c r="H2218" s="1"/>
      <c r="I2218" s="1"/>
      <c r="J2218" s="1"/>
    </row>
    <row r="2219" spans="1:10" x14ac:dyDescent="0.25">
      <c r="A2219" s="6" t="s">
        <v>99</v>
      </c>
      <c r="B2219" s="6">
        <f t="shared" si="514"/>
        <v>2036</v>
      </c>
      <c r="C2219" s="1" t="s">
        <v>20</v>
      </c>
      <c r="D2219" s="2" t="s">
        <v>128</v>
      </c>
      <c r="E2219" s="9" t="str">
        <f t="shared" si="512"/>
        <v>PRBDP'!</v>
      </c>
      <c r="F2219" s="5" t="str">
        <f t="shared" si="513"/>
        <v>C:\Users\jaime.benazar\Quorum Business Solutions\Ecopetrol Prometeo - Documents\Planning Space Implementation\3. Analysis &amp; Design\Design\FC22\DRR Jaime\Por presentar a ECP\Cantagallo\Yarigui-Cantagallo\[VRC_YARIGUI-CANTAGALLO_CF_SEC_20221231.xlsx]CF PRBDP'!</v>
      </c>
      <c r="G2219" s="6" t="s">
        <v>40</v>
      </c>
      <c r="H2219" s="1"/>
      <c r="I2219" s="1"/>
      <c r="J2219" s="1"/>
    </row>
    <row r="2220" spans="1:10" x14ac:dyDescent="0.25">
      <c r="A2220" s="6" t="s">
        <v>99</v>
      </c>
      <c r="B2220" s="6">
        <f>+B2219+1</f>
        <v>2037</v>
      </c>
      <c r="C2220" s="1" t="s">
        <v>20</v>
      </c>
      <c r="D2220" s="2" t="s">
        <v>128</v>
      </c>
      <c r="E2220" s="9" t="str">
        <f t="shared" si="512"/>
        <v>PRBDP'!</v>
      </c>
      <c r="F2220" s="5" t="str">
        <f t="shared" si="513"/>
        <v>C:\Users\jaime.benazar\Quorum Business Solutions\Ecopetrol Prometeo - Documents\Planning Space Implementation\3. Analysis &amp; Design\Design\FC22\DRR Jaime\Por presentar a ECP\Cantagallo\Yarigui-Cantagallo\[VRC_YARIGUI-CANTAGALLO_CF_SEC_20221231.xlsx]CF PRBDP'!</v>
      </c>
      <c r="G2220" s="6" t="s">
        <v>40</v>
      </c>
      <c r="H2220" s="1"/>
      <c r="I2220" s="1"/>
      <c r="J2220" s="1"/>
    </row>
    <row r="2221" spans="1:10" x14ac:dyDescent="0.25">
      <c r="A2221" s="6" t="s">
        <v>99</v>
      </c>
      <c r="B2221" s="6">
        <f t="shared" ref="B2221:B2223" si="515">+B2220+1</f>
        <v>2038</v>
      </c>
      <c r="C2221" s="1" t="s">
        <v>20</v>
      </c>
      <c r="D2221" s="2" t="s">
        <v>128</v>
      </c>
      <c r="E2221" s="9" t="str">
        <f t="shared" si="512"/>
        <v>PRBDP'!</v>
      </c>
      <c r="F2221" s="5" t="str">
        <f t="shared" si="513"/>
        <v>C:\Users\jaime.benazar\Quorum Business Solutions\Ecopetrol Prometeo - Documents\Planning Space Implementation\3. Analysis &amp; Design\Design\FC22\DRR Jaime\Por presentar a ECP\Cantagallo\Yarigui-Cantagallo\[VRC_YARIGUI-CANTAGALLO_CF_SEC_20221231.xlsx]CF PRBDP'!</v>
      </c>
      <c r="G2221" s="6" t="s">
        <v>40</v>
      </c>
      <c r="H2221" s="1"/>
      <c r="I2221" s="1"/>
      <c r="J2221" s="1"/>
    </row>
    <row r="2222" spans="1:10" x14ac:dyDescent="0.25">
      <c r="A2222" s="6" t="s">
        <v>99</v>
      </c>
      <c r="B2222" s="6">
        <f t="shared" si="515"/>
        <v>2039</v>
      </c>
      <c r="C2222" s="1" t="s">
        <v>20</v>
      </c>
      <c r="D2222" s="2" t="s">
        <v>128</v>
      </c>
      <c r="E2222" s="9" t="str">
        <f t="shared" si="512"/>
        <v>PRBDP'!</v>
      </c>
      <c r="F2222" s="5" t="str">
        <f t="shared" si="513"/>
        <v>C:\Users\jaime.benazar\Quorum Business Solutions\Ecopetrol Prometeo - Documents\Planning Space Implementation\3. Analysis &amp; Design\Design\FC22\DRR Jaime\Por presentar a ECP\Cantagallo\Yarigui-Cantagallo\[VRC_YARIGUI-CANTAGALLO_CF_SEC_20221231.xlsx]CF PRBDP'!</v>
      </c>
      <c r="G2222" s="6" t="s">
        <v>40</v>
      </c>
      <c r="H2222" s="1"/>
      <c r="I2222" s="1"/>
      <c r="J2222" s="1"/>
    </row>
    <row r="2223" spans="1:10" x14ac:dyDescent="0.25">
      <c r="A2223" s="6" t="s">
        <v>99</v>
      </c>
      <c r="B2223" s="6">
        <f t="shared" si="515"/>
        <v>2040</v>
      </c>
      <c r="C2223" s="1" t="s">
        <v>20</v>
      </c>
      <c r="D2223" s="2" t="s">
        <v>128</v>
      </c>
      <c r="E2223" s="9" t="str">
        <f t="shared" si="512"/>
        <v>PRBDP'!</v>
      </c>
      <c r="F2223" s="5" t="str">
        <f t="shared" si="513"/>
        <v>C:\Users\jaime.benazar\Quorum Business Solutions\Ecopetrol Prometeo - Documents\Planning Space Implementation\3. Analysis &amp; Design\Design\FC22\DRR Jaime\Por presentar a ECP\Cantagallo\Yarigui-Cantagallo\[VRC_YARIGUI-CANTAGALLO_CF_SEC_20221231.xlsx]CF PRBDP'!</v>
      </c>
      <c r="G2223" s="6" t="s">
        <v>40</v>
      </c>
      <c r="H2223" s="1"/>
      <c r="I2223" s="1"/>
      <c r="J2223" s="1"/>
    </row>
    <row r="2224" spans="1:10" x14ac:dyDescent="0.25">
      <c r="A2224" s="6" t="s">
        <v>99</v>
      </c>
      <c r="B2224" s="6">
        <f>+B2223+1</f>
        <v>2041</v>
      </c>
      <c r="C2224" s="1" t="s">
        <v>20</v>
      </c>
      <c r="D2224" s="2" t="s">
        <v>128</v>
      </c>
      <c r="E2224" s="9" t="str">
        <f t="shared" si="512"/>
        <v>PRBDP'!</v>
      </c>
      <c r="F2224" s="5" t="str">
        <f t="shared" si="513"/>
        <v>C:\Users\jaime.benazar\Quorum Business Solutions\Ecopetrol Prometeo - Documents\Planning Space Implementation\3. Analysis &amp; Design\Design\FC22\DRR Jaime\Por presentar a ECP\Cantagallo\Yarigui-Cantagallo\[VRC_YARIGUI-CANTAGALLO_CF_SEC_20221231.xlsx]CF PRBDP'!</v>
      </c>
      <c r="G2224" s="6" t="s">
        <v>40</v>
      </c>
      <c r="H2224" s="1"/>
      <c r="I2224" s="1"/>
      <c r="J2224" s="1"/>
    </row>
    <row r="2225" spans="1:10" x14ac:dyDescent="0.25">
      <c r="A2225" s="6" t="s">
        <v>99</v>
      </c>
      <c r="B2225" s="6">
        <f t="shared" ref="B2225:B2226" si="516">+B2224+1</f>
        <v>2042</v>
      </c>
      <c r="C2225" s="1" t="s">
        <v>20</v>
      </c>
      <c r="D2225" s="2" t="s">
        <v>128</v>
      </c>
      <c r="E2225" s="9" t="str">
        <f t="shared" si="512"/>
        <v>PRBDP'!</v>
      </c>
      <c r="F2225" s="5" t="str">
        <f t="shared" si="513"/>
        <v>C:\Users\jaime.benazar\Quorum Business Solutions\Ecopetrol Prometeo - Documents\Planning Space Implementation\3. Analysis &amp; Design\Design\FC22\DRR Jaime\Por presentar a ECP\Cantagallo\Yarigui-Cantagallo\[VRC_YARIGUI-CANTAGALLO_CF_SEC_20221231.xlsx]CF PRBDP'!</v>
      </c>
      <c r="G2225" s="6" t="s">
        <v>40</v>
      </c>
      <c r="H2225" s="1"/>
      <c r="I2225" s="1"/>
      <c r="J2225" s="1"/>
    </row>
    <row r="2226" spans="1:10" x14ac:dyDescent="0.25">
      <c r="A2226" s="6" t="s">
        <v>99</v>
      </c>
      <c r="B2226" s="6">
        <f t="shared" si="516"/>
        <v>2043</v>
      </c>
      <c r="C2226" s="1" t="s">
        <v>20</v>
      </c>
      <c r="D2226" s="2" t="s">
        <v>128</v>
      </c>
      <c r="E2226" s="9" t="str">
        <f t="shared" si="512"/>
        <v>PRBDP'!</v>
      </c>
      <c r="F2226" s="5" t="str">
        <f t="shared" si="513"/>
        <v>C:\Users\jaime.benazar\Quorum Business Solutions\Ecopetrol Prometeo - Documents\Planning Space Implementation\3. Analysis &amp; Design\Design\FC22\DRR Jaime\Por presentar a ECP\Cantagallo\Yarigui-Cantagallo\[VRC_YARIGUI-CANTAGALLO_CF_SEC_20221231.xlsx]CF PRBDP'!</v>
      </c>
      <c r="G2226" s="6" t="s">
        <v>40</v>
      </c>
      <c r="H2226" s="1"/>
      <c r="I2226" s="1"/>
      <c r="J2226" s="1"/>
    </row>
    <row r="2227" spans="1:10" x14ac:dyDescent="0.25">
      <c r="A2227" s="6" t="s">
        <v>99</v>
      </c>
      <c r="B2227" s="6">
        <f>+B2226+1</f>
        <v>2044</v>
      </c>
      <c r="C2227" s="1" t="s">
        <v>20</v>
      </c>
      <c r="D2227" s="2" t="s">
        <v>128</v>
      </c>
      <c r="E2227" s="9" t="str">
        <f t="shared" ref="E2227:E2242" si="517">_xlfn.CONCAT(A2227,"'!")</f>
        <v>PRBDP'!</v>
      </c>
      <c r="F2227" s="5" t="str">
        <f t="shared" ref="F2227:F2242" si="518">_xlfn.CONCAT(D2227," ",E2227)</f>
        <v>C:\Users\jaime.benazar\Quorum Business Solutions\Ecopetrol Prometeo - Documents\Planning Space Implementation\3. Analysis &amp; Design\Design\FC22\DRR Jaime\Por presentar a ECP\Cantagallo\Yarigui-Cantagallo\[VRC_YARIGUI-CANTAGALLO_CF_SEC_20221231.xlsx]CF PRBDP'!</v>
      </c>
      <c r="G2227" s="6" t="s">
        <v>40</v>
      </c>
      <c r="H2227" s="1"/>
      <c r="I2227" s="1"/>
      <c r="J2227" s="1"/>
    </row>
    <row r="2228" spans="1:10" x14ac:dyDescent="0.25">
      <c r="A2228" s="6" t="s">
        <v>99</v>
      </c>
      <c r="B2228" s="6">
        <f t="shared" ref="B2228:B2242" si="519">+B2227+1</f>
        <v>2045</v>
      </c>
      <c r="C2228" s="1" t="s">
        <v>20</v>
      </c>
      <c r="D2228" s="2" t="s">
        <v>128</v>
      </c>
      <c r="E2228" s="9" t="str">
        <f t="shared" si="517"/>
        <v>PRBDP'!</v>
      </c>
      <c r="F2228" s="5" t="str">
        <f t="shared" si="518"/>
        <v>C:\Users\jaime.benazar\Quorum Business Solutions\Ecopetrol Prometeo - Documents\Planning Space Implementation\3. Analysis &amp; Design\Design\FC22\DRR Jaime\Por presentar a ECP\Cantagallo\Yarigui-Cantagallo\[VRC_YARIGUI-CANTAGALLO_CF_SEC_20221231.xlsx]CF PRBDP'!</v>
      </c>
      <c r="G2228" s="6" t="s">
        <v>40</v>
      </c>
      <c r="H2228" s="1"/>
      <c r="I2228" s="1"/>
      <c r="J2228" s="1"/>
    </row>
    <row r="2229" spans="1:10" x14ac:dyDescent="0.25">
      <c r="A2229" s="6" t="s">
        <v>99</v>
      </c>
      <c r="B2229" s="6">
        <f t="shared" si="519"/>
        <v>2046</v>
      </c>
      <c r="C2229" s="1" t="s">
        <v>20</v>
      </c>
      <c r="D2229" s="2" t="s">
        <v>128</v>
      </c>
      <c r="E2229" s="9" t="str">
        <f t="shared" si="517"/>
        <v>PRBDP'!</v>
      </c>
      <c r="F2229" s="5" t="str">
        <f t="shared" si="518"/>
        <v>C:\Users\jaime.benazar\Quorum Business Solutions\Ecopetrol Prometeo - Documents\Planning Space Implementation\3. Analysis &amp; Design\Design\FC22\DRR Jaime\Por presentar a ECP\Cantagallo\Yarigui-Cantagallo\[VRC_YARIGUI-CANTAGALLO_CF_SEC_20221231.xlsx]CF PRBDP'!</v>
      </c>
      <c r="G2229" s="6" t="s">
        <v>40</v>
      </c>
      <c r="H2229" s="1"/>
      <c r="I2229" s="1"/>
      <c r="J2229" s="1"/>
    </row>
    <row r="2230" spans="1:10" x14ac:dyDescent="0.25">
      <c r="A2230" s="6" t="s">
        <v>99</v>
      </c>
      <c r="B2230" s="6">
        <f t="shared" si="519"/>
        <v>2047</v>
      </c>
      <c r="C2230" s="1" t="s">
        <v>20</v>
      </c>
      <c r="D2230" s="2" t="s">
        <v>128</v>
      </c>
      <c r="E2230" s="9" t="str">
        <f t="shared" si="517"/>
        <v>PRBDP'!</v>
      </c>
      <c r="F2230" s="5" t="str">
        <f t="shared" si="518"/>
        <v>C:\Users\jaime.benazar\Quorum Business Solutions\Ecopetrol Prometeo - Documents\Planning Space Implementation\3. Analysis &amp; Design\Design\FC22\DRR Jaime\Por presentar a ECP\Cantagallo\Yarigui-Cantagallo\[VRC_YARIGUI-CANTAGALLO_CF_SEC_20221231.xlsx]CF PRBDP'!</v>
      </c>
      <c r="G2230" s="6" t="s">
        <v>40</v>
      </c>
      <c r="H2230" s="1"/>
      <c r="I2230" s="1"/>
      <c r="J2230" s="1"/>
    </row>
    <row r="2231" spans="1:10" x14ac:dyDescent="0.25">
      <c r="A2231" s="6" t="s">
        <v>99</v>
      </c>
      <c r="B2231" s="6">
        <f t="shared" si="519"/>
        <v>2048</v>
      </c>
      <c r="C2231" s="1" t="s">
        <v>20</v>
      </c>
      <c r="D2231" s="2" t="s">
        <v>128</v>
      </c>
      <c r="E2231" s="9" t="str">
        <f t="shared" si="517"/>
        <v>PRBDP'!</v>
      </c>
      <c r="F2231" s="5" t="str">
        <f t="shared" si="518"/>
        <v>C:\Users\jaime.benazar\Quorum Business Solutions\Ecopetrol Prometeo - Documents\Planning Space Implementation\3. Analysis &amp; Design\Design\FC22\DRR Jaime\Por presentar a ECP\Cantagallo\Yarigui-Cantagallo\[VRC_YARIGUI-CANTAGALLO_CF_SEC_20221231.xlsx]CF PRBDP'!</v>
      </c>
      <c r="G2231" s="6" t="s">
        <v>40</v>
      </c>
      <c r="H2231" s="1"/>
      <c r="I2231" s="1"/>
      <c r="J2231" s="1"/>
    </row>
    <row r="2232" spans="1:10" x14ac:dyDescent="0.25">
      <c r="A2232" s="6" t="s">
        <v>99</v>
      </c>
      <c r="B2232" s="6">
        <f t="shared" si="519"/>
        <v>2049</v>
      </c>
      <c r="C2232" s="1" t="s">
        <v>20</v>
      </c>
      <c r="D2232" s="2" t="s">
        <v>128</v>
      </c>
      <c r="E2232" s="9" t="str">
        <f t="shared" si="517"/>
        <v>PRBDP'!</v>
      </c>
      <c r="F2232" s="5" t="str">
        <f t="shared" si="518"/>
        <v>C:\Users\jaime.benazar\Quorum Business Solutions\Ecopetrol Prometeo - Documents\Planning Space Implementation\3. Analysis &amp; Design\Design\FC22\DRR Jaime\Por presentar a ECP\Cantagallo\Yarigui-Cantagallo\[VRC_YARIGUI-CANTAGALLO_CF_SEC_20221231.xlsx]CF PRBDP'!</v>
      </c>
      <c r="G2232" s="6" t="s">
        <v>40</v>
      </c>
      <c r="H2232" s="1"/>
      <c r="I2232" s="1"/>
      <c r="J2232" s="1"/>
    </row>
    <row r="2233" spans="1:10" x14ac:dyDescent="0.25">
      <c r="A2233" s="6" t="s">
        <v>99</v>
      </c>
      <c r="B2233" s="6">
        <f t="shared" si="519"/>
        <v>2050</v>
      </c>
      <c r="C2233" s="1" t="s">
        <v>20</v>
      </c>
      <c r="D2233" s="2" t="s">
        <v>128</v>
      </c>
      <c r="E2233" s="9" t="str">
        <f t="shared" si="517"/>
        <v>PRBDP'!</v>
      </c>
      <c r="F2233" s="5" t="str">
        <f t="shared" si="518"/>
        <v>C:\Users\jaime.benazar\Quorum Business Solutions\Ecopetrol Prometeo - Documents\Planning Space Implementation\3. Analysis &amp; Design\Design\FC22\DRR Jaime\Por presentar a ECP\Cantagallo\Yarigui-Cantagallo\[VRC_YARIGUI-CANTAGALLO_CF_SEC_20221231.xlsx]CF PRBDP'!</v>
      </c>
      <c r="G2233" s="6" t="s">
        <v>40</v>
      </c>
      <c r="H2233" s="1"/>
      <c r="I2233" s="1"/>
      <c r="J2233" s="1"/>
    </row>
    <row r="2234" spans="1:10" x14ac:dyDescent="0.25">
      <c r="A2234" s="6" t="s">
        <v>99</v>
      </c>
      <c r="B2234" s="6">
        <f t="shared" si="519"/>
        <v>2051</v>
      </c>
      <c r="C2234" s="1" t="s">
        <v>20</v>
      </c>
      <c r="D2234" s="2" t="s">
        <v>128</v>
      </c>
      <c r="E2234" s="9" t="str">
        <f t="shared" si="517"/>
        <v>PRBDP'!</v>
      </c>
      <c r="F2234" s="5" t="str">
        <f t="shared" si="518"/>
        <v>C:\Users\jaime.benazar\Quorum Business Solutions\Ecopetrol Prometeo - Documents\Planning Space Implementation\3. Analysis &amp; Design\Design\FC22\DRR Jaime\Por presentar a ECP\Cantagallo\Yarigui-Cantagallo\[VRC_YARIGUI-CANTAGALLO_CF_SEC_20221231.xlsx]CF PRBDP'!</v>
      </c>
      <c r="G2234" s="6" t="s">
        <v>40</v>
      </c>
      <c r="H2234" s="1"/>
      <c r="I2234" s="1"/>
      <c r="J2234" s="1"/>
    </row>
    <row r="2235" spans="1:10" x14ac:dyDescent="0.25">
      <c r="A2235" s="6" t="s">
        <v>99</v>
      </c>
      <c r="B2235" s="6">
        <f t="shared" si="519"/>
        <v>2052</v>
      </c>
      <c r="C2235" s="1" t="s">
        <v>20</v>
      </c>
      <c r="D2235" s="2" t="s">
        <v>128</v>
      </c>
      <c r="E2235" s="9" t="str">
        <f t="shared" si="517"/>
        <v>PRBDP'!</v>
      </c>
      <c r="F2235" s="5" t="str">
        <f t="shared" si="518"/>
        <v>C:\Users\jaime.benazar\Quorum Business Solutions\Ecopetrol Prometeo - Documents\Planning Space Implementation\3. Analysis &amp; Design\Design\FC22\DRR Jaime\Por presentar a ECP\Cantagallo\Yarigui-Cantagallo\[VRC_YARIGUI-CANTAGALLO_CF_SEC_20221231.xlsx]CF PRBDP'!</v>
      </c>
      <c r="G2235" s="6" t="s">
        <v>40</v>
      </c>
      <c r="H2235" s="1"/>
      <c r="I2235" s="1"/>
      <c r="J2235" s="1"/>
    </row>
    <row r="2236" spans="1:10" x14ac:dyDescent="0.25">
      <c r="A2236" s="6" t="s">
        <v>99</v>
      </c>
      <c r="B2236" s="6">
        <f t="shared" si="519"/>
        <v>2053</v>
      </c>
      <c r="C2236" s="1" t="s">
        <v>20</v>
      </c>
      <c r="D2236" s="2" t="s">
        <v>128</v>
      </c>
      <c r="E2236" s="9" t="str">
        <f t="shared" si="517"/>
        <v>PRBDP'!</v>
      </c>
      <c r="F2236" s="5" t="str">
        <f t="shared" si="518"/>
        <v>C:\Users\jaime.benazar\Quorum Business Solutions\Ecopetrol Prometeo - Documents\Planning Space Implementation\3. Analysis &amp; Design\Design\FC22\DRR Jaime\Por presentar a ECP\Cantagallo\Yarigui-Cantagallo\[VRC_YARIGUI-CANTAGALLO_CF_SEC_20221231.xlsx]CF PRBDP'!</v>
      </c>
      <c r="G2236" s="6" t="s">
        <v>40</v>
      </c>
      <c r="H2236" s="1"/>
      <c r="I2236" s="1"/>
      <c r="J2236" s="1"/>
    </row>
    <row r="2237" spans="1:10" x14ac:dyDescent="0.25">
      <c r="A2237" s="6" t="s">
        <v>99</v>
      </c>
      <c r="B2237" s="6">
        <f t="shared" si="519"/>
        <v>2054</v>
      </c>
      <c r="C2237" s="1" t="s">
        <v>20</v>
      </c>
      <c r="D2237" s="2" t="s">
        <v>128</v>
      </c>
      <c r="E2237" s="9" t="str">
        <f t="shared" si="517"/>
        <v>PRBDP'!</v>
      </c>
      <c r="F2237" s="5" t="str">
        <f t="shared" si="518"/>
        <v>C:\Users\jaime.benazar\Quorum Business Solutions\Ecopetrol Prometeo - Documents\Planning Space Implementation\3. Analysis &amp; Design\Design\FC22\DRR Jaime\Por presentar a ECP\Cantagallo\Yarigui-Cantagallo\[VRC_YARIGUI-CANTAGALLO_CF_SEC_20221231.xlsx]CF PRBDP'!</v>
      </c>
      <c r="G2237" s="6" t="s">
        <v>40</v>
      </c>
      <c r="H2237" s="1"/>
      <c r="I2237" s="1"/>
      <c r="J2237" s="1"/>
    </row>
    <row r="2238" spans="1:10" x14ac:dyDescent="0.25">
      <c r="A2238" s="6" t="s">
        <v>99</v>
      </c>
      <c r="B2238" s="6">
        <f t="shared" si="519"/>
        <v>2055</v>
      </c>
      <c r="C2238" s="1" t="s">
        <v>20</v>
      </c>
      <c r="D2238" s="2" t="s">
        <v>128</v>
      </c>
      <c r="E2238" s="9" t="str">
        <f t="shared" si="517"/>
        <v>PRBDP'!</v>
      </c>
      <c r="F2238" s="5" t="str">
        <f t="shared" si="518"/>
        <v>C:\Users\jaime.benazar\Quorum Business Solutions\Ecopetrol Prometeo - Documents\Planning Space Implementation\3. Analysis &amp; Design\Design\FC22\DRR Jaime\Por presentar a ECP\Cantagallo\Yarigui-Cantagallo\[VRC_YARIGUI-CANTAGALLO_CF_SEC_20221231.xlsx]CF PRBDP'!</v>
      </c>
      <c r="G2238" s="6" t="s">
        <v>40</v>
      </c>
      <c r="H2238" s="1"/>
      <c r="I2238" s="1"/>
      <c r="J2238" s="1"/>
    </row>
    <row r="2239" spans="1:10" x14ac:dyDescent="0.25">
      <c r="A2239" s="6" t="s">
        <v>99</v>
      </c>
      <c r="B2239" s="6">
        <f t="shared" si="519"/>
        <v>2056</v>
      </c>
      <c r="C2239" s="1" t="s">
        <v>20</v>
      </c>
      <c r="D2239" s="2" t="s">
        <v>128</v>
      </c>
      <c r="E2239" s="9" t="str">
        <f t="shared" si="517"/>
        <v>PRBDP'!</v>
      </c>
      <c r="F2239" s="5" t="str">
        <f t="shared" si="518"/>
        <v>C:\Users\jaime.benazar\Quorum Business Solutions\Ecopetrol Prometeo - Documents\Planning Space Implementation\3. Analysis &amp; Design\Design\FC22\DRR Jaime\Por presentar a ECP\Cantagallo\Yarigui-Cantagallo\[VRC_YARIGUI-CANTAGALLO_CF_SEC_20221231.xlsx]CF PRBDP'!</v>
      </c>
      <c r="G2239" s="6" t="s">
        <v>40</v>
      </c>
      <c r="H2239" s="1"/>
      <c r="I2239" s="1"/>
      <c r="J2239" s="1"/>
    </row>
    <row r="2240" spans="1:10" x14ac:dyDescent="0.25">
      <c r="A2240" s="6" t="s">
        <v>99</v>
      </c>
      <c r="B2240" s="6">
        <f t="shared" si="519"/>
        <v>2057</v>
      </c>
      <c r="C2240" s="1" t="s">
        <v>20</v>
      </c>
      <c r="D2240" s="2" t="s">
        <v>128</v>
      </c>
      <c r="E2240" s="9" t="str">
        <f t="shared" si="517"/>
        <v>PRBDP'!</v>
      </c>
      <c r="F2240" s="5" t="str">
        <f t="shared" si="518"/>
        <v>C:\Users\jaime.benazar\Quorum Business Solutions\Ecopetrol Prometeo - Documents\Planning Space Implementation\3. Analysis &amp; Design\Design\FC22\DRR Jaime\Por presentar a ECP\Cantagallo\Yarigui-Cantagallo\[VRC_YARIGUI-CANTAGALLO_CF_SEC_20221231.xlsx]CF PRBDP'!</v>
      </c>
      <c r="G2240" s="6" t="s">
        <v>40</v>
      </c>
      <c r="H2240" s="1"/>
      <c r="I2240" s="1"/>
      <c r="J2240" s="1"/>
    </row>
    <row r="2241" spans="1:10" x14ac:dyDescent="0.25">
      <c r="A2241" s="6" t="s">
        <v>99</v>
      </c>
      <c r="B2241" s="6">
        <f t="shared" si="519"/>
        <v>2058</v>
      </c>
      <c r="C2241" s="1" t="s">
        <v>20</v>
      </c>
      <c r="D2241" s="2" t="s">
        <v>128</v>
      </c>
      <c r="E2241" s="9" t="str">
        <f t="shared" si="517"/>
        <v>PRBDP'!</v>
      </c>
      <c r="F2241" s="5" t="str">
        <f t="shared" si="518"/>
        <v>C:\Users\jaime.benazar\Quorum Business Solutions\Ecopetrol Prometeo - Documents\Planning Space Implementation\3. Analysis &amp; Design\Design\FC22\DRR Jaime\Por presentar a ECP\Cantagallo\Yarigui-Cantagallo\[VRC_YARIGUI-CANTAGALLO_CF_SEC_20221231.xlsx]CF PRBDP'!</v>
      </c>
      <c r="G2241" s="6" t="s">
        <v>40</v>
      </c>
      <c r="H2241" s="1"/>
      <c r="I2241" s="1"/>
      <c r="J2241" s="1"/>
    </row>
    <row r="2242" spans="1:10" x14ac:dyDescent="0.25">
      <c r="A2242" s="6" t="s">
        <v>99</v>
      </c>
      <c r="B2242" s="6">
        <f t="shared" si="519"/>
        <v>2059</v>
      </c>
      <c r="C2242" s="1" t="s">
        <v>20</v>
      </c>
      <c r="D2242" s="2" t="s">
        <v>128</v>
      </c>
      <c r="E2242" s="9" t="str">
        <f t="shared" si="517"/>
        <v>PRBDP'!</v>
      </c>
      <c r="F2242" s="5" t="str">
        <f t="shared" si="518"/>
        <v>C:\Users\jaime.benazar\Quorum Business Solutions\Ecopetrol Prometeo - Documents\Planning Space Implementation\3. Analysis &amp; Design\Design\FC22\DRR Jaime\Por presentar a ECP\Cantagallo\Yarigui-Cantagallo\[VRC_YARIGUI-CANTAGALLO_CF_SEC_20221231.xlsx]CF PRBDP'!</v>
      </c>
      <c r="G2242" s="6" t="s">
        <v>40</v>
      </c>
      <c r="H2242" s="1"/>
      <c r="I2242" s="1"/>
      <c r="J2242" s="1"/>
    </row>
    <row r="2243" spans="1:10" x14ac:dyDescent="0.25">
      <c r="A2243" s="6" t="s">
        <v>28</v>
      </c>
      <c r="B2243" s="6"/>
      <c r="C2243" s="1" t="s">
        <v>20</v>
      </c>
      <c r="D2243" s="2"/>
      <c r="E2243" s="9"/>
      <c r="F2243" s="5"/>
      <c r="G2243" s="6"/>
      <c r="H2243" s="1"/>
      <c r="I2243" s="1"/>
      <c r="J2243" s="1"/>
    </row>
    <row r="2244" spans="1:10" x14ac:dyDescent="0.25">
      <c r="A2244" s="6" t="s">
        <v>100</v>
      </c>
      <c r="B2244" s="6">
        <v>2023</v>
      </c>
      <c r="C2244" s="1" t="s">
        <v>20</v>
      </c>
      <c r="D2244" s="2" t="s">
        <v>128</v>
      </c>
      <c r="E2244" s="9" t="str">
        <f t="shared" ref="E2244:E2264" si="520">_xlfn.CONCAT(A2244,"'!")</f>
        <v>PRBNP'!</v>
      </c>
      <c r="F2244" s="5" t="str">
        <f t="shared" ref="F2244:F2264" si="521">_xlfn.CONCAT(D2244," ",E2244)</f>
        <v>C:\Users\jaime.benazar\Quorum Business Solutions\Ecopetrol Prometeo - Documents\Planning Space Implementation\3. Analysis &amp; Design\Design\FC22\DRR Jaime\Por presentar a ECP\Cantagallo\Yarigui-Cantagallo\[VRC_YARIGUI-CANTAGALLO_CF_SEC_20221231.xlsx]CF PRBNP'!</v>
      </c>
      <c r="G2244" s="6" t="s">
        <v>40</v>
      </c>
      <c r="H2244" s="1"/>
      <c r="I2244" s="1"/>
      <c r="J2244" s="1"/>
    </row>
    <row r="2245" spans="1:10" x14ac:dyDescent="0.25">
      <c r="A2245" s="6" t="s">
        <v>100</v>
      </c>
      <c r="B2245" s="6">
        <f>+B2244+1</f>
        <v>2024</v>
      </c>
      <c r="C2245" s="1" t="s">
        <v>20</v>
      </c>
      <c r="D2245" s="2" t="s">
        <v>128</v>
      </c>
      <c r="E2245" s="9" t="str">
        <f t="shared" si="520"/>
        <v>PRBNP'!</v>
      </c>
      <c r="F2245" s="5" t="str">
        <f t="shared" si="521"/>
        <v>C:\Users\jaime.benazar\Quorum Business Solutions\Ecopetrol Prometeo - Documents\Planning Space Implementation\3. Analysis &amp; Design\Design\FC22\DRR Jaime\Por presentar a ECP\Cantagallo\Yarigui-Cantagallo\[VRC_YARIGUI-CANTAGALLO_CF_SEC_20221231.xlsx]CF PRBNP'!</v>
      </c>
      <c r="G2245" s="6" t="s">
        <v>40</v>
      </c>
      <c r="H2245" s="1"/>
      <c r="I2245" s="1"/>
      <c r="J2245" s="1"/>
    </row>
    <row r="2246" spans="1:10" x14ac:dyDescent="0.25">
      <c r="A2246" s="6" t="s">
        <v>100</v>
      </c>
      <c r="B2246" s="6">
        <f t="shared" ref="B2246:B2257" si="522">+B2245+1</f>
        <v>2025</v>
      </c>
      <c r="C2246" s="1" t="s">
        <v>20</v>
      </c>
      <c r="D2246" s="2" t="s">
        <v>128</v>
      </c>
      <c r="E2246" s="9" t="str">
        <f t="shared" si="520"/>
        <v>PRBNP'!</v>
      </c>
      <c r="F2246" s="5" t="str">
        <f t="shared" si="521"/>
        <v>C:\Users\jaime.benazar\Quorum Business Solutions\Ecopetrol Prometeo - Documents\Planning Space Implementation\3. Analysis &amp; Design\Design\FC22\DRR Jaime\Por presentar a ECP\Cantagallo\Yarigui-Cantagallo\[VRC_YARIGUI-CANTAGALLO_CF_SEC_20221231.xlsx]CF PRBNP'!</v>
      </c>
      <c r="G2246" s="6" t="s">
        <v>40</v>
      </c>
      <c r="H2246" s="1"/>
      <c r="I2246" s="1"/>
      <c r="J2246" s="1"/>
    </row>
    <row r="2247" spans="1:10" x14ac:dyDescent="0.25">
      <c r="A2247" s="6" t="s">
        <v>100</v>
      </c>
      <c r="B2247" s="6">
        <f t="shared" si="522"/>
        <v>2026</v>
      </c>
      <c r="C2247" s="1" t="s">
        <v>20</v>
      </c>
      <c r="D2247" s="2" t="s">
        <v>128</v>
      </c>
      <c r="E2247" s="9" t="str">
        <f t="shared" si="520"/>
        <v>PRBNP'!</v>
      </c>
      <c r="F2247" s="5" t="str">
        <f t="shared" si="521"/>
        <v>C:\Users\jaime.benazar\Quorum Business Solutions\Ecopetrol Prometeo - Documents\Planning Space Implementation\3. Analysis &amp; Design\Design\FC22\DRR Jaime\Por presentar a ECP\Cantagallo\Yarigui-Cantagallo\[VRC_YARIGUI-CANTAGALLO_CF_SEC_20221231.xlsx]CF PRBNP'!</v>
      </c>
      <c r="G2247" s="6" t="s">
        <v>40</v>
      </c>
      <c r="H2247" s="1"/>
      <c r="I2247" s="1"/>
      <c r="J2247" s="1"/>
    </row>
    <row r="2248" spans="1:10" x14ac:dyDescent="0.25">
      <c r="A2248" s="6" t="s">
        <v>100</v>
      </c>
      <c r="B2248" s="6">
        <f t="shared" si="522"/>
        <v>2027</v>
      </c>
      <c r="C2248" s="1" t="s">
        <v>20</v>
      </c>
      <c r="D2248" s="2" t="s">
        <v>128</v>
      </c>
      <c r="E2248" s="9" t="str">
        <f t="shared" si="520"/>
        <v>PRBNP'!</v>
      </c>
      <c r="F2248" s="5" t="str">
        <f t="shared" si="521"/>
        <v>C:\Users\jaime.benazar\Quorum Business Solutions\Ecopetrol Prometeo - Documents\Planning Space Implementation\3. Analysis &amp; Design\Design\FC22\DRR Jaime\Por presentar a ECP\Cantagallo\Yarigui-Cantagallo\[VRC_YARIGUI-CANTAGALLO_CF_SEC_20221231.xlsx]CF PRBNP'!</v>
      </c>
      <c r="G2248" s="6" t="s">
        <v>40</v>
      </c>
      <c r="H2248" s="1"/>
      <c r="I2248" s="1"/>
      <c r="J2248" s="1"/>
    </row>
    <row r="2249" spans="1:10" x14ac:dyDescent="0.25">
      <c r="A2249" s="6" t="s">
        <v>100</v>
      </c>
      <c r="B2249" s="6">
        <f t="shared" si="522"/>
        <v>2028</v>
      </c>
      <c r="C2249" s="1" t="s">
        <v>20</v>
      </c>
      <c r="D2249" s="2" t="s">
        <v>128</v>
      </c>
      <c r="E2249" s="9" t="str">
        <f t="shared" si="520"/>
        <v>PRBNP'!</v>
      </c>
      <c r="F2249" s="5" t="str">
        <f t="shared" si="521"/>
        <v>C:\Users\jaime.benazar\Quorum Business Solutions\Ecopetrol Prometeo - Documents\Planning Space Implementation\3. Analysis &amp; Design\Design\FC22\DRR Jaime\Por presentar a ECP\Cantagallo\Yarigui-Cantagallo\[VRC_YARIGUI-CANTAGALLO_CF_SEC_20221231.xlsx]CF PRBNP'!</v>
      </c>
      <c r="G2249" s="6" t="s">
        <v>40</v>
      </c>
      <c r="H2249" s="1"/>
      <c r="I2249" s="1"/>
      <c r="J2249" s="1"/>
    </row>
    <row r="2250" spans="1:10" x14ac:dyDescent="0.25">
      <c r="A2250" s="6" t="s">
        <v>100</v>
      </c>
      <c r="B2250" s="6">
        <f t="shared" si="522"/>
        <v>2029</v>
      </c>
      <c r="C2250" s="1" t="s">
        <v>20</v>
      </c>
      <c r="D2250" s="2" t="s">
        <v>128</v>
      </c>
      <c r="E2250" s="9" t="str">
        <f t="shared" si="520"/>
        <v>PRBNP'!</v>
      </c>
      <c r="F2250" s="5" t="str">
        <f t="shared" si="521"/>
        <v>C:\Users\jaime.benazar\Quorum Business Solutions\Ecopetrol Prometeo - Documents\Planning Space Implementation\3. Analysis &amp; Design\Design\FC22\DRR Jaime\Por presentar a ECP\Cantagallo\Yarigui-Cantagallo\[VRC_YARIGUI-CANTAGALLO_CF_SEC_20221231.xlsx]CF PRBNP'!</v>
      </c>
      <c r="G2250" s="6" t="s">
        <v>40</v>
      </c>
      <c r="H2250" s="1"/>
      <c r="I2250" s="1"/>
      <c r="J2250" s="1"/>
    </row>
    <row r="2251" spans="1:10" x14ac:dyDescent="0.25">
      <c r="A2251" s="6" t="s">
        <v>100</v>
      </c>
      <c r="B2251" s="6">
        <f t="shared" si="522"/>
        <v>2030</v>
      </c>
      <c r="C2251" s="1" t="s">
        <v>20</v>
      </c>
      <c r="D2251" s="2" t="s">
        <v>128</v>
      </c>
      <c r="E2251" s="9" t="str">
        <f t="shared" si="520"/>
        <v>PRBNP'!</v>
      </c>
      <c r="F2251" s="5" t="str">
        <f t="shared" si="521"/>
        <v>C:\Users\jaime.benazar\Quorum Business Solutions\Ecopetrol Prometeo - Documents\Planning Space Implementation\3. Analysis &amp; Design\Design\FC22\DRR Jaime\Por presentar a ECP\Cantagallo\Yarigui-Cantagallo\[VRC_YARIGUI-CANTAGALLO_CF_SEC_20221231.xlsx]CF PRBNP'!</v>
      </c>
      <c r="G2251" s="6" t="s">
        <v>40</v>
      </c>
      <c r="H2251" s="1"/>
      <c r="I2251" s="1"/>
      <c r="J2251" s="1"/>
    </row>
    <row r="2252" spans="1:10" x14ac:dyDescent="0.25">
      <c r="A2252" s="6" t="s">
        <v>100</v>
      </c>
      <c r="B2252" s="6">
        <f t="shared" si="522"/>
        <v>2031</v>
      </c>
      <c r="C2252" s="1" t="s">
        <v>20</v>
      </c>
      <c r="D2252" s="2" t="s">
        <v>128</v>
      </c>
      <c r="E2252" s="9" t="str">
        <f t="shared" si="520"/>
        <v>PRBNP'!</v>
      </c>
      <c r="F2252" s="5" t="str">
        <f t="shared" si="521"/>
        <v>C:\Users\jaime.benazar\Quorum Business Solutions\Ecopetrol Prometeo - Documents\Planning Space Implementation\3. Analysis &amp; Design\Design\FC22\DRR Jaime\Por presentar a ECP\Cantagallo\Yarigui-Cantagallo\[VRC_YARIGUI-CANTAGALLO_CF_SEC_20221231.xlsx]CF PRBNP'!</v>
      </c>
      <c r="G2252" s="6" t="s">
        <v>40</v>
      </c>
      <c r="H2252" s="1"/>
      <c r="I2252" s="1"/>
      <c r="J2252" s="1"/>
    </row>
    <row r="2253" spans="1:10" x14ac:dyDescent="0.25">
      <c r="A2253" s="6" t="s">
        <v>100</v>
      </c>
      <c r="B2253" s="6">
        <f t="shared" si="522"/>
        <v>2032</v>
      </c>
      <c r="C2253" s="1" t="s">
        <v>20</v>
      </c>
      <c r="D2253" s="2" t="s">
        <v>128</v>
      </c>
      <c r="E2253" s="9" t="str">
        <f t="shared" si="520"/>
        <v>PRBNP'!</v>
      </c>
      <c r="F2253" s="5" t="str">
        <f t="shared" si="521"/>
        <v>C:\Users\jaime.benazar\Quorum Business Solutions\Ecopetrol Prometeo - Documents\Planning Space Implementation\3. Analysis &amp; Design\Design\FC22\DRR Jaime\Por presentar a ECP\Cantagallo\Yarigui-Cantagallo\[VRC_YARIGUI-CANTAGALLO_CF_SEC_20221231.xlsx]CF PRBNP'!</v>
      </c>
      <c r="G2253" s="6" t="s">
        <v>40</v>
      </c>
      <c r="H2253" s="1"/>
      <c r="I2253" s="1"/>
      <c r="J2253" s="1"/>
    </row>
    <row r="2254" spans="1:10" x14ac:dyDescent="0.25">
      <c r="A2254" s="6" t="s">
        <v>100</v>
      </c>
      <c r="B2254" s="6">
        <f t="shared" si="522"/>
        <v>2033</v>
      </c>
      <c r="C2254" s="1" t="s">
        <v>20</v>
      </c>
      <c r="D2254" s="2" t="s">
        <v>128</v>
      </c>
      <c r="E2254" s="9" t="str">
        <f t="shared" si="520"/>
        <v>PRBNP'!</v>
      </c>
      <c r="F2254" s="5" t="str">
        <f t="shared" si="521"/>
        <v>C:\Users\jaime.benazar\Quorum Business Solutions\Ecopetrol Prometeo - Documents\Planning Space Implementation\3. Analysis &amp; Design\Design\FC22\DRR Jaime\Por presentar a ECP\Cantagallo\Yarigui-Cantagallo\[VRC_YARIGUI-CANTAGALLO_CF_SEC_20221231.xlsx]CF PRBNP'!</v>
      </c>
      <c r="G2254" s="6" t="s">
        <v>40</v>
      </c>
      <c r="H2254" s="1"/>
      <c r="I2254" s="1"/>
      <c r="J2254" s="1"/>
    </row>
    <row r="2255" spans="1:10" x14ac:dyDescent="0.25">
      <c r="A2255" s="6" t="s">
        <v>100</v>
      </c>
      <c r="B2255" s="6">
        <f t="shared" si="522"/>
        <v>2034</v>
      </c>
      <c r="C2255" s="1" t="s">
        <v>20</v>
      </c>
      <c r="D2255" s="2" t="s">
        <v>128</v>
      </c>
      <c r="E2255" s="9" t="str">
        <f t="shared" si="520"/>
        <v>PRBNP'!</v>
      </c>
      <c r="F2255" s="5" t="str">
        <f t="shared" si="521"/>
        <v>C:\Users\jaime.benazar\Quorum Business Solutions\Ecopetrol Prometeo - Documents\Planning Space Implementation\3. Analysis &amp; Design\Design\FC22\DRR Jaime\Por presentar a ECP\Cantagallo\Yarigui-Cantagallo\[VRC_YARIGUI-CANTAGALLO_CF_SEC_20221231.xlsx]CF PRBNP'!</v>
      </c>
      <c r="G2255" s="6" t="s">
        <v>40</v>
      </c>
      <c r="H2255" s="1"/>
      <c r="I2255" s="1"/>
      <c r="J2255" s="1"/>
    </row>
    <row r="2256" spans="1:10" x14ac:dyDescent="0.25">
      <c r="A2256" s="6" t="s">
        <v>100</v>
      </c>
      <c r="B2256" s="6">
        <f t="shared" si="522"/>
        <v>2035</v>
      </c>
      <c r="C2256" s="1" t="s">
        <v>20</v>
      </c>
      <c r="D2256" s="2" t="s">
        <v>128</v>
      </c>
      <c r="E2256" s="9" t="str">
        <f t="shared" si="520"/>
        <v>PRBNP'!</v>
      </c>
      <c r="F2256" s="5" t="str">
        <f t="shared" si="521"/>
        <v>C:\Users\jaime.benazar\Quorum Business Solutions\Ecopetrol Prometeo - Documents\Planning Space Implementation\3. Analysis &amp; Design\Design\FC22\DRR Jaime\Por presentar a ECP\Cantagallo\Yarigui-Cantagallo\[VRC_YARIGUI-CANTAGALLO_CF_SEC_20221231.xlsx]CF PRBNP'!</v>
      </c>
      <c r="G2256" s="6" t="s">
        <v>40</v>
      </c>
      <c r="H2256" s="1"/>
      <c r="I2256" s="1"/>
      <c r="J2256" s="1"/>
    </row>
    <row r="2257" spans="1:10" x14ac:dyDescent="0.25">
      <c r="A2257" s="6" t="s">
        <v>100</v>
      </c>
      <c r="B2257" s="6">
        <f t="shared" si="522"/>
        <v>2036</v>
      </c>
      <c r="C2257" s="1" t="s">
        <v>20</v>
      </c>
      <c r="D2257" s="2" t="s">
        <v>128</v>
      </c>
      <c r="E2257" s="9" t="str">
        <f t="shared" si="520"/>
        <v>PRBNP'!</v>
      </c>
      <c r="F2257" s="5" t="str">
        <f t="shared" si="521"/>
        <v>C:\Users\jaime.benazar\Quorum Business Solutions\Ecopetrol Prometeo - Documents\Planning Space Implementation\3. Analysis &amp; Design\Design\FC22\DRR Jaime\Por presentar a ECP\Cantagallo\Yarigui-Cantagallo\[VRC_YARIGUI-CANTAGALLO_CF_SEC_20221231.xlsx]CF PRBNP'!</v>
      </c>
      <c r="G2257" s="6" t="s">
        <v>40</v>
      </c>
      <c r="H2257" s="1"/>
      <c r="I2257" s="1"/>
      <c r="J2257" s="1"/>
    </row>
    <row r="2258" spans="1:10" x14ac:dyDescent="0.25">
      <c r="A2258" s="6" t="s">
        <v>100</v>
      </c>
      <c r="B2258" s="6">
        <f>+B2257+1</f>
        <v>2037</v>
      </c>
      <c r="C2258" s="1" t="s">
        <v>20</v>
      </c>
      <c r="D2258" s="2" t="s">
        <v>128</v>
      </c>
      <c r="E2258" s="9" t="str">
        <f t="shared" si="520"/>
        <v>PRBNP'!</v>
      </c>
      <c r="F2258" s="5" t="str">
        <f t="shared" si="521"/>
        <v>C:\Users\jaime.benazar\Quorum Business Solutions\Ecopetrol Prometeo - Documents\Planning Space Implementation\3. Analysis &amp; Design\Design\FC22\DRR Jaime\Por presentar a ECP\Cantagallo\Yarigui-Cantagallo\[VRC_YARIGUI-CANTAGALLO_CF_SEC_20221231.xlsx]CF PRBNP'!</v>
      </c>
      <c r="G2258" s="6" t="s">
        <v>40</v>
      </c>
      <c r="H2258" s="1"/>
      <c r="I2258" s="1"/>
      <c r="J2258" s="1"/>
    </row>
    <row r="2259" spans="1:10" x14ac:dyDescent="0.25">
      <c r="A2259" s="6" t="s">
        <v>100</v>
      </c>
      <c r="B2259" s="6">
        <f t="shared" ref="B2259:B2261" si="523">+B2258+1</f>
        <v>2038</v>
      </c>
      <c r="C2259" s="1" t="s">
        <v>20</v>
      </c>
      <c r="D2259" s="2" t="s">
        <v>128</v>
      </c>
      <c r="E2259" s="9" t="str">
        <f t="shared" si="520"/>
        <v>PRBNP'!</v>
      </c>
      <c r="F2259" s="5" t="str">
        <f t="shared" si="521"/>
        <v>C:\Users\jaime.benazar\Quorum Business Solutions\Ecopetrol Prometeo - Documents\Planning Space Implementation\3. Analysis &amp; Design\Design\FC22\DRR Jaime\Por presentar a ECP\Cantagallo\Yarigui-Cantagallo\[VRC_YARIGUI-CANTAGALLO_CF_SEC_20221231.xlsx]CF PRBNP'!</v>
      </c>
      <c r="G2259" s="6" t="s">
        <v>40</v>
      </c>
      <c r="H2259" s="1"/>
      <c r="I2259" s="1"/>
      <c r="J2259" s="1"/>
    </row>
    <row r="2260" spans="1:10" x14ac:dyDescent="0.25">
      <c r="A2260" s="6" t="s">
        <v>100</v>
      </c>
      <c r="B2260" s="6">
        <f t="shared" si="523"/>
        <v>2039</v>
      </c>
      <c r="C2260" s="1" t="s">
        <v>20</v>
      </c>
      <c r="D2260" s="2" t="s">
        <v>128</v>
      </c>
      <c r="E2260" s="9" t="str">
        <f t="shared" si="520"/>
        <v>PRBNP'!</v>
      </c>
      <c r="F2260" s="5" t="str">
        <f t="shared" si="521"/>
        <v>C:\Users\jaime.benazar\Quorum Business Solutions\Ecopetrol Prometeo - Documents\Planning Space Implementation\3. Analysis &amp; Design\Design\FC22\DRR Jaime\Por presentar a ECP\Cantagallo\Yarigui-Cantagallo\[VRC_YARIGUI-CANTAGALLO_CF_SEC_20221231.xlsx]CF PRBNP'!</v>
      </c>
      <c r="G2260" s="6" t="s">
        <v>40</v>
      </c>
      <c r="H2260" s="1"/>
      <c r="I2260" s="1"/>
      <c r="J2260" s="1"/>
    </row>
    <row r="2261" spans="1:10" x14ac:dyDescent="0.25">
      <c r="A2261" s="6" t="s">
        <v>100</v>
      </c>
      <c r="B2261" s="6">
        <f t="shared" si="523"/>
        <v>2040</v>
      </c>
      <c r="C2261" s="1" t="s">
        <v>20</v>
      </c>
      <c r="D2261" s="2" t="s">
        <v>128</v>
      </c>
      <c r="E2261" s="9" t="str">
        <f t="shared" si="520"/>
        <v>PRBNP'!</v>
      </c>
      <c r="F2261" s="5" t="str">
        <f t="shared" si="521"/>
        <v>C:\Users\jaime.benazar\Quorum Business Solutions\Ecopetrol Prometeo - Documents\Planning Space Implementation\3. Analysis &amp; Design\Design\FC22\DRR Jaime\Por presentar a ECP\Cantagallo\Yarigui-Cantagallo\[VRC_YARIGUI-CANTAGALLO_CF_SEC_20221231.xlsx]CF PRBNP'!</v>
      </c>
      <c r="G2261" s="6" t="s">
        <v>40</v>
      </c>
      <c r="H2261" s="1"/>
      <c r="I2261" s="1"/>
      <c r="J2261" s="1"/>
    </row>
    <row r="2262" spans="1:10" x14ac:dyDescent="0.25">
      <c r="A2262" s="6" t="s">
        <v>100</v>
      </c>
      <c r="B2262" s="6">
        <f>+B2261+1</f>
        <v>2041</v>
      </c>
      <c r="C2262" s="1" t="s">
        <v>20</v>
      </c>
      <c r="D2262" s="2" t="s">
        <v>128</v>
      </c>
      <c r="E2262" s="9" t="str">
        <f t="shared" si="520"/>
        <v>PRBNP'!</v>
      </c>
      <c r="F2262" s="5" t="str">
        <f t="shared" si="521"/>
        <v>C:\Users\jaime.benazar\Quorum Business Solutions\Ecopetrol Prometeo - Documents\Planning Space Implementation\3. Analysis &amp; Design\Design\FC22\DRR Jaime\Por presentar a ECP\Cantagallo\Yarigui-Cantagallo\[VRC_YARIGUI-CANTAGALLO_CF_SEC_20221231.xlsx]CF PRBNP'!</v>
      </c>
      <c r="G2262" s="6" t="s">
        <v>40</v>
      </c>
      <c r="H2262" s="1"/>
      <c r="I2262" s="1"/>
      <c r="J2262" s="1"/>
    </row>
    <row r="2263" spans="1:10" x14ac:dyDescent="0.25">
      <c r="A2263" s="6" t="s">
        <v>100</v>
      </c>
      <c r="B2263" s="6">
        <f t="shared" ref="B2263:B2264" si="524">+B2262+1</f>
        <v>2042</v>
      </c>
      <c r="C2263" s="1" t="s">
        <v>20</v>
      </c>
      <c r="D2263" s="2" t="s">
        <v>128</v>
      </c>
      <c r="E2263" s="9" t="str">
        <f t="shared" si="520"/>
        <v>PRBNP'!</v>
      </c>
      <c r="F2263" s="5" t="str">
        <f t="shared" si="521"/>
        <v>C:\Users\jaime.benazar\Quorum Business Solutions\Ecopetrol Prometeo - Documents\Planning Space Implementation\3. Analysis &amp; Design\Design\FC22\DRR Jaime\Por presentar a ECP\Cantagallo\Yarigui-Cantagallo\[VRC_YARIGUI-CANTAGALLO_CF_SEC_20221231.xlsx]CF PRBNP'!</v>
      </c>
      <c r="G2263" s="6" t="s">
        <v>40</v>
      </c>
      <c r="H2263" s="1"/>
      <c r="I2263" s="1"/>
      <c r="J2263" s="1"/>
    </row>
    <row r="2264" spans="1:10" x14ac:dyDescent="0.25">
      <c r="A2264" s="6" t="s">
        <v>100</v>
      </c>
      <c r="B2264" s="6">
        <f t="shared" si="524"/>
        <v>2043</v>
      </c>
      <c r="C2264" s="1" t="s">
        <v>20</v>
      </c>
      <c r="D2264" s="2" t="s">
        <v>128</v>
      </c>
      <c r="E2264" s="9" t="str">
        <f t="shared" si="520"/>
        <v>PRBNP'!</v>
      </c>
      <c r="F2264" s="5" t="str">
        <f t="shared" si="521"/>
        <v>C:\Users\jaime.benazar\Quorum Business Solutions\Ecopetrol Prometeo - Documents\Planning Space Implementation\3. Analysis &amp; Design\Design\FC22\DRR Jaime\Por presentar a ECP\Cantagallo\Yarigui-Cantagallo\[VRC_YARIGUI-CANTAGALLO_CF_SEC_20221231.xlsx]CF PRBNP'!</v>
      </c>
      <c r="G2264" s="6" t="s">
        <v>40</v>
      </c>
      <c r="H2264" s="1"/>
      <c r="I2264" s="1"/>
      <c r="J2264" s="1"/>
    </row>
    <row r="2265" spans="1:10" x14ac:dyDescent="0.25">
      <c r="A2265" s="6" t="s">
        <v>100</v>
      </c>
      <c r="B2265" s="6">
        <f>+B2264+1</f>
        <v>2044</v>
      </c>
      <c r="C2265" s="1" t="s">
        <v>20</v>
      </c>
      <c r="D2265" s="2" t="s">
        <v>128</v>
      </c>
      <c r="E2265" s="9" t="str">
        <f t="shared" ref="E2265:E2280" si="525">_xlfn.CONCAT(A2265,"'!")</f>
        <v>PRBNP'!</v>
      </c>
      <c r="F2265" s="5" t="str">
        <f t="shared" ref="F2265:F2280" si="526">_xlfn.CONCAT(D2265," ",E2265)</f>
        <v>C:\Users\jaime.benazar\Quorum Business Solutions\Ecopetrol Prometeo - Documents\Planning Space Implementation\3. Analysis &amp; Design\Design\FC22\DRR Jaime\Por presentar a ECP\Cantagallo\Yarigui-Cantagallo\[VRC_YARIGUI-CANTAGALLO_CF_SEC_20221231.xlsx]CF PRBNP'!</v>
      </c>
      <c r="G2265" s="6" t="s">
        <v>40</v>
      </c>
      <c r="H2265" s="1"/>
      <c r="I2265" s="1"/>
      <c r="J2265" s="1"/>
    </row>
    <row r="2266" spans="1:10" x14ac:dyDescent="0.25">
      <c r="A2266" s="6" t="s">
        <v>100</v>
      </c>
      <c r="B2266" s="6">
        <f t="shared" ref="B2266:B2280" si="527">+B2265+1</f>
        <v>2045</v>
      </c>
      <c r="C2266" s="1" t="s">
        <v>20</v>
      </c>
      <c r="D2266" s="2" t="s">
        <v>128</v>
      </c>
      <c r="E2266" s="9" t="str">
        <f t="shared" si="525"/>
        <v>PRBNP'!</v>
      </c>
      <c r="F2266" s="5" t="str">
        <f t="shared" si="526"/>
        <v>C:\Users\jaime.benazar\Quorum Business Solutions\Ecopetrol Prometeo - Documents\Planning Space Implementation\3. Analysis &amp; Design\Design\FC22\DRR Jaime\Por presentar a ECP\Cantagallo\Yarigui-Cantagallo\[VRC_YARIGUI-CANTAGALLO_CF_SEC_20221231.xlsx]CF PRBNP'!</v>
      </c>
      <c r="G2266" s="6" t="s">
        <v>40</v>
      </c>
      <c r="H2266" s="1"/>
      <c r="I2266" s="1"/>
      <c r="J2266" s="1"/>
    </row>
    <row r="2267" spans="1:10" x14ac:dyDescent="0.25">
      <c r="A2267" s="6" t="s">
        <v>100</v>
      </c>
      <c r="B2267" s="6">
        <f t="shared" si="527"/>
        <v>2046</v>
      </c>
      <c r="C2267" s="1" t="s">
        <v>20</v>
      </c>
      <c r="D2267" s="2" t="s">
        <v>128</v>
      </c>
      <c r="E2267" s="9" t="str">
        <f t="shared" si="525"/>
        <v>PRBNP'!</v>
      </c>
      <c r="F2267" s="5" t="str">
        <f t="shared" si="526"/>
        <v>C:\Users\jaime.benazar\Quorum Business Solutions\Ecopetrol Prometeo - Documents\Planning Space Implementation\3. Analysis &amp; Design\Design\FC22\DRR Jaime\Por presentar a ECP\Cantagallo\Yarigui-Cantagallo\[VRC_YARIGUI-CANTAGALLO_CF_SEC_20221231.xlsx]CF PRBNP'!</v>
      </c>
      <c r="G2267" s="6" t="s">
        <v>40</v>
      </c>
      <c r="H2267" s="1"/>
      <c r="I2267" s="1"/>
      <c r="J2267" s="1"/>
    </row>
    <row r="2268" spans="1:10" x14ac:dyDescent="0.25">
      <c r="A2268" s="6" t="s">
        <v>100</v>
      </c>
      <c r="B2268" s="6">
        <f t="shared" si="527"/>
        <v>2047</v>
      </c>
      <c r="C2268" s="1" t="s">
        <v>20</v>
      </c>
      <c r="D2268" s="2" t="s">
        <v>128</v>
      </c>
      <c r="E2268" s="9" t="str">
        <f t="shared" si="525"/>
        <v>PRBNP'!</v>
      </c>
      <c r="F2268" s="5" t="str">
        <f t="shared" si="526"/>
        <v>C:\Users\jaime.benazar\Quorum Business Solutions\Ecopetrol Prometeo - Documents\Planning Space Implementation\3. Analysis &amp; Design\Design\FC22\DRR Jaime\Por presentar a ECP\Cantagallo\Yarigui-Cantagallo\[VRC_YARIGUI-CANTAGALLO_CF_SEC_20221231.xlsx]CF PRBNP'!</v>
      </c>
      <c r="G2268" s="6" t="s">
        <v>40</v>
      </c>
      <c r="H2268" s="1"/>
      <c r="I2268" s="1"/>
      <c r="J2268" s="1"/>
    </row>
    <row r="2269" spans="1:10" x14ac:dyDescent="0.25">
      <c r="A2269" s="6" t="s">
        <v>100</v>
      </c>
      <c r="B2269" s="6">
        <f t="shared" si="527"/>
        <v>2048</v>
      </c>
      <c r="C2269" s="1" t="s">
        <v>20</v>
      </c>
      <c r="D2269" s="2" t="s">
        <v>128</v>
      </c>
      <c r="E2269" s="9" t="str">
        <f t="shared" si="525"/>
        <v>PRBNP'!</v>
      </c>
      <c r="F2269" s="5" t="str">
        <f t="shared" si="526"/>
        <v>C:\Users\jaime.benazar\Quorum Business Solutions\Ecopetrol Prometeo - Documents\Planning Space Implementation\3. Analysis &amp; Design\Design\FC22\DRR Jaime\Por presentar a ECP\Cantagallo\Yarigui-Cantagallo\[VRC_YARIGUI-CANTAGALLO_CF_SEC_20221231.xlsx]CF PRBNP'!</v>
      </c>
      <c r="G2269" s="6" t="s">
        <v>40</v>
      </c>
      <c r="H2269" s="1"/>
      <c r="I2269" s="1"/>
      <c r="J2269" s="1"/>
    </row>
    <row r="2270" spans="1:10" x14ac:dyDescent="0.25">
      <c r="A2270" s="6" t="s">
        <v>100</v>
      </c>
      <c r="B2270" s="6">
        <f t="shared" si="527"/>
        <v>2049</v>
      </c>
      <c r="C2270" s="1" t="s">
        <v>20</v>
      </c>
      <c r="D2270" s="2" t="s">
        <v>128</v>
      </c>
      <c r="E2270" s="9" t="str">
        <f t="shared" si="525"/>
        <v>PRBNP'!</v>
      </c>
      <c r="F2270" s="5" t="str">
        <f t="shared" si="526"/>
        <v>C:\Users\jaime.benazar\Quorum Business Solutions\Ecopetrol Prometeo - Documents\Planning Space Implementation\3. Analysis &amp; Design\Design\FC22\DRR Jaime\Por presentar a ECP\Cantagallo\Yarigui-Cantagallo\[VRC_YARIGUI-CANTAGALLO_CF_SEC_20221231.xlsx]CF PRBNP'!</v>
      </c>
      <c r="G2270" s="6" t="s">
        <v>40</v>
      </c>
      <c r="H2270" s="1"/>
      <c r="I2270" s="1"/>
      <c r="J2270" s="1"/>
    </row>
    <row r="2271" spans="1:10" x14ac:dyDescent="0.25">
      <c r="A2271" s="6" t="s">
        <v>100</v>
      </c>
      <c r="B2271" s="6">
        <f t="shared" si="527"/>
        <v>2050</v>
      </c>
      <c r="C2271" s="1" t="s">
        <v>20</v>
      </c>
      <c r="D2271" s="2" t="s">
        <v>128</v>
      </c>
      <c r="E2271" s="9" t="str">
        <f t="shared" si="525"/>
        <v>PRBNP'!</v>
      </c>
      <c r="F2271" s="5" t="str">
        <f t="shared" si="526"/>
        <v>C:\Users\jaime.benazar\Quorum Business Solutions\Ecopetrol Prometeo - Documents\Planning Space Implementation\3. Analysis &amp; Design\Design\FC22\DRR Jaime\Por presentar a ECP\Cantagallo\Yarigui-Cantagallo\[VRC_YARIGUI-CANTAGALLO_CF_SEC_20221231.xlsx]CF PRBNP'!</v>
      </c>
      <c r="G2271" s="6" t="s">
        <v>40</v>
      </c>
      <c r="H2271" s="1"/>
      <c r="I2271" s="1"/>
      <c r="J2271" s="1"/>
    </row>
    <row r="2272" spans="1:10" x14ac:dyDescent="0.25">
      <c r="A2272" s="6" t="s">
        <v>100</v>
      </c>
      <c r="B2272" s="6">
        <f t="shared" si="527"/>
        <v>2051</v>
      </c>
      <c r="C2272" s="1" t="s">
        <v>20</v>
      </c>
      <c r="D2272" s="2" t="s">
        <v>128</v>
      </c>
      <c r="E2272" s="9" t="str">
        <f t="shared" si="525"/>
        <v>PRBNP'!</v>
      </c>
      <c r="F2272" s="5" t="str">
        <f t="shared" si="526"/>
        <v>C:\Users\jaime.benazar\Quorum Business Solutions\Ecopetrol Prometeo - Documents\Planning Space Implementation\3. Analysis &amp; Design\Design\FC22\DRR Jaime\Por presentar a ECP\Cantagallo\Yarigui-Cantagallo\[VRC_YARIGUI-CANTAGALLO_CF_SEC_20221231.xlsx]CF PRBNP'!</v>
      </c>
      <c r="G2272" s="6" t="s">
        <v>40</v>
      </c>
      <c r="H2272" s="1"/>
      <c r="I2272" s="1"/>
      <c r="J2272" s="1"/>
    </row>
    <row r="2273" spans="1:10" x14ac:dyDescent="0.25">
      <c r="A2273" s="6" t="s">
        <v>100</v>
      </c>
      <c r="B2273" s="6">
        <f t="shared" si="527"/>
        <v>2052</v>
      </c>
      <c r="C2273" s="1" t="s">
        <v>20</v>
      </c>
      <c r="D2273" s="2" t="s">
        <v>128</v>
      </c>
      <c r="E2273" s="9" t="str">
        <f t="shared" si="525"/>
        <v>PRBNP'!</v>
      </c>
      <c r="F2273" s="5" t="str">
        <f t="shared" si="526"/>
        <v>C:\Users\jaime.benazar\Quorum Business Solutions\Ecopetrol Prometeo - Documents\Planning Space Implementation\3. Analysis &amp; Design\Design\FC22\DRR Jaime\Por presentar a ECP\Cantagallo\Yarigui-Cantagallo\[VRC_YARIGUI-CANTAGALLO_CF_SEC_20221231.xlsx]CF PRBNP'!</v>
      </c>
      <c r="G2273" s="6" t="s">
        <v>40</v>
      </c>
      <c r="H2273" s="1"/>
      <c r="I2273" s="1"/>
      <c r="J2273" s="1"/>
    </row>
    <row r="2274" spans="1:10" x14ac:dyDescent="0.25">
      <c r="A2274" s="6" t="s">
        <v>100</v>
      </c>
      <c r="B2274" s="6">
        <f t="shared" si="527"/>
        <v>2053</v>
      </c>
      <c r="C2274" s="1" t="s">
        <v>20</v>
      </c>
      <c r="D2274" s="2" t="s">
        <v>128</v>
      </c>
      <c r="E2274" s="9" t="str">
        <f t="shared" si="525"/>
        <v>PRBNP'!</v>
      </c>
      <c r="F2274" s="5" t="str">
        <f t="shared" si="526"/>
        <v>C:\Users\jaime.benazar\Quorum Business Solutions\Ecopetrol Prometeo - Documents\Planning Space Implementation\3. Analysis &amp; Design\Design\FC22\DRR Jaime\Por presentar a ECP\Cantagallo\Yarigui-Cantagallo\[VRC_YARIGUI-CANTAGALLO_CF_SEC_20221231.xlsx]CF PRBNP'!</v>
      </c>
      <c r="G2274" s="6" t="s">
        <v>40</v>
      </c>
      <c r="H2274" s="1"/>
      <c r="I2274" s="1"/>
      <c r="J2274" s="1"/>
    </row>
    <row r="2275" spans="1:10" x14ac:dyDescent="0.25">
      <c r="A2275" s="6" t="s">
        <v>100</v>
      </c>
      <c r="B2275" s="6">
        <f t="shared" si="527"/>
        <v>2054</v>
      </c>
      <c r="C2275" s="1" t="s">
        <v>20</v>
      </c>
      <c r="D2275" s="2" t="s">
        <v>128</v>
      </c>
      <c r="E2275" s="9" t="str">
        <f t="shared" si="525"/>
        <v>PRBNP'!</v>
      </c>
      <c r="F2275" s="5" t="str">
        <f t="shared" si="526"/>
        <v>C:\Users\jaime.benazar\Quorum Business Solutions\Ecopetrol Prometeo - Documents\Planning Space Implementation\3. Analysis &amp; Design\Design\FC22\DRR Jaime\Por presentar a ECP\Cantagallo\Yarigui-Cantagallo\[VRC_YARIGUI-CANTAGALLO_CF_SEC_20221231.xlsx]CF PRBNP'!</v>
      </c>
      <c r="G2275" s="6" t="s">
        <v>40</v>
      </c>
      <c r="H2275" s="1"/>
      <c r="I2275" s="1"/>
      <c r="J2275" s="1"/>
    </row>
    <row r="2276" spans="1:10" x14ac:dyDescent="0.25">
      <c r="A2276" s="6" t="s">
        <v>100</v>
      </c>
      <c r="B2276" s="6">
        <f t="shared" si="527"/>
        <v>2055</v>
      </c>
      <c r="C2276" s="1" t="s">
        <v>20</v>
      </c>
      <c r="D2276" s="2" t="s">
        <v>128</v>
      </c>
      <c r="E2276" s="9" t="str">
        <f t="shared" si="525"/>
        <v>PRBNP'!</v>
      </c>
      <c r="F2276" s="5" t="str">
        <f t="shared" si="526"/>
        <v>C:\Users\jaime.benazar\Quorum Business Solutions\Ecopetrol Prometeo - Documents\Planning Space Implementation\3. Analysis &amp; Design\Design\FC22\DRR Jaime\Por presentar a ECP\Cantagallo\Yarigui-Cantagallo\[VRC_YARIGUI-CANTAGALLO_CF_SEC_20221231.xlsx]CF PRBNP'!</v>
      </c>
      <c r="G2276" s="6" t="s">
        <v>40</v>
      </c>
      <c r="H2276" s="1"/>
      <c r="I2276" s="1"/>
      <c r="J2276" s="1"/>
    </row>
    <row r="2277" spans="1:10" x14ac:dyDescent="0.25">
      <c r="A2277" s="6" t="s">
        <v>100</v>
      </c>
      <c r="B2277" s="6">
        <f t="shared" si="527"/>
        <v>2056</v>
      </c>
      <c r="C2277" s="1" t="s">
        <v>20</v>
      </c>
      <c r="D2277" s="2" t="s">
        <v>128</v>
      </c>
      <c r="E2277" s="9" t="str">
        <f t="shared" si="525"/>
        <v>PRBNP'!</v>
      </c>
      <c r="F2277" s="5" t="str">
        <f t="shared" si="526"/>
        <v>C:\Users\jaime.benazar\Quorum Business Solutions\Ecopetrol Prometeo - Documents\Planning Space Implementation\3. Analysis &amp; Design\Design\FC22\DRR Jaime\Por presentar a ECP\Cantagallo\Yarigui-Cantagallo\[VRC_YARIGUI-CANTAGALLO_CF_SEC_20221231.xlsx]CF PRBNP'!</v>
      </c>
      <c r="G2277" s="6" t="s">
        <v>40</v>
      </c>
      <c r="H2277" s="1"/>
      <c r="I2277" s="1"/>
      <c r="J2277" s="1"/>
    </row>
    <row r="2278" spans="1:10" x14ac:dyDescent="0.25">
      <c r="A2278" s="6" t="s">
        <v>100</v>
      </c>
      <c r="B2278" s="6">
        <f t="shared" si="527"/>
        <v>2057</v>
      </c>
      <c r="C2278" s="1" t="s">
        <v>20</v>
      </c>
      <c r="D2278" s="2" t="s">
        <v>128</v>
      </c>
      <c r="E2278" s="9" t="str">
        <f t="shared" si="525"/>
        <v>PRBNP'!</v>
      </c>
      <c r="F2278" s="5" t="str">
        <f t="shared" si="526"/>
        <v>C:\Users\jaime.benazar\Quorum Business Solutions\Ecopetrol Prometeo - Documents\Planning Space Implementation\3. Analysis &amp; Design\Design\FC22\DRR Jaime\Por presentar a ECP\Cantagallo\Yarigui-Cantagallo\[VRC_YARIGUI-CANTAGALLO_CF_SEC_20221231.xlsx]CF PRBNP'!</v>
      </c>
      <c r="G2278" s="6" t="s">
        <v>40</v>
      </c>
      <c r="H2278" s="1"/>
      <c r="I2278" s="1"/>
      <c r="J2278" s="1"/>
    </row>
    <row r="2279" spans="1:10" x14ac:dyDescent="0.25">
      <c r="A2279" s="6" t="s">
        <v>100</v>
      </c>
      <c r="B2279" s="6">
        <f t="shared" si="527"/>
        <v>2058</v>
      </c>
      <c r="C2279" s="1" t="s">
        <v>20</v>
      </c>
      <c r="D2279" s="2" t="s">
        <v>128</v>
      </c>
      <c r="E2279" s="9" t="str">
        <f t="shared" si="525"/>
        <v>PRBNP'!</v>
      </c>
      <c r="F2279" s="5" t="str">
        <f t="shared" si="526"/>
        <v>C:\Users\jaime.benazar\Quorum Business Solutions\Ecopetrol Prometeo - Documents\Planning Space Implementation\3. Analysis &amp; Design\Design\FC22\DRR Jaime\Por presentar a ECP\Cantagallo\Yarigui-Cantagallo\[VRC_YARIGUI-CANTAGALLO_CF_SEC_20221231.xlsx]CF PRBNP'!</v>
      </c>
      <c r="G2279" s="6" t="s">
        <v>40</v>
      </c>
      <c r="H2279" s="1"/>
      <c r="I2279" s="1"/>
      <c r="J2279" s="1"/>
    </row>
    <row r="2280" spans="1:10" x14ac:dyDescent="0.25">
      <c r="A2280" s="6" t="s">
        <v>100</v>
      </c>
      <c r="B2280" s="6">
        <f t="shared" si="527"/>
        <v>2059</v>
      </c>
      <c r="C2280" s="1" t="s">
        <v>20</v>
      </c>
      <c r="D2280" s="2" t="s">
        <v>128</v>
      </c>
      <c r="E2280" s="9" t="str">
        <f t="shared" si="525"/>
        <v>PRBNP'!</v>
      </c>
      <c r="F2280" s="5" t="str">
        <f t="shared" si="526"/>
        <v>C:\Users\jaime.benazar\Quorum Business Solutions\Ecopetrol Prometeo - Documents\Planning Space Implementation\3. Analysis &amp; Design\Design\FC22\DRR Jaime\Por presentar a ECP\Cantagallo\Yarigui-Cantagallo\[VRC_YARIGUI-CANTAGALLO_CF_SEC_20221231.xlsx]CF PRBNP'!</v>
      </c>
      <c r="G2280" s="6" t="s">
        <v>40</v>
      </c>
      <c r="H2280" s="1"/>
      <c r="I2280" s="1"/>
      <c r="J2280" s="1"/>
    </row>
    <row r="2281" spans="1:10" x14ac:dyDescent="0.25">
      <c r="A2281" s="6" t="s">
        <v>28</v>
      </c>
      <c r="B2281" s="6"/>
      <c r="C2281" s="1" t="s">
        <v>20</v>
      </c>
      <c r="D2281" s="2"/>
      <c r="E2281" s="9"/>
      <c r="F2281" s="2"/>
      <c r="G2281" s="6"/>
      <c r="H2281" s="1"/>
      <c r="I2281" s="1"/>
      <c r="J2281" s="1"/>
    </row>
    <row r="2282" spans="1:10" x14ac:dyDescent="0.25">
      <c r="A2282" s="6" t="s">
        <v>101</v>
      </c>
      <c r="B2282" s="6">
        <v>2023</v>
      </c>
      <c r="C2282" s="1" t="s">
        <v>20</v>
      </c>
      <c r="D2282" s="2" t="s">
        <v>128</v>
      </c>
      <c r="E2282" s="9" t="str">
        <f t="shared" ref="E2282:E2302" si="528">_xlfn.CONCAT(A2282,"'!")</f>
        <v>PRBND'!</v>
      </c>
      <c r="F2282" s="5" t="str">
        <f t="shared" ref="F2282:F2302" si="529">_xlfn.CONCAT(D2282," ",E2282)</f>
        <v>C:\Users\jaime.benazar\Quorum Business Solutions\Ecopetrol Prometeo - Documents\Planning Space Implementation\3. Analysis &amp; Design\Design\FC22\DRR Jaime\Por presentar a ECP\Cantagallo\Yarigui-Cantagallo\[VRC_YARIGUI-CANTAGALLO_CF_SEC_20221231.xlsx]CF PRBND'!</v>
      </c>
      <c r="G2282" s="6" t="s">
        <v>40</v>
      </c>
      <c r="H2282" s="1"/>
      <c r="I2282" s="1"/>
      <c r="J2282" s="1"/>
    </row>
    <row r="2283" spans="1:10" x14ac:dyDescent="0.25">
      <c r="A2283" s="6" t="s">
        <v>101</v>
      </c>
      <c r="B2283" s="6">
        <f>+B2282+1</f>
        <v>2024</v>
      </c>
      <c r="C2283" s="1" t="s">
        <v>20</v>
      </c>
      <c r="D2283" s="2" t="s">
        <v>128</v>
      </c>
      <c r="E2283" s="9" t="str">
        <f t="shared" si="528"/>
        <v>PRBND'!</v>
      </c>
      <c r="F2283" s="5" t="str">
        <f t="shared" si="529"/>
        <v>C:\Users\jaime.benazar\Quorum Business Solutions\Ecopetrol Prometeo - Documents\Planning Space Implementation\3. Analysis &amp; Design\Design\FC22\DRR Jaime\Por presentar a ECP\Cantagallo\Yarigui-Cantagallo\[VRC_YARIGUI-CANTAGALLO_CF_SEC_20221231.xlsx]CF PRBND'!</v>
      </c>
      <c r="G2283" s="6" t="s">
        <v>40</v>
      </c>
      <c r="H2283" s="1"/>
      <c r="I2283" s="1"/>
      <c r="J2283" s="1"/>
    </row>
    <row r="2284" spans="1:10" x14ac:dyDescent="0.25">
      <c r="A2284" s="6" t="s">
        <v>101</v>
      </c>
      <c r="B2284" s="6">
        <f t="shared" ref="B2284:B2295" si="530">+B2283+1</f>
        <v>2025</v>
      </c>
      <c r="C2284" s="1" t="s">
        <v>20</v>
      </c>
      <c r="D2284" s="2" t="s">
        <v>128</v>
      </c>
      <c r="E2284" s="9" t="str">
        <f t="shared" si="528"/>
        <v>PRBND'!</v>
      </c>
      <c r="F2284" s="5" t="str">
        <f t="shared" si="529"/>
        <v>C:\Users\jaime.benazar\Quorum Business Solutions\Ecopetrol Prometeo - Documents\Planning Space Implementation\3. Analysis &amp; Design\Design\FC22\DRR Jaime\Por presentar a ECP\Cantagallo\Yarigui-Cantagallo\[VRC_YARIGUI-CANTAGALLO_CF_SEC_20221231.xlsx]CF PRBND'!</v>
      </c>
      <c r="G2284" s="6" t="s">
        <v>40</v>
      </c>
      <c r="H2284" s="1"/>
      <c r="I2284" s="1"/>
      <c r="J2284" s="1"/>
    </row>
    <row r="2285" spans="1:10" x14ac:dyDescent="0.25">
      <c r="A2285" s="6" t="s">
        <v>101</v>
      </c>
      <c r="B2285" s="6">
        <f t="shared" si="530"/>
        <v>2026</v>
      </c>
      <c r="C2285" s="1" t="s">
        <v>20</v>
      </c>
      <c r="D2285" s="2" t="s">
        <v>128</v>
      </c>
      <c r="E2285" s="9" t="str">
        <f t="shared" si="528"/>
        <v>PRBND'!</v>
      </c>
      <c r="F2285" s="5" t="str">
        <f t="shared" si="529"/>
        <v>C:\Users\jaime.benazar\Quorum Business Solutions\Ecopetrol Prometeo - Documents\Planning Space Implementation\3. Analysis &amp; Design\Design\FC22\DRR Jaime\Por presentar a ECP\Cantagallo\Yarigui-Cantagallo\[VRC_YARIGUI-CANTAGALLO_CF_SEC_20221231.xlsx]CF PRBND'!</v>
      </c>
      <c r="G2285" s="6" t="s">
        <v>40</v>
      </c>
      <c r="H2285" s="1"/>
      <c r="I2285" s="1"/>
      <c r="J2285" s="1"/>
    </row>
    <row r="2286" spans="1:10" x14ac:dyDescent="0.25">
      <c r="A2286" s="6" t="s">
        <v>101</v>
      </c>
      <c r="B2286" s="6">
        <f t="shared" si="530"/>
        <v>2027</v>
      </c>
      <c r="C2286" s="1" t="s">
        <v>20</v>
      </c>
      <c r="D2286" s="2" t="s">
        <v>128</v>
      </c>
      <c r="E2286" s="9" t="str">
        <f t="shared" si="528"/>
        <v>PRBND'!</v>
      </c>
      <c r="F2286" s="5" t="str">
        <f t="shared" si="529"/>
        <v>C:\Users\jaime.benazar\Quorum Business Solutions\Ecopetrol Prometeo - Documents\Planning Space Implementation\3. Analysis &amp; Design\Design\FC22\DRR Jaime\Por presentar a ECP\Cantagallo\Yarigui-Cantagallo\[VRC_YARIGUI-CANTAGALLO_CF_SEC_20221231.xlsx]CF PRBND'!</v>
      </c>
      <c r="G2286" s="6" t="s">
        <v>40</v>
      </c>
      <c r="H2286" s="1"/>
      <c r="I2286" s="1"/>
      <c r="J2286" s="1"/>
    </row>
    <row r="2287" spans="1:10" x14ac:dyDescent="0.25">
      <c r="A2287" s="6" t="s">
        <v>101</v>
      </c>
      <c r="B2287" s="6">
        <f t="shared" si="530"/>
        <v>2028</v>
      </c>
      <c r="C2287" s="1" t="s">
        <v>20</v>
      </c>
      <c r="D2287" s="2" t="s">
        <v>128</v>
      </c>
      <c r="E2287" s="9" t="str">
        <f t="shared" si="528"/>
        <v>PRBND'!</v>
      </c>
      <c r="F2287" s="5" t="str">
        <f t="shared" si="529"/>
        <v>C:\Users\jaime.benazar\Quorum Business Solutions\Ecopetrol Prometeo - Documents\Planning Space Implementation\3. Analysis &amp; Design\Design\FC22\DRR Jaime\Por presentar a ECP\Cantagallo\Yarigui-Cantagallo\[VRC_YARIGUI-CANTAGALLO_CF_SEC_20221231.xlsx]CF PRBND'!</v>
      </c>
      <c r="G2287" s="6" t="s">
        <v>40</v>
      </c>
      <c r="H2287" s="1"/>
      <c r="I2287" s="1"/>
      <c r="J2287" s="1"/>
    </row>
    <row r="2288" spans="1:10" x14ac:dyDescent="0.25">
      <c r="A2288" s="6" t="s">
        <v>101</v>
      </c>
      <c r="B2288" s="6">
        <f t="shared" si="530"/>
        <v>2029</v>
      </c>
      <c r="C2288" s="1" t="s">
        <v>20</v>
      </c>
      <c r="D2288" s="2" t="s">
        <v>128</v>
      </c>
      <c r="E2288" s="9" t="str">
        <f t="shared" si="528"/>
        <v>PRBND'!</v>
      </c>
      <c r="F2288" s="5" t="str">
        <f t="shared" si="529"/>
        <v>C:\Users\jaime.benazar\Quorum Business Solutions\Ecopetrol Prometeo - Documents\Planning Space Implementation\3. Analysis &amp; Design\Design\FC22\DRR Jaime\Por presentar a ECP\Cantagallo\Yarigui-Cantagallo\[VRC_YARIGUI-CANTAGALLO_CF_SEC_20221231.xlsx]CF PRBND'!</v>
      </c>
      <c r="G2288" s="6" t="s">
        <v>40</v>
      </c>
      <c r="H2288" s="1"/>
      <c r="I2288" s="1"/>
      <c r="J2288" s="1"/>
    </row>
    <row r="2289" spans="1:10" x14ac:dyDescent="0.25">
      <c r="A2289" s="6" t="s">
        <v>101</v>
      </c>
      <c r="B2289" s="6">
        <f t="shared" si="530"/>
        <v>2030</v>
      </c>
      <c r="C2289" s="1" t="s">
        <v>20</v>
      </c>
      <c r="D2289" s="2" t="s">
        <v>128</v>
      </c>
      <c r="E2289" s="9" t="str">
        <f t="shared" si="528"/>
        <v>PRBND'!</v>
      </c>
      <c r="F2289" s="5" t="str">
        <f t="shared" si="529"/>
        <v>C:\Users\jaime.benazar\Quorum Business Solutions\Ecopetrol Prometeo - Documents\Planning Space Implementation\3. Analysis &amp; Design\Design\FC22\DRR Jaime\Por presentar a ECP\Cantagallo\Yarigui-Cantagallo\[VRC_YARIGUI-CANTAGALLO_CF_SEC_20221231.xlsx]CF PRBND'!</v>
      </c>
      <c r="G2289" s="6" t="s">
        <v>40</v>
      </c>
      <c r="H2289" s="1"/>
      <c r="I2289" s="1"/>
      <c r="J2289" s="1"/>
    </row>
    <row r="2290" spans="1:10" x14ac:dyDescent="0.25">
      <c r="A2290" s="6" t="s">
        <v>101</v>
      </c>
      <c r="B2290" s="6">
        <f t="shared" si="530"/>
        <v>2031</v>
      </c>
      <c r="C2290" s="1" t="s">
        <v>20</v>
      </c>
      <c r="D2290" s="2" t="s">
        <v>128</v>
      </c>
      <c r="E2290" s="9" t="str">
        <f t="shared" si="528"/>
        <v>PRBND'!</v>
      </c>
      <c r="F2290" s="5" t="str">
        <f t="shared" si="529"/>
        <v>C:\Users\jaime.benazar\Quorum Business Solutions\Ecopetrol Prometeo - Documents\Planning Space Implementation\3. Analysis &amp; Design\Design\FC22\DRR Jaime\Por presentar a ECP\Cantagallo\Yarigui-Cantagallo\[VRC_YARIGUI-CANTAGALLO_CF_SEC_20221231.xlsx]CF PRBND'!</v>
      </c>
      <c r="G2290" s="6" t="s">
        <v>40</v>
      </c>
      <c r="H2290" s="1"/>
      <c r="I2290" s="1"/>
      <c r="J2290" s="1"/>
    </row>
    <row r="2291" spans="1:10" x14ac:dyDescent="0.25">
      <c r="A2291" s="6" t="s">
        <v>101</v>
      </c>
      <c r="B2291" s="6">
        <f t="shared" si="530"/>
        <v>2032</v>
      </c>
      <c r="C2291" s="1" t="s">
        <v>20</v>
      </c>
      <c r="D2291" s="2" t="s">
        <v>128</v>
      </c>
      <c r="E2291" s="9" t="str">
        <f t="shared" si="528"/>
        <v>PRBND'!</v>
      </c>
      <c r="F2291" s="5" t="str">
        <f t="shared" si="529"/>
        <v>C:\Users\jaime.benazar\Quorum Business Solutions\Ecopetrol Prometeo - Documents\Planning Space Implementation\3. Analysis &amp; Design\Design\FC22\DRR Jaime\Por presentar a ECP\Cantagallo\Yarigui-Cantagallo\[VRC_YARIGUI-CANTAGALLO_CF_SEC_20221231.xlsx]CF PRBND'!</v>
      </c>
      <c r="G2291" s="6" t="s">
        <v>40</v>
      </c>
      <c r="H2291" s="1"/>
      <c r="I2291" s="1"/>
      <c r="J2291" s="1"/>
    </row>
    <row r="2292" spans="1:10" x14ac:dyDescent="0.25">
      <c r="A2292" s="6" t="s">
        <v>101</v>
      </c>
      <c r="B2292" s="6">
        <f t="shared" si="530"/>
        <v>2033</v>
      </c>
      <c r="C2292" s="1" t="s">
        <v>20</v>
      </c>
      <c r="D2292" s="2" t="s">
        <v>128</v>
      </c>
      <c r="E2292" s="9" t="str">
        <f t="shared" si="528"/>
        <v>PRBND'!</v>
      </c>
      <c r="F2292" s="5" t="str">
        <f t="shared" si="529"/>
        <v>C:\Users\jaime.benazar\Quorum Business Solutions\Ecopetrol Prometeo - Documents\Planning Space Implementation\3. Analysis &amp; Design\Design\FC22\DRR Jaime\Por presentar a ECP\Cantagallo\Yarigui-Cantagallo\[VRC_YARIGUI-CANTAGALLO_CF_SEC_20221231.xlsx]CF PRBND'!</v>
      </c>
      <c r="G2292" s="6" t="s">
        <v>40</v>
      </c>
      <c r="H2292" s="1"/>
      <c r="I2292" s="1"/>
      <c r="J2292" s="1"/>
    </row>
    <row r="2293" spans="1:10" x14ac:dyDescent="0.25">
      <c r="A2293" s="6" t="s">
        <v>101</v>
      </c>
      <c r="B2293" s="6">
        <f t="shared" si="530"/>
        <v>2034</v>
      </c>
      <c r="C2293" s="1" t="s">
        <v>20</v>
      </c>
      <c r="D2293" s="2" t="s">
        <v>128</v>
      </c>
      <c r="E2293" s="9" t="str">
        <f t="shared" si="528"/>
        <v>PRBND'!</v>
      </c>
      <c r="F2293" s="5" t="str">
        <f t="shared" si="529"/>
        <v>C:\Users\jaime.benazar\Quorum Business Solutions\Ecopetrol Prometeo - Documents\Planning Space Implementation\3. Analysis &amp; Design\Design\FC22\DRR Jaime\Por presentar a ECP\Cantagallo\Yarigui-Cantagallo\[VRC_YARIGUI-CANTAGALLO_CF_SEC_20221231.xlsx]CF PRBND'!</v>
      </c>
      <c r="G2293" s="6" t="s">
        <v>40</v>
      </c>
      <c r="H2293" s="1"/>
      <c r="I2293" s="1"/>
      <c r="J2293" s="1"/>
    </row>
    <row r="2294" spans="1:10" x14ac:dyDescent="0.25">
      <c r="A2294" s="6" t="s">
        <v>101</v>
      </c>
      <c r="B2294" s="6">
        <f t="shared" si="530"/>
        <v>2035</v>
      </c>
      <c r="C2294" s="1" t="s">
        <v>20</v>
      </c>
      <c r="D2294" s="2" t="s">
        <v>128</v>
      </c>
      <c r="E2294" s="9" t="str">
        <f t="shared" si="528"/>
        <v>PRBND'!</v>
      </c>
      <c r="F2294" s="5" t="str">
        <f t="shared" si="529"/>
        <v>C:\Users\jaime.benazar\Quorum Business Solutions\Ecopetrol Prometeo - Documents\Planning Space Implementation\3. Analysis &amp; Design\Design\FC22\DRR Jaime\Por presentar a ECP\Cantagallo\Yarigui-Cantagallo\[VRC_YARIGUI-CANTAGALLO_CF_SEC_20221231.xlsx]CF PRBND'!</v>
      </c>
      <c r="G2294" s="6" t="s">
        <v>40</v>
      </c>
      <c r="H2294" s="1"/>
      <c r="I2294" s="1"/>
      <c r="J2294" s="1"/>
    </row>
    <row r="2295" spans="1:10" x14ac:dyDescent="0.25">
      <c r="A2295" s="6" t="s">
        <v>101</v>
      </c>
      <c r="B2295" s="6">
        <f t="shared" si="530"/>
        <v>2036</v>
      </c>
      <c r="C2295" s="1" t="s">
        <v>20</v>
      </c>
      <c r="D2295" s="2" t="s">
        <v>128</v>
      </c>
      <c r="E2295" s="9" t="str">
        <f t="shared" si="528"/>
        <v>PRBND'!</v>
      </c>
      <c r="F2295" s="5" t="str">
        <f t="shared" si="529"/>
        <v>C:\Users\jaime.benazar\Quorum Business Solutions\Ecopetrol Prometeo - Documents\Planning Space Implementation\3. Analysis &amp; Design\Design\FC22\DRR Jaime\Por presentar a ECP\Cantagallo\Yarigui-Cantagallo\[VRC_YARIGUI-CANTAGALLO_CF_SEC_20221231.xlsx]CF PRBND'!</v>
      </c>
      <c r="G2295" s="6" t="s">
        <v>40</v>
      </c>
      <c r="H2295" s="1"/>
      <c r="I2295" s="1"/>
      <c r="J2295" s="1"/>
    </row>
    <row r="2296" spans="1:10" x14ac:dyDescent="0.25">
      <c r="A2296" s="6" t="s">
        <v>101</v>
      </c>
      <c r="B2296" s="6">
        <f>+B2295+1</f>
        <v>2037</v>
      </c>
      <c r="C2296" s="1" t="s">
        <v>20</v>
      </c>
      <c r="D2296" s="2" t="s">
        <v>128</v>
      </c>
      <c r="E2296" s="9" t="str">
        <f t="shared" si="528"/>
        <v>PRBND'!</v>
      </c>
      <c r="F2296" s="5" t="str">
        <f t="shared" si="529"/>
        <v>C:\Users\jaime.benazar\Quorum Business Solutions\Ecopetrol Prometeo - Documents\Planning Space Implementation\3. Analysis &amp; Design\Design\FC22\DRR Jaime\Por presentar a ECP\Cantagallo\Yarigui-Cantagallo\[VRC_YARIGUI-CANTAGALLO_CF_SEC_20221231.xlsx]CF PRBND'!</v>
      </c>
      <c r="G2296" s="6" t="s">
        <v>40</v>
      </c>
      <c r="H2296" s="1"/>
      <c r="I2296" s="1"/>
      <c r="J2296" s="1"/>
    </row>
    <row r="2297" spans="1:10" x14ac:dyDescent="0.25">
      <c r="A2297" s="6" t="s">
        <v>101</v>
      </c>
      <c r="B2297" s="6">
        <f t="shared" ref="B2297:B2299" si="531">+B2296+1</f>
        <v>2038</v>
      </c>
      <c r="C2297" s="1" t="s">
        <v>20</v>
      </c>
      <c r="D2297" s="2" t="s">
        <v>128</v>
      </c>
      <c r="E2297" s="9" t="str">
        <f t="shared" si="528"/>
        <v>PRBND'!</v>
      </c>
      <c r="F2297" s="5" t="str">
        <f t="shared" si="529"/>
        <v>C:\Users\jaime.benazar\Quorum Business Solutions\Ecopetrol Prometeo - Documents\Planning Space Implementation\3. Analysis &amp; Design\Design\FC22\DRR Jaime\Por presentar a ECP\Cantagallo\Yarigui-Cantagallo\[VRC_YARIGUI-CANTAGALLO_CF_SEC_20221231.xlsx]CF PRBND'!</v>
      </c>
      <c r="G2297" s="6" t="s">
        <v>40</v>
      </c>
      <c r="H2297" s="1"/>
      <c r="I2297" s="1"/>
      <c r="J2297" s="1"/>
    </row>
    <row r="2298" spans="1:10" x14ac:dyDescent="0.25">
      <c r="A2298" s="6" t="s">
        <v>101</v>
      </c>
      <c r="B2298" s="6">
        <f t="shared" si="531"/>
        <v>2039</v>
      </c>
      <c r="C2298" s="1" t="s">
        <v>20</v>
      </c>
      <c r="D2298" s="2" t="s">
        <v>128</v>
      </c>
      <c r="E2298" s="9" t="str">
        <f t="shared" si="528"/>
        <v>PRBND'!</v>
      </c>
      <c r="F2298" s="5" t="str">
        <f t="shared" si="529"/>
        <v>C:\Users\jaime.benazar\Quorum Business Solutions\Ecopetrol Prometeo - Documents\Planning Space Implementation\3. Analysis &amp; Design\Design\FC22\DRR Jaime\Por presentar a ECP\Cantagallo\Yarigui-Cantagallo\[VRC_YARIGUI-CANTAGALLO_CF_SEC_20221231.xlsx]CF PRBND'!</v>
      </c>
      <c r="G2298" s="6" t="s">
        <v>40</v>
      </c>
      <c r="H2298" s="1"/>
      <c r="I2298" s="1"/>
      <c r="J2298" s="1"/>
    </row>
    <row r="2299" spans="1:10" x14ac:dyDescent="0.25">
      <c r="A2299" s="6" t="s">
        <v>101</v>
      </c>
      <c r="B2299" s="6">
        <f t="shared" si="531"/>
        <v>2040</v>
      </c>
      <c r="C2299" s="1" t="s">
        <v>20</v>
      </c>
      <c r="D2299" s="2" t="s">
        <v>128</v>
      </c>
      <c r="E2299" s="9" t="str">
        <f t="shared" si="528"/>
        <v>PRBND'!</v>
      </c>
      <c r="F2299" s="5" t="str">
        <f t="shared" si="529"/>
        <v>C:\Users\jaime.benazar\Quorum Business Solutions\Ecopetrol Prometeo - Documents\Planning Space Implementation\3. Analysis &amp; Design\Design\FC22\DRR Jaime\Por presentar a ECP\Cantagallo\Yarigui-Cantagallo\[VRC_YARIGUI-CANTAGALLO_CF_SEC_20221231.xlsx]CF PRBND'!</v>
      </c>
      <c r="G2299" s="6" t="s">
        <v>40</v>
      </c>
      <c r="H2299" s="1"/>
      <c r="I2299" s="1"/>
      <c r="J2299" s="1"/>
    </row>
    <row r="2300" spans="1:10" x14ac:dyDescent="0.25">
      <c r="A2300" s="6" t="s">
        <v>101</v>
      </c>
      <c r="B2300" s="6">
        <f>+B2299+1</f>
        <v>2041</v>
      </c>
      <c r="C2300" s="1" t="s">
        <v>20</v>
      </c>
      <c r="D2300" s="2" t="s">
        <v>128</v>
      </c>
      <c r="E2300" s="9" t="str">
        <f t="shared" si="528"/>
        <v>PRBND'!</v>
      </c>
      <c r="F2300" s="5" t="str">
        <f t="shared" si="529"/>
        <v>C:\Users\jaime.benazar\Quorum Business Solutions\Ecopetrol Prometeo - Documents\Planning Space Implementation\3. Analysis &amp; Design\Design\FC22\DRR Jaime\Por presentar a ECP\Cantagallo\Yarigui-Cantagallo\[VRC_YARIGUI-CANTAGALLO_CF_SEC_20221231.xlsx]CF PRBND'!</v>
      </c>
      <c r="G2300" s="6" t="s">
        <v>40</v>
      </c>
      <c r="H2300" s="1"/>
      <c r="I2300" s="1"/>
      <c r="J2300" s="1"/>
    </row>
    <row r="2301" spans="1:10" x14ac:dyDescent="0.25">
      <c r="A2301" s="6" t="s">
        <v>101</v>
      </c>
      <c r="B2301" s="6">
        <f t="shared" ref="B2301:B2302" si="532">+B2300+1</f>
        <v>2042</v>
      </c>
      <c r="C2301" s="1" t="s">
        <v>20</v>
      </c>
      <c r="D2301" s="2" t="s">
        <v>128</v>
      </c>
      <c r="E2301" s="9" t="str">
        <f t="shared" si="528"/>
        <v>PRBND'!</v>
      </c>
      <c r="F2301" s="5" t="str">
        <f t="shared" si="529"/>
        <v>C:\Users\jaime.benazar\Quorum Business Solutions\Ecopetrol Prometeo - Documents\Planning Space Implementation\3. Analysis &amp; Design\Design\FC22\DRR Jaime\Por presentar a ECP\Cantagallo\Yarigui-Cantagallo\[VRC_YARIGUI-CANTAGALLO_CF_SEC_20221231.xlsx]CF PRBND'!</v>
      </c>
      <c r="G2301" s="6" t="s">
        <v>40</v>
      </c>
      <c r="H2301" s="1"/>
      <c r="I2301" s="1"/>
      <c r="J2301" s="1"/>
    </row>
    <row r="2302" spans="1:10" x14ac:dyDescent="0.25">
      <c r="A2302" s="6" t="s">
        <v>101</v>
      </c>
      <c r="B2302" s="6">
        <f t="shared" si="532"/>
        <v>2043</v>
      </c>
      <c r="C2302" s="1" t="s">
        <v>20</v>
      </c>
      <c r="D2302" s="2" t="s">
        <v>128</v>
      </c>
      <c r="E2302" s="9" t="str">
        <f t="shared" si="528"/>
        <v>PRBND'!</v>
      </c>
      <c r="F2302" s="5" t="str">
        <f t="shared" si="529"/>
        <v>C:\Users\jaime.benazar\Quorum Business Solutions\Ecopetrol Prometeo - Documents\Planning Space Implementation\3. Analysis &amp; Design\Design\FC22\DRR Jaime\Por presentar a ECP\Cantagallo\Yarigui-Cantagallo\[VRC_YARIGUI-CANTAGALLO_CF_SEC_20221231.xlsx]CF PRBND'!</v>
      </c>
      <c r="G2302" s="6" t="s">
        <v>40</v>
      </c>
      <c r="H2302" s="1"/>
      <c r="I2302" s="1"/>
      <c r="J2302" s="1"/>
    </row>
    <row r="2303" spans="1:10" x14ac:dyDescent="0.25">
      <c r="A2303" s="6" t="s">
        <v>101</v>
      </c>
      <c r="B2303" s="6">
        <f>+B2302+1</f>
        <v>2044</v>
      </c>
      <c r="C2303" s="1" t="s">
        <v>20</v>
      </c>
      <c r="D2303" s="2" t="s">
        <v>128</v>
      </c>
      <c r="E2303" s="9" t="str">
        <f t="shared" ref="E2303:E2318" si="533">_xlfn.CONCAT(A2303,"'!")</f>
        <v>PRBND'!</v>
      </c>
      <c r="F2303" s="5" t="str">
        <f t="shared" ref="F2303:F2318" si="534">_xlfn.CONCAT(D2303," ",E2303)</f>
        <v>C:\Users\jaime.benazar\Quorum Business Solutions\Ecopetrol Prometeo - Documents\Planning Space Implementation\3. Analysis &amp; Design\Design\FC22\DRR Jaime\Por presentar a ECP\Cantagallo\Yarigui-Cantagallo\[VRC_YARIGUI-CANTAGALLO_CF_SEC_20221231.xlsx]CF PRBND'!</v>
      </c>
      <c r="G2303" s="6" t="s">
        <v>40</v>
      </c>
      <c r="H2303" s="1"/>
      <c r="I2303" s="1"/>
      <c r="J2303" s="1"/>
    </row>
    <row r="2304" spans="1:10" x14ac:dyDescent="0.25">
      <c r="A2304" s="6" t="s">
        <v>101</v>
      </c>
      <c r="B2304" s="6">
        <f t="shared" ref="B2304:B2318" si="535">+B2303+1</f>
        <v>2045</v>
      </c>
      <c r="C2304" s="1" t="s">
        <v>20</v>
      </c>
      <c r="D2304" s="2" t="s">
        <v>128</v>
      </c>
      <c r="E2304" s="9" t="str">
        <f t="shared" si="533"/>
        <v>PRBND'!</v>
      </c>
      <c r="F2304" s="5" t="str">
        <f t="shared" si="534"/>
        <v>C:\Users\jaime.benazar\Quorum Business Solutions\Ecopetrol Prometeo - Documents\Planning Space Implementation\3. Analysis &amp; Design\Design\FC22\DRR Jaime\Por presentar a ECP\Cantagallo\Yarigui-Cantagallo\[VRC_YARIGUI-CANTAGALLO_CF_SEC_20221231.xlsx]CF PRBND'!</v>
      </c>
      <c r="G2304" s="6" t="s">
        <v>40</v>
      </c>
      <c r="H2304" s="1"/>
      <c r="I2304" s="1"/>
      <c r="J2304" s="1"/>
    </row>
    <row r="2305" spans="1:10" x14ac:dyDescent="0.25">
      <c r="A2305" s="6" t="s">
        <v>101</v>
      </c>
      <c r="B2305" s="6">
        <f t="shared" si="535"/>
        <v>2046</v>
      </c>
      <c r="C2305" s="1" t="s">
        <v>20</v>
      </c>
      <c r="D2305" s="2" t="s">
        <v>128</v>
      </c>
      <c r="E2305" s="9" t="str">
        <f t="shared" si="533"/>
        <v>PRBND'!</v>
      </c>
      <c r="F2305" s="5" t="str">
        <f t="shared" si="534"/>
        <v>C:\Users\jaime.benazar\Quorum Business Solutions\Ecopetrol Prometeo - Documents\Planning Space Implementation\3. Analysis &amp; Design\Design\FC22\DRR Jaime\Por presentar a ECP\Cantagallo\Yarigui-Cantagallo\[VRC_YARIGUI-CANTAGALLO_CF_SEC_20221231.xlsx]CF PRBND'!</v>
      </c>
      <c r="G2305" s="6" t="s">
        <v>40</v>
      </c>
      <c r="H2305" s="1"/>
      <c r="I2305" s="1"/>
      <c r="J2305" s="1"/>
    </row>
    <row r="2306" spans="1:10" x14ac:dyDescent="0.25">
      <c r="A2306" s="6" t="s">
        <v>101</v>
      </c>
      <c r="B2306" s="6">
        <f t="shared" si="535"/>
        <v>2047</v>
      </c>
      <c r="C2306" s="1" t="s">
        <v>20</v>
      </c>
      <c r="D2306" s="2" t="s">
        <v>128</v>
      </c>
      <c r="E2306" s="9" t="str">
        <f t="shared" si="533"/>
        <v>PRBND'!</v>
      </c>
      <c r="F2306" s="5" t="str">
        <f t="shared" si="534"/>
        <v>C:\Users\jaime.benazar\Quorum Business Solutions\Ecopetrol Prometeo - Documents\Planning Space Implementation\3. Analysis &amp; Design\Design\FC22\DRR Jaime\Por presentar a ECP\Cantagallo\Yarigui-Cantagallo\[VRC_YARIGUI-CANTAGALLO_CF_SEC_20221231.xlsx]CF PRBND'!</v>
      </c>
      <c r="G2306" s="6" t="s">
        <v>40</v>
      </c>
      <c r="H2306" s="1"/>
      <c r="I2306" s="1"/>
      <c r="J2306" s="1"/>
    </row>
    <row r="2307" spans="1:10" x14ac:dyDescent="0.25">
      <c r="A2307" s="6" t="s">
        <v>101</v>
      </c>
      <c r="B2307" s="6">
        <f t="shared" si="535"/>
        <v>2048</v>
      </c>
      <c r="C2307" s="1" t="s">
        <v>20</v>
      </c>
      <c r="D2307" s="2" t="s">
        <v>128</v>
      </c>
      <c r="E2307" s="9" t="str">
        <f t="shared" si="533"/>
        <v>PRBND'!</v>
      </c>
      <c r="F2307" s="5" t="str">
        <f t="shared" si="534"/>
        <v>C:\Users\jaime.benazar\Quorum Business Solutions\Ecopetrol Prometeo - Documents\Planning Space Implementation\3. Analysis &amp; Design\Design\FC22\DRR Jaime\Por presentar a ECP\Cantagallo\Yarigui-Cantagallo\[VRC_YARIGUI-CANTAGALLO_CF_SEC_20221231.xlsx]CF PRBND'!</v>
      </c>
      <c r="G2307" s="6" t="s">
        <v>40</v>
      </c>
      <c r="H2307" s="1"/>
      <c r="I2307" s="1"/>
      <c r="J2307" s="1"/>
    </row>
    <row r="2308" spans="1:10" x14ac:dyDescent="0.25">
      <c r="A2308" s="6" t="s">
        <v>101</v>
      </c>
      <c r="B2308" s="6">
        <f t="shared" si="535"/>
        <v>2049</v>
      </c>
      <c r="C2308" s="1" t="s">
        <v>20</v>
      </c>
      <c r="D2308" s="2" t="s">
        <v>128</v>
      </c>
      <c r="E2308" s="9" t="str">
        <f t="shared" si="533"/>
        <v>PRBND'!</v>
      </c>
      <c r="F2308" s="5" t="str">
        <f t="shared" si="534"/>
        <v>C:\Users\jaime.benazar\Quorum Business Solutions\Ecopetrol Prometeo - Documents\Planning Space Implementation\3. Analysis &amp; Design\Design\FC22\DRR Jaime\Por presentar a ECP\Cantagallo\Yarigui-Cantagallo\[VRC_YARIGUI-CANTAGALLO_CF_SEC_20221231.xlsx]CF PRBND'!</v>
      </c>
      <c r="G2308" s="6" t="s">
        <v>40</v>
      </c>
      <c r="H2308" s="1"/>
      <c r="I2308" s="1"/>
      <c r="J2308" s="1"/>
    </row>
    <row r="2309" spans="1:10" x14ac:dyDescent="0.25">
      <c r="A2309" s="6" t="s">
        <v>101</v>
      </c>
      <c r="B2309" s="6">
        <f t="shared" si="535"/>
        <v>2050</v>
      </c>
      <c r="C2309" s="1" t="s">
        <v>20</v>
      </c>
      <c r="D2309" s="2" t="s">
        <v>128</v>
      </c>
      <c r="E2309" s="9" t="str">
        <f t="shared" si="533"/>
        <v>PRBND'!</v>
      </c>
      <c r="F2309" s="5" t="str">
        <f t="shared" si="534"/>
        <v>C:\Users\jaime.benazar\Quorum Business Solutions\Ecopetrol Prometeo - Documents\Planning Space Implementation\3. Analysis &amp; Design\Design\FC22\DRR Jaime\Por presentar a ECP\Cantagallo\Yarigui-Cantagallo\[VRC_YARIGUI-CANTAGALLO_CF_SEC_20221231.xlsx]CF PRBND'!</v>
      </c>
      <c r="G2309" s="6" t="s">
        <v>40</v>
      </c>
      <c r="H2309" s="1"/>
      <c r="I2309" s="1"/>
      <c r="J2309" s="1"/>
    </row>
    <row r="2310" spans="1:10" x14ac:dyDescent="0.25">
      <c r="A2310" s="6" t="s">
        <v>101</v>
      </c>
      <c r="B2310" s="6">
        <f t="shared" si="535"/>
        <v>2051</v>
      </c>
      <c r="C2310" s="1" t="s">
        <v>20</v>
      </c>
      <c r="D2310" s="2" t="s">
        <v>128</v>
      </c>
      <c r="E2310" s="9" t="str">
        <f t="shared" si="533"/>
        <v>PRBND'!</v>
      </c>
      <c r="F2310" s="5" t="str">
        <f t="shared" si="534"/>
        <v>C:\Users\jaime.benazar\Quorum Business Solutions\Ecopetrol Prometeo - Documents\Planning Space Implementation\3. Analysis &amp; Design\Design\FC22\DRR Jaime\Por presentar a ECP\Cantagallo\Yarigui-Cantagallo\[VRC_YARIGUI-CANTAGALLO_CF_SEC_20221231.xlsx]CF PRBND'!</v>
      </c>
      <c r="G2310" s="6" t="s">
        <v>40</v>
      </c>
      <c r="H2310" s="1"/>
      <c r="I2310" s="1"/>
      <c r="J2310" s="1"/>
    </row>
    <row r="2311" spans="1:10" x14ac:dyDescent="0.25">
      <c r="A2311" s="6" t="s">
        <v>101</v>
      </c>
      <c r="B2311" s="6">
        <f t="shared" si="535"/>
        <v>2052</v>
      </c>
      <c r="C2311" s="1" t="s">
        <v>20</v>
      </c>
      <c r="D2311" s="2" t="s">
        <v>128</v>
      </c>
      <c r="E2311" s="9" t="str">
        <f t="shared" si="533"/>
        <v>PRBND'!</v>
      </c>
      <c r="F2311" s="5" t="str">
        <f t="shared" si="534"/>
        <v>C:\Users\jaime.benazar\Quorum Business Solutions\Ecopetrol Prometeo - Documents\Planning Space Implementation\3. Analysis &amp; Design\Design\FC22\DRR Jaime\Por presentar a ECP\Cantagallo\Yarigui-Cantagallo\[VRC_YARIGUI-CANTAGALLO_CF_SEC_20221231.xlsx]CF PRBND'!</v>
      </c>
      <c r="G2311" s="6" t="s">
        <v>40</v>
      </c>
      <c r="H2311" s="1"/>
      <c r="I2311" s="1"/>
      <c r="J2311" s="1"/>
    </row>
    <row r="2312" spans="1:10" x14ac:dyDescent="0.25">
      <c r="A2312" s="6" t="s">
        <v>101</v>
      </c>
      <c r="B2312" s="6">
        <f t="shared" si="535"/>
        <v>2053</v>
      </c>
      <c r="C2312" s="1" t="s">
        <v>20</v>
      </c>
      <c r="D2312" s="2" t="s">
        <v>128</v>
      </c>
      <c r="E2312" s="9" t="str">
        <f t="shared" si="533"/>
        <v>PRBND'!</v>
      </c>
      <c r="F2312" s="5" t="str">
        <f t="shared" si="534"/>
        <v>C:\Users\jaime.benazar\Quorum Business Solutions\Ecopetrol Prometeo - Documents\Planning Space Implementation\3. Analysis &amp; Design\Design\FC22\DRR Jaime\Por presentar a ECP\Cantagallo\Yarigui-Cantagallo\[VRC_YARIGUI-CANTAGALLO_CF_SEC_20221231.xlsx]CF PRBND'!</v>
      </c>
      <c r="G2312" s="6" t="s">
        <v>40</v>
      </c>
      <c r="H2312" s="1"/>
      <c r="I2312" s="1"/>
      <c r="J2312" s="1"/>
    </row>
    <row r="2313" spans="1:10" x14ac:dyDescent="0.25">
      <c r="A2313" s="6" t="s">
        <v>101</v>
      </c>
      <c r="B2313" s="6">
        <f t="shared" si="535"/>
        <v>2054</v>
      </c>
      <c r="C2313" s="1" t="s">
        <v>20</v>
      </c>
      <c r="D2313" s="2" t="s">
        <v>128</v>
      </c>
      <c r="E2313" s="9" t="str">
        <f t="shared" si="533"/>
        <v>PRBND'!</v>
      </c>
      <c r="F2313" s="5" t="str">
        <f t="shared" si="534"/>
        <v>C:\Users\jaime.benazar\Quorum Business Solutions\Ecopetrol Prometeo - Documents\Planning Space Implementation\3. Analysis &amp; Design\Design\FC22\DRR Jaime\Por presentar a ECP\Cantagallo\Yarigui-Cantagallo\[VRC_YARIGUI-CANTAGALLO_CF_SEC_20221231.xlsx]CF PRBND'!</v>
      </c>
      <c r="G2313" s="6" t="s">
        <v>40</v>
      </c>
      <c r="H2313" s="1"/>
      <c r="I2313" s="1"/>
      <c r="J2313" s="1"/>
    </row>
    <row r="2314" spans="1:10" x14ac:dyDescent="0.25">
      <c r="A2314" s="6" t="s">
        <v>101</v>
      </c>
      <c r="B2314" s="6">
        <f t="shared" si="535"/>
        <v>2055</v>
      </c>
      <c r="C2314" s="1" t="s">
        <v>20</v>
      </c>
      <c r="D2314" s="2" t="s">
        <v>128</v>
      </c>
      <c r="E2314" s="9" t="str">
        <f t="shared" si="533"/>
        <v>PRBND'!</v>
      </c>
      <c r="F2314" s="5" t="str">
        <f t="shared" si="534"/>
        <v>C:\Users\jaime.benazar\Quorum Business Solutions\Ecopetrol Prometeo - Documents\Planning Space Implementation\3. Analysis &amp; Design\Design\FC22\DRR Jaime\Por presentar a ECP\Cantagallo\Yarigui-Cantagallo\[VRC_YARIGUI-CANTAGALLO_CF_SEC_20221231.xlsx]CF PRBND'!</v>
      </c>
      <c r="G2314" s="6" t="s">
        <v>40</v>
      </c>
      <c r="H2314" s="1"/>
      <c r="I2314" s="1"/>
      <c r="J2314" s="1"/>
    </row>
    <row r="2315" spans="1:10" x14ac:dyDescent="0.25">
      <c r="A2315" s="6" t="s">
        <v>101</v>
      </c>
      <c r="B2315" s="6">
        <f t="shared" si="535"/>
        <v>2056</v>
      </c>
      <c r="C2315" s="1" t="s">
        <v>20</v>
      </c>
      <c r="D2315" s="2" t="s">
        <v>128</v>
      </c>
      <c r="E2315" s="9" t="str">
        <f t="shared" si="533"/>
        <v>PRBND'!</v>
      </c>
      <c r="F2315" s="5" t="str">
        <f t="shared" si="534"/>
        <v>C:\Users\jaime.benazar\Quorum Business Solutions\Ecopetrol Prometeo - Documents\Planning Space Implementation\3. Analysis &amp; Design\Design\FC22\DRR Jaime\Por presentar a ECP\Cantagallo\Yarigui-Cantagallo\[VRC_YARIGUI-CANTAGALLO_CF_SEC_20221231.xlsx]CF PRBND'!</v>
      </c>
      <c r="G2315" s="6" t="s">
        <v>40</v>
      </c>
      <c r="H2315" s="1"/>
      <c r="I2315" s="1"/>
      <c r="J2315" s="1"/>
    </row>
    <row r="2316" spans="1:10" x14ac:dyDescent="0.25">
      <c r="A2316" s="6" t="s">
        <v>101</v>
      </c>
      <c r="B2316" s="6">
        <f t="shared" si="535"/>
        <v>2057</v>
      </c>
      <c r="C2316" s="1" t="s">
        <v>20</v>
      </c>
      <c r="D2316" s="2" t="s">
        <v>128</v>
      </c>
      <c r="E2316" s="9" t="str">
        <f t="shared" si="533"/>
        <v>PRBND'!</v>
      </c>
      <c r="F2316" s="5" t="str">
        <f t="shared" si="534"/>
        <v>C:\Users\jaime.benazar\Quorum Business Solutions\Ecopetrol Prometeo - Documents\Planning Space Implementation\3. Analysis &amp; Design\Design\FC22\DRR Jaime\Por presentar a ECP\Cantagallo\Yarigui-Cantagallo\[VRC_YARIGUI-CANTAGALLO_CF_SEC_20221231.xlsx]CF PRBND'!</v>
      </c>
      <c r="G2316" s="6" t="s">
        <v>40</v>
      </c>
      <c r="H2316" s="1"/>
      <c r="I2316" s="1"/>
      <c r="J2316" s="1"/>
    </row>
    <row r="2317" spans="1:10" x14ac:dyDescent="0.25">
      <c r="A2317" s="6" t="s">
        <v>101</v>
      </c>
      <c r="B2317" s="6">
        <f t="shared" si="535"/>
        <v>2058</v>
      </c>
      <c r="C2317" s="1" t="s">
        <v>20</v>
      </c>
      <c r="D2317" s="2" t="s">
        <v>128</v>
      </c>
      <c r="E2317" s="9" t="str">
        <f t="shared" si="533"/>
        <v>PRBND'!</v>
      </c>
      <c r="F2317" s="5" t="str">
        <f t="shared" si="534"/>
        <v>C:\Users\jaime.benazar\Quorum Business Solutions\Ecopetrol Prometeo - Documents\Planning Space Implementation\3. Analysis &amp; Design\Design\FC22\DRR Jaime\Por presentar a ECP\Cantagallo\Yarigui-Cantagallo\[VRC_YARIGUI-CANTAGALLO_CF_SEC_20221231.xlsx]CF PRBND'!</v>
      </c>
      <c r="G2317" s="6" t="s">
        <v>40</v>
      </c>
      <c r="H2317" s="1"/>
      <c r="I2317" s="1"/>
      <c r="J2317" s="1"/>
    </row>
    <row r="2318" spans="1:10" x14ac:dyDescent="0.25">
      <c r="A2318" s="6" t="s">
        <v>101</v>
      </c>
      <c r="B2318" s="6">
        <f t="shared" si="535"/>
        <v>2059</v>
      </c>
      <c r="C2318" s="1" t="s">
        <v>20</v>
      </c>
      <c r="D2318" s="2" t="s">
        <v>128</v>
      </c>
      <c r="E2318" s="9" t="str">
        <f t="shared" si="533"/>
        <v>PRBND'!</v>
      </c>
      <c r="F2318" s="5" t="str">
        <f t="shared" si="534"/>
        <v>C:\Users\jaime.benazar\Quorum Business Solutions\Ecopetrol Prometeo - Documents\Planning Space Implementation\3. Analysis &amp; Design\Design\FC22\DRR Jaime\Por presentar a ECP\Cantagallo\Yarigui-Cantagallo\[VRC_YARIGUI-CANTAGALLO_CF_SEC_20221231.xlsx]CF PRBND'!</v>
      </c>
      <c r="G2318" s="6" t="s">
        <v>40</v>
      </c>
      <c r="H2318" s="1"/>
      <c r="I2318" s="1"/>
      <c r="J2318" s="1"/>
    </row>
    <row r="2319" spans="1:10" x14ac:dyDescent="0.25">
      <c r="A2319" s="6" t="s">
        <v>28</v>
      </c>
      <c r="B2319" s="6"/>
      <c r="C2319" s="1" t="s">
        <v>20</v>
      </c>
      <c r="D2319" s="2"/>
      <c r="E2319" s="9"/>
      <c r="F2319" s="5"/>
      <c r="G2319" s="6"/>
      <c r="H2319" s="1"/>
      <c r="I2319" s="1"/>
      <c r="J2319" s="1"/>
    </row>
    <row r="2320" spans="1:10" x14ac:dyDescent="0.25">
      <c r="A2320" s="6" t="s">
        <v>4</v>
      </c>
      <c r="B2320" s="6">
        <v>2023</v>
      </c>
      <c r="C2320" s="1" t="s">
        <v>20</v>
      </c>
      <c r="D2320" s="2" t="s">
        <v>128</v>
      </c>
      <c r="E2320" s="9" t="str">
        <f t="shared" si="504"/>
        <v>PRB'!</v>
      </c>
      <c r="F2320" s="5" t="str">
        <f t="shared" ref="F2320:F2340" si="536">_xlfn.CONCAT(D2320," ",E2320)</f>
        <v>C:\Users\jaime.benazar\Quorum Business Solutions\Ecopetrol Prometeo - Documents\Planning Space Implementation\3. Analysis &amp; Design\Design\FC22\DRR Jaime\Por presentar a ECP\Cantagallo\Yarigui-Cantagallo\[VRC_YARIGUI-CANTAGALLO_CF_SEC_20221231.xlsx]CF PRB'!</v>
      </c>
      <c r="G2320" s="6" t="s">
        <v>40</v>
      </c>
      <c r="H2320" s="1">
        <f>IF(A2320&lt;&gt;A2190,36,H2190+1)</f>
        <v>36</v>
      </c>
      <c r="I2320" s="1" t="str">
        <f t="shared" si="505"/>
        <v>='C:\Users\jaime.benazar\Quorum Business Solutions\Ecopetrol Prometeo - Documents\Planning Space Implementation\3. Analysis &amp; Design\Design\FC22\DRR Jaime\Por presentar a ECP\Cantagallo\Yarigui-Cantagallo\[VRC_YARIGUI-CANTAGALLO_CF_SEC_20221231.xlsx]CF PRB'!$CT$36</v>
      </c>
      <c r="J2320" s="1" t="s">
        <v>1165</v>
      </c>
    </row>
    <row r="2321" spans="1:10" x14ac:dyDescent="0.25">
      <c r="A2321" s="6" t="s">
        <v>4</v>
      </c>
      <c r="B2321" s="6">
        <f>+B2320+1</f>
        <v>2024</v>
      </c>
      <c r="C2321" s="1" t="s">
        <v>20</v>
      </c>
      <c r="D2321" s="2" t="s">
        <v>128</v>
      </c>
      <c r="E2321" s="9" t="str">
        <f t="shared" si="504"/>
        <v>PRB'!</v>
      </c>
      <c r="F2321" s="5" t="str">
        <f t="shared" si="536"/>
        <v>C:\Users\jaime.benazar\Quorum Business Solutions\Ecopetrol Prometeo - Documents\Planning Space Implementation\3. Analysis &amp; Design\Design\FC22\DRR Jaime\Por presentar a ECP\Cantagallo\Yarigui-Cantagallo\[VRC_YARIGUI-CANTAGALLO_CF_SEC_20221231.xlsx]CF PRB'!</v>
      </c>
      <c r="G2321" s="6" t="s">
        <v>40</v>
      </c>
      <c r="H2321" s="1">
        <f t="shared" si="506"/>
        <v>37</v>
      </c>
      <c r="I2321" s="1" t="str">
        <f t="shared" si="505"/>
        <v>='C:\Users\jaime.benazar\Quorum Business Solutions\Ecopetrol Prometeo - Documents\Planning Space Implementation\3. Analysis &amp; Design\Design\FC22\DRR Jaime\Por presentar a ECP\Cantagallo\Yarigui-Cantagallo\[VRC_YARIGUI-CANTAGALLO_CF_SEC_20221231.xlsx]CF PRB'!$CT$37</v>
      </c>
      <c r="J2321" s="1" t="s">
        <v>1166</v>
      </c>
    </row>
    <row r="2322" spans="1:10" x14ac:dyDescent="0.25">
      <c r="A2322" s="6" t="s">
        <v>4</v>
      </c>
      <c r="B2322" s="6">
        <f t="shared" ref="B2322:B2333" si="537">+B2321+1</f>
        <v>2025</v>
      </c>
      <c r="C2322" s="1" t="s">
        <v>20</v>
      </c>
      <c r="D2322" s="2" t="s">
        <v>128</v>
      </c>
      <c r="E2322" s="9" t="str">
        <f t="shared" si="504"/>
        <v>PRB'!</v>
      </c>
      <c r="F2322" s="5" t="str">
        <f t="shared" si="536"/>
        <v>C:\Users\jaime.benazar\Quorum Business Solutions\Ecopetrol Prometeo - Documents\Planning Space Implementation\3. Analysis &amp; Design\Design\FC22\DRR Jaime\Por presentar a ECP\Cantagallo\Yarigui-Cantagallo\[VRC_YARIGUI-CANTAGALLO_CF_SEC_20221231.xlsx]CF PRB'!</v>
      </c>
      <c r="G2322" s="6" t="s">
        <v>40</v>
      </c>
      <c r="H2322" s="1">
        <f t="shared" si="506"/>
        <v>38</v>
      </c>
      <c r="I2322" s="1" t="str">
        <f t="shared" si="505"/>
        <v>='C:\Users\jaime.benazar\Quorum Business Solutions\Ecopetrol Prometeo - Documents\Planning Space Implementation\3. Analysis &amp; Design\Design\FC22\DRR Jaime\Por presentar a ECP\Cantagallo\Yarigui-Cantagallo\[VRC_YARIGUI-CANTAGALLO_CF_SEC_20221231.xlsx]CF PRB'!$CT$38</v>
      </c>
      <c r="J2322" s="1" t="s">
        <v>1167</v>
      </c>
    </row>
    <row r="2323" spans="1:10" x14ac:dyDescent="0.25">
      <c r="A2323" s="6" t="s">
        <v>4</v>
      </c>
      <c r="B2323" s="6">
        <f t="shared" si="537"/>
        <v>2026</v>
      </c>
      <c r="C2323" s="1" t="s">
        <v>20</v>
      </c>
      <c r="D2323" s="2" t="s">
        <v>128</v>
      </c>
      <c r="E2323" s="9" t="str">
        <f t="shared" si="504"/>
        <v>PRB'!</v>
      </c>
      <c r="F2323" s="5" t="str">
        <f t="shared" si="536"/>
        <v>C:\Users\jaime.benazar\Quorum Business Solutions\Ecopetrol Prometeo - Documents\Planning Space Implementation\3. Analysis &amp; Design\Design\FC22\DRR Jaime\Por presentar a ECP\Cantagallo\Yarigui-Cantagallo\[VRC_YARIGUI-CANTAGALLO_CF_SEC_20221231.xlsx]CF PRB'!</v>
      </c>
      <c r="G2323" s="6" t="s">
        <v>40</v>
      </c>
      <c r="H2323" s="1">
        <f t="shared" si="506"/>
        <v>39</v>
      </c>
      <c r="I2323" s="1" t="str">
        <f t="shared" si="505"/>
        <v>='C:\Users\jaime.benazar\Quorum Business Solutions\Ecopetrol Prometeo - Documents\Planning Space Implementation\3. Analysis &amp; Design\Design\FC22\DRR Jaime\Por presentar a ECP\Cantagallo\Yarigui-Cantagallo\[VRC_YARIGUI-CANTAGALLO_CF_SEC_20221231.xlsx]CF PRB'!$CT$39</v>
      </c>
      <c r="J2323" s="1" t="s">
        <v>1168</v>
      </c>
    </row>
    <row r="2324" spans="1:10" x14ac:dyDescent="0.25">
      <c r="A2324" s="6" t="s">
        <v>4</v>
      </c>
      <c r="B2324" s="6">
        <f t="shared" si="537"/>
        <v>2027</v>
      </c>
      <c r="C2324" s="1" t="s">
        <v>20</v>
      </c>
      <c r="D2324" s="2" t="s">
        <v>128</v>
      </c>
      <c r="E2324" s="9" t="str">
        <f t="shared" si="504"/>
        <v>PRB'!</v>
      </c>
      <c r="F2324" s="5" t="str">
        <f t="shared" si="536"/>
        <v>C:\Users\jaime.benazar\Quorum Business Solutions\Ecopetrol Prometeo - Documents\Planning Space Implementation\3. Analysis &amp; Design\Design\FC22\DRR Jaime\Por presentar a ECP\Cantagallo\Yarigui-Cantagallo\[VRC_YARIGUI-CANTAGALLO_CF_SEC_20221231.xlsx]CF PRB'!</v>
      </c>
      <c r="G2324" s="6" t="s">
        <v>40</v>
      </c>
      <c r="H2324" s="1">
        <f t="shared" si="506"/>
        <v>40</v>
      </c>
      <c r="I2324" s="1" t="str">
        <f t="shared" si="505"/>
        <v>='C:\Users\jaime.benazar\Quorum Business Solutions\Ecopetrol Prometeo - Documents\Planning Space Implementation\3. Analysis &amp; Design\Design\FC22\DRR Jaime\Por presentar a ECP\Cantagallo\Yarigui-Cantagallo\[VRC_YARIGUI-CANTAGALLO_CF_SEC_20221231.xlsx]CF PRB'!$CT$40</v>
      </c>
      <c r="J2324" s="1" t="s">
        <v>1169</v>
      </c>
    </row>
    <row r="2325" spans="1:10" x14ac:dyDescent="0.25">
      <c r="A2325" s="6" t="s">
        <v>4</v>
      </c>
      <c r="B2325" s="6">
        <f t="shared" si="537"/>
        <v>2028</v>
      </c>
      <c r="C2325" s="1" t="s">
        <v>20</v>
      </c>
      <c r="D2325" s="2" t="s">
        <v>128</v>
      </c>
      <c r="E2325" s="9" t="str">
        <f t="shared" si="504"/>
        <v>PRB'!</v>
      </c>
      <c r="F2325" s="5" t="str">
        <f t="shared" si="536"/>
        <v>C:\Users\jaime.benazar\Quorum Business Solutions\Ecopetrol Prometeo - Documents\Planning Space Implementation\3. Analysis &amp; Design\Design\FC22\DRR Jaime\Por presentar a ECP\Cantagallo\Yarigui-Cantagallo\[VRC_YARIGUI-CANTAGALLO_CF_SEC_20221231.xlsx]CF PRB'!</v>
      </c>
      <c r="G2325" s="6" t="s">
        <v>40</v>
      </c>
      <c r="H2325" s="1">
        <f t="shared" si="506"/>
        <v>41</v>
      </c>
      <c r="I2325" s="1" t="str">
        <f t="shared" si="505"/>
        <v>='C:\Users\jaime.benazar\Quorum Business Solutions\Ecopetrol Prometeo - Documents\Planning Space Implementation\3. Analysis &amp; Design\Design\FC22\DRR Jaime\Por presentar a ECP\Cantagallo\Yarigui-Cantagallo\[VRC_YARIGUI-CANTAGALLO_CF_SEC_20221231.xlsx]CF PRB'!$CT$41</v>
      </c>
      <c r="J2325" s="1" t="s">
        <v>1170</v>
      </c>
    </row>
    <row r="2326" spans="1:10" x14ac:dyDescent="0.25">
      <c r="A2326" s="6" t="s">
        <v>4</v>
      </c>
      <c r="B2326" s="6">
        <f t="shared" si="537"/>
        <v>2029</v>
      </c>
      <c r="C2326" s="1" t="s">
        <v>20</v>
      </c>
      <c r="D2326" s="2" t="s">
        <v>128</v>
      </c>
      <c r="E2326" s="9" t="str">
        <f t="shared" si="504"/>
        <v>PRB'!</v>
      </c>
      <c r="F2326" s="5" t="str">
        <f t="shared" si="536"/>
        <v>C:\Users\jaime.benazar\Quorum Business Solutions\Ecopetrol Prometeo - Documents\Planning Space Implementation\3. Analysis &amp; Design\Design\FC22\DRR Jaime\Por presentar a ECP\Cantagallo\Yarigui-Cantagallo\[VRC_YARIGUI-CANTAGALLO_CF_SEC_20221231.xlsx]CF PRB'!</v>
      </c>
      <c r="G2326" s="6" t="s">
        <v>40</v>
      </c>
      <c r="H2326" s="1">
        <f t="shared" si="506"/>
        <v>42</v>
      </c>
      <c r="I2326" s="1" t="str">
        <f t="shared" si="505"/>
        <v>='C:\Users\jaime.benazar\Quorum Business Solutions\Ecopetrol Prometeo - Documents\Planning Space Implementation\3. Analysis &amp; Design\Design\FC22\DRR Jaime\Por presentar a ECP\Cantagallo\Yarigui-Cantagallo\[VRC_YARIGUI-CANTAGALLO_CF_SEC_20221231.xlsx]CF PRB'!$CT$42</v>
      </c>
      <c r="J2326" s="1" t="s">
        <v>1171</v>
      </c>
    </row>
    <row r="2327" spans="1:10" x14ac:dyDescent="0.25">
      <c r="A2327" s="6" t="s">
        <v>4</v>
      </c>
      <c r="B2327" s="6">
        <f t="shared" si="537"/>
        <v>2030</v>
      </c>
      <c r="C2327" s="1" t="s">
        <v>20</v>
      </c>
      <c r="D2327" s="2" t="s">
        <v>128</v>
      </c>
      <c r="E2327" s="9" t="str">
        <f t="shared" si="504"/>
        <v>PRB'!</v>
      </c>
      <c r="F2327" s="5" t="str">
        <f t="shared" si="536"/>
        <v>C:\Users\jaime.benazar\Quorum Business Solutions\Ecopetrol Prometeo - Documents\Planning Space Implementation\3. Analysis &amp; Design\Design\FC22\DRR Jaime\Por presentar a ECP\Cantagallo\Yarigui-Cantagallo\[VRC_YARIGUI-CANTAGALLO_CF_SEC_20221231.xlsx]CF PRB'!</v>
      </c>
      <c r="G2327" s="6" t="s">
        <v>40</v>
      </c>
      <c r="H2327" s="1">
        <f t="shared" si="506"/>
        <v>43</v>
      </c>
      <c r="I2327" s="1" t="str">
        <f t="shared" si="505"/>
        <v>='C:\Users\jaime.benazar\Quorum Business Solutions\Ecopetrol Prometeo - Documents\Planning Space Implementation\3. Analysis &amp; Design\Design\FC22\DRR Jaime\Por presentar a ECP\Cantagallo\Yarigui-Cantagallo\[VRC_YARIGUI-CANTAGALLO_CF_SEC_20221231.xlsx]CF PRB'!$CT$43</v>
      </c>
      <c r="J2327" s="1" t="s">
        <v>1172</v>
      </c>
    </row>
    <row r="2328" spans="1:10" x14ac:dyDescent="0.25">
      <c r="A2328" s="6" t="s">
        <v>4</v>
      </c>
      <c r="B2328" s="6">
        <f t="shared" si="537"/>
        <v>2031</v>
      </c>
      <c r="C2328" s="1" t="s">
        <v>20</v>
      </c>
      <c r="D2328" s="2" t="s">
        <v>128</v>
      </c>
      <c r="E2328" s="9" t="str">
        <f t="shared" si="504"/>
        <v>PRB'!</v>
      </c>
      <c r="F2328" s="5" t="str">
        <f t="shared" si="536"/>
        <v>C:\Users\jaime.benazar\Quorum Business Solutions\Ecopetrol Prometeo - Documents\Planning Space Implementation\3. Analysis &amp; Design\Design\FC22\DRR Jaime\Por presentar a ECP\Cantagallo\Yarigui-Cantagallo\[VRC_YARIGUI-CANTAGALLO_CF_SEC_20221231.xlsx]CF PRB'!</v>
      </c>
      <c r="G2328" s="6" t="s">
        <v>40</v>
      </c>
      <c r="H2328" s="1">
        <f t="shared" si="506"/>
        <v>44</v>
      </c>
      <c r="I2328" s="1" t="str">
        <f t="shared" si="505"/>
        <v>='C:\Users\jaime.benazar\Quorum Business Solutions\Ecopetrol Prometeo - Documents\Planning Space Implementation\3. Analysis &amp; Design\Design\FC22\DRR Jaime\Por presentar a ECP\Cantagallo\Yarigui-Cantagallo\[VRC_YARIGUI-CANTAGALLO_CF_SEC_20221231.xlsx]CF PRB'!$CT$44</v>
      </c>
      <c r="J2328" s="1" t="s">
        <v>1173</v>
      </c>
    </row>
    <row r="2329" spans="1:10" x14ac:dyDescent="0.25">
      <c r="A2329" s="6" t="s">
        <v>4</v>
      </c>
      <c r="B2329" s="6">
        <f t="shared" si="537"/>
        <v>2032</v>
      </c>
      <c r="C2329" s="1" t="s">
        <v>20</v>
      </c>
      <c r="D2329" s="2" t="s">
        <v>128</v>
      </c>
      <c r="E2329" s="9" t="str">
        <f t="shared" si="504"/>
        <v>PRB'!</v>
      </c>
      <c r="F2329" s="5" t="str">
        <f t="shared" si="536"/>
        <v>C:\Users\jaime.benazar\Quorum Business Solutions\Ecopetrol Prometeo - Documents\Planning Space Implementation\3. Analysis &amp; Design\Design\FC22\DRR Jaime\Por presentar a ECP\Cantagallo\Yarigui-Cantagallo\[VRC_YARIGUI-CANTAGALLO_CF_SEC_20221231.xlsx]CF PRB'!</v>
      </c>
      <c r="G2329" s="6" t="s">
        <v>40</v>
      </c>
      <c r="H2329" s="1">
        <f t="shared" si="506"/>
        <v>45</v>
      </c>
      <c r="I2329" s="1" t="str">
        <f t="shared" si="505"/>
        <v>='C:\Users\jaime.benazar\Quorum Business Solutions\Ecopetrol Prometeo - Documents\Planning Space Implementation\3. Analysis &amp; Design\Design\FC22\DRR Jaime\Por presentar a ECP\Cantagallo\Yarigui-Cantagallo\[VRC_YARIGUI-CANTAGALLO_CF_SEC_20221231.xlsx]CF PRB'!$CT$45</v>
      </c>
      <c r="J2329" s="1" t="s">
        <v>1174</v>
      </c>
    </row>
    <row r="2330" spans="1:10" x14ac:dyDescent="0.25">
      <c r="A2330" s="6" t="s">
        <v>4</v>
      </c>
      <c r="B2330" s="6">
        <f t="shared" si="537"/>
        <v>2033</v>
      </c>
      <c r="C2330" s="1" t="s">
        <v>20</v>
      </c>
      <c r="D2330" s="2" t="s">
        <v>128</v>
      </c>
      <c r="E2330" s="9" t="str">
        <f t="shared" si="504"/>
        <v>PRB'!</v>
      </c>
      <c r="F2330" s="5" t="str">
        <f t="shared" si="536"/>
        <v>C:\Users\jaime.benazar\Quorum Business Solutions\Ecopetrol Prometeo - Documents\Planning Space Implementation\3. Analysis &amp; Design\Design\FC22\DRR Jaime\Por presentar a ECP\Cantagallo\Yarigui-Cantagallo\[VRC_YARIGUI-CANTAGALLO_CF_SEC_20221231.xlsx]CF PRB'!</v>
      </c>
      <c r="G2330" s="6" t="s">
        <v>40</v>
      </c>
      <c r="H2330" s="1">
        <f t="shared" si="506"/>
        <v>46</v>
      </c>
      <c r="I2330" s="1" t="str">
        <f t="shared" si="505"/>
        <v>='C:\Users\jaime.benazar\Quorum Business Solutions\Ecopetrol Prometeo - Documents\Planning Space Implementation\3. Analysis &amp; Design\Design\FC22\DRR Jaime\Por presentar a ECP\Cantagallo\Yarigui-Cantagallo\[VRC_YARIGUI-CANTAGALLO_CF_SEC_20221231.xlsx]CF PRB'!$CT$46</v>
      </c>
      <c r="J2330" s="1" t="s">
        <v>1175</v>
      </c>
    </row>
    <row r="2331" spans="1:10" x14ac:dyDescent="0.25">
      <c r="A2331" s="6" t="s">
        <v>4</v>
      </c>
      <c r="B2331" s="6">
        <f t="shared" si="537"/>
        <v>2034</v>
      </c>
      <c r="C2331" s="1" t="s">
        <v>20</v>
      </c>
      <c r="D2331" s="2" t="s">
        <v>128</v>
      </c>
      <c r="E2331" s="9" t="str">
        <f t="shared" si="504"/>
        <v>PRB'!</v>
      </c>
      <c r="F2331" s="5" t="str">
        <f t="shared" si="536"/>
        <v>C:\Users\jaime.benazar\Quorum Business Solutions\Ecopetrol Prometeo - Documents\Planning Space Implementation\3. Analysis &amp; Design\Design\FC22\DRR Jaime\Por presentar a ECP\Cantagallo\Yarigui-Cantagallo\[VRC_YARIGUI-CANTAGALLO_CF_SEC_20221231.xlsx]CF PRB'!</v>
      </c>
      <c r="G2331" s="6" t="s">
        <v>40</v>
      </c>
      <c r="H2331" s="1">
        <f t="shared" si="506"/>
        <v>47</v>
      </c>
      <c r="I2331" s="1" t="str">
        <f t="shared" si="505"/>
        <v>='C:\Users\jaime.benazar\Quorum Business Solutions\Ecopetrol Prometeo - Documents\Planning Space Implementation\3. Analysis &amp; Design\Design\FC22\DRR Jaime\Por presentar a ECP\Cantagallo\Yarigui-Cantagallo\[VRC_YARIGUI-CANTAGALLO_CF_SEC_20221231.xlsx]CF PRB'!$CT$47</v>
      </c>
      <c r="J2331" s="1" t="s">
        <v>1176</v>
      </c>
    </row>
    <row r="2332" spans="1:10" x14ac:dyDescent="0.25">
      <c r="A2332" s="6" t="s">
        <v>4</v>
      </c>
      <c r="B2332" s="6">
        <f t="shared" si="537"/>
        <v>2035</v>
      </c>
      <c r="C2332" s="1" t="s">
        <v>20</v>
      </c>
      <c r="D2332" s="2" t="s">
        <v>128</v>
      </c>
      <c r="E2332" s="9" t="str">
        <f t="shared" si="504"/>
        <v>PRB'!</v>
      </c>
      <c r="F2332" s="5" t="str">
        <f t="shared" si="536"/>
        <v>C:\Users\jaime.benazar\Quorum Business Solutions\Ecopetrol Prometeo - Documents\Planning Space Implementation\3. Analysis &amp; Design\Design\FC22\DRR Jaime\Por presentar a ECP\Cantagallo\Yarigui-Cantagallo\[VRC_YARIGUI-CANTAGALLO_CF_SEC_20221231.xlsx]CF PRB'!</v>
      </c>
      <c r="G2332" s="6" t="s">
        <v>40</v>
      </c>
      <c r="H2332" s="1">
        <f t="shared" si="506"/>
        <v>48</v>
      </c>
      <c r="I2332" s="1" t="str">
        <f t="shared" si="505"/>
        <v>='C:\Users\jaime.benazar\Quorum Business Solutions\Ecopetrol Prometeo - Documents\Planning Space Implementation\3. Analysis &amp; Design\Design\FC22\DRR Jaime\Por presentar a ECP\Cantagallo\Yarigui-Cantagallo\[VRC_YARIGUI-CANTAGALLO_CF_SEC_20221231.xlsx]CF PRB'!$CT$48</v>
      </c>
      <c r="J2332" s="1" t="s">
        <v>1177</v>
      </c>
    </row>
    <row r="2333" spans="1:10" x14ac:dyDescent="0.25">
      <c r="A2333" s="6" t="s">
        <v>4</v>
      </c>
      <c r="B2333" s="6">
        <f t="shared" si="537"/>
        <v>2036</v>
      </c>
      <c r="C2333" s="1" t="s">
        <v>20</v>
      </c>
      <c r="D2333" s="2" t="s">
        <v>128</v>
      </c>
      <c r="E2333" s="9" t="str">
        <f t="shared" si="504"/>
        <v>PRB'!</v>
      </c>
      <c r="F2333" s="5" t="str">
        <f t="shared" si="536"/>
        <v>C:\Users\jaime.benazar\Quorum Business Solutions\Ecopetrol Prometeo - Documents\Planning Space Implementation\3. Analysis &amp; Design\Design\FC22\DRR Jaime\Por presentar a ECP\Cantagallo\Yarigui-Cantagallo\[VRC_YARIGUI-CANTAGALLO_CF_SEC_20221231.xlsx]CF PRB'!</v>
      </c>
      <c r="G2333" s="6" t="s">
        <v>40</v>
      </c>
      <c r="H2333" s="1">
        <f t="shared" si="506"/>
        <v>49</v>
      </c>
      <c r="I2333" s="1" t="str">
        <f t="shared" si="505"/>
        <v>='C:\Users\jaime.benazar\Quorum Business Solutions\Ecopetrol Prometeo - Documents\Planning Space Implementation\3. Analysis &amp; Design\Design\FC22\DRR Jaime\Por presentar a ECP\Cantagallo\Yarigui-Cantagallo\[VRC_YARIGUI-CANTAGALLO_CF_SEC_20221231.xlsx]CF PRB'!$CT$49</v>
      </c>
      <c r="J2333" s="1" t="s">
        <v>1178</v>
      </c>
    </row>
    <row r="2334" spans="1:10" x14ac:dyDescent="0.25">
      <c r="A2334" s="6" t="s">
        <v>4</v>
      </c>
      <c r="B2334" s="6">
        <f>+B2333+1</f>
        <v>2037</v>
      </c>
      <c r="C2334" s="1" t="s">
        <v>20</v>
      </c>
      <c r="D2334" s="2" t="s">
        <v>128</v>
      </c>
      <c r="E2334" s="9" t="str">
        <f t="shared" si="504"/>
        <v>PRB'!</v>
      </c>
      <c r="F2334" s="5" t="str">
        <f t="shared" si="536"/>
        <v>C:\Users\jaime.benazar\Quorum Business Solutions\Ecopetrol Prometeo - Documents\Planning Space Implementation\3. Analysis &amp; Design\Design\FC22\DRR Jaime\Por presentar a ECP\Cantagallo\Yarigui-Cantagallo\[VRC_YARIGUI-CANTAGALLO_CF_SEC_20221231.xlsx]CF PRB'!</v>
      </c>
      <c r="G2334" s="6" t="s">
        <v>40</v>
      </c>
      <c r="H2334" s="1">
        <f t="shared" si="506"/>
        <v>50</v>
      </c>
      <c r="I2334" s="1" t="str">
        <f t="shared" si="505"/>
        <v>='C:\Users\jaime.benazar\Quorum Business Solutions\Ecopetrol Prometeo - Documents\Planning Space Implementation\3. Analysis &amp; Design\Design\FC22\DRR Jaime\Por presentar a ECP\Cantagallo\Yarigui-Cantagallo\[VRC_YARIGUI-CANTAGALLO_CF_SEC_20221231.xlsx]CF PRB'!$CT$50</v>
      </c>
      <c r="J2334" s="1" t="s">
        <v>1179</v>
      </c>
    </row>
    <row r="2335" spans="1:10" x14ac:dyDescent="0.25">
      <c r="A2335" s="6" t="s">
        <v>4</v>
      </c>
      <c r="B2335" s="6">
        <f t="shared" ref="B2335:B2337" si="538">+B2334+1</f>
        <v>2038</v>
      </c>
      <c r="C2335" s="1" t="s">
        <v>20</v>
      </c>
      <c r="D2335" s="2" t="s">
        <v>128</v>
      </c>
      <c r="E2335" s="9" t="str">
        <f t="shared" si="504"/>
        <v>PRB'!</v>
      </c>
      <c r="F2335" s="5" t="str">
        <f t="shared" si="536"/>
        <v>C:\Users\jaime.benazar\Quorum Business Solutions\Ecopetrol Prometeo - Documents\Planning Space Implementation\3. Analysis &amp; Design\Design\FC22\DRR Jaime\Por presentar a ECP\Cantagallo\Yarigui-Cantagallo\[VRC_YARIGUI-CANTAGALLO_CF_SEC_20221231.xlsx]CF PRB'!</v>
      </c>
      <c r="G2335" s="6" t="s">
        <v>40</v>
      </c>
      <c r="H2335" s="1">
        <f t="shared" si="506"/>
        <v>51</v>
      </c>
      <c r="I2335" s="1" t="str">
        <f t="shared" si="505"/>
        <v>='C:\Users\jaime.benazar\Quorum Business Solutions\Ecopetrol Prometeo - Documents\Planning Space Implementation\3. Analysis &amp; Design\Design\FC22\DRR Jaime\Por presentar a ECP\Cantagallo\Yarigui-Cantagallo\[VRC_YARIGUI-CANTAGALLO_CF_SEC_20221231.xlsx]CF PRB'!$CT$51</v>
      </c>
      <c r="J2335" s="1" t="s">
        <v>1180</v>
      </c>
    </row>
    <row r="2336" spans="1:10" x14ac:dyDescent="0.25">
      <c r="A2336" s="6" t="s">
        <v>4</v>
      </c>
      <c r="B2336" s="6">
        <f t="shared" si="538"/>
        <v>2039</v>
      </c>
      <c r="C2336" s="1" t="s">
        <v>20</v>
      </c>
      <c r="D2336" s="2" t="s">
        <v>128</v>
      </c>
      <c r="E2336" s="9" t="str">
        <f t="shared" si="504"/>
        <v>PRB'!</v>
      </c>
      <c r="F2336" s="5" t="str">
        <f t="shared" si="536"/>
        <v>C:\Users\jaime.benazar\Quorum Business Solutions\Ecopetrol Prometeo - Documents\Planning Space Implementation\3. Analysis &amp; Design\Design\FC22\DRR Jaime\Por presentar a ECP\Cantagallo\Yarigui-Cantagallo\[VRC_YARIGUI-CANTAGALLO_CF_SEC_20221231.xlsx]CF PRB'!</v>
      </c>
      <c r="G2336" s="6" t="s">
        <v>40</v>
      </c>
      <c r="H2336" s="1">
        <f t="shared" si="506"/>
        <v>52</v>
      </c>
      <c r="I2336" s="1" t="str">
        <f t="shared" si="505"/>
        <v>='C:\Users\jaime.benazar\Quorum Business Solutions\Ecopetrol Prometeo - Documents\Planning Space Implementation\3. Analysis &amp; Design\Design\FC22\DRR Jaime\Por presentar a ECP\Cantagallo\Yarigui-Cantagallo\[VRC_YARIGUI-CANTAGALLO_CF_SEC_20221231.xlsx]CF PRB'!$CT$52</v>
      </c>
      <c r="J2336" s="1" t="s">
        <v>1181</v>
      </c>
    </row>
    <row r="2337" spans="1:10" x14ac:dyDescent="0.25">
      <c r="A2337" s="6" t="s">
        <v>4</v>
      </c>
      <c r="B2337" s="6">
        <f t="shared" si="538"/>
        <v>2040</v>
      </c>
      <c r="C2337" s="1" t="s">
        <v>20</v>
      </c>
      <c r="D2337" s="2" t="s">
        <v>128</v>
      </c>
      <c r="E2337" s="9" t="str">
        <f t="shared" si="504"/>
        <v>PRB'!</v>
      </c>
      <c r="F2337" s="5" t="str">
        <f t="shared" si="536"/>
        <v>C:\Users\jaime.benazar\Quorum Business Solutions\Ecopetrol Prometeo - Documents\Planning Space Implementation\3. Analysis &amp; Design\Design\FC22\DRR Jaime\Por presentar a ECP\Cantagallo\Yarigui-Cantagallo\[VRC_YARIGUI-CANTAGALLO_CF_SEC_20221231.xlsx]CF PRB'!</v>
      </c>
      <c r="G2337" s="6" t="s">
        <v>40</v>
      </c>
      <c r="H2337" s="1">
        <f t="shared" si="506"/>
        <v>53</v>
      </c>
      <c r="I2337" s="1" t="str">
        <f t="shared" si="505"/>
        <v>='C:\Users\jaime.benazar\Quorum Business Solutions\Ecopetrol Prometeo - Documents\Planning Space Implementation\3. Analysis &amp; Design\Design\FC22\DRR Jaime\Por presentar a ECP\Cantagallo\Yarigui-Cantagallo\[VRC_YARIGUI-CANTAGALLO_CF_SEC_20221231.xlsx]CF PRB'!$CT$53</v>
      </c>
      <c r="J2337" s="1" t="s">
        <v>1182</v>
      </c>
    </row>
    <row r="2338" spans="1:10" x14ac:dyDescent="0.25">
      <c r="A2338" s="6" t="s">
        <v>4</v>
      </c>
      <c r="B2338" s="6">
        <f>+B2337+1</f>
        <v>2041</v>
      </c>
      <c r="C2338" s="1" t="s">
        <v>20</v>
      </c>
      <c r="D2338" s="2" t="s">
        <v>128</v>
      </c>
      <c r="E2338" s="9" t="str">
        <f t="shared" si="504"/>
        <v>PRB'!</v>
      </c>
      <c r="F2338" s="5" t="str">
        <f t="shared" si="536"/>
        <v>C:\Users\jaime.benazar\Quorum Business Solutions\Ecopetrol Prometeo - Documents\Planning Space Implementation\3. Analysis &amp; Design\Design\FC22\DRR Jaime\Por presentar a ECP\Cantagallo\Yarigui-Cantagallo\[VRC_YARIGUI-CANTAGALLO_CF_SEC_20221231.xlsx]CF PRB'!</v>
      </c>
      <c r="G2338" s="6" t="s">
        <v>40</v>
      </c>
      <c r="H2338" s="1">
        <f t="shared" si="506"/>
        <v>54</v>
      </c>
      <c r="I2338" s="1" t="str">
        <f t="shared" si="505"/>
        <v>='C:\Users\jaime.benazar\Quorum Business Solutions\Ecopetrol Prometeo - Documents\Planning Space Implementation\3. Analysis &amp; Design\Design\FC22\DRR Jaime\Por presentar a ECP\Cantagallo\Yarigui-Cantagallo\[VRC_YARIGUI-CANTAGALLO_CF_SEC_20221231.xlsx]CF PRB'!$CT$54</v>
      </c>
      <c r="J2338" s="1" t="s">
        <v>1183</v>
      </c>
    </row>
    <row r="2339" spans="1:10" x14ac:dyDescent="0.25">
      <c r="A2339" s="6" t="s">
        <v>4</v>
      </c>
      <c r="B2339" s="6">
        <f t="shared" ref="B2339:B2340" si="539">+B2338+1</f>
        <v>2042</v>
      </c>
      <c r="C2339" s="1" t="s">
        <v>20</v>
      </c>
      <c r="D2339" s="2" t="s">
        <v>128</v>
      </c>
      <c r="E2339" s="9" t="str">
        <f t="shared" si="504"/>
        <v>PRB'!</v>
      </c>
      <c r="F2339" s="5" t="str">
        <f t="shared" si="536"/>
        <v>C:\Users\jaime.benazar\Quorum Business Solutions\Ecopetrol Prometeo - Documents\Planning Space Implementation\3. Analysis &amp; Design\Design\FC22\DRR Jaime\Por presentar a ECP\Cantagallo\Yarigui-Cantagallo\[VRC_YARIGUI-CANTAGALLO_CF_SEC_20221231.xlsx]CF PRB'!</v>
      </c>
      <c r="G2339" s="6" t="s">
        <v>40</v>
      </c>
      <c r="H2339" s="1">
        <f t="shared" si="506"/>
        <v>55</v>
      </c>
      <c r="I2339" s="1" t="str">
        <f t="shared" si="505"/>
        <v>='C:\Users\jaime.benazar\Quorum Business Solutions\Ecopetrol Prometeo - Documents\Planning Space Implementation\3. Analysis &amp; Design\Design\FC22\DRR Jaime\Por presentar a ECP\Cantagallo\Yarigui-Cantagallo\[VRC_YARIGUI-CANTAGALLO_CF_SEC_20221231.xlsx]CF PRB'!$CT$55</v>
      </c>
      <c r="J2339" s="1" t="s">
        <v>1184</v>
      </c>
    </row>
    <row r="2340" spans="1:10" x14ac:dyDescent="0.25">
      <c r="A2340" s="6" t="s">
        <v>4</v>
      </c>
      <c r="B2340" s="6">
        <f t="shared" si="539"/>
        <v>2043</v>
      </c>
      <c r="C2340" s="1" t="s">
        <v>20</v>
      </c>
      <c r="D2340" s="2" t="s">
        <v>128</v>
      </c>
      <c r="E2340" s="9" t="str">
        <f t="shared" si="504"/>
        <v>PRB'!</v>
      </c>
      <c r="F2340" s="5" t="str">
        <f t="shared" si="536"/>
        <v>C:\Users\jaime.benazar\Quorum Business Solutions\Ecopetrol Prometeo - Documents\Planning Space Implementation\3. Analysis &amp; Design\Design\FC22\DRR Jaime\Por presentar a ECP\Cantagallo\Yarigui-Cantagallo\[VRC_YARIGUI-CANTAGALLO_CF_SEC_20221231.xlsx]CF PRB'!</v>
      </c>
      <c r="G2340" s="6" t="s">
        <v>40</v>
      </c>
      <c r="H2340" s="1">
        <f t="shared" si="506"/>
        <v>56</v>
      </c>
      <c r="I2340" s="1" t="str">
        <f t="shared" si="505"/>
        <v>='C:\Users\jaime.benazar\Quorum Business Solutions\Ecopetrol Prometeo - Documents\Planning Space Implementation\3. Analysis &amp; Design\Design\FC22\DRR Jaime\Por presentar a ECP\Cantagallo\Yarigui-Cantagallo\[VRC_YARIGUI-CANTAGALLO_CF_SEC_20221231.xlsx]CF PRB'!$CT$56</v>
      </c>
      <c r="J2340" s="1" t="s">
        <v>1185</v>
      </c>
    </row>
    <row r="2341" spans="1:10" x14ac:dyDescent="0.25">
      <c r="A2341" s="6" t="s">
        <v>4</v>
      </c>
      <c r="B2341" s="6">
        <f>+B2340+1</f>
        <v>2044</v>
      </c>
      <c r="C2341" s="1" t="s">
        <v>20</v>
      </c>
      <c r="D2341" s="2" t="s">
        <v>128</v>
      </c>
      <c r="E2341" s="9" t="str">
        <f t="shared" ref="E2341:E2356" si="540">_xlfn.CONCAT(A2341,"'!")</f>
        <v>PRB'!</v>
      </c>
      <c r="F2341" s="5" t="str">
        <f t="shared" ref="F2341:F2356" si="541">_xlfn.CONCAT(D2341," ",E2341)</f>
        <v>C:\Users\jaime.benazar\Quorum Business Solutions\Ecopetrol Prometeo - Documents\Planning Space Implementation\3. Analysis &amp; Design\Design\FC22\DRR Jaime\Por presentar a ECP\Cantagallo\Yarigui-Cantagallo\[VRC_YARIGUI-CANTAGALLO_CF_SEC_20221231.xlsx]CF PRB'!</v>
      </c>
      <c r="G2341" s="6" t="s">
        <v>40</v>
      </c>
      <c r="H2341" s="1">
        <f t="shared" ref="H2341:H2356" si="542">IF(A2341&lt;&gt;A2340,36,H2340+1)</f>
        <v>57</v>
      </c>
      <c r="I2341" s="1" t="str">
        <f t="shared" ref="I2341:I2356" si="543">_xlfn.CONCAT("='",F2341:H2341)</f>
        <v>='C:\Users\jaime.benazar\Quorum Business Solutions\Ecopetrol Prometeo - Documents\Planning Space Implementation\3. Analysis &amp; Design\Design\FC22\DRR Jaime\Por presentar a ECP\Cantagallo\Yarigui-Cantagallo\[VRC_YARIGUI-CANTAGALLO_CF_SEC_20221231.xlsx]CF PRB'!$CT$57</v>
      </c>
      <c r="J2341" s="1" t="s">
        <v>1186</v>
      </c>
    </row>
    <row r="2342" spans="1:10" x14ac:dyDescent="0.25">
      <c r="A2342" s="6" t="s">
        <v>4</v>
      </c>
      <c r="B2342" s="6">
        <f t="shared" ref="B2342:B2356" si="544">+B2341+1</f>
        <v>2045</v>
      </c>
      <c r="C2342" s="1" t="s">
        <v>20</v>
      </c>
      <c r="D2342" s="2" t="s">
        <v>128</v>
      </c>
      <c r="E2342" s="9" t="str">
        <f t="shared" si="540"/>
        <v>PRB'!</v>
      </c>
      <c r="F2342" s="5" t="str">
        <f t="shared" si="541"/>
        <v>C:\Users\jaime.benazar\Quorum Business Solutions\Ecopetrol Prometeo - Documents\Planning Space Implementation\3. Analysis &amp; Design\Design\FC22\DRR Jaime\Por presentar a ECP\Cantagallo\Yarigui-Cantagallo\[VRC_YARIGUI-CANTAGALLO_CF_SEC_20221231.xlsx]CF PRB'!</v>
      </c>
      <c r="G2342" s="6" t="s">
        <v>40</v>
      </c>
      <c r="H2342" s="1">
        <f t="shared" si="542"/>
        <v>58</v>
      </c>
      <c r="I2342" s="1" t="str">
        <f t="shared" si="543"/>
        <v>='C:\Users\jaime.benazar\Quorum Business Solutions\Ecopetrol Prometeo - Documents\Planning Space Implementation\3. Analysis &amp; Design\Design\FC22\DRR Jaime\Por presentar a ECP\Cantagallo\Yarigui-Cantagallo\[VRC_YARIGUI-CANTAGALLO_CF_SEC_20221231.xlsx]CF PRB'!$CT$58</v>
      </c>
      <c r="J2342" s="1" t="s">
        <v>1187</v>
      </c>
    </row>
    <row r="2343" spans="1:10" x14ac:dyDescent="0.25">
      <c r="A2343" s="6" t="s">
        <v>4</v>
      </c>
      <c r="B2343" s="6">
        <f t="shared" si="544"/>
        <v>2046</v>
      </c>
      <c r="C2343" s="1" t="s">
        <v>20</v>
      </c>
      <c r="D2343" s="2" t="s">
        <v>128</v>
      </c>
      <c r="E2343" s="9" t="str">
        <f t="shared" si="540"/>
        <v>PRB'!</v>
      </c>
      <c r="F2343" s="5" t="str">
        <f t="shared" si="541"/>
        <v>C:\Users\jaime.benazar\Quorum Business Solutions\Ecopetrol Prometeo - Documents\Planning Space Implementation\3. Analysis &amp; Design\Design\FC22\DRR Jaime\Por presentar a ECP\Cantagallo\Yarigui-Cantagallo\[VRC_YARIGUI-CANTAGALLO_CF_SEC_20221231.xlsx]CF PRB'!</v>
      </c>
      <c r="G2343" s="6" t="s">
        <v>40</v>
      </c>
      <c r="H2343" s="1">
        <f t="shared" si="542"/>
        <v>59</v>
      </c>
      <c r="I2343" s="1" t="str">
        <f t="shared" si="543"/>
        <v>='C:\Users\jaime.benazar\Quorum Business Solutions\Ecopetrol Prometeo - Documents\Planning Space Implementation\3. Analysis &amp; Design\Design\FC22\DRR Jaime\Por presentar a ECP\Cantagallo\Yarigui-Cantagallo\[VRC_YARIGUI-CANTAGALLO_CF_SEC_20221231.xlsx]CF PRB'!$CT$59</v>
      </c>
      <c r="J2343" s="1" t="s">
        <v>1188</v>
      </c>
    </row>
    <row r="2344" spans="1:10" x14ac:dyDescent="0.25">
      <c r="A2344" s="6" t="s">
        <v>4</v>
      </c>
      <c r="B2344" s="6">
        <f t="shared" si="544"/>
        <v>2047</v>
      </c>
      <c r="C2344" s="1" t="s">
        <v>20</v>
      </c>
      <c r="D2344" s="2" t="s">
        <v>128</v>
      </c>
      <c r="E2344" s="9" t="str">
        <f t="shared" si="540"/>
        <v>PRB'!</v>
      </c>
      <c r="F2344" s="5" t="str">
        <f t="shared" si="541"/>
        <v>C:\Users\jaime.benazar\Quorum Business Solutions\Ecopetrol Prometeo - Documents\Planning Space Implementation\3. Analysis &amp; Design\Design\FC22\DRR Jaime\Por presentar a ECP\Cantagallo\Yarigui-Cantagallo\[VRC_YARIGUI-CANTAGALLO_CF_SEC_20221231.xlsx]CF PRB'!</v>
      </c>
      <c r="G2344" s="6" t="s">
        <v>40</v>
      </c>
      <c r="H2344" s="1">
        <f t="shared" si="542"/>
        <v>60</v>
      </c>
      <c r="I2344" s="1" t="str">
        <f t="shared" si="543"/>
        <v>='C:\Users\jaime.benazar\Quorum Business Solutions\Ecopetrol Prometeo - Documents\Planning Space Implementation\3. Analysis &amp; Design\Design\FC22\DRR Jaime\Por presentar a ECP\Cantagallo\Yarigui-Cantagallo\[VRC_YARIGUI-CANTAGALLO_CF_SEC_20221231.xlsx]CF PRB'!$CT$60</v>
      </c>
      <c r="J2344" s="1" t="s">
        <v>1189</v>
      </c>
    </row>
    <row r="2345" spans="1:10" x14ac:dyDescent="0.25">
      <c r="A2345" s="6" t="s">
        <v>4</v>
      </c>
      <c r="B2345" s="6">
        <f t="shared" si="544"/>
        <v>2048</v>
      </c>
      <c r="C2345" s="1" t="s">
        <v>20</v>
      </c>
      <c r="D2345" s="2" t="s">
        <v>128</v>
      </c>
      <c r="E2345" s="9" t="str">
        <f t="shared" si="540"/>
        <v>PRB'!</v>
      </c>
      <c r="F2345" s="5" t="str">
        <f t="shared" si="541"/>
        <v>C:\Users\jaime.benazar\Quorum Business Solutions\Ecopetrol Prometeo - Documents\Planning Space Implementation\3. Analysis &amp; Design\Design\FC22\DRR Jaime\Por presentar a ECP\Cantagallo\Yarigui-Cantagallo\[VRC_YARIGUI-CANTAGALLO_CF_SEC_20221231.xlsx]CF PRB'!</v>
      </c>
      <c r="G2345" s="6" t="s">
        <v>40</v>
      </c>
      <c r="H2345" s="1">
        <f t="shared" si="542"/>
        <v>61</v>
      </c>
      <c r="I2345" s="1" t="str">
        <f t="shared" si="543"/>
        <v>='C:\Users\jaime.benazar\Quorum Business Solutions\Ecopetrol Prometeo - Documents\Planning Space Implementation\3. Analysis &amp; Design\Design\FC22\DRR Jaime\Por presentar a ECP\Cantagallo\Yarigui-Cantagallo\[VRC_YARIGUI-CANTAGALLO_CF_SEC_20221231.xlsx]CF PRB'!$CT$61</v>
      </c>
      <c r="J2345" s="1" t="s">
        <v>1190</v>
      </c>
    </row>
    <row r="2346" spans="1:10" x14ac:dyDescent="0.25">
      <c r="A2346" s="6" t="s">
        <v>4</v>
      </c>
      <c r="B2346" s="6">
        <f t="shared" si="544"/>
        <v>2049</v>
      </c>
      <c r="C2346" s="1" t="s">
        <v>20</v>
      </c>
      <c r="D2346" s="2" t="s">
        <v>128</v>
      </c>
      <c r="E2346" s="9" t="str">
        <f t="shared" si="540"/>
        <v>PRB'!</v>
      </c>
      <c r="F2346" s="5" t="str">
        <f t="shared" si="541"/>
        <v>C:\Users\jaime.benazar\Quorum Business Solutions\Ecopetrol Prometeo - Documents\Planning Space Implementation\3. Analysis &amp; Design\Design\FC22\DRR Jaime\Por presentar a ECP\Cantagallo\Yarigui-Cantagallo\[VRC_YARIGUI-CANTAGALLO_CF_SEC_20221231.xlsx]CF PRB'!</v>
      </c>
      <c r="G2346" s="6" t="s">
        <v>40</v>
      </c>
      <c r="H2346" s="1">
        <f t="shared" si="542"/>
        <v>62</v>
      </c>
      <c r="I2346" s="1" t="str">
        <f t="shared" si="543"/>
        <v>='C:\Users\jaime.benazar\Quorum Business Solutions\Ecopetrol Prometeo - Documents\Planning Space Implementation\3. Analysis &amp; Design\Design\FC22\DRR Jaime\Por presentar a ECP\Cantagallo\Yarigui-Cantagallo\[VRC_YARIGUI-CANTAGALLO_CF_SEC_20221231.xlsx]CF PRB'!$CT$62</v>
      </c>
      <c r="J2346" s="1" t="s">
        <v>1191</v>
      </c>
    </row>
    <row r="2347" spans="1:10" x14ac:dyDescent="0.25">
      <c r="A2347" s="6" t="s">
        <v>4</v>
      </c>
      <c r="B2347" s="6">
        <f t="shared" si="544"/>
        <v>2050</v>
      </c>
      <c r="C2347" s="1" t="s">
        <v>20</v>
      </c>
      <c r="D2347" s="2" t="s">
        <v>128</v>
      </c>
      <c r="E2347" s="9" t="str">
        <f t="shared" si="540"/>
        <v>PRB'!</v>
      </c>
      <c r="F2347" s="5" t="str">
        <f t="shared" si="541"/>
        <v>C:\Users\jaime.benazar\Quorum Business Solutions\Ecopetrol Prometeo - Documents\Planning Space Implementation\3. Analysis &amp; Design\Design\FC22\DRR Jaime\Por presentar a ECP\Cantagallo\Yarigui-Cantagallo\[VRC_YARIGUI-CANTAGALLO_CF_SEC_20221231.xlsx]CF PRB'!</v>
      </c>
      <c r="G2347" s="6" t="s">
        <v>40</v>
      </c>
      <c r="H2347" s="1">
        <f t="shared" si="542"/>
        <v>63</v>
      </c>
      <c r="I2347" s="1" t="str">
        <f t="shared" si="543"/>
        <v>='C:\Users\jaime.benazar\Quorum Business Solutions\Ecopetrol Prometeo - Documents\Planning Space Implementation\3. Analysis &amp; Design\Design\FC22\DRR Jaime\Por presentar a ECP\Cantagallo\Yarigui-Cantagallo\[VRC_YARIGUI-CANTAGALLO_CF_SEC_20221231.xlsx]CF PRB'!$CT$63</v>
      </c>
      <c r="J2347" s="1" t="s">
        <v>1192</v>
      </c>
    </row>
    <row r="2348" spans="1:10" x14ac:dyDescent="0.25">
      <c r="A2348" s="6" t="s">
        <v>4</v>
      </c>
      <c r="B2348" s="6">
        <f t="shared" si="544"/>
        <v>2051</v>
      </c>
      <c r="C2348" s="1" t="s">
        <v>20</v>
      </c>
      <c r="D2348" s="2" t="s">
        <v>128</v>
      </c>
      <c r="E2348" s="9" t="str">
        <f t="shared" si="540"/>
        <v>PRB'!</v>
      </c>
      <c r="F2348" s="5" t="str">
        <f t="shared" si="541"/>
        <v>C:\Users\jaime.benazar\Quorum Business Solutions\Ecopetrol Prometeo - Documents\Planning Space Implementation\3. Analysis &amp; Design\Design\FC22\DRR Jaime\Por presentar a ECP\Cantagallo\Yarigui-Cantagallo\[VRC_YARIGUI-CANTAGALLO_CF_SEC_20221231.xlsx]CF PRB'!</v>
      </c>
      <c r="G2348" s="6" t="s">
        <v>40</v>
      </c>
      <c r="H2348" s="1">
        <f t="shared" si="542"/>
        <v>64</v>
      </c>
      <c r="I2348" s="1" t="str">
        <f t="shared" si="543"/>
        <v>='C:\Users\jaime.benazar\Quorum Business Solutions\Ecopetrol Prometeo - Documents\Planning Space Implementation\3. Analysis &amp; Design\Design\FC22\DRR Jaime\Por presentar a ECP\Cantagallo\Yarigui-Cantagallo\[VRC_YARIGUI-CANTAGALLO_CF_SEC_20221231.xlsx]CF PRB'!$CT$64</v>
      </c>
      <c r="J2348" s="1" t="s">
        <v>1193</v>
      </c>
    </row>
    <row r="2349" spans="1:10" x14ac:dyDescent="0.25">
      <c r="A2349" s="6" t="s">
        <v>4</v>
      </c>
      <c r="B2349" s="6">
        <f t="shared" si="544"/>
        <v>2052</v>
      </c>
      <c r="C2349" s="1" t="s">
        <v>20</v>
      </c>
      <c r="D2349" s="2" t="s">
        <v>128</v>
      </c>
      <c r="E2349" s="9" t="str">
        <f t="shared" si="540"/>
        <v>PRB'!</v>
      </c>
      <c r="F2349" s="5" t="str">
        <f t="shared" si="541"/>
        <v>C:\Users\jaime.benazar\Quorum Business Solutions\Ecopetrol Prometeo - Documents\Planning Space Implementation\3. Analysis &amp; Design\Design\FC22\DRR Jaime\Por presentar a ECP\Cantagallo\Yarigui-Cantagallo\[VRC_YARIGUI-CANTAGALLO_CF_SEC_20221231.xlsx]CF PRB'!</v>
      </c>
      <c r="G2349" s="6" t="s">
        <v>40</v>
      </c>
      <c r="H2349" s="1">
        <f t="shared" si="542"/>
        <v>65</v>
      </c>
      <c r="I2349" s="1" t="str">
        <f t="shared" si="543"/>
        <v>='C:\Users\jaime.benazar\Quorum Business Solutions\Ecopetrol Prometeo - Documents\Planning Space Implementation\3. Analysis &amp; Design\Design\FC22\DRR Jaime\Por presentar a ECP\Cantagallo\Yarigui-Cantagallo\[VRC_YARIGUI-CANTAGALLO_CF_SEC_20221231.xlsx]CF PRB'!$CT$65</v>
      </c>
      <c r="J2349" s="1" t="s">
        <v>1194</v>
      </c>
    </row>
    <row r="2350" spans="1:10" x14ac:dyDescent="0.25">
      <c r="A2350" s="6" t="s">
        <v>4</v>
      </c>
      <c r="B2350" s="6">
        <f t="shared" si="544"/>
        <v>2053</v>
      </c>
      <c r="C2350" s="1" t="s">
        <v>20</v>
      </c>
      <c r="D2350" s="2" t="s">
        <v>128</v>
      </c>
      <c r="E2350" s="9" t="str">
        <f t="shared" si="540"/>
        <v>PRB'!</v>
      </c>
      <c r="F2350" s="5" t="str">
        <f t="shared" si="541"/>
        <v>C:\Users\jaime.benazar\Quorum Business Solutions\Ecopetrol Prometeo - Documents\Planning Space Implementation\3. Analysis &amp; Design\Design\FC22\DRR Jaime\Por presentar a ECP\Cantagallo\Yarigui-Cantagallo\[VRC_YARIGUI-CANTAGALLO_CF_SEC_20221231.xlsx]CF PRB'!</v>
      </c>
      <c r="G2350" s="6" t="s">
        <v>40</v>
      </c>
      <c r="H2350" s="1">
        <f t="shared" si="542"/>
        <v>66</v>
      </c>
      <c r="I2350" s="1" t="str">
        <f t="shared" si="543"/>
        <v>='C:\Users\jaime.benazar\Quorum Business Solutions\Ecopetrol Prometeo - Documents\Planning Space Implementation\3. Analysis &amp; Design\Design\FC22\DRR Jaime\Por presentar a ECP\Cantagallo\Yarigui-Cantagallo\[VRC_YARIGUI-CANTAGALLO_CF_SEC_20221231.xlsx]CF PRB'!$CT$66</v>
      </c>
      <c r="J2350" s="1" t="s">
        <v>1195</v>
      </c>
    </row>
    <row r="2351" spans="1:10" x14ac:dyDescent="0.25">
      <c r="A2351" s="6" t="s">
        <v>4</v>
      </c>
      <c r="B2351" s="6">
        <f t="shared" si="544"/>
        <v>2054</v>
      </c>
      <c r="C2351" s="1" t="s">
        <v>20</v>
      </c>
      <c r="D2351" s="2" t="s">
        <v>128</v>
      </c>
      <c r="E2351" s="9" t="str">
        <f t="shared" si="540"/>
        <v>PRB'!</v>
      </c>
      <c r="F2351" s="5" t="str">
        <f t="shared" si="541"/>
        <v>C:\Users\jaime.benazar\Quorum Business Solutions\Ecopetrol Prometeo - Documents\Planning Space Implementation\3. Analysis &amp; Design\Design\FC22\DRR Jaime\Por presentar a ECP\Cantagallo\Yarigui-Cantagallo\[VRC_YARIGUI-CANTAGALLO_CF_SEC_20221231.xlsx]CF PRB'!</v>
      </c>
      <c r="G2351" s="6" t="s">
        <v>40</v>
      </c>
      <c r="H2351" s="1">
        <f t="shared" si="542"/>
        <v>67</v>
      </c>
      <c r="I2351" s="1" t="str">
        <f t="shared" si="543"/>
        <v>='C:\Users\jaime.benazar\Quorum Business Solutions\Ecopetrol Prometeo - Documents\Planning Space Implementation\3. Analysis &amp; Design\Design\FC22\DRR Jaime\Por presentar a ECP\Cantagallo\Yarigui-Cantagallo\[VRC_YARIGUI-CANTAGALLO_CF_SEC_20221231.xlsx]CF PRB'!$CT$67</v>
      </c>
      <c r="J2351" s="1" t="s">
        <v>1196</v>
      </c>
    </row>
    <row r="2352" spans="1:10" x14ac:dyDescent="0.25">
      <c r="A2352" s="6" t="s">
        <v>4</v>
      </c>
      <c r="B2352" s="6">
        <f t="shared" si="544"/>
        <v>2055</v>
      </c>
      <c r="C2352" s="1" t="s">
        <v>20</v>
      </c>
      <c r="D2352" s="2" t="s">
        <v>128</v>
      </c>
      <c r="E2352" s="9" t="str">
        <f t="shared" si="540"/>
        <v>PRB'!</v>
      </c>
      <c r="F2352" s="5" t="str">
        <f t="shared" si="541"/>
        <v>C:\Users\jaime.benazar\Quorum Business Solutions\Ecopetrol Prometeo - Documents\Planning Space Implementation\3. Analysis &amp; Design\Design\FC22\DRR Jaime\Por presentar a ECP\Cantagallo\Yarigui-Cantagallo\[VRC_YARIGUI-CANTAGALLO_CF_SEC_20221231.xlsx]CF PRB'!</v>
      </c>
      <c r="G2352" s="6" t="s">
        <v>40</v>
      </c>
      <c r="H2352" s="1">
        <f t="shared" si="542"/>
        <v>68</v>
      </c>
      <c r="I2352" s="1" t="str">
        <f t="shared" si="543"/>
        <v>='C:\Users\jaime.benazar\Quorum Business Solutions\Ecopetrol Prometeo - Documents\Planning Space Implementation\3. Analysis &amp; Design\Design\FC22\DRR Jaime\Por presentar a ECP\Cantagallo\Yarigui-Cantagallo\[VRC_YARIGUI-CANTAGALLO_CF_SEC_20221231.xlsx]CF PRB'!$CT$68</v>
      </c>
      <c r="J2352" s="1" t="s">
        <v>1197</v>
      </c>
    </row>
    <row r="2353" spans="1:10" x14ac:dyDescent="0.25">
      <c r="A2353" s="6" t="s">
        <v>4</v>
      </c>
      <c r="B2353" s="6">
        <f t="shared" si="544"/>
        <v>2056</v>
      </c>
      <c r="C2353" s="1" t="s">
        <v>20</v>
      </c>
      <c r="D2353" s="2" t="s">
        <v>128</v>
      </c>
      <c r="E2353" s="9" t="str">
        <f t="shared" si="540"/>
        <v>PRB'!</v>
      </c>
      <c r="F2353" s="5" t="str">
        <f t="shared" si="541"/>
        <v>C:\Users\jaime.benazar\Quorum Business Solutions\Ecopetrol Prometeo - Documents\Planning Space Implementation\3. Analysis &amp; Design\Design\FC22\DRR Jaime\Por presentar a ECP\Cantagallo\Yarigui-Cantagallo\[VRC_YARIGUI-CANTAGALLO_CF_SEC_20221231.xlsx]CF PRB'!</v>
      </c>
      <c r="G2353" s="6" t="s">
        <v>40</v>
      </c>
      <c r="H2353" s="1">
        <f t="shared" si="542"/>
        <v>69</v>
      </c>
      <c r="I2353" s="1" t="str">
        <f t="shared" si="543"/>
        <v>='C:\Users\jaime.benazar\Quorum Business Solutions\Ecopetrol Prometeo - Documents\Planning Space Implementation\3. Analysis &amp; Design\Design\FC22\DRR Jaime\Por presentar a ECP\Cantagallo\Yarigui-Cantagallo\[VRC_YARIGUI-CANTAGALLO_CF_SEC_20221231.xlsx]CF PRB'!$CT$69</v>
      </c>
      <c r="J2353" s="1" t="s">
        <v>1198</v>
      </c>
    </row>
    <row r="2354" spans="1:10" x14ac:dyDescent="0.25">
      <c r="A2354" s="6" t="s">
        <v>4</v>
      </c>
      <c r="B2354" s="6">
        <f t="shared" si="544"/>
        <v>2057</v>
      </c>
      <c r="C2354" s="1" t="s">
        <v>20</v>
      </c>
      <c r="D2354" s="2" t="s">
        <v>128</v>
      </c>
      <c r="E2354" s="9" t="str">
        <f t="shared" si="540"/>
        <v>PRB'!</v>
      </c>
      <c r="F2354" s="5" t="str">
        <f t="shared" si="541"/>
        <v>C:\Users\jaime.benazar\Quorum Business Solutions\Ecopetrol Prometeo - Documents\Planning Space Implementation\3. Analysis &amp; Design\Design\FC22\DRR Jaime\Por presentar a ECP\Cantagallo\Yarigui-Cantagallo\[VRC_YARIGUI-CANTAGALLO_CF_SEC_20221231.xlsx]CF PRB'!</v>
      </c>
      <c r="G2354" s="6" t="s">
        <v>40</v>
      </c>
      <c r="H2354" s="1">
        <f t="shared" si="542"/>
        <v>70</v>
      </c>
      <c r="I2354" s="1" t="str">
        <f t="shared" si="543"/>
        <v>='C:\Users\jaime.benazar\Quorum Business Solutions\Ecopetrol Prometeo - Documents\Planning Space Implementation\3. Analysis &amp; Design\Design\FC22\DRR Jaime\Por presentar a ECP\Cantagallo\Yarigui-Cantagallo\[VRC_YARIGUI-CANTAGALLO_CF_SEC_20221231.xlsx]CF PRB'!$CT$70</v>
      </c>
      <c r="J2354" s="1" t="s">
        <v>1199</v>
      </c>
    </row>
    <row r="2355" spans="1:10" x14ac:dyDescent="0.25">
      <c r="A2355" s="6" t="s">
        <v>4</v>
      </c>
      <c r="B2355" s="6">
        <f t="shared" si="544"/>
        <v>2058</v>
      </c>
      <c r="C2355" s="1" t="s">
        <v>20</v>
      </c>
      <c r="D2355" s="2" t="s">
        <v>128</v>
      </c>
      <c r="E2355" s="9" t="str">
        <f t="shared" si="540"/>
        <v>PRB'!</v>
      </c>
      <c r="F2355" s="5" t="str">
        <f t="shared" si="541"/>
        <v>C:\Users\jaime.benazar\Quorum Business Solutions\Ecopetrol Prometeo - Documents\Planning Space Implementation\3. Analysis &amp; Design\Design\FC22\DRR Jaime\Por presentar a ECP\Cantagallo\Yarigui-Cantagallo\[VRC_YARIGUI-CANTAGALLO_CF_SEC_20221231.xlsx]CF PRB'!</v>
      </c>
      <c r="G2355" s="6" t="s">
        <v>40</v>
      </c>
      <c r="H2355" s="1">
        <f t="shared" si="542"/>
        <v>71</v>
      </c>
      <c r="I2355" s="1" t="str">
        <f t="shared" si="543"/>
        <v>='C:\Users\jaime.benazar\Quorum Business Solutions\Ecopetrol Prometeo - Documents\Planning Space Implementation\3. Analysis &amp; Design\Design\FC22\DRR Jaime\Por presentar a ECP\Cantagallo\Yarigui-Cantagallo\[VRC_YARIGUI-CANTAGALLO_CF_SEC_20221231.xlsx]CF PRB'!$CT$71</v>
      </c>
      <c r="J2355" s="1" t="s">
        <v>1200</v>
      </c>
    </row>
    <row r="2356" spans="1:10" x14ac:dyDescent="0.25">
      <c r="A2356" s="6" t="s">
        <v>4</v>
      </c>
      <c r="B2356" s="6">
        <f t="shared" si="544"/>
        <v>2059</v>
      </c>
      <c r="C2356" s="1" t="s">
        <v>20</v>
      </c>
      <c r="D2356" s="2" t="s">
        <v>128</v>
      </c>
      <c r="E2356" s="9" t="str">
        <f t="shared" si="540"/>
        <v>PRB'!</v>
      </c>
      <c r="F2356" s="5" t="str">
        <f t="shared" si="541"/>
        <v>C:\Users\jaime.benazar\Quorum Business Solutions\Ecopetrol Prometeo - Documents\Planning Space Implementation\3. Analysis &amp; Design\Design\FC22\DRR Jaime\Por presentar a ECP\Cantagallo\Yarigui-Cantagallo\[VRC_YARIGUI-CANTAGALLO_CF_SEC_20221231.xlsx]CF PRB'!</v>
      </c>
      <c r="G2356" s="6" t="s">
        <v>40</v>
      </c>
      <c r="H2356" s="1">
        <f t="shared" si="542"/>
        <v>72</v>
      </c>
      <c r="I2356" s="1" t="str">
        <f t="shared" si="543"/>
        <v>='C:\Users\jaime.benazar\Quorum Business Solutions\Ecopetrol Prometeo - Documents\Planning Space Implementation\3. Analysis &amp; Design\Design\FC22\DRR Jaime\Por presentar a ECP\Cantagallo\Yarigui-Cantagallo\[VRC_YARIGUI-CANTAGALLO_CF_SEC_20221231.xlsx]CF PRB'!$CT$72</v>
      </c>
      <c r="J2356" s="1" t="s">
        <v>1201</v>
      </c>
    </row>
    <row r="2357" spans="1:10" x14ac:dyDescent="0.25">
      <c r="A2357" s="6" t="s">
        <v>28</v>
      </c>
      <c r="B2357" s="6"/>
      <c r="C2357" s="1" t="s">
        <v>20</v>
      </c>
      <c r="D2357" s="2"/>
      <c r="E2357" s="9"/>
      <c r="F2357" s="2"/>
      <c r="G2357" s="6"/>
      <c r="H2357" s="1"/>
      <c r="I2357" s="1"/>
      <c r="J2357" s="4"/>
    </row>
    <row r="2358" spans="1:10" x14ac:dyDescent="0.25">
      <c r="A2358" s="6" t="s">
        <v>102</v>
      </c>
      <c r="B2358" s="6">
        <v>2023</v>
      </c>
      <c r="C2358" s="1" t="s">
        <v>20</v>
      </c>
      <c r="D2358" s="2" t="s">
        <v>128</v>
      </c>
      <c r="E2358" s="9" t="s">
        <v>105</v>
      </c>
      <c r="F2358" s="5" t="str">
        <f t="shared" ref="F2358:F2378" si="545">_xlfn.CONCAT(D2358," ",E2358)</f>
        <v>C:\Users\jaime.benazar\Quorum Business Solutions\Ecopetrol Prometeo - Documents\Planning Space Implementation\3. Analysis &amp; Design\Design\FC22\DRR Jaime\Por presentar a ECP\Cantagallo\Yarigui-Cantagallo\[VRC_YARIGUI-CANTAGALLO_CF_SEC_20221231.xlsx]CF PSDP'!</v>
      </c>
      <c r="G2358" s="6" t="s">
        <v>40</v>
      </c>
      <c r="H2358" s="1"/>
      <c r="I2358" s="1"/>
      <c r="J2358" s="1"/>
    </row>
    <row r="2359" spans="1:10" x14ac:dyDescent="0.25">
      <c r="A2359" s="6" t="s">
        <v>102</v>
      </c>
      <c r="B2359" s="6">
        <v>2024</v>
      </c>
      <c r="C2359" s="1" t="s">
        <v>20</v>
      </c>
      <c r="D2359" s="2" t="s">
        <v>128</v>
      </c>
      <c r="E2359" s="9" t="s">
        <v>105</v>
      </c>
      <c r="F2359" s="5" t="str">
        <f t="shared" si="545"/>
        <v>C:\Users\jaime.benazar\Quorum Business Solutions\Ecopetrol Prometeo - Documents\Planning Space Implementation\3. Analysis &amp; Design\Design\FC22\DRR Jaime\Por presentar a ECP\Cantagallo\Yarigui-Cantagallo\[VRC_YARIGUI-CANTAGALLO_CF_SEC_20221231.xlsx]CF PSDP'!</v>
      </c>
      <c r="G2359" s="6" t="s">
        <v>40</v>
      </c>
      <c r="H2359" s="1"/>
      <c r="I2359" s="1"/>
      <c r="J2359" s="1"/>
    </row>
    <row r="2360" spans="1:10" x14ac:dyDescent="0.25">
      <c r="A2360" s="6" t="s">
        <v>102</v>
      </c>
      <c r="B2360" s="6">
        <v>2025</v>
      </c>
      <c r="C2360" s="1" t="s">
        <v>20</v>
      </c>
      <c r="D2360" s="2" t="s">
        <v>128</v>
      </c>
      <c r="E2360" s="9" t="s">
        <v>105</v>
      </c>
      <c r="F2360" s="5" t="str">
        <f t="shared" si="545"/>
        <v>C:\Users\jaime.benazar\Quorum Business Solutions\Ecopetrol Prometeo - Documents\Planning Space Implementation\3. Analysis &amp; Design\Design\FC22\DRR Jaime\Por presentar a ECP\Cantagallo\Yarigui-Cantagallo\[VRC_YARIGUI-CANTAGALLO_CF_SEC_20221231.xlsx]CF PSDP'!</v>
      </c>
      <c r="G2360" s="6" t="s">
        <v>40</v>
      </c>
      <c r="H2360" s="1"/>
      <c r="I2360" s="1"/>
      <c r="J2360" s="1"/>
    </row>
    <row r="2361" spans="1:10" x14ac:dyDescent="0.25">
      <c r="A2361" s="6" t="s">
        <v>102</v>
      </c>
      <c r="B2361" s="6">
        <v>2026</v>
      </c>
      <c r="C2361" s="1" t="s">
        <v>20</v>
      </c>
      <c r="D2361" s="2" t="s">
        <v>128</v>
      </c>
      <c r="E2361" s="9" t="s">
        <v>105</v>
      </c>
      <c r="F2361" s="5" t="str">
        <f t="shared" si="545"/>
        <v>C:\Users\jaime.benazar\Quorum Business Solutions\Ecopetrol Prometeo - Documents\Planning Space Implementation\3. Analysis &amp; Design\Design\FC22\DRR Jaime\Por presentar a ECP\Cantagallo\Yarigui-Cantagallo\[VRC_YARIGUI-CANTAGALLO_CF_SEC_20221231.xlsx]CF PSDP'!</v>
      </c>
      <c r="G2361" s="6" t="s">
        <v>40</v>
      </c>
      <c r="H2361" s="1"/>
      <c r="I2361" s="1"/>
      <c r="J2361" s="1"/>
    </row>
    <row r="2362" spans="1:10" x14ac:dyDescent="0.25">
      <c r="A2362" s="6" t="s">
        <v>102</v>
      </c>
      <c r="B2362" s="6">
        <v>2027</v>
      </c>
      <c r="C2362" s="1" t="s">
        <v>20</v>
      </c>
      <c r="D2362" s="2" t="s">
        <v>128</v>
      </c>
      <c r="E2362" s="9" t="s">
        <v>105</v>
      </c>
      <c r="F2362" s="5" t="str">
        <f t="shared" si="545"/>
        <v>C:\Users\jaime.benazar\Quorum Business Solutions\Ecopetrol Prometeo - Documents\Planning Space Implementation\3. Analysis &amp; Design\Design\FC22\DRR Jaime\Por presentar a ECP\Cantagallo\Yarigui-Cantagallo\[VRC_YARIGUI-CANTAGALLO_CF_SEC_20221231.xlsx]CF PSDP'!</v>
      </c>
      <c r="G2362" s="6" t="s">
        <v>40</v>
      </c>
      <c r="H2362" s="1"/>
      <c r="I2362" s="1"/>
      <c r="J2362" s="1"/>
    </row>
    <row r="2363" spans="1:10" x14ac:dyDescent="0.25">
      <c r="A2363" s="6" t="s">
        <v>102</v>
      </c>
      <c r="B2363" s="6">
        <v>2028</v>
      </c>
      <c r="C2363" s="1" t="s">
        <v>20</v>
      </c>
      <c r="D2363" s="2" t="s">
        <v>128</v>
      </c>
      <c r="E2363" s="9" t="s">
        <v>105</v>
      </c>
      <c r="F2363" s="5" t="str">
        <f t="shared" si="545"/>
        <v>C:\Users\jaime.benazar\Quorum Business Solutions\Ecopetrol Prometeo - Documents\Planning Space Implementation\3. Analysis &amp; Design\Design\FC22\DRR Jaime\Por presentar a ECP\Cantagallo\Yarigui-Cantagallo\[VRC_YARIGUI-CANTAGALLO_CF_SEC_20221231.xlsx]CF PSDP'!</v>
      </c>
      <c r="G2363" s="6" t="s">
        <v>40</v>
      </c>
      <c r="H2363" s="1"/>
      <c r="I2363" s="1"/>
      <c r="J2363" s="1"/>
    </row>
    <row r="2364" spans="1:10" x14ac:dyDescent="0.25">
      <c r="A2364" s="6" t="s">
        <v>102</v>
      </c>
      <c r="B2364" s="6">
        <v>2029</v>
      </c>
      <c r="C2364" s="1" t="s">
        <v>20</v>
      </c>
      <c r="D2364" s="2" t="s">
        <v>128</v>
      </c>
      <c r="E2364" s="9" t="s">
        <v>105</v>
      </c>
      <c r="F2364" s="5" t="str">
        <f t="shared" si="545"/>
        <v>C:\Users\jaime.benazar\Quorum Business Solutions\Ecopetrol Prometeo - Documents\Planning Space Implementation\3. Analysis &amp; Design\Design\FC22\DRR Jaime\Por presentar a ECP\Cantagallo\Yarigui-Cantagallo\[VRC_YARIGUI-CANTAGALLO_CF_SEC_20221231.xlsx]CF PSDP'!</v>
      </c>
      <c r="G2364" s="6" t="s">
        <v>40</v>
      </c>
      <c r="H2364" s="1"/>
      <c r="I2364" s="1"/>
      <c r="J2364" s="1"/>
    </row>
    <row r="2365" spans="1:10" x14ac:dyDescent="0.25">
      <c r="A2365" s="6" t="s">
        <v>102</v>
      </c>
      <c r="B2365" s="6">
        <v>2030</v>
      </c>
      <c r="C2365" s="1" t="s">
        <v>20</v>
      </c>
      <c r="D2365" s="2" t="s">
        <v>128</v>
      </c>
      <c r="E2365" s="9" t="s">
        <v>105</v>
      </c>
      <c r="F2365" s="5" t="str">
        <f t="shared" si="545"/>
        <v>C:\Users\jaime.benazar\Quorum Business Solutions\Ecopetrol Prometeo - Documents\Planning Space Implementation\3. Analysis &amp; Design\Design\FC22\DRR Jaime\Por presentar a ECP\Cantagallo\Yarigui-Cantagallo\[VRC_YARIGUI-CANTAGALLO_CF_SEC_20221231.xlsx]CF PSDP'!</v>
      </c>
      <c r="G2365" s="6" t="s">
        <v>40</v>
      </c>
      <c r="H2365" s="1"/>
      <c r="I2365" s="1"/>
      <c r="J2365" s="1"/>
    </row>
    <row r="2366" spans="1:10" x14ac:dyDescent="0.25">
      <c r="A2366" s="6" t="s">
        <v>102</v>
      </c>
      <c r="B2366" s="6">
        <v>2031</v>
      </c>
      <c r="C2366" s="1" t="s">
        <v>20</v>
      </c>
      <c r="D2366" s="2" t="s">
        <v>128</v>
      </c>
      <c r="E2366" s="9" t="s">
        <v>105</v>
      </c>
      <c r="F2366" s="5" t="str">
        <f t="shared" si="545"/>
        <v>C:\Users\jaime.benazar\Quorum Business Solutions\Ecopetrol Prometeo - Documents\Planning Space Implementation\3. Analysis &amp; Design\Design\FC22\DRR Jaime\Por presentar a ECP\Cantagallo\Yarigui-Cantagallo\[VRC_YARIGUI-CANTAGALLO_CF_SEC_20221231.xlsx]CF PSDP'!</v>
      </c>
      <c r="G2366" s="6" t="s">
        <v>40</v>
      </c>
      <c r="H2366" s="1"/>
      <c r="I2366" s="1"/>
      <c r="J2366" s="1"/>
    </row>
    <row r="2367" spans="1:10" x14ac:dyDescent="0.25">
      <c r="A2367" s="6" t="s">
        <v>102</v>
      </c>
      <c r="B2367" s="6">
        <v>2032</v>
      </c>
      <c r="C2367" s="1" t="s">
        <v>20</v>
      </c>
      <c r="D2367" s="2" t="s">
        <v>128</v>
      </c>
      <c r="E2367" s="9" t="s">
        <v>105</v>
      </c>
      <c r="F2367" s="5" t="str">
        <f t="shared" si="545"/>
        <v>C:\Users\jaime.benazar\Quorum Business Solutions\Ecopetrol Prometeo - Documents\Planning Space Implementation\3. Analysis &amp; Design\Design\FC22\DRR Jaime\Por presentar a ECP\Cantagallo\Yarigui-Cantagallo\[VRC_YARIGUI-CANTAGALLO_CF_SEC_20221231.xlsx]CF PSDP'!</v>
      </c>
      <c r="G2367" s="6" t="s">
        <v>40</v>
      </c>
      <c r="H2367" s="1"/>
      <c r="I2367" s="1"/>
      <c r="J2367" s="1"/>
    </row>
    <row r="2368" spans="1:10" x14ac:dyDescent="0.25">
      <c r="A2368" s="6" t="s">
        <v>102</v>
      </c>
      <c r="B2368" s="6">
        <v>2033</v>
      </c>
      <c r="C2368" s="1" t="s">
        <v>20</v>
      </c>
      <c r="D2368" s="2" t="s">
        <v>128</v>
      </c>
      <c r="E2368" s="9" t="s">
        <v>105</v>
      </c>
      <c r="F2368" s="5" t="str">
        <f t="shared" si="545"/>
        <v>C:\Users\jaime.benazar\Quorum Business Solutions\Ecopetrol Prometeo - Documents\Planning Space Implementation\3. Analysis &amp; Design\Design\FC22\DRR Jaime\Por presentar a ECP\Cantagallo\Yarigui-Cantagallo\[VRC_YARIGUI-CANTAGALLO_CF_SEC_20221231.xlsx]CF PSDP'!</v>
      </c>
      <c r="G2368" s="6" t="s">
        <v>40</v>
      </c>
      <c r="H2368" s="1"/>
      <c r="I2368" s="1"/>
      <c r="J2368" s="1"/>
    </row>
    <row r="2369" spans="1:10" x14ac:dyDescent="0.25">
      <c r="A2369" s="6" t="s">
        <v>102</v>
      </c>
      <c r="B2369" s="6">
        <v>2034</v>
      </c>
      <c r="C2369" s="1" t="s">
        <v>20</v>
      </c>
      <c r="D2369" s="2" t="s">
        <v>128</v>
      </c>
      <c r="E2369" s="9" t="s">
        <v>105</v>
      </c>
      <c r="F2369" s="5" t="str">
        <f t="shared" si="545"/>
        <v>C:\Users\jaime.benazar\Quorum Business Solutions\Ecopetrol Prometeo - Documents\Planning Space Implementation\3. Analysis &amp; Design\Design\FC22\DRR Jaime\Por presentar a ECP\Cantagallo\Yarigui-Cantagallo\[VRC_YARIGUI-CANTAGALLO_CF_SEC_20221231.xlsx]CF PSDP'!</v>
      </c>
      <c r="G2369" s="6" t="s">
        <v>40</v>
      </c>
      <c r="H2369" s="1"/>
      <c r="I2369" s="1"/>
      <c r="J2369" s="1"/>
    </row>
    <row r="2370" spans="1:10" x14ac:dyDescent="0.25">
      <c r="A2370" s="6" t="s">
        <v>102</v>
      </c>
      <c r="B2370" s="6">
        <v>2035</v>
      </c>
      <c r="C2370" s="1" t="s">
        <v>20</v>
      </c>
      <c r="D2370" s="2" t="s">
        <v>128</v>
      </c>
      <c r="E2370" s="9" t="s">
        <v>105</v>
      </c>
      <c r="F2370" s="5" t="str">
        <f t="shared" si="545"/>
        <v>C:\Users\jaime.benazar\Quorum Business Solutions\Ecopetrol Prometeo - Documents\Planning Space Implementation\3. Analysis &amp; Design\Design\FC22\DRR Jaime\Por presentar a ECP\Cantagallo\Yarigui-Cantagallo\[VRC_YARIGUI-CANTAGALLO_CF_SEC_20221231.xlsx]CF PSDP'!</v>
      </c>
      <c r="G2370" s="6" t="s">
        <v>40</v>
      </c>
      <c r="H2370" s="1"/>
      <c r="I2370" s="1"/>
      <c r="J2370" s="1"/>
    </row>
    <row r="2371" spans="1:10" x14ac:dyDescent="0.25">
      <c r="A2371" s="6" t="s">
        <v>102</v>
      </c>
      <c r="B2371" s="6">
        <v>2036</v>
      </c>
      <c r="C2371" s="1" t="s">
        <v>20</v>
      </c>
      <c r="D2371" s="2" t="s">
        <v>128</v>
      </c>
      <c r="E2371" s="9" t="s">
        <v>105</v>
      </c>
      <c r="F2371" s="5" t="str">
        <f t="shared" si="545"/>
        <v>C:\Users\jaime.benazar\Quorum Business Solutions\Ecopetrol Prometeo - Documents\Planning Space Implementation\3. Analysis &amp; Design\Design\FC22\DRR Jaime\Por presentar a ECP\Cantagallo\Yarigui-Cantagallo\[VRC_YARIGUI-CANTAGALLO_CF_SEC_20221231.xlsx]CF PSDP'!</v>
      </c>
      <c r="G2371" s="6" t="s">
        <v>40</v>
      </c>
      <c r="H2371" s="1"/>
      <c r="I2371" s="1"/>
      <c r="J2371" s="1"/>
    </row>
    <row r="2372" spans="1:10" x14ac:dyDescent="0.25">
      <c r="A2372" s="6" t="s">
        <v>102</v>
      </c>
      <c r="B2372" s="6">
        <v>2037</v>
      </c>
      <c r="C2372" s="1" t="s">
        <v>20</v>
      </c>
      <c r="D2372" s="2" t="s">
        <v>128</v>
      </c>
      <c r="E2372" s="9" t="s">
        <v>105</v>
      </c>
      <c r="F2372" s="5" t="str">
        <f t="shared" si="545"/>
        <v>C:\Users\jaime.benazar\Quorum Business Solutions\Ecopetrol Prometeo - Documents\Planning Space Implementation\3. Analysis &amp; Design\Design\FC22\DRR Jaime\Por presentar a ECP\Cantagallo\Yarigui-Cantagallo\[VRC_YARIGUI-CANTAGALLO_CF_SEC_20221231.xlsx]CF PSDP'!</v>
      </c>
      <c r="G2372" s="6" t="s">
        <v>40</v>
      </c>
      <c r="H2372" s="1"/>
      <c r="I2372" s="1"/>
      <c r="J2372" s="1"/>
    </row>
    <row r="2373" spans="1:10" x14ac:dyDescent="0.25">
      <c r="A2373" s="6" t="s">
        <v>102</v>
      </c>
      <c r="B2373" s="6">
        <v>2038</v>
      </c>
      <c r="C2373" s="1" t="s">
        <v>20</v>
      </c>
      <c r="D2373" s="2" t="s">
        <v>128</v>
      </c>
      <c r="E2373" s="9" t="s">
        <v>105</v>
      </c>
      <c r="F2373" s="5" t="str">
        <f t="shared" si="545"/>
        <v>C:\Users\jaime.benazar\Quorum Business Solutions\Ecopetrol Prometeo - Documents\Planning Space Implementation\3. Analysis &amp; Design\Design\FC22\DRR Jaime\Por presentar a ECP\Cantagallo\Yarigui-Cantagallo\[VRC_YARIGUI-CANTAGALLO_CF_SEC_20221231.xlsx]CF PSDP'!</v>
      </c>
      <c r="G2373" s="6" t="s">
        <v>40</v>
      </c>
      <c r="H2373" s="1"/>
      <c r="I2373" s="1"/>
      <c r="J2373" s="1"/>
    </row>
    <row r="2374" spans="1:10" x14ac:dyDescent="0.25">
      <c r="A2374" s="6" t="s">
        <v>102</v>
      </c>
      <c r="B2374" s="6">
        <v>2039</v>
      </c>
      <c r="C2374" s="1" t="s">
        <v>20</v>
      </c>
      <c r="D2374" s="2" t="s">
        <v>128</v>
      </c>
      <c r="E2374" s="9" t="s">
        <v>105</v>
      </c>
      <c r="F2374" s="5" t="str">
        <f t="shared" si="545"/>
        <v>C:\Users\jaime.benazar\Quorum Business Solutions\Ecopetrol Prometeo - Documents\Planning Space Implementation\3. Analysis &amp; Design\Design\FC22\DRR Jaime\Por presentar a ECP\Cantagallo\Yarigui-Cantagallo\[VRC_YARIGUI-CANTAGALLO_CF_SEC_20221231.xlsx]CF PSDP'!</v>
      </c>
      <c r="G2374" s="6" t="s">
        <v>40</v>
      </c>
      <c r="H2374" s="1"/>
      <c r="I2374" s="1"/>
      <c r="J2374" s="1"/>
    </row>
    <row r="2375" spans="1:10" x14ac:dyDescent="0.25">
      <c r="A2375" s="6" t="s">
        <v>102</v>
      </c>
      <c r="B2375" s="6">
        <v>2040</v>
      </c>
      <c r="C2375" s="1" t="s">
        <v>20</v>
      </c>
      <c r="D2375" s="2" t="s">
        <v>128</v>
      </c>
      <c r="E2375" s="9" t="s">
        <v>105</v>
      </c>
      <c r="F2375" s="5" t="str">
        <f t="shared" si="545"/>
        <v>C:\Users\jaime.benazar\Quorum Business Solutions\Ecopetrol Prometeo - Documents\Planning Space Implementation\3. Analysis &amp; Design\Design\FC22\DRR Jaime\Por presentar a ECP\Cantagallo\Yarigui-Cantagallo\[VRC_YARIGUI-CANTAGALLO_CF_SEC_20221231.xlsx]CF PSDP'!</v>
      </c>
      <c r="G2375" s="6" t="s">
        <v>40</v>
      </c>
      <c r="H2375" s="1"/>
      <c r="I2375" s="1"/>
      <c r="J2375" s="1"/>
    </row>
    <row r="2376" spans="1:10" x14ac:dyDescent="0.25">
      <c r="A2376" s="6" t="s">
        <v>102</v>
      </c>
      <c r="B2376" s="6">
        <v>2041</v>
      </c>
      <c r="C2376" s="1" t="s">
        <v>20</v>
      </c>
      <c r="D2376" s="2" t="s">
        <v>128</v>
      </c>
      <c r="E2376" s="9" t="s">
        <v>105</v>
      </c>
      <c r="F2376" s="5" t="str">
        <f t="shared" si="545"/>
        <v>C:\Users\jaime.benazar\Quorum Business Solutions\Ecopetrol Prometeo - Documents\Planning Space Implementation\3. Analysis &amp; Design\Design\FC22\DRR Jaime\Por presentar a ECP\Cantagallo\Yarigui-Cantagallo\[VRC_YARIGUI-CANTAGALLO_CF_SEC_20221231.xlsx]CF PSDP'!</v>
      </c>
      <c r="G2376" s="6" t="s">
        <v>40</v>
      </c>
      <c r="H2376" s="1"/>
      <c r="I2376" s="1"/>
      <c r="J2376" s="1"/>
    </row>
    <row r="2377" spans="1:10" x14ac:dyDescent="0.25">
      <c r="A2377" s="6" t="s">
        <v>102</v>
      </c>
      <c r="B2377" s="6">
        <v>2042</v>
      </c>
      <c r="C2377" s="1" t="s">
        <v>20</v>
      </c>
      <c r="D2377" s="2" t="s">
        <v>128</v>
      </c>
      <c r="E2377" s="9" t="s">
        <v>105</v>
      </c>
      <c r="F2377" s="5" t="str">
        <f t="shared" si="545"/>
        <v>C:\Users\jaime.benazar\Quorum Business Solutions\Ecopetrol Prometeo - Documents\Planning Space Implementation\3. Analysis &amp; Design\Design\FC22\DRR Jaime\Por presentar a ECP\Cantagallo\Yarigui-Cantagallo\[VRC_YARIGUI-CANTAGALLO_CF_SEC_20221231.xlsx]CF PSDP'!</v>
      </c>
      <c r="G2377" s="6" t="s">
        <v>40</v>
      </c>
      <c r="H2377" s="1"/>
      <c r="I2377" s="1"/>
      <c r="J2377" s="1"/>
    </row>
    <row r="2378" spans="1:10" x14ac:dyDescent="0.25">
      <c r="A2378" s="6" t="s">
        <v>102</v>
      </c>
      <c r="B2378" s="6">
        <v>2043</v>
      </c>
      <c r="C2378" s="1" t="s">
        <v>20</v>
      </c>
      <c r="D2378" s="2" t="s">
        <v>128</v>
      </c>
      <c r="E2378" s="9" t="s">
        <v>105</v>
      </c>
      <c r="F2378" s="5" t="str">
        <f t="shared" si="545"/>
        <v>C:\Users\jaime.benazar\Quorum Business Solutions\Ecopetrol Prometeo - Documents\Planning Space Implementation\3. Analysis &amp; Design\Design\FC22\DRR Jaime\Por presentar a ECP\Cantagallo\Yarigui-Cantagallo\[VRC_YARIGUI-CANTAGALLO_CF_SEC_20221231.xlsx]CF PSDP'!</v>
      </c>
      <c r="G2378" s="6" t="s">
        <v>40</v>
      </c>
      <c r="H2378" s="1"/>
      <c r="I2378" s="1"/>
      <c r="J2378" s="1"/>
    </row>
    <row r="2379" spans="1:10" x14ac:dyDescent="0.25">
      <c r="A2379" s="6" t="s">
        <v>102</v>
      </c>
      <c r="B2379" s="6">
        <v>2044</v>
      </c>
      <c r="C2379" s="1" t="s">
        <v>20</v>
      </c>
      <c r="D2379" s="2" t="s">
        <v>128</v>
      </c>
      <c r="E2379" s="9" t="s">
        <v>105</v>
      </c>
      <c r="F2379" s="5" t="str">
        <f t="shared" ref="F2379:F2394" si="546">_xlfn.CONCAT(D2379," ",E2379)</f>
        <v>C:\Users\jaime.benazar\Quorum Business Solutions\Ecopetrol Prometeo - Documents\Planning Space Implementation\3. Analysis &amp; Design\Design\FC22\DRR Jaime\Por presentar a ECP\Cantagallo\Yarigui-Cantagallo\[VRC_YARIGUI-CANTAGALLO_CF_SEC_20221231.xlsx]CF PSDP'!</v>
      </c>
      <c r="G2379" s="6" t="s">
        <v>40</v>
      </c>
      <c r="H2379" s="1"/>
      <c r="I2379" s="1"/>
      <c r="J2379" s="1"/>
    </row>
    <row r="2380" spans="1:10" x14ac:dyDescent="0.25">
      <c r="A2380" s="6" t="s">
        <v>102</v>
      </c>
      <c r="B2380" s="6">
        <v>2045</v>
      </c>
      <c r="C2380" s="1" t="s">
        <v>20</v>
      </c>
      <c r="D2380" s="2" t="s">
        <v>128</v>
      </c>
      <c r="E2380" s="9" t="s">
        <v>105</v>
      </c>
      <c r="F2380" s="5" t="str">
        <f t="shared" si="546"/>
        <v>C:\Users\jaime.benazar\Quorum Business Solutions\Ecopetrol Prometeo - Documents\Planning Space Implementation\3. Analysis &amp; Design\Design\FC22\DRR Jaime\Por presentar a ECP\Cantagallo\Yarigui-Cantagallo\[VRC_YARIGUI-CANTAGALLO_CF_SEC_20221231.xlsx]CF PSDP'!</v>
      </c>
      <c r="G2380" s="6" t="s">
        <v>40</v>
      </c>
      <c r="H2380" s="1"/>
      <c r="I2380" s="1"/>
      <c r="J2380" s="1"/>
    </row>
    <row r="2381" spans="1:10" x14ac:dyDescent="0.25">
      <c r="A2381" s="6" t="s">
        <v>102</v>
      </c>
      <c r="B2381" s="6">
        <v>2046</v>
      </c>
      <c r="C2381" s="1" t="s">
        <v>20</v>
      </c>
      <c r="D2381" s="2" t="s">
        <v>128</v>
      </c>
      <c r="E2381" s="9" t="s">
        <v>105</v>
      </c>
      <c r="F2381" s="5" t="str">
        <f t="shared" si="546"/>
        <v>C:\Users\jaime.benazar\Quorum Business Solutions\Ecopetrol Prometeo - Documents\Planning Space Implementation\3. Analysis &amp; Design\Design\FC22\DRR Jaime\Por presentar a ECP\Cantagallo\Yarigui-Cantagallo\[VRC_YARIGUI-CANTAGALLO_CF_SEC_20221231.xlsx]CF PSDP'!</v>
      </c>
      <c r="G2381" s="6" t="s">
        <v>40</v>
      </c>
      <c r="H2381" s="1"/>
      <c r="I2381" s="1"/>
      <c r="J2381" s="1"/>
    </row>
    <row r="2382" spans="1:10" x14ac:dyDescent="0.25">
      <c r="A2382" s="6" t="s">
        <v>102</v>
      </c>
      <c r="B2382" s="6">
        <v>2047</v>
      </c>
      <c r="C2382" s="1" t="s">
        <v>20</v>
      </c>
      <c r="D2382" s="2" t="s">
        <v>128</v>
      </c>
      <c r="E2382" s="9" t="s">
        <v>105</v>
      </c>
      <c r="F2382" s="5" t="str">
        <f t="shared" si="546"/>
        <v>C:\Users\jaime.benazar\Quorum Business Solutions\Ecopetrol Prometeo - Documents\Planning Space Implementation\3. Analysis &amp; Design\Design\FC22\DRR Jaime\Por presentar a ECP\Cantagallo\Yarigui-Cantagallo\[VRC_YARIGUI-CANTAGALLO_CF_SEC_20221231.xlsx]CF PSDP'!</v>
      </c>
      <c r="G2382" s="6" t="s">
        <v>40</v>
      </c>
      <c r="H2382" s="1"/>
      <c r="I2382" s="1"/>
      <c r="J2382" s="1"/>
    </row>
    <row r="2383" spans="1:10" x14ac:dyDescent="0.25">
      <c r="A2383" s="6" t="s">
        <v>102</v>
      </c>
      <c r="B2383" s="6">
        <v>2048</v>
      </c>
      <c r="C2383" s="1" t="s">
        <v>20</v>
      </c>
      <c r="D2383" s="2" t="s">
        <v>128</v>
      </c>
      <c r="E2383" s="9" t="s">
        <v>105</v>
      </c>
      <c r="F2383" s="5" t="str">
        <f t="shared" si="546"/>
        <v>C:\Users\jaime.benazar\Quorum Business Solutions\Ecopetrol Prometeo - Documents\Planning Space Implementation\3. Analysis &amp; Design\Design\FC22\DRR Jaime\Por presentar a ECP\Cantagallo\Yarigui-Cantagallo\[VRC_YARIGUI-CANTAGALLO_CF_SEC_20221231.xlsx]CF PSDP'!</v>
      </c>
      <c r="G2383" s="6" t="s">
        <v>40</v>
      </c>
      <c r="H2383" s="1"/>
      <c r="I2383" s="1"/>
      <c r="J2383" s="1"/>
    </row>
    <row r="2384" spans="1:10" x14ac:dyDescent="0.25">
      <c r="A2384" s="6" t="s">
        <v>102</v>
      </c>
      <c r="B2384" s="6">
        <v>2049</v>
      </c>
      <c r="C2384" s="1" t="s">
        <v>20</v>
      </c>
      <c r="D2384" s="2" t="s">
        <v>128</v>
      </c>
      <c r="E2384" s="9" t="s">
        <v>105</v>
      </c>
      <c r="F2384" s="5" t="str">
        <f t="shared" si="546"/>
        <v>C:\Users\jaime.benazar\Quorum Business Solutions\Ecopetrol Prometeo - Documents\Planning Space Implementation\3. Analysis &amp; Design\Design\FC22\DRR Jaime\Por presentar a ECP\Cantagallo\Yarigui-Cantagallo\[VRC_YARIGUI-CANTAGALLO_CF_SEC_20221231.xlsx]CF PSDP'!</v>
      </c>
      <c r="G2384" s="6" t="s">
        <v>40</v>
      </c>
      <c r="H2384" s="1"/>
      <c r="I2384" s="1"/>
      <c r="J2384" s="1"/>
    </row>
    <row r="2385" spans="1:10" x14ac:dyDescent="0.25">
      <c r="A2385" s="6" t="s">
        <v>102</v>
      </c>
      <c r="B2385" s="6">
        <v>2050</v>
      </c>
      <c r="C2385" s="1" t="s">
        <v>20</v>
      </c>
      <c r="D2385" s="2" t="s">
        <v>128</v>
      </c>
      <c r="E2385" s="9" t="s">
        <v>105</v>
      </c>
      <c r="F2385" s="5" t="str">
        <f t="shared" si="546"/>
        <v>C:\Users\jaime.benazar\Quorum Business Solutions\Ecopetrol Prometeo - Documents\Planning Space Implementation\3. Analysis &amp; Design\Design\FC22\DRR Jaime\Por presentar a ECP\Cantagallo\Yarigui-Cantagallo\[VRC_YARIGUI-CANTAGALLO_CF_SEC_20221231.xlsx]CF PSDP'!</v>
      </c>
      <c r="G2385" s="6" t="s">
        <v>40</v>
      </c>
      <c r="H2385" s="1"/>
      <c r="I2385" s="1"/>
      <c r="J2385" s="1"/>
    </row>
    <row r="2386" spans="1:10" x14ac:dyDescent="0.25">
      <c r="A2386" s="6" t="s">
        <v>102</v>
      </c>
      <c r="B2386" s="6">
        <v>2051</v>
      </c>
      <c r="C2386" s="1" t="s">
        <v>20</v>
      </c>
      <c r="D2386" s="2" t="s">
        <v>128</v>
      </c>
      <c r="E2386" s="9" t="s">
        <v>105</v>
      </c>
      <c r="F2386" s="5" t="str">
        <f t="shared" si="546"/>
        <v>C:\Users\jaime.benazar\Quorum Business Solutions\Ecopetrol Prometeo - Documents\Planning Space Implementation\3. Analysis &amp; Design\Design\FC22\DRR Jaime\Por presentar a ECP\Cantagallo\Yarigui-Cantagallo\[VRC_YARIGUI-CANTAGALLO_CF_SEC_20221231.xlsx]CF PSDP'!</v>
      </c>
      <c r="G2386" s="6" t="s">
        <v>40</v>
      </c>
      <c r="H2386" s="1"/>
      <c r="I2386" s="1"/>
      <c r="J2386" s="1"/>
    </row>
    <row r="2387" spans="1:10" x14ac:dyDescent="0.25">
      <c r="A2387" s="6" t="s">
        <v>102</v>
      </c>
      <c r="B2387" s="6">
        <v>2052</v>
      </c>
      <c r="C2387" s="1" t="s">
        <v>20</v>
      </c>
      <c r="D2387" s="2" t="s">
        <v>128</v>
      </c>
      <c r="E2387" s="9" t="s">
        <v>105</v>
      </c>
      <c r="F2387" s="5" t="str">
        <f t="shared" si="546"/>
        <v>C:\Users\jaime.benazar\Quorum Business Solutions\Ecopetrol Prometeo - Documents\Planning Space Implementation\3. Analysis &amp; Design\Design\FC22\DRR Jaime\Por presentar a ECP\Cantagallo\Yarigui-Cantagallo\[VRC_YARIGUI-CANTAGALLO_CF_SEC_20221231.xlsx]CF PSDP'!</v>
      </c>
      <c r="G2387" s="6" t="s">
        <v>40</v>
      </c>
      <c r="H2387" s="1"/>
      <c r="I2387" s="1"/>
      <c r="J2387" s="1"/>
    </row>
    <row r="2388" spans="1:10" x14ac:dyDescent="0.25">
      <c r="A2388" s="6" t="s">
        <v>102</v>
      </c>
      <c r="B2388" s="6">
        <v>2053</v>
      </c>
      <c r="C2388" s="1" t="s">
        <v>20</v>
      </c>
      <c r="D2388" s="2" t="s">
        <v>128</v>
      </c>
      <c r="E2388" s="9" t="s">
        <v>105</v>
      </c>
      <c r="F2388" s="5" t="str">
        <f t="shared" si="546"/>
        <v>C:\Users\jaime.benazar\Quorum Business Solutions\Ecopetrol Prometeo - Documents\Planning Space Implementation\3. Analysis &amp; Design\Design\FC22\DRR Jaime\Por presentar a ECP\Cantagallo\Yarigui-Cantagallo\[VRC_YARIGUI-CANTAGALLO_CF_SEC_20221231.xlsx]CF PSDP'!</v>
      </c>
      <c r="G2388" s="6" t="s">
        <v>40</v>
      </c>
      <c r="H2388" s="1"/>
      <c r="I2388" s="1"/>
      <c r="J2388" s="1"/>
    </row>
    <row r="2389" spans="1:10" x14ac:dyDescent="0.25">
      <c r="A2389" s="6" t="s">
        <v>102</v>
      </c>
      <c r="B2389" s="6">
        <v>2054</v>
      </c>
      <c r="C2389" s="1" t="s">
        <v>20</v>
      </c>
      <c r="D2389" s="2" t="s">
        <v>128</v>
      </c>
      <c r="E2389" s="9" t="s">
        <v>105</v>
      </c>
      <c r="F2389" s="5" t="str">
        <f t="shared" si="546"/>
        <v>C:\Users\jaime.benazar\Quorum Business Solutions\Ecopetrol Prometeo - Documents\Planning Space Implementation\3. Analysis &amp; Design\Design\FC22\DRR Jaime\Por presentar a ECP\Cantagallo\Yarigui-Cantagallo\[VRC_YARIGUI-CANTAGALLO_CF_SEC_20221231.xlsx]CF PSDP'!</v>
      </c>
      <c r="G2389" s="6" t="s">
        <v>40</v>
      </c>
      <c r="H2389" s="1"/>
      <c r="I2389" s="1"/>
      <c r="J2389" s="1"/>
    </row>
    <row r="2390" spans="1:10" x14ac:dyDescent="0.25">
      <c r="A2390" s="6" t="s">
        <v>102</v>
      </c>
      <c r="B2390" s="6">
        <v>2055</v>
      </c>
      <c r="C2390" s="1" t="s">
        <v>20</v>
      </c>
      <c r="D2390" s="2" t="s">
        <v>128</v>
      </c>
      <c r="E2390" s="9" t="s">
        <v>105</v>
      </c>
      <c r="F2390" s="5" t="str">
        <f t="shared" si="546"/>
        <v>C:\Users\jaime.benazar\Quorum Business Solutions\Ecopetrol Prometeo - Documents\Planning Space Implementation\3. Analysis &amp; Design\Design\FC22\DRR Jaime\Por presentar a ECP\Cantagallo\Yarigui-Cantagallo\[VRC_YARIGUI-CANTAGALLO_CF_SEC_20221231.xlsx]CF PSDP'!</v>
      </c>
      <c r="G2390" s="6" t="s">
        <v>40</v>
      </c>
      <c r="H2390" s="1"/>
      <c r="I2390" s="1"/>
      <c r="J2390" s="1"/>
    </row>
    <row r="2391" spans="1:10" x14ac:dyDescent="0.25">
      <c r="A2391" s="6" t="s">
        <v>102</v>
      </c>
      <c r="B2391" s="6">
        <v>2056</v>
      </c>
      <c r="C2391" s="1" t="s">
        <v>20</v>
      </c>
      <c r="D2391" s="2" t="s">
        <v>128</v>
      </c>
      <c r="E2391" s="9" t="s">
        <v>105</v>
      </c>
      <c r="F2391" s="5" t="str">
        <f t="shared" si="546"/>
        <v>C:\Users\jaime.benazar\Quorum Business Solutions\Ecopetrol Prometeo - Documents\Planning Space Implementation\3. Analysis &amp; Design\Design\FC22\DRR Jaime\Por presentar a ECP\Cantagallo\Yarigui-Cantagallo\[VRC_YARIGUI-CANTAGALLO_CF_SEC_20221231.xlsx]CF PSDP'!</v>
      </c>
      <c r="G2391" s="6" t="s">
        <v>40</v>
      </c>
      <c r="H2391" s="1"/>
      <c r="I2391" s="1"/>
      <c r="J2391" s="1"/>
    </row>
    <row r="2392" spans="1:10" x14ac:dyDescent="0.25">
      <c r="A2392" s="6" t="s">
        <v>102</v>
      </c>
      <c r="B2392" s="6">
        <v>2057</v>
      </c>
      <c r="C2392" s="1" t="s">
        <v>20</v>
      </c>
      <c r="D2392" s="2" t="s">
        <v>128</v>
      </c>
      <c r="E2392" s="9" t="s">
        <v>105</v>
      </c>
      <c r="F2392" s="5" t="str">
        <f t="shared" si="546"/>
        <v>C:\Users\jaime.benazar\Quorum Business Solutions\Ecopetrol Prometeo - Documents\Planning Space Implementation\3. Analysis &amp; Design\Design\FC22\DRR Jaime\Por presentar a ECP\Cantagallo\Yarigui-Cantagallo\[VRC_YARIGUI-CANTAGALLO_CF_SEC_20221231.xlsx]CF PSDP'!</v>
      </c>
      <c r="G2392" s="6" t="s">
        <v>40</v>
      </c>
      <c r="H2392" s="1"/>
      <c r="I2392" s="1"/>
      <c r="J2392" s="1"/>
    </row>
    <row r="2393" spans="1:10" x14ac:dyDescent="0.25">
      <c r="A2393" s="6" t="s">
        <v>102</v>
      </c>
      <c r="B2393" s="6">
        <v>2058</v>
      </c>
      <c r="C2393" s="1" t="s">
        <v>20</v>
      </c>
      <c r="D2393" s="2" t="s">
        <v>128</v>
      </c>
      <c r="E2393" s="9" t="s">
        <v>105</v>
      </c>
      <c r="F2393" s="5" t="str">
        <f t="shared" si="546"/>
        <v>C:\Users\jaime.benazar\Quorum Business Solutions\Ecopetrol Prometeo - Documents\Planning Space Implementation\3. Analysis &amp; Design\Design\FC22\DRR Jaime\Por presentar a ECP\Cantagallo\Yarigui-Cantagallo\[VRC_YARIGUI-CANTAGALLO_CF_SEC_20221231.xlsx]CF PSDP'!</v>
      </c>
      <c r="G2393" s="6" t="s">
        <v>40</v>
      </c>
      <c r="H2393" s="1"/>
      <c r="I2393" s="1"/>
      <c r="J2393" s="1"/>
    </row>
    <row r="2394" spans="1:10" x14ac:dyDescent="0.25">
      <c r="A2394" s="6" t="s">
        <v>102</v>
      </c>
      <c r="B2394" s="6">
        <v>2059</v>
      </c>
      <c r="C2394" s="1" t="s">
        <v>20</v>
      </c>
      <c r="D2394" s="2" t="s">
        <v>128</v>
      </c>
      <c r="E2394" s="9" t="s">
        <v>105</v>
      </c>
      <c r="F2394" s="5" t="str">
        <f t="shared" si="546"/>
        <v>C:\Users\jaime.benazar\Quorum Business Solutions\Ecopetrol Prometeo - Documents\Planning Space Implementation\3. Analysis &amp; Design\Design\FC22\DRR Jaime\Por presentar a ECP\Cantagallo\Yarigui-Cantagallo\[VRC_YARIGUI-CANTAGALLO_CF_SEC_20221231.xlsx]CF PSDP'!</v>
      </c>
      <c r="G2394" s="6" t="s">
        <v>40</v>
      </c>
      <c r="H2394" s="1"/>
      <c r="I2394" s="1"/>
      <c r="J2394" s="1"/>
    </row>
    <row r="2395" spans="1:10" x14ac:dyDescent="0.25">
      <c r="A2395" s="6" t="s">
        <v>28</v>
      </c>
      <c r="B2395" s="6"/>
      <c r="C2395" s="1" t="s">
        <v>20</v>
      </c>
      <c r="D2395" s="2"/>
      <c r="E2395" s="9"/>
      <c r="F2395" s="5"/>
      <c r="G2395" s="6"/>
      <c r="H2395" s="1"/>
      <c r="I2395" s="1"/>
      <c r="J2395" s="1"/>
    </row>
    <row r="2396" spans="1:10" x14ac:dyDescent="0.25">
      <c r="A2396" s="6" t="s">
        <v>103</v>
      </c>
      <c r="B2396" s="6">
        <v>2023</v>
      </c>
      <c r="C2396" s="1" t="s">
        <v>20</v>
      </c>
      <c r="D2396" s="2" t="s">
        <v>128</v>
      </c>
      <c r="E2396" s="9" t="s">
        <v>106</v>
      </c>
      <c r="F2396" s="5" t="str">
        <f t="shared" ref="F2396:F2487" si="547">_xlfn.CONCAT(D2396," ",E2396)</f>
        <v>C:\Users\jaime.benazar\Quorum Business Solutions\Ecopetrol Prometeo - Documents\Planning Space Implementation\3. Analysis &amp; Design\Design\FC22\DRR Jaime\Por presentar a ECP\Cantagallo\Yarigui-Cantagallo\[VRC_YARIGUI-CANTAGALLO_CF_SEC_20221231.xlsx]CF PSNP'!</v>
      </c>
      <c r="G2396" s="6" t="s">
        <v>40</v>
      </c>
      <c r="H2396" s="1"/>
      <c r="I2396" s="1"/>
      <c r="J2396" s="1"/>
    </row>
    <row r="2397" spans="1:10" x14ac:dyDescent="0.25">
      <c r="A2397" s="6" t="s">
        <v>103</v>
      </c>
      <c r="B2397" s="6">
        <v>2024</v>
      </c>
      <c r="C2397" s="1" t="s">
        <v>20</v>
      </c>
      <c r="D2397" s="2" t="s">
        <v>128</v>
      </c>
      <c r="E2397" s="9" t="s">
        <v>106</v>
      </c>
      <c r="F2397" s="5" t="str">
        <f t="shared" si="547"/>
        <v>C:\Users\jaime.benazar\Quorum Business Solutions\Ecopetrol Prometeo - Documents\Planning Space Implementation\3. Analysis &amp; Design\Design\FC22\DRR Jaime\Por presentar a ECP\Cantagallo\Yarigui-Cantagallo\[VRC_YARIGUI-CANTAGALLO_CF_SEC_20221231.xlsx]CF PSNP'!</v>
      </c>
      <c r="G2397" s="6" t="s">
        <v>40</v>
      </c>
      <c r="H2397" s="1"/>
      <c r="I2397" s="1"/>
      <c r="J2397" s="1"/>
    </row>
    <row r="2398" spans="1:10" x14ac:dyDescent="0.25">
      <c r="A2398" s="6" t="s">
        <v>103</v>
      </c>
      <c r="B2398" s="6">
        <v>2025</v>
      </c>
      <c r="C2398" s="1" t="s">
        <v>20</v>
      </c>
      <c r="D2398" s="2" t="s">
        <v>128</v>
      </c>
      <c r="E2398" s="9" t="s">
        <v>106</v>
      </c>
      <c r="F2398" s="5" t="str">
        <f t="shared" si="547"/>
        <v>C:\Users\jaime.benazar\Quorum Business Solutions\Ecopetrol Prometeo - Documents\Planning Space Implementation\3. Analysis &amp; Design\Design\FC22\DRR Jaime\Por presentar a ECP\Cantagallo\Yarigui-Cantagallo\[VRC_YARIGUI-CANTAGALLO_CF_SEC_20221231.xlsx]CF PSNP'!</v>
      </c>
      <c r="G2398" s="6" t="s">
        <v>40</v>
      </c>
      <c r="H2398" s="1"/>
      <c r="I2398" s="1"/>
      <c r="J2398" s="1"/>
    </row>
    <row r="2399" spans="1:10" x14ac:dyDescent="0.25">
      <c r="A2399" s="6" t="s">
        <v>103</v>
      </c>
      <c r="B2399" s="6">
        <v>2026</v>
      </c>
      <c r="C2399" s="1" t="s">
        <v>20</v>
      </c>
      <c r="D2399" s="2" t="s">
        <v>128</v>
      </c>
      <c r="E2399" s="9" t="s">
        <v>106</v>
      </c>
      <c r="F2399" s="5" t="str">
        <f t="shared" si="547"/>
        <v>C:\Users\jaime.benazar\Quorum Business Solutions\Ecopetrol Prometeo - Documents\Planning Space Implementation\3. Analysis &amp; Design\Design\FC22\DRR Jaime\Por presentar a ECP\Cantagallo\Yarigui-Cantagallo\[VRC_YARIGUI-CANTAGALLO_CF_SEC_20221231.xlsx]CF PSNP'!</v>
      </c>
      <c r="G2399" s="6" t="s">
        <v>40</v>
      </c>
      <c r="H2399" s="1"/>
      <c r="I2399" s="1"/>
      <c r="J2399" s="1"/>
    </row>
    <row r="2400" spans="1:10" x14ac:dyDescent="0.25">
      <c r="A2400" s="6" t="s">
        <v>103</v>
      </c>
      <c r="B2400" s="6">
        <v>2027</v>
      </c>
      <c r="C2400" s="1" t="s">
        <v>20</v>
      </c>
      <c r="D2400" s="2" t="s">
        <v>128</v>
      </c>
      <c r="E2400" s="9" t="s">
        <v>106</v>
      </c>
      <c r="F2400" s="5" t="str">
        <f t="shared" si="547"/>
        <v>C:\Users\jaime.benazar\Quorum Business Solutions\Ecopetrol Prometeo - Documents\Planning Space Implementation\3. Analysis &amp; Design\Design\FC22\DRR Jaime\Por presentar a ECP\Cantagallo\Yarigui-Cantagallo\[VRC_YARIGUI-CANTAGALLO_CF_SEC_20221231.xlsx]CF PSNP'!</v>
      </c>
      <c r="G2400" s="6" t="s">
        <v>40</v>
      </c>
      <c r="H2400" s="1"/>
      <c r="I2400" s="1"/>
      <c r="J2400" s="1"/>
    </row>
    <row r="2401" spans="1:10" x14ac:dyDescent="0.25">
      <c r="A2401" s="6" t="s">
        <v>103</v>
      </c>
      <c r="B2401" s="6">
        <v>2028</v>
      </c>
      <c r="C2401" s="1" t="s">
        <v>20</v>
      </c>
      <c r="D2401" s="2" t="s">
        <v>128</v>
      </c>
      <c r="E2401" s="9" t="s">
        <v>106</v>
      </c>
      <c r="F2401" s="5" t="str">
        <f t="shared" si="547"/>
        <v>C:\Users\jaime.benazar\Quorum Business Solutions\Ecopetrol Prometeo - Documents\Planning Space Implementation\3. Analysis &amp; Design\Design\FC22\DRR Jaime\Por presentar a ECP\Cantagallo\Yarigui-Cantagallo\[VRC_YARIGUI-CANTAGALLO_CF_SEC_20221231.xlsx]CF PSNP'!</v>
      </c>
      <c r="G2401" s="6" t="s">
        <v>40</v>
      </c>
      <c r="H2401" s="1"/>
      <c r="I2401" s="1"/>
      <c r="J2401" s="1"/>
    </row>
    <row r="2402" spans="1:10" x14ac:dyDescent="0.25">
      <c r="A2402" s="6" t="s">
        <v>103</v>
      </c>
      <c r="B2402" s="6">
        <v>2029</v>
      </c>
      <c r="C2402" s="1" t="s">
        <v>20</v>
      </c>
      <c r="D2402" s="2" t="s">
        <v>128</v>
      </c>
      <c r="E2402" s="9" t="s">
        <v>106</v>
      </c>
      <c r="F2402" s="5" t="str">
        <f t="shared" si="547"/>
        <v>C:\Users\jaime.benazar\Quorum Business Solutions\Ecopetrol Prometeo - Documents\Planning Space Implementation\3. Analysis &amp; Design\Design\FC22\DRR Jaime\Por presentar a ECP\Cantagallo\Yarigui-Cantagallo\[VRC_YARIGUI-CANTAGALLO_CF_SEC_20221231.xlsx]CF PSNP'!</v>
      </c>
      <c r="G2402" s="6" t="s">
        <v>40</v>
      </c>
      <c r="H2402" s="1"/>
      <c r="I2402" s="1"/>
      <c r="J2402" s="1"/>
    </row>
    <row r="2403" spans="1:10" x14ac:dyDescent="0.25">
      <c r="A2403" s="6" t="s">
        <v>103</v>
      </c>
      <c r="B2403" s="6">
        <v>2030</v>
      </c>
      <c r="C2403" s="1" t="s">
        <v>20</v>
      </c>
      <c r="D2403" s="2" t="s">
        <v>128</v>
      </c>
      <c r="E2403" s="9" t="s">
        <v>106</v>
      </c>
      <c r="F2403" s="5" t="str">
        <f t="shared" si="547"/>
        <v>C:\Users\jaime.benazar\Quorum Business Solutions\Ecopetrol Prometeo - Documents\Planning Space Implementation\3. Analysis &amp; Design\Design\FC22\DRR Jaime\Por presentar a ECP\Cantagallo\Yarigui-Cantagallo\[VRC_YARIGUI-CANTAGALLO_CF_SEC_20221231.xlsx]CF PSNP'!</v>
      </c>
      <c r="G2403" s="6" t="s">
        <v>40</v>
      </c>
      <c r="H2403" s="1"/>
      <c r="I2403" s="1"/>
      <c r="J2403" s="1"/>
    </row>
    <row r="2404" spans="1:10" x14ac:dyDescent="0.25">
      <c r="A2404" s="6" t="s">
        <v>103</v>
      </c>
      <c r="B2404" s="6">
        <v>2031</v>
      </c>
      <c r="C2404" s="1" t="s">
        <v>20</v>
      </c>
      <c r="D2404" s="2" t="s">
        <v>128</v>
      </c>
      <c r="E2404" s="9" t="s">
        <v>106</v>
      </c>
      <c r="F2404" s="5" t="str">
        <f t="shared" si="547"/>
        <v>C:\Users\jaime.benazar\Quorum Business Solutions\Ecopetrol Prometeo - Documents\Planning Space Implementation\3. Analysis &amp; Design\Design\FC22\DRR Jaime\Por presentar a ECP\Cantagallo\Yarigui-Cantagallo\[VRC_YARIGUI-CANTAGALLO_CF_SEC_20221231.xlsx]CF PSNP'!</v>
      </c>
      <c r="G2404" s="6" t="s">
        <v>40</v>
      </c>
      <c r="H2404" s="1"/>
      <c r="I2404" s="1"/>
      <c r="J2404" s="1"/>
    </row>
    <row r="2405" spans="1:10" x14ac:dyDescent="0.25">
      <c r="A2405" s="6" t="s">
        <v>103</v>
      </c>
      <c r="B2405" s="6">
        <v>2032</v>
      </c>
      <c r="C2405" s="1" t="s">
        <v>20</v>
      </c>
      <c r="D2405" s="2" t="s">
        <v>128</v>
      </c>
      <c r="E2405" s="9" t="s">
        <v>106</v>
      </c>
      <c r="F2405" s="5" t="str">
        <f t="shared" si="547"/>
        <v>C:\Users\jaime.benazar\Quorum Business Solutions\Ecopetrol Prometeo - Documents\Planning Space Implementation\3. Analysis &amp; Design\Design\FC22\DRR Jaime\Por presentar a ECP\Cantagallo\Yarigui-Cantagallo\[VRC_YARIGUI-CANTAGALLO_CF_SEC_20221231.xlsx]CF PSNP'!</v>
      </c>
      <c r="G2405" s="6" t="s">
        <v>40</v>
      </c>
      <c r="H2405" s="1"/>
      <c r="I2405" s="1"/>
      <c r="J2405" s="1"/>
    </row>
    <row r="2406" spans="1:10" x14ac:dyDescent="0.25">
      <c r="A2406" s="6" t="s">
        <v>103</v>
      </c>
      <c r="B2406" s="6">
        <v>2033</v>
      </c>
      <c r="C2406" s="1" t="s">
        <v>20</v>
      </c>
      <c r="D2406" s="2" t="s">
        <v>128</v>
      </c>
      <c r="E2406" s="9" t="s">
        <v>106</v>
      </c>
      <c r="F2406" s="5" t="str">
        <f t="shared" si="547"/>
        <v>C:\Users\jaime.benazar\Quorum Business Solutions\Ecopetrol Prometeo - Documents\Planning Space Implementation\3. Analysis &amp; Design\Design\FC22\DRR Jaime\Por presentar a ECP\Cantagallo\Yarigui-Cantagallo\[VRC_YARIGUI-CANTAGALLO_CF_SEC_20221231.xlsx]CF PSNP'!</v>
      </c>
      <c r="G2406" s="6" t="s">
        <v>40</v>
      </c>
      <c r="H2406" s="1"/>
      <c r="I2406" s="1"/>
      <c r="J2406" s="1"/>
    </row>
    <row r="2407" spans="1:10" x14ac:dyDescent="0.25">
      <c r="A2407" s="6" t="s">
        <v>103</v>
      </c>
      <c r="B2407" s="6">
        <v>2034</v>
      </c>
      <c r="C2407" s="1" t="s">
        <v>20</v>
      </c>
      <c r="D2407" s="2" t="s">
        <v>128</v>
      </c>
      <c r="E2407" s="9" t="s">
        <v>106</v>
      </c>
      <c r="F2407" s="5" t="str">
        <f t="shared" si="547"/>
        <v>C:\Users\jaime.benazar\Quorum Business Solutions\Ecopetrol Prometeo - Documents\Planning Space Implementation\3. Analysis &amp; Design\Design\FC22\DRR Jaime\Por presentar a ECP\Cantagallo\Yarigui-Cantagallo\[VRC_YARIGUI-CANTAGALLO_CF_SEC_20221231.xlsx]CF PSNP'!</v>
      </c>
      <c r="G2407" s="6" t="s">
        <v>40</v>
      </c>
      <c r="H2407" s="1"/>
      <c r="I2407" s="1"/>
      <c r="J2407" s="1"/>
    </row>
    <row r="2408" spans="1:10" x14ac:dyDescent="0.25">
      <c r="A2408" s="6" t="s">
        <v>103</v>
      </c>
      <c r="B2408" s="6">
        <v>2035</v>
      </c>
      <c r="C2408" s="1" t="s">
        <v>20</v>
      </c>
      <c r="D2408" s="2" t="s">
        <v>128</v>
      </c>
      <c r="E2408" s="9" t="s">
        <v>106</v>
      </c>
      <c r="F2408" s="5" t="str">
        <f t="shared" si="547"/>
        <v>C:\Users\jaime.benazar\Quorum Business Solutions\Ecopetrol Prometeo - Documents\Planning Space Implementation\3. Analysis &amp; Design\Design\FC22\DRR Jaime\Por presentar a ECP\Cantagallo\Yarigui-Cantagallo\[VRC_YARIGUI-CANTAGALLO_CF_SEC_20221231.xlsx]CF PSNP'!</v>
      </c>
      <c r="G2408" s="6" t="s">
        <v>40</v>
      </c>
      <c r="H2408" s="1"/>
      <c r="I2408" s="1"/>
      <c r="J2408" s="1"/>
    </row>
    <row r="2409" spans="1:10" x14ac:dyDescent="0.25">
      <c r="A2409" s="6" t="s">
        <v>103</v>
      </c>
      <c r="B2409" s="6">
        <v>2036</v>
      </c>
      <c r="C2409" s="1" t="s">
        <v>20</v>
      </c>
      <c r="D2409" s="2" t="s">
        <v>128</v>
      </c>
      <c r="E2409" s="9" t="s">
        <v>106</v>
      </c>
      <c r="F2409" s="5" t="str">
        <f t="shared" si="547"/>
        <v>C:\Users\jaime.benazar\Quorum Business Solutions\Ecopetrol Prometeo - Documents\Planning Space Implementation\3. Analysis &amp; Design\Design\FC22\DRR Jaime\Por presentar a ECP\Cantagallo\Yarigui-Cantagallo\[VRC_YARIGUI-CANTAGALLO_CF_SEC_20221231.xlsx]CF PSNP'!</v>
      </c>
      <c r="G2409" s="6" t="s">
        <v>40</v>
      </c>
      <c r="H2409" s="1"/>
      <c r="I2409" s="1"/>
      <c r="J2409" s="1"/>
    </row>
    <row r="2410" spans="1:10" x14ac:dyDescent="0.25">
      <c r="A2410" s="6" t="s">
        <v>103</v>
      </c>
      <c r="B2410" s="6">
        <v>2037</v>
      </c>
      <c r="C2410" s="1" t="s">
        <v>20</v>
      </c>
      <c r="D2410" s="2" t="s">
        <v>128</v>
      </c>
      <c r="E2410" s="9" t="s">
        <v>106</v>
      </c>
      <c r="F2410" s="5" t="str">
        <f t="shared" si="547"/>
        <v>C:\Users\jaime.benazar\Quorum Business Solutions\Ecopetrol Prometeo - Documents\Planning Space Implementation\3. Analysis &amp; Design\Design\FC22\DRR Jaime\Por presentar a ECP\Cantagallo\Yarigui-Cantagallo\[VRC_YARIGUI-CANTAGALLO_CF_SEC_20221231.xlsx]CF PSNP'!</v>
      </c>
      <c r="G2410" s="6" t="s">
        <v>40</v>
      </c>
      <c r="H2410" s="1"/>
      <c r="I2410" s="1"/>
      <c r="J2410" s="1"/>
    </row>
    <row r="2411" spans="1:10" x14ac:dyDescent="0.25">
      <c r="A2411" s="6" t="s">
        <v>103</v>
      </c>
      <c r="B2411" s="6">
        <v>2038</v>
      </c>
      <c r="C2411" s="1" t="s">
        <v>20</v>
      </c>
      <c r="D2411" s="2" t="s">
        <v>128</v>
      </c>
      <c r="E2411" s="9" t="s">
        <v>106</v>
      </c>
      <c r="F2411" s="5" t="str">
        <f t="shared" si="547"/>
        <v>C:\Users\jaime.benazar\Quorum Business Solutions\Ecopetrol Prometeo - Documents\Planning Space Implementation\3. Analysis &amp; Design\Design\FC22\DRR Jaime\Por presentar a ECP\Cantagallo\Yarigui-Cantagallo\[VRC_YARIGUI-CANTAGALLO_CF_SEC_20221231.xlsx]CF PSNP'!</v>
      </c>
      <c r="G2411" s="6" t="s">
        <v>40</v>
      </c>
      <c r="H2411" s="1"/>
      <c r="I2411" s="1"/>
      <c r="J2411" s="1"/>
    </row>
    <row r="2412" spans="1:10" x14ac:dyDescent="0.25">
      <c r="A2412" s="6" t="s">
        <v>103</v>
      </c>
      <c r="B2412" s="6">
        <v>2039</v>
      </c>
      <c r="C2412" s="1" t="s">
        <v>20</v>
      </c>
      <c r="D2412" s="2" t="s">
        <v>128</v>
      </c>
      <c r="E2412" s="9" t="s">
        <v>106</v>
      </c>
      <c r="F2412" s="5" t="str">
        <f t="shared" si="547"/>
        <v>C:\Users\jaime.benazar\Quorum Business Solutions\Ecopetrol Prometeo - Documents\Planning Space Implementation\3. Analysis &amp; Design\Design\FC22\DRR Jaime\Por presentar a ECP\Cantagallo\Yarigui-Cantagallo\[VRC_YARIGUI-CANTAGALLO_CF_SEC_20221231.xlsx]CF PSNP'!</v>
      </c>
      <c r="G2412" s="6" t="s">
        <v>40</v>
      </c>
      <c r="H2412" s="1"/>
      <c r="I2412" s="1"/>
      <c r="J2412" s="1"/>
    </row>
    <row r="2413" spans="1:10" x14ac:dyDescent="0.25">
      <c r="A2413" s="6" t="s">
        <v>103</v>
      </c>
      <c r="B2413" s="6">
        <v>2040</v>
      </c>
      <c r="C2413" s="1" t="s">
        <v>20</v>
      </c>
      <c r="D2413" s="2" t="s">
        <v>128</v>
      </c>
      <c r="E2413" s="9" t="s">
        <v>106</v>
      </c>
      <c r="F2413" s="5" t="str">
        <f t="shared" si="547"/>
        <v>C:\Users\jaime.benazar\Quorum Business Solutions\Ecopetrol Prometeo - Documents\Planning Space Implementation\3. Analysis &amp; Design\Design\FC22\DRR Jaime\Por presentar a ECP\Cantagallo\Yarigui-Cantagallo\[VRC_YARIGUI-CANTAGALLO_CF_SEC_20221231.xlsx]CF PSNP'!</v>
      </c>
      <c r="G2413" s="6" t="s">
        <v>40</v>
      </c>
      <c r="H2413" s="1"/>
      <c r="I2413" s="1"/>
      <c r="J2413" s="1"/>
    </row>
    <row r="2414" spans="1:10" x14ac:dyDescent="0.25">
      <c r="A2414" s="6" t="s">
        <v>103</v>
      </c>
      <c r="B2414" s="6">
        <v>2041</v>
      </c>
      <c r="C2414" s="1" t="s">
        <v>20</v>
      </c>
      <c r="D2414" s="2" t="s">
        <v>128</v>
      </c>
      <c r="E2414" s="9" t="s">
        <v>106</v>
      </c>
      <c r="F2414" s="5" t="str">
        <f t="shared" si="547"/>
        <v>C:\Users\jaime.benazar\Quorum Business Solutions\Ecopetrol Prometeo - Documents\Planning Space Implementation\3. Analysis &amp; Design\Design\FC22\DRR Jaime\Por presentar a ECP\Cantagallo\Yarigui-Cantagallo\[VRC_YARIGUI-CANTAGALLO_CF_SEC_20221231.xlsx]CF PSNP'!</v>
      </c>
      <c r="G2414" s="6" t="s">
        <v>40</v>
      </c>
      <c r="H2414" s="1"/>
      <c r="I2414" s="1"/>
      <c r="J2414" s="1"/>
    </row>
    <row r="2415" spans="1:10" x14ac:dyDescent="0.25">
      <c r="A2415" s="6" t="s">
        <v>103</v>
      </c>
      <c r="B2415" s="6">
        <v>2042</v>
      </c>
      <c r="C2415" s="1" t="s">
        <v>20</v>
      </c>
      <c r="D2415" s="2" t="s">
        <v>128</v>
      </c>
      <c r="E2415" s="9" t="s">
        <v>106</v>
      </c>
      <c r="F2415" s="5" t="str">
        <f t="shared" si="547"/>
        <v>C:\Users\jaime.benazar\Quorum Business Solutions\Ecopetrol Prometeo - Documents\Planning Space Implementation\3. Analysis &amp; Design\Design\FC22\DRR Jaime\Por presentar a ECP\Cantagallo\Yarigui-Cantagallo\[VRC_YARIGUI-CANTAGALLO_CF_SEC_20221231.xlsx]CF PSNP'!</v>
      </c>
      <c r="G2415" s="6" t="s">
        <v>40</v>
      </c>
      <c r="H2415" s="1"/>
      <c r="I2415" s="1"/>
      <c r="J2415" s="1"/>
    </row>
    <row r="2416" spans="1:10" x14ac:dyDescent="0.25">
      <c r="A2416" s="6" t="s">
        <v>103</v>
      </c>
      <c r="B2416" s="6">
        <v>2043</v>
      </c>
      <c r="C2416" s="1" t="s">
        <v>20</v>
      </c>
      <c r="D2416" s="2" t="s">
        <v>128</v>
      </c>
      <c r="E2416" s="9" t="s">
        <v>106</v>
      </c>
      <c r="F2416" s="5" t="str">
        <f t="shared" si="547"/>
        <v>C:\Users\jaime.benazar\Quorum Business Solutions\Ecopetrol Prometeo - Documents\Planning Space Implementation\3. Analysis &amp; Design\Design\FC22\DRR Jaime\Por presentar a ECP\Cantagallo\Yarigui-Cantagallo\[VRC_YARIGUI-CANTAGALLO_CF_SEC_20221231.xlsx]CF PSNP'!</v>
      </c>
      <c r="G2416" s="6" t="s">
        <v>40</v>
      </c>
      <c r="H2416" s="1"/>
      <c r="I2416" s="1"/>
      <c r="J2416" s="1"/>
    </row>
    <row r="2417" spans="1:10" x14ac:dyDescent="0.25">
      <c r="A2417" s="6" t="s">
        <v>103</v>
      </c>
      <c r="B2417" s="6">
        <v>2044</v>
      </c>
      <c r="C2417" s="1" t="s">
        <v>20</v>
      </c>
      <c r="D2417" s="2" t="s">
        <v>128</v>
      </c>
      <c r="E2417" s="9" t="s">
        <v>106</v>
      </c>
      <c r="F2417" s="5" t="str">
        <f t="shared" ref="F2417:F2432" si="548">_xlfn.CONCAT(D2417," ",E2417)</f>
        <v>C:\Users\jaime.benazar\Quorum Business Solutions\Ecopetrol Prometeo - Documents\Planning Space Implementation\3. Analysis &amp; Design\Design\FC22\DRR Jaime\Por presentar a ECP\Cantagallo\Yarigui-Cantagallo\[VRC_YARIGUI-CANTAGALLO_CF_SEC_20221231.xlsx]CF PSNP'!</v>
      </c>
      <c r="G2417" s="6" t="s">
        <v>40</v>
      </c>
      <c r="H2417" s="1"/>
      <c r="I2417" s="1"/>
      <c r="J2417" s="1"/>
    </row>
    <row r="2418" spans="1:10" x14ac:dyDescent="0.25">
      <c r="A2418" s="6" t="s">
        <v>103</v>
      </c>
      <c r="B2418" s="6">
        <v>2045</v>
      </c>
      <c r="C2418" s="1" t="s">
        <v>20</v>
      </c>
      <c r="D2418" s="2" t="s">
        <v>128</v>
      </c>
      <c r="E2418" s="9" t="s">
        <v>106</v>
      </c>
      <c r="F2418" s="5" t="str">
        <f t="shared" si="548"/>
        <v>C:\Users\jaime.benazar\Quorum Business Solutions\Ecopetrol Prometeo - Documents\Planning Space Implementation\3. Analysis &amp; Design\Design\FC22\DRR Jaime\Por presentar a ECP\Cantagallo\Yarigui-Cantagallo\[VRC_YARIGUI-CANTAGALLO_CF_SEC_20221231.xlsx]CF PSNP'!</v>
      </c>
      <c r="G2418" s="6" t="s">
        <v>40</v>
      </c>
      <c r="H2418" s="1"/>
      <c r="I2418" s="1"/>
      <c r="J2418" s="1"/>
    </row>
    <row r="2419" spans="1:10" x14ac:dyDescent="0.25">
      <c r="A2419" s="6" t="s">
        <v>103</v>
      </c>
      <c r="B2419" s="6">
        <v>2046</v>
      </c>
      <c r="C2419" s="1" t="s">
        <v>20</v>
      </c>
      <c r="D2419" s="2" t="s">
        <v>128</v>
      </c>
      <c r="E2419" s="9" t="s">
        <v>106</v>
      </c>
      <c r="F2419" s="5" t="str">
        <f t="shared" si="548"/>
        <v>C:\Users\jaime.benazar\Quorum Business Solutions\Ecopetrol Prometeo - Documents\Planning Space Implementation\3. Analysis &amp; Design\Design\FC22\DRR Jaime\Por presentar a ECP\Cantagallo\Yarigui-Cantagallo\[VRC_YARIGUI-CANTAGALLO_CF_SEC_20221231.xlsx]CF PSNP'!</v>
      </c>
      <c r="G2419" s="6" t="s">
        <v>40</v>
      </c>
      <c r="H2419" s="1"/>
      <c r="I2419" s="1"/>
      <c r="J2419" s="1"/>
    </row>
    <row r="2420" spans="1:10" x14ac:dyDescent="0.25">
      <c r="A2420" s="6" t="s">
        <v>103</v>
      </c>
      <c r="B2420" s="6">
        <v>2047</v>
      </c>
      <c r="C2420" s="1" t="s">
        <v>20</v>
      </c>
      <c r="D2420" s="2" t="s">
        <v>128</v>
      </c>
      <c r="E2420" s="9" t="s">
        <v>106</v>
      </c>
      <c r="F2420" s="5" t="str">
        <f t="shared" si="548"/>
        <v>C:\Users\jaime.benazar\Quorum Business Solutions\Ecopetrol Prometeo - Documents\Planning Space Implementation\3. Analysis &amp; Design\Design\FC22\DRR Jaime\Por presentar a ECP\Cantagallo\Yarigui-Cantagallo\[VRC_YARIGUI-CANTAGALLO_CF_SEC_20221231.xlsx]CF PSNP'!</v>
      </c>
      <c r="G2420" s="6" t="s">
        <v>40</v>
      </c>
      <c r="H2420" s="1"/>
      <c r="I2420" s="1"/>
      <c r="J2420" s="1"/>
    </row>
    <row r="2421" spans="1:10" x14ac:dyDescent="0.25">
      <c r="A2421" s="6" t="s">
        <v>103</v>
      </c>
      <c r="B2421" s="6">
        <v>2048</v>
      </c>
      <c r="C2421" s="1" t="s">
        <v>20</v>
      </c>
      <c r="D2421" s="2" t="s">
        <v>128</v>
      </c>
      <c r="E2421" s="9" t="s">
        <v>106</v>
      </c>
      <c r="F2421" s="5" t="str">
        <f t="shared" si="548"/>
        <v>C:\Users\jaime.benazar\Quorum Business Solutions\Ecopetrol Prometeo - Documents\Planning Space Implementation\3. Analysis &amp; Design\Design\FC22\DRR Jaime\Por presentar a ECP\Cantagallo\Yarigui-Cantagallo\[VRC_YARIGUI-CANTAGALLO_CF_SEC_20221231.xlsx]CF PSNP'!</v>
      </c>
      <c r="G2421" s="6" t="s">
        <v>40</v>
      </c>
      <c r="H2421" s="1"/>
      <c r="I2421" s="1"/>
      <c r="J2421" s="1"/>
    </row>
    <row r="2422" spans="1:10" x14ac:dyDescent="0.25">
      <c r="A2422" s="6" t="s">
        <v>103</v>
      </c>
      <c r="B2422" s="6">
        <v>2049</v>
      </c>
      <c r="C2422" s="1" t="s">
        <v>20</v>
      </c>
      <c r="D2422" s="2" t="s">
        <v>128</v>
      </c>
      <c r="E2422" s="9" t="s">
        <v>106</v>
      </c>
      <c r="F2422" s="5" t="str">
        <f t="shared" si="548"/>
        <v>C:\Users\jaime.benazar\Quorum Business Solutions\Ecopetrol Prometeo - Documents\Planning Space Implementation\3. Analysis &amp; Design\Design\FC22\DRR Jaime\Por presentar a ECP\Cantagallo\Yarigui-Cantagallo\[VRC_YARIGUI-CANTAGALLO_CF_SEC_20221231.xlsx]CF PSNP'!</v>
      </c>
      <c r="G2422" s="6" t="s">
        <v>40</v>
      </c>
      <c r="H2422" s="1"/>
      <c r="I2422" s="1"/>
      <c r="J2422" s="1"/>
    </row>
    <row r="2423" spans="1:10" x14ac:dyDescent="0.25">
      <c r="A2423" s="6" t="s">
        <v>103</v>
      </c>
      <c r="B2423" s="6">
        <v>2050</v>
      </c>
      <c r="C2423" s="1" t="s">
        <v>20</v>
      </c>
      <c r="D2423" s="2" t="s">
        <v>128</v>
      </c>
      <c r="E2423" s="9" t="s">
        <v>106</v>
      </c>
      <c r="F2423" s="5" t="str">
        <f t="shared" si="548"/>
        <v>C:\Users\jaime.benazar\Quorum Business Solutions\Ecopetrol Prometeo - Documents\Planning Space Implementation\3. Analysis &amp; Design\Design\FC22\DRR Jaime\Por presentar a ECP\Cantagallo\Yarigui-Cantagallo\[VRC_YARIGUI-CANTAGALLO_CF_SEC_20221231.xlsx]CF PSNP'!</v>
      </c>
      <c r="G2423" s="6" t="s">
        <v>40</v>
      </c>
      <c r="H2423" s="1"/>
      <c r="I2423" s="1"/>
      <c r="J2423" s="1"/>
    </row>
    <row r="2424" spans="1:10" x14ac:dyDescent="0.25">
      <c r="A2424" s="6" t="s">
        <v>103</v>
      </c>
      <c r="B2424" s="6">
        <v>2051</v>
      </c>
      <c r="C2424" s="1" t="s">
        <v>20</v>
      </c>
      <c r="D2424" s="2" t="s">
        <v>128</v>
      </c>
      <c r="E2424" s="9" t="s">
        <v>106</v>
      </c>
      <c r="F2424" s="5" t="str">
        <f t="shared" si="548"/>
        <v>C:\Users\jaime.benazar\Quorum Business Solutions\Ecopetrol Prometeo - Documents\Planning Space Implementation\3. Analysis &amp; Design\Design\FC22\DRR Jaime\Por presentar a ECP\Cantagallo\Yarigui-Cantagallo\[VRC_YARIGUI-CANTAGALLO_CF_SEC_20221231.xlsx]CF PSNP'!</v>
      </c>
      <c r="G2424" s="6" t="s">
        <v>40</v>
      </c>
      <c r="H2424" s="1"/>
      <c r="I2424" s="1"/>
      <c r="J2424" s="1"/>
    </row>
    <row r="2425" spans="1:10" x14ac:dyDescent="0.25">
      <c r="A2425" s="6" t="s">
        <v>103</v>
      </c>
      <c r="B2425" s="6">
        <v>2052</v>
      </c>
      <c r="C2425" s="1" t="s">
        <v>20</v>
      </c>
      <c r="D2425" s="2" t="s">
        <v>128</v>
      </c>
      <c r="E2425" s="9" t="s">
        <v>106</v>
      </c>
      <c r="F2425" s="5" t="str">
        <f t="shared" si="548"/>
        <v>C:\Users\jaime.benazar\Quorum Business Solutions\Ecopetrol Prometeo - Documents\Planning Space Implementation\3. Analysis &amp; Design\Design\FC22\DRR Jaime\Por presentar a ECP\Cantagallo\Yarigui-Cantagallo\[VRC_YARIGUI-CANTAGALLO_CF_SEC_20221231.xlsx]CF PSNP'!</v>
      </c>
      <c r="G2425" s="6" t="s">
        <v>40</v>
      </c>
      <c r="H2425" s="1"/>
      <c r="I2425" s="1"/>
      <c r="J2425" s="1"/>
    </row>
    <row r="2426" spans="1:10" x14ac:dyDescent="0.25">
      <c r="A2426" s="6" t="s">
        <v>103</v>
      </c>
      <c r="B2426" s="6">
        <v>2053</v>
      </c>
      <c r="C2426" s="1" t="s">
        <v>20</v>
      </c>
      <c r="D2426" s="2" t="s">
        <v>128</v>
      </c>
      <c r="E2426" s="9" t="s">
        <v>106</v>
      </c>
      <c r="F2426" s="5" t="str">
        <f t="shared" si="548"/>
        <v>C:\Users\jaime.benazar\Quorum Business Solutions\Ecopetrol Prometeo - Documents\Planning Space Implementation\3. Analysis &amp; Design\Design\FC22\DRR Jaime\Por presentar a ECP\Cantagallo\Yarigui-Cantagallo\[VRC_YARIGUI-CANTAGALLO_CF_SEC_20221231.xlsx]CF PSNP'!</v>
      </c>
      <c r="G2426" s="6" t="s">
        <v>40</v>
      </c>
      <c r="H2426" s="1"/>
      <c r="I2426" s="1"/>
      <c r="J2426" s="1"/>
    </row>
    <row r="2427" spans="1:10" x14ac:dyDescent="0.25">
      <c r="A2427" s="6" t="s">
        <v>103</v>
      </c>
      <c r="B2427" s="6">
        <v>2054</v>
      </c>
      <c r="C2427" s="1" t="s">
        <v>20</v>
      </c>
      <c r="D2427" s="2" t="s">
        <v>128</v>
      </c>
      <c r="E2427" s="9" t="s">
        <v>106</v>
      </c>
      <c r="F2427" s="5" t="str">
        <f t="shared" si="548"/>
        <v>C:\Users\jaime.benazar\Quorum Business Solutions\Ecopetrol Prometeo - Documents\Planning Space Implementation\3. Analysis &amp; Design\Design\FC22\DRR Jaime\Por presentar a ECP\Cantagallo\Yarigui-Cantagallo\[VRC_YARIGUI-CANTAGALLO_CF_SEC_20221231.xlsx]CF PSNP'!</v>
      </c>
      <c r="G2427" s="6" t="s">
        <v>40</v>
      </c>
      <c r="H2427" s="1"/>
      <c r="I2427" s="1"/>
      <c r="J2427" s="1"/>
    </row>
    <row r="2428" spans="1:10" x14ac:dyDescent="0.25">
      <c r="A2428" s="6" t="s">
        <v>103</v>
      </c>
      <c r="B2428" s="6">
        <v>2055</v>
      </c>
      <c r="C2428" s="1" t="s">
        <v>20</v>
      </c>
      <c r="D2428" s="2" t="s">
        <v>128</v>
      </c>
      <c r="E2428" s="9" t="s">
        <v>106</v>
      </c>
      <c r="F2428" s="5" t="str">
        <f t="shared" si="548"/>
        <v>C:\Users\jaime.benazar\Quorum Business Solutions\Ecopetrol Prometeo - Documents\Planning Space Implementation\3. Analysis &amp; Design\Design\FC22\DRR Jaime\Por presentar a ECP\Cantagallo\Yarigui-Cantagallo\[VRC_YARIGUI-CANTAGALLO_CF_SEC_20221231.xlsx]CF PSNP'!</v>
      </c>
      <c r="G2428" s="6" t="s">
        <v>40</v>
      </c>
      <c r="H2428" s="1"/>
      <c r="I2428" s="1"/>
      <c r="J2428" s="1"/>
    </row>
    <row r="2429" spans="1:10" x14ac:dyDescent="0.25">
      <c r="A2429" s="6" t="s">
        <v>103</v>
      </c>
      <c r="B2429" s="6">
        <v>2056</v>
      </c>
      <c r="C2429" s="1" t="s">
        <v>20</v>
      </c>
      <c r="D2429" s="2" t="s">
        <v>128</v>
      </c>
      <c r="E2429" s="9" t="s">
        <v>106</v>
      </c>
      <c r="F2429" s="5" t="str">
        <f t="shared" si="548"/>
        <v>C:\Users\jaime.benazar\Quorum Business Solutions\Ecopetrol Prometeo - Documents\Planning Space Implementation\3. Analysis &amp; Design\Design\FC22\DRR Jaime\Por presentar a ECP\Cantagallo\Yarigui-Cantagallo\[VRC_YARIGUI-CANTAGALLO_CF_SEC_20221231.xlsx]CF PSNP'!</v>
      </c>
      <c r="G2429" s="6" t="s">
        <v>40</v>
      </c>
      <c r="H2429" s="1"/>
      <c r="I2429" s="1"/>
      <c r="J2429" s="1"/>
    </row>
    <row r="2430" spans="1:10" x14ac:dyDescent="0.25">
      <c r="A2430" s="6" t="s">
        <v>103</v>
      </c>
      <c r="B2430" s="6">
        <v>2057</v>
      </c>
      <c r="C2430" s="1" t="s">
        <v>20</v>
      </c>
      <c r="D2430" s="2" t="s">
        <v>128</v>
      </c>
      <c r="E2430" s="9" t="s">
        <v>106</v>
      </c>
      <c r="F2430" s="5" t="str">
        <f t="shared" si="548"/>
        <v>C:\Users\jaime.benazar\Quorum Business Solutions\Ecopetrol Prometeo - Documents\Planning Space Implementation\3. Analysis &amp; Design\Design\FC22\DRR Jaime\Por presentar a ECP\Cantagallo\Yarigui-Cantagallo\[VRC_YARIGUI-CANTAGALLO_CF_SEC_20221231.xlsx]CF PSNP'!</v>
      </c>
      <c r="G2430" s="6" t="s">
        <v>40</v>
      </c>
      <c r="H2430" s="1"/>
      <c r="I2430" s="1"/>
      <c r="J2430" s="1"/>
    </row>
    <row r="2431" spans="1:10" x14ac:dyDescent="0.25">
      <c r="A2431" s="6" t="s">
        <v>103</v>
      </c>
      <c r="B2431" s="6">
        <v>2058</v>
      </c>
      <c r="C2431" s="1" t="s">
        <v>20</v>
      </c>
      <c r="D2431" s="2" t="s">
        <v>128</v>
      </c>
      <c r="E2431" s="9" t="s">
        <v>106</v>
      </c>
      <c r="F2431" s="5" t="str">
        <f t="shared" si="548"/>
        <v>C:\Users\jaime.benazar\Quorum Business Solutions\Ecopetrol Prometeo - Documents\Planning Space Implementation\3. Analysis &amp; Design\Design\FC22\DRR Jaime\Por presentar a ECP\Cantagallo\Yarigui-Cantagallo\[VRC_YARIGUI-CANTAGALLO_CF_SEC_20221231.xlsx]CF PSNP'!</v>
      </c>
      <c r="G2431" s="6" t="s">
        <v>40</v>
      </c>
      <c r="H2431" s="1"/>
      <c r="I2431" s="1"/>
      <c r="J2431" s="1"/>
    </row>
    <row r="2432" spans="1:10" x14ac:dyDescent="0.25">
      <c r="A2432" s="6" t="s">
        <v>103</v>
      </c>
      <c r="B2432" s="6">
        <v>2059</v>
      </c>
      <c r="C2432" s="1" t="s">
        <v>20</v>
      </c>
      <c r="D2432" s="2" t="s">
        <v>128</v>
      </c>
      <c r="E2432" s="9" t="s">
        <v>106</v>
      </c>
      <c r="F2432" s="5" t="str">
        <f t="shared" si="548"/>
        <v>C:\Users\jaime.benazar\Quorum Business Solutions\Ecopetrol Prometeo - Documents\Planning Space Implementation\3. Analysis &amp; Design\Design\FC22\DRR Jaime\Por presentar a ECP\Cantagallo\Yarigui-Cantagallo\[VRC_YARIGUI-CANTAGALLO_CF_SEC_20221231.xlsx]CF PSNP'!</v>
      </c>
      <c r="G2432" s="6" t="s">
        <v>40</v>
      </c>
      <c r="H2432" s="1"/>
      <c r="I2432" s="1"/>
      <c r="J2432" s="1"/>
    </row>
    <row r="2433" spans="1:10" x14ac:dyDescent="0.25">
      <c r="A2433" s="6" t="s">
        <v>28</v>
      </c>
      <c r="B2433" s="6"/>
      <c r="C2433" s="1" t="s">
        <v>20</v>
      </c>
      <c r="D2433" s="2"/>
      <c r="E2433" s="9"/>
      <c r="F2433" s="2"/>
      <c r="G2433" s="6"/>
      <c r="H2433" s="1"/>
      <c r="I2433" s="1"/>
      <c r="J2433" s="1"/>
    </row>
    <row r="2434" spans="1:10" x14ac:dyDescent="0.25">
      <c r="A2434" s="6" t="s">
        <v>104</v>
      </c>
      <c r="B2434" s="6">
        <v>2023</v>
      </c>
      <c r="C2434" s="1" t="s">
        <v>20</v>
      </c>
      <c r="D2434" s="2" t="s">
        <v>128</v>
      </c>
      <c r="E2434" s="9" t="s">
        <v>107</v>
      </c>
      <c r="F2434" s="5" t="str">
        <f t="shared" si="547"/>
        <v>C:\Users\jaime.benazar\Quorum Business Solutions\Ecopetrol Prometeo - Documents\Planning Space Implementation\3. Analysis &amp; Design\Design\FC22\DRR Jaime\Por presentar a ECP\Cantagallo\Yarigui-Cantagallo\[VRC_YARIGUI-CANTAGALLO_CF_SEC_20221231.xlsx]CF PSND'!</v>
      </c>
      <c r="G2434" s="6" t="s">
        <v>40</v>
      </c>
      <c r="H2434" s="1"/>
      <c r="I2434" s="1"/>
      <c r="J2434" s="1"/>
    </row>
    <row r="2435" spans="1:10" x14ac:dyDescent="0.25">
      <c r="A2435" s="6" t="s">
        <v>104</v>
      </c>
      <c r="B2435" s="6">
        <v>2024</v>
      </c>
      <c r="C2435" s="1" t="s">
        <v>20</v>
      </c>
      <c r="D2435" s="2" t="s">
        <v>128</v>
      </c>
      <c r="E2435" s="9" t="s">
        <v>107</v>
      </c>
      <c r="F2435" s="5" t="str">
        <f t="shared" si="547"/>
        <v>C:\Users\jaime.benazar\Quorum Business Solutions\Ecopetrol Prometeo - Documents\Planning Space Implementation\3. Analysis &amp; Design\Design\FC22\DRR Jaime\Por presentar a ECP\Cantagallo\Yarigui-Cantagallo\[VRC_YARIGUI-CANTAGALLO_CF_SEC_20221231.xlsx]CF PSND'!</v>
      </c>
      <c r="G2435" s="6" t="s">
        <v>40</v>
      </c>
      <c r="H2435" s="1"/>
      <c r="I2435" s="1"/>
      <c r="J2435" s="1"/>
    </row>
    <row r="2436" spans="1:10" x14ac:dyDescent="0.25">
      <c r="A2436" s="6" t="s">
        <v>104</v>
      </c>
      <c r="B2436" s="6">
        <v>2025</v>
      </c>
      <c r="C2436" s="1" t="s">
        <v>20</v>
      </c>
      <c r="D2436" s="2" t="s">
        <v>128</v>
      </c>
      <c r="E2436" s="9" t="s">
        <v>107</v>
      </c>
      <c r="F2436" s="5" t="str">
        <f t="shared" si="547"/>
        <v>C:\Users\jaime.benazar\Quorum Business Solutions\Ecopetrol Prometeo - Documents\Planning Space Implementation\3. Analysis &amp; Design\Design\FC22\DRR Jaime\Por presentar a ECP\Cantagallo\Yarigui-Cantagallo\[VRC_YARIGUI-CANTAGALLO_CF_SEC_20221231.xlsx]CF PSND'!</v>
      </c>
      <c r="G2436" s="6" t="s">
        <v>40</v>
      </c>
      <c r="H2436" s="1"/>
      <c r="I2436" s="1"/>
      <c r="J2436" s="1"/>
    </row>
    <row r="2437" spans="1:10" x14ac:dyDescent="0.25">
      <c r="A2437" s="6" t="s">
        <v>104</v>
      </c>
      <c r="B2437" s="6">
        <v>2026</v>
      </c>
      <c r="C2437" s="1" t="s">
        <v>20</v>
      </c>
      <c r="D2437" s="2" t="s">
        <v>128</v>
      </c>
      <c r="E2437" s="9" t="s">
        <v>107</v>
      </c>
      <c r="F2437" s="5" t="str">
        <f t="shared" si="547"/>
        <v>C:\Users\jaime.benazar\Quorum Business Solutions\Ecopetrol Prometeo - Documents\Planning Space Implementation\3. Analysis &amp; Design\Design\FC22\DRR Jaime\Por presentar a ECP\Cantagallo\Yarigui-Cantagallo\[VRC_YARIGUI-CANTAGALLO_CF_SEC_20221231.xlsx]CF PSND'!</v>
      </c>
      <c r="G2437" s="6" t="s">
        <v>40</v>
      </c>
      <c r="H2437" s="1"/>
      <c r="I2437" s="1"/>
      <c r="J2437" s="1"/>
    </row>
    <row r="2438" spans="1:10" x14ac:dyDescent="0.25">
      <c r="A2438" s="6" t="s">
        <v>104</v>
      </c>
      <c r="B2438" s="6">
        <v>2027</v>
      </c>
      <c r="C2438" s="1" t="s">
        <v>20</v>
      </c>
      <c r="D2438" s="2" t="s">
        <v>128</v>
      </c>
      <c r="E2438" s="9" t="s">
        <v>107</v>
      </c>
      <c r="F2438" s="5" t="str">
        <f t="shared" si="547"/>
        <v>C:\Users\jaime.benazar\Quorum Business Solutions\Ecopetrol Prometeo - Documents\Planning Space Implementation\3. Analysis &amp; Design\Design\FC22\DRR Jaime\Por presentar a ECP\Cantagallo\Yarigui-Cantagallo\[VRC_YARIGUI-CANTAGALLO_CF_SEC_20221231.xlsx]CF PSND'!</v>
      </c>
      <c r="G2438" s="6" t="s">
        <v>40</v>
      </c>
      <c r="H2438" s="1"/>
      <c r="I2438" s="1"/>
      <c r="J2438" s="1"/>
    </row>
    <row r="2439" spans="1:10" x14ac:dyDescent="0.25">
      <c r="A2439" s="6" t="s">
        <v>104</v>
      </c>
      <c r="B2439" s="6">
        <v>2028</v>
      </c>
      <c r="C2439" s="1" t="s">
        <v>20</v>
      </c>
      <c r="D2439" s="2" t="s">
        <v>128</v>
      </c>
      <c r="E2439" s="9" t="s">
        <v>107</v>
      </c>
      <c r="F2439" s="5" t="str">
        <f t="shared" si="547"/>
        <v>C:\Users\jaime.benazar\Quorum Business Solutions\Ecopetrol Prometeo - Documents\Planning Space Implementation\3. Analysis &amp; Design\Design\FC22\DRR Jaime\Por presentar a ECP\Cantagallo\Yarigui-Cantagallo\[VRC_YARIGUI-CANTAGALLO_CF_SEC_20221231.xlsx]CF PSND'!</v>
      </c>
      <c r="G2439" s="6" t="s">
        <v>40</v>
      </c>
      <c r="H2439" s="1"/>
      <c r="I2439" s="1"/>
      <c r="J2439" s="1"/>
    </row>
    <row r="2440" spans="1:10" x14ac:dyDescent="0.25">
      <c r="A2440" s="6" t="s">
        <v>104</v>
      </c>
      <c r="B2440" s="6">
        <v>2029</v>
      </c>
      <c r="C2440" s="1" t="s">
        <v>20</v>
      </c>
      <c r="D2440" s="2" t="s">
        <v>128</v>
      </c>
      <c r="E2440" s="9" t="s">
        <v>107</v>
      </c>
      <c r="F2440" s="5" t="str">
        <f t="shared" si="547"/>
        <v>C:\Users\jaime.benazar\Quorum Business Solutions\Ecopetrol Prometeo - Documents\Planning Space Implementation\3. Analysis &amp; Design\Design\FC22\DRR Jaime\Por presentar a ECP\Cantagallo\Yarigui-Cantagallo\[VRC_YARIGUI-CANTAGALLO_CF_SEC_20221231.xlsx]CF PSND'!</v>
      </c>
      <c r="G2440" s="6" t="s">
        <v>40</v>
      </c>
      <c r="H2440" s="1"/>
      <c r="I2440" s="1"/>
      <c r="J2440" s="1"/>
    </row>
    <row r="2441" spans="1:10" x14ac:dyDescent="0.25">
      <c r="A2441" s="6" t="s">
        <v>104</v>
      </c>
      <c r="B2441" s="6">
        <v>2030</v>
      </c>
      <c r="C2441" s="1" t="s">
        <v>20</v>
      </c>
      <c r="D2441" s="2" t="s">
        <v>128</v>
      </c>
      <c r="E2441" s="9" t="s">
        <v>107</v>
      </c>
      <c r="F2441" s="5" t="str">
        <f t="shared" si="547"/>
        <v>C:\Users\jaime.benazar\Quorum Business Solutions\Ecopetrol Prometeo - Documents\Planning Space Implementation\3. Analysis &amp; Design\Design\FC22\DRR Jaime\Por presentar a ECP\Cantagallo\Yarigui-Cantagallo\[VRC_YARIGUI-CANTAGALLO_CF_SEC_20221231.xlsx]CF PSND'!</v>
      </c>
      <c r="G2441" s="6" t="s">
        <v>40</v>
      </c>
      <c r="H2441" s="1"/>
      <c r="I2441" s="1"/>
      <c r="J2441" s="1"/>
    </row>
    <row r="2442" spans="1:10" x14ac:dyDescent="0.25">
      <c r="A2442" s="6" t="s">
        <v>104</v>
      </c>
      <c r="B2442" s="6">
        <v>2031</v>
      </c>
      <c r="C2442" s="1" t="s">
        <v>20</v>
      </c>
      <c r="D2442" s="2" t="s">
        <v>128</v>
      </c>
      <c r="E2442" s="9" t="s">
        <v>107</v>
      </c>
      <c r="F2442" s="5" t="str">
        <f t="shared" si="547"/>
        <v>C:\Users\jaime.benazar\Quorum Business Solutions\Ecopetrol Prometeo - Documents\Planning Space Implementation\3. Analysis &amp; Design\Design\FC22\DRR Jaime\Por presentar a ECP\Cantagallo\Yarigui-Cantagallo\[VRC_YARIGUI-CANTAGALLO_CF_SEC_20221231.xlsx]CF PSND'!</v>
      </c>
      <c r="G2442" s="6" t="s">
        <v>40</v>
      </c>
      <c r="H2442" s="1"/>
      <c r="I2442" s="1"/>
      <c r="J2442" s="1"/>
    </row>
    <row r="2443" spans="1:10" x14ac:dyDescent="0.25">
      <c r="A2443" s="6" t="s">
        <v>104</v>
      </c>
      <c r="B2443" s="6">
        <v>2032</v>
      </c>
      <c r="C2443" s="1" t="s">
        <v>20</v>
      </c>
      <c r="D2443" s="2" t="s">
        <v>128</v>
      </c>
      <c r="E2443" s="9" t="s">
        <v>107</v>
      </c>
      <c r="F2443" s="5" t="str">
        <f t="shared" si="547"/>
        <v>C:\Users\jaime.benazar\Quorum Business Solutions\Ecopetrol Prometeo - Documents\Planning Space Implementation\3. Analysis &amp; Design\Design\FC22\DRR Jaime\Por presentar a ECP\Cantagallo\Yarigui-Cantagallo\[VRC_YARIGUI-CANTAGALLO_CF_SEC_20221231.xlsx]CF PSND'!</v>
      </c>
      <c r="G2443" s="6" t="s">
        <v>40</v>
      </c>
      <c r="H2443" s="1"/>
      <c r="I2443" s="1"/>
      <c r="J2443" s="1"/>
    </row>
    <row r="2444" spans="1:10" x14ac:dyDescent="0.25">
      <c r="A2444" s="6" t="s">
        <v>104</v>
      </c>
      <c r="B2444" s="6">
        <v>2033</v>
      </c>
      <c r="C2444" s="1" t="s">
        <v>20</v>
      </c>
      <c r="D2444" s="2" t="s">
        <v>128</v>
      </c>
      <c r="E2444" s="9" t="s">
        <v>107</v>
      </c>
      <c r="F2444" s="5" t="str">
        <f t="shared" si="547"/>
        <v>C:\Users\jaime.benazar\Quorum Business Solutions\Ecopetrol Prometeo - Documents\Planning Space Implementation\3. Analysis &amp; Design\Design\FC22\DRR Jaime\Por presentar a ECP\Cantagallo\Yarigui-Cantagallo\[VRC_YARIGUI-CANTAGALLO_CF_SEC_20221231.xlsx]CF PSND'!</v>
      </c>
      <c r="G2444" s="6" t="s">
        <v>40</v>
      </c>
      <c r="H2444" s="1"/>
      <c r="I2444" s="1"/>
      <c r="J2444" s="1"/>
    </row>
    <row r="2445" spans="1:10" x14ac:dyDescent="0.25">
      <c r="A2445" s="6" t="s">
        <v>104</v>
      </c>
      <c r="B2445" s="6">
        <v>2034</v>
      </c>
      <c r="C2445" s="1" t="s">
        <v>20</v>
      </c>
      <c r="D2445" s="2" t="s">
        <v>128</v>
      </c>
      <c r="E2445" s="9" t="s">
        <v>107</v>
      </c>
      <c r="F2445" s="5" t="str">
        <f t="shared" si="547"/>
        <v>C:\Users\jaime.benazar\Quorum Business Solutions\Ecopetrol Prometeo - Documents\Planning Space Implementation\3. Analysis &amp; Design\Design\FC22\DRR Jaime\Por presentar a ECP\Cantagallo\Yarigui-Cantagallo\[VRC_YARIGUI-CANTAGALLO_CF_SEC_20221231.xlsx]CF PSND'!</v>
      </c>
      <c r="G2445" s="6" t="s">
        <v>40</v>
      </c>
      <c r="H2445" s="1"/>
      <c r="I2445" s="1"/>
      <c r="J2445" s="1"/>
    </row>
    <row r="2446" spans="1:10" x14ac:dyDescent="0.25">
      <c r="A2446" s="6" t="s">
        <v>104</v>
      </c>
      <c r="B2446" s="6">
        <v>2035</v>
      </c>
      <c r="C2446" s="1" t="s">
        <v>20</v>
      </c>
      <c r="D2446" s="2" t="s">
        <v>128</v>
      </c>
      <c r="E2446" s="9" t="s">
        <v>107</v>
      </c>
      <c r="F2446" s="5" t="str">
        <f t="shared" si="547"/>
        <v>C:\Users\jaime.benazar\Quorum Business Solutions\Ecopetrol Prometeo - Documents\Planning Space Implementation\3. Analysis &amp; Design\Design\FC22\DRR Jaime\Por presentar a ECP\Cantagallo\Yarigui-Cantagallo\[VRC_YARIGUI-CANTAGALLO_CF_SEC_20221231.xlsx]CF PSND'!</v>
      </c>
      <c r="G2446" s="6" t="s">
        <v>40</v>
      </c>
      <c r="H2446" s="1"/>
      <c r="I2446" s="1"/>
      <c r="J2446" s="1"/>
    </row>
    <row r="2447" spans="1:10" x14ac:dyDescent="0.25">
      <c r="A2447" s="6" t="s">
        <v>104</v>
      </c>
      <c r="B2447" s="6">
        <v>2036</v>
      </c>
      <c r="C2447" s="1" t="s">
        <v>20</v>
      </c>
      <c r="D2447" s="2" t="s">
        <v>128</v>
      </c>
      <c r="E2447" s="9" t="s">
        <v>107</v>
      </c>
      <c r="F2447" s="5" t="str">
        <f t="shared" si="547"/>
        <v>C:\Users\jaime.benazar\Quorum Business Solutions\Ecopetrol Prometeo - Documents\Planning Space Implementation\3. Analysis &amp; Design\Design\FC22\DRR Jaime\Por presentar a ECP\Cantagallo\Yarigui-Cantagallo\[VRC_YARIGUI-CANTAGALLO_CF_SEC_20221231.xlsx]CF PSND'!</v>
      </c>
      <c r="G2447" s="6" t="s">
        <v>40</v>
      </c>
      <c r="H2447" s="1"/>
      <c r="I2447" s="1"/>
      <c r="J2447" s="1"/>
    </row>
    <row r="2448" spans="1:10" x14ac:dyDescent="0.25">
      <c r="A2448" s="6" t="s">
        <v>104</v>
      </c>
      <c r="B2448" s="6">
        <v>2037</v>
      </c>
      <c r="C2448" s="1" t="s">
        <v>20</v>
      </c>
      <c r="D2448" s="2" t="s">
        <v>128</v>
      </c>
      <c r="E2448" s="9" t="s">
        <v>107</v>
      </c>
      <c r="F2448" s="5" t="str">
        <f t="shared" si="547"/>
        <v>C:\Users\jaime.benazar\Quorum Business Solutions\Ecopetrol Prometeo - Documents\Planning Space Implementation\3. Analysis &amp; Design\Design\FC22\DRR Jaime\Por presentar a ECP\Cantagallo\Yarigui-Cantagallo\[VRC_YARIGUI-CANTAGALLO_CF_SEC_20221231.xlsx]CF PSND'!</v>
      </c>
      <c r="G2448" s="6" t="s">
        <v>40</v>
      </c>
      <c r="H2448" s="1"/>
      <c r="I2448" s="1"/>
      <c r="J2448" s="1"/>
    </row>
    <row r="2449" spans="1:10" x14ac:dyDescent="0.25">
      <c r="A2449" s="6" t="s">
        <v>104</v>
      </c>
      <c r="B2449" s="6">
        <v>2038</v>
      </c>
      <c r="C2449" s="1" t="s">
        <v>20</v>
      </c>
      <c r="D2449" s="2" t="s">
        <v>128</v>
      </c>
      <c r="E2449" s="9" t="s">
        <v>107</v>
      </c>
      <c r="F2449" s="5" t="str">
        <f t="shared" si="547"/>
        <v>C:\Users\jaime.benazar\Quorum Business Solutions\Ecopetrol Prometeo - Documents\Planning Space Implementation\3. Analysis &amp; Design\Design\FC22\DRR Jaime\Por presentar a ECP\Cantagallo\Yarigui-Cantagallo\[VRC_YARIGUI-CANTAGALLO_CF_SEC_20221231.xlsx]CF PSND'!</v>
      </c>
      <c r="G2449" s="6" t="s">
        <v>40</v>
      </c>
      <c r="H2449" s="1"/>
      <c r="I2449" s="1"/>
      <c r="J2449" s="1"/>
    </row>
    <row r="2450" spans="1:10" x14ac:dyDescent="0.25">
      <c r="A2450" s="6" t="s">
        <v>104</v>
      </c>
      <c r="B2450" s="6">
        <v>2039</v>
      </c>
      <c r="C2450" s="1" t="s">
        <v>20</v>
      </c>
      <c r="D2450" s="2" t="s">
        <v>128</v>
      </c>
      <c r="E2450" s="9" t="s">
        <v>107</v>
      </c>
      <c r="F2450" s="5" t="str">
        <f t="shared" si="547"/>
        <v>C:\Users\jaime.benazar\Quorum Business Solutions\Ecopetrol Prometeo - Documents\Planning Space Implementation\3. Analysis &amp; Design\Design\FC22\DRR Jaime\Por presentar a ECP\Cantagallo\Yarigui-Cantagallo\[VRC_YARIGUI-CANTAGALLO_CF_SEC_20221231.xlsx]CF PSND'!</v>
      </c>
      <c r="G2450" s="6" t="s">
        <v>40</v>
      </c>
      <c r="H2450" s="1"/>
      <c r="I2450" s="1"/>
      <c r="J2450" s="1"/>
    </row>
    <row r="2451" spans="1:10" x14ac:dyDescent="0.25">
      <c r="A2451" s="6" t="s">
        <v>104</v>
      </c>
      <c r="B2451" s="6">
        <v>2040</v>
      </c>
      <c r="C2451" s="1" t="s">
        <v>20</v>
      </c>
      <c r="D2451" s="2" t="s">
        <v>128</v>
      </c>
      <c r="E2451" s="9" t="s">
        <v>107</v>
      </c>
      <c r="F2451" s="5" t="str">
        <f t="shared" si="547"/>
        <v>C:\Users\jaime.benazar\Quorum Business Solutions\Ecopetrol Prometeo - Documents\Planning Space Implementation\3. Analysis &amp; Design\Design\FC22\DRR Jaime\Por presentar a ECP\Cantagallo\Yarigui-Cantagallo\[VRC_YARIGUI-CANTAGALLO_CF_SEC_20221231.xlsx]CF PSND'!</v>
      </c>
      <c r="G2451" s="6" t="s">
        <v>40</v>
      </c>
      <c r="H2451" s="1"/>
      <c r="I2451" s="1"/>
      <c r="J2451" s="1"/>
    </row>
    <row r="2452" spans="1:10" x14ac:dyDescent="0.25">
      <c r="A2452" s="6" t="s">
        <v>104</v>
      </c>
      <c r="B2452" s="6">
        <v>2041</v>
      </c>
      <c r="C2452" s="1" t="s">
        <v>20</v>
      </c>
      <c r="D2452" s="2" t="s">
        <v>128</v>
      </c>
      <c r="E2452" s="9" t="s">
        <v>107</v>
      </c>
      <c r="F2452" s="5" t="str">
        <f t="shared" si="547"/>
        <v>C:\Users\jaime.benazar\Quorum Business Solutions\Ecopetrol Prometeo - Documents\Planning Space Implementation\3. Analysis &amp; Design\Design\FC22\DRR Jaime\Por presentar a ECP\Cantagallo\Yarigui-Cantagallo\[VRC_YARIGUI-CANTAGALLO_CF_SEC_20221231.xlsx]CF PSND'!</v>
      </c>
      <c r="G2452" s="6" t="s">
        <v>40</v>
      </c>
      <c r="H2452" s="1"/>
      <c r="I2452" s="1"/>
      <c r="J2452" s="1"/>
    </row>
    <row r="2453" spans="1:10" x14ac:dyDescent="0.25">
      <c r="A2453" s="6" t="s">
        <v>104</v>
      </c>
      <c r="B2453" s="6">
        <v>2042</v>
      </c>
      <c r="C2453" s="1" t="s">
        <v>20</v>
      </c>
      <c r="D2453" s="2" t="s">
        <v>128</v>
      </c>
      <c r="E2453" s="9" t="s">
        <v>107</v>
      </c>
      <c r="F2453" s="5" t="str">
        <f t="shared" si="547"/>
        <v>C:\Users\jaime.benazar\Quorum Business Solutions\Ecopetrol Prometeo - Documents\Planning Space Implementation\3. Analysis &amp; Design\Design\FC22\DRR Jaime\Por presentar a ECP\Cantagallo\Yarigui-Cantagallo\[VRC_YARIGUI-CANTAGALLO_CF_SEC_20221231.xlsx]CF PSND'!</v>
      </c>
      <c r="G2453" s="6" t="s">
        <v>40</v>
      </c>
      <c r="H2453" s="1"/>
      <c r="I2453" s="1"/>
      <c r="J2453" s="1"/>
    </row>
    <row r="2454" spans="1:10" x14ac:dyDescent="0.25">
      <c r="A2454" s="6" t="s">
        <v>104</v>
      </c>
      <c r="B2454" s="6">
        <v>2043</v>
      </c>
      <c r="C2454" s="1" t="s">
        <v>20</v>
      </c>
      <c r="D2454" s="2" t="s">
        <v>128</v>
      </c>
      <c r="E2454" s="9" t="s">
        <v>107</v>
      </c>
      <c r="F2454" s="5" t="str">
        <f t="shared" si="547"/>
        <v>C:\Users\jaime.benazar\Quorum Business Solutions\Ecopetrol Prometeo - Documents\Planning Space Implementation\3. Analysis &amp; Design\Design\FC22\DRR Jaime\Por presentar a ECP\Cantagallo\Yarigui-Cantagallo\[VRC_YARIGUI-CANTAGALLO_CF_SEC_20221231.xlsx]CF PSND'!</v>
      </c>
      <c r="G2454" s="6" t="s">
        <v>40</v>
      </c>
      <c r="H2454" s="1"/>
      <c r="I2454" s="1"/>
      <c r="J2454" s="1"/>
    </row>
    <row r="2455" spans="1:10" x14ac:dyDescent="0.25">
      <c r="A2455" s="6" t="s">
        <v>104</v>
      </c>
      <c r="B2455" s="6">
        <v>2044</v>
      </c>
      <c r="C2455" s="1" t="s">
        <v>20</v>
      </c>
      <c r="D2455" s="2" t="s">
        <v>128</v>
      </c>
      <c r="E2455" s="9" t="s">
        <v>107</v>
      </c>
      <c r="F2455" s="5" t="str">
        <f t="shared" ref="F2455:F2470" si="549">_xlfn.CONCAT(D2455," ",E2455)</f>
        <v>C:\Users\jaime.benazar\Quorum Business Solutions\Ecopetrol Prometeo - Documents\Planning Space Implementation\3. Analysis &amp; Design\Design\FC22\DRR Jaime\Por presentar a ECP\Cantagallo\Yarigui-Cantagallo\[VRC_YARIGUI-CANTAGALLO_CF_SEC_20221231.xlsx]CF PSND'!</v>
      </c>
      <c r="G2455" s="6" t="s">
        <v>40</v>
      </c>
      <c r="H2455" s="1"/>
      <c r="I2455" s="1"/>
      <c r="J2455" s="1"/>
    </row>
    <row r="2456" spans="1:10" x14ac:dyDescent="0.25">
      <c r="A2456" s="6" t="s">
        <v>104</v>
      </c>
      <c r="B2456" s="6">
        <v>2045</v>
      </c>
      <c r="C2456" s="1" t="s">
        <v>20</v>
      </c>
      <c r="D2456" s="2" t="s">
        <v>128</v>
      </c>
      <c r="E2456" s="9" t="s">
        <v>107</v>
      </c>
      <c r="F2456" s="5" t="str">
        <f t="shared" si="549"/>
        <v>C:\Users\jaime.benazar\Quorum Business Solutions\Ecopetrol Prometeo - Documents\Planning Space Implementation\3. Analysis &amp; Design\Design\FC22\DRR Jaime\Por presentar a ECP\Cantagallo\Yarigui-Cantagallo\[VRC_YARIGUI-CANTAGALLO_CF_SEC_20221231.xlsx]CF PSND'!</v>
      </c>
      <c r="G2456" s="6" t="s">
        <v>40</v>
      </c>
      <c r="H2456" s="1"/>
      <c r="I2456" s="1"/>
      <c r="J2456" s="1"/>
    </row>
    <row r="2457" spans="1:10" x14ac:dyDescent="0.25">
      <c r="A2457" s="6" t="s">
        <v>104</v>
      </c>
      <c r="B2457" s="6">
        <v>2046</v>
      </c>
      <c r="C2457" s="1" t="s">
        <v>20</v>
      </c>
      <c r="D2457" s="2" t="s">
        <v>128</v>
      </c>
      <c r="E2457" s="9" t="s">
        <v>107</v>
      </c>
      <c r="F2457" s="5" t="str">
        <f t="shared" si="549"/>
        <v>C:\Users\jaime.benazar\Quorum Business Solutions\Ecopetrol Prometeo - Documents\Planning Space Implementation\3. Analysis &amp; Design\Design\FC22\DRR Jaime\Por presentar a ECP\Cantagallo\Yarigui-Cantagallo\[VRC_YARIGUI-CANTAGALLO_CF_SEC_20221231.xlsx]CF PSND'!</v>
      </c>
      <c r="G2457" s="6" t="s">
        <v>40</v>
      </c>
      <c r="H2457" s="1"/>
      <c r="I2457" s="1"/>
      <c r="J2457" s="1"/>
    </row>
    <row r="2458" spans="1:10" x14ac:dyDescent="0.25">
      <c r="A2458" s="6" t="s">
        <v>104</v>
      </c>
      <c r="B2458" s="6">
        <v>2047</v>
      </c>
      <c r="C2458" s="1" t="s">
        <v>20</v>
      </c>
      <c r="D2458" s="2" t="s">
        <v>128</v>
      </c>
      <c r="E2458" s="9" t="s">
        <v>107</v>
      </c>
      <c r="F2458" s="5" t="str">
        <f t="shared" si="549"/>
        <v>C:\Users\jaime.benazar\Quorum Business Solutions\Ecopetrol Prometeo - Documents\Planning Space Implementation\3. Analysis &amp; Design\Design\FC22\DRR Jaime\Por presentar a ECP\Cantagallo\Yarigui-Cantagallo\[VRC_YARIGUI-CANTAGALLO_CF_SEC_20221231.xlsx]CF PSND'!</v>
      </c>
      <c r="G2458" s="6" t="s">
        <v>40</v>
      </c>
      <c r="H2458" s="1"/>
      <c r="I2458" s="1"/>
      <c r="J2458" s="1"/>
    </row>
    <row r="2459" spans="1:10" x14ac:dyDescent="0.25">
      <c r="A2459" s="6" t="s">
        <v>104</v>
      </c>
      <c r="B2459" s="6">
        <v>2048</v>
      </c>
      <c r="C2459" s="1" t="s">
        <v>20</v>
      </c>
      <c r="D2459" s="2" t="s">
        <v>128</v>
      </c>
      <c r="E2459" s="9" t="s">
        <v>107</v>
      </c>
      <c r="F2459" s="5" t="str">
        <f t="shared" si="549"/>
        <v>C:\Users\jaime.benazar\Quorum Business Solutions\Ecopetrol Prometeo - Documents\Planning Space Implementation\3. Analysis &amp; Design\Design\FC22\DRR Jaime\Por presentar a ECP\Cantagallo\Yarigui-Cantagallo\[VRC_YARIGUI-CANTAGALLO_CF_SEC_20221231.xlsx]CF PSND'!</v>
      </c>
      <c r="G2459" s="6" t="s">
        <v>40</v>
      </c>
      <c r="H2459" s="1"/>
      <c r="I2459" s="1"/>
      <c r="J2459" s="1"/>
    </row>
    <row r="2460" spans="1:10" x14ac:dyDescent="0.25">
      <c r="A2460" s="6" t="s">
        <v>104</v>
      </c>
      <c r="B2460" s="6">
        <v>2049</v>
      </c>
      <c r="C2460" s="1" t="s">
        <v>20</v>
      </c>
      <c r="D2460" s="2" t="s">
        <v>128</v>
      </c>
      <c r="E2460" s="9" t="s">
        <v>107</v>
      </c>
      <c r="F2460" s="5" t="str">
        <f t="shared" si="549"/>
        <v>C:\Users\jaime.benazar\Quorum Business Solutions\Ecopetrol Prometeo - Documents\Planning Space Implementation\3. Analysis &amp; Design\Design\FC22\DRR Jaime\Por presentar a ECP\Cantagallo\Yarigui-Cantagallo\[VRC_YARIGUI-CANTAGALLO_CF_SEC_20221231.xlsx]CF PSND'!</v>
      </c>
      <c r="G2460" s="6" t="s">
        <v>40</v>
      </c>
      <c r="H2460" s="1"/>
      <c r="I2460" s="1"/>
      <c r="J2460" s="1"/>
    </row>
    <row r="2461" spans="1:10" x14ac:dyDescent="0.25">
      <c r="A2461" s="6" t="s">
        <v>104</v>
      </c>
      <c r="B2461" s="6">
        <v>2050</v>
      </c>
      <c r="C2461" s="1" t="s">
        <v>20</v>
      </c>
      <c r="D2461" s="2" t="s">
        <v>128</v>
      </c>
      <c r="E2461" s="9" t="s">
        <v>107</v>
      </c>
      <c r="F2461" s="5" t="str">
        <f t="shared" si="549"/>
        <v>C:\Users\jaime.benazar\Quorum Business Solutions\Ecopetrol Prometeo - Documents\Planning Space Implementation\3. Analysis &amp; Design\Design\FC22\DRR Jaime\Por presentar a ECP\Cantagallo\Yarigui-Cantagallo\[VRC_YARIGUI-CANTAGALLO_CF_SEC_20221231.xlsx]CF PSND'!</v>
      </c>
      <c r="G2461" s="6" t="s">
        <v>40</v>
      </c>
      <c r="H2461" s="1"/>
      <c r="I2461" s="1"/>
      <c r="J2461" s="1"/>
    </row>
    <row r="2462" spans="1:10" x14ac:dyDescent="0.25">
      <c r="A2462" s="6" t="s">
        <v>104</v>
      </c>
      <c r="B2462" s="6">
        <v>2051</v>
      </c>
      <c r="C2462" s="1" t="s">
        <v>20</v>
      </c>
      <c r="D2462" s="2" t="s">
        <v>128</v>
      </c>
      <c r="E2462" s="9" t="s">
        <v>107</v>
      </c>
      <c r="F2462" s="5" t="str">
        <f t="shared" si="549"/>
        <v>C:\Users\jaime.benazar\Quorum Business Solutions\Ecopetrol Prometeo - Documents\Planning Space Implementation\3. Analysis &amp; Design\Design\FC22\DRR Jaime\Por presentar a ECP\Cantagallo\Yarigui-Cantagallo\[VRC_YARIGUI-CANTAGALLO_CF_SEC_20221231.xlsx]CF PSND'!</v>
      </c>
      <c r="G2462" s="6" t="s">
        <v>40</v>
      </c>
      <c r="H2462" s="1"/>
      <c r="I2462" s="1"/>
      <c r="J2462" s="1"/>
    </row>
    <row r="2463" spans="1:10" x14ac:dyDescent="0.25">
      <c r="A2463" s="6" t="s">
        <v>104</v>
      </c>
      <c r="B2463" s="6">
        <v>2052</v>
      </c>
      <c r="C2463" s="1" t="s">
        <v>20</v>
      </c>
      <c r="D2463" s="2" t="s">
        <v>128</v>
      </c>
      <c r="E2463" s="9" t="s">
        <v>107</v>
      </c>
      <c r="F2463" s="5" t="str">
        <f t="shared" si="549"/>
        <v>C:\Users\jaime.benazar\Quorum Business Solutions\Ecopetrol Prometeo - Documents\Planning Space Implementation\3. Analysis &amp; Design\Design\FC22\DRR Jaime\Por presentar a ECP\Cantagallo\Yarigui-Cantagallo\[VRC_YARIGUI-CANTAGALLO_CF_SEC_20221231.xlsx]CF PSND'!</v>
      </c>
      <c r="G2463" s="6" t="s">
        <v>40</v>
      </c>
      <c r="H2463" s="1"/>
      <c r="I2463" s="1"/>
      <c r="J2463" s="1"/>
    </row>
    <row r="2464" spans="1:10" x14ac:dyDescent="0.25">
      <c r="A2464" s="6" t="s">
        <v>104</v>
      </c>
      <c r="B2464" s="6">
        <v>2053</v>
      </c>
      <c r="C2464" s="1" t="s">
        <v>20</v>
      </c>
      <c r="D2464" s="2" t="s">
        <v>128</v>
      </c>
      <c r="E2464" s="9" t="s">
        <v>107</v>
      </c>
      <c r="F2464" s="5" t="str">
        <f t="shared" si="549"/>
        <v>C:\Users\jaime.benazar\Quorum Business Solutions\Ecopetrol Prometeo - Documents\Planning Space Implementation\3. Analysis &amp; Design\Design\FC22\DRR Jaime\Por presentar a ECP\Cantagallo\Yarigui-Cantagallo\[VRC_YARIGUI-CANTAGALLO_CF_SEC_20221231.xlsx]CF PSND'!</v>
      </c>
      <c r="G2464" s="6" t="s">
        <v>40</v>
      </c>
      <c r="H2464" s="1"/>
      <c r="I2464" s="1"/>
      <c r="J2464" s="1"/>
    </row>
    <row r="2465" spans="1:10" x14ac:dyDescent="0.25">
      <c r="A2465" s="6" t="s">
        <v>104</v>
      </c>
      <c r="B2465" s="6">
        <v>2054</v>
      </c>
      <c r="C2465" s="1" t="s">
        <v>20</v>
      </c>
      <c r="D2465" s="2" t="s">
        <v>128</v>
      </c>
      <c r="E2465" s="9" t="s">
        <v>107</v>
      </c>
      <c r="F2465" s="5" t="str">
        <f t="shared" si="549"/>
        <v>C:\Users\jaime.benazar\Quorum Business Solutions\Ecopetrol Prometeo - Documents\Planning Space Implementation\3. Analysis &amp; Design\Design\FC22\DRR Jaime\Por presentar a ECP\Cantagallo\Yarigui-Cantagallo\[VRC_YARIGUI-CANTAGALLO_CF_SEC_20221231.xlsx]CF PSND'!</v>
      </c>
      <c r="G2465" s="6" t="s">
        <v>40</v>
      </c>
      <c r="H2465" s="1"/>
      <c r="I2465" s="1"/>
      <c r="J2465" s="1"/>
    </row>
    <row r="2466" spans="1:10" x14ac:dyDescent="0.25">
      <c r="A2466" s="6" t="s">
        <v>104</v>
      </c>
      <c r="B2466" s="6">
        <v>2055</v>
      </c>
      <c r="C2466" s="1" t="s">
        <v>20</v>
      </c>
      <c r="D2466" s="2" t="s">
        <v>128</v>
      </c>
      <c r="E2466" s="9" t="s">
        <v>107</v>
      </c>
      <c r="F2466" s="5" t="str">
        <f t="shared" si="549"/>
        <v>C:\Users\jaime.benazar\Quorum Business Solutions\Ecopetrol Prometeo - Documents\Planning Space Implementation\3. Analysis &amp; Design\Design\FC22\DRR Jaime\Por presentar a ECP\Cantagallo\Yarigui-Cantagallo\[VRC_YARIGUI-CANTAGALLO_CF_SEC_20221231.xlsx]CF PSND'!</v>
      </c>
      <c r="G2466" s="6" t="s">
        <v>40</v>
      </c>
      <c r="H2466" s="1"/>
      <c r="I2466" s="1"/>
      <c r="J2466" s="1"/>
    </row>
    <row r="2467" spans="1:10" x14ac:dyDescent="0.25">
      <c r="A2467" s="6" t="s">
        <v>104</v>
      </c>
      <c r="B2467" s="6">
        <v>2056</v>
      </c>
      <c r="C2467" s="1" t="s">
        <v>20</v>
      </c>
      <c r="D2467" s="2" t="s">
        <v>128</v>
      </c>
      <c r="E2467" s="9" t="s">
        <v>107</v>
      </c>
      <c r="F2467" s="5" t="str">
        <f t="shared" si="549"/>
        <v>C:\Users\jaime.benazar\Quorum Business Solutions\Ecopetrol Prometeo - Documents\Planning Space Implementation\3. Analysis &amp; Design\Design\FC22\DRR Jaime\Por presentar a ECP\Cantagallo\Yarigui-Cantagallo\[VRC_YARIGUI-CANTAGALLO_CF_SEC_20221231.xlsx]CF PSND'!</v>
      </c>
      <c r="G2467" s="6" t="s">
        <v>40</v>
      </c>
      <c r="H2467" s="1"/>
      <c r="I2467" s="1"/>
      <c r="J2467" s="1"/>
    </row>
    <row r="2468" spans="1:10" x14ac:dyDescent="0.25">
      <c r="A2468" s="6" t="s">
        <v>104</v>
      </c>
      <c r="B2468" s="6">
        <v>2057</v>
      </c>
      <c r="C2468" s="1" t="s">
        <v>20</v>
      </c>
      <c r="D2468" s="2" t="s">
        <v>128</v>
      </c>
      <c r="E2468" s="9" t="s">
        <v>107</v>
      </c>
      <c r="F2468" s="5" t="str">
        <f t="shared" si="549"/>
        <v>C:\Users\jaime.benazar\Quorum Business Solutions\Ecopetrol Prometeo - Documents\Planning Space Implementation\3. Analysis &amp; Design\Design\FC22\DRR Jaime\Por presentar a ECP\Cantagallo\Yarigui-Cantagallo\[VRC_YARIGUI-CANTAGALLO_CF_SEC_20221231.xlsx]CF PSND'!</v>
      </c>
      <c r="G2468" s="6" t="s">
        <v>40</v>
      </c>
      <c r="H2468" s="1"/>
      <c r="I2468" s="1"/>
      <c r="J2468" s="1"/>
    </row>
    <row r="2469" spans="1:10" x14ac:dyDescent="0.25">
      <c r="A2469" s="6" t="s">
        <v>104</v>
      </c>
      <c r="B2469" s="6">
        <v>2058</v>
      </c>
      <c r="C2469" s="1" t="s">
        <v>20</v>
      </c>
      <c r="D2469" s="2" t="s">
        <v>128</v>
      </c>
      <c r="E2469" s="9" t="s">
        <v>107</v>
      </c>
      <c r="F2469" s="5" t="str">
        <f t="shared" si="549"/>
        <v>C:\Users\jaime.benazar\Quorum Business Solutions\Ecopetrol Prometeo - Documents\Planning Space Implementation\3. Analysis &amp; Design\Design\FC22\DRR Jaime\Por presentar a ECP\Cantagallo\Yarigui-Cantagallo\[VRC_YARIGUI-CANTAGALLO_CF_SEC_20221231.xlsx]CF PSND'!</v>
      </c>
      <c r="G2469" s="6" t="s">
        <v>40</v>
      </c>
      <c r="H2469" s="1"/>
      <c r="I2469" s="1"/>
      <c r="J2469" s="1"/>
    </row>
    <row r="2470" spans="1:10" x14ac:dyDescent="0.25">
      <c r="A2470" s="6" t="s">
        <v>104</v>
      </c>
      <c r="B2470" s="6">
        <v>2059</v>
      </c>
      <c r="C2470" s="1" t="s">
        <v>20</v>
      </c>
      <c r="D2470" s="2" t="s">
        <v>128</v>
      </c>
      <c r="E2470" s="9" t="s">
        <v>107</v>
      </c>
      <c r="F2470" s="5" t="str">
        <f t="shared" si="549"/>
        <v>C:\Users\jaime.benazar\Quorum Business Solutions\Ecopetrol Prometeo - Documents\Planning Space Implementation\3. Analysis &amp; Design\Design\FC22\DRR Jaime\Por presentar a ECP\Cantagallo\Yarigui-Cantagallo\[VRC_YARIGUI-CANTAGALLO_CF_SEC_20221231.xlsx]CF PSND'!</v>
      </c>
      <c r="G2470" s="6" t="s">
        <v>40</v>
      </c>
      <c r="H2470" s="1"/>
      <c r="I2470" s="1"/>
      <c r="J2470" s="1"/>
    </row>
    <row r="2471" spans="1:10" x14ac:dyDescent="0.25">
      <c r="A2471" s="6" t="s">
        <v>28</v>
      </c>
      <c r="B2471" s="6"/>
      <c r="C2471" s="1" t="s">
        <v>20</v>
      </c>
      <c r="D2471" s="2"/>
      <c r="E2471" s="9"/>
      <c r="F2471" s="2"/>
      <c r="G2471" s="6"/>
      <c r="H2471" s="1"/>
      <c r="I2471" s="1"/>
      <c r="J2471" s="1"/>
    </row>
    <row r="2472" spans="1:10" x14ac:dyDescent="0.25">
      <c r="A2472" s="6" t="s">
        <v>34</v>
      </c>
      <c r="B2472" s="6">
        <v>2023</v>
      </c>
      <c r="C2472" s="1" t="s">
        <v>20</v>
      </c>
      <c r="D2472" s="2" t="s">
        <v>128</v>
      </c>
      <c r="E2472" s="9" t="str">
        <f t="shared" ref="E2472:E2492" si="550">_xlfn.CONCAT(A2472,"'!")</f>
        <v>PS'!</v>
      </c>
      <c r="F2472" s="5" t="str">
        <f t="shared" si="547"/>
        <v>C:\Users\jaime.benazar\Quorum Business Solutions\Ecopetrol Prometeo - Documents\Planning Space Implementation\3. Analysis &amp; Design\Design\FC22\DRR Jaime\Por presentar a ECP\Cantagallo\Yarigui-Cantagallo\[VRC_YARIGUI-CANTAGALLO_CF_SEC_20221231.xlsx]CF PS'!</v>
      </c>
      <c r="G2472" s="6" t="s">
        <v>40</v>
      </c>
      <c r="H2472" s="1">
        <f>IF(A2472&lt;&gt;A2342,36,H2342+1)</f>
        <v>36</v>
      </c>
      <c r="I2472" s="1" t="str">
        <f t="shared" ref="I2472:I2492" si="551">_xlfn.CONCAT("='",F2472:H2472)</f>
        <v>='C:\Users\jaime.benazar\Quorum Business Solutions\Ecopetrol Prometeo - Documents\Planning Space Implementation\3. Analysis &amp; Design\Design\FC22\DRR Jaime\Por presentar a ECP\Cantagallo\Yarigui-Cantagallo\[VRC_YARIGUI-CANTAGALLO_CF_SEC_20221231.xlsx]CF PS'!$CT$36</v>
      </c>
      <c r="J2472" s="1" t="s">
        <v>1202</v>
      </c>
    </row>
    <row r="2473" spans="1:10" x14ac:dyDescent="0.25">
      <c r="A2473" s="6" t="s">
        <v>34</v>
      </c>
      <c r="B2473" s="6">
        <f>+B2472+1</f>
        <v>2024</v>
      </c>
      <c r="C2473" s="1" t="s">
        <v>20</v>
      </c>
      <c r="D2473" s="2" t="s">
        <v>128</v>
      </c>
      <c r="E2473" s="9" t="str">
        <f t="shared" si="550"/>
        <v>PS'!</v>
      </c>
      <c r="F2473" s="5" t="str">
        <f t="shared" si="547"/>
        <v>C:\Users\jaime.benazar\Quorum Business Solutions\Ecopetrol Prometeo - Documents\Planning Space Implementation\3. Analysis &amp; Design\Design\FC22\DRR Jaime\Por presentar a ECP\Cantagallo\Yarigui-Cantagallo\[VRC_YARIGUI-CANTAGALLO_CF_SEC_20221231.xlsx]CF PS'!</v>
      </c>
      <c r="G2473" s="6" t="s">
        <v>40</v>
      </c>
      <c r="H2473" s="1">
        <f t="shared" ref="H2473:H2492" si="552">IF(A2473&lt;&gt;A2472,36,H2472+1)</f>
        <v>37</v>
      </c>
      <c r="I2473" s="1" t="str">
        <f t="shared" si="551"/>
        <v>='C:\Users\jaime.benazar\Quorum Business Solutions\Ecopetrol Prometeo - Documents\Planning Space Implementation\3. Analysis &amp; Design\Design\FC22\DRR Jaime\Por presentar a ECP\Cantagallo\Yarigui-Cantagallo\[VRC_YARIGUI-CANTAGALLO_CF_SEC_20221231.xlsx]CF PS'!$CT$37</v>
      </c>
      <c r="J2473" s="1" t="s">
        <v>1203</v>
      </c>
    </row>
    <row r="2474" spans="1:10" x14ac:dyDescent="0.25">
      <c r="A2474" s="6" t="s">
        <v>34</v>
      </c>
      <c r="B2474" s="6">
        <f t="shared" ref="B2474:B2485" si="553">+B2473+1</f>
        <v>2025</v>
      </c>
      <c r="C2474" s="1" t="s">
        <v>20</v>
      </c>
      <c r="D2474" s="2" t="s">
        <v>128</v>
      </c>
      <c r="E2474" s="9" t="str">
        <f t="shared" si="550"/>
        <v>PS'!</v>
      </c>
      <c r="F2474" s="5" t="str">
        <f t="shared" si="547"/>
        <v>C:\Users\jaime.benazar\Quorum Business Solutions\Ecopetrol Prometeo - Documents\Planning Space Implementation\3. Analysis &amp; Design\Design\FC22\DRR Jaime\Por presentar a ECP\Cantagallo\Yarigui-Cantagallo\[VRC_YARIGUI-CANTAGALLO_CF_SEC_20221231.xlsx]CF PS'!</v>
      </c>
      <c r="G2474" s="6" t="s">
        <v>40</v>
      </c>
      <c r="H2474" s="1">
        <f t="shared" si="552"/>
        <v>38</v>
      </c>
      <c r="I2474" s="1" t="str">
        <f t="shared" si="551"/>
        <v>='C:\Users\jaime.benazar\Quorum Business Solutions\Ecopetrol Prometeo - Documents\Planning Space Implementation\3. Analysis &amp; Design\Design\FC22\DRR Jaime\Por presentar a ECP\Cantagallo\Yarigui-Cantagallo\[VRC_YARIGUI-CANTAGALLO_CF_SEC_20221231.xlsx]CF PS'!$CT$38</v>
      </c>
      <c r="J2474" s="1" t="s">
        <v>1204</v>
      </c>
    </row>
    <row r="2475" spans="1:10" x14ac:dyDescent="0.25">
      <c r="A2475" s="6" t="s">
        <v>34</v>
      </c>
      <c r="B2475" s="6">
        <f t="shared" si="553"/>
        <v>2026</v>
      </c>
      <c r="C2475" s="1" t="s">
        <v>20</v>
      </c>
      <c r="D2475" s="2" t="s">
        <v>128</v>
      </c>
      <c r="E2475" s="9" t="str">
        <f t="shared" si="550"/>
        <v>PS'!</v>
      </c>
      <c r="F2475" s="5" t="str">
        <f t="shared" si="547"/>
        <v>C:\Users\jaime.benazar\Quorum Business Solutions\Ecopetrol Prometeo - Documents\Planning Space Implementation\3. Analysis &amp; Design\Design\FC22\DRR Jaime\Por presentar a ECP\Cantagallo\Yarigui-Cantagallo\[VRC_YARIGUI-CANTAGALLO_CF_SEC_20221231.xlsx]CF PS'!</v>
      </c>
      <c r="G2475" s="6" t="s">
        <v>40</v>
      </c>
      <c r="H2475" s="1">
        <f t="shared" si="552"/>
        <v>39</v>
      </c>
      <c r="I2475" s="1" t="str">
        <f t="shared" si="551"/>
        <v>='C:\Users\jaime.benazar\Quorum Business Solutions\Ecopetrol Prometeo - Documents\Planning Space Implementation\3. Analysis &amp; Design\Design\FC22\DRR Jaime\Por presentar a ECP\Cantagallo\Yarigui-Cantagallo\[VRC_YARIGUI-CANTAGALLO_CF_SEC_20221231.xlsx]CF PS'!$CT$39</v>
      </c>
      <c r="J2475" s="1" t="s">
        <v>1205</v>
      </c>
    </row>
    <row r="2476" spans="1:10" x14ac:dyDescent="0.25">
      <c r="A2476" s="6" t="s">
        <v>34</v>
      </c>
      <c r="B2476" s="6">
        <f t="shared" si="553"/>
        <v>2027</v>
      </c>
      <c r="C2476" s="1" t="s">
        <v>20</v>
      </c>
      <c r="D2476" s="2" t="s">
        <v>128</v>
      </c>
      <c r="E2476" s="9" t="str">
        <f t="shared" si="550"/>
        <v>PS'!</v>
      </c>
      <c r="F2476" s="5" t="str">
        <f t="shared" si="547"/>
        <v>C:\Users\jaime.benazar\Quorum Business Solutions\Ecopetrol Prometeo - Documents\Planning Space Implementation\3. Analysis &amp; Design\Design\FC22\DRR Jaime\Por presentar a ECP\Cantagallo\Yarigui-Cantagallo\[VRC_YARIGUI-CANTAGALLO_CF_SEC_20221231.xlsx]CF PS'!</v>
      </c>
      <c r="G2476" s="6" t="s">
        <v>40</v>
      </c>
      <c r="H2476" s="1">
        <f t="shared" si="552"/>
        <v>40</v>
      </c>
      <c r="I2476" s="1" t="str">
        <f t="shared" si="551"/>
        <v>='C:\Users\jaime.benazar\Quorum Business Solutions\Ecopetrol Prometeo - Documents\Planning Space Implementation\3. Analysis &amp; Design\Design\FC22\DRR Jaime\Por presentar a ECP\Cantagallo\Yarigui-Cantagallo\[VRC_YARIGUI-CANTAGALLO_CF_SEC_20221231.xlsx]CF PS'!$CT$40</v>
      </c>
      <c r="J2476" s="1" t="s">
        <v>1206</v>
      </c>
    </row>
    <row r="2477" spans="1:10" x14ac:dyDescent="0.25">
      <c r="A2477" s="6" t="s">
        <v>34</v>
      </c>
      <c r="B2477" s="6">
        <f t="shared" si="553"/>
        <v>2028</v>
      </c>
      <c r="C2477" s="1" t="s">
        <v>20</v>
      </c>
      <c r="D2477" s="2" t="s">
        <v>128</v>
      </c>
      <c r="E2477" s="9" t="str">
        <f t="shared" si="550"/>
        <v>PS'!</v>
      </c>
      <c r="F2477" s="5" t="str">
        <f t="shared" si="547"/>
        <v>C:\Users\jaime.benazar\Quorum Business Solutions\Ecopetrol Prometeo - Documents\Planning Space Implementation\3. Analysis &amp; Design\Design\FC22\DRR Jaime\Por presentar a ECP\Cantagallo\Yarigui-Cantagallo\[VRC_YARIGUI-CANTAGALLO_CF_SEC_20221231.xlsx]CF PS'!</v>
      </c>
      <c r="G2477" s="6" t="s">
        <v>40</v>
      </c>
      <c r="H2477" s="1">
        <f t="shared" si="552"/>
        <v>41</v>
      </c>
      <c r="I2477" s="1" t="str">
        <f t="shared" si="551"/>
        <v>='C:\Users\jaime.benazar\Quorum Business Solutions\Ecopetrol Prometeo - Documents\Planning Space Implementation\3. Analysis &amp; Design\Design\FC22\DRR Jaime\Por presentar a ECP\Cantagallo\Yarigui-Cantagallo\[VRC_YARIGUI-CANTAGALLO_CF_SEC_20221231.xlsx]CF PS'!$CT$41</v>
      </c>
      <c r="J2477" s="1" t="s">
        <v>1207</v>
      </c>
    </row>
    <row r="2478" spans="1:10" x14ac:dyDescent="0.25">
      <c r="A2478" s="6" t="s">
        <v>34</v>
      </c>
      <c r="B2478" s="6">
        <f t="shared" si="553"/>
        <v>2029</v>
      </c>
      <c r="C2478" s="1" t="s">
        <v>20</v>
      </c>
      <c r="D2478" s="2" t="s">
        <v>128</v>
      </c>
      <c r="E2478" s="9" t="str">
        <f t="shared" si="550"/>
        <v>PS'!</v>
      </c>
      <c r="F2478" s="5" t="str">
        <f t="shared" si="547"/>
        <v>C:\Users\jaime.benazar\Quorum Business Solutions\Ecopetrol Prometeo - Documents\Planning Space Implementation\3. Analysis &amp; Design\Design\FC22\DRR Jaime\Por presentar a ECP\Cantagallo\Yarigui-Cantagallo\[VRC_YARIGUI-CANTAGALLO_CF_SEC_20221231.xlsx]CF PS'!</v>
      </c>
      <c r="G2478" s="6" t="s">
        <v>40</v>
      </c>
      <c r="H2478" s="1">
        <f t="shared" si="552"/>
        <v>42</v>
      </c>
      <c r="I2478" s="1" t="str">
        <f t="shared" si="551"/>
        <v>='C:\Users\jaime.benazar\Quorum Business Solutions\Ecopetrol Prometeo - Documents\Planning Space Implementation\3. Analysis &amp; Design\Design\FC22\DRR Jaime\Por presentar a ECP\Cantagallo\Yarigui-Cantagallo\[VRC_YARIGUI-CANTAGALLO_CF_SEC_20221231.xlsx]CF PS'!$CT$42</v>
      </c>
      <c r="J2478" s="1" t="s">
        <v>1208</v>
      </c>
    </row>
    <row r="2479" spans="1:10" x14ac:dyDescent="0.25">
      <c r="A2479" s="6" t="s">
        <v>34</v>
      </c>
      <c r="B2479" s="6">
        <f t="shared" si="553"/>
        <v>2030</v>
      </c>
      <c r="C2479" s="1" t="s">
        <v>20</v>
      </c>
      <c r="D2479" s="2" t="s">
        <v>128</v>
      </c>
      <c r="E2479" s="9" t="str">
        <f t="shared" si="550"/>
        <v>PS'!</v>
      </c>
      <c r="F2479" s="5" t="str">
        <f t="shared" si="547"/>
        <v>C:\Users\jaime.benazar\Quorum Business Solutions\Ecopetrol Prometeo - Documents\Planning Space Implementation\3. Analysis &amp; Design\Design\FC22\DRR Jaime\Por presentar a ECP\Cantagallo\Yarigui-Cantagallo\[VRC_YARIGUI-CANTAGALLO_CF_SEC_20221231.xlsx]CF PS'!</v>
      </c>
      <c r="G2479" s="6" t="s">
        <v>40</v>
      </c>
      <c r="H2479" s="1">
        <f t="shared" si="552"/>
        <v>43</v>
      </c>
      <c r="I2479" s="1" t="str">
        <f t="shared" si="551"/>
        <v>='C:\Users\jaime.benazar\Quorum Business Solutions\Ecopetrol Prometeo - Documents\Planning Space Implementation\3. Analysis &amp; Design\Design\FC22\DRR Jaime\Por presentar a ECP\Cantagallo\Yarigui-Cantagallo\[VRC_YARIGUI-CANTAGALLO_CF_SEC_20221231.xlsx]CF PS'!$CT$43</v>
      </c>
      <c r="J2479" s="1" t="s">
        <v>1209</v>
      </c>
    </row>
    <row r="2480" spans="1:10" x14ac:dyDescent="0.25">
      <c r="A2480" s="6" t="s">
        <v>34</v>
      </c>
      <c r="B2480" s="6">
        <f t="shared" si="553"/>
        <v>2031</v>
      </c>
      <c r="C2480" s="1" t="s">
        <v>20</v>
      </c>
      <c r="D2480" s="2" t="s">
        <v>128</v>
      </c>
      <c r="E2480" s="9" t="str">
        <f t="shared" si="550"/>
        <v>PS'!</v>
      </c>
      <c r="F2480" s="5" t="str">
        <f t="shared" si="547"/>
        <v>C:\Users\jaime.benazar\Quorum Business Solutions\Ecopetrol Prometeo - Documents\Planning Space Implementation\3. Analysis &amp; Design\Design\FC22\DRR Jaime\Por presentar a ECP\Cantagallo\Yarigui-Cantagallo\[VRC_YARIGUI-CANTAGALLO_CF_SEC_20221231.xlsx]CF PS'!</v>
      </c>
      <c r="G2480" s="6" t="s">
        <v>40</v>
      </c>
      <c r="H2480" s="1">
        <f t="shared" si="552"/>
        <v>44</v>
      </c>
      <c r="I2480" s="1" t="str">
        <f t="shared" si="551"/>
        <v>='C:\Users\jaime.benazar\Quorum Business Solutions\Ecopetrol Prometeo - Documents\Planning Space Implementation\3. Analysis &amp; Design\Design\FC22\DRR Jaime\Por presentar a ECP\Cantagallo\Yarigui-Cantagallo\[VRC_YARIGUI-CANTAGALLO_CF_SEC_20221231.xlsx]CF PS'!$CT$44</v>
      </c>
      <c r="J2480" s="1" t="s">
        <v>1210</v>
      </c>
    </row>
    <row r="2481" spans="1:10" x14ac:dyDescent="0.25">
      <c r="A2481" s="6" t="s">
        <v>34</v>
      </c>
      <c r="B2481" s="6">
        <f t="shared" si="553"/>
        <v>2032</v>
      </c>
      <c r="C2481" s="1" t="s">
        <v>20</v>
      </c>
      <c r="D2481" s="2" t="s">
        <v>128</v>
      </c>
      <c r="E2481" s="9" t="str">
        <f t="shared" si="550"/>
        <v>PS'!</v>
      </c>
      <c r="F2481" s="5" t="str">
        <f t="shared" si="547"/>
        <v>C:\Users\jaime.benazar\Quorum Business Solutions\Ecopetrol Prometeo - Documents\Planning Space Implementation\3. Analysis &amp; Design\Design\FC22\DRR Jaime\Por presentar a ECP\Cantagallo\Yarigui-Cantagallo\[VRC_YARIGUI-CANTAGALLO_CF_SEC_20221231.xlsx]CF PS'!</v>
      </c>
      <c r="G2481" s="6" t="s">
        <v>40</v>
      </c>
      <c r="H2481" s="1">
        <f t="shared" si="552"/>
        <v>45</v>
      </c>
      <c r="I2481" s="1" t="str">
        <f t="shared" si="551"/>
        <v>='C:\Users\jaime.benazar\Quorum Business Solutions\Ecopetrol Prometeo - Documents\Planning Space Implementation\3. Analysis &amp; Design\Design\FC22\DRR Jaime\Por presentar a ECP\Cantagallo\Yarigui-Cantagallo\[VRC_YARIGUI-CANTAGALLO_CF_SEC_20221231.xlsx]CF PS'!$CT$45</v>
      </c>
      <c r="J2481" s="1" t="s">
        <v>1211</v>
      </c>
    </row>
    <row r="2482" spans="1:10" x14ac:dyDescent="0.25">
      <c r="A2482" s="6" t="s">
        <v>34</v>
      </c>
      <c r="B2482" s="6">
        <f t="shared" si="553"/>
        <v>2033</v>
      </c>
      <c r="C2482" s="1" t="s">
        <v>20</v>
      </c>
      <c r="D2482" s="2" t="s">
        <v>128</v>
      </c>
      <c r="E2482" s="9" t="str">
        <f t="shared" si="550"/>
        <v>PS'!</v>
      </c>
      <c r="F2482" s="5" t="str">
        <f t="shared" si="547"/>
        <v>C:\Users\jaime.benazar\Quorum Business Solutions\Ecopetrol Prometeo - Documents\Planning Space Implementation\3. Analysis &amp; Design\Design\FC22\DRR Jaime\Por presentar a ECP\Cantagallo\Yarigui-Cantagallo\[VRC_YARIGUI-CANTAGALLO_CF_SEC_20221231.xlsx]CF PS'!</v>
      </c>
      <c r="G2482" s="6" t="s">
        <v>40</v>
      </c>
      <c r="H2482" s="1">
        <f t="shared" si="552"/>
        <v>46</v>
      </c>
      <c r="I2482" s="1" t="str">
        <f t="shared" si="551"/>
        <v>='C:\Users\jaime.benazar\Quorum Business Solutions\Ecopetrol Prometeo - Documents\Planning Space Implementation\3. Analysis &amp; Design\Design\FC22\DRR Jaime\Por presentar a ECP\Cantagallo\Yarigui-Cantagallo\[VRC_YARIGUI-CANTAGALLO_CF_SEC_20221231.xlsx]CF PS'!$CT$46</v>
      </c>
      <c r="J2482" s="1" t="s">
        <v>1212</v>
      </c>
    </row>
    <row r="2483" spans="1:10" x14ac:dyDescent="0.25">
      <c r="A2483" s="6" t="s">
        <v>34</v>
      </c>
      <c r="B2483" s="6">
        <f t="shared" si="553"/>
        <v>2034</v>
      </c>
      <c r="C2483" s="1" t="s">
        <v>20</v>
      </c>
      <c r="D2483" s="2" t="s">
        <v>128</v>
      </c>
      <c r="E2483" s="9" t="str">
        <f t="shared" si="550"/>
        <v>PS'!</v>
      </c>
      <c r="F2483" s="5" t="str">
        <f t="shared" si="547"/>
        <v>C:\Users\jaime.benazar\Quorum Business Solutions\Ecopetrol Prometeo - Documents\Planning Space Implementation\3. Analysis &amp; Design\Design\FC22\DRR Jaime\Por presentar a ECP\Cantagallo\Yarigui-Cantagallo\[VRC_YARIGUI-CANTAGALLO_CF_SEC_20221231.xlsx]CF PS'!</v>
      </c>
      <c r="G2483" s="6" t="s">
        <v>40</v>
      </c>
      <c r="H2483" s="1">
        <f t="shared" si="552"/>
        <v>47</v>
      </c>
      <c r="I2483" s="1" t="str">
        <f t="shared" si="551"/>
        <v>='C:\Users\jaime.benazar\Quorum Business Solutions\Ecopetrol Prometeo - Documents\Planning Space Implementation\3. Analysis &amp; Design\Design\FC22\DRR Jaime\Por presentar a ECP\Cantagallo\Yarigui-Cantagallo\[VRC_YARIGUI-CANTAGALLO_CF_SEC_20221231.xlsx]CF PS'!$CT$47</v>
      </c>
      <c r="J2483" s="1" t="s">
        <v>1213</v>
      </c>
    </row>
    <row r="2484" spans="1:10" x14ac:dyDescent="0.25">
      <c r="A2484" s="6" t="s">
        <v>34</v>
      </c>
      <c r="B2484" s="6">
        <f t="shared" si="553"/>
        <v>2035</v>
      </c>
      <c r="C2484" s="1" t="s">
        <v>20</v>
      </c>
      <c r="D2484" s="2" t="s">
        <v>128</v>
      </c>
      <c r="E2484" s="9" t="str">
        <f t="shared" si="550"/>
        <v>PS'!</v>
      </c>
      <c r="F2484" s="5" t="str">
        <f t="shared" si="547"/>
        <v>C:\Users\jaime.benazar\Quorum Business Solutions\Ecopetrol Prometeo - Documents\Planning Space Implementation\3. Analysis &amp; Design\Design\FC22\DRR Jaime\Por presentar a ECP\Cantagallo\Yarigui-Cantagallo\[VRC_YARIGUI-CANTAGALLO_CF_SEC_20221231.xlsx]CF PS'!</v>
      </c>
      <c r="G2484" s="6" t="s">
        <v>40</v>
      </c>
      <c r="H2484" s="1">
        <f t="shared" si="552"/>
        <v>48</v>
      </c>
      <c r="I2484" s="1" t="str">
        <f t="shared" si="551"/>
        <v>='C:\Users\jaime.benazar\Quorum Business Solutions\Ecopetrol Prometeo - Documents\Planning Space Implementation\3. Analysis &amp; Design\Design\FC22\DRR Jaime\Por presentar a ECP\Cantagallo\Yarigui-Cantagallo\[VRC_YARIGUI-CANTAGALLO_CF_SEC_20221231.xlsx]CF PS'!$CT$48</v>
      </c>
      <c r="J2484" s="1" t="s">
        <v>1214</v>
      </c>
    </row>
    <row r="2485" spans="1:10" x14ac:dyDescent="0.25">
      <c r="A2485" s="6" t="s">
        <v>34</v>
      </c>
      <c r="B2485" s="6">
        <f t="shared" si="553"/>
        <v>2036</v>
      </c>
      <c r="C2485" s="1" t="s">
        <v>20</v>
      </c>
      <c r="D2485" s="2" t="s">
        <v>128</v>
      </c>
      <c r="E2485" s="9" t="str">
        <f t="shared" si="550"/>
        <v>PS'!</v>
      </c>
      <c r="F2485" s="5" t="str">
        <f t="shared" si="547"/>
        <v>C:\Users\jaime.benazar\Quorum Business Solutions\Ecopetrol Prometeo - Documents\Planning Space Implementation\3. Analysis &amp; Design\Design\FC22\DRR Jaime\Por presentar a ECP\Cantagallo\Yarigui-Cantagallo\[VRC_YARIGUI-CANTAGALLO_CF_SEC_20221231.xlsx]CF PS'!</v>
      </c>
      <c r="G2485" s="6" t="s">
        <v>40</v>
      </c>
      <c r="H2485" s="1">
        <f t="shared" si="552"/>
        <v>49</v>
      </c>
      <c r="I2485" s="1" t="str">
        <f t="shared" si="551"/>
        <v>='C:\Users\jaime.benazar\Quorum Business Solutions\Ecopetrol Prometeo - Documents\Planning Space Implementation\3. Analysis &amp; Design\Design\FC22\DRR Jaime\Por presentar a ECP\Cantagallo\Yarigui-Cantagallo\[VRC_YARIGUI-CANTAGALLO_CF_SEC_20221231.xlsx]CF PS'!$CT$49</v>
      </c>
      <c r="J2485" s="1" t="s">
        <v>1215</v>
      </c>
    </row>
    <row r="2486" spans="1:10" x14ac:dyDescent="0.25">
      <c r="A2486" s="6" t="s">
        <v>34</v>
      </c>
      <c r="B2486" s="6">
        <f>+B2485+1</f>
        <v>2037</v>
      </c>
      <c r="C2486" s="1" t="s">
        <v>20</v>
      </c>
      <c r="D2486" s="2" t="s">
        <v>128</v>
      </c>
      <c r="E2486" s="9" t="str">
        <f t="shared" si="550"/>
        <v>PS'!</v>
      </c>
      <c r="F2486" s="5" t="str">
        <f t="shared" si="547"/>
        <v>C:\Users\jaime.benazar\Quorum Business Solutions\Ecopetrol Prometeo - Documents\Planning Space Implementation\3. Analysis &amp; Design\Design\FC22\DRR Jaime\Por presentar a ECP\Cantagallo\Yarigui-Cantagallo\[VRC_YARIGUI-CANTAGALLO_CF_SEC_20221231.xlsx]CF PS'!</v>
      </c>
      <c r="G2486" s="6" t="s">
        <v>40</v>
      </c>
      <c r="H2486" s="1">
        <f t="shared" si="552"/>
        <v>50</v>
      </c>
      <c r="I2486" s="1" t="str">
        <f t="shared" si="551"/>
        <v>='C:\Users\jaime.benazar\Quorum Business Solutions\Ecopetrol Prometeo - Documents\Planning Space Implementation\3. Analysis &amp; Design\Design\FC22\DRR Jaime\Por presentar a ECP\Cantagallo\Yarigui-Cantagallo\[VRC_YARIGUI-CANTAGALLO_CF_SEC_20221231.xlsx]CF PS'!$CT$50</v>
      </c>
      <c r="J2486" s="1" t="s">
        <v>1216</v>
      </c>
    </row>
    <row r="2487" spans="1:10" x14ac:dyDescent="0.25">
      <c r="A2487" s="6" t="s">
        <v>34</v>
      </c>
      <c r="B2487" s="6">
        <f t="shared" ref="B2487:B2489" si="554">+B2486+1</f>
        <v>2038</v>
      </c>
      <c r="C2487" s="1" t="s">
        <v>20</v>
      </c>
      <c r="D2487" s="2" t="s">
        <v>128</v>
      </c>
      <c r="E2487" s="9" t="str">
        <f t="shared" si="550"/>
        <v>PS'!</v>
      </c>
      <c r="F2487" s="5" t="str">
        <f t="shared" si="547"/>
        <v>C:\Users\jaime.benazar\Quorum Business Solutions\Ecopetrol Prometeo - Documents\Planning Space Implementation\3. Analysis &amp; Design\Design\FC22\DRR Jaime\Por presentar a ECP\Cantagallo\Yarigui-Cantagallo\[VRC_YARIGUI-CANTAGALLO_CF_SEC_20221231.xlsx]CF PS'!</v>
      </c>
      <c r="G2487" s="6" t="s">
        <v>40</v>
      </c>
      <c r="H2487" s="1">
        <f t="shared" si="552"/>
        <v>51</v>
      </c>
      <c r="I2487" s="1" t="str">
        <f t="shared" si="551"/>
        <v>='C:\Users\jaime.benazar\Quorum Business Solutions\Ecopetrol Prometeo - Documents\Planning Space Implementation\3. Analysis &amp; Design\Design\FC22\DRR Jaime\Por presentar a ECP\Cantagallo\Yarigui-Cantagallo\[VRC_YARIGUI-CANTAGALLO_CF_SEC_20221231.xlsx]CF PS'!$CT$51</v>
      </c>
      <c r="J2487" s="1" t="s">
        <v>1217</v>
      </c>
    </row>
    <row r="2488" spans="1:10" x14ac:dyDescent="0.25">
      <c r="A2488" s="6" t="s">
        <v>34</v>
      </c>
      <c r="B2488" s="6">
        <f t="shared" si="554"/>
        <v>2039</v>
      </c>
      <c r="C2488" s="1" t="s">
        <v>20</v>
      </c>
      <c r="D2488" s="2" t="s">
        <v>128</v>
      </c>
      <c r="E2488" s="9" t="str">
        <f t="shared" si="550"/>
        <v>PS'!</v>
      </c>
      <c r="F2488" s="5" t="str">
        <f t="shared" ref="F2488:F2492" si="555">_xlfn.CONCAT(D2488," ",E2488)</f>
        <v>C:\Users\jaime.benazar\Quorum Business Solutions\Ecopetrol Prometeo - Documents\Planning Space Implementation\3. Analysis &amp; Design\Design\FC22\DRR Jaime\Por presentar a ECP\Cantagallo\Yarigui-Cantagallo\[VRC_YARIGUI-CANTAGALLO_CF_SEC_20221231.xlsx]CF PS'!</v>
      </c>
      <c r="G2488" s="6" t="s">
        <v>40</v>
      </c>
      <c r="H2488" s="1">
        <f t="shared" si="552"/>
        <v>52</v>
      </c>
      <c r="I2488" s="1" t="str">
        <f t="shared" si="551"/>
        <v>='C:\Users\jaime.benazar\Quorum Business Solutions\Ecopetrol Prometeo - Documents\Planning Space Implementation\3. Analysis &amp; Design\Design\FC22\DRR Jaime\Por presentar a ECP\Cantagallo\Yarigui-Cantagallo\[VRC_YARIGUI-CANTAGALLO_CF_SEC_20221231.xlsx]CF PS'!$CT$52</v>
      </c>
      <c r="J2488" s="1" t="s">
        <v>1218</v>
      </c>
    </row>
    <row r="2489" spans="1:10" x14ac:dyDescent="0.25">
      <c r="A2489" s="6" t="s">
        <v>34</v>
      </c>
      <c r="B2489" s="6">
        <f t="shared" si="554"/>
        <v>2040</v>
      </c>
      <c r="C2489" s="1" t="s">
        <v>20</v>
      </c>
      <c r="D2489" s="2" t="s">
        <v>128</v>
      </c>
      <c r="E2489" s="9" t="str">
        <f t="shared" si="550"/>
        <v>PS'!</v>
      </c>
      <c r="F2489" s="5" t="str">
        <f t="shared" si="555"/>
        <v>C:\Users\jaime.benazar\Quorum Business Solutions\Ecopetrol Prometeo - Documents\Planning Space Implementation\3. Analysis &amp; Design\Design\FC22\DRR Jaime\Por presentar a ECP\Cantagallo\Yarigui-Cantagallo\[VRC_YARIGUI-CANTAGALLO_CF_SEC_20221231.xlsx]CF PS'!</v>
      </c>
      <c r="G2489" s="6" t="s">
        <v>40</v>
      </c>
      <c r="H2489" s="1">
        <f t="shared" si="552"/>
        <v>53</v>
      </c>
      <c r="I2489" s="1" t="str">
        <f t="shared" si="551"/>
        <v>='C:\Users\jaime.benazar\Quorum Business Solutions\Ecopetrol Prometeo - Documents\Planning Space Implementation\3. Analysis &amp; Design\Design\FC22\DRR Jaime\Por presentar a ECP\Cantagallo\Yarigui-Cantagallo\[VRC_YARIGUI-CANTAGALLO_CF_SEC_20221231.xlsx]CF PS'!$CT$53</v>
      </c>
      <c r="J2489" s="1" t="s">
        <v>1219</v>
      </c>
    </row>
    <row r="2490" spans="1:10" x14ac:dyDescent="0.25">
      <c r="A2490" s="6" t="s">
        <v>34</v>
      </c>
      <c r="B2490" s="6">
        <f>+B2489+1</f>
        <v>2041</v>
      </c>
      <c r="C2490" s="1" t="s">
        <v>20</v>
      </c>
      <c r="D2490" s="2" t="s">
        <v>128</v>
      </c>
      <c r="E2490" s="9" t="str">
        <f t="shared" si="550"/>
        <v>PS'!</v>
      </c>
      <c r="F2490" s="5" t="str">
        <f t="shared" si="555"/>
        <v>C:\Users\jaime.benazar\Quorum Business Solutions\Ecopetrol Prometeo - Documents\Planning Space Implementation\3. Analysis &amp; Design\Design\FC22\DRR Jaime\Por presentar a ECP\Cantagallo\Yarigui-Cantagallo\[VRC_YARIGUI-CANTAGALLO_CF_SEC_20221231.xlsx]CF PS'!</v>
      </c>
      <c r="G2490" s="6" t="s">
        <v>40</v>
      </c>
      <c r="H2490" s="1">
        <f t="shared" si="552"/>
        <v>54</v>
      </c>
      <c r="I2490" s="1" t="str">
        <f t="shared" si="551"/>
        <v>='C:\Users\jaime.benazar\Quorum Business Solutions\Ecopetrol Prometeo - Documents\Planning Space Implementation\3. Analysis &amp; Design\Design\FC22\DRR Jaime\Por presentar a ECP\Cantagallo\Yarigui-Cantagallo\[VRC_YARIGUI-CANTAGALLO_CF_SEC_20221231.xlsx]CF PS'!$CT$54</v>
      </c>
      <c r="J2490" s="1" t="s">
        <v>1220</v>
      </c>
    </row>
    <row r="2491" spans="1:10" x14ac:dyDescent="0.25">
      <c r="A2491" s="6" t="s">
        <v>34</v>
      </c>
      <c r="B2491" s="6">
        <f t="shared" ref="B2491:B2492" si="556">+B2490+1</f>
        <v>2042</v>
      </c>
      <c r="C2491" s="1" t="s">
        <v>20</v>
      </c>
      <c r="D2491" s="2" t="s">
        <v>128</v>
      </c>
      <c r="E2491" s="9" t="str">
        <f t="shared" si="550"/>
        <v>PS'!</v>
      </c>
      <c r="F2491" s="5" t="str">
        <f t="shared" si="555"/>
        <v>C:\Users\jaime.benazar\Quorum Business Solutions\Ecopetrol Prometeo - Documents\Planning Space Implementation\3. Analysis &amp; Design\Design\FC22\DRR Jaime\Por presentar a ECP\Cantagallo\Yarigui-Cantagallo\[VRC_YARIGUI-CANTAGALLO_CF_SEC_20221231.xlsx]CF PS'!</v>
      </c>
      <c r="G2491" s="6" t="s">
        <v>40</v>
      </c>
      <c r="H2491" s="1">
        <f t="shared" si="552"/>
        <v>55</v>
      </c>
      <c r="I2491" s="1" t="str">
        <f t="shared" si="551"/>
        <v>='C:\Users\jaime.benazar\Quorum Business Solutions\Ecopetrol Prometeo - Documents\Planning Space Implementation\3. Analysis &amp; Design\Design\FC22\DRR Jaime\Por presentar a ECP\Cantagallo\Yarigui-Cantagallo\[VRC_YARIGUI-CANTAGALLO_CF_SEC_20221231.xlsx]CF PS'!$CT$55</v>
      </c>
      <c r="J2491" s="1" t="s">
        <v>1221</v>
      </c>
    </row>
    <row r="2492" spans="1:10" x14ac:dyDescent="0.25">
      <c r="A2492" s="6" t="s">
        <v>34</v>
      </c>
      <c r="B2492" s="6">
        <f t="shared" si="556"/>
        <v>2043</v>
      </c>
      <c r="C2492" s="1" t="s">
        <v>20</v>
      </c>
      <c r="D2492" s="2" t="s">
        <v>128</v>
      </c>
      <c r="E2492" s="9" t="str">
        <f t="shared" si="550"/>
        <v>PS'!</v>
      </c>
      <c r="F2492" s="5" t="str">
        <f t="shared" si="555"/>
        <v>C:\Users\jaime.benazar\Quorum Business Solutions\Ecopetrol Prometeo - Documents\Planning Space Implementation\3. Analysis &amp; Design\Design\FC22\DRR Jaime\Por presentar a ECP\Cantagallo\Yarigui-Cantagallo\[VRC_YARIGUI-CANTAGALLO_CF_SEC_20221231.xlsx]CF PS'!</v>
      </c>
      <c r="G2492" s="6" t="s">
        <v>40</v>
      </c>
      <c r="H2492" s="1">
        <f t="shared" si="552"/>
        <v>56</v>
      </c>
      <c r="I2492" s="1" t="str">
        <f t="shared" si="551"/>
        <v>='C:\Users\jaime.benazar\Quorum Business Solutions\Ecopetrol Prometeo - Documents\Planning Space Implementation\3. Analysis &amp; Design\Design\FC22\DRR Jaime\Por presentar a ECP\Cantagallo\Yarigui-Cantagallo\[VRC_YARIGUI-CANTAGALLO_CF_SEC_20221231.xlsx]CF PS'!$CT$56</v>
      </c>
      <c r="J2492" s="1" t="s">
        <v>1222</v>
      </c>
    </row>
    <row r="2493" spans="1:10" x14ac:dyDescent="0.25">
      <c r="A2493" s="6" t="s">
        <v>34</v>
      </c>
      <c r="B2493" s="6">
        <f>+B2492+1</f>
        <v>2044</v>
      </c>
      <c r="C2493" s="1" t="s">
        <v>20</v>
      </c>
      <c r="D2493" s="2" t="s">
        <v>128</v>
      </c>
      <c r="E2493" s="9" t="str">
        <f t="shared" ref="E2493:E2508" si="557">_xlfn.CONCAT(A2493,"'!")</f>
        <v>PS'!</v>
      </c>
      <c r="F2493" s="5" t="str">
        <f t="shared" ref="F2493:F2508" si="558">_xlfn.CONCAT(D2493," ",E2493)</f>
        <v>C:\Users\jaime.benazar\Quorum Business Solutions\Ecopetrol Prometeo - Documents\Planning Space Implementation\3. Analysis &amp; Design\Design\FC22\DRR Jaime\Por presentar a ECP\Cantagallo\Yarigui-Cantagallo\[VRC_YARIGUI-CANTAGALLO_CF_SEC_20221231.xlsx]CF PS'!</v>
      </c>
      <c r="G2493" s="6" t="s">
        <v>40</v>
      </c>
      <c r="H2493" s="1">
        <f t="shared" ref="H2493:H2508" si="559">IF(A2493&lt;&gt;A2492,36,H2492+1)</f>
        <v>57</v>
      </c>
      <c r="I2493" s="1" t="str">
        <f t="shared" ref="I2493:I2508" si="560">_xlfn.CONCAT("='",F2493:H2493)</f>
        <v>='C:\Users\jaime.benazar\Quorum Business Solutions\Ecopetrol Prometeo - Documents\Planning Space Implementation\3. Analysis &amp; Design\Design\FC22\DRR Jaime\Por presentar a ECP\Cantagallo\Yarigui-Cantagallo\[VRC_YARIGUI-CANTAGALLO_CF_SEC_20221231.xlsx]CF PS'!$CT$57</v>
      </c>
      <c r="J2493" s="1" t="s">
        <v>1223</v>
      </c>
    </row>
    <row r="2494" spans="1:10" x14ac:dyDescent="0.25">
      <c r="A2494" s="6" t="s">
        <v>34</v>
      </c>
      <c r="B2494" s="6">
        <f t="shared" ref="B2494:B2508" si="561">+B2493+1</f>
        <v>2045</v>
      </c>
      <c r="C2494" s="1" t="s">
        <v>20</v>
      </c>
      <c r="D2494" s="2" t="s">
        <v>128</v>
      </c>
      <c r="E2494" s="9" t="str">
        <f t="shared" si="557"/>
        <v>PS'!</v>
      </c>
      <c r="F2494" s="5" t="str">
        <f t="shared" si="558"/>
        <v>C:\Users\jaime.benazar\Quorum Business Solutions\Ecopetrol Prometeo - Documents\Planning Space Implementation\3. Analysis &amp; Design\Design\FC22\DRR Jaime\Por presentar a ECP\Cantagallo\Yarigui-Cantagallo\[VRC_YARIGUI-CANTAGALLO_CF_SEC_20221231.xlsx]CF PS'!</v>
      </c>
      <c r="G2494" s="6" t="s">
        <v>40</v>
      </c>
      <c r="H2494" s="1">
        <f t="shared" si="559"/>
        <v>58</v>
      </c>
      <c r="I2494" s="1" t="str">
        <f t="shared" si="560"/>
        <v>='C:\Users\jaime.benazar\Quorum Business Solutions\Ecopetrol Prometeo - Documents\Planning Space Implementation\3. Analysis &amp; Design\Design\FC22\DRR Jaime\Por presentar a ECP\Cantagallo\Yarigui-Cantagallo\[VRC_YARIGUI-CANTAGALLO_CF_SEC_20221231.xlsx]CF PS'!$CT$58</v>
      </c>
      <c r="J2494" s="1" t="s">
        <v>1224</v>
      </c>
    </row>
    <row r="2495" spans="1:10" x14ac:dyDescent="0.25">
      <c r="A2495" s="6" t="s">
        <v>34</v>
      </c>
      <c r="B2495" s="6">
        <f t="shared" si="561"/>
        <v>2046</v>
      </c>
      <c r="C2495" s="1" t="s">
        <v>20</v>
      </c>
      <c r="D2495" s="2" t="s">
        <v>128</v>
      </c>
      <c r="E2495" s="9" t="str">
        <f t="shared" si="557"/>
        <v>PS'!</v>
      </c>
      <c r="F2495" s="5" t="str">
        <f t="shared" si="558"/>
        <v>C:\Users\jaime.benazar\Quorum Business Solutions\Ecopetrol Prometeo - Documents\Planning Space Implementation\3. Analysis &amp; Design\Design\FC22\DRR Jaime\Por presentar a ECP\Cantagallo\Yarigui-Cantagallo\[VRC_YARIGUI-CANTAGALLO_CF_SEC_20221231.xlsx]CF PS'!</v>
      </c>
      <c r="G2495" s="6" t="s">
        <v>40</v>
      </c>
      <c r="H2495" s="1">
        <f t="shared" si="559"/>
        <v>59</v>
      </c>
      <c r="I2495" s="1" t="str">
        <f t="shared" si="560"/>
        <v>='C:\Users\jaime.benazar\Quorum Business Solutions\Ecopetrol Prometeo - Documents\Planning Space Implementation\3. Analysis &amp; Design\Design\FC22\DRR Jaime\Por presentar a ECP\Cantagallo\Yarigui-Cantagallo\[VRC_YARIGUI-CANTAGALLO_CF_SEC_20221231.xlsx]CF PS'!$CT$59</v>
      </c>
      <c r="J2495" s="1" t="s">
        <v>1225</v>
      </c>
    </row>
    <row r="2496" spans="1:10" x14ac:dyDescent="0.25">
      <c r="A2496" s="6" t="s">
        <v>34</v>
      </c>
      <c r="B2496" s="6">
        <f t="shared" si="561"/>
        <v>2047</v>
      </c>
      <c r="C2496" s="1" t="s">
        <v>20</v>
      </c>
      <c r="D2496" s="2" t="s">
        <v>128</v>
      </c>
      <c r="E2496" s="9" t="str">
        <f t="shared" si="557"/>
        <v>PS'!</v>
      </c>
      <c r="F2496" s="5" t="str">
        <f t="shared" si="558"/>
        <v>C:\Users\jaime.benazar\Quorum Business Solutions\Ecopetrol Prometeo - Documents\Planning Space Implementation\3. Analysis &amp; Design\Design\FC22\DRR Jaime\Por presentar a ECP\Cantagallo\Yarigui-Cantagallo\[VRC_YARIGUI-CANTAGALLO_CF_SEC_20221231.xlsx]CF PS'!</v>
      </c>
      <c r="G2496" s="6" t="s">
        <v>40</v>
      </c>
      <c r="H2496" s="1">
        <f t="shared" si="559"/>
        <v>60</v>
      </c>
      <c r="I2496" s="1" t="str">
        <f t="shared" si="560"/>
        <v>='C:\Users\jaime.benazar\Quorum Business Solutions\Ecopetrol Prometeo - Documents\Planning Space Implementation\3. Analysis &amp; Design\Design\FC22\DRR Jaime\Por presentar a ECP\Cantagallo\Yarigui-Cantagallo\[VRC_YARIGUI-CANTAGALLO_CF_SEC_20221231.xlsx]CF PS'!$CT$60</v>
      </c>
      <c r="J2496" s="1" t="s">
        <v>1226</v>
      </c>
    </row>
    <row r="2497" spans="1:10" x14ac:dyDescent="0.25">
      <c r="A2497" s="6" t="s">
        <v>34</v>
      </c>
      <c r="B2497" s="6">
        <f t="shared" si="561"/>
        <v>2048</v>
      </c>
      <c r="C2497" s="1" t="s">
        <v>20</v>
      </c>
      <c r="D2497" s="2" t="s">
        <v>128</v>
      </c>
      <c r="E2497" s="9" t="str">
        <f t="shared" si="557"/>
        <v>PS'!</v>
      </c>
      <c r="F2497" s="5" t="str">
        <f t="shared" si="558"/>
        <v>C:\Users\jaime.benazar\Quorum Business Solutions\Ecopetrol Prometeo - Documents\Planning Space Implementation\3. Analysis &amp; Design\Design\FC22\DRR Jaime\Por presentar a ECP\Cantagallo\Yarigui-Cantagallo\[VRC_YARIGUI-CANTAGALLO_CF_SEC_20221231.xlsx]CF PS'!</v>
      </c>
      <c r="G2497" s="6" t="s">
        <v>40</v>
      </c>
      <c r="H2497" s="1">
        <f t="shared" si="559"/>
        <v>61</v>
      </c>
      <c r="I2497" s="1" t="str">
        <f t="shared" si="560"/>
        <v>='C:\Users\jaime.benazar\Quorum Business Solutions\Ecopetrol Prometeo - Documents\Planning Space Implementation\3. Analysis &amp; Design\Design\FC22\DRR Jaime\Por presentar a ECP\Cantagallo\Yarigui-Cantagallo\[VRC_YARIGUI-CANTAGALLO_CF_SEC_20221231.xlsx]CF PS'!$CT$61</v>
      </c>
      <c r="J2497" s="1" t="s">
        <v>1227</v>
      </c>
    </row>
    <row r="2498" spans="1:10" x14ac:dyDescent="0.25">
      <c r="A2498" s="6" t="s">
        <v>34</v>
      </c>
      <c r="B2498" s="6">
        <f t="shared" si="561"/>
        <v>2049</v>
      </c>
      <c r="C2498" s="1" t="s">
        <v>20</v>
      </c>
      <c r="D2498" s="2" t="s">
        <v>128</v>
      </c>
      <c r="E2498" s="9" t="str">
        <f t="shared" si="557"/>
        <v>PS'!</v>
      </c>
      <c r="F2498" s="5" t="str">
        <f t="shared" si="558"/>
        <v>C:\Users\jaime.benazar\Quorum Business Solutions\Ecopetrol Prometeo - Documents\Planning Space Implementation\3. Analysis &amp; Design\Design\FC22\DRR Jaime\Por presentar a ECP\Cantagallo\Yarigui-Cantagallo\[VRC_YARIGUI-CANTAGALLO_CF_SEC_20221231.xlsx]CF PS'!</v>
      </c>
      <c r="G2498" s="6" t="s">
        <v>40</v>
      </c>
      <c r="H2498" s="1">
        <f t="shared" si="559"/>
        <v>62</v>
      </c>
      <c r="I2498" s="1" t="str">
        <f t="shared" si="560"/>
        <v>='C:\Users\jaime.benazar\Quorum Business Solutions\Ecopetrol Prometeo - Documents\Planning Space Implementation\3. Analysis &amp; Design\Design\FC22\DRR Jaime\Por presentar a ECP\Cantagallo\Yarigui-Cantagallo\[VRC_YARIGUI-CANTAGALLO_CF_SEC_20221231.xlsx]CF PS'!$CT$62</v>
      </c>
      <c r="J2498" s="1" t="s">
        <v>1228</v>
      </c>
    </row>
    <row r="2499" spans="1:10" x14ac:dyDescent="0.25">
      <c r="A2499" s="6" t="s">
        <v>34</v>
      </c>
      <c r="B2499" s="6">
        <f t="shared" si="561"/>
        <v>2050</v>
      </c>
      <c r="C2499" s="1" t="s">
        <v>20</v>
      </c>
      <c r="D2499" s="2" t="s">
        <v>128</v>
      </c>
      <c r="E2499" s="9" t="str">
        <f t="shared" si="557"/>
        <v>PS'!</v>
      </c>
      <c r="F2499" s="5" t="str">
        <f t="shared" si="558"/>
        <v>C:\Users\jaime.benazar\Quorum Business Solutions\Ecopetrol Prometeo - Documents\Planning Space Implementation\3. Analysis &amp; Design\Design\FC22\DRR Jaime\Por presentar a ECP\Cantagallo\Yarigui-Cantagallo\[VRC_YARIGUI-CANTAGALLO_CF_SEC_20221231.xlsx]CF PS'!</v>
      </c>
      <c r="G2499" s="6" t="s">
        <v>40</v>
      </c>
      <c r="H2499" s="1">
        <f t="shared" si="559"/>
        <v>63</v>
      </c>
      <c r="I2499" s="1" t="str">
        <f t="shared" si="560"/>
        <v>='C:\Users\jaime.benazar\Quorum Business Solutions\Ecopetrol Prometeo - Documents\Planning Space Implementation\3. Analysis &amp; Design\Design\FC22\DRR Jaime\Por presentar a ECP\Cantagallo\Yarigui-Cantagallo\[VRC_YARIGUI-CANTAGALLO_CF_SEC_20221231.xlsx]CF PS'!$CT$63</v>
      </c>
      <c r="J2499" s="1" t="s">
        <v>1229</v>
      </c>
    </row>
    <row r="2500" spans="1:10" x14ac:dyDescent="0.25">
      <c r="A2500" s="6" t="s">
        <v>34</v>
      </c>
      <c r="B2500" s="6">
        <f t="shared" si="561"/>
        <v>2051</v>
      </c>
      <c r="C2500" s="1" t="s">
        <v>20</v>
      </c>
      <c r="D2500" s="2" t="s">
        <v>128</v>
      </c>
      <c r="E2500" s="9" t="str">
        <f t="shared" si="557"/>
        <v>PS'!</v>
      </c>
      <c r="F2500" s="5" t="str">
        <f t="shared" si="558"/>
        <v>C:\Users\jaime.benazar\Quorum Business Solutions\Ecopetrol Prometeo - Documents\Planning Space Implementation\3. Analysis &amp; Design\Design\FC22\DRR Jaime\Por presentar a ECP\Cantagallo\Yarigui-Cantagallo\[VRC_YARIGUI-CANTAGALLO_CF_SEC_20221231.xlsx]CF PS'!</v>
      </c>
      <c r="G2500" s="6" t="s">
        <v>40</v>
      </c>
      <c r="H2500" s="1">
        <f t="shared" si="559"/>
        <v>64</v>
      </c>
      <c r="I2500" s="1" t="str">
        <f t="shared" si="560"/>
        <v>='C:\Users\jaime.benazar\Quorum Business Solutions\Ecopetrol Prometeo - Documents\Planning Space Implementation\3. Analysis &amp; Design\Design\FC22\DRR Jaime\Por presentar a ECP\Cantagallo\Yarigui-Cantagallo\[VRC_YARIGUI-CANTAGALLO_CF_SEC_20221231.xlsx]CF PS'!$CT$64</v>
      </c>
      <c r="J2500" s="1" t="s">
        <v>1230</v>
      </c>
    </row>
    <row r="2501" spans="1:10" x14ac:dyDescent="0.25">
      <c r="A2501" s="6" t="s">
        <v>34</v>
      </c>
      <c r="B2501" s="6">
        <f t="shared" si="561"/>
        <v>2052</v>
      </c>
      <c r="C2501" s="1" t="s">
        <v>20</v>
      </c>
      <c r="D2501" s="2" t="s">
        <v>128</v>
      </c>
      <c r="E2501" s="9" t="str">
        <f t="shared" si="557"/>
        <v>PS'!</v>
      </c>
      <c r="F2501" s="5" t="str">
        <f t="shared" si="558"/>
        <v>C:\Users\jaime.benazar\Quorum Business Solutions\Ecopetrol Prometeo - Documents\Planning Space Implementation\3. Analysis &amp; Design\Design\FC22\DRR Jaime\Por presentar a ECP\Cantagallo\Yarigui-Cantagallo\[VRC_YARIGUI-CANTAGALLO_CF_SEC_20221231.xlsx]CF PS'!</v>
      </c>
      <c r="G2501" s="6" t="s">
        <v>40</v>
      </c>
      <c r="H2501" s="1">
        <f t="shared" si="559"/>
        <v>65</v>
      </c>
      <c r="I2501" s="1" t="str">
        <f t="shared" si="560"/>
        <v>='C:\Users\jaime.benazar\Quorum Business Solutions\Ecopetrol Prometeo - Documents\Planning Space Implementation\3. Analysis &amp; Design\Design\FC22\DRR Jaime\Por presentar a ECP\Cantagallo\Yarigui-Cantagallo\[VRC_YARIGUI-CANTAGALLO_CF_SEC_20221231.xlsx]CF PS'!$CT$65</v>
      </c>
      <c r="J2501" s="1" t="s">
        <v>1231</v>
      </c>
    </row>
    <row r="2502" spans="1:10" x14ac:dyDescent="0.25">
      <c r="A2502" s="6" t="s">
        <v>34</v>
      </c>
      <c r="B2502" s="6">
        <f t="shared" si="561"/>
        <v>2053</v>
      </c>
      <c r="C2502" s="1" t="s">
        <v>20</v>
      </c>
      <c r="D2502" s="2" t="s">
        <v>128</v>
      </c>
      <c r="E2502" s="9" t="str">
        <f t="shared" si="557"/>
        <v>PS'!</v>
      </c>
      <c r="F2502" s="5" t="str">
        <f t="shared" si="558"/>
        <v>C:\Users\jaime.benazar\Quorum Business Solutions\Ecopetrol Prometeo - Documents\Planning Space Implementation\3. Analysis &amp; Design\Design\FC22\DRR Jaime\Por presentar a ECP\Cantagallo\Yarigui-Cantagallo\[VRC_YARIGUI-CANTAGALLO_CF_SEC_20221231.xlsx]CF PS'!</v>
      </c>
      <c r="G2502" s="6" t="s">
        <v>40</v>
      </c>
      <c r="H2502" s="1">
        <f t="shared" si="559"/>
        <v>66</v>
      </c>
      <c r="I2502" s="1" t="str">
        <f t="shared" si="560"/>
        <v>='C:\Users\jaime.benazar\Quorum Business Solutions\Ecopetrol Prometeo - Documents\Planning Space Implementation\3. Analysis &amp; Design\Design\FC22\DRR Jaime\Por presentar a ECP\Cantagallo\Yarigui-Cantagallo\[VRC_YARIGUI-CANTAGALLO_CF_SEC_20221231.xlsx]CF PS'!$CT$66</v>
      </c>
      <c r="J2502" s="1" t="s">
        <v>1232</v>
      </c>
    </row>
    <row r="2503" spans="1:10" x14ac:dyDescent="0.25">
      <c r="A2503" s="6" t="s">
        <v>34</v>
      </c>
      <c r="B2503" s="6">
        <f t="shared" si="561"/>
        <v>2054</v>
      </c>
      <c r="C2503" s="1" t="s">
        <v>20</v>
      </c>
      <c r="D2503" s="2" t="s">
        <v>128</v>
      </c>
      <c r="E2503" s="9" t="str">
        <f t="shared" si="557"/>
        <v>PS'!</v>
      </c>
      <c r="F2503" s="5" t="str">
        <f t="shared" si="558"/>
        <v>C:\Users\jaime.benazar\Quorum Business Solutions\Ecopetrol Prometeo - Documents\Planning Space Implementation\3. Analysis &amp; Design\Design\FC22\DRR Jaime\Por presentar a ECP\Cantagallo\Yarigui-Cantagallo\[VRC_YARIGUI-CANTAGALLO_CF_SEC_20221231.xlsx]CF PS'!</v>
      </c>
      <c r="G2503" s="6" t="s">
        <v>40</v>
      </c>
      <c r="H2503" s="1">
        <f t="shared" si="559"/>
        <v>67</v>
      </c>
      <c r="I2503" s="1" t="str">
        <f t="shared" si="560"/>
        <v>='C:\Users\jaime.benazar\Quorum Business Solutions\Ecopetrol Prometeo - Documents\Planning Space Implementation\3. Analysis &amp; Design\Design\FC22\DRR Jaime\Por presentar a ECP\Cantagallo\Yarigui-Cantagallo\[VRC_YARIGUI-CANTAGALLO_CF_SEC_20221231.xlsx]CF PS'!$CT$67</v>
      </c>
      <c r="J2503" s="1" t="s">
        <v>1233</v>
      </c>
    </row>
    <row r="2504" spans="1:10" x14ac:dyDescent="0.25">
      <c r="A2504" s="6" t="s">
        <v>34</v>
      </c>
      <c r="B2504" s="6">
        <f t="shared" si="561"/>
        <v>2055</v>
      </c>
      <c r="C2504" s="1" t="s">
        <v>20</v>
      </c>
      <c r="D2504" s="2" t="s">
        <v>128</v>
      </c>
      <c r="E2504" s="9" t="str">
        <f t="shared" si="557"/>
        <v>PS'!</v>
      </c>
      <c r="F2504" s="5" t="str">
        <f t="shared" si="558"/>
        <v>C:\Users\jaime.benazar\Quorum Business Solutions\Ecopetrol Prometeo - Documents\Planning Space Implementation\3. Analysis &amp; Design\Design\FC22\DRR Jaime\Por presentar a ECP\Cantagallo\Yarigui-Cantagallo\[VRC_YARIGUI-CANTAGALLO_CF_SEC_20221231.xlsx]CF PS'!</v>
      </c>
      <c r="G2504" s="6" t="s">
        <v>40</v>
      </c>
      <c r="H2504" s="1">
        <f t="shared" si="559"/>
        <v>68</v>
      </c>
      <c r="I2504" s="1" t="str">
        <f t="shared" si="560"/>
        <v>='C:\Users\jaime.benazar\Quorum Business Solutions\Ecopetrol Prometeo - Documents\Planning Space Implementation\3. Analysis &amp; Design\Design\FC22\DRR Jaime\Por presentar a ECP\Cantagallo\Yarigui-Cantagallo\[VRC_YARIGUI-CANTAGALLO_CF_SEC_20221231.xlsx]CF PS'!$CT$68</v>
      </c>
      <c r="J2504" s="1" t="s">
        <v>1234</v>
      </c>
    </row>
    <row r="2505" spans="1:10" x14ac:dyDescent="0.25">
      <c r="A2505" s="6" t="s">
        <v>34</v>
      </c>
      <c r="B2505" s="6">
        <f t="shared" si="561"/>
        <v>2056</v>
      </c>
      <c r="C2505" s="1" t="s">
        <v>20</v>
      </c>
      <c r="D2505" s="2" t="s">
        <v>128</v>
      </c>
      <c r="E2505" s="9" t="str">
        <f t="shared" si="557"/>
        <v>PS'!</v>
      </c>
      <c r="F2505" s="5" t="str">
        <f t="shared" si="558"/>
        <v>C:\Users\jaime.benazar\Quorum Business Solutions\Ecopetrol Prometeo - Documents\Planning Space Implementation\3. Analysis &amp; Design\Design\FC22\DRR Jaime\Por presentar a ECP\Cantagallo\Yarigui-Cantagallo\[VRC_YARIGUI-CANTAGALLO_CF_SEC_20221231.xlsx]CF PS'!</v>
      </c>
      <c r="G2505" s="6" t="s">
        <v>40</v>
      </c>
      <c r="H2505" s="1">
        <f t="shared" si="559"/>
        <v>69</v>
      </c>
      <c r="I2505" s="1" t="str">
        <f t="shared" si="560"/>
        <v>='C:\Users\jaime.benazar\Quorum Business Solutions\Ecopetrol Prometeo - Documents\Planning Space Implementation\3. Analysis &amp; Design\Design\FC22\DRR Jaime\Por presentar a ECP\Cantagallo\Yarigui-Cantagallo\[VRC_YARIGUI-CANTAGALLO_CF_SEC_20221231.xlsx]CF PS'!$CT$69</v>
      </c>
      <c r="J2505" s="1" t="s">
        <v>1235</v>
      </c>
    </row>
    <row r="2506" spans="1:10" x14ac:dyDescent="0.25">
      <c r="A2506" s="6" t="s">
        <v>34</v>
      </c>
      <c r="B2506" s="6">
        <f t="shared" si="561"/>
        <v>2057</v>
      </c>
      <c r="C2506" s="1" t="s">
        <v>20</v>
      </c>
      <c r="D2506" s="2" t="s">
        <v>128</v>
      </c>
      <c r="E2506" s="9" t="str">
        <f t="shared" si="557"/>
        <v>PS'!</v>
      </c>
      <c r="F2506" s="5" t="str">
        <f t="shared" si="558"/>
        <v>C:\Users\jaime.benazar\Quorum Business Solutions\Ecopetrol Prometeo - Documents\Planning Space Implementation\3. Analysis &amp; Design\Design\FC22\DRR Jaime\Por presentar a ECP\Cantagallo\Yarigui-Cantagallo\[VRC_YARIGUI-CANTAGALLO_CF_SEC_20221231.xlsx]CF PS'!</v>
      </c>
      <c r="G2506" s="6" t="s">
        <v>40</v>
      </c>
      <c r="H2506" s="1">
        <f t="shared" si="559"/>
        <v>70</v>
      </c>
      <c r="I2506" s="1" t="str">
        <f t="shared" si="560"/>
        <v>='C:\Users\jaime.benazar\Quorum Business Solutions\Ecopetrol Prometeo - Documents\Planning Space Implementation\3. Analysis &amp; Design\Design\FC22\DRR Jaime\Por presentar a ECP\Cantagallo\Yarigui-Cantagallo\[VRC_YARIGUI-CANTAGALLO_CF_SEC_20221231.xlsx]CF PS'!$CT$70</v>
      </c>
      <c r="J2506" s="1" t="s">
        <v>1236</v>
      </c>
    </row>
    <row r="2507" spans="1:10" x14ac:dyDescent="0.25">
      <c r="A2507" s="6" t="s">
        <v>34</v>
      </c>
      <c r="B2507" s="6">
        <f t="shared" si="561"/>
        <v>2058</v>
      </c>
      <c r="C2507" s="1" t="s">
        <v>20</v>
      </c>
      <c r="D2507" s="2" t="s">
        <v>128</v>
      </c>
      <c r="E2507" s="9" t="str">
        <f t="shared" si="557"/>
        <v>PS'!</v>
      </c>
      <c r="F2507" s="5" t="str">
        <f t="shared" si="558"/>
        <v>C:\Users\jaime.benazar\Quorum Business Solutions\Ecopetrol Prometeo - Documents\Planning Space Implementation\3. Analysis &amp; Design\Design\FC22\DRR Jaime\Por presentar a ECP\Cantagallo\Yarigui-Cantagallo\[VRC_YARIGUI-CANTAGALLO_CF_SEC_20221231.xlsx]CF PS'!</v>
      </c>
      <c r="G2507" s="6" t="s">
        <v>40</v>
      </c>
      <c r="H2507" s="1">
        <f t="shared" si="559"/>
        <v>71</v>
      </c>
      <c r="I2507" s="1" t="str">
        <f t="shared" si="560"/>
        <v>='C:\Users\jaime.benazar\Quorum Business Solutions\Ecopetrol Prometeo - Documents\Planning Space Implementation\3. Analysis &amp; Design\Design\FC22\DRR Jaime\Por presentar a ECP\Cantagallo\Yarigui-Cantagallo\[VRC_YARIGUI-CANTAGALLO_CF_SEC_20221231.xlsx]CF PS'!$CT$71</v>
      </c>
      <c r="J2507" s="1" t="s">
        <v>1237</v>
      </c>
    </row>
    <row r="2508" spans="1:10" x14ac:dyDescent="0.25">
      <c r="A2508" s="6" t="s">
        <v>34</v>
      </c>
      <c r="B2508" s="6">
        <f t="shared" si="561"/>
        <v>2059</v>
      </c>
      <c r="C2508" s="1" t="s">
        <v>20</v>
      </c>
      <c r="D2508" s="2" t="s">
        <v>128</v>
      </c>
      <c r="E2508" s="9" t="str">
        <f t="shared" si="557"/>
        <v>PS'!</v>
      </c>
      <c r="F2508" s="5" t="str">
        <f t="shared" si="558"/>
        <v>C:\Users\jaime.benazar\Quorum Business Solutions\Ecopetrol Prometeo - Documents\Planning Space Implementation\3. Analysis &amp; Design\Design\FC22\DRR Jaime\Por presentar a ECP\Cantagallo\Yarigui-Cantagallo\[VRC_YARIGUI-CANTAGALLO_CF_SEC_20221231.xlsx]CF PS'!</v>
      </c>
      <c r="G2508" s="6" t="s">
        <v>40</v>
      </c>
      <c r="H2508" s="1">
        <f t="shared" si="559"/>
        <v>72</v>
      </c>
      <c r="I2508" s="1" t="str">
        <f t="shared" si="560"/>
        <v>='C:\Users\jaime.benazar\Quorum Business Solutions\Ecopetrol Prometeo - Documents\Planning Space Implementation\3. Analysis &amp; Design\Design\FC22\DRR Jaime\Por presentar a ECP\Cantagallo\Yarigui-Cantagallo\[VRC_YARIGUI-CANTAGALLO_CF_SEC_20221231.xlsx]CF PS'!$CT$72</v>
      </c>
      <c r="J2508" s="1" t="s">
        <v>1238</v>
      </c>
    </row>
    <row r="2509" spans="1:10" x14ac:dyDescent="0.25">
      <c r="A2509" s="6" t="s">
        <v>28</v>
      </c>
      <c r="B2509" s="6"/>
      <c r="C2509" s="1" t="s">
        <v>20</v>
      </c>
      <c r="D2509" s="2"/>
      <c r="E2509" s="9"/>
      <c r="F2509" s="2"/>
      <c r="G2509" s="6"/>
      <c r="H2509" s="1"/>
      <c r="I2509" s="1"/>
      <c r="J2509" s="4"/>
    </row>
    <row r="2510" spans="1:10" x14ac:dyDescent="0.25">
      <c r="A2510" s="7" t="s">
        <v>1</v>
      </c>
      <c r="B2510" s="7">
        <v>2023</v>
      </c>
      <c r="C2510" s="4" t="s">
        <v>23</v>
      </c>
      <c r="D2510" s="5" t="s">
        <v>128</v>
      </c>
      <c r="E2510" s="10" t="str">
        <f t="shared" ref="E2510:E2530" si="562">_xlfn.CONCAT(A2510,"'!")</f>
        <v>PDP'!</v>
      </c>
      <c r="F2510" s="5" t="str">
        <f t="shared" ref="F2510:F2568" si="563">_xlfn.CONCAT(D2510," ",E2510)</f>
        <v>C:\Users\jaime.benazar\Quorum Business Solutions\Ecopetrol Prometeo - Documents\Planning Space Implementation\3. Analysis &amp; Design\Design\FC22\DRR Jaime\Por presentar a ECP\Cantagallo\Yarigui-Cantagallo\[VRC_YARIGUI-CANTAGALLO_CF_SEC_20221231.xlsx]CF PDP'!</v>
      </c>
      <c r="G2510" s="7" t="s">
        <v>41</v>
      </c>
      <c r="H2510" s="4">
        <f>IF(A2510&lt;&gt;A2380,36,H2380+1)</f>
        <v>36</v>
      </c>
      <c r="I2510" s="4" t="str">
        <f t="shared" ref="I2510:I2530" si="564">_xlfn.CONCAT("='",F2510:H2510)</f>
        <v>='C:\Users\jaime.benazar\Quorum Business Solutions\Ecopetrol Prometeo - Documents\Planning Space Implementation\3. Analysis &amp; Design\Design\FC22\DRR Jaime\Por presentar a ECP\Cantagallo\Yarigui-Cantagallo\[VRC_YARIGUI-CANTAGALLO_CF_SEC_20221231.xlsx]CF PDP'!$DN$36</v>
      </c>
      <c r="J2510" s="4" t="s">
        <v>1239</v>
      </c>
    </row>
    <row r="2511" spans="1:10" x14ac:dyDescent="0.25">
      <c r="A2511" s="7" t="s">
        <v>1</v>
      </c>
      <c r="B2511" s="7">
        <f>+B2510+1</f>
        <v>2024</v>
      </c>
      <c r="C2511" s="4" t="s">
        <v>23</v>
      </c>
      <c r="D2511" s="5" t="s">
        <v>128</v>
      </c>
      <c r="E2511" s="10" t="str">
        <f t="shared" si="562"/>
        <v>PDP'!</v>
      </c>
      <c r="F2511" s="5" t="str">
        <f t="shared" si="563"/>
        <v>C:\Users\jaime.benazar\Quorum Business Solutions\Ecopetrol Prometeo - Documents\Planning Space Implementation\3. Analysis &amp; Design\Design\FC22\DRR Jaime\Por presentar a ECP\Cantagallo\Yarigui-Cantagallo\[VRC_YARIGUI-CANTAGALLO_CF_SEC_20221231.xlsx]CF PDP'!</v>
      </c>
      <c r="G2511" s="7" t="s">
        <v>41</v>
      </c>
      <c r="H2511" s="4">
        <f t="shared" ref="H2511:H2530" si="565">IF(A2511&lt;&gt;A2510,36,H2510+1)</f>
        <v>37</v>
      </c>
      <c r="I2511" s="4" t="str">
        <f t="shared" si="564"/>
        <v>='C:\Users\jaime.benazar\Quorum Business Solutions\Ecopetrol Prometeo - Documents\Planning Space Implementation\3. Analysis &amp; Design\Design\FC22\DRR Jaime\Por presentar a ECP\Cantagallo\Yarigui-Cantagallo\[VRC_YARIGUI-CANTAGALLO_CF_SEC_20221231.xlsx]CF PDP'!$DN$37</v>
      </c>
      <c r="J2511" s="4" t="s">
        <v>1240</v>
      </c>
    </row>
    <row r="2512" spans="1:10" x14ac:dyDescent="0.25">
      <c r="A2512" s="7" t="s">
        <v>1</v>
      </c>
      <c r="B2512" s="7">
        <f t="shared" ref="B2512:B2523" si="566">+B2511+1</f>
        <v>2025</v>
      </c>
      <c r="C2512" s="4" t="s">
        <v>23</v>
      </c>
      <c r="D2512" s="5" t="s">
        <v>128</v>
      </c>
      <c r="E2512" s="10" t="str">
        <f t="shared" si="562"/>
        <v>PDP'!</v>
      </c>
      <c r="F2512" s="5" t="str">
        <f t="shared" si="563"/>
        <v>C:\Users\jaime.benazar\Quorum Business Solutions\Ecopetrol Prometeo - Documents\Planning Space Implementation\3. Analysis &amp; Design\Design\FC22\DRR Jaime\Por presentar a ECP\Cantagallo\Yarigui-Cantagallo\[VRC_YARIGUI-CANTAGALLO_CF_SEC_20221231.xlsx]CF PDP'!</v>
      </c>
      <c r="G2512" s="7" t="s">
        <v>41</v>
      </c>
      <c r="H2512" s="4">
        <f t="shared" si="565"/>
        <v>38</v>
      </c>
      <c r="I2512" s="4" t="str">
        <f t="shared" si="564"/>
        <v>='C:\Users\jaime.benazar\Quorum Business Solutions\Ecopetrol Prometeo - Documents\Planning Space Implementation\3. Analysis &amp; Design\Design\FC22\DRR Jaime\Por presentar a ECP\Cantagallo\Yarigui-Cantagallo\[VRC_YARIGUI-CANTAGALLO_CF_SEC_20221231.xlsx]CF PDP'!$DN$38</v>
      </c>
      <c r="J2512" s="4" t="s">
        <v>1241</v>
      </c>
    </row>
    <row r="2513" spans="1:10" x14ac:dyDescent="0.25">
      <c r="A2513" s="7" t="s">
        <v>1</v>
      </c>
      <c r="B2513" s="7">
        <f t="shared" si="566"/>
        <v>2026</v>
      </c>
      <c r="C2513" s="4" t="s">
        <v>23</v>
      </c>
      <c r="D2513" s="5" t="s">
        <v>128</v>
      </c>
      <c r="E2513" s="10" t="str">
        <f t="shared" si="562"/>
        <v>PDP'!</v>
      </c>
      <c r="F2513" s="5" t="str">
        <f t="shared" si="563"/>
        <v>C:\Users\jaime.benazar\Quorum Business Solutions\Ecopetrol Prometeo - Documents\Planning Space Implementation\3. Analysis &amp; Design\Design\FC22\DRR Jaime\Por presentar a ECP\Cantagallo\Yarigui-Cantagallo\[VRC_YARIGUI-CANTAGALLO_CF_SEC_20221231.xlsx]CF PDP'!</v>
      </c>
      <c r="G2513" s="7" t="s">
        <v>41</v>
      </c>
      <c r="H2513" s="4">
        <f t="shared" si="565"/>
        <v>39</v>
      </c>
      <c r="I2513" s="4" t="str">
        <f t="shared" si="564"/>
        <v>='C:\Users\jaime.benazar\Quorum Business Solutions\Ecopetrol Prometeo - Documents\Planning Space Implementation\3. Analysis &amp; Design\Design\FC22\DRR Jaime\Por presentar a ECP\Cantagallo\Yarigui-Cantagallo\[VRC_YARIGUI-CANTAGALLO_CF_SEC_20221231.xlsx]CF PDP'!$DN$39</v>
      </c>
      <c r="J2513" s="4" t="s">
        <v>1242</v>
      </c>
    </row>
    <row r="2514" spans="1:10" x14ac:dyDescent="0.25">
      <c r="A2514" s="7" t="s">
        <v>1</v>
      </c>
      <c r="B2514" s="7">
        <f t="shared" si="566"/>
        <v>2027</v>
      </c>
      <c r="C2514" s="4" t="s">
        <v>23</v>
      </c>
      <c r="D2514" s="5" t="s">
        <v>128</v>
      </c>
      <c r="E2514" s="10" t="str">
        <f t="shared" si="562"/>
        <v>PDP'!</v>
      </c>
      <c r="F2514" s="5" t="str">
        <f t="shared" si="563"/>
        <v>C:\Users\jaime.benazar\Quorum Business Solutions\Ecopetrol Prometeo - Documents\Planning Space Implementation\3. Analysis &amp; Design\Design\FC22\DRR Jaime\Por presentar a ECP\Cantagallo\Yarigui-Cantagallo\[VRC_YARIGUI-CANTAGALLO_CF_SEC_20221231.xlsx]CF PDP'!</v>
      </c>
      <c r="G2514" s="7" t="s">
        <v>41</v>
      </c>
      <c r="H2514" s="4">
        <f t="shared" si="565"/>
        <v>40</v>
      </c>
      <c r="I2514" s="4" t="str">
        <f t="shared" si="564"/>
        <v>='C:\Users\jaime.benazar\Quorum Business Solutions\Ecopetrol Prometeo - Documents\Planning Space Implementation\3. Analysis &amp; Design\Design\FC22\DRR Jaime\Por presentar a ECP\Cantagallo\Yarigui-Cantagallo\[VRC_YARIGUI-CANTAGALLO_CF_SEC_20221231.xlsx]CF PDP'!$DN$40</v>
      </c>
      <c r="J2514" s="4" t="s">
        <v>1243</v>
      </c>
    </row>
    <row r="2515" spans="1:10" x14ac:dyDescent="0.25">
      <c r="A2515" s="7" t="s">
        <v>1</v>
      </c>
      <c r="B2515" s="7">
        <f t="shared" si="566"/>
        <v>2028</v>
      </c>
      <c r="C2515" s="4" t="s">
        <v>23</v>
      </c>
      <c r="D2515" s="5" t="s">
        <v>128</v>
      </c>
      <c r="E2515" s="10" t="str">
        <f t="shared" si="562"/>
        <v>PDP'!</v>
      </c>
      <c r="F2515" s="5" t="str">
        <f t="shared" si="563"/>
        <v>C:\Users\jaime.benazar\Quorum Business Solutions\Ecopetrol Prometeo - Documents\Planning Space Implementation\3. Analysis &amp; Design\Design\FC22\DRR Jaime\Por presentar a ECP\Cantagallo\Yarigui-Cantagallo\[VRC_YARIGUI-CANTAGALLO_CF_SEC_20221231.xlsx]CF PDP'!</v>
      </c>
      <c r="G2515" s="7" t="s">
        <v>41</v>
      </c>
      <c r="H2515" s="4">
        <f t="shared" si="565"/>
        <v>41</v>
      </c>
      <c r="I2515" s="4" t="str">
        <f t="shared" si="564"/>
        <v>='C:\Users\jaime.benazar\Quorum Business Solutions\Ecopetrol Prometeo - Documents\Planning Space Implementation\3. Analysis &amp; Design\Design\FC22\DRR Jaime\Por presentar a ECP\Cantagallo\Yarigui-Cantagallo\[VRC_YARIGUI-CANTAGALLO_CF_SEC_20221231.xlsx]CF PDP'!$DN$41</v>
      </c>
      <c r="J2515" s="4" t="s">
        <v>1244</v>
      </c>
    </row>
    <row r="2516" spans="1:10" x14ac:dyDescent="0.25">
      <c r="A2516" s="7" t="s">
        <v>1</v>
      </c>
      <c r="B2516" s="7">
        <f t="shared" si="566"/>
        <v>2029</v>
      </c>
      <c r="C2516" s="4" t="s">
        <v>23</v>
      </c>
      <c r="D2516" s="5" t="s">
        <v>128</v>
      </c>
      <c r="E2516" s="10" t="str">
        <f t="shared" si="562"/>
        <v>PDP'!</v>
      </c>
      <c r="F2516" s="5" t="str">
        <f t="shared" si="563"/>
        <v>C:\Users\jaime.benazar\Quorum Business Solutions\Ecopetrol Prometeo - Documents\Planning Space Implementation\3. Analysis &amp; Design\Design\FC22\DRR Jaime\Por presentar a ECP\Cantagallo\Yarigui-Cantagallo\[VRC_YARIGUI-CANTAGALLO_CF_SEC_20221231.xlsx]CF PDP'!</v>
      </c>
      <c r="G2516" s="7" t="s">
        <v>41</v>
      </c>
      <c r="H2516" s="4">
        <f t="shared" si="565"/>
        <v>42</v>
      </c>
      <c r="I2516" s="4" t="str">
        <f t="shared" si="564"/>
        <v>='C:\Users\jaime.benazar\Quorum Business Solutions\Ecopetrol Prometeo - Documents\Planning Space Implementation\3. Analysis &amp; Design\Design\FC22\DRR Jaime\Por presentar a ECP\Cantagallo\Yarigui-Cantagallo\[VRC_YARIGUI-CANTAGALLO_CF_SEC_20221231.xlsx]CF PDP'!$DN$42</v>
      </c>
      <c r="J2516" s="4" t="s">
        <v>1245</v>
      </c>
    </row>
    <row r="2517" spans="1:10" x14ac:dyDescent="0.25">
      <c r="A2517" s="7" t="s">
        <v>1</v>
      </c>
      <c r="B2517" s="7">
        <f t="shared" si="566"/>
        <v>2030</v>
      </c>
      <c r="C2517" s="4" t="s">
        <v>23</v>
      </c>
      <c r="D2517" s="5" t="s">
        <v>128</v>
      </c>
      <c r="E2517" s="10" t="str">
        <f t="shared" si="562"/>
        <v>PDP'!</v>
      </c>
      <c r="F2517" s="5" t="str">
        <f t="shared" si="563"/>
        <v>C:\Users\jaime.benazar\Quorum Business Solutions\Ecopetrol Prometeo - Documents\Planning Space Implementation\3. Analysis &amp; Design\Design\FC22\DRR Jaime\Por presentar a ECP\Cantagallo\Yarigui-Cantagallo\[VRC_YARIGUI-CANTAGALLO_CF_SEC_20221231.xlsx]CF PDP'!</v>
      </c>
      <c r="G2517" s="7" t="s">
        <v>41</v>
      </c>
      <c r="H2517" s="4">
        <f t="shared" si="565"/>
        <v>43</v>
      </c>
      <c r="I2517" s="4" t="str">
        <f t="shared" si="564"/>
        <v>='C:\Users\jaime.benazar\Quorum Business Solutions\Ecopetrol Prometeo - Documents\Planning Space Implementation\3. Analysis &amp; Design\Design\FC22\DRR Jaime\Por presentar a ECP\Cantagallo\Yarigui-Cantagallo\[VRC_YARIGUI-CANTAGALLO_CF_SEC_20221231.xlsx]CF PDP'!$DN$43</v>
      </c>
      <c r="J2517" s="4" t="s">
        <v>1246</v>
      </c>
    </row>
    <row r="2518" spans="1:10" x14ac:dyDescent="0.25">
      <c r="A2518" s="7" t="s">
        <v>1</v>
      </c>
      <c r="B2518" s="7">
        <f t="shared" si="566"/>
        <v>2031</v>
      </c>
      <c r="C2518" s="4" t="s">
        <v>23</v>
      </c>
      <c r="D2518" s="5" t="s">
        <v>128</v>
      </c>
      <c r="E2518" s="10" t="str">
        <f t="shared" si="562"/>
        <v>PDP'!</v>
      </c>
      <c r="F2518" s="5" t="str">
        <f t="shared" si="563"/>
        <v>C:\Users\jaime.benazar\Quorum Business Solutions\Ecopetrol Prometeo - Documents\Planning Space Implementation\3. Analysis &amp; Design\Design\FC22\DRR Jaime\Por presentar a ECP\Cantagallo\Yarigui-Cantagallo\[VRC_YARIGUI-CANTAGALLO_CF_SEC_20221231.xlsx]CF PDP'!</v>
      </c>
      <c r="G2518" s="7" t="s">
        <v>41</v>
      </c>
      <c r="H2518" s="4">
        <f t="shared" si="565"/>
        <v>44</v>
      </c>
      <c r="I2518" s="4" t="str">
        <f t="shared" si="564"/>
        <v>='C:\Users\jaime.benazar\Quorum Business Solutions\Ecopetrol Prometeo - Documents\Planning Space Implementation\3. Analysis &amp; Design\Design\FC22\DRR Jaime\Por presentar a ECP\Cantagallo\Yarigui-Cantagallo\[VRC_YARIGUI-CANTAGALLO_CF_SEC_20221231.xlsx]CF PDP'!$DN$44</v>
      </c>
      <c r="J2518" s="4" t="s">
        <v>1247</v>
      </c>
    </row>
    <row r="2519" spans="1:10" x14ac:dyDescent="0.25">
      <c r="A2519" s="7" t="s">
        <v>1</v>
      </c>
      <c r="B2519" s="7">
        <f t="shared" si="566"/>
        <v>2032</v>
      </c>
      <c r="C2519" s="4" t="s">
        <v>23</v>
      </c>
      <c r="D2519" s="5" t="s">
        <v>128</v>
      </c>
      <c r="E2519" s="10" t="str">
        <f t="shared" si="562"/>
        <v>PDP'!</v>
      </c>
      <c r="F2519" s="5" t="str">
        <f t="shared" si="563"/>
        <v>C:\Users\jaime.benazar\Quorum Business Solutions\Ecopetrol Prometeo - Documents\Planning Space Implementation\3. Analysis &amp; Design\Design\FC22\DRR Jaime\Por presentar a ECP\Cantagallo\Yarigui-Cantagallo\[VRC_YARIGUI-CANTAGALLO_CF_SEC_20221231.xlsx]CF PDP'!</v>
      </c>
      <c r="G2519" s="7" t="s">
        <v>41</v>
      </c>
      <c r="H2519" s="4">
        <f t="shared" si="565"/>
        <v>45</v>
      </c>
      <c r="I2519" s="4" t="str">
        <f t="shared" si="564"/>
        <v>='C:\Users\jaime.benazar\Quorum Business Solutions\Ecopetrol Prometeo - Documents\Planning Space Implementation\3. Analysis &amp; Design\Design\FC22\DRR Jaime\Por presentar a ECP\Cantagallo\Yarigui-Cantagallo\[VRC_YARIGUI-CANTAGALLO_CF_SEC_20221231.xlsx]CF PDP'!$DN$45</v>
      </c>
      <c r="J2519" s="4" t="s">
        <v>1248</v>
      </c>
    </row>
    <row r="2520" spans="1:10" x14ac:dyDescent="0.25">
      <c r="A2520" s="7" t="s">
        <v>1</v>
      </c>
      <c r="B2520" s="7">
        <f t="shared" si="566"/>
        <v>2033</v>
      </c>
      <c r="C2520" s="4" t="s">
        <v>23</v>
      </c>
      <c r="D2520" s="5" t="s">
        <v>128</v>
      </c>
      <c r="E2520" s="10" t="str">
        <f t="shared" si="562"/>
        <v>PDP'!</v>
      </c>
      <c r="F2520" s="5" t="str">
        <f t="shared" si="563"/>
        <v>C:\Users\jaime.benazar\Quorum Business Solutions\Ecopetrol Prometeo - Documents\Planning Space Implementation\3. Analysis &amp; Design\Design\FC22\DRR Jaime\Por presentar a ECP\Cantagallo\Yarigui-Cantagallo\[VRC_YARIGUI-CANTAGALLO_CF_SEC_20221231.xlsx]CF PDP'!</v>
      </c>
      <c r="G2520" s="7" t="s">
        <v>41</v>
      </c>
      <c r="H2520" s="4">
        <f t="shared" si="565"/>
        <v>46</v>
      </c>
      <c r="I2520" s="4" t="str">
        <f t="shared" si="564"/>
        <v>='C:\Users\jaime.benazar\Quorum Business Solutions\Ecopetrol Prometeo - Documents\Planning Space Implementation\3. Analysis &amp; Design\Design\FC22\DRR Jaime\Por presentar a ECP\Cantagallo\Yarigui-Cantagallo\[VRC_YARIGUI-CANTAGALLO_CF_SEC_20221231.xlsx]CF PDP'!$DN$46</v>
      </c>
      <c r="J2520" s="4" t="s">
        <v>1249</v>
      </c>
    </row>
    <row r="2521" spans="1:10" x14ac:dyDescent="0.25">
      <c r="A2521" s="7" t="s">
        <v>1</v>
      </c>
      <c r="B2521" s="7">
        <f t="shared" si="566"/>
        <v>2034</v>
      </c>
      <c r="C2521" s="4" t="s">
        <v>23</v>
      </c>
      <c r="D2521" s="5" t="s">
        <v>128</v>
      </c>
      <c r="E2521" s="10" t="str">
        <f t="shared" si="562"/>
        <v>PDP'!</v>
      </c>
      <c r="F2521" s="5" t="str">
        <f t="shared" si="563"/>
        <v>C:\Users\jaime.benazar\Quorum Business Solutions\Ecopetrol Prometeo - Documents\Planning Space Implementation\3. Analysis &amp; Design\Design\FC22\DRR Jaime\Por presentar a ECP\Cantagallo\Yarigui-Cantagallo\[VRC_YARIGUI-CANTAGALLO_CF_SEC_20221231.xlsx]CF PDP'!</v>
      </c>
      <c r="G2521" s="7" t="s">
        <v>41</v>
      </c>
      <c r="H2521" s="4">
        <f t="shared" si="565"/>
        <v>47</v>
      </c>
      <c r="I2521" s="4" t="str">
        <f t="shared" si="564"/>
        <v>='C:\Users\jaime.benazar\Quorum Business Solutions\Ecopetrol Prometeo - Documents\Planning Space Implementation\3. Analysis &amp; Design\Design\FC22\DRR Jaime\Por presentar a ECP\Cantagallo\Yarigui-Cantagallo\[VRC_YARIGUI-CANTAGALLO_CF_SEC_20221231.xlsx]CF PDP'!$DN$47</v>
      </c>
      <c r="J2521" s="4" t="s">
        <v>1250</v>
      </c>
    </row>
    <row r="2522" spans="1:10" x14ac:dyDescent="0.25">
      <c r="A2522" s="7" t="s">
        <v>1</v>
      </c>
      <c r="B2522" s="7">
        <f t="shared" si="566"/>
        <v>2035</v>
      </c>
      <c r="C2522" s="4" t="s">
        <v>23</v>
      </c>
      <c r="D2522" s="5" t="s">
        <v>128</v>
      </c>
      <c r="E2522" s="10" t="str">
        <f t="shared" si="562"/>
        <v>PDP'!</v>
      </c>
      <c r="F2522" s="5" t="str">
        <f t="shared" si="563"/>
        <v>C:\Users\jaime.benazar\Quorum Business Solutions\Ecopetrol Prometeo - Documents\Planning Space Implementation\3. Analysis &amp; Design\Design\FC22\DRR Jaime\Por presentar a ECP\Cantagallo\Yarigui-Cantagallo\[VRC_YARIGUI-CANTAGALLO_CF_SEC_20221231.xlsx]CF PDP'!</v>
      </c>
      <c r="G2522" s="7" t="s">
        <v>41</v>
      </c>
      <c r="H2522" s="4">
        <f t="shared" si="565"/>
        <v>48</v>
      </c>
      <c r="I2522" s="4" t="str">
        <f t="shared" si="564"/>
        <v>='C:\Users\jaime.benazar\Quorum Business Solutions\Ecopetrol Prometeo - Documents\Planning Space Implementation\3. Analysis &amp; Design\Design\FC22\DRR Jaime\Por presentar a ECP\Cantagallo\Yarigui-Cantagallo\[VRC_YARIGUI-CANTAGALLO_CF_SEC_20221231.xlsx]CF PDP'!$DN$48</v>
      </c>
      <c r="J2522" s="4" t="s">
        <v>1251</v>
      </c>
    </row>
    <row r="2523" spans="1:10" x14ac:dyDescent="0.25">
      <c r="A2523" s="7" t="s">
        <v>1</v>
      </c>
      <c r="B2523" s="7">
        <f t="shared" si="566"/>
        <v>2036</v>
      </c>
      <c r="C2523" s="4" t="s">
        <v>23</v>
      </c>
      <c r="D2523" s="5" t="s">
        <v>128</v>
      </c>
      <c r="E2523" s="10" t="str">
        <f t="shared" si="562"/>
        <v>PDP'!</v>
      </c>
      <c r="F2523" s="5" t="str">
        <f t="shared" si="563"/>
        <v>C:\Users\jaime.benazar\Quorum Business Solutions\Ecopetrol Prometeo - Documents\Planning Space Implementation\3. Analysis &amp; Design\Design\FC22\DRR Jaime\Por presentar a ECP\Cantagallo\Yarigui-Cantagallo\[VRC_YARIGUI-CANTAGALLO_CF_SEC_20221231.xlsx]CF PDP'!</v>
      </c>
      <c r="G2523" s="7" t="s">
        <v>41</v>
      </c>
      <c r="H2523" s="4">
        <f t="shared" si="565"/>
        <v>49</v>
      </c>
      <c r="I2523" s="4" t="str">
        <f t="shared" si="564"/>
        <v>='C:\Users\jaime.benazar\Quorum Business Solutions\Ecopetrol Prometeo - Documents\Planning Space Implementation\3. Analysis &amp; Design\Design\FC22\DRR Jaime\Por presentar a ECP\Cantagallo\Yarigui-Cantagallo\[VRC_YARIGUI-CANTAGALLO_CF_SEC_20221231.xlsx]CF PDP'!$DN$49</v>
      </c>
      <c r="J2523" s="4" t="s">
        <v>1252</v>
      </c>
    </row>
    <row r="2524" spans="1:10" x14ac:dyDescent="0.25">
      <c r="A2524" s="7" t="s">
        <v>1</v>
      </c>
      <c r="B2524" s="7">
        <f>+B2523+1</f>
        <v>2037</v>
      </c>
      <c r="C2524" s="4" t="s">
        <v>23</v>
      </c>
      <c r="D2524" s="5" t="s">
        <v>128</v>
      </c>
      <c r="E2524" s="10" t="str">
        <f t="shared" si="562"/>
        <v>PDP'!</v>
      </c>
      <c r="F2524" s="5" t="str">
        <f t="shared" si="563"/>
        <v>C:\Users\jaime.benazar\Quorum Business Solutions\Ecopetrol Prometeo - Documents\Planning Space Implementation\3. Analysis &amp; Design\Design\FC22\DRR Jaime\Por presentar a ECP\Cantagallo\Yarigui-Cantagallo\[VRC_YARIGUI-CANTAGALLO_CF_SEC_20221231.xlsx]CF PDP'!</v>
      </c>
      <c r="G2524" s="7" t="s">
        <v>41</v>
      </c>
      <c r="H2524" s="4">
        <f t="shared" si="565"/>
        <v>50</v>
      </c>
      <c r="I2524" s="4" t="str">
        <f t="shared" si="564"/>
        <v>='C:\Users\jaime.benazar\Quorum Business Solutions\Ecopetrol Prometeo - Documents\Planning Space Implementation\3. Analysis &amp; Design\Design\FC22\DRR Jaime\Por presentar a ECP\Cantagallo\Yarigui-Cantagallo\[VRC_YARIGUI-CANTAGALLO_CF_SEC_20221231.xlsx]CF PDP'!$DN$50</v>
      </c>
      <c r="J2524" s="4" t="s">
        <v>1253</v>
      </c>
    </row>
    <row r="2525" spans="1:10" x14ac:dyDescent="0.25">
      <c r="A2525" s="7" t="s">
        <v>1</v>
      </c>
      <c r="B2525" s="7">
        <f t="shared" ref="B2525:B2527" si="567">+B2524+1</f>
        <v>2038</v>
      </c>
      <c r="C2525" s="4" t="s">
        <v>23</v>
      </c>
      <c r="D2525" s="5" t="s">
        <v>128</v>
      </c>
      <c r="E2525" s="10" t="str">
        <f t="shared" si="562"/>
        <v>PDP'!</v>
      </c>
      <c r="F2525" s="5" t="str">
        <f t="shared" si="563"/>
        <v>C:\Users\jaime.benazar\Quorum Business Solutions\Ecopetrol Prometeo - Documents\Planning Space Implementation\3. Analysis &amp; Design\Design\FC22\DRR Jaime\Por presentar a ECP\Cantagallo\Yarigui-Cantagallo\[VRC_YARIGUI-CANTAGALLO_CF_SEC_20221231.xlsx]CF PDP'!</v>
      </c>
      <c r="G2525" s="7" t="s">
        <v>41</v>
      </c>
      <c r="H2525" s="4">
        <f t="shared" si="565"/>
        <v>51</v>
      </c>
      <c r="I2525" s="4" t="str">
        <f t="shared" si="564"/>
        <v>='C:\Users\jaime.benazar\Quorum Business Solutions\Ecopetrol Prometeo - Documents\Planning Space Implementation\3. Analysis &amp; Design\Design\FC22\DRR Jaime\Por presentar a ECP\Cantagallo\Yarigui-Cantagallo\[VRC_YARIGUI-CANTAGALLO_CF_SEC_20221231.xlsx]CF PDP'!$DN$51</v>
      </c>
      <c r="J2525" s="4" t="s">
        <v>1254</v>
      </c>
    </row>
    <row r="2526" spans="1:10" x14ac:dyDescent="0.25">
      <c r="A2526" s="7" t="s">
        <v>1</v>
      </c>
      <c r="B2526" s="7">
        <f t="shared" si="567"/>
        <v>2039</v>
      </c>
      <c r="C2526" s="4" t="s">
        <v>23</v>
      </c>
      <c r="D2526" s="5" t="s">
        <v>128</v>
      </c>
      <c r="E2526" s="10" t="str">
        <f t="shared" si="562"/>
        <v>PDP'!</v>
      </c>
      <c r="F2526" s="5" t="str">
        <f t="shared" si="563"/>
        <v>C:\Users\jaime.benazar\Quorum Business Solutions\Ecopetrol Prometeo - Documents\Planning Space Implementation\3. Analysis &amp; Design\Design\FC22\DRR Jaime\Por presentar a ECP\Cantagallo\Yarigui-Cantagallo\[VRC_YARIGUI-CANTAGALLO_CF_SEC_20221231.xlsx]CF PDP'!</v>
      </c>
      <c r="G2526" s="7" t="s">
        <v>41</v>
      </c>
      <c r="H2526" s="4">
        <f t="shared" si="565"/>
        <v>52</v>
      </c>
      <c r="I2526" s="4" t="str">
        <f t="shared" si="564"/>
        <v>='C:\Users\jaime.benazar\Quorum Business Solutions\Ecopetrol Prometeo - Documents\Planning Space Implementation\3. Analysis &amp; Design\Design\FC22\DRR Jaime\Por presentar a ECP\Cantagallo\Yarigui-Cantagallo\[VRC_YARIGUI-CANTAGALLO_CF_SEC_20221231.xlsx]CF PDP'!$DN$52</v>
      </c>
      <c r="J2526" s="4" t="s">
        <v>1255</v>
      </c>
    </row>
    <row r="2527" spans="1:10" x14ac:dyDescent="0.25">
      <c r="A2527" s="7" t="s">
        <v>1</v>
      </c>
      <c r="B2527" s="7">
        <f t="shared" si="567"/>
        <v>2040</v>
      </c>
      <c r="C2527" s="4" t="s">
        <v>23</v>
      </c>
      <c r="D2527" s="5" t="s">
        <v>128</v>
      </c>
      <c r="E2527" s="10" t="str">
        <f t="shared" si="562"/>
        <v>PDP'!</v>
      </c>
      <c r="F2527" s="5" t="str">
        <f t="shared" si="563"/>
        <v>C:\Users\jaime.benazar\Quorum Business Solutions\Ecopetrol Prometeo - Documents\Planning Space Implementation\3. Analysis &amp; Design\Design\FC22\DRR Jaime\Por presentar a ECP\Cantagallo\Yarigui-Cantagallo\[VRC_YARIGUI-CANTAGALLO_CF_SEC_20221231.xlsx]CF PDP'!</v>
      </c>
      <c r="G2527" s="7" t="s">
        <v>41</v>
      </c>
      <c r="H2527" s="4">
        <f t="shared" si="565"/>
        <v>53</v>
      </c>
      <c r="I2527" s="4" t="str">
        <f t="shared" si="564"/>
        <v>='C:\Users\jaime.benazar\Quorum Business Solutions\Ecopetrol Prometeo - Documents\Planning Space Implementation\3. Analysis &amp; Design\Design\FC22\DRR Jaime\Por presentar a ECP\Cantagallo\Yarigui-Cantagallo\[VRC_YARIGUI-CANTAGALLO_CF_SEC_20221231.xlsx]CF PDP'!$DN$53</v>
      </c>
      <c r="J2527" s="4" t="s">
        <v>1256</v>
      </c>
    </row>
    <row r="2528" spans="1:10" x14ac:dyDescent="0.25">
      <c r="A2528" s="7" t="s">
        <v>1</v>
      </c>
      <c r="B2528" s="7">
        <f>+B2527+1</f>
        <v>2041</v>
      </c>
      <c r="C2528" s="4" t="s">
        <v>23</v>
      </c>
      <c r="D2528" s="5" t="s">
        <v>128</v>
      </c>
      <c r="E2528" s="10" t="str">
        <f t="shared" si="562"/>
        <v>PDP'!</v>
      </c>
      <c r="F2528" s="5" t="str">
        <f t="shared" si="563"/>
        <v>C:\Users\jaime.benazar\Quorum Business Solutions\Ecopetrol Prometeo - Documents\Planning Space Implementation\3. Analysis &amp; Design\Design\FC22\DRR Jaime\Por presentar a ECP\Cantagallo\Yarigui-Cantagallo\[VRC_YARIGUI-CANTAGALLO_CF_SEC_20221231.xlsx]CF PDP'!</v>
      </c>
      <c r="G2528" s="7" t="s">
        <v>41</v>
      </c>
      <c r="H2528" s="4">
        <f t="shared" si="565"/>
        <v>54</v>
      </c>
      <c r="I2528" s="4" t="str">
        <f t="shared" si="564"/>
        <v>='C:\Users\jaime.benazar\Quorum Business Solutions\Ecopetrol Prometeo - Documents\Planning Space Implementation\3. Analysis &amp; Design\Design\FC22\DRR Jaime\Por presentar a ECP\Cantagallo\Yarigui-Cantagallo\[VRC_YARIGUI-CANTAGALLO_CF_SEC_20221231.xlsx]CF PDP'!$DN$54</v>
      </c>
      <c r="J2528" s="4" t="s">
        <v>1257</v>
      </c>
    </row>
    <row r="2529" spans="1:10" x14ac:dyDescent="0.25">
      <c r="A2529" s="7" t="s">
        <v>1</v>
      </c>
      <c r="B2529" s="7">
        <f t="shared" ref="B2529:B2530" si="568">+B2528+1</f>
        <v>2042</v>
      </c>
      <c r="C2529" s="4" t="s">
        <v>23</v>
      </c>
      <c r="D2529" s="5" t="s">
        <v>128</v>
      </c>
      <c r="E2529" s="10" t="str">
        <f t="shared" si="562"/>
        <v>PDP'!</v>
      </c>
      <c r="F2529" s="5" t="str">
        <f t="shared" si="563"/>
        <v>C:\Users\jaime.benazar\Quorum Business Solutions\Ecopetrol Prometeo - Documents\Planning Space Implementation\3. Analysis &amp; Design\Design\FC22\DRR Jaime\Por presentar a ECP\Cantagallo\Yarigui-Cantagallo\[VRC_YARIGUI-CANTAGALLO_CF_SEC_20221231.xlsx]CF PDP'!</v>
      </c>
      <c r="G2529" s="7" t="s">
        <v>41</v>
      </c>
      <c r="H2529" s="4">
        <f t="shared" si="565"/>
        <v>55</v>
      </c>
      <c r="I2529" s="4" t="str">
        <f t="shared" si="564"/>
        <v>='C:\Users\jaime.benazar\Quorum Business Solutions\Ecopetrol Prometeo - Documents\Planning Space Implementation\3. Analysis &amp; Design\Design\FC22\DRR Jaime\Por presentar a ECP\Cantagallo\Yarigui-Cantagallo\[VRC_YARIGUI-CANTAGALLO_CF_SEC_20221231.xlsx]CF PDP'!$DN$55</v>
      </c>
      <c r="J2529" s="4" t="s">
        <v>1258</v>
      </c>
    </row>
    <row r="2530" spans="1:10" x14ac:dyDescent="0.25">
      <c r="A2530" s="7" t="s">
        <v>1</v>
      </c>
      <c r="B2530" s="7">
        <f t="shared" si="568"/>
        <v>2043</v>
      </c>
      <c r="C2530" s="4" t="s">
        <v>23</v>
      </c>
      <c r="D2530" s="5" t="s">
        <v>128</v>
      </c>
      <c r="E2530" s="10" t="str">
        <f t="shared" si="562"/>
        <v>PDP'!</v>
      </c>
      <c r="F2530" s="5" t="str">
        <f t="shared" si="563"/>
        <v>C:\Users\jaime.benazar\Quorum Business Solutions\Ecopetrol Prometeo - Documents\Planning Space Implementation\3. Analysis &amp; Design\Design\FC22\DRR Jaime\Por presentar a ECP\Cantagallo\Yarigui-Cantagallo\[VRC_YARIGUI-CANTAGALLO_CF_SEC_20221231.xlsx]CF PDP'!</v>
      </c>
      <c r="G2530" s="7" t="s">
        <v>41</v>
      </c>
      <c r="H2530" s="4">
        <f t="shared" si="565"/>
        <v>56</v>
      </c>
      <c r="I2530" s="4" t="str">
        <f t="shared" si="564"/>
        <v>='C:\Users\jaime.benazar\Quorum Business Solutions\Ecopetrol Prometeo - Documents\Planning Space Implementation\3. Analysis &amp; Design\Design\FC22\DRR Jaime\Por presentar a ECP\Cantagallo\Yarigui-Cantagallo\[VRC_YARIGUI-CANTAGALLO_CF_SEC_20221231.xlsx]CF PDP'!$DN$56</v>
      </c>
      <c r="J2530" s="4" t="s">
        <v>1259</v>
      </c>
    </row>
    <row r="2531" spans="1:10" x14ac:dyDescent="0.25">
      <c r="A2531" s="7" t="s">
        <v>1</v>
      </c>
      <c r="B2531" s="7">
        <f>+B2530+1</f>
        <v>2044</v>
      </c>
      <c r="C2531" s="4" t="s">
        <v>23</v>
      </c>
      <c r="D2531" s="5" t="s">
        <v>128</v>
      </c>
      <c r="E2531" s="10" t="str">
        <f t="shared" ref="E2531:E2546" si="569">_xlfn.CONCAT(A2531,"'!")</f>
        <v>PDP'!</v>
      </c>
      <c r="F2531" s="5" t="str">
        <f t="shared" ref="F2531:F2546" si="570">_xlfn.CONCAT(D2531," ",E2531)</f>
        <v>C:\Users\jaime.benazar\Quorum Business Solutions\Ecopetrol Prometeo - Documents\Planning Space Implementation\3. Analysis &amp; Design\Design\FC22\DRR Jaime\Por presentar a ECP\Cantagallo\Yarigui-Cantagallo\[VRC_YARIGUI-CANTAGALLO_CF_SEC_20221231.xlsx]CF PDP'!</v>
      </c>
      <c r="G2531" s="7" t="s">
        <v>41</v>
      </c>
      <c r="H2531" s="4">
        <f t="shared" ref="H2531:H2546" si="571">IF(A2531&lt;&gt;A2530,36,H2530+1)</f>
        <v>57</v>
      </c>
      <c r="I2531" s="4" t="str">
        <f t="shared" ref="I2531:I2546" si="572">_xlfn.CONCAT("='",F2531:H2531)</f>
        <v>='C:\Users\jaime.benazar\Quorum Business Solutions\Ecopetrol Prometeo - Documents\Planning Space Implementation\3. Analysis &amp; Design\Design\FC22\DRR Jaime\Por presentar a ECP\Cantagallo\Yarigui-Cantagallo\[VRC_YARIGUI-CANTAGALLO_CF_SEC_20221231.xlsx]CF PDP'!$DN$57</v>
      </c>
      <c r="J2531" s="4" t="s">
        <v>1260</v>
      </c>
    </row>
    <row r="2532" spans="1:10" x14ac:dyDescent="0.25">
      <c r="A2532" s="7" t="s">
        <v>1</v>
      </c>
      <c r="B2532" s="7">
        <f t="shared" ref="B2532:B2546" si="573">+B2531+1</f>
        <v>2045</v>
      </c>
      <c r="C2532" s="4" t="s">
        <v>23</v>
      </c>
      <c r="D2532" s="5" t="s">
        <v>128</v>
      </c>
      <c r="E2532" s="10" t="str">
        <f t="shared" si="569"/>
        <v>PDP'!</v>
      </c>
      <c r="F2532" s="5" t="str">
        <f t="shared" si="570"/>
        <v>C:\Users\jaime.benazar\Quorum Business Solutions\Ecopetrol Prometeo - Documents\Planning Space Implementation\3. Analysis &amp; Design\Design\FC22\DRR Jaime\Por presentar a ECP\Cantagallo\Yarigui-Cantagallo\[VRC_YARIGUI-CANTAGALLO_CF_SEC_20221231.xlsx]CF PDP'!</v>
      </c>
      <c r="G2532" s="7" t="s">
        <v>41</v>
      </c>
      <c r="H2532" s="4">
        <f t="shared" si="571"/>
        <v>58</v>
      </c>
      <c r="I2532" s="4" t="str">
        <f t="shared" si="572"/>
        <v>='C:\Users\jaime.benazar\Quorum Business Solutions\Ecopetrol Prometeo - Documents\Planning Space Implementation\3. Analysis &amp; Design\Design\FC22\DRR Jaime\Por presentar a ECP\Cantagallo\Yarigui-Cantagallo\[VRC_YARIGUI-CANTAGALLO_CF_SEC_20221231.xlsx]CF PDP'!$DN$58</v>
      </c>
      <c r="J2532" s="4" t="s">
        <v>1261</v>
      </c>
    </row>
    <row r="2533" spans="1:10" x14ac:dyDescent="0.25">
      <c r="A2533" s="7" t="s">
        <v>1</v>
      </c>
      <c r="B2533" s="7">
        <f t="shared" si="573"/>
        <v>2046</v>
      </c>
      <c r="C2533" s="4" t="s">
        <v>23</v>
      </c>
      <c r="D2533" s="5" t="s">
        <v>128</v>
      </c>
      <c r="E2533" s="10" t="str">
        <f t="shared" si="569"/>
        <v>PDP'!</v>
      </c>
      <c r="F2533" s="5" t="str">
        <f t="shared" si="570"/>
        <v>C:\Users\jaime.benazar\Quorum Business Solutions\Ecopetrol Prometeo - Documents\Planning Space Implementation\3. Analysis &amp; Design\Design\FC22\DRR Jaime\Por presentar a ECP\Cantagallo\Yarigui-Cantagallo\[VRC_YARIGUI-CANTAGALLO_CF_SEC_20221231.xlsx]CF PDP'!</v>
      </c>
      <c r="G2533" s="7" t="s">
        <v>41</v>
      </c>
      <c r="H2533" s="4">
        <f t="shared" si="571"/>
        <v>59</v>
      </c>
      <c r="I2533" s="4" t="str">
        <f t="shared" si="572"/>
        <v>='C:\Users\jaime.benazar\Quorum Business Solutions\Ecopetrol Prometeo - Documents\Planning Space Implementation\3. Analysis &amp; Design\Design\FC22\DRR Jaime\Por presentar a ECP\Cantagallo\Yarigui-Cantagallo\[VRC_YARIGUI-CANTAGALLO_CF_SEC_20221231.xlsx]CF PDP'!$DN$59</v>
      </c>
      <c r="J2533" s="4" t="s">
        <v>1262</v>
      </c>
    </row>
    <row r="2534" spans="1:10" x14ac:dyDescent="0.25">
      <c r="A2534" s="7" t="s">
        <v>1</v>
      </c>
      <c r="B2534" s="7">
        <f t="shared" si="573"/>
        <v>2047</v>
      </c>
      <c r="C2534" s="4" t="s">
        <v>23</v>
      </c>
      <c r="D2534" s="5" t="s">
        <v>128</v>
      </c>
      <c r="E2534" s="10" t="str">
        <f t="shared" si="569"/>
        <v>PDP'!</v>
      </c>
      <c r="F2534" s="5" t="str">
        <f t="shared" si="570"/>
        <v>C:\Users\jaime.benazar\Quorum Business Solutions\Ecopetrol Prometeo - Documents\Planning Space Implementation\3. Analysis &amp; Design\Design\FC22\DRR Jaime\Por presentar a ECP\Cantagallo\Yarigui-Cantagallo\[VRC_YARIGUI-CANTAGALLO_CF_SEC_20221231.xlsx]CF PDP'!</v>
      </c>
      <c r="G2534" s="7" t="s">
        <v>41</v>
      </c>
      <c r="H2534" s="4">
        <f t="shared" si="571"/>
        <v>60</v>
      </c>
      <c r="I2534" s="4" t="str">
        <f t="shared" si="572"/>
        <v>='C:\Users\jaime.benazar\Quorum Business Solutions\Ecopetrol Prometeo - Documents\Planning Space Implementation\3. Analysis &amp; Design\Design\FC22\DRR Jaime\Por presentar a ECP\Cantagallo\Yarigui-Cantagallo\[VRC_YARIGUI-CANTAGALLO_CF_SEC_20221231.xlsx]CF PDP'!$DN$60</v>
      </c>
      <c r="J2534" s="4" t="s">
        <v>1263</v>
      </c>
    </row>
    <row r="2535" spans="1:10" x14ac:dyDescent="0.25">
      <c r="A2535" s="7" t="s">
        <v>1</v>
      </c>
      <c r="B2535" s="7">
        <f t="shared" si="573"/>
        <v>2048</v>
      </c>
      <c r="C2535" s="4" t="s">
        <v>23</v>
      </c>
      <c r="D2535" s="5" t="s">
        <v>128</v>
      </c>
      <c r="E2535" s="10" t="str">
        <f t="shared" si="569"/>
        <v>PDP'!</v>
      </c>
      <c r="F2535" s="5" t="str">
        <f t="shared" si="570"/>
        <v>C:\Users\jaime.benazar\Quorum Business Solutions\Ecopetrol Prometeo - Documents\Planning Space Implementation\3. Analysis &amp; Design\Design\FC22\DRR Jaime\Por presentar a ECP\Cantagallo\Yarigui-Cantagallo\[VRC_YARIGUI-CANTAGALLO_CF_SEC_20221231.xlsx]CF PDP'!</v>
      </c>
      <c r="G2535" s="7" t="s">
        <v>41</v>
      </c>
      <c r="H2535" s="4">
        <f t="shared" si="571"/>
        <v>61</v>
      </c>
      <c r="I2535" s="4" t="str">
        <f t="shared" si="572"/>
        <v>='C:\Users\jaime.benazar\Quorum Business Solutions\Ecopetrol Prometeo - Documents\Planning Space Implementation\3. Analysis &amp; Design\Design\FC22\DRR Jaime\Por presentar a ECP\Cantagallo\Yarigui-Cantagallo\[VRC_YARIGUI-CANTAGALLO_CF_SEC_20221231.xlsx]CF PDP'!$DN$61</v>
      </c>
      <c r="J2535" s="4" t="s">
        <v>1264</v>
      </c>
    </row>
    <row r="2536" spans="1:10" x14ac:dyDescent="0.25">
      <c r="A2536" s="7" t="s">
        <v>1</v>
      </c>
      <c r="B2536" s="7">
        <f t="shared" si="573"/>
        <v>2049</v>
      </c>
      <c r="C2536" s="4" t="s">
        <v>23</v>
      </c>
      <c r="D2536" s="5" t="s">
        <v>128</v>
      </c>
      <c r="E2536" s="10" t="str">
        <f t="shared" si="569"/>
        <v>PDP'!</v>
      </c>
      <c r="F2536" s="5" t="str">
        <f t="shared" si="570"/>
        <v>C:\Users\jaime.benazar\Quorum Business Solutions\Ecopetrol Prometeo - Documents\Planning Space Implementation\3. Analysis &amp; Design\Design\FC22\DRR Jaime\Por presentar a ECP\Cantagallo\Yarigui-Cantagallo\[VRC_YARIGUI-CANTAGALLO_CF_SEC_20221231.xlsx]CF PDP'!</v>
      </c>
      <c r="G2536" s="7" t="s">
        <v>41</v>
      </c>
      <c r="H2536" s="4">
        <f t="shared" si="571"/>
        <v>62</v>
      </c>
      <c r="I2536" s="4" t="str">
        <f t="shared" si="572"/>
        <v>='C:\Users\jaime.benazar\Quorum Business Solutions\Ecopetrol Prometeo - Documents\Planning Space Implementation\3. Analysis &amp; Design\Design\FC22\DRR Jaime\Por presentar a ECP\Cantagallo\Yarigui-Cantagallo\[VRC_YARIGUI-CANTAGALLO_CF_SEC_20221231.xlsx]CF PDP'!$DN$62</v>
      </c>
      <c r="J2536" s="4" t="s">
        <v>1265</v>
      </c>
    </row>
    <row r="2537" spans="1:10" x14ac:dyDescent="0.25">
      <c r="A2537" s="7" t="s">
        <v>1</v>
      </c>
      <c r="B2537" s="7">
        <f t="shared" si="573"/>
        <v>2050</v>
      </c>
      <c r="C2537" s="4" t="s">
        <v>23</v>
      </c>
      <c r="D2537" s="5" t="s">
        <v>128</v>
      </c>
      <c r="E2537" s="10" t="str">
        <f t="shared" si="569"/>
        <v>PDP'!</v>
      </c>
      <c r="F2537" s="5" t="str">
        <f t="shared" si="570"/>
        <v>C:\Users\jaime.benazar\Quorum Business Solutions\Ecopetrol Prometeo - Documents\Planning Space Implementation\3. Analysis &amp; Design\Design\FC22\DRR Jaime\Por presentar a ECP\Cantagallo\Yarigui-Cantagallo\[VRC_YARIGUI-CANTAGALLO_CF_SEC_20221231.xlsx]CF PDP'!</v>
      </c>
      <c r="G2537" s="7" t="s">
        <v>41</v>
      </c>
      <c r="H2537" s="4">
        <f t="shared" si="571"/>
        <v>63</v>
      </c>
      <c r="I2537" s="4" t="str">
        <f t="shared" si="572"/>
        <v>='C:\Users\jaime.benazar\Quorum Business Solutions\Ecopetrol Prometeo - Documents\Planning Space Implementation\3. Analysis &amp; Design\Design\FC22\DRR Jaime\Por presentar a ECP\Cantagallo\Yarigui-Cantagallo\[VRC_YARIGUI-CANTAGALLO_CF_SEC_20221231.xlsx]CF PDP'!$DN$63</v>
      </c>
      <c r="J2537" s="4" t="s">
        <v>1266</v>
      </c>
    </row>
    <row r="2538" spans="1:10" x14ac:dyDescent="0.25">
      <c r="A2538" s="7" t="s">
        <v>1</v>
      </c>
      <c r="B2538" s="7">
        <f t="shared" si="573"/>
        <v>2051</v>
      </c>
      <c r="C2538" s="4" t="s">
        <v>23</v>
      </c>
      <c r="D2538" s="5" t="s">
        <v>128</v>
      </c>
      <c r="E2538" s="10" t="str">
        <f t="shared" si="569"/>
        <v>PDP'!</v>
      </c>
      <c r="F2538" s="5" t="str">
        <f t="shared" si="570"/>
        <v>C:\Users\jaime.benazar\Quorum Business Solutions\Ecopetrol Prometeo - Documents\Planning Space Implementation\3. Analysis &amp; Design\Design\FC22\DRR Jaime\Por presentar a ECP\Cantagallo\Yarigui-Cantagallo\[VRC_YARIGUI-CANTAGALLO_CF_SEC_20221231.xlsx]CF PDP'!</v>
      </c>
      <c r="G2538" s="7" t="s">
        <v>41</v>
      </c>
      <c r="H2538" s="4">
        <f t="shared" si="571"/>
        <v>64</v>
      </c>
      <c r="I2538" s="4" t="str">
        <f t="shared" si="572"/>
        <v>='C:\Users\jaime.benazar\Quorum Business Solutions\Ecopetrol Prometeo - Documents\Planning Space Implementation\3. Analysis &amp; Design\Design\FC22\DRR Jaime\Por presentar a ECP\Cantagallo\Yarigui-Cantagallo\[VRC_YARIGUI-CANTAGALLO_CF_SEC_20221231.xlsx]CF PDP'!$DN$64</v>
      </c>
      <c r="J2538" s="4" t="s">
        <v>1267</v>
      </c>
    </row>
    <row r="2539" spans="1:10" x14ac:dyDescent="0.25">
      <c r="A2539" s="7" t="s">
        <v>1</v>
      </c>
      <c r="B2539" s="7">
        <f t="shared" si="573"/>
        <v>2052</v>
      </c>
      <c r="C2539" s="4" t="s">
        <v>23</v>
      </c>
      <c r="D2539" s="5" t="s">
        <v>128</v>
      </c>
      <c r="E2539" s="10" t="str">
        <f t="shared" si="569"/>
        <v>PDP'!</v>
      </c>
      <c r="F2539" s="5" t="str">
        <f t="shared" si="570"/>
        <v>C:\Users\jaime.benazar\Quorum Business Solutions\Ecopetrol Prometeo - Documents\Planning Space Implementation\3. Analysis &amp; Design\Design\FC22\DRR Jaime\Por presentar a ECP\Cantagallo\Yarigui-Cantagallo\[VRC_YARIGUI-CANTAGALLO_CF_SEC_20221231.xlsx]CF PDP'!</v>
      </c>
      <c r="G2539" s="7" t="s">
        <v>41</v>
      </c>
      <c r="H2539" s="4">
        <f t="shared" si="571"/>
        <v>65</v>
      </c>
      <c r="I2539" s="4" t="str">
        <f t="shared" si="572"/>
        <v>='C:\Users\jaime.benazar\Quorum Business Solutions\Ecopetrol Prometeo - Documents\Planning Space Implementation\3. Analysis &amp; Design\Design\FC22\DRR Jaime\Por presentar a ECP\Cantagallo\Yarigui-Cantagallo\[VRC_YARIGUI-CANTAGALLO_CF_SEC_20221231.xlsx]CF PDP'!$DN$65</v>
      </c>
      <c r="J2539" s="4" t="s">
        <v>1268</v>
      </c>
    </row>
    <row r="2540" spans="1:10" x14ac:dyDescent="0.25">
      <c r="A2540" s="7" t="s">
        <v>1</v>
      </c>
      <c r="B2540" s="7">
        <f t="shared" si="573"/>
        <v>2053</v>
      </c>
      <c r="C2540" s="4" t="s">
        <v>23</v>
      </c>
      <c r="D2540" s="5" t="s">
        <v>128</v>
      </c>
      <c r="E2540" s="10" t="str">
        <f t="shared" si="569"/>
        <v>PDP'!</v>
      </c>
      <c r="F2540" s="5" t="str">
        <f t="shared" si="570"/>
        <v>C:\Users\jaime.benazar\Quorum Business Solutions\Ecopetrol Prometeo - Documents\Planning Space Implementation\3. Analysis &amp; Design\Design\FC22\DRR Jaime\Por presentar a ECP\Cantagallo\Yarigui-Cantagallo\[VRC_YARIGUI-CANTAGALLO_CF_SEC_20221231.xlsx]CF PDP'!</v>
      </c>
      <c r="G2540" s="7" t="s">
        <v>41</v>
      </c>
      <c r="H2540" s="4">
        <f t="shared" si="571"/>
        <v>66</v>
      </c>
      <c r="I2540" s="4" t="str">
        <f t="shared" si="572"/>
        <v>='C:\Users\jaime.benazar\Quorum Business Solutions\Ecopetrol Prometeo - Documents\Planning Space Implementation\3. Analysis &amp; Design\Design\FC22\DRR Jaime\Por presentar a ECP\Cantagallo\Yarigui-Cantagallo\[VRC_YARIGUI-CANTAGALLO_CF_SEC_20221231.xlsx]CF PDP'!$DN$66</v>
      </c>
      <c r="J2540" s="4" t="s">
        <v>1269</v>
      </c>
    </row>
    <row r="2541" spans="1:10" x14ac:dyDescent="0.25">
      <c r="A2541" s="7" t="s">
        <v>1</v>
      </c>
      <c r="B2541" s="7">
        <f t="shared" si="573"/>
        <v>2054</v>
      </c>
      <c r="C2541" s="4" t="s">
        <v>23</v>
      </c>
      <c r="D2541" s="5" t="s">
        <v>128</v>
      </c>
      <c r="E2541" s="10" t="str">
        <f t="shared" si="569"/>
        <v>PDP'!</v>
      </c>
      <c r="F2541" s="5" t="str">
        <f t="shared" si="570"/>
        <v>C:\Users\jaime.benazar\Quorum Business Solutions\Ecopetrol Prometeo - Documents\Planning Space Implementation\3. Analysis &amp; Design\Design\FC22\DRR Jaime\Por presentar a ECP\Cantagallo\Yarigui-Cantagallo\[VRC_YARIGUI-CANTAGALLO_CF_SEC_20221231.xlsx]CF PDP'!</v>
      </c>
      <c r="G2541" s="7" t="s">
        <v>41</v>
      </c>
      <c r="H2541" s="4">
        <f t="shared" si="571"/>
        <v>67</v>
      </c>
      <c r="I2541" s="4" t="str">
        <f t="shared" si="572"/>
        <v>='C:\Users\jaime.benazar\Quorum Business Solutions\Ecopetrol Prometeo - Documents\Planning Space Implementation\3. Analysis &amp; Design\Design\FC22\DRR Jaime\Por presentar a ECP\Cantagallo\Yarigui-Cantagallo\[VRC_YARIGUI-CANTAGALLO_CF_SEC_20221231.xlsx]CF PDP'!$DN$67</v>
      </c>
      <c r="J2541" s="4" t="s">
        <v>1270</v>
      </c>
    </row>
    <row r="2542" spans="1:10" x14ac:dyDescent="0.25">
      <c r="A2542" s="7" t="s">
        <v>1</v>
      </c>
      <c r="B2542" s="7">
        <f t="shared" si="573"/>
        <v>2055</v>
      </c>
      <c r="C2542" s="4" t="s">
        <v>23</v>
      </c>
      <c r="D2542" s="5" t="s">
        <v>128</v>
      </c>
      <c r="E2542" s="10" t="str">
        <f t="shared" si="569"/>
        <v>PDP'!</v>
      </c>
      <c r="F2542" s="5" t="str">
        <f t="shared" si="570"/>
        <v>C:\Users\jaime.benazar\Quorum Business Solutions\Ecopetrol Prometeo - Documents\Planning Space Implementation\3. Analysis &amp; Design\Design\FC22\DRR Jaime\Por presentar a ECP\Cantagallo\Yarigui-Cantagallo\[VRC_YARIGUI-CANTAGALLO_CF_SEC_20221231.xlsx]CF PDP'!</v>
      </c>
      <c r="G2542" s="7" t="s">
        <v>41</v>
      </c>
      <c r="H2542" s="4">
        <f t="shared" si="571"/>
        <v>68</v>
      </c>
      <c r="I2542" s="4" t="str">
        <f t="shared" si="572"/>
        <v>='C:\Users\jaime.benazar\Quorum Business Solutions\Ecopetrol Prometeo - Documents\Planning Space Implementation\3. Analysis &amp; Design\Design\FC22\DRR Jaime\Por presentar a ECP\Cantagallo\Yarigui-Cantagallo\[VRC_YARIGUI-CANTAGALLO_CF_SEC_20221231.xlsx]CF PDP'!$DN$68</v>
      </c>
      <c r="J2542" s="4" t="s">
        <v>1271</v>
      </c>
    </row>
    <row r="2543" spans="1:10" x14ac:dyDescent="0.25">
      <c r="A2543" s="7" t="s">
        <v>1</v>
      </c>
      <c r="B2543" s="7">
        <f t="shared" si="573"/>
        <v>2056</v>
      </c>
      <c r="C2543" s="4" t="s">
        <v>23</v>
      </c>
      <c r="D2543" s="5" t="s">
        <v>128</v>
      </c>
      <c r="E2543" s="10" t="str">
        <f t="shared" si="569"/>
        <v>PDP'!</v>
      </c>
      <c r="F2543" s="5" t="str">
        <f t="shared" si="570"/>
        <v>C:\Users\jaime.benazar\Quorum Business Solutions\Ecopetrol Prometeo - Documents\Planning Space Implementation\3. Analysis &amp; Design\Design\FC22\DRR Jaime\Por presentar a ECP\Cantagallo\Yarigui-Cantagallo\[VRC_YARIGUI-CANTAGALLO_CF_SEC_20221231.xlsx]CF PDP'!</v>
      </c>
      <c r="G2543" s="7" t="s">
        <v>41</v>
      </c>
      <c r="H2543" s="4">
        <f t="shared" si="571"/>
        <v>69</v>
      </c>
      <c r="I2543" s="4" t="str">
        <f t="shared" si="572"/>
        <v>='C:\Users\jaime.benazar\Quorum Business Solutions\Ecopetrol Prometeo - Documents\Planning Space Implementation\3. Analysis &amp; Design\Design\FC22\DRR Jaime\Por presentar a ECP\Cantagallo\Yarigui-Cantagallo\[VRC_YARIGUI-CANTAGALLO_CF_SEC_20221231.xlsx]CF PDP'!$DN$69</v>
      </c>
      <c r="J2543" s="4" t="s">
        <v>1272</v>
      </c>
    </row>
    <row r="2544" spans="1:10" x14ac:dyDescent="0.25">
      <c r="A2544" s="7" t="s">
        <v>1</v>
      </c>
      <c r="B2544" s="7">
        <f t="shared" si="573"/>
        <v>2057</v>
      </c>
      <c r="C2544" s="4" t="s">
        <v>23</v>
      </c>
      <c r="D2544" s="5" t="s">
        <v>128</v>
      </c>
      <c r="E2544" s="10" t="str">
        <f t="shared" si="569"/>
        <v>PDP'!</v>
      </c>
      <c r="F2544" s="5" t="str">
        <f t="shared" si="570"/>
        <v>C:\Users\jaime.benazar\Quorum Business Solutions\Ecopetrol Prometeo - Documents\Planning Space Implementation\3. Analysis &amp; Design\Design\FC22\DRR Jaime\Por presentar a ECP\Cantagallo\Yarigui-Cantagallo\[VRC_YARIGUI-CANTAGALLO_CF_SEC_20221231.xlsx]CF PDP'!</v>
      </c>
      <c r="G2544" s="7" t="s">
        <v>41</v>
      </c>
      <c r="H2544" s="4">
        <f t="shared" si="571"/>
        <v>70</v>
      </c>
      <c r="I2544" s="4" t="str">
        <f t="shared" si="572"/>
        <v>='C:\Users\jaime.benazar\Quorum Business Solutions\Ecopetrol Prometeo - Documents\Planning Space Implementation\3. Analysis &amp; Design\Design\FC22\DRR Jaime\Por presentar a ECP\Cantagallo\Yarigui-Cantagallo\[VRC_YARIGUI-CANTAGALLO_CF_SEC_20221231.xlsx]CF PDP'!$DN$70</v>
      </c>
      <c r="J2544" s="4" t="s">
        <v>1273</v>
      </c>
    </row>
    <row r="2545" spans="1:10" x14ac:dyDescent="0.25">
      <c r="A2545" s="7" t="s">
        <v>1</v>
      </c>
      <c r="B2545" s="7">
        <f t="shared" si="573"/>
        <v>2058</v>
      </c>
      <c r="C2545" s="4" t="s">
        <v>23</v>
      </c>
      <c r="D2545" s="5" t="s">
        <v>128</v>
      </c>
      <c r="E2545" s="10" t="str">
        <f t="shared" si="569"/>
        <v>PDP'!</v>
      </c>
      <c r="F2545" s="5" t="str">
        <f t="shared" si="570"/>
        <v>C:\Users\jaime.benazar\Quorum Business Solutions\Ecopetrol Prometeo - Documents\Planning Space Implementation\3. Analysis &amp; Design\Design\FC22\DRR Jaime\Por presentar a ECP\Cantagallo\Yarigui-Cantagallo\[VRC_YARIGUI-CANTAGALLO_CF_SEC_20221231.xlsx]CF PDP'!</v>
      </c>
      <c r="G2545" s="7" t="s">
        <v>41</v>
      </c>
      <c r="H2545" s="4">
        <f t="shared" si="571"/>
        <v>71</v>
      </c>
      <c r="I2545" s="4" t="str">
        <f t="shared" si="572"/>
        <v>='C:\Users\jaime.benazar\Quorum Business Solutions\Ecopetrol Prometeo - Documents\Planning Space Implementation\3. Analysis &amp; Design\Design\FC22\DRR Jaime\Por presentar a ECP\Cantagallo\Yarigui-Cantagallo\[VRC_YARIGUI-CANTAGALLO_CF_SEC_20221231.xlsx]CF PDP'!$DN$71</v>
      </c>
      <c r="J2545" s="4" t="s">
        <v>1274</v>
      </c>
    </row>
    <row r="2546" spans="1:10" x14ac:dyDescent="0.25">
      <c r="A2546" s="7" t="s">
        <v>1</v>
      </c>
      <c r="B2546" s="7">
        <f t="shared" si="573"/>
        <v>2059</v>
      </c>
      <c r="C2546" s="4" t="s">
        <v>23</v>
      </c>
      <c r="D2546" s="5" t="s">
        <v>128</v>
      </c>
      <c r="E2546" s="10" t="str">
        <f t="shared" si="569"/>
        <v>PDP'!</v>
      </c>
      <c r="F2546" s="5" t="str">
        <f t="shared" si="570"/>
        <v>C:\Users\jaime.benazar\Quorum Business Solutions\Ecopetrol Prometeo - Documents\Planning Space Implementation\3. Analysis &amp; Design\Design\FC22\DRR Jaime\Por presentar a ECP\Cantagallo\Yarigui-Cantagallo\[VRC_YARIGUI-CANTAGALLO_CF_SEC_20221231.xlsx]CF PDP'!</v>
      </c>
      <c r="G2546" s="7" t="s">
        <v>41</v>
      </c>
      <c r="H2546" s="4">
        <f t="shared" si="571"/>
        <v>72</v>
      </c>
      <c r="I2546" s="4" t="str">
        <f t="shared" si="572"/>
        <v>='C:\Users\jaime.benazar\Quorum Business Solutions\Ecopetrol Prometeo - Documents\Planning Space Implementation\3. Analysis &amp; Design\Design\FC22\DRR Jaime\Por presentar a ECP\Cantagallo\Yarigui-Cantagallo\[VRC_YARIGUI-CANTAGALLO_CF_SEC_20221231.xlsx]CF PDP'!$DN$72</v>
      </c>
      <c r="J2546" s="4" t="s">
        <v>1275</v>
      </c>
    </row>
    <row r="2547" spans="1:10" x14ac:dyDescent="0.25">
      <c r="A2547" s="7" t="s">
        <v>28</v>
      </c>
      <c r="B2547" s="7"/>
      <c r="C2547" s="4" t="s">
        <v>23</v>
      </c>
      <c r="D2547" s="5"/>
      <c r="E2547" s="10"/>
      <c r="F2547" s="2"/>
      <c r="G2547" s="7"/>
      <c r="H2547" s="4"/>
      <c r="I2547" s="4"/>
      <c r="J2547" s="4"/>
    </row>
    <row r="2548" spans="1:10" x14ac:dyDescent="0.25">
      <c r="A2548" s="7" t="s">
        <v>2</v>
      </c>
      <c r="B2548" s="7">
        <v>2023</v>
      </c>
      <c r="C2548" s="4" t="s">
        <v>23</v>
      </c>
      <c r="D2548" s="5" t="s">
        <v>128</v>
      </c>
      <c r="E2548" s="10" t="str">
        <f t="shared" ref="E2548:E2568" si="574">_xlfn.CONCAT(A2548,"'!")</f>
        <v>PNP'!</v>
      </c>
      <c r="F2548" s="5" t="str">
        <f t="shared" si="563"/>
        <v>C:\Users\jaime.benazar\Quorum Business Solutions\Ecopetrol Prometeo - Documents\Planning Space Implementation\3. Analysis &amp; Design\Design\FC22\DRR Jaime\Por presentar a ECP\Cantagallo\Yarigui-Cantagallo\[VRC_YARIGUI-CANTAGALLO_CF_SEC_20221231.xlsx]CF PNP'!</v>
      </c>
      <c r="G2548" s="7" t="s">
        <v>41</v>
      </c>
      <c r="H2548" s="4">
        <f>IF(A2548&lt;&gt;A2418,36,H2418+1)</f>
        <v>36</v>
      </c>
      <c r="I2548" s="4" t="str">
        <f t="shared" ref="I2548:I2568" si="575">_xlfn.CONCAT("='",F2548:H2548)</f>
        <v>='C:\Users\jaime.benazar\Quorum Business Solutions\Ecopetrol Prometeo - Documents\Planning Space Implementation\3. Analysis &amp; Design\Design\FC22\DRR Jaime\Por presentar a ECP\Cantagallo\Yarigui-Cantagallo\[VRC_YARIGUI-CANTAGALLO_CF_SEC_20221231.xlsx]CF PNP'!$DN$36</v>
      </c>
      <c r="J2548" s="4" t="s">
        <v>1276</v>
      </c>
    </row>
    <row r="2549" spans="1:10" x14ac:dyDescent="0.25">
      <c r="A2549" s="7" t="s">
        <v>2</v>
      </c>
      <c r="B2549" s="7">
        <f>+B2548+1</f>
        <v>2024</v>
      </c>
      <c r="C2549" s="4" t="s">
        <v>23</v>
      </c>
      <c r="D2549" s="5" t="s">
        <v>128</v>
      </c>
      <c r="E2549" s="10" t="str">
        <f t="shared" si="574"/>
        <v>PNP'!</v>
      </c>
      <c r="F2549" s="5" t="str">
        <f t="shared" si="563"/>
        <v>C:\Users\jaime.benazar\Quorum Business Solutions\Ecopetrol Prometeo - Documents\Planning Space Implementation\3. Analysis &amp; Design\Design\FC22\DRR Jaime\Por presentar a ECP\Cantagallo\Yarigui-Cantagallo\[VRC_YARIGUI-CANTAGALLO_CF_SEC_20221231.xlsx]CF PNP'!</v>
      </c>
      <c r="G2549" s="7" t="s">
        <v>41</v>
      </c>
      <c r="H2549" s="4">
        <f t="shared" ref="H2549:H2568" si="576">IF(A2549&lt;&gt;A2548,36,H2548+1)</f>
        <v>37</v>
      </c>
      <c r="I2549" s="4" t="str">
        <f t="shared" si="575"/>
        <v>='C:\Users\jaime.benazar\Quorum Business Solutions\Ecopetrol Prometeo - Documents\Planning Space Implementation\3. Analysis &amp; Design\Design\FC22\DRR Jaime\Por presentar a ECP\Cantagallo\Yarigui-Cantagallo\[VRC_YARIGUI-CANTAGALLO_CF_SEC_20221231.xlsx]CF PNP'!$DN$37</v>
      </c>
      <c r="J2549" s="4" t="s">
        <v>1277</v>
      </c>
    </row>
    <row r="2550" spans="1:10" x14ac:dyDescent="0.25">
      <c r="A2550" s="7" t="s">
        <v>2</v>
      </c>
      <c r="B2550" s="7">
        <f t="shared" ref="B2550:B2561" si="577">+B2549+1</f>
        <v>2025</v>
      </c>
      <c r="C2550" s="4" t="s">
        <v>23</v>
      </c>
      <c r="D2550" s="5" t="s">
        <v>128</v>
      </c>
      <c r="E2550" s="10" t="str">
        <f t="shared" si="574"/>
        <v>PNP'!</v>
      </c>
      <c r="F2550" s="5" t="str">
        <f t="shared" si="563"/>
        <v>C:\Users\jaime.benazar\Quorum Business Solutions\Ecopetrol Prometeo - Documents\Planning Space Implementation\3. Analysis &amp; Design\Design\FC22\DRR Jaime\Por presentar a ECP\Cantagallo\Yarigui-Cantagallo\[VRC_YARIGUI-CANTAGALLO_CF_SEC_20221231.xlsx]CF PNP'!</v>
      </c>
      <c r="G2550" s="7" t="s">
        <v>41</v>
      </c>
      <c r="H2550" s="4">
        <f t="shared" si="576"/>
        <v>38</v>
      </c>
      <c r="I2550" s="4" t="str">
        <f t="shared" si="575"/>
        <v>='C:\Users\jaime.benazar\Quorum Business Solutions\Ecopetrol Prometeo - Documents\Planning Space Implementation\3. Analysis &amp; Design\Design\FC22\DRR Jaime\Por presentar a ECP\Cantagallo\Yarigui-Cantagallo\[VRC_YARIGUI-CANTAGALLO_CF_SEC_20221231.xlsx]CF PNP'!$DN$38</v>
      </c>
      <c r="J2550" s="4" t="s">
        <v>1278</v>
      </c>
    </row>
    <row r="2551" spans="1:10" x14ac:dyDescent="0.25">
      <c r="A2551" s="7" t="s">
        <v>2</v>
      </c>
      <c r="B2551" s="7">
        <f t="shared" si="577"/>
        <v>2026</v>
      </c>
      <c r="C2551" s="4" t="s">
        <v>23</v>
      </c>
      <c r="D2551" s="5" t="s">
        <v>128</v>
      </c>
      <c r="E2551" s="10" t="str">
        <f t="shared" si="574"/>
        <v>PNP'!</v>
      </c>
      <c r="F2551" s="5" t="str">
        <f t="shared" si="563"/>
        <v>C:\Users\jaime.benazar\Quorum Business Solutions\Ecopetrol Prometeo - Documents\Planning Space Implementation\3. Analysis &amp; Design\Design\FC22\DRR Jaime\Por presentar a ECP\Cantagallo\Yarigui-Cantagallo\[VRC_YARIGUI-CANTAGALLO_CF_SEC_20221231.xlsx]CF PNP'!</v>
      </c>
      <c r="G2551" s="7" t="s">
        <v>41</v>
      </c>
      <c r="H2551" s="4">
        <f t="shared" si="576"/>
        <v>39</v>
      </c>
      <c r="I2551" s="4" t="str">
        <f t="shared" si="575"/>
        <v>='C:\Users\jaime.benazar\Quorum Business Solutions\Ecopetrol Prometeo - Documents\Planning Space Implementation\3. Analysis &amp; Design\Design\FC22\DRR Jaime\Por presentar a ECP\Cantagallo\Yarigui-Cantagallo\[VRC_YARIGUI-CANTAGALLO_CF_SEC_20221231.xlsx]CF PNP'!$DN$39</v>
      </c>
      <c r="J2551" s="4" t="s">
        <v>1279</v>
      </c>
    </row>
    <row r="2552" spans="1:10" x14ac:dyDescent="0.25">
      <c r="A2552" s="7" t="s">
        <v>2</v>
      </c>
      <c r="B2552" s="7">
        <f t="shared" si="577"/>
        <v>2027</v>
      </c>
      <c r="C2552" s="4" t="s">
        <v>23</v>
      </c>
      <c r="D2552" s="5" t="s">
        <v>128</v>
      </c>
      <c r="E2552" s="10" t="str">
        <f t="shared" si="574"/>
        <v>PNP'!</v>
      </c>
      <c r="F2552" s="5" t="str">
        <f t="shared" si="563"/>
        <v>C:\Users\jaime.benazar\Quorum Business Solutions\Ecopetrol Prometeo - Documents\Planning Space Implementation\3. Analysis &amp; Design\Design\FC22\DRR Jaime\Por presentar a ECP\Cantagallo\Yarigui-Cantagallo\[VRC_YARIGUI-CANTAGALLO_CF_SEC_20221231.xlsx]CF PNP'!</v>
      </c>
      <c r="G2552" s="7" t="s">
        <v>41</v>
      </c>
      <c r="H2552" s="4">
        <f t="shared" si="576"/>
        <v>40</v>
      </c>
      <c r="I2552" s="4" t="str">
        <f t="shared" si="575"/>
        <v>='C:\Users\jaime.benazar\Quorum Business Solutions\Ecopetrol Prometeo - Documents\Planning Space Implementation\3. Analysis &amp; Design\Design\FC22\DRR Jaime\Por presentar a ECP\Cantagallo\Yarigui-Cantagallo\[VRC_YARIGUI-CANTAGALLO_CF_SEC_20221231.xlsx]CF PNP'!$DN$40</v>
      </c>
      <c r="J2552" s="4" t="s">
        <v>1280</v>
      </c>
    </row>
    <row r="2553" spans="1:10" x14ac:dyDescent="0.25">
      <c r="A2553" s="7" t="s">
        <v>2</v>
      </c>
      <c r="B2553" s="7">
        <f t="shared" si="577"/>
        <v>2028</v>
      </c>
      <c r="C2553" s="4" t="s">
        <v>23</v>
      </c>
      <c r="D2553" s="5" t="s">
        <v>128</v>
      </c>
      <c r="E2553" s="10" t="str">
        <f t="shared" si="574"/>
        <v>PNP'!</v>
      </c>
      <c r="F2553" s="5" t="str">
        <f t="shared" si="563"/>
        <v>C:\Users\jaime.benazar\Quorum Business Solutions\Ecopetrol Prometeo - Documents\Planning Space Implementation\3. Analysis &amp; Design\Design\FC22\DRR Jaime\Por presentar a ECP\Cantagallo\Yarigui-Cantagallo\[VRC_YARIGUI-CANTAGALLO_CF_SEC_20221231.xlsx]CF PNP'!</v>
      </c>
      <c r="G2553" s="7" t="s">
        <v>41</v>
      </c>
      <c r="H2553" s="4">
        <f t="shared" si="576"/>
        <v>41</v>
      </c>
      <c r="I2553" s="4" t="str">
        <f t="shared" si="575"/>
        <v>='C:\Users\jaime.benazar\Quorum Business Solutions\Ecopetrol Prometeo - Documents\Planning Space Implementation\3. Analysis &amp; Design\Design\FC22\DRR Jaime\Por presentar a ECP\Cantagallo\Yarigui-Cantagallo\[VRC_YARIGUI-CANTAGALLO_CF_SEC_20221231.xlsx]CF PNP'!$DN$41</v>
      </c>
      <c r="J2553" s="4" t="s">
        <v>1281</v>
      </c>
    </row>
    <row r="2554" spans="1:10" x14ac:dyDescent="0.25">
      <c r="A2554" s="7" t="s">
        <v>2</v>
      </c>
      <c r="B2554" s="7">
        <f t="shared" si="577"/>
        <v>2029</v>
      </c>
      <c r="C2554" s="4" t="s">
        <v>23</v>
      </c>
      <c r="D2554" s="5" t="s">
        <v>128</v>
      </c>
      <c r="E2554" s="10" t="str">
        <f t="shared" si="574"/>
        <v>PNP'!</v>
      </c>
      <c r="F2554" s="5" t="str">
        <f t="shared" si="563"/>
        <v>C:\Users\jaime.benazar\Quorum Business Solutions\Ecopetrol Prometeo - Documents\Planning Space Implementation\3. Analysis &amp; Design\Design\FC22\DRR Jaime\Por presentar a ECP\Cantagallo\Yarigui-Cantagallo\[VRC_YARIGUI-CANTAGALLO_CF_SEC_20221231.xlsx]CF PNP'!</v>
      </c>
      <c r="G2554" s="7" t="s">
        <v>41</v>
      </c>
      <c r="H2554" s="4">
        <f t="shared" si="576"/>
        <v>42</v>
      </c>
      <c r="I2554" s="4" t="str">
        <f t="shared" si="575"/>
        <v>='C:\Users\jaime.benazar\Quorum Business Solutions\Ecopetrol Prometeo - Documents\Planning Space Implementation\3. Analysis &amp; Design\Design\FC22\DRR Jaime\Por presentar a ECP\Cantagallo\Yarigui-Cantagallo\[VRC_YARIGUI-CANTAGALLO_CF_SEC_20221231.xlsx]CF PNP'!$DN$42</v>
      </c>
      <c r="J2554" s="4" t="s">
        <v>1282</v>
      </c>
    </row>
    <row r="2555" spans="1:10" x14ac:dyDescent="0.25">
      <c r="A2555" s="7" t="s">
        <v>2</v>
      </c>
      <c r="B2555" s="7">
        <f t="shared" si="577"/>
        <v>2030</v>
      </c>
      <c r="C2555" s="4" t="s">
        <v>23</v>
      </c>
      <c r="D2555" s="5" t="s">
        <v>128</v>
      </c>
      <c r="E2555" s="10" t="str">
        <f t="shared" si="574"/>
        <v>PNP'!</v>
      </c>
      <c r="F2555" s="5" t="str">
        <f t="shared" si="563"/>
        <v>C:\Users\jaime.benazar\Quorum Business Solutions\Ecopetrol Prometeo - Documents\Planning Space Implementation\3. Analysis &amp; Design\Design\FC22\DRR Jaime\Por presentar a ECP\Cantagallo\Yarigui-Cantagallo\[VRC_YARIGUI-CANTAGALLO_CF_SEC_20221231.xlsx]CF PNP'!</v>
      </c>
      <c r="G2555" s="7" t="s">
        <v>41</v>
      </c>
      <c r="H2555" s="4">
        <f t="shared" si="576"/>
        <v>43</v>
      </c>
      <c r="I2555" s="4" t="str">
        <f t="shared" si="575"/>
        <v>='C:\Users\jaime.benazar\Quorum Business Solutions\Ecopetrol Prometeo - Documents\Planning Space Implementation\3. Analysis &amp; Design\Design\FC22\DRR Jaime\Por presentar a ECP\Cantagallo\Yarigui-Cantagallo\[VRC_YARIGUI-CANTAGALLO_CF_SEC_20221231.xlsx]CF PNP'!$DN$43</v>
      </c>
      <c r="J2555" s="4" t="s">
        <v>1283</v>
      </c>
    </row>
    <row r="2556" spans="1:10" x14ac:dyDescent="0.25">
      <c r="A2556" s="7" t="s">
        <v>2</v>
      </c>
      <c r="B2556" s="7">
        <f t="shared" si="577"/>
        <v>2031</v>
      </c>
      <c r="C2556" s="4" t="s">
        <v>23</v>
      </c>
      <c r="D2556" s="5" t="s">
        <v>128</v>
      </c>
      <c r="E2556" s="10" t="str">
        <f t="shared" si="574"/>
        <v>PNP'!</v>
      </c>
      <c r="F2556" s="5" t="str">
        <f t="shared" si="563"/>
        <v>C:\Users\jaime.benazar\Quorum Business Solutions\Ecopetrol Prometeo - Documents\Planning Space Implementation\3. Analysis &amp; Design\Design\FC22\DRR Jaime\Por presentar a ECP\Cantagallo\Yarigui-Cantagallo\[VRC_YARIGUI-CANTAGALLO_CF_SEC_20221231.xlsx]CF PNP'!</v>
      </c>
      <c r="G2556" s="7" t="s">
        <v>41</v>
      </c>
      <c r="H2556" s="4">
        <f t="shared" si="576"/>
        <v>44</v>
      </c>
      <c r="I2556" s="4" t="str">
        <f t="shared" si="575"/>
        <v>='C:\Users\jaime.benazar\Quorum Business Solutions\Ecopetrol Prometeo - Documents\Planning Space Implementation\3. Analysis &amp; Design\Design\FC22\DRR Jaime\Por presentar a ECP\Cantagallo\Yarigui-Cantagallo\[VRC_YARIGUI-CANTAGALLO_CF_SEC_20221231.xlsx]CF PNP'!$DN$44</v>
      </c>
      <c r="J2556" s="4" t="s">
        <v>1284</v>
      </c>
    </row>
    <row r="2557" spans="1:10" x14ac:dyDescent="0.25">
      <c r="A2557" s="7" t="s">
        <v>2</v>
      </c>
      <c r="B2557" s="7">
        <f t="shared" si="577"/>
        <v>2032</v>
      </c>
      <c r="C2557" s="4" t="s">
        <v>23</v>
      </c>
      <c r="D2557" s="5" t="s">
        <v>128</v>
      </c>
      <c r="E2557" s="10" t="str">
        <f t="shared" si="574"/>
        <v>PNP'!</v>
      </c>
      <c r="F2557" s="5" t="str">
        <f t="shared" si="563"/>
        <v>C:\Users\jaime.benazar\Quorum Business Solutions\Ecopetrol Prometeo - Documents\Planning Space Implementation\3. Analysis &amp; Design\Design\FC22\DRR Jaime\Por presentar a ECP\Cantagallo\Yarigui-Cantagallo\[VRC_YARIGUI-CANTAGALLO_CF_SEC_20221231.xlsx]CF PNP'!</v>
      </c>
      <c r="G2557" s="7" t="s">
        <v>41</v>
      </c>
      <c r="H2557" s="4">
        <f t="shared" si="576"/>
        <v>45</v>
      </c>
      <c r="I2557" s="4" t="str">
        <f t="shared" si="575"/>
        <v>='C:\Users\jaime.benazar\Quorum Business Solutions\Ecopetrol Prometeo - Documents\Planning Space Implementation\3. Analysis &amp; Design\Design\FC22\DRR Jaime\Por presentar a ECP\Cantagallo\Yarigui-Cantagallo\[VRC_YARIGUI-CANTAGALLO_CF_SEC_20221231.xlsx]CF PNP'!$DN$45</v>
      </c>
      <c r="J2557" s="4" t="s">
        <v>1285</v>
      </c>
    </row>
    <row r="2558" spans="1:10" x14ac:dyDescent="0.25">
      <c r="A2558" s="7" t="s">
        <v>2</v>
      </c>
      <c r="B2558" s="7">
        <f t="shared" si="577"/>
        <v>2033</v>
      </c>
      <c r="C2558" s="4" t="s">
        <v>23</v>
      </c>
      <c r="D2558" s="5" t="s">
        <v>128</v>
      </c>
      <c r="E2558" s="10" t="str">
        <f t="shared" si="574"/>
        <v>PNP'!</v>
      </c>
      <c r="F2558" s="5" t="str">
        <f t="shared" si="563"/>
        <v>C:\Users\jaime.benazar\Quorum Business Solutions\Ecopetrol Prometeo - Documents\Planning Space Implementation\3. Analysis &amp; Design\Design\FC22\DRR Jaime\Por presentar a ECP\Cantagallo\Yarigui-Cantagallo\[VRC_YARIGUI-CANTAGALLO_CF_SEC_20221231.xlsx]CF PNP'!</v>
      </c>
      <c r="G2558" s="7" t="s">
        <v>41</v>
      </c>
      <c r="H2558" s="4">
        <f t="shared" si="576"/>
        <v>46</v>
      </c>
      <c r="I2558" s="4" t="str">
        <f t="shared" si="575"/>
        <v>='C:\Users\jaime.benazar\Quorum Business Solutions\Ecopetrol Prometeo - Documents\Planning Space Implementation\3. Analysis &amp; Design\Design\FC22\DRR Jaime\Por presentar a ECP\Cantagallo\Yarigui-Cantagallo\[VRC_YARIGUI-CANTAGALLO_CF_SEC_20221231.xlsx]CF PNP'!$DN$46</v>
      </c>
      <c r="J2558" s="4" t="s">
        <v>1286</v>
      </c>
    </row>
    <row r="2559" spans="1:10" x14ac:dyDescent="0.25">
      <c r="A2559" s="7" t="s">
        <v>2</v>
      </c>
      <c r="B2559" s="7">
        <f t="shared" si="577"/>
        <v>2034</v>
      </c>
      <c r="C2559" s="4" t="s">
        <v>23</v>
      </c>
      <c r="D2559" s="5" t="s">
        <v>128</v>
      </c>
      <c r="E2559" s="10" t="str">
        <f t="shared" si="574"/>
        <v>PNP'!</v>
      </c>
      <c r="F2559" s="5" t="str">
        <f t="shared" si="563"/>
        <v>C:\Users\jaime.benazar\Quorum Business Solutions\Ecopetrol Prometeo - Documents\Planning Space Implementation\3. Analysis &amp; Design\Design\FC22\DRR Jaime\Por presentar a ECP\Cantagallo\Yarigui-Cantagallo\[VRC_YARIGUI-CANTAGALLO_CF_SEC_20221231.xlsx]CF PNP'!</v>
      </c>
      <c r="G2559" s="7" t="s">
        <v>41</v>
      </c>
      <c r="H2559" s="4">
        <f t="shared" si="576"/>
        <v>47</v>
      </c>
      <c r="I2559" s="4" t="str">
        <f t="shared" si="575"/>
        <v>='C:\Users\jaime.benazar\Quorum Business Solutions\Ecopetrol Prometeo - Documents\Planning Space Implementation\3. Analysis &amp; Design\Design\FC22\DRR Jaime\Por presentar a ECP\Cantagallo\Yarigui-Cantagallo\[VRC_YARIGUI-CANTAGALLO_CF_SEC_20221231.xlsx]CF PNP'!$DN$47</v>
      </c>
      <c r="J2559" s="4" t="s">
        <v>1287</v>
      </c>
    </row>
    <row r="2560" spans="1:10" x14ac:dyDescent="0.25">
      <c r="A2560" s="7" t="s">
        <v>2</v>
      </c>
      <c r="B2560" s="7">
        <f t="shared" si="577"/>
        <v>2035</v>
      </c>
      <c r="C2560" s="4" t="s">
        <v>23</v>
      </c>
      <c r="D2560" s="5" t="s">
        <v>128</v>
      </c>
      <c r="E2560" s="10" t="str">
        <f t="shared" si="574"/>
        <v>PNP'!</v>
      </c>
      <c r="F2560" s="5" t="str">
        <f t="shared" si="563"/>
        <v>C:\Users\jaime.benazar\Quorum Business Solutions\Ecopetrol Prometeo - Documents\Planning Space Implementation\3. Analysis &amp; Design\Design\FC22\DRR Jaime\Por presentar a ECP\Cantagallo\Yarigui-Cantagallo\[VRC_YARIGUI-CANTAGALLO_CF_SEC_20221231.xlsx]CF PNP'!</v>
      </c>
      <c r="G2560" s="7" t="s">
        <v>41</v>
      </c>
      <c r="H2560" s="4">
        <f t="shared" si="576"/>
        <v>48</v>
      </c>
      <c r="I2560" s="4" t="str">
        <f t="shared" si="575"/>
        <v>='C:\Users\jaime.benazar\Quorum Business Solutions\Ecopetrol Prometeo - Documents\Planning Space Implementation\3. Analysis &amp; Design\Design\FC22\DRR Jaime\Por presentar a ECP\Cantagallo\Yarigui-Cantagallo\[VRC_YARIGUI-CANTAGALLO_CF_SEC_20221231.xlsx]CF PNP'!$DN$48</v>
      </c>
      <c r="J2560" s="4" t="s">
        <v>1288</v>
      </c>
    </row>
    <row r="2561" spans="1:10" x14ac:dyDescent="0.25">
      <c r="A2561" s="7" t="s">
        <v>2</v>
      </c>
      <c r="B2561" s="7">
        <f t="shared" si="577"/>
        <v>2036</v>
      </c>
      <c r="C2561" s="4" t="s">
        <v>23</v>
      </c>
      <c r="D2561" s="5" t="s">
        <v>128</v>
      </c>
      <c r="E2561" s="10" t="str">
        <f t="shared" si="574"/>
        <v>PNP'!</v>
      </c>
      <c r="F2561" s="5" t="str">
        <f t="shared" si="563"/>
        <v>C:\Users\jaime.benazar\Quorum Business Solutions\Ecopetrol Prometeo - Documents\Planning Space Implementation\3. Analysis &amp; Design\Design\FC22\DRR Jaime\Por presentar a ECP\Cantagallo\Yarigui-Cantagallo\[VRC_YARIGUI-CANTAGALLO_CF_SEC_20221231.xlsx]CF PNP'!</v>
      </c>
      <c r="G2561" s="7" t="s">
        <v>41</v>
      </c>
      <c r="H2561" s="4">
        <f t="shared" si="576"/>
        <v>49</v>
      </c>
      <c r="I2561" s="4" t="str">
        <f t="shared" si="575"/>
        <v>='C:\Users\jaime.benazar\Quorum Business Solutions\Ecopetrol Prometeo - Documents\Planning Space Implementation\3. Analysis &amp; Design\Design\FC22\DRR Jaime\Por presentar a ECP\Cantagallo\Yarigui-Cantagallo\[VRC_YARIGUI-CANTAGALLO_CF_SEC_20221231.xlsx]CF PNP'!$DN$49</v>
      </c>
      <c r="J2561" s="4" t="s">
        <v>1289</v>
      </c>
    </row>
    <row r="2562" spans="1:10" x14ac:dyDescent="0.25">
      <c r="A2562" s="7" t="s">
        <v>2</v>
      </c>
      <c r="B2562" s="7">
        <f>+B2561+1</f>
        <v>2037</v>
      </c>
      <c r="C2562" s="4" t="s">
        <v>23</v>
      </c>
      <c r="D2562" s="5" t="s">
        <v>128</v>
      </c>
      <c r="E2562" s="10" t="str">
        <f t="shared" si="574"/>
        <v>PNP'!</v>
      </c>
      <c r="F2562" s="5" t="str">
        <f t="shared" si="563"/>
        <v>C:\Users\jaime.benazar\Quorum Business Solutions\Ecopetrol Prometeo - Documents\Planning Space Implementation\3. Analysis &amp; Design\Design\FC22\DRR Jaime\Por presentar a ECP\Cantagallo\Yarigui-Cantagallo\[VRC_YARIGUI-CANTAGALLO_CF_SEC_20221231.xlsx]CF PNP'!</v>
      </c>
      <c r="G2562" s="7" t="s">
        <v>41</v>
      </c>
      <c r="H2562" s="4">
        <f t="shared" si="576"/>
        <v>50</v>
      </c>
      <c r="I2562" s="4" t="str">
        <f t="shared" si="575"/>
        <v>='C:\Users\jaime.benazar\Quorum Business Solutions\Ecopetrol Prometeo - Documents\Planning Space Implementation\3. Analysis &amp; Design\Design\FC22\DRR Jaime\Por presentar a ECP\Cantagallo\Yarigui-Cantagallo\[VRC_YARIGUI-CANTAGALLO_CF_SEC_20221231.xlsx]CF PNP'!$DN$50</v>
      </c>
      <c r="J2562" s="4" t="s">
        <v>1290</v>
      </c>
    </row>
    <row r="2563" spans="1:10" x14ac:dyDescent="0.25">
      <c r="A2563" s="7" t="s">
        <v>2</v>
      </c>
      <c r="B2563" s="7">
        <f t="shared" ref="B2563:B2565" si="578">+B2562+1</f>
        <v>2038</v>
      </c>
      <c r="C2563" s="4" t="s">
        <v>23</v>
      </c>
      <c r="D2563" s="5" t="s">
        <v>128</v>
      </c>
      <c r="E2563" s="10" t="str">
        <f t="shared" si="574"/>
        <v>PNP'!</v>
      </c>
      <c r="F2563" s="5" t="str">
        <f t="shared" si="563"/>
        <v>C:\Users\jaime.benazar\Quorum Business Solutions\Ecopetrol Prometeo - Documents\Planning Space Implementation\3. Analysis &amp; Design\Design\FC22\DRR Jaime\Por presentar a ECP\Cantagallo\Yarigui-Cantagallo\[VRC_YARIGUI-CANTAGALLO_CF_SEC_20221231.xlsx]CF PNP'!</v>
      </c>
      <c r="G2563" s="7" t="s">
        <v>41</v>
      </c>
      <c r="H2563" s="4">
        <f t="shared" si="576"/>
        <v>51</v>
      </c>
      <c r="I2563" s="4" t="str">
        <f t="shared" si="575"/>
        <v>='C:\Users\jaime.benazar\Quorum Business Solutions\Ecopetrol Prometeo - Documents\Planning Space Implementation\3. Analysis &amp; Design\Design\FC22\DRR Jaime\Por presentar a ECP\Cantagallo\Yarigui-Cantagallo\[VRC_YARIGUI-CANTAGALLO_CF_SEC_20221231.xlsx]CF PNP'!$DN$51</v>
      </c>
      <c r="J2563" s="4" t="s">
        <v>1291</v>
      </c>
    </row>
    <row r="2564" spans="1:10" x14ac:dyDescent="0.25">
      <c r="A2564" s="7" t="s">
        <v>2</v>
      </c>
      <c r="B2564" s="7">
        <f t="shared" si="578"/>
        <v>2039</v>
      </c>
      <c r="C2564" s="4" t="s">
        <v>23</v>
      </c>
      <c r="D2564" s="5" t="s">
        <v>128</v>
      </c>
      <c r="E2564" s="10" t="str">
        <f t="shared" si="574"/>
        <v>PNP'!</v>
      </c>
      <c r="F2564" s="5" t="str">
        <f t="shared" si="563"/>
        <v>C:\Users\jaime.benazar\Quorum Business Solutions\Ecopetrol Prometeo - Documents\Planning Space Implementation\3. Analysis &amp; Design\Design\FC22\DRR Jaime\Por presentar a ECP\Cantagallo\Yarigui-Cantagallo\[VRC_YARIGUI-CANTAGALLO_CF_SEC_20221231.xlsx]CF PNP'!</v>
      </c>
      <c r="G2564" s="7" t="s">
        <v>41</v>
      </c>
      <c r="H2564" s="4">
        <f t="shared" si="576"/>
        <v>52</v>
      </c>
      <c r="I2564" s="4" t="str">
        <f t="shared" si="575"/>
        <v>='C:\Users\jaime.benazar\Quorum Business Solutions\Ecopetrol Prometeo - Documents\Planning Space Implementation\3. Analysis &amp; Design\Design\FC22\DRR Jaime\Por presentar a ECP\Cantagallo\Yarigui-Cantagallo\[VRC_YARIGUI-CANTAGALLO_CF_SEC_20221231.xlsx]CF PNP'!$DN$52</v>
      </c>
      <c r="J2564" s="4" t="s">
        <v>1292</v>
      </c>
    </row>
    <row r="2565" spans="1:10" x14ac:dyDescent="0.25">
      <c r="A2565" s="7" t="s">
        <v>2</v>
      </c>
      <c r="B2565" s="7">
        <f t="shared" si="578"/>
        <v>2040</v>
      </c>
      <c r="C2565" s="4" t="s">
        <v>23</v>
      </c>
      <c r="D2565" s="5" t="s">
        <v>128</v>
      </c>
      <c r="E2565" s="10" t="str">
        <f t="shared" si="574"/>
        <v>PNP'!</v>
      </c>
      <c r="F2565" s="5" t="str">
        <f t="shared" si="563"/>
        <v>C:\Users\jaime.benazar\Quorum Business Solutions\Ecopetrol Prometeo - Documents\Planning Space Implementation\3. Analysis &amp; Design\Design\FC22\DRR Jaime\Por presentar a ECP\Cantagallo\Yarigui-Cantagallo\[VRC_YARIGUI-CANTAGALLO_CF_SEC_20221231.xlsx]CF PNP'!</v>
      </c>
      <c r="G2565" s="7" t="s">
        <v>41</v>
      </c>
      <c r="H2565" s="4">
        <f t="shared" si="576"/>
        <v>53</v>
      </c>
      <c r="I2565" s="4" t="str">
        <f t="shared" si="575"/>
        <v>='C:\Users\jaime.benazar\Quorum Business Solutions\Ecopetrol Prometeo - Documents\Planning Space Implementation\3. Analysis &amp; Design\Design\FC22\DRR Jaime\Por presentar a ECP\Cantagallo\Yarigui-Cantagallo\[VRC_YARIGUI-CANTAGALLO_CF_SEC_20221231.xlsx]CF PNP'!$DN$53</v>
      </c>
      <c r="J2565" s="4" t="s">
        <v>1293</v>
      </c>
    </row>
    <row r="2566" spans="1:10" x14ac:dyDescent="0.25">
      <c r="A2566" s="7" t="s">
        <v>2</v>
      </c>
      <c r="B2566" s="7">
        <f>+B2565+1</f>
        <v>2041</v>
      </c>
      <c r="C2566" s="4" t="s">
        <v>23</v>
      </c>
      <c r="D2566" s="5" t="s">
        <v>128</v>
      </c>
      <c r="E2566" s="10" t="str">
        <f t="shared" si="574"/>
        <v>PNP'!</v>
      </c>
      <c r="F2566" s="5" t="str">
        <f t="shared" si="563"/>
        <v>C:\Users\jaime.benazar\Quorum Business Solutions\Ecopetrol Prometeo - Documents\Planning Space Implementation\3. Analysis &amp; Design\Design\FC22\DRR Jaime\Por presentar a ECP\Cantagallo\Yarigui-Cantagallo\[VRC_YARIGUI-CANTAGALLO_CF_SEC_20221231.xlsx]CF PNP'!</v>
      </c>
      <c r="G2566" s="7" t="s">
        <v>41</v>
      </c>
      <c r="H2566" s="4">
        <f t="shared" si="576"/>
        <v>54</v>
      </c>
      <c r="I2566" s="4" t="str">
        <f t="shared" si="575"/>
        <v>='C:\Users\jaime.benazar\Quorum Business Solutions\Ecopetrol Prometeo - Documents\Planning Space Implementation\3. Analysis &amp; Design\Design\FC22\DRR Jaime\Por presentar a ECP\Cantagallo\Yarigui-Cantagallo\[VRC_YARIGUI-CANTAGALLO_CF_SEC_20221231.xlsx]CF PNP'!$DN$54</v>
      </c>
      <c r="J2566" s="4" t="s">
        <v>1294</v>
      </c>
    </row>
    <row r="2567" spans="1:10" x14ac:dyDescent="0.25">
      <c r="A2567" s="7" t="s">
        <v>2</v>
      </c>
      <c r="B2567" s="7">
        <f t="shared" ref="B2567:B2568" si="579">+B2566+1</f>
        <v>2042</v>
      </c>
      <c r="C2567" s="4" t="s">
        <v>23</v>
      </c>
      <c r="D2567" s="5" t="s">
        <v>128</v>
      </c>
      <c r="E2567" s="10" t="str">
        <f t="shared" si="574"/>
        <v>PNP'!</v>
      </c>
      <c r="F2567" s="5" t="str">
        <f t="shared" si="563"/>
        <v>C:\Users\jaime.benazar\Quorum Business Solutions\Ecopetrol Prometeo - Documents\Planning Space Implementation\3. Analysis &amp; Design\Design\FC22\DRR Jaime\Por presentar a ECP\Cantagallo\Yarigui-Cantagallo\[VRC_YARIGUI-CANTAGALLO_CF_SEC_20221231.xlsx]CF PNP'!</v>
      </c>
      <c r="G2567" s="7" t="s">
        <v>41</v>
      </c>
      <c r="H2567" s="4">
        <f t="shared" si="576"/>
        <v>55</v>
      </c>
      <c r="I2567" s="4" t="str">
        <f t="shared" si="575"/>
        <v>='C:\Users\jaime.benazar\Quorum Business Solutions\Ecopetrol Prometeo - Documents\Planning Space Implementation\3. Analysis &amp; Design\Design\FC22\DRR Jaime\Por presentar a ECP\Cantagallo\Yarigui-Cantagallo\[VRC_YARIGUI-CANTAGALLO_CF_SEC_20221231.xlsx]CF PNP'!$DN$55</v>
      </c>
      <c r="J2567" s="4" t="s">
        <v>1295</v>
      </c>
    </row>
    <row r="2568" spans="1:10" x14ac:dyDescent="0.25">
      <c r="A2568" s="7" t="s">
        <v>2</v>
      </c>
      <c r="B2568" s="7">
        <f t="shared" si="579"/>
        <v>2043</v>
      </c>
      <c r="C2568" s="4" t="s">
        <v>23</v>
      </c>
      <c r="D2568" s="5" t="s">
        <v>128</v>
      </c>
      <c r="E2568" s="10" t="str">
        <f t="shared" si="574"/>
        <v>PNP'!</v>
      </c>
      <c r="F2568" s="5" t="str">
        <f t="shared" si="563"/>
        <v>C:\Users\jaime.benazar\Quorum Business Solutions\Ecopetrol Prometeo - Documents\Planning Space Implementation\3. Analysis &amp; Design\Design\FC22\DRR Jaime\Por presentar a ECP\Cantagallo\Yarigui-Cantagallo\[VRC_YARIGUI-CANTAGALLO_CF_SEC_20221231.xlsx]CF PNP'!</v>
      </c>
      <c r="G2568" s="7" t="s">
        <v>41</v>
      </c>
      <c r="H2568" s="4">
        <f t="shared" si="576"/>
        <v>56</v>
      </c>
      <c r="I2568" s="4" t="str">
        <f t="shared" si="575"/>
        <v>='C:\Users\jaime.benazar\Quorum Business Solutions\Ecopetrol Prometeo - Documents\Planning Space Implementation\3. Analysis &amp; Design\Design\FC22\DRR Jaime\Por presentar a ECP\Cantagallo\Yarigui-Cantagallo\[VRC_YARIGUI-CANTAGALLO_CF_SEC_20221231.xlsx]CF PNP'!$DN$56</v>
      </c>
      <c r="J2568" s="4" t="s">
        <v>1296</v>
      </c>
    </row>
    <row r="2569" spans="1:10" x14ac:dyDescent="0.25">
      <c r="A2569" s="7" t="s">
        <v>2</v>
      </c>
      <c r="B2569" s="7">
        <f>+B2568+1</f>
        <v>2044</v>
      </c>
      <c r="C2569" s="4" t="s">
        <v>23</v>
      </c>
      <c r="D2569" s="5" t="s">
        <v>128</v>
      </c>
      <c r="E2569" s="10" t="str">
        <f t="shared" ref="E2569:E2584" si="580">_xlfn.CONCAT(A2569,"'!")</f>
        <v>PNP'!</v>
      </c>
      <c r="F2569" s="5" t="str">
        <f t="shared" ref="F2569:F2584" si="581">_xlfn.CONCAT(D2569," ",E2569)</f>
        <v>C:\Users\jaime.benazar\Quorum Business Solutions\Ecopetrol Prometeo - Documents\Planning Space Implementation\3. Analysis &amp; Design\Design\FC22\DRR Jaime\Por presentar a ECP\Cantagallo\Yarigui-Cantagallo\[VRC_YARIGUI-CANTAGALLO_CF_SEC_20221231.xlsx]CF PNP'!</v>
      </c>
      <c r="G2569" s="7" t="s">
        <v>41</v>
      </c>
      <c r="H2569" s="4">
        <f t="shared" ref="H2569:H2584" si="582">IF(A2569&lt;&gt;A2568,36,H2568+1)</f>
        <v>57</v>
      </c>
      <c r="I2569" s="4" t="str">
        <f t="shared" ref="I2569:I2584" si="583">_xlfn.CONCAT("='",F2569:H2569)</f>
        <v>='C:\Users\jaime.benazar\Quorum Business Solutions\Ecopetrol Prometeo - Documents\Planning Space Implementation\3. Analysis &amp; Design\Design\FC22\DRR Jaime\Por presentar a ECP\Cantagallo\Yarigui-Cantagallo\[VRC_YARIGUI-CANTAGALLO_CF_SEC_20221231.xlsx]CF PNP'!$DN$57</v>
      </c>
      <c r="J2569" s="4" t="s">
        <v>1297</v>
      </c>
    </row>
    <row r="2570" spans="1:10" x14ac:dyDescent="0.25">
      <c r="A2570" s="7" t="s">
        <v>2</v>
      </c>
      <c r="B2570" s="7">
        <f t="shared" ref="B2570:B2584" si="584">+B2569+1</f>
        <v>2045</v>
      </c>
      <c r="C2570" s="4" t="s">
        <v>23</v>
      </c>
      <c r="D2570" s="5" t="s">
        <v>128</v>
      </c>
      <c r="E2570" s="10" t="str">
        <f t="shared" si="580"/>
        <v>PNP'!</v>
      </c>
      <c r="F2570" s="5" t="str">
        <f t="shared" si="581"/>
        <v>C:\Users\jaime.benazar\Quorum Business Solutions\Ecopetrol Prometeo - Documents\Planning Space Implementation\3. Analysis &amp; Design\Design\FC22\DRR Jaime\Por presentar a ECP\Cantagallo\Yarigui-Cantagallo\[VRC_YARIGUI-CANTAGALLO_CF_SEC_20221231.xlsx]CF PNP'!</v>
      </c>
      <c r="G2570" s="7" t="s">
        <v>41</v>
      </c>
      <c r="H2570" s="4">
        <f t="shared" si="582"/>
        <v>58</v>
      </c>
      <c r="I2570" s="4" t="str">
        <f t="shared" si="583"/>
        <v>='C:\Users\jaime.benazar\Quorum Business Solutions\Ecopetrol Prometeo - Documents\Planning Space Implementation\3. Analysis &amp; Design\Design\FC22\DRR Jaime\Por presentar a ECP\Cantagallo\Yarigui-Cantagallo\[VRC_YARIGUI-CANTAGALLO_CF_SEC_20221231.xlsx]CF PNP'!$DN$58</v>
      </c>
      <c r="J2570" s="4" t="s">
        <v>1298</v>
      </c>
    </row>
    <row r="2571" spans="1:10" x14ac:dyDescent="0.25">
      <c r="A2571" s="7" t="s">
        <v>2</v>
      </c>
      <c r="B2571" s="7">
        <f t="shared" si="584"/>
        <v>2046</v>
      </c>
      <c r="C2571" s="4" t="s">
        <v>23</v>
      </c>
      <c r="D2571" s="5" t="s">
        <v>128</v>
      </c>
      <c r="E2571" s="10" t="str">
        <f t="shared" si="580"/>
        <v>PNP'!</v>
      </c>
      <c r="F2571" s="5" t="str">
        <f t="shared" si="581"/>
        <v>C:\Users\jaime.benazar\Quorum Business Solutions\Ecopetrol Prometeo - Documents\Planning Space Implementation\3. Analysis &amp; Design\Design\FC22\DRR Jaime\Por presentar a ECP\Cantagallo\Yarigui-Cantagallo\[VRC_YARIGUI-CANTAGALLO_CF_SEC_20221231.xlsx]CF PNP'!</v>
      </c>
      <c r="G2571" s="7" t="s">
        <v>41</v>
      </c>
      <c r="H2571" s="4">
        <f t="shared" si="582"/>
        <v>59</v>
      </c>
      <c r="I2571" s="4" t="str">
        <f t="shared" si="583"/>
        <v>='C:\Users\jaime.benazar\Quorum Business Solutions\Ecopetrol Prometeo - Documents\Planning Space Implementation\3. Analysis &amp; Design\Design\FC22\DRR Jaime\Por presentar a ECP\Cantagallo\Yarigui-Cantagallo\[VRC_YARIGUI-CANTAGALLO_CF_SEC_20221231.xlsx]CF PNP'!$DN$59</v>
      </c>
      <c r="J2571" s="4" t="s">
        <v>1299</v>
      </c>
    </row>
    <row r="2572" spans="1:10" x14ac:dyDescent="0.25">
      <c r="A2572" s="7" t="s">
        <v>2</v>
      </c>
      <c r="B2572" s="7">
        <f t="shared" si="584"/>
        <v>2047</v>
      </c>
      <c r="C2572" s="4" t="s">
        <v>23</v>
      </c>
      <c r="D2572" s="5" t="s">
        <v>128</v>
      </c>
      <c r="E2572" s="10" t="str">
        <f t="shared" si="580"/>
        <v>PNP'!</v>
      </c>
      <c r="F2572" s="5" t="str">
        <f t="shared" si="581"/>
        <v>C:\Users\jaime.benazar\Quorum Business Solutions\Ecopetrol Prometeo - Documents\Planning Space Implementation\3. Analysis &amp; Design\Design\FC22\DRR Jaime\Por presentar a ECP\Cantagallo\Yarigui-Cantagallo\[VRC_YARIGUI-CANTAGALLO_CF_SEC_20221231.xlsx]CF PNP'!</v>
      </c>
      <c r="G2572" s="7" t="s">
        <v>41</v>
      </c>
      <c r="H2572" s="4">
        <f t="shared" si="582"/>
        <v>60</v>
      </c>
      <c r="I2572" s="4" t="str">
        <f t="shared" si="583"/>
        <v>='C:\Users\jaime.benazar\Quorum Business Solutions\Ecopetrol Prometeo - Documents\Planning Space Implementation\3. Analysis &amp; Design\Design\FC22\DRR Jaime\Por presentar a ECP\Cantagallo\Yarigui-Cantagallo\[VRC_YARIGUI-CANTAGALLO_CF_SEC_20221231.xlsx]CF PNP'!$DN$60</v>
      </c>
      <c r="J2572" s="4" t="s">
        <v>1300</v>
      </c>
    </row>
    <row r="2573" spans="1:10" x14ac:dyDescent="0.25">
      <c r="A2573" s="7" t="s">
        <v>2</v>
      </c>
      <c r="B2573" s="7">
        <f t="shared" si="584"/>
        <v>2048</v>
      </c>
      <c r="C2573" s="4" t="s">
        <v>23</v>
      </c>
      <c r="D2573" s="5" t="s">
        <v>128</v>
      </c>
      <c r="E2573" s="10" t="str">
        <f t="shared" si="580"/>
        <v>PNP'!</v>
      </c>
      <c r="F2573" s="5" t="str">
        <f t="shared" si="581"/>
        <v>C:\Users\jaime.benazar\Quorum Business Solutions\Ecopetrol Prometeo - Documents\Planning Space Implementation\3. Analysis &amp; Design\Design\FC22\DRR Jaime\Por presentar a ECP\Cantagallo\Yarigui-Cantagallo\[VRC_YARIGUI-CANTAGALLO_CF_SEC_20221231.xlsx]CF PNP'!</v>
      </c>
      <c r="G2573" s="7" t="s">
        <v>41</v>
      </c>
      <c r="H2573" s="4">
        <f t="shared" si="582"/>
        <v>61</v>
      </c>
      <c r="I2573" s="4" t="str">
        <f t="shared" si="583"/>
        <v>='C:\Users\jaime.benazar\Quorum Business Solutions\Ecopetrol Prometeo - Documents\Planning Space Implementation\3. Analysis &amp; Design\Design\FC22\DRR Jaime\Por presentar a ECP\Cantagallo\Yarigui-Cantagallo\[VRC_YARIGUI-CANTAGALLO_CF_SEC_20221231.xlsx]CF PNP'!$DN$61</v>
      </c>
      <c r="J2573" s="4" t="s">
        <v>1301</v>
      </c>
    </row>
    <row r="2574" spans="1:10" x14ac:dyDescent="0.25">
      <c r="A2574" s="7" t="s">
        <v>2</v>
      </c>
      <c r="B2574" s="7">
        <f t="shared" si="584"/>
        <v>2049</v>
      </c>
      <c r="C2574" s="4" t="s">
        <v>23</v>
      </c>
      <c r="D2574" s="5" t="s">
        <v>128</v>
      </c>
      <c r="E2574" s="10" t="str">
        <f t="shared" si="580"/>
        <v>PNP'!</v>
      </c>
      <c r="F2574" s="5" t="str">
        <f t="shared" si="581"/>
        <v>C:\Users\jaime.benazar\Quorum Business Solutions\Ecopetrol Prometeo - Documents\Planning Space Implementation\3. Analysis &amp; Design\Design\FC22\DRR Jaime\Por presentar a ECP\Cantagallo\Yarigui-Cantagallo\[VRC_YARIGUI-CANTAGALLO_CF_SEC_20221231.xlsx]CF PNP'!</v>
      </c>
      <c r="G2574" s="7" t="s">
        <v>41</v>
      </c>
      <c r="H2574" s="4">
        <f t="shared" si="582"/>
        <v>62</v>
      </c>
      <c r="I2574" s="4" t="str">
        <f t="shared" si="583"/>
        <v>='C:\Users\jaime.benazar\Quorum Business Solutions\Ecopetrol Prometeo - Documents\Planning Space Implementation\3. Analysis &amp; Design\Design\FC22\DRR Jaime\Por presentar a ECP\Cantagallo\Yarigui-Cantagallo\[VRC_YARIGUI-CANTAGALLO_CF_SEC_20221231.xlsx]CF PNP'!$DN$62</v>
      </c>
      <c r="J2574" s="4" t="s">
        <v>1302</v>
      </c>
    </row>
    <row r="2575" spans="1:10" x14ac:dyDescent="0.25">
      <c r="A2575" s="7" t="s">
        <v>2</v>
      </c>
      <c r="B2575" s="7">
        <f t="shared" si="584"/>
        <v>2050</v>
      </c>
      <c r="C2575" s="4" t="s">
        <v>23</v>
      </c>
      <c r="D2575" s="5" t="s">
        <v>128</v>
      </c>
      <c r="E2575" s="10" t="str">
        <f t="shared" si="580"/>
        <v>PNP'!</v>
      </c>
      <c r="F2575" s="5" t="str">
        <f t="shared" si="581"/>
        <v>C:\Users\jaime.benazar\Quorum Business Solutions\Ecopetrol Prometeo - Documents\Planning Space Implementation\3. Analysis &amp; Design\Design\FC22\DRR Jaime\Por presentar a ECP\Cantagallo\Yarigui-Cantagallo\[VRC_YARIGUI-CANTAGALLO_CF_SEC_20221231.xlsx]CF PNP'!</v>
      </c>
      <c r="G2575" s="7" t="s">
        <v>41</v>
      </c>
      <c r="H2575" s="4">
        <f t="shared" si="582"/>
        <v>63</v>
      </c>
      <c r="I2575" s="4" t="str">
        <f t="shared" si="583"/>
        <v>='C:\Users\jaime.benazar\Quorum Business Solutions\Ecopetrol Prometeo - Documents\Planning Space Implementation\3. Analysis &amp; Design\Design\FC22\DRR Jaime\Por presentar a ECP\Cantagallo\Yarigui-Cantagallo\[VRC_YARIGUI-CANTAGALLO_CF_SEC_20221231.xlsx]CF PNP'!$DN$63</v>
      </c>
      <c r="J2575" s="4" t="s">
        <v>1303</v>
      </c>
    </row>
    <row r="2576" spans="1:10" x14ac:dyDescent="0.25">
      <c r="A2576" s="7" t="s">
        <v>2</v>
      </c>
      <c r="B2576" s="7">
        <f t="shared" si="584"/>
        <v>2051</v>
      </c>
      <c r="C2576" s="4" t="s">
        <v>23</v>
      </c>
      <c r="D2576" s="5" t="s">
        <v>128</v>
      </c>
      <c r="E2576" s="10" t="str">
        <f t="shared" si="580"/>
        <v>PNP'!</v>
      </c>
      <c r="F2576" s="5" t="str">
        <f t="shared" si="581"/>
        <v>C:\Users\jaime.benazar\Quorum Business Solutions\Ecopetrol Prometeo - Documents\Planning Space Implementation\3. Analysis &amp; Design\Design\FC22\DRR Jaime\Por presentar a ECP\Cantagallo\Yarigui-Cantagallo\[VRC_YARIGUI-CANTAGALLO_CF_SEC_20221231.xlsx]CF PNP'!</v>
      </c>
      <c r="G2576" s="7" t="s">
        <v>41</v>
      </c>
      <c r="H2576" s="4">
        <f t="shared" si="582"/>
        <v>64</v>
      </c>
      <c r="I2576" s="4" t="str">
        <f t="shared" si="583"/>
        <v>='C:\Users\jaime.benazar\Quorum Business Solutions\Ecopetrol Prometeo - Documents\Planning Space Implementation\3. Analysis &amp; Design\Design\FC22\DRR Jaime\Por presentar a ECP\Cantagallo\Yarigui-Cantagallo\[VRC_YARIGUI-CANTAGALLO_CF_SEC_20221231.xlsx]CF PNP'!$DN$64</v>
      </c>
      <c r="J2576" s="4" t="s">
        <v>1304</v>
      </c>
    </row>
    <row r="2577" spans="1:10" x14ac:dyDescent="0.25">
      <c r="A2577" s="7" t="s">
        <v>2</v>
      </c>
      <c r="B2577" s="7">
        <f t="shared" si="584"/>
        <v>2052</v>
      </c>
      <c r="C2577" s="4" t="s">
        <v>23</v>
      </c>
      <c r="D2577" s="5" t="s">
        <v>128</v>
      </c>
      <c r="E2577" s="10" t="str">
        <f t="shared" si="580"/>
        <v>PNP'!</v>
      </c>
      <c r="F2577" s="5" t="str">
        <f t="shared" si="581"/>
        <v>C:\Users\jaime.benazar\Quorum Business Solutions\Ecopetrol Prometeo - Documents\Planning Space Implementation\3. Analysis &amp; Design\Design\FC22\DRR Jaime\Por presentar a ECP\Cantagallo\Yarigui-Cantagallo\[VRC_YARIGUI-CANTAGALLO_CF_SEC_20221231.xlsx]CF PNP'!</v>
      </c>
      <c r="G2577" s="7" t="s">
        <v>41</v>
      </c>
      <c r="H2577" s="4">
        <f t="shared" si="582"/>
        <v>65</v>
      </c>
      <c r="I2577" s="4" t="str">
        <f t="shared" si="583"/>
        <v>='C:\Users\jaime.benazar\Quorum Business Solutions\Ecopetrol Prometeo - Documents\Planning Space Implementation\3. Analysis &amp; Design\Design\FC22\DRR Jaime\Por presentar a ECP\Cantagallo\Yarigui-Cantagallo\[VRC_YARIGUI-CANTAGALLO_CF_SEC_20221231.xlsx]CF PNP'!$DN$65</v>
      </c>
      <c r="J2577" s="4" t="s">
        <v>1305</v>
      </c>
    </row>
    <row r="2578" spans="1:10" x14ac:dyDescent="0.25">
      <c r="A2578" s="7" t="s">
        <v>2</v>
      </c>
      <c r="B2578" s="7">
        <f t="shared" si="584"/>
        <v>2053</v>
      </c>
      <c r="C2578" s="4" t="s">
        <v>23</v>
      </c>
      <c r="D2578" s="5" t="s">
        <v>128</v>
      </c>
      <c r="E2578" s="10" t="str">
        <f t="shared" si="580"/>
        <v>PNP'!</v>
      </c>
      <c r="F2578" s="5" t="str">
        <f t="shared" si="581"/>
        <v>C:\Users\jaime.benazar\Quorum Business Solutions\Ecopetrol Prometeo - Documents\Planning Space Implementation\3. Analysis &amp; Design\Design\FC22\DRR Jaime\Por presentar a ECP\Cantagallo\Yarigui-Cantagallo\[VRC_YARIGUI-CANTAGALLO_CF_SEC_20221231.xlsx]CF PNP'!</v>
      </c>
      <c r="G2578" s="7" t="s">
        <v>41</v>
      </c>
      <c r="H2578" s="4">
        <f t="shared" si="582"/>
        <v>66</v>
      </c>
      <c r="I2578" s="4" t="str">
        <f t="shared" si="583"/>
        <v>='C:\Users\jaime.benazar\Quorum Business Solutions\Ecopetrol Prometeo - Documents\Planning Space Implementation\3. Analysis &amp; Design\Design\FC22\DRR Jaime\Por presentar a ECP\Cantagallo\Yarigui-Cantagallo\[VRC_YARIGUI-CANTAGALLO_CF_SEC_20221231.xlsx]CF PNP'!$DN$66</v>
      </c>
      <c r="J2578" s="4" t="s">
        <v>1306</v>
      </c>
    </row>
    <row r="2579" spans="1:10" x14ac:dyDescent="0.25">
      <c r="A2579" s="7" t="s">
        <v>2</v>
      </c>
      <c r="B2579" s="7">
        <f t="shared" si="584"/>
        <v>2054</v>
      </c>
      <c r="C2579" s="4" t="s">
        <v>23</v>
      </c>
      <c r="D2579" s="5" t="s">
        <v>128</v>
      </c>
      <c r="E2579" s="10" t="str">
        <f t="shared" si="580"/>
        <v>PNP'!</v>
      </c>
      <c r="F2579" s="5" t="str">
        <f t="shared" si="581"/>
        <v>C:\Users\jaime.benazar\Quorum Business Solutions\Ecopetrol Prometeo - Documents\Planning Space Implementation\3. Analysis &amp; Design\Design\FC22\DRR Jaime\Por presentar a ECP\Cantagallo\Yarigui-Cantagallo\[VRC_YARIGUI-CANTAGALLO_CF_SEC_20221231.xlsx]CF PNP'!</v>
      </c>
      <c r="G2579" s="7" t="s">
        <v>41</v>
      </c>
      <c r="H2579" s="4">
        <f t="shared" si="582"/>
        <v>67</v>
      </c>
      <c r="I2579" s="4" t="str">
        <f t="shared" si="583"/>
        <v>='C:\Users\jaime.benazar\Quorum Business Solutions\Ecopetrol Prometeo - Documents\Planning Space Implementation\3. Analysis &amp; Design\Design\FC22\DRR Jaime\Por presentar a ECP\Cantagallo\Yarigui-Cantagallo\[VRC_YARIGUI-CANTAGALLO_CF_SEC_20221231.xlsx]CF PNP'!$DN$67</v>
      </c>
      <c r="J2579" s="4" t="s">
        <v>1307</v>
      </c>
    </row>
    <row r="2580" spans="1:10" x14ac:dyDescent="0.25">
      <c r="A2580" s="7" t="s">
        <v>2</v>
      </c>
      <c r="B2580" s="7">
        <f t="shared" si="584"/>
        <v>2055</v>
      </c>
      <c r="C2580" s="4" t="s">
        <v>23</v>
      </c>
      <c r="D2580" s="5" t="s">
        <v>128</v>
      </c>
      <c r="E2580" s="10" t="str">
        <f t="shared" si="580"/>
        <v>PNP'!</v>
      </c>
      <c r="F2580" s="5" t="str">
        <f t="shared" si="581"/>
        <v>C:\Users\jaime.benazar\Quorum Business Solutions\Ecopetrol Prometeo - Documents\Planning Space Implementation\3. Analysis &amp; Design\Design\FC22\DRR Jaime\Por presentar a ECP\Cantagallo\Yarigui-Cantagallo\[VRC_YARIGUI-CANTAGALLO_CF_SEC_20221231.xlsx]CF PNP'!</v>
      </c>
      <c r="G2580" s="7" t="s">
        <v>41</v>
      </c>
      <c r="H2580" s="4">
        <f t="shared" si="582"/>
        <v>68</v>
      </c>
      <c r="I2580" s="4" t="str">
        <f t="shared" si="583"/>
        <v>='C:\Users\jaime.benazar\Quorum Business Solutions\Ecopetrol Prometeo - Documents\Planning Space Implementation\3. Analysis &amp; Design\Design\FC22\DRR Jaime\Por presentar a ECP\Cantagallo\Yarigui-Cantagallo\[VRC_YARIGUI-CANTAGALLO_CF_SEC_20221231.xlsx]CF PNP'!$DN$68</v>
      </c>
      <c r="J2580" s="4" t="s">
        <v>1308</v>
      </c>
    </row>
    <row r="2581" spans="1:10" x14ac:dyDescent="0.25">
      <c r="A2581" s="7" t="s">
        <v>2</v>
      </c>
      <c r="B2581" s="7">
        <f t="shared" si="584"/>
        <v>2056</v>
      </c>
      <c r="C2581" s="4" t="s">
        <v>23</v>
      </c>
      <c r="D2581" s="5" t="s">
        <v>128</v>
      </c>
      <c r="E2581" s="10" t="str">
        <f t="shared" si="580"/>
        <v>PNP'!</v>
      </c>
      <c r="F2581" s="5" t="str">
        <f t="shared" si="581"/>
        <v>C:\Users\jaime.benazar\Quorum Business Solutions\Ecopetrol Prometeo - Documents\Planning Space Implementation\3. Analysis &amp; Design\Design\FC22\DRR Jaime\Por presentar a ECP\Cantagallo\Yarigui-Cantagallo\[VRC_YARIGUI-CANTAGALLO_CF_SEC_20221231.xlsx]CF PNP'!</v>
      </c>
      <c r="G2581" s="7" t="s">
        <v>41</v>
      </c>
      <c r="H2581" s="4">
        <f t="shared" si="582"/>
        <v>69</v>
      </c>
      <c r="I2581" s="4" t="str">
        <f t="shared" si="583"/>
        <v>='C:\Users\jaime.benazar\Quorum Business Solutions\Ecopetrol Prometeo - Documents\Planning Space Implementation\3. Analysis &amp; Design\Design\FC22\DRR Jaime\Por presentar a ECP\Cantagallo\Yarigui-Cantagallo\[VRC_YARIGUI-CANTAGALLO_CF_SEC_20221231.xlsx]CF PNP'!$DN$69</v>
      </c>
      <c r="J2581" s="4" t="s">
        <v>1309</v>
      </c>
    </row>
    <row r="2582" spans="1:10" x14ac:dyDescent="0.25">
      <c r="A2582" s="7" t="s">
        <v>2</v>
      </c>
      <c r="B2582" s="7">
        <f t="shared" si="584"/>
        <v>2057</v>
      </c>
      <c r="C2582" s="4" t="s">
        <v>23</v>
      </c>
      <c r="D2582" s="5" t="s">
        <v>128</v>
      </c>
      <c r="E2582" s="10" t="str">
        <f t="shared" si="580"/>
        <v>PNP'!</v>
      </c>
      <c r="F2582" s="5" t="str">
        <f t="shared" si="581"/>
        <v>C:\Users\jaime.benazar\Quorum Business Solutions\Ecopetrol Prometeo - Documents\Planning Space Implementation\3. Analysis &amp; Design\Design\FC22\DRR Jaime\Por presentar a ECP\Cantagallo\Yarigui-Cantagallo\[VRC_YARIGUI-CANTAGALLO_CF_SEC_20221231.xlsx]CF PNP'!</v>
      </c>
      <c r="G2582" s="7" t="s">
        <v>41</v>
      </c>
      <c r="H2582" s="4">
        <f t="shared" si="582"/>
        <v>70</v>
      </c>
      <c r="I2582" s="4" t="str">
        <f t="shared" si="583"/>
        <v>='C:\Users\jaime.benazar\Quorum Business Solutions\Ecopetrol Prometeo - Documents\Planning Space Implementation\3. Analysis &amp; Design\Design\FC22\DRR Jaime\Por presentar a ECP\Cantagallo\Yarigui-Cantagallo\[VRC_YARIGUI-CANTAGALLO_CF_SEC_20221231.xlsx]CF PNP'!$DN$70</v>
      </c>
      <c r="J2582" s="4" t="s">
        <v>1310</v>
      </c>
    </row>
    <row r="2583" spans="1:10" x14ac:dyDescent="0.25">
      <c r="A2583" s="7" t="s">
        <v>2</v>
      </c>
      <c r="B2583" s="7">
        <f t="shared" si="584"/>
        <v>2058</v>
      </c>
      <c r="C2583" s="4" t="s">
        <v>23</v>
      </c>
      <c r="D2583" s="5" t="s">
        <v>128</v>
      </c>
      <c r="E2583" s="10" t="str">
        <f t="shared" si="580"/>
        <v>PNP'!</v>
      </c>
      <c r="F2583" s="5" t="str">
        <f t="shared" si="581"/>
        <v>C:\Users\jaime.benazar\Quorum Business Solutions\Ecopetrol Prometeo - Documents\Planning Space Implementation\3. Analysis &amp; Design\Design\FC22\DRR Jaime\Por presentar a ECP\Cantagallo\Yarigui-Cantagallo\[VRC_YARIGUI-CANTAGALLO_CF_SEC_20221231.xlsx]CF PNP'!</v>
      </c>
      <c r="G2583" s="7" t="s">
        <v>41</v>
      </c>
      <c r="H2583" s="4">
        <f t="shared" si="582"/>
        <v>71</v>
      </c>
      <c r="I2583" s="4" t="str">
        <f t="shared" si="583"/>
        <v>='C:\Users\jaime.benazar\Quorum Business Solutions\Ecopetrol Prometeo - Documents\Planning Space Implementation\3. Analysis &amp; Design\Design\FC22\DRR Jaime\Por presentar a ECP\Cantagallo\Yarigui-Cantagallo\[VRC_YARIGUI-CANTAGALLO_CF_SEC_20221231.xlsx]CF PNP'!$DN$71</v>
      </c>
      <c r="J2583" s="4" t="s">
        <v>1311</v>
      </c>
    </row>
    <row r="2584" spans="1:10" x14ac:dyDescent="0.25">
      <c r="A2584" s="7" t="s">
        <v>2</v>
      </c>
      <c r="B2584" s="7">
        <f t="shared" si="584"/>
        <v>2059</v>
      </c>
      <c r="C2584" s="4" t="s">
        <v>23</v>
      </c>
      <c r="D2584" s="5" t="s">
        <v>128</v>
      </c>
      <c r="E2584" s="10" t="str">
        <f t="shared" si="580"/>
        <v>PNP'!</v>
      </c>
      <c r="F2584" s="5" t="str">
        <f t="shared" si="581"/>
        <v>C:\Users\jaime.benazar\Quorum Business Solutions\Ecopetrol Prometeo - Documents\Planning Space Implementation\3. Analysis &amp; Design\Design\FC22\DRR Jaime\Por presentar a ECP\Cantagallo\Yarigui-Cantagallo\[VRC_YARIGUI-CANTAGALLO_CF_SEC_20221231.xlsx]CF PNP'!</v>
      </c>
      <c r="G2584" s="7" t="s">
        <v>41</v>
      </c>
      <c r="H2584" s="4">
        <f t="shared" si="582"/>
        <v>72</v>
      </c>
      <c r="I2584" s="4" t="str">
        <f t="shared" si="583"/>
        <v>='C:\Users\jaime.benazar\Quorum Business Solutions\Ecopetrol Prometeo - Documents\Planning Space Implementation\3. Analysis &amp; Design\Design\FC22\DRR Jaime\Por presentar a ECP\Cantagallo\Yarigui-Cantagallo\[VRC_YARIGUI-CANTAGALLO_CF_SEC_20221231.xlsx]CF PNP'!$DN$72</v>
      </c>
      <c r="J2584" s="4" t="s">
        <v>1312</v>
      </c>
    </row>
    <row r="2585" spans="1:10" x14ac:dyDescent="0.25">
      <c r="A2585" s="7" t="s">
        <v>28</v>
      </c>
      <c r="B2585" s="7"/>
      <c r="C2585" s="4" t="s">
        <v>23</v>
      </c>
      <c r="D2585" s="5"/>
      <c r="E2585" s="10"/>
      <c r="F2585" s="5"/>
      <c r="G2585" s="7"/>
      <c r="H2585" s="4"/>
      <c r="I2585" s="4"/>
      <c r="J2585" s="4"/>
    </row>
    <row r="2586" spans="1:10" x14ac:dyDescent="0.25">
      <c r="A2586" s="7" t="s">
        <v>3</v>
      </c>
      <c r="B2586" s="7">
        <v>2023</v>
      </c>
      <c r="C2586" s="4" t="s">
        <v>23</v>
      </c>
      <c r="D2586" s="5" t="s">
        <v>128</v>
      </c>
      <c r="E2586" s="10" t="str">
        <f t="shared" ref="E2586:E2604" si="585">_xlfn.CONCAT(A2586,"'!")</f>
        <v>PND'!</v>
      </c>
      <c r="F2586" s="5" t="str">
        <f t="shared" ref="F2586:F2644" si="586">_xlfn.CONCAT(D2586," ",E2586)</f>
        <v>C:\Users\jaime.benazar\Quorum Business Solutions\Ecopetrol Prometeo - Documents\Planning Space Implementation\3. Analysis &amp; Design\Design\FC22\DRR Jaime\Por presentar a ECP\Cantagallo\Yarigui-Cantagallo\[VRC_YARIGUI-CANTAGALLO_CF_SEC_20221231.xlsx]CF PND'!</v>
      </c>
      <c r="G2586" s="7" t="s">
        <v>41</v>
      </c>
      <c r="H2586" s="4">
        <f>IF(A2586&lt;&gt;A2456,36,H2456+1)</f>
        <v>36</v>
      </c>
      <c r="I2586" s="4" t="str">
        <f t="shared" ref="I2586:I2604" si="587">_xlfn.CONCAT("='",F2586:H2586)</f>
        <v>='C:\Users\jaime.benazar\Quorum Business Solutions\Ecopetrol Prometeo - Documents\Planning Space Implementation\3. Analysis &amp; Design\Design\FC22\DRR Jaime\Por presentar a ECP\Cantagallo\Yarigui-Cantagallo\[VRC_YARIGUI-CANTAGALLO_CF_SEC_20221231.xlsx]CF PND'!$DN$36</v>
      </c>
      <c r="J2586" s="4" t="s">
        <v>1313</v>
      </c>
    </row>
    <row r="2587" spans="1:10" x14ac:dyDescent="0.25">
      <c r="A2587" s="7" t="s">
        <v>3</v>
      </c>
      <c r="B2587" s="7">
        <f>+B2586+1</f>
        <v>2024</v>
      </c>
      <c r="C2587" s="4" t="s">
        <v>23</v>
      </c>
      <c r="D2587" s="5" t="s">
        <v>128</v>
      </c>
      <c r="E2587" s="10" t="str">
        <f t="shared" si="585"/>
        <v>PND'!</v>
      </c>
      <c r="F2587" s="5" t="str">
        <f t="shared" si="586"/>
        <v>C:\Users\jaime.benazar\Quorum Business Solutions\Ecopetrol Prometeo - Documents\Planning Space Implementation\3. Analysis &amp; Design\Design\FC22\DRR Jaime\Por presentar a ECP\Cantagallo\Yarigui-Cantagallo\[VRC_YARIGUI-CANTAGALLO_CF_SEC_20221231.xlsx]CF PND'!</v>
      </c>
      <c r="G2587" s="7" t="s">
        <v>41</v>
      </c>
      <c r="H2587" s="4">
        <f t="shared" ref="H2587:H2605" si="588">IF(A2587&lt;&gt;A2586,36,H2586+1)</f>
        <v>37</v>
      </c>
      <c r="I2587" s="4" t="str">
        <f t="shared" si="587"/>
        <v>='C:\Users\jaime.benazar\Quorum Business Solutions\Ecopetrol Prometeo - Documents\Planning Space Implementation\3. Analysis &amp; Design\Design\FC22\DRR Jaime\Por presentar a ECP\Cantagallo\Yarigui-Cantagallo\[VRC_YARIGUI-CANTAGALLO_CF_SEC_20221231.xlsx]CF PND'!$DN$37</v>
      </c>
      <c r="J2587" s="4" t="s">
        <v>1314</v>
      </c>
    </row>
    <row r="2588" spans="1:10" x14ac:dyDescent="0.25">
      <c r="A2588" s="7" t="s">
        <v>3</v>
      </c>
      <c r="B2588" s="7">
        <f t="shared" ref="B2588:B2599" si="589">+B2587+1</f>
        <v>2025</v>
      </c>
      <c r="C2588" s="4" t="s">
        <v>23</v>
      </c>
      <c r="D2588" s="5" t="s">
        <v>128</v>
      </c>
      <c r="E2588" s="10" t="str">
        <f t="shared" si="585"/>
        <v>PND'!</v>
      </c>
      <c r="F2588" s="5" t="str">
        <f t="shared" si="586"/>
        <v>C:\Users\jaime.benazar\Quorum Business Solutions\Ecopetrol Prometeo - Documents\Planning Space Implementation\3. Analysis &amp; Design\Design\FC22\DRR Jaime\Por presentar a ECP\Cantagallo\Yarigui-Cantagallo\[VRC_YARIGUI-CANTAGALLO_CF_SEC_20221231.xlsx]CF PND'!</v>
      </c>
      <c r="G2588" s="7" t="s">
        <v>41</v>
      </c>
      <c r="H2588" s="4">
        <f t="shared" si="588"/>
        <v>38</v>
      </c>
      <c r="I2588" s="4" t="str">
        <f t="shared" si="587"/>
        <v>='C:\Users\jaime.benazar\Quorum Business Solutions\Ecopetrol Prometeo - Documents\Planning Space Implementation\3. Analysis &amp; Design\Design\FC22\DRR Jaime\Por presentar a ECP\Cantagallo\Yarigui-Cantagallo\[VRC_YARIGUI-CANTAGALLO_CF_SEC_20221231.xlsx]CF PND'!$DN$38</v>
      </c>
      <c r="J2588" s="4" t="s">
        <v>1315</v>
      </c>
    </row>
    <row r="2589" spans="1:10" x14ac:dyDescent="0.25">
      <c r="A2589" s="7" t="s">
        <v>3</v>
      </c>
      <c r="B2589" s="7">
        <f t="shared" si="589"/>
        <v>2026</v>
      </c>
      <c r="C2589" s="4" t="s">
        <v>23</v>
      </c>
      <c r="D2589" s="5" t="s">
        <v>128</v>
      </c>
      <c r="E2589" s="10" t="str">
        <f t="shared" si="585"/>
        <v>PND'!</v>
      </c>
      <c r="F2589" s="5" t="str">
        <f t="shared" si="586"/>
        <v>C:\Users\jaime.benazar\Quorum Business Solutions\Ecopetrol Prometeo - Documents\Planning Space Implementation\3. Analysis &amp; Design\Design\FC22\DRR Jaime\Por presentar a ECP\Cantagallo\Yarigui-Cantagallo\[VRC_YARIGUI-CANTAGALLO_CF_SEC_20221231.xlsx]CF PND'!</v>
      </c>
      <c r="G2589" s="7" t="s">
        <v>41</v>
      </c>
      <c r="H2589" s="4">
        <f t="shared" si="588"/>
        <v>39</v>
      </c>
      <c r="I2589" s="4" t="str">
        <f t="shared" si="587"/>
        <v>='C:\Users\jaime.benazar\Quorum Business Solutions\Ecopetrol Prometeo - Documents\Planning Space Implementation\3. Analysis &amp; Design\Design\FC22\DRR Jaime\Por presentar a ECP\Cantagallo\Yarigui-Cantagallo\[VRC_YARIGUI-CANTAGALLO_CF_SEC_20221231.xlsx]CF PND'!$DN$39</v>
      </c>
      <c r="J2589" s="4" t="s">
        <v>1316</v>
      </c>
    </row>
    <row r="2590" spans="1:10" x14ac:dyDescent="0.25">
      <c r="A2590" s="7" t="s">
        <v>3</v>
      </c>
      <c r="B2590" s="7">
        <f t="shared" si="589"/>
        <v>2027</v>
      </c>
      <c r="C2590" s="4" t="s">
        <v>23</v>
      </c>
      <c r="D2590" s="5" t="s">
        <v>128</v>
      </c>
      <c r="E2590" s="10" t="str">
        <f t="shared" si="585"/>
        <v>PND'!</v>
      </c>
      <c r="F2590" s="5" t="str">
        <f t="shared" si="586"/>
        <v>C:\Users\jaime.benazar\Quorum Business Solutions\Ecopetrol Prometeo - Documents\Planning Space Implementation\3. Analysis &amp; Design\Design\FC22\DRR Jaime\Por presentar a ECP\Cantagallo\Yarigui-Cantagallo\[VRC_YARIGUI-CANTAGALLO_CF_SEC_20221231.xlsx]CF PND'!</v>
      </c>
      <c r="G2590" s="7" t="s">
        <v>41</v>
      </c>
      <c r="H2590" s="4">
        <f t="shared" si="588"/>
        <v>40</v>
      </c>
      <c r="I2590" s="4" t="str">
        <f t="shared" si="587"/>
        <v>='C:\Users\jaime.benazar\Quorum Business Solutions\Ecopetrol Prometeo - Documents\Planning Space Implementation\3. Analysis &amp; Design\Design\FC22\DRR Jaime\Por presentar a ECP\Cantagallo\Yarigui-Cantagallo\[VRC_YARIGUI-CANTAGALLO_CF_SEC_20221231.xlsx]CF PND'!$DN$40</v>
      </c>
      <c r="J2590" s="4" t="s">
        <v>1317</v>
      </c>
    </row>
    <row r="2591" spans="1:10" x14ac:dyDescent="0.25">
      <c r="A2591" s="7" t="s">
        <v>3</v>
      </c>
      <c r="B2591" s="7">
        <f t="shared" si="589"/>
        <v>2028</v>
      </c>
      <c r="C2591" s="4" t="s">
        <v>23</v>
      </c>
      <c r="D2591" s="5" t="s">
        <v>128</v>
      </c>
      <c r="E2591" s="10" t="str">
        <f t="shared" si="585"/>
        <v>PND'!</v>
      </c>
      <c r="F2591" s="5" t="str">
        <f t="shared" si="586"/>
        <v>C:\Users\jaime.benazar\Quorum Business Solutions\Ecopetrol Prometeo - Documents\Planning Space Implementation\3. Analysis &amp; Design\Design\FC22\DRR Jaime\Por presentar a ECP\Cantagallo\Yarigui-Cantagallo\[VRC_YARIGUI-CANTAGALLO_CF_SEC_20221231.xlsx]CF PND'!</v>
      </c>
      <c r="G2591" s="7" t="s">
        <v>41</v>
      </c>
      <c r="H2591" s="4">
        <f t="shared" si="588"/>
        <v>41</v>
      </c>
      <c r="I2591" s="4" t="str">
        <f t="shared" si="587"/>
        <v>='C:\Users\jaime.benazar\Quorum Business Solutions\Ecopetrol Prometeo - Documents\Planning Space Implementation\3. Analysis &amp; Design\Design\FC22\DRR Jaime\Por presentar a ECP\Cantagallo\Yarigui-Cantagallo\[VRC_YARIGUI-CANTAGALLO_CF_SEC_20221231.xlsx]CF PND'!$DN$41</v>
      </c>
      <c r="J2591" s="4" t="s">
        <v>1318</v>
      </c>
    </row>
    <row r="2592" spans="1:10" x14ac:dyDescent="0.25">
      <c r="A2592" s="7" t="s">
        <v>3</v>
      </c>
      <c r="B2592" s="7">
        <f t="shared" si="589"/>
        <v>2029</v>
      </c>
      <c r="C2592" s="4" t="s">
        <v>23</v>
      </c>
      <c r="D2592" s="5" t="s">
        <v>128</v>
      </c>
      <c r="E2592" s="10" t="str">
        <f t="shared" si="585"/>
        <v>PND'!</v>
      </c>
      <c r="F2592" s="5" t="str">
        <f t="shared" si="586"/>
        <v>C:\Users\jaime.benazar\Quorum Business Solutions\Ecopetrol Prometeo - Documents\Planning Space Implementation\3. Analysis &amp; Design\Design\FC22\DRR Jaime\Por presentar a ECP\Cantagallo\Yarigui-Cantagallo\[VRC_YARIGUI-CANTAGALLO_CF_SEC_20221231.xlsx]CF PND'!</v>
      </c>
      <c r="G2592" s="7" t="s">
        <v>41</v>
      </c>
      <c r="H2592" s="4">
        <f t="shared" si="588"/>
        <v>42</v>
      </c>
      <c r="I2592" s="4" t="str">
        <f t="shared" si="587"/>
        <v>='C:\Users\jaime.benazar\Quorum Business Solutions\Ecopetrol Prometeo - Documents\Planning Space Implementation\3. Analysis &amp; Design\Design\FC22\DRR Jaime\Por presentar a ECP\Cantagallo\Yarigui-Cantagallo\[VRC_YARIGUI-CANTAGALLO_CF_SEC_20221231.xlsx]CF PND'!$DN$42</v>
      </c>
      <c r="J2592" s="4" t="s">
        <v>1319</v>
      </c>
    </row>
    <row r="2593" spans="1:10" x14ac:dyDescent="0.25">
      <c r="A2593" s="7" t="s">
        <v>3</v>
      </c>
      <c r="B2593" s="7">
        <f t="shared" si="589"/>
        <v>2030</v>
      </c>
      <c r="C2593" s="4" t="s">
        <v>23</v>
      </c>
      <c r="D2593" s="5" t="s">
        <v>128</v>
      </c>
      <c r="E2593" s="10" t="str">
        <f t="shared" si="585"/>
        <v>PND'!</v>
      </c>
      <c r="F2593" s="5" t="str">
        <f t="shared" si="586"/>
        <v>C:\Users\jaime.benazar\Quorum Business Solutions\Ecopetrol Prometeo - Documents\Planning Space Implementation\3. Analysis &amp; Design\Design\FC22\DRR Jaime\Por presentar a ECP\Cantagallo\Yarigui-Cantagallo\[VRC_YARIGUI-CANTAGALLO_CF_SEC_20221231.xlsx]CF PND'!</v>
      </c>
      <c r="G2593" s="7" t="s">
        <v>41</v>
      </c>
      <c r="H2593" s="4">
        <f t="shared" si="588"/>
        <v>43</v>
      </c>
      <c r="I2593" s="4" t="str">
        <f t="shared" si="587"/>
        <v>='C:\Users\jaime.benazar\Quorum Business Solutions\Ecopetrol Prometeo - Documents\Planning Space Implementation\3. Analysis &amp; Design\Design\FC22\DRR Jaime\Por presentar a ECP\Cantagallo\Yarigui-Cantagallo\[VRC_YARIGUI-CANTAGALLO_CF_SEC_20221231.xlsx]CF PND'!$DN$43</v>
      </c>
      <c r="J2593" s="4" t="s">
        <v>1320</v>
      </c>
    </row>
    <row r="2594" spans="1:10" x14ac:dyDescent="0.25">
      <c r="A2594" s="7" t="s">
        <v>3</v>
      </c>
      <c r="B2594" s="7">
        <f t="shared" si="589"/>
        <v>2031</v>
      </c>
      <c r="C2594" s="4" t="s">
        <v>23</v>
      </c>
      <c r="D2594" s="5" t="s">
        <v>128</v>
      </c>
      <c r="E2594" s="10" t="str">
        <f t="shared" si="585"/>
        <v>PND'!</v>
      </c>
      <c r="F2594" s="5" t="str">
        <f t="shared" si="586"/>
        <v>C:\Users\jaime.benazar\Quorum Business Solutions\Ecopetrol Prometeo - Documents\Planning Space Implementation\3. Analysis &amp; Design\Design\FC22\DRR Jaime\Por presentar a ECP\Cantagallo\Yarigui-Cantagallo\[VRC_YARIGUI-CANTAGALLO_CF_SEC_20221231.xlsx]CF PND'!</v>
      </c>
      <c r="G2594" s="7" t="s">
        <v>41</v>
      </c>
      <c r="H2594" s="4">
        <f t="shared" si="588"/>
        <v>44</v>
      </c>
      <c r="I2594" s="4" t="str">
        <f t="shared" si="587"/>
        <v>='C:\Users\jaime.benazar\Quorum Business Solutions\Ecopetrol Prometeo - Documents\Planning Space Implementation\3. Analysis &amp; Design\Design\FC22\DRR Jaime\Por presentar a ECP\Cantagallo\Yarigui-Cantagallo\[VRC_YARIGUI-CANTAGALLO_CF_SEC_20221231.xlsx]CF PND'!$DN$44</v>
      </c>
      <c r="J2594" s="4" t="s">
        <v>1321</v>
      </c>
    </row>
    <row r="2595" spans="1:10" x14ac:dyDescent="0.25">
      <c r="A2595" s="7" t="s">
        <v>3</v>
      </c>
      <c r="B2595" s="7">
        <f t="shared" si="589"/>
        <v>2032</v>
      </c>
      <c r="C2595" s="4" t="s">
        <v>23</v>
      </c>
      <c r="D2595" s="5" t="s">
        <v>128</v>
      </c>
      <c r="E2595" s="10" t="str">
        <f t="shared" si="585"/>
        <v>PND'!</v>
      </c>
      <c r="F2595" s="5" t="str">
        <f t="shared" si="586"/>
        <v>C:\Users\jaime.benazar\Quorum Business Solutions\Ecopetrol Prometeo - Documents\Planning Space Implementation\3. Analysis &amp; Design\Design\FC22\DRR Jaime\Por presentar a ECP\Cantagallo\Yarigui-Cantagallo\[VRC_YARIGUI-CANTAGALLO_CF_SEC_20221231.xlsx]CF PND'!</v>
      </c>
      <c r="G2595" s="7" t="s">
        <v>41</v>
      </c>
      <c r="H2595" s="4">
        <f t="shared" si="588"/>
        <v>45</v>
      </c>
      <c r="I2595" s="4" t="str">
        <f t="shared" si="587"/>
        <v>='C:\Users\jaime.benazar\Quorum Business Solutions\Ecopetrol Prometeo - Documents\Planning Space Implementation\3. Analysis &amp; Design\Design\FC22\DRR Jaime\Por presentar a ECP\Cantagallo\Yarigui-Cantagallo\[VRC_YARIGUI-CANTAGALLO_CF_SEC_20221231.xlsx]CF PND'!$DN$45</v>
      </c>
      <c r="J2595" s="4" t="s">
        <v>1322</v>
      </c>
    </row>
    <row r="2596" spans="1:10" x14ac:dyDescent="0.25">
      <c r="A2596" s="7" t="s">
        <v>3</v>
      </c>
      <c r="B2596" s="7">
        <f t="shared" si="589"/>
        <v>2033</v>
      </c>
      <c r="C2596" s="4" t="s">
        <v>23</v>
      </c>
      <c r="D2596" s="5" t="s">
        <v>128</v>
      </c>
      <c r="E2596" s="10" t="str">
        <f t="shared" si="585"/>
        <v>PND'!</v>
      </c>
      <c r="F2596" s="5" t="str">
        <f t="shared" si="586"/>
        <v>C:\Users\jaime.benazar\Quorum Business Solutions\Ecopetrol Prometeo - Documents\Planning Space Implementation\3. Analysis &amp; Design\Design\FC22\DRR Jaime\Por presentar a ECP\Cantagallo\Yarigui-Cantagallo\[VRC_YARIGUI-CANTAGALLO_CF_SEC_20221231.xlsx]CF PND'!</v>
      </c>
      <c r="G2596" s="7" t="s">
        <v>41</v>
      </c>
      <c r="H2596" s="4">
        <f t="shared" si="588"/>
        <v>46</v>
      </c>
      <c r="I2596" s="4" t="str">
        <f t="shared" si="587"/>
        <v>='C:\Users\jaime.benazar\Quorum Business Solutions\Ecopetrol Prometeo - Documents\Planning Space Implementation\3. Analysis &amp; Design\Design\FC22\DRR Jaime\Por presentar a ECP\Cantagallo\Yarigui-Cantagallo\[VRC_YARIGUI-CANTAGALLO_CF_SEC_20221231.xlsx]CF PND'!$DN$46</v>
      </c>
      <c r="J2596" s="4" t="s">
        <v>1323</v>
      </c>
    </row>
    <row r="2597" spans="1:10" x14ac:dyDescent="0.25">
      <c r="A2597" s="7" t="s">
        <v>3</v>
      </c>
      <c r="B2597" s="7">
        <f t="shared" si="589"/>
        <v>2034</v>
      </c>
      <c r="C2597" s="4" t="s">
        <v>23</v>
      </c>
      <c r="D2597" s="5" t="s">
        <v>128</v>
      </c>
      <c r="E2597" s="10" t="str">
        <f t="shared" si="585"/>
        <v>PND'!</v>
      </c>
      <c r="F2597" s="5" t="str">
        <f t="shared" si="586"/>
        <v>C:\Users\jaime.benazar\Quorum Business Solutions\Ecopetrol Prometeo - Documents\Planning Space Implementation\3. Analysis &amp; Design\Design\FC22\DRR Jaime\Por presentar a ECP\Cantagallo\Yarigui-Cantagallo\[VRC_YARIGUI-CANTAGALLO_CF_SEC_20221231.xlsx]CF PND'!</v>
      </c>
      <c r="G2597" s="7" t="s">
        <v>41</v>
      </c>
      <c r="H2597" s="4">
        <f t="shared" si="588"/>
        <v>47</v>
      </c>
      <c r="I2597" s="4" t="str">
        <f t="shared" si="587"/>
        <v>='C:\Users\jaime.benazar\Quorum Business Solutions\Ecopetrol Prometeo - Documents\Planning Space Implementation\3. Analysis &amp; Design\Design\FC22\DRR Jaime\Por presentar a ECP\Cantagallo\Yarigui-Cantagallo\[VRC_YARIGUI-CANTAGALLO_CF_SEC_20221231.xlsx]CF PND'!$DN$47</v>
      </c>
      <c r="J2597" s="4" t="s">
        <v>1324</v>
      </c>
    </row>
    <row r="2598" spans="1:10" x14ac:dyDescent="0.25">
      <c r="A2598" s="7" t="s">
        <v>3</v>
      </c>
      <c r="B2598" s="7">
        <f t="shared" si="589"/>
        <v>2035</v>
      </c>
      <c r="C2598" s="4" t="s">
        <v>23</v>
      </c>
      <c r="D2598" s="5" t="s">
        <v>128</v>
      </c>
      <c r="E2598" s="10" t="str">
        <f t="shared" si="585"/>
        <v>PND'!</v>
      </c>
      <c r="F2598" s="5" t="str">
        <f t="shared" si="586"/>
        <v>C:\Users\jaime.benazar\Quorum Business Solutions\Ecopetrol Prometeo - Documents\Planning Space Implementation\3. Analysis &amp; Design\Design\FC22\DRR Jaime\Por presentar a ECP\Cantagallo\Yarigui-Cantagallo\[VRC_YARIGUI-CANTAGALLO_CF_SEC_20221231.xlsx]CF PND'!</v>
      </c>
      <c r="G2598" s="7" t="s">
        <v>41</v>
      </c>
      <c r="H2598" s="4">
        <f t="shared" si="588"/>
        <v>48</v>
      </c>
      <c r="I2598" s="4" t="str">
        <f t="shared" si="587"/>
        <v>='C:\Users\jaime.benazar\Quorum Business Solutions\Ecopetrol Prometeo - Documents\Planning Space Implementation\3. Analysis &amp; Design\Design\FC22\DRR Jaime\Por presentar a ECP\Cantagallo\Yarigui-Cantagallo\[VRC_YARIGUI-CANTAGALLO_CF_SEC_20221231.xlsx]CF PND'!$DN$48</v>
      </c>
      <c r="J2598" s="4" t="s">
        <v>1325</v>
      </c>
    </row>
    <row r="2599" spans="1:10" x14ac:dyDescent="0.25">
      <c r="A2599" s="7" t="s">
        <v>3</v>
      </c>
      <c r="B2599" s="7">
        <f t="shared" si="589"/>
        <v>2036</v>
      </c>
      <c r="C2599" s="4" t="s">
        <v>23</v>
      </c>
      <c r="D2599" s="5" t="s">
        <v>128</v>
      </c>
      <c r="E2599" s="10" t="str">
        <f t="shared" si="585"/>
        <v>PND'!</v>
      </c>
      <c r="F2599" s="5" t="str">
        <f t="shared" si="586"/>
        <v>C:\Users\jaime.benazar\Quorum Business Solutions\Ecopetrol Prometeo - Documents\Planning Space Implementation\3. Analysis &amp; Design\Design\FC22\DRR Jaime\Por presentar a ECP\Cantagallo\Yarigui-Cantagallo\[VRC_YARIGUI-CANTAGALLO_CF_SEC_20221231.xlsx]CF PND'!</v>
      </c>
      <c r="G2599" s="7" t="s">
        <v>41</v>
      </c>
      <c r="H2599" s="4">
        <f t="shared" si="588"/>
        <v>49</v>
      </c>
      <c r="I2599" s="4" t="str">
        <f t="shared" si="587"/>
        <v>='C:\Users\jaime.benazar\Quorum Business Solutions\Ecopetrol Prometeo - Documents\Planning Space Implementation\3. Analysis &amp; Design\Design\FC22\DRR Jaime\Por presentar a ECP\Cantagallo\Yarigui-Cantagallo\[VRC_YARIGUI-CANTAGALLO_CF_SEC_20221231.xlsx]CF PND'!$DN$49</v>
      </c>
      <c r="J2599" s="4" t="s">
        <v>1326</v>
      </c>
    </row>
    <row r="2600" spans="1:10" x14ac:dyDescent="0.25">
      <c r="A2600" s="7" t="s">
        <v>3</v>
      </c>
      <c r="B2600" s="7">
        <f>+B2599+1</f>
        <v>2037</v>
      </c>
      <c r="C2600" s="4" t="s">
        <v>23</v>
      </c>
      <c r="D2600" s="5" t="s">
        <v>128</v>
      </c>
      <c r="E2600" s="10" t="str">
        <f t="shared" si="585"/>
        <v>PND'!</v>
      </c>
      <c r="F2600" s="5" t="str">
        <f t="shared" si="586"/>
        <v>C:\Users\jaime.benazar\Quorum Business Solutions\Ecopetrol Prometeo - Documents\Planning Space Implementation\3. Analysis &amp; Design\Design\FC22\DRR Jaime\Por presentar a ECP\Cantagallo\Yarigui-Cantagallo\[VRC_YARIGUI-CANTAGALLO_CF_SEC_20221231.xlsx]CF PND'!</v>
      </c>
      <c r="G2600" s="7" t="s">
        <v>41</v>
      </c>
      <c r="H2600" s="4">
        <f t="shared" si="588"/>
        <v>50</v>
      </c>
      <c r="I2600" s="4" t="str">
        <f t="shared" si="587"/>
        <v>='C:\Users\jaime.benazar\Quorum Business Solutions\Ecopetrol Prometeo - Documents\Planning Space Implementation\3. Analysis &amp; Design\Design\FC22\DRR Jaime\Por presentar a ECP\Cantagallo\Yarigui-Cantagallo\[VRC_YARIGUI-CANTAGALLO_CF_SEC_20221231.xlsx]CF PND'!$DN$50</v>
      </c>
      <c r="J2600" s="4" t="s">
        <v>1327</v>
      </c>
    </row>
    <row r="2601" spans="1:10" x14ac:dyDescent="0.25">
      <c r="A2601" s="7" t="s">
        <v>3</v>
      </c>
      <c r="B2601" s="7">
        <f t="shared" ref="B2601:B2603" si="590">+B2600+1</f>
        <v>2038</v>
      </c>
      <c r="C2601" s="4" t="s">
        <v>23</v>
      </c>
      <c r="D2601" s="5" t="s">
        <v>128</v>
      </c>
      <c r="E2601" s="10" t="str">
        <f t="shared" si="585"/>
        <v>PND'!</v>
      </c>
      <c r="F2601" s="5" t="str">
        <f t="shared" si="586"/>
        <v>C:\Users\jaime.benazar\Quorum Business Solutions\Ecopetrol Prometeo - Documents\Planning Space Implementation\3. Analysis &amp; Design\Design\FC22\DRR Jaime\Por presentar a ECP\Cantagallo\Yarigui-Cantagallo\[VRC_YARIGUI-CANTAGALLO_CF_SEC_20221231.xlsx]CF PND'!</v>
      </c>
      <c r="G2601" s="7" t="s">
        <v>41</v>
      </c>
      <c r="H2601" s="4">
        <f t="shared" si="588"/>
        <v>51</v>
      </c>
      <c r="I2601" s="4" t="str">
        <f t="shared" si="587"/>
        <v>='C:\Users\jaime.benazar\Quorum Business Solutions\Ecopetrol Prometeo - Documents\Planning Space Implementation\3. Analysis &amp; Design\Design\FC22\DRR Jaime\Por presentar a ECP\Cantagallo\Yarigui-Cantagallo\[VRC_YARIGUI-CANTAGALLO_CF_SEC_20221231.xlsx]CF PND'!$DN$51</v>
      </c>
      <c r="J2601" s="4" t="s">
        <v>1328</v>
      </c>
    </row>
    <row r="2602" spans="1:10" x14ac:dyDescent="0.25">
      <c r="A2602" s="7" t="s">
        <v>3</v>
      </c>
      <c r="B2602" s="7">
        <f t="shared" si="590"/>
        <v>2039</v>
      </c>
      <c r="C2602" s="4" t="s">
        <v>23</v>
      </c>
      <c r="D2602" s="5" t="s">
        <v>128</v>
      </c>
      <c r="E2602" s="10" t="str">
        <f t="shared" si="585"/>
        <v>PND'!</v>
      </c>
      <c r="F2602" s="5" t="str">
        <f t="shared" si="586"/>
        <v>C:\Users\jaime.benazar\Quorum Business Solutions\Ecopetrol Prometeo - Documents\Planning Space Implementation\3. Analysis &amp; Design\Design\FC22\DRR Jaime\Por presentar a ECP\Cantagallo\Yarigui-Cantagallo\[VRC_YARIGUI-CANTAGALLO_CF_SEC_20221231.xlsx]CF PND'!</v>
      </c>
      <c r="G2602" s="7" t="s">
        <v>41</v>
      </c>
      <c r="H2602" s="4">
        <f t="shared" si="588"/>
        <v>52</v>
      </c>
      <c r="I2602" s="4" t="str">
        <f t="shared" si="587"/>
        <v>='C:\Users\jaime.benazar\Quorum Business Solutions\Ecopetrol Prometeo - Documents\Planning Space Implementation\3. Analysis &amp; Design\Design\FC22\DRR Jaime\Por presentar a ECP\Cantagallo\Yarigui-Cantagallo\[VRC_YARIGUI-CANTAGALLO_CF_SEC_20221231.xlsx]CF PND'!$DN$52</v>
      </c>
      <c r="J2602" s="4" t="s">
        <v>1329</v>
      </c>
    </row>
    <row r="2603" spans="1:10" x14ac:dyDescent="0.25">
      <c r="A2603" s="7" t="s">
        <v>3</v>
      </c>
      <c r="B2603" s="7">
        <f t="shared" si="590"/>
        <v>2040</v>
      </c>
      <c r="C2603" s="4" t="s">
        <v>23</v>
      </c>
      <c r="D2603" s="5" t="s">
        <v>128</v>
      </c>
      <c r="E2603" s="10" t="str">
        <f t="shared" si="585"/>
        <v>PND'!</v>
      </c>
      <c r="F2603" s="5" t="str">
        <f t="shared" si="586"/>
        <v>C:\Users\jaime.benazar\Quorum Business Solutions\Ecopetrol Prometeo - Documents\Planning Space Implementation\3. Analysis &amp; Design\Design\FC22\DRR Jaime\Por presentar a ECP\Cantagallo\Yarigui-Cantagallo\[VRC_YARIGUI-CANTAGALLO_CF_SEC_20221231.xlsx]CF PND'!</v>
      </c>
      <c r="G2603" s="7" t="s">
        <v>41</v>
      </c>
      <c r="H2603" s="4">
        <f t="shared" si="588"/>
        <v>53</v>
      </c>
      <c r="I2603" s="4" t="str">
        <f t="shared" si="587"/>
        <v>='C:\Users\jaime.benazar\Quorum Business Solutions\Ecopetrol Prometeo - Documents\Planning Space Implementation\3. Analysis &amp; Design\Design\FC22\DRR Jaime\Por presentar a ECP\Cantagallo\Yarigui-Cantagallo\[VRC_YARIGUI-CANTAGALLO_CF_SEC_20221231.xlsx]CF PND'!$DN$53</v>
      </c>
      <c r="J2603" s="4" t="s">
        <v>1330</v>
      </c>
    </row>
    <row r="2604" spans="1:10" x14ac:dyDescent="0.25">
      <c r="A2604" s="7" t="s">
        <v>3</v>
      </c>
      <c r="B2604" s="7">
        <f>+B2603+1</f>
        <v>2041</v>
      </c>
      <c r="C2604" s="4" t="s">
        <v>23</v>
      </c>
      <c r="D2604" s="5" t="s">
        <v>128</v>
      </c>
      <c r="E2604" s="10" t="str">
        <f t="shared" si="585"/>
        <v>PND'!</v>
      </c>
      <c r="F2604" s="5" t="str">
        <f t="shared" si="586"/>
        <v>C:\Users\jaime.benazar\Quorum Business Solutions\Ecopetrol Prometeo - Documents\Planning Space Implementation\3. Analysis &amp; Design\Design\FC22\DRR Jaime\Por presentar a ECP\Cantagallo\Yarigui-Cantagallo\[VRC_YARIGUI-CANTAGALLO_CF_SEC_20221231.xlsx]CF PND'!</v>
      </c>
      <c r="G2604" s="7" t="s">
        <v>41</v>
      </c>
      <c r="H2604" s="4">
        <f t="shared" si="588"/>
        <v>54</v>
      </c>
      <c r="I2604" s="4" t="str">
        <f t="shared" si="587"/>
        <v>='C:\Users\jaime.benazar\Quorum Business Solutions\Ecopetrol Prometeo - Documents\Planning Space Implementation\3. Analysis &amp; Design\Design\FC22\DRR Jaime\Por presentar a ECP\Cantagallo\Yarigui-Cantagallo\[VRC_YARIGUI-CANTAGALLO_CF_SEC_20221231.xlsx]CF PND'!$DN$54</v>
      </c>
      <c r="J2604" s="4" t="s">
        <v>1331</v>
      </c>
    </row>
    <row r="2605" spans="1:10" x14ac:dyDescent="0.25">
      <c r="A2605" s="7" t="s">
        <v>3</v>
      </c>
      <c r="B2605" s="7">
        <f t="shared" ref="B2605:B2606" si="591">+B2604+1</f>
        <v>2042</v>
      </c>
      <c r="C2605" s="4" t="s">
        <v>23</v>
      </c>
      <c r="D2605" s="5" t="s">
        <v>128</v>
      </c>
      <c r="E2605" s="10" t="str">
        <f t="shared" ref="E2605:E2910" si="592">_xlfn.CONCAT(A2605,"'!")</f>
        <v>PND'!</v>
      </c>
      <c r="F2605" s="5" t="str">
        <f t="shared" si="586"/>
        <v>C:\Users\jaime.benazar\Quorum Business Solutions\Ecopetrol Prometeo - Documents\Planning Space Implementation\3. Analysis &amp; Design\Design\FC22\DRR Jaime\Por presentar a ECP\Cantagallo\Yarigui-Cantagallo\[VRC_YARIGUI-CANTAGALLO_CF_SEC_20221231.xlsx]CF PND'!</v>
      </c>
      <c r="G2605" s="7" t="s">
        <v>41</v>
      </c>
      <c r="H2605" s="4">
        <f t="shared" si="588"/>
        <v>55</v>
      </c>
      <c r="I2605" s="4" t="str">
        <f t="shared" ref="I2605:I2910" si="593">_xlfn.CONCAT("='",F2605:H2605)</f>
        <v>='C:\Users\jaime.benazar\Quorum Business Solutions\Ecopetrol Prometeo - Documents\Planning Space Implementation\3. Analysis &amp; Design\Design\FC22\DRR Jaime\Por presentar a ECP\Cantagallo\Yarigui-Cantagallo\[VRC_YARIGUI-CANTAGALLO_CF_SEC_20221231.xlsx]CF PND'!$DN$55</v>
      </c>
      <c r="J2605" s="4" t="s">
        <v>1332</v>
      </c>
    </row>
    <row r="2606" spans="1:10" x14ac:dyDescent="0.25">
      <c r="A2606" s="7" t="s">
        <v>3</v>
      </c>
      <c r="B2606" s="7">
        <f t="shared" si="591"/>
        <v>2043</v>
      </c>
      <c r="C2606" s="4" t="s">
        <v>23</v>
      </c>
      <c r="D2606" s="5" t="s">
        <v>128</v>
      </c>
      <c r="E2606" s="10" t="str">
        <f t="shared" si="592"/>
        <v>PND'!</v>
      </c>
      <c r="F2606" s="5" t="str">
        <f t="shared" si="586"/>
        <v>C:\Users\jaime.benazar\Quorum Business Solutions\Ecopetrol Prometeo - Documents\Planning Space Implementation\3. Analysis &amp; Design\Design\FC22\DRR Jaime\Por presentar a ECP\Cantagallo\Yarigui-Cantagallo\[VRC_YARIGUI-CANTAGALLO_CF_SEC_20221231.xlsx]CF PND'!</v>
      </c>
      <c r="G2606" s="7" t="s">
        <v>41</v>
      </c>
      <c r="H2606" s="4">
        <f t="shared" ref="H2606:H2910" si="594">IF(A2606&lt;&gt;A2605,36,H2605+1)</f>
        <v>56</v>
      </c>
      <c r="I2606" s="4" t="str">
        <f t="shared" si="593"/>
        <v>='C:\Users\jaime.benazar\Quorum Business Solutions\Ecopetrol Prometeo - Documents\Planning Space Implementation\3. Analysis &amp; Design\Design\FC22\DRR Jaime\Por presentar a ECP\Cantagallo\Yarigui-Cantagallo\[VRC_YARIGUI-CANTAGALLO_CF_SEC_20221231.xlsx]CF PND'!$DN$56</v>
      </c>
      <c r="J2606" s="4" t="s">
        <v>1333</v>
      </c>
    </row>
    <row r="2607" spans="1:10" x14ac:dyDescent="0.25">
      <c r="A2607" s="7" t="s">
        <v>3</v>
      </c>
      <c r="B2607" s="7">
        <f>+B2606+1</f>
        <v>2044</v>
      </c>
      <c r="C2607" s="4" t="s">
        <v>23</v>
      </c>
      <c r="D2607" s="5" t="s">
        <v>128</v>
      </c>
      <c r="E2607" s="10" t="str">
        <f t="shared" ref="E2607:E2622" si="595">_xlfn.CONCAT(A2607,"'!")</f>
        <v>PND'!</v>
      </c>
      <c r="F2607" s="5" t="str">
        <f t="shared" ref="F2607:F2622" si="596">_xlfn.CONCAT(D2607," ",E2607)</f>
        <v>C:\Users\jaime.benazar\Quorum Business Solutions\Ecopetrol Prometeo - Documents\Planning Space Implementation\3. Analysis &amp; Design\Design\FC22\DRR Jaime\Por presentar a ECP\Cantagallo\Yarigui-Cantagallo\[VRC_YARIGUI-CANTAGALLO_CF_SEC_20221231.xlsx]CF PND'!</v>
      </c>
      <c r="G2607" s="7" t="s">
        <v>41</v>
      </c>
      <c r="H2607" s="4">
        <f t="shared" ref="H2607:H2622" si="597">IF(A2607&lt;&gt;A2606,36,H2606+1)</f>
        <v>57</v>
      </c>
      <c r="I2607" s="4" t="str">
        <f t="shared" ref="I2607:I2622" si="598">_xlfn.CONCAT("='",F2607:H2607)</f>
        <v>='C:\Users\jaime.benazar\Quorum Business Solutions\Ecopetrol Prometeo - Documents\Planning Space Implementation\3. Analysis &amp; Design\Design\FC22\DRR Jaime\Por presentar a ECP\Cantagallo\Yarigui-Cantagallo\[VRC_YARIGUI-CANTAGALLO_CF_SEC_20221231.xlsx]CF PND'!$DN$57</v>
      </c>
      <c r="J2607" s="4" t="s">
        <v>1334</v>
      </c>
    </row>
    <row r="2608" spans="1:10" x14ac:dyDescent="0.25">
      <c r="A2608" s="7" t="s">
        <v>3</v>
      </c>
      <c r="B2608" s="7">
        <f t="shared" ref="B2608:B2622" si="599">+B2607+1</f>
        <v>2045</v>
      </c>
      <c r="C2608" s="4" t="s">
        <v>23</v>
      </c>
      <c r="D2608" s="5" t="s">
        <v>128</v>
      </c>
      <c r="E2608" s="10" t="str">
        <f t="shared" si="595"/>
        <v>PND'!</v>
      </c>
      <c r="F2608" s="5" t="str">
        <f t="shared" si="596"/>
        <v>C:\Users\jaime.benazar\Quorum Business Solutions\Ecopetrol Prometeo - Documents\Planning Space Implementation\3. Analysis &amp; Design\Design\FC22\DRR Jaime\Por presentar a ECP\Cantagallo\Yarigui-Cantagallo\[VRC_YARIGUI-CANTAGALLO_CF_SEC_20221231.xlsx]CF PND'!</v>
      </c>
      <c r="G2608" s="7" t="s">
        <v>41</v>
      </c>
      <c r="H2608" s="4">
        <f t="shared" si="597"/>
        <v>58</v>
      </c>
      <c r="I2608" s="4" t="str">
        <f t="shared" si="598"/>
        <v>='C:\Users\jaime.benazar\Quorum Business Solutions\Ecopetrol Prometeo - Documents\Planning Space Implementation\3. Analysis &amp; Design\Design\FC22\DRR Jaime\Por presentar a ECP\Cantagallo\Yarigui-Cantagallo\[VRC_YARIGUI-CANTAGALLO_CF_SEC_20221231.xlsx]CF PND'!$DN$58</v>
      </c>
      <c r="J2608" s="4" t="s">
        <v>1335</v>
      </c>
    </row>
    <row r="2609" spans="1:10" x14ac:dyDescent="0.25">
      <c r="A2609" s="7" t="s">
        <v>3</v>
      </c>
      <c r="B2609" s="7">
        <f t="shared" si="599"/>
        <v>2046</v>
      </c>
      <c r="C2609" s="4" t="s">
        <v>23</v>
      </c>
      <c r="D2609" s="5" t="s">
        <v>128</v>
      </c>
      <c r="E2609" s="10" t="str">
        <f t="shared" si="595"/>
        <v>PND'!</v>
      </c>
      <c r="F2609" s="5" t="str">
        <f t="shared" si="596"/>
        <v>C:\Users\jaime.benazar\Quorum Business Solutions\Ecopetrol Prometeo - Documents\Planning Space Implementation\3. Analysis &amp; Design\Design\FC22\DRR Jaime\Por presentar a ECP\Cantagallo\Yarigui-Cantagallo\[VRC_YARIGUI-CANTAGALLO_CF_SEC_20221231.xlsx]CF PND'!</v>
      </c>
      <c r="G2609" s="7" t="s">
        <v>41</v>
      </c>
      <c r="H2609" s="4">
        <f t="shared" si="597"/>
        <v>59</v>
      </c>
      <c r="I2609" s="4" t="str">
        <f t="shared" si="598"/>
        <v>='C:\Users\jaime.benazar\Quorum Business Solutions\Ecopetrol Prometeo - Documents\Planning Space Implementation\3. Analysis &amp; Design\Design\FC22\DRR Jaime\Por presentar a ECP\Cantagallo\Yarigui-Cantagallo\[VRC_YARIGUI-CANTAGALLO_CF_SEC_20221231.xlsx]CF PND'!$DN$59</v>
      </c>
      <c r="J2609" s="4" t="s">
        <v>1336</v>
      </c>
    </row>
    <row r="2610" spans="1:10" x14ac:dyDescent="0.25">
      <c r="A2610" s="7" t="s">
        <v>3</v>
      </c>
      <c r="B2610" s="7">
        <f t="shared" si="599"/>
        <v>2047</v>
      </c>
      <c r="C2610" s="4" t="s">
        <v>23</v>
      </c>
      <c r="D2610" s="5" t="s">
        <v>128</v>
      </c>
      <c r="E2610" s="10" t="str">
        <f t="shared" si="595"/>
        <v>PND'!</v>
      </c>
      <c r="F2610" s="5" t="str">
        <f t="shared" si="596"/>
        <v>C:\Users\jaime.benazar\Quorum Business Solutions\Ecopetrol Prometeo - Documents\Planning Space Implementation\3. Analysis &amp; Design\Design\FC22\DRR Jaime\Por presentar a ECP\Cantagallo\Yarigui-Cantagallo\[VRC_YARIGUI-CANTAGALLO_CF_SEC_20221231.xlsx]CF PND'!</v>
      </c>
      <c r="G2610" s="7" t="s">
        <v>41</v>
      </c>
      <c r="H2610" s="4">
        <f t="shared" si="597"/>
        <v>60</v>
      </c>
      <c r="I2610" s="4" t="str">
        <f t="shared" si="598"/>
        <v>='C:\Users\jaime.benazar\Quorum Business Solutions\Ecopetrol Prometeo - Documents\Planning Space Implementation\3. Analysis &amp; Design\Design\FC22\DRR Jaime\Por presentar a ECP\Cantagallo\Yarigui-Cantagallo\[VRC_YARIGUI-CANTAGALLO_CF_SEC_20221231.xlsx]CF PND'!$DN$60</v>
      </c>
      <c r="J2610" s="4" t="s">
        <v>1337</v>
      </c>
    </row>
    <row r="2611" spans="1:10" x14ac:dyDescent="0.25">
      <c r="A2611" s="7" t="s">
        <v>3</v>
      </c>
      <c r="B2611" s="7">
        <f t="shared" si="599"/>
        <v>2048</v>
      </c>
      <c r="C2611" s="4" t="s">
        <v>23</v>
      </c>
      <c r="D2611" s="5" t="s">
        <v>128</v>
      </c>
      <c r="E2611" s="10" t="str">
        <f t="shared" si="595"/>
        <v>PND'!</v>
      </c>
      <c r="F2611" s="5" t="str">
        <f t="shared" si="596"/>
        <v>C:\Users\jaime.benazar\Quorum Business Solutions\Ecopetrol Prometeo - Documents\Planning Space Implementation\3. Analysis &amp; Design\Design\FC22\DRR Jaime\Por presentar a ECP\Cantagallo\Yarigui-Cantagallo\[VRC_YARIGUI-CANTAGALLO_CF_SEC_20221231.xlsx]CF PND'!</v>
      </c>
      <c r="G2611" s="7" t="s">
        <v>41</v>
      </c>
      <c r="H2611" s="4">
        <f t="shared" si="597"/>
        <v>61</v>
      </c>
      <c r="I2611" s="4" t="str">
        <f t="shared" si="598"/>
        <v>='C:\Users\jaime.benazar\Quorum Business Solutions\Ecopetrol Prometeo - Documents\Planning Space Implementation\3. Analysis &amp; Design\Design\FC22\DRR Jaime\Por presentar a ECP\Cantagallo\Yarigui-Cantagallo\[VRC_YARIGUI-CANTAGALLO_CF_SEC_20221231.xlsx]CF PND'!$DN$61</v>
      </c>
      <c r="J2611" s="4" t="s">
        <v>1338</v>
      </c>
    </row>
    <row r="2612" spans="1:10" x14ac:dyDescent="0.25">
      <c r="A2612" s="7" t="s">
        <v>3</v>
      </c>
      <c r="B2612" s="7">
        <f t="shared" si="599"/>
        <v>2049</v>
      </c>
      <c r="C2612" s="4" t="s">
        <v>23</v>
      </c>
      <c r="D2612" s="5" t="s">
        <v>128</v>
      </c>
      <c r="E2612" s="10" t="str">
        <f t="shared" si="595"/>
        <v>PND'!</v>
      </c>
      <c r="F2612" s="5" t="str">
        <f t="shared" si="596"/>
        <v>C:\Users\jaime.benazar\Quorum Business Solutions\Ecopetrol Prometeo - Documents\Planning Space Implementation\3. Analysis &amp; Design\Design\FC22\DRR Jaime\Por presentar a ECP\Cantagallo\Yarigui-Cantagallo\[VRC_YARIGUI-CANTAGALLO_CF_SEC_20221231.xlsx]CF PND'!</v>
      </c>
      <c r="G2612" s="7" t="s">
        <v>41</v>
      </c>
      <c r="H2612" s="4">
        <f t="shared" si="597"/>
        <v>62</v>
      </c>
      <c r="I2612" s="4" t="str">
        <f t="shared" si="598"/>
        <v>='C:\Users\jaime.benazar\Quorum Business Solutions\Ecopetrol Prometeo - Documents\Planning Space Implementation\3. Analysis &amp; Design\Design\FC22\DRR Jaime\Por presentar a ECP\Cantagallo\Yarigui-Cantagallo\[VRC_YARIGUI-CANTAGALLO_CF_SEC_20221231.xlsx]CF PND'!$DN$62</v>
      </c>
      <c r="J2612" s="4" t="s">
        <v>1339</v>
      </c>
    </row>
    <row r="2613" spans="1:10" x14ac:dyDescent="0.25">
      <c r="A2613" s="7" t="s">
        <v>3</v>
      </c>
      <c r="B2613" s="7">
        <f t="shared" si="599"/>
        <v>2050</v>
      </c>
      <c r="C2613" s="4" t="s">
        <v>23</v>
      </c>
      <c r="D2613" s="5" t="s">
        <v>128</v>
      </c>
      <c r="E2613" s="10" t="str">
        <f t="shared" si="595"/>
        <v>PND'!</v>
      </c>
      <c r="F2613" s="5" t="str">
        <f t="shared" si="596"/>
        <v>C:\Users\jaime.benazar\Quorum Business Solutions\Ecopetrol Prometeo - Documents\Planning Space Implementation\3. Analysis &amp; Design\Design\FC22\DRR Jaime\Por presentar a ECP\Cantagallo\Yarigui-Cantagallo\[VRC_YARIGUI-CANTAGALLO_CF_SEC_20221231.xlsx]CF PND'!</v>
      </c>
      <c r="G2613" s="7" t="s">
        <v>41</v>
      </c>
      <c r="H2613" s="4">
        <f t="shared" si="597"/>
        <v>63</v>
      </c>
      <c r="I2613" s="4" t="str">
        <f t="shared" si="598"/>
        <v>='C:\Users\jaime.benazar\Quorum Business Solutions\Ecopetrol Prometeo - Documents\Planning Space Implementation\3. Analysis &amp; Design\Design\FC22\DRR Jaime\Por presentar a ECP\Cantagallo\Yarigui-Cantagallo\[VRC_YARIGUI-CANTAGALLO_CF_SEC_20221231.xlsx]CF PND'!$DN$63</v>
      </c>
      <c r="J2613" s="4" t="s">
        <v>1340</v>
      </c>
    </row>
    <row r="2614" spans="1:10" x14ac:dyDescent="0.25">
      <c r="A2614" s="7" t="s">
        <v>3</v>
      </c>
      <c r="B2614" s="7">
        <f t="shared" si="599"/>
        <v>2051</v>
      </c>
      <c r="C2614" s="4" t="s">
        <v>23</v>
      </c>
      <c r="D2614" s="5" t="s">
        <v>128</v>
      </c>
      <c r="E2614" s="10" t="str">
        <f t="shared" si="595"/>
        <v>PND'!</v>
      </c>
      <c r="F2614" s="5" t="str">
        <f t="shared" si="596"/>
        <v>C:\Users\jaime.benazar\Quorum Business Solutions\Ecopetrol Prometeo - Documents\Planning Space Implementation\3. Analysis &amp; Design\Design\FC22\DRR Jaime\Por presentar a ECP\Cantagallo\Yarigui-Cantagallo\[VRC_YARIGUI-CANTAGALLO_CF_SEC_20221231.xlsx]CF PND'!</v>
      </c>
      <c r="G2614" s="7" t="s">
        <v>41</v>
      </c>
      <c r="H2614" s="4">
        <f t="shared" si="597"/>
        <v>64</v>
      </c>
      <c r="I2614" s="4" t="str">
        <f t="shared" si="598"/>
        <v>='C:\Users\jaime.benazar\Quorum Business Solutions\Ecopetrol Prometeo - Documents\Planning Space Implementation\3. Analysis &amp; Design\Design\FC22\DRR Jaime\Por presentar a ECP\Cantagallo\Yarigui-Cantagallo\[VRC_YARIGUI-CANTAGALLO_CF_SEC_20221231.xlsx]CF PND'!$DN$64</v>
      </c>
      <c r="J2614" s="4" t="s">
        <v>1341</v>
      </c>
    </row>
    <row r="2615" spans="1:10" x14ac:dyDescent="0.25">
      <c r="A2615" s="7" t="s">
        <v>3</v>
      </c>
      <c r="B2615" s="7">
        <f t="shared" si="599"/>
        <v>2052</v>
      </c>
      <c r="C2615" s="4" t="s">
        <v>23</v>
      </c>
      <c r="D2615" s="5" t="s">
        <v>128</v>
      </c>
      <c r="E2615" s="10" t="str">
        <f t="shared" si="595"/>
        <v>PND'!</v>
      </c>
      <c r="F2615" s="5" t="str">
        <f t="shared" si="596"/>
        <v>C:\Users\jaime.benazar\Quorum Business Solutions\Ecopetrol Prometeo - Documents\Planning Space Implementation\3. Analysis &amp; Design\Design\FC22\DRR Jaime\Por presentar a ECP\Cantagallo\Yarigui-Cantagallo\[VRC_YARIGUI-CANTAGALLO_CF_SEC_20221231.xlsx]CF PND'!</v>
      </c>
      <c r="G2615" s="7" t="s">
        <v>41</v>
      </c>
      <c r="H2615" s="4">
        <f t="shared" si="597"/>
        <v>65</v>
      </c>
      <c r="I2615" s="4" t="str">
        <f t="shared" si="598"/>
        <v>='C:\Users\jaime.benazar\Quorum Business Solutions\Ecopetrol Prometeo - Documents\Planning Space Implementation\3. Analysis &amp; Design\Design\FC22\DRR Jaime\Por presentar a ECP\Cantagallo\Yarigui-Cantagallo\[VRC_YARIGUI-CANTAGALLO_CF_SEC_20221231.xlsx]CF PND'!$DN$65</v>
      </c>
      <c r="J2615" s="4" t="s">
        <v>1342</v>
      </c>
    </row>
    <row r="2616" spans="1:10" x14ac:dyDescent="0.25">
      <c r="A2616" s="7" t="s">
        <v>3</v>
      </c>
      <c r="B2616" s="7">
        <f t="shared" si="599"/>
        <v>2053</v>
      </c>
      <c r="C2616" s="4" t="s">
        <v>23</v>
      </c>
      <c r="D2616" s="5" t="s">
        <v>128</v>
      </c>
      <c r="E2616" s="10" t="str">
        <f t="shared" si="595"/>
        <v>PND'!</v>
      </c>
      <c r="F2616" s="5" t="str">
        <f t="shared" si="596"/>
        <v>C:\Users\jaime.benazar\Quorum Business Solutions\Ecopetrol Prometeo - Documents\Planning Space Implementation\3. Analysis &amp; Design\Design\FC22\DRR Jaime\Por presentar a ECP\Cantagallo\Yarigui-Cantagallo\[VRC_YARIGUI-CANTAGALLO_CF_SEC_20221231.xlsx]CF PND'!</v>
      </c>
      <c r="G2616" s="7" t="s">
        <v>41</v>
      </c>
      <c r="H2616" s="4">
        <f t="shared" si="597"/>
        <v>66</v>
      </c>
      <c r="I2616" s="4" t="str">
        <f t="shared" si="598"/>
        <v>='C:\Users\jaime.benazar\Quorum Business Solutions\Ecopetrol Prometeo - Documents\Planning Space Implementation\3. Analysis &amp; Design\Design\FC22\DRR Jaime\Por presentar a ECP\Cantagallo\Yarigui-Cantagallo\[VRC_YARIGUI-CANTAGALLO_CF_SEC_20221231.xlsx]CF PND'!$DN$66</v>
      </c>
      <c r="J2616" s="4" t="s">
        <v>1343</v>
      </c>
    </row>
    <row r="2617" spans="1:10" x14ac:dyDescent="0.25">
      <c r="A2617" s="7" t="s">
        <v>3</v>
      </c>
      <c r="B2617" s="7">
        <f t="shared" si="599"/>
        <v>2054</v>
      </c>
      <c r="C2617" s="4" t="s">
        <v>23</v>
      </c>
      <c r="D2617" s="5" t="s">
        <v>128</v>
      </c>
      <c r="E2617" s="10" t="str">
        <f t="shared" si="595"/>
        <v>PND'!</v>
      </c>
      <c r="F2617" s="5" t="str">
        <f t="shared" si="596"/>
        <v>C:\Users\jaime.benazar\Quorum Business Solutions\Ecopetrol Prometeo - Documents\Planning Space Implementation\3. Analysis &amp; Design\Design\FC22\DRR Jaime\Por presentar a ECP\Cantagallo\Yarigui-Cantagallo\[VRC_YARIGUI-CANTAGALLO_CF_SEC_20221231.xlsx]CF PND'!</v>
      </c>
      <c r="G2617" s="7" t="s">
        <v>41</v>
      </c>
      <c r="H2617" s="4">
        <f t="shared" si="597"/>
        <v>67</v>
      </c>
      <c r="I2617" s="4" t="str">
        <f t="shared" si="598"/>
        <v>='C:\Users\jaime.benazar\Quorum Business Solutions\Ecopetrol Prometeo - Documents\Planning Space Implementation\3. Analysis &amp; Design\Design\FC22\DRR Jaime\Por presentar a ECP\Cantagallo\Yarigui-Cantagallo\[VRC_YARIGUI-CANTAGALLO_CF_SEC_20221231.xlsx]CF PND'!$DN$67</v>
      </c>
      <c r="J2617" s="4" t="s">
        <v>1344</v>
      </c>
    </row>
    <row r="2618" spans="1:10" x14ac:dyDescent="0.25">
      <c r="A2618" s="7" t="s">
        <v>3</v>
      </c>
      <c r="B2618" s="7">
        <f t="shared" si="599"/>
        <v>2055</v>
      </c>
      <c r="C2618" s="4" t="s">
        <v>23</v>
      </c>
      <c r="D2618" s="5" t="s">
        <v>128</v>
      </c>
      <c r="E2618" s="10" t="str">
        <f t="shared" si="595"/>
        <v>PND'!</v>
      </c>
      <c r="F2618" s="5" t="str">
        <f t="shared" si="596"/>
        <v>C:\Users\jaime.benazar\Quorum Business Solutions\Ecopetrol Prometeo - Documents\Planning Space Implementation\3. Analysis &amp; Design\Design\FC22\DRR Jaime\Por presentar a ECP\Cantagallo\Yarigui-Cantagallo\[VRC_YARIGUI-CANTAGALLO_CF_SEC_20221231.xlsx]CF PND'!</v>
      </c>
      <c r="G2618" s="7" t="s">
        <v>41</v>
      </c>
      <c r="H2618" s="4">
        <f t="shared" si="597"/>
        <v>68</v>
      </c>
      <c r="I2618" s="4" t="str">
        <f t="shared" si="598"/>
        <v>='C:\Users\jaime.benazar\Quorum Business Solutions\Ecopetrol Prometeo - Documents\Planning Space Implementation\3. Analysis &amp; Design\Design\FC22\DRR Jaime\Por presentar a ECP\Cantagallo\Yarigui-Cantagallo\[VRC_YARIGUI-CANTAGALLO_CF_SEC_20221231.xlsx]CF PND'!$DN$68</v>
      </c>
      <c r="J2618" s="4" t="s">
        <v>1345</v>
      </c>
    </row>
    <row r="2619" spans="1:10" x14ac:dyDescent="0.25">
      <c r="A2619" s="7" t="s">
        <v>3</v>
      </c>
      <c r="B2619" s="7">
        <f t="shared" si="599"/>
        <v>2056</v>
      </c>
      <c r="C2619" s="4" t="s">
        <v>23</v>
      </c>
      <c r="D2619" s="5" t="s">
        <v>128</v>
      </c>
      <c r="E2619" s="10" t="str">
        <f t="shared" si="595"/>
        <v>PND'!</v>
      </c>
      <c r="F2619" s="5" t="str">
        <f t="shared" si="596"/>
        <v>C:\Users\jaime.benazar\Quorum Business Solutions\Ecopetrol Prometeo - Documents\Planning Space Implementation\3. Analysis &amp; Design\Design\FC22\DRR Jaime\Por presentar a ECP\Cantagallo\Yarigui-Cantagallo\[VRC_YARIGUI-CANTAGALLO_CF_SEC_20221231.xlsx]CF PND'!</v>
      </c>
      <c r="G2619" s="7" t="s">
        <v>41</v>
      </c>
      <c r="H2619" s="4">
        <f t="shared" si="597"/>
        <v>69</v>
      </c>
      <c r="I2619" s="4" t="str">
        <f t="shared" si="598"/>
        <v>='C:\Users\jaime.benazar\Quorum Business Solutions\Ecopetrol Prometeo - Documents\Planning Space Implementation\3. Analysis &amp; Design\Design\FC22\DRR Jaime\Por presentar a ECP\Cantagallo\Yarigui-Cantagallo\[VRC_YARIGUI-CANTAGALLO_CF_SEC_20221231.xlsx]CF PND'!$DN$69</v>
      </c>
      <c r="J2619" s="4" t="s">
        <v>1346</v>
      </c>
    </row>
    <row r="2620" spans="1:10" x14ac:dyDescent="0.25">
      <c r="A2620" s="7" t="s">
        <v>3</v>
      </c>
      <c r="B2620" s="7">
        <f t="shared" si="599"/>
        <v>2057</v>
      </c>
      <c r="C2620" s="4" t="s">
        <v>23</v>
      </c>
      <c r="D2620" s="5" t="s">
        <v>128</v>
      </c>
      <c r="E2620" s="10" t="str">
        <f t="shared" si="595"/>
        <v>PND'!</v>
      </c>
      <c r="F2620" s="5" t="str">
        <f t="shared" si="596"/>
        <v>C:\Users\jaime.benazar\Quorum Business Solutions\Ecopetrol Prometeo - Documents\Planning Space Implementation\3. Analysis &amp; Design\Design\FC22\DRR Jaime\Por presentar a ECP\Cantagallo\Yarigui-Cantagallo\[VRC_YARIGUI-CANTAGALLO_CF_SEC_20221231.xlsx]CF PND'!</v>
      </c>
      <c r="G2620" s="7" t="s">
        <v>41</v>
      </c>
      <c r="H2620" s="4">
        <f t="shared" si="597"/>
        <v>70</v>
      </c>
      <c r="I2620" s="4" t="str">
        <f t="shared" si="598"/>
        <v>='C:\Users\jaime.benazar\Quorum Business Solutions\Ecopetrol Prometeo - Documents\Planning Space Implementation\3. Analysis &amp; Design\Design\FC22\DRR Jaime\Por presentar a ECP\Cantagallo\Yarigui-Cantagallo\[VRC_YARIGUI-CANTAGALLO_CF_SEC_20221231.xlsx]CF PND'!$DN$70</v>
      </c>
      <c r="J2620" s="4" t="s">
        <v>1347</v>
      </c>
    </row>
    <row r="2621" spans="1:10" x14ac:dyDescent="0.25">
      <c r="A2621" s="7" t="s">
        <v>3</v>
      </c>
      <c r="B2621" s="7">
        <f t="shared" si="599"/>
        <v>2058</v>
      </c>
      <c r="C2621" s="4" t="s">
        <v>23</v>
      </c>
      <c r="D2621" s="5" t="s">
        <v>128</v>
      </c>
      <c r="E2621" s="10" t="str">
        <f t="shared" si="595"/>
        <v>PND'!</v>
      </c>
      <c r="F2621" s="5" t="str">
        <f t="shared" si="596"/>
        <v>C:\Users\jaime.benazar\Quorum Business Solutions\Ecopetrol Prometeo - Documents\Planning Space Implementation\3. Analysis &amp; Design\Design\FC22\DRR Jaime\Por presentar a ECP\Cantagallo\Yarigui-Cantagallo\[VRC_YARIGUI-CANTAGALLO_CF_SEC_20221231.xlsx]CF PND'!</v>
      </c>
      <c r="G2621" s="7" t="s">
        <v>41</v>
      </c>
      <c r="H2621" s="4">
        <f t="shared" si="597"/>
        <v>71</v>
      </c>
      <c r="I2621" s="4" t="str">
        <f t="shared" si="598"/>
        <v>='C:\Users\jaime.benazar\Quorum Business Solutions\Ecopetrol Prometeo - Documents\Planning Space Implementation\3. Analysis &amp; Design\Design\FC22\DRR Jaime\Por presentar a ECP\Cantagallo\Yarigui-Cantagallo\[VRC_YARIGUI-CANTAGALLO_CF_SEC_20221231.xlsx]CF PND'!$DN$71</v>
      </c>
      <c r="J2621" s="4" t="s">
        <v>1348</v>
      </c>
    </row>
    <row r="2622" spans="1:10" x14ac:dyDescent="0.25">
      <c r="A2622" s="7" t="s">
        <v>3</v>
      </c>
      <c r="B2622" s="7">
        <f t="shared" si="599"/>
        <v>2059</v>
      </c>
      <c r="C2622" s="4" t="s">
        <v>23</v>
      </c>
      <c r="D2622" s="5" t="s">
        <v>128</v>
      </c>
      <c r="E2622" s="10" t="str">
        <f t="shared" si="595"/>
        <v>PND'!</v>
      </c>
      <c r="F2622" s="5" t="str">
        <f t="shared" si="596"/>
        <v>C:\Users\jaime.benazar\Quorum Business Solutions\Ecopetrol Prometeo - Documents\Planning Space Implementation\3. Analysis &amp; Design\Design\FC22\DRR Jaime\Por presentar a ECP\Cantagallo\Yarigui-Cantagallo\[VRC_YARIGUI-CANTAGALLO_CF_SEC_20221231.xlsx]CF PND'!</v>
      </c>
      <c r="G2622" s="7" t="s">
        <v>41</v>
      </c>
      <c r="H2622" s="4">
        <f t="shared" si="597"/>
        <v>72</v>
      </c>
      <c r="I2622" s="4" t="str">
        <f t="shared" si="598"/>
        <v>='C:\Users\jaime.benazar\Quorum Business Solutions\Ecopetrol Prometeo - Documents\Planning Space Implementation\3. Analysis &amp; Design\Design\FC22\DRR Jaime\Por presentar a ECP\Cantagallo\Yarigui-Cantagallo\[VRC_YARIGUI-CANTAGALLO_CF_SEC_20221231.xlsx]CF PND'!$DN$72</v>
      </c>
      <c r="J2622" s="4" t="s">
        <v>1349</v>
      </c>
    </row>
    <row r="2623" spans="1:10" x14ac:dyDescent="0.25">
      <c r="A2623" s="7" t="s">
        <v>28</v>
      </c>
      <c r="B2623" s="7"/>
      <c r="C2623" s="4" t="s">
        <v>23</v>
      </c>
      <c r="D2623" s="5"/>
      <c r="E2623" s="10"/>
      <c r="F2623" s="2"/>
      <c r="G2623" s="7"/>
      <c r="H2623" s="4"/>
      <c r="I2623" s="4"/>
      <c r="J2623" s="4"/>
    </row>
    <row r="2624" spans="1:10" x14ac:dyDescent="0.25">
      <c r="A2624" s="7" t="s">
        <v>99</v>
      </c>
      <c r="B2624" s="7">
        <v>2023</v>
      </c>
      <c r="C2624" s="4" t="s">
        <v>23</v>
      </c>
      <c r="D2624" s="5" t="s">
        <v>128</v>
      </c>
      <c r="E2624" s="10" t="str">
        <f t="shared" ref="E2624:E2644" si="600">_xlfn.CONCAT(A2624,"'!")</f>
        <v>PRBDP'!</v>
      </c>
      <c r="F2624" s="5" t="str">
        <f t="shared" si="586"/>
        <v>C:\Users\jaime.benazar\Quorum Business Solutions\Ecopetrol Prometeo - Documents\Planning Space Implementation\3. Analysis &amp; Design\Design\FC22\DRR Jaime\Por presentar a ECP\Cantagallo\Yarigui-Cantagallo\[VRC_YARIGUI-CANTAGALLO_CF_SEC_20221231.xlsx]CF PRBDP'!</v>
      </c>
      <c r="G2624" s="7" t="s">
        <v>41</v>
      </c>
      <c r="H2624" s="4"/>
      <c r="I2624" s="4"/>
      <c r="J2624" s="4"/>
    </row>
    <row r="2625" spans="1:10" x14ac:dyDescent="0.25">
      <c r="A2625" s="7" t="s">
        <v>99</v>
      </c>
      <c r="B2625" s="7">
        <f>+B2624+1</f>
        <v>2024</v>
      </c>
      <c r="C2625" s="4" t="s">
        <v>23</v>
      </c>
      <c r="D2625" s="5" t="s">
        <v>128</v>
      </c>
      <c r="E2625" s="10" t="str">
        <f t="shared" si="600"/>
        <v>PRBDP'!</v>
      </c>
      <c r="F2625" s="5" t="str">
        <f t="shared" si="586"/>
        <v>C:\Users\jaime.benazar\Quorum Business Solutions\Ecopetrol Prometeo - Documents\Planning Space Implementation\3. Analysis &amp; Design\Design\FC22\DRR Jaime\Por presentar a ECP\Cantagallo\Yarigui-Cantagallo\[VRC_YARIGUI-CANTAGALLO_CF_SEC_20221231.xlsx]CF PRBDP'!</v>
      </c>
      <c r="G2625" s="7" t="s">
        <v>41</v>
      </c>
      <c r="H2625" s="4"/>
      <c r="I2625" s="4"/>
      <c r="J2625" s="4"/>
    </row>
    <row r="2626" spans="1:10" x14ac:dyDescent="0.25">
      <c r="A2626" s="7" t="s">
        <v>99</v>
      </c>
      <c r="B2626" s="7">
        <f t="shared" ref="B2626:B2637" si="601">+B2625+1</f>
        <v>2025</v>
      </c>
      <c r="C2626" s="4" t="s">
        <v>23</v>
      </c>
      <c r="D2626" s="5" t="s">
        <v>128</v>
      </c>
      <c r="E2626" s="10" t="str">
        <f t="shared" si="600"/>
        <v>PRBDP'!</v>
      </c>
      <c r="F2626" s="5" t="str">
        <f t="shared" si="586"/>
        <v>C:\Users\jaime.benazar\Quorum Business Solutions\Ecopetrol Prometeo - Documents\Planning Space Implementation\3. Analysis &amp; Design\Design\FC22\DRR Jaime\Por presentar a ECP\Cantagallo\Yarigui-Cantagallo\[VRC_YARIGUI-CANTAGALLO_CF_SEC_20221231.xlsx]CF PRBDP'!</v>
      </c>
      <c r="G2626" s="7" t="s">
        <v>41</v>
      </c>
      <c r="H2626" s="4"/>
      <c r="I2626" s="4"/>
      <c r="J2626" s="4"/>
    </row>
    <row r="2627" spans="1:10" x14ac:dyDescent="0.25">
      <c r="A2627" s="7" t="s">
        <v>99</v>
      </c>
      <c r="B2627" s="7">
        <f t="shared" si="601"/>
        <v>2026</v>
      </c>
      <c r="C2627" s="4" t="s">
        <v>23</v>
      </c>
      <c r="D2627" s="5" t="s">
        <v>128</v>
      </c>
      <c r="E2627" s="10" t="str">
        <f t="shared" si="600"/>
        <v>PRBDP'!</v>
      </c>
      <c r="F2627" s="5" t="str">
        <f t="shared" si="586"/>
        <v>C:\Users\jaime.benazar\Quorum Business Solutions\Ecopetrol Prometeo - Documents\Planning Space Implementation\3. Analysis &amp; Design\Design\FC22\DRR Jaime\Por presentar a ECP\Cantagallo\Yarigui-Cantagallo\[VRC_YARIGUI-CANTAGALLO_CF_SEC_20221231.xlsx]CF PRBDP'!</v>
      </c>
      <c r="G2627" s="7" t="s">
        <v>41</v>
      </c>
      <c r="H2627" s="4"/>
      <c r="I2627" s="4"/>
      <c r="J2627" s="4"/>
    </row>
    <row r="2628" spans="1:10" x14ac:dyDescent="0.25">
      <c r="A2628" s="7" t="s">
        <v>99</v>
      </c>
      <c r="B2628" s="7">
        <f t="shared" si="601"/>
        <v>2027</v>
      </c>
      <c r="C2628" s="4" t="s">
        <v>23</v>
      </c>
      <c r="D2628" s="5" t="s">
        <v>128</v>
      </c>
      <c r="E2628" s="10" t="str">
        <f t="shared" si="600"/>
        <v>PRBDP'!</v>
      </c>
      <c r="F2628" s="5" t="str">
        <f t="shared" si="586"/>
        <v>C:\Users\jaime.benazar\Quorum Business Solutions\Ecopetrol Prometeo - Documents\Planning Space Implementation\3. Analysis &amp; Design\Design\FC22\DRR Jaime\Por presentar a ECP\Cantagallo\Yarigui-Cantagallo\[VRC_YARIGUI-CANTAGALLO_CF_SEC_20221231.xlsx]CF PRBDP'!</v>
      </c>
      <c r="G2628" s="7" t="s">
        <v>41</v>
      </c>
      <c r="H2628" s="4"/>
      <c r="I2628" s="4"/>
      <c r="J2628" s="4"/>
    </row>
    <row r="2629" spans="1:10" x14ac:dyDescent="0.25">
      <c r="A2629" s="7" t="s">
        <v>99</v>
      </c>
      <c r="B2629" s="7">
        <f t="shared" si="601"/>
        <v>2028</v>
      </c>
      <c r="C2629" s="4" t="s">
        <v>23</v>
      </c>
      <c r="D2629" s="5" t="s">
        <v>128</v>
      </c>
      <c r="E2629" s="10" t="str">
        <f t="shared" si="600"/>
        <v>PRBDP'!</v>
      </c>
      <c r="F2629" s="5" t="str">
        <f t="shared" si="586"/>
        <v>C:\Users\jaime.benazar\Quorum Business Solutions\Ecopetrol Prometeo - Documents\Planning Space Implementation\3. Analysis &amp; Design\Design\FC22\DRR Jaime\Por presentar a ECP\Cantagallo\Yarigui-Cantagallo\[VRC_YARIGUI-CANTAGALLO_CF_SEC_20221231.xlsx]CF PRBDP'!</v>
      </c>
      <c r="G2629" s="7" t="s">
        <v>41</v>
      </c>
      <c r="H2629" s="4"/>
      <c r="I2629" s="4"/>
      <c r="J2629" s="4"/>
    </row>
    <row r="2630" spans="1:10" x14ac:dyDescent="0.25">
      <c r="A2630" s="7" t="s">
        <v>99</v>
      </c>
      <c r="B2630" s="7">
        <f t="shared" si="601"/>
        <v>2029</v>
      </c>
      <c r="C2630" s="4" t="s">
        <v>23</v>
      </c>
      <c r="D2630" s="5" t="s">
        <v>128</v>
      </c>
      <c r="E2630" s="10" t="str">
        <f t="shared" si="600"/>
        <v>PRBDP'!</v>
      </c>
      <c r="F2630" s="5" t="str">
        <f t="shared" si="586"/>
        <v>C:\Users\jaime.benazar\Quorum Business Solutions\Ecopetrol Prometeo - Documents\Planning Space Implementation\3. Analysis &amp; Design\Design\FC22\DRR Jaime\Por presentar a ECP\Cantagallo\Yarigui-Cantagallo\[VRC_YARIGUI-CANTAGALLO_CF_SEC_20221231.xlsx]CF PRBDP'!</v>
      </c>
      <c r="G2630" s="7" t="s">
        <v>41</v>
      </c>
      <c r="H2630" s="4"/>
      <c r="I2630" s="4"/>
      <c r="J2630" s="4"/>
    </row>
    <row r="2631" spans="1:10" x14ac:dyDescent="0.25">
      <c r="A2631" s="7" t="s">
        <v>99</v>
      </c>
      <c r="B2631" s="7">
        <f t="shared" si="601"/>
        <v>2030</v>
      </c>
      <c r="C2631" s="4" t="s">
        <v>23</v>
      </c>
      <c r="D2631" s="5" t="s">
        <v>128</v>
      </c>
      <c r="E2631" s="10" t="str">
        <f t="shared" si="600"/>
        <v>PRBDP'!</v>
      </c>
      <c r="F2631" s="5" t="str">
        <f t="shared" si="586"/>
        <v>C:\Users\jaime.benazar\Quorum Business Solutions\Ecopetrol Prometeo - Documents\Planning Space Implementation\3. Analysis &amp; Design\Design\FC22\DRR Jaime\Por presentar a ECP\Cantagallo\Yarigui-Cantagallo\[VRC_YARIGUI-CANTAGALLO_CF_SEC_20221231.xlsx]CF PRBDP'!</v>
      </c>
      <c r="G2631" s="7" t="s">
        <v>41</v>
      </c>
      <c r="H2631" s="4"/>
      <c r="I2631" s="4"/>
      <c r="J2631" s="4"/>
    </row>
    <row r="2632" spans="1:10" x14ac:dyDescent="0.25">
      <c r="A2632" s="7" t="s">
        <v>99</v>
      </c>
      <c r="B2632" s="7">
        <f t="shared" si="601"/>
        <v>2031</v>
      </c>
      <c r="C2632" s="4" t="s">
        <v>23</v>
      </c>
      <c r="D2632" s="5" t="s">
        <v>128</v>
      </c>
      <c r="E2632" s="10" t="str">
        <f t="shared" si="600"/>
        <v>PRBDP'!</v>
      </c>
      <c r="F2632" s="5" t="str">
        <f t="shared" si="586"/>
        <v>C:\Users\jaime.benazar\Quorum Business Solutions\Ecopetrol Prometeo - Documents\Planning Space Implementation\3. Analysis &amp; Design\Design\FC22\DRR Jaime\Por presentar a ECP\Cantagallo\Yarigui-Cantagallo\[VRC_YARIGUI-CANTAGALLO_CF_SEC_20221231.xlsx]CF PRBDP'!</v>
      </c>
      <c r="G2632" s="7" t="s">
        <v>41</v>
      </c>
      <c r="H2632" s="4"/>
      <c r="I2632" s="4"/>
      <c r="J2632" s="4"/>
    </row>
    <row r="2633" spans="1:10" x14ac:dyDescent="0.25">
      <c r="A2633" s="7" t="s">
        <v>99</v>
      </c>
      <c r="B2633" s="7">
        <f t="shared" si="601"/>
        <v>2032</v>
      </c>
      <c r="C2633" s="4" t="s">
        <v>23</v>
      </c>
      <c r="D2633" s="5" t="s">
        <v>128</v>
      </c>
      <c r="E2633" s="10" t="str">
        <f t="shared" si="600"/>
        <v>PRBDP'!</v>
      </c>
      <c r="F2633" s="5" t="str">
        <f t="shared" si="586"/>
        <v>C:\Users\jaime.benazar\Quorum Business Solutions\Ecopetrol Prometeo - Documents\Planning Space Implementation\3. Analysis &amp; Design\Design\FC22\DRR Jaime\Por presentar a ECP\Cantagallo\Yarigui-Cantagallo\[VRC_YARIGUI-CANTAGALLO_CF_SEC_20221231.xlsx]CF PRBDP'!</v>
      </c>
      <c r="G2633" s="7" t="s">
        <v>41</v>
      </c>
      <c r="H2633" s="4"/>
      <c r="I2633" s="4"/>
      <c r="J2633" s="4"/>
    </row>
    <row r="2634" spans="1:10" x14ac:dyDescent="0.25">
      <c r="A2634" s="7" t="s">
        <v>99</v>
      </c>
      <c r="B2634" s="7">
        <f t="shared" si="601"/>
        <v>2033</v>
      </c>
      <c r="C2634" s="4" t="s">
        <v>23</v>
      </c>
      <c r="D2634" s="5" t="s">
        <v>128</v>
      </c>
      <c r="E2634" s="10" t="str">
        <f t="shared" si="600"/>
        <v>PRBDP'!</v>
      </c>
      <c r="F2634" s="5" t="str">
        <f t="shared" si="586"/>
        <v>C:\Users\jaime.benazar\Quorum Business Solutions\Ecopetrol Prometeo - Documents\Planning Space Implementation\3. Analysis &amp; Design\Design\FC22\DRR Jaime\Por presentar a ECP\Cantagallo\Yarigui-Cantagallo\[VRC_YARIGUI-CANTAGALLO_CF_SEC_20221231.xlsx]CF PRBDP'!</v>
      </c>
      <c r="G2634" s="7" t="s">
        <v>41</v>
      </c>
      <c r="H2634" s="4"/>
      <c r="I2634" s="4"/>
      <c r="J2634" s="4"/>
    </row>
    <row r="2635" spans="1:10" x14ac:dyDescent="0.25">
      <c r="A2635" s="7" t="s">
        <v>99</v>
      </c>
      <c r="B2635" s="7">
        <f t="shared" si="601"/>
        <v>2034</v>
      </c>
      <c r="C2635" s="4" t="s">
        <v>23</v>
      </c>
      <c r="D2635" s="5" t="s">
        <v>128</v>
      </c>
      <c r="E2635" s="10" t="str">
        <f t="shared" si="600"/>
        <v>PRBDP'!</v>
      </c>
      <c r="F2635" s="5" t="str">
        <f t="shared" si="586"/>
        <v>C:\Users\jaime.benazar\Quorum Business Solutions\Ecopetrol Prometeo - Documents\Planning Space Implementation\3. Analysis &amp; Design\Design\FC22\DRR Jaime\Por presentar a ECP\Cantagallo\Yarigui-Cantagallo\[VRC_YARIGUI-CANTAGALLO_CF_SEC_20221231.xlsx]CF PRBDP'!</v>
      </c>
      <c r="G2635" s="7" t="s">
        <v>41</v>
      </c>
      <c r="H2635" s="4"/>
      <c r="I2635" s="4"/>
      <c r="J2635" s="4"/>
    </row>
    <row r="2636" spans="1:10" x14ac:dyDescent="0.25">
      <c r="A2636" s="7" t="s">
        <v>99</v>
      </c>
      <c r="B2636" s="7">
        <f t="shared" si="601"/>
        <v>2035</v>
      </c>
      <c r="C2636" s="4" t="s">
        <v>23</v>
      </c>
      <c r="D2636" s="5" t="s">
        <v>128</v>
      </c>
      <c r="E2636" s="10" t="str">
        <f t="shared" si="600"/>
        <v>PRBDP'!</v>
      </c>
      <c r="F2636" s="5" t="str">
        <f t="shared" si="586"/>
        <v>C:\Users\jaime.benazar\Quorum Business Solutions\Ecopetrol Prometeo - Documents\Planning Space Implementation\3. Analysis &amp; Design\Design\FC22\DRR Jaime\Por presentar a ECP\Cantagallo\Yarigui-Cantagallo\[VRC_YARIGUI-CANTAGALLO_CF_SEC_20221231.xlsx]CF PRBDP'!</v>
      </c>
      <c r="G2636" s="7" t="s">
        <v>41</v>
      </c>
      <c r="H2636" s="4"/>
      <c r="I2636" s="4"/>
      <c r="J2636" s="4"/>
    </row>
    <row r="2637" spans="1:10" x14ac:dyDescent="0.25">
      <c r="A2637" s="7" t="s">
        <v>99</v>
      </c>
      <c r="B2637" s="7">
        <f t="shared" si="601"/>
        <v>2036</v>
      </c>
      <c r="C2637" s="4" t="s">
        <v>23</v>
      </c>
      <c r="D2637" s="5" t="s">
        <v>128</v>
      </c>
      <c r="E2637" s="10" t="str">
        <f t="shared" si="600"/>
        <v>PRBDP'!</v>
      </c>
      <c r="F2637" s="5" t="str">
        <f t="shared" si="586"/>
        <v>C:\Users\jaime.benazar\Quorum Business Solutions\Ecopetrol Prometeo - Documents\Planning Space Implementation\3. Analysis &amp; Design\Design\FC22\DRR Jaime\Por presentar a ECP\Cantagallo\Yarigui-Cantagallo\[VRC_YARIGUI-CANTAGALLO_CF_SEC_20221231.xlsx]CF PRBDP'!</v>
      </c>
      <c r="G2637" s="7" t="s">
        <v>41</v>
      </c>
      <c r="H2637" s="4"/>
      <c r="I2637" s="4"/>
      <c r="J2637" s="4"/>
    </row>
    <row r="2638" spans="1:10" x14ac:dyDescent="0.25">
      <c r="A2638" s="7" t="s">
        <v>99</v>
      </c>
      <c r="B2638" s="7">
        <f>+B2637+1</f>
        <v>2037</v>
      </c>
      <c r="C2638" s="4" t="s">
        <v>23</v>
      </c>
      <c r="D2638" s="5" t="s">
        <v>128</v>
      </c>
      <c r="E2638" s="10" t="str">
        <f t="shared" si="600"/>
        <v>PRBDP'!</v>
      </c>
      <c r="F2638" s="5" t="str">
        <f t="shared" si="586"/>
        <v>C:\Users\jaime.benazar\Quorum Business Solutions\Ecopetrol Prometeo - Documents\Planning Space Implementation\3. Analysis &amp; Design\Design\FC22\DRR Jaime\Por presentar a ECP\Cantagallo\Yarigui-Cantagallo\[VRC_YARIGUI-CANTAGALLO_CF_SEC_20221231.xlsx]CF PRBDP'!</v>
      </c>
      <c r="G2638" s="7" t="s">
        <v>41</v>
      </c>
      <c r="H2638" s="4"/>
      <c r="I2638" s="4"/>
      <c r="J2638" s="4"/>
    </row>
    <row r="2639" spans="1:10" x14ac:dyDescent="0.25">
      <c r="A2639" s="7" t="s">
        <v>99</v>
      </c>
      <c r="B2639" s="7">
        <f t="shared" ref="B2639:B2641" si="602">+B2638+1</f>
        <v>2038</v>
      </c>
      <c r="C2639" s="4" t="s">
        <v>23</v>
      </c>
      <c r="D2639" s="5" t="s">
        <v>128</v>
      </c>
      <c r="E2639" s="10" t="str">
        <f t="shared" si="600"/>
        <v>PRBDP'!</v>
      </c>
      <c r="F2639" s="5" t="str">
        <f t="shared" si="586"/>
        <v>C:\Users\jaime.benazar\Quorum Business Solutions\Ecopetrol Prometeo - Documents\Planning Space Implementation\3. Analysis &amp; Design\Design\FC22\DRR Jaime\Por presentar a ECP\Cantagallo\Yarigui-Cantagallo\[VRC_YARIGUI-CANTAGALLO_CF_SEC_20221231.xlsx]CF PRBDP'!</v>
      </c>
      <c r="G2639" s="7" t="s">
        <v>41</v>
      </c>
      <c r="H2639" s="4"/>
      <c r="I2639" s="4"/>
      <c r="J2639" s="4"/>
    </row>
    <row r="2640" spans="1:10" x14ac:dyDescent="0.25">
      <c r="A2640" s="7" t="s">
        <v>99</v>
      </c>
      <c r="B2640" s="7">
        <f t="shared" si="602"/>
        <v>2039</v>
      </c>
      <c r="C2640" s="4" t="s">
        <v>23</v>
      </c>
      <c r="D2640" s="5" t="s">
        <v>128</v>
      </c>
      <c r="E2640" s="10" t="str">
        <f t="shared" si="600"/>
        <v>PRBDP'!</v>
      </c>
      <c r="F2640" s="5" t="str">
        <f t="shared" si="586"/>
        <v>C:\Users\jaime.benazar\Quorum Business Solutions\Ecopetrol Prometeo - Documents\Planning Space Implementation\3. Analysis &amp; Design\Design\FC22\DRR Jaime\Por presentar a ECP\Cantagallo\Yarigui-Cantagallo\[VRC_YARIGUI-CANTAGALLO_CF_SEC_20221231.xlsx]CF PRBDP'!</v>
      </c>
      <c r="G2640" s="7" t="s">
        <v>41</v>
      </c>
      <c r="H2640" s="4"/>
      <c r="I2640" s="4"/>
      <c r="J2640" s="4"/>
    </row>
    <row r="2641" spans="1:10" x14ac:dyDescent="0.25">
      <c r="A2641" s="7" t="s">
        <v>99</v>
      </c>
      <c r="B2641" s="7">
        <f t="shared" si="602"/>
        <v>2040</v>
      </c>
      <c r="C2641" s="4" t="s">
        <v>23</v>
      </c>
      <c r="D2641" s="5" t="s">
        <v>128</v>
      </c>
      <c r="E2641" s="10" t="str">
        <f t="shared" si="600"/>
        <v>PRBDP'!</v>
      </c>
      <c r="F2641" s="5" t="str">
        <f t="shared" si="586"/>
        <v>C:\Users\jaime.benazar\Quorum Business Solutions\Ecopetrol Prometeo - Documents\Planning Space Implementation\3. Analysis &amp; Design\Design\FC22\DRR Jaime\Por presentar a ECP\Cantagallo\Yarigui-Cantagallo\[VRC_YARIGUI-CANTAGALLO_CF_SEC_20221231.xlsx]CF PRBDP'!</v>
      </c>
      <c r="G2641" s="7" t="s">
        <v>41</v>
      </c>
      <c r="H2641" s="4"/>
      <c r="I2641" s="4"/>
      <c r="J2641" s="4"/>
    </row>
    <row r="2642" spans="1:10" x14ac:dyDescent="0.25">
      <c r="A2642" s="7" t="s">
        <v>99</v>
      </c>
      <c r="B2642" s="7">
        <f>+B2641+1</f>
        <v>2041</v>
      </c>
      <c r="C2642" s="4" t="s">
        <v>23</v>
      </c>
      <c r="D2642" s="5" t="s">
        <v>128</v>
      </c>
      <c r="E2642" s="10" t="str">
        <f t="shared" si="600"/>
        <v>PRBDP'!</v>
      </c>
      <c r="F2642" s="5" t="str">
        <f t="shared" si="586"/>
        <v>C:\Users\jaime.benazar\Quorum Business Solutions\Ecopetrol Prometeo - Documents\Planning Space Implementation\3. Analysis &amp; Design\Design\FC22\DRR Jaime\Por presentar a ECP\Cantagallo\Yarigui-Cantagallo\[VRC_YARIGUI-CANTAGALLO_CF_SEC_20221231.xlsx]CF PRBDP'!</v>
      </c>
      <c r="G2642" s="7" t="s">
        <v>41</v>
      </c>
      <c r="H2642" s="4"/>
      <c r="I2642" s="4"/>
      <c r="J2642" s="4"/>
    </row>
    <row r="2643" spans="1:10" x14ac:dyDescent="0.25">
      <c r="A2643" s="7" t="s">
        <v>99</v>
      </c>
      <c r="B2643" s="7">
        <f t="shared" ref="B2643:B2644" si="603">+B2642+1</f>
        <v>2042</v>
      </c>
      <c r="C2643" s="4" t="s">
        <v>23</v>
      </c>
      <c r="D2643" s="5" t="s">
        <v>128</v>
      </c>
      <c r="E2643" s="10" t="str">
        <f t="shared" si="600"/>
        <v>PRBDP'!</v>
      </c>
      <c r="F2643" s="5" t="str">
        <f t="shared" si="586"/>
        <v>C:\Users\jaime.benazar\Quorum Business Solutions\Ecopetrol Prometeo - Documents\Planning Space Implementation\3. Analysis &amp; Design\Design\FC22\DRR Jaime\Por presentar a ECP\Cantagallo\Yarigui-Cantagallo\[VRC_YARIGUI-CANTAGALLO_CF_SEC_20221231.xlsx]CF PRBDP'!</v>
      </c>
      <c r="G2643" s="7" t="s">
        <v>41</v>
      </c>
      <c r="H2643" s="4"/>
      <c r="I2643" s="4"/>
      <c r="J2643" s="4"/>
    </row>
    <row r="2644" spans="1:10" x14ac:dyDescent="0.25">
      <c r="A2644" s="7" t="s">
        <v>99</v>
      </c>
      <c r="B2644" s="7">
        <f t="shared" si="603"/>
        <v>2043</v>
      </c>
      <c r="C2644" s="4" t="s">
        <v>23</v>
      </c>
      <c r="D2644" s="5" t="s">
        <v>128</v>
      </c>
      <c r="E2644" s="10" t="str">
        <f t="shared" si="600"/>
        <v>PRBDP'!</v>
      </c>
      <c r="F2644" s="5" t="str">
        <f t="shared" si="586"/>
        <v>C:\Users\jaime.benazar\Quorum Business Solutions\Ecopetrol Prometeo - Documents\Planning Space Implementation\3. Analysis &amp; Design\Design\FC22\DRR Jaime\Por presentar a ECP\Cantagallo\Yarigui-Cantagallo\[VRC_YARIGUI-CANTAGALLO_CF_SEC_20221231.xlsx]CF PRBDP'!</v>
      </c>
      <c r="G2644" s="7" t="s">
        <v>41</v>
      </c>
      <c r="H2644" s="4"/>
      <c r="I2644" s="4"/>
      <c r="J2644" s="4"/>
    </row>
    <row r="2645" spans="1:10" x14ac:dyDescent="0.25">
      <c r="A2645" s="7" t="s">
        <v>99</v>
      </c>
      <c r="B2645" s="7">
        <f>+B2644+1</f>
        <v>2044</v>
      </c>
      <c r="C2645" s="4" t="s">
        <v>23</v>
      </c>
      <c r="D2645" s="5" t="s">
        <v>128</v>
      </c>
      <c r="E2645" s="10" t="str">
        <f t="shared" ref="E2645:E2660" si="604">_xlfn.CONCAT(A2645,"'!")</f>
        <v>PRBDP'!</v>
      </c>
      <c r="F2645" s="5" t="str">
        <f t="shared" ref="F2645:F2660" si="605">_xlfn.CONCAT(D2645," ",E2645)</f>
        <v>C:\Users\jaime.benazar\Quorum Business Solutions\Ecopetrol Prometeo - Documents\Planning Space Implementation\3. Analysis &amp; Design\Design\FC22\DRR Jaime\Por presentar a ECP\Cantagallo\Yarigui-Cantagallo\[VRC_YARIGUI-CANTAGALLO_CF_SEC_20221231.xlsx]CF PRBDP'!</v>
      </c>
      <c r="G2645" s="7" t="s">
        <v>41</v>
      </c>
      <c r="H2645" s="4"/>
      <c r="I2645" s="4"/>
      <c r="J2645" s="4"/>
    </row>
    <row r="2646" spans="1:10" x14ac:dyDescent="0.25">
      <c r="A2646" s="7" t="s">
        <v>99</v>
      </c>
      <c r="B2646" s="7">
        <f t="shared" ref="B2646:B2660" si="606">+B2645+1</f>
        <v>2045</v>
      </c>
      <c r="C2646" s="4" t="s">
        <v>23</v>
      </c>
      <c r="D2646" s="5" t="s">
        <v>128</v>
      </c>
      <c r="E2646" s="10" t="str">
        <f t="shared" si="604"/>
        <v>PRBDP'!</v>
      </c>
      <c r="F2646" s="5" t="str">
        <f t="shared" si="605"/>
        <v>C:\Users\jaime.benazar\Quorum Business Solutions\Ecopetrol Prometeo - Documents\Planning Space Implementation\3. Analysis &amp; Design\Design\FC22\DRR Jaime\Por presentar a ECP\Cantagallo\Yarigui-Cantagallo\[VRC_YARIGUI-CANTAGALLO_CF_SEC_20221231.xlsx]CF PRBDP'!</v>
      </c>
      <c r="G2646" s="7" t="s">
        <v>41</v>
      </c>
      <c r="H2646" s="4"/>
      <c r="I2646" s="4"/>
      <c r="J2646" s="4"/>
    </row>
    <row r="2647" spans="1:10" x14ac:dyDescent="0.25">
      <c r="A2647" s="7" t="s">
        <v>99</v>
      </c>
      <c r="B2647" s="7">
        <f t="shared" si="606"/>
        <v>2046</v>
      </c>
      <c r="C2647" s="4" t="s">
        <v>23</v>
      </c>
      <c r="D2647" s="5" t="s">
        <v>128</v>
      </c>
      <c r="E2647" s="10" t="str">
        <f t="shared" si="604"/>
        <v>PRBDP'!</v>
      </c>
      <c r="F2647" s="5" t="str">
        <f t="shared" si="605"/>
        <v>C:\Users\jaime.benazar\Quorum Business Solutions\Ecopetrol Prometeo - Documents\Planning Space Implementation\3. Analysis &amp; Design\Design\FC22\DRR Jaime\Por presentar a ECP\Cantagallo\Yarigui-Cantagallo\[VRC_YARIGUI-CANTAGALLO_CF_SEC_20221231.xlsx]CF PRBDP'!</v>
      </c>
      <c r="G2647" s="7" t="s">
        <v>41</v>
      </c>
      <c r="H2647" s="4"/>
      <c r="I2647" s="4"/>
      <c r="J2647" s="4"/>
    </row>
    <row r="2648" spans="1:10" x14ac:dyDescent="0.25">
      <c r="A2648" s="7" t="s">
        <v>99</v>
      </c>
      <c r="B2648" s="7">
        <f t="shared" si="606"/>
        <v>2047</v>
      </c>
      <c r="C2648" s="4" t="s">
        <v>23</v>
      </c>
      <c r="D2648" s="5" t="s">
        <v>128</v>
      </c>
      <c r="E2648" s="10" t="str">
        <f t="shared" si="604"/>
        <v>PRBDP'!</v>
      </c>
      <c r="F2648" s="5" t="str">
        <f t="shared" si="605"/>
        <v>C:\Users\jaime.benazar\Quorum Business Solutions\Ecopetrol Prometeo - Documents\Planning Space Implementation\3. Analysis &amp; Design\Design\FC22\DRR Jaime\Por presentar a ECP\Cantagallo\Yarigui-Cantagallo\[VRC_YARIGUI-CANTAGALLO_CF_SEC_20221231.xlsx]CF PRBDP'!</v>
      </c>
      <c r="G2648" s="7" t="s">
        <v>41</v>
      </c>
      <c r="H2648" s="4"/>
      <c r="I2648" s="4"/>
      <c r="J2648" s="4"/>
    </row>
    <row r="2649" spans="1:10" x14ac:dyDescent="0.25">
      <c r="A2649" s="7" t="s">
        <v>99</v>
      </c>
      <c r="B2649" s="7">
        <f t="shared" si="606"/>
        <v>2048</v>
      </c>
      <c r="C2649" s="4" t="s">
        <v>23</v>
      </c>
      <c r="D2649" s="5" t="s">
        <v>128</v>
      </c>
      <c r="E2649" s="10" t="str">
        <f t="shared" si="604"/>
        <v>PRBDP'!</v>
      </c>
      <c r="F2649" s="5" t="str">
        <f t="shared" si="605"/>
        <v>C:\Users\jaime.benazar\Quorum Business Solutions\Ecopetrol Prometeo - Documents\Planning Space Implementation\3. Analysis &amp; Design\Design\FC22\DRR Jaime\Por presentar a ECP\Cantagallo\Yarigui-Cantagallo\[VRC_YARIGUI-CANTAGALLO_CF_SEC_20221231.xlsx]CF PRBDP'!</v>
      </c>
      <c r="G2649" s="7" t="s">
        <v>41</v>
      </c>
      <c r="H2649" s="4"/>
      <c r="I2649" s="4"/>
      <c r="J2649" s="4"/>
    </row>
    <row r="2650" spans="1:10" x14ac:dyDescent="0.25">
      <c r="A2650" s="7" t="s">
        <v>99</v>
      </c>
      <c r="B2650" s="7">
        <f t="shared" si="606"/>
        <v>2049</v>
      </c>
      <c r="C2650" s="4" t="s">
        <v>23</v>
      </c>
      <c r="D2650" s="5" t="s">
        <v>128</v>
      </c>
      <c r="E2650" s="10" t="str">
        <f t="shared" si="604"/>
        <v>PRBDP'!</v>
      </c>
      <c r="F2650" s="5" t="str">
        <f t="shared" si="605"/>
        <v>C:\Users\jaime.benazar\Quorum Business Solutions\Ecopetrol Prometeo - Documents\Planning Space Implementation\3. Analysis &amp; Design\Design\FC22\DRR Jaime\Por presentar a ECP\Cantagallo\Yarigui-Cantagallo\[VRC_YARIGUI-CANTAGALLO_CF_SEC_20221231.xlsx]CF PRBDP'!</v>
      </c>
      <c r="G2650" s="7" t="s">
        <v>41</v>
      </c>
      <c r="H2650" s="4"/>
      <c r="I2650" s="4"/>
      <c r="J2650" s="4"/>
    </row>
    <row r="2651" spans="1:10" x14ac:dyDescent="0.25">
      <c r="A2651" s="7" t="s">
        <v>99</v>
      </c>
      <c r="B2651" s="7">
        <f t="shared" si="606"/>
        <v>2050</v>
      </c>
      <c r="C2651" s="4" t="s">
        <v>23</v>
      </c>
      <c r="D2651" s="5" t="s">
        <v>128</v>
      </c>
      <c r="E2651" s="10" t="str">
        <f t="shared" si="604"/>
        <v>PRBDP'!</v>
      </c>
      <c r="F2651" s="5" t="str">
        <f t="shared" si="605"/>
        <v>C:\Users\jaime.benazar\Quorum Business Solutions\Ecopetrol Prometeo - Documents\Planning Space Implementation\3. Analysis &amp; Design\Design\FC22\DRR Jaime\Por presentar a ECP\Cantagallo\Yarigui-Cantagallo\[VRC_YARIGUI-CANTAGALLO_CF_SEC_20221231.xlsx]CF PRBDP'!</v>
      </c>
      <c r="G2651" s="7" t="s">
        <v>41</v>
      </c>
      <c r="H2651" s="4"/>
      <c r="I2651" s="4"/>
      <c r="J2651" s="4"/>
    </row>
    <row r="2652" spans="1:10" x14ac:dyDescent="0.25">
      <c r="A2652" s="7" t="s">
        <v>99</v>
      </c>
      <c r="B2652" s="7">
        <f t="shared" si="606"/>
        <v>2051</v>
      </c>
      <c r="C2652" s="4" t="s">
        <v>23</v>
      </c>
      <c r="D2652" s="5" t="s">
        <v>128</v>
      </c>
      <c r="E2652" s="10" t="str">
        <f t="shared" si="604"/>
        <v>PRBDP'!</v>
      </c>
      <c r="F2652" s="5" t="str">
        <f t="shared" si="605"/>
        <v>C:\Users\jaime.benazar\Quorum Business Solutions\Ecopetrol Prometeo - Documents\Planning Space Implementation\3. Analysis &amp; Design\Design\FC22\DRR Jaime\Por presentar a ECP\Cantagallo\Yarigui-Cantagallo\[VRC_YARIGUI-CANTAGALLO_CF_SEC_20221231.xlsx]CF PRBDP'!</v>
      </c>
      <c r="G2652" s="7" t="s">
        <v>41</v>
      </c>
      <c r="H2652" s="4"/>
      <c r="I2652" s="4"/>
      <c r="J2652" s="4"/>
    </row>
    <row r="2653" spans="1:10" x14ac:dyDescent="0.25">
      <c r="A2653" s="7" t="s">
        <v>99</v>
      </c>
      <c r="B2653" s="7">
        <f t="shared" si="606"/>
        <v>2052</v>
      </c>
      <c r="C2653" s="4" t="s">
        <v>23</v>
      </c>
      <c r="D2653" s="5" t="s">
        <v>128</v>
      </c>
      <c r="E2653" s="10" t="str">
        <f t="shared" si="604"/>
        <v>PRBDP'!</v>
      </c>
      <c r="F2653" s="5" t="str">
        <f t="shared" si="605"/>
        <v>C:\Users\jaime.benazar\Quorum Business Solutions\Ecopetrol Prometeo - Documents\Planning Space Implementation\3. Analysis &amp; Design\Design\FC22\DRR Jaime\Por presentar a ECP\Cantagallo\Yarigui-Cantagallo\[VRC_YARIGUI-CANTAGALLO_CF_SEC_20221231.xlsx]CF PRBDP'!</v>
      </c>
      <c r="G2653" s="7" t="s">
        <v>41</v>
      </c>
      <c r="H2653" s="4"/>
      <c r="I2653" s="4"/>
      <c r="J2653" s="4"/>
    </row>
    <row r="2654" spans="1:10" x14ac:dyDescent="0.25">
      <c r="A2654" s="7" t="s">
        <v>99</v>
      </c>
      <c r="B2654" s="7">
        <f t="shared" si="606"/>
        <v>2053</v>
      </c>
      <c r="C2654" s="4" t="s">
        <v>23</v>
      </c>
      <c r="D2654" s="5" t="s">
        <v>128</v>
      </c>
      <c r="E2654" s="10" t="str">
        <f t="shared" si="604"/>
        <v>PRBDP'!</v>
      </c>
      <c r="F2654" s="5" t="str">
        <f t="shared" si="605"/>
        <v>C:\Users\jaime.benazar\Quorum Business Solutions\Ecopetrol Prometeo - Documents\Planning Space Implementation\3. Analysis &amp; Design\Design\FC22\DRR Jaime\Por presentar a ECP\Cantagallo\Yarigui-Cantagallo\[VRC_YARIGUI-CANTAGALLO_CF_SEC_20221231.xlsx]CF PRBDP'!</v>
      </c>
      <c r="G2654" s="7" t="s">
        <v>41</v>
      </c>
      <c r="H2654" s="4"/>
      <c r="I2654" s="4"/>
      <c r="J2654" s="4"/>
    </row>
    <row r="2655" spans="1:10" x14ac:dyDescent="0.25">
      <c r="A2655" s="7" t="s">
        <v>99</v>
      </c>
      <c r="B2655" s="7">
        <f t="shared" si="606"/>
        <v>2054</v>
      </c>
      <c r="C2655" s="4" t="s">
        <v>23</v>
      </c>
      <c r="D2655" s="5" t="s">
        <v>128</v>
      </c>
      <c r="E2655" s="10" t="str">
        <f t="shared" si="604"/>
        <v>PRBDP'!</v>
      </c>
      <c r="F2655" s="5" t="str">
        <f t="shared" si="605"/>
        <v>C:\Users\jaime.benazar\Quorum Business Solutions\Ecopetrol Prometeo - Documents\Planning Space Implementation\3. Analysis &amp; Design\Design\FC22\DRR Jaime\Por presentar a ECP\Cantagallo\Yarigui-Cantagallo\[VRC_YARIGUI-CANTAGALLO_CF_SEC_20221231.xlsx]CF PRBDP'!</v>
      </c>
      <c r="G2655" s="7" t="s">
        <v>41</v>
      </c>
      <c r="H2655" s="4"/>
      <c r="I2655" s="4"/>
      <c r="J2655" s="4"/>
    </row>
    <row r="2656" spans="1:10" x14ac:dyDescent="0.25">
      <c r="A2656" s="7" t="s">
        <v>99</v>
      </c>
      <c r="B2656" s="7">
        <f t="shared" si="606"/>
        <v>2055</v>
      </c>
      <c r="C2656" s="4" t="s">
        <v>23</v>
      </c>
      <c r="D2656" s="5" t="s">
        <v>128</v>
      </c>
      <c r="E2656" s="10" t="str">
        <f t="shared" si="604"/>
        <v>PRBDP'!</v>
      </c>
      <c r="F2656" s="5" t="str">
        <f t="shared" si="605"/>
        <v>C:\Users\jaime.benazar\Quorum Business Solutions\Ecopetrol Prometeo - Documents\Planning Space Implementation\3. Analysis &amp; Design\Design\FC22\DRR Jaime\Por presentar a ECP\Cantagallo\Yarigui-Cantagallo\[VRC_YARIGUI-CANTAGALLO_CF_SEC_20221231.xlsx]CF PRBDP'!</v>
      </c>
      <c r="G2656" s="7" t="s">
        <v>41</v>
      </c>
      <c r="H2656" s="4"/>
      <c r="I2656" s="4"/>
      <c r="J2656" s="4"/>
    </row>
    <row r="2657" spans="1:10" x14ac:dyDescent="0.25">
      <c r="A2657" s="7" t="s">
        <v>99</v>
      </c>
      <c r="B2657" s="7">
        <f t="shared" si="606"/>
        <v>2056</v>
      </c>
      <c r="C2657" s="4" t="s">
        <v>23</v>
      </c>
      <c r="D2657" s="5" t="s">
        <v>128</v>
      </c>
      <c r="E2657" s="10" t="str">
        <f t="shared" si="604"/>
        <v>PRBDP'!</v>
      </c>
      <c r="F2657" s="5" t="str">
        <f t="shared" si="605"/>
        <v>C:\Users\jaime.benazar\Quorum Business Solutions\Ecopetrol Prometeo - Documents\Planning Space Implementation\3. Analysis &amp; Design\Design\FC22\DRR Jaime\Por presentar a ECP\Cantagallo\Yarigui-Cantagallo\[VRC_YARIGUI-CANTAGALLO_CF_SEC_20221231.xlsx]CF PRBDP'!</v>
      </c>
      <c r="G2657" s="7" t="s">
        <v>41</v>
      </c>
      <c r="H2657" s="4"/>
      <c r="I2657" s="4"/>
      <c r="J2657" s="4"/>
    </row>
    <row r="2658" spans="1:10" x14ac:dyDescent="0.25">
      <c r="A2658" s="7" t="s">
        <v>99</v>
      </c>
      <c r="B2658" s="7">
        <f t="shared" si="606"/>
        <v>2057</v>
      </c>
      <c r="C2658" s="4" t="s">
        <v>23</v>
      </c>
      <c r="D2658" s="5" t="s">
        <v>128</v>
      </c>
      <c r="E2658" s="10" t="str">
        <f t="shared" si="604"/>
        <v>PRBDP'!</v>
      </c>
      <c r="F2658" s="5" t="str">
        <f t="shared" si="605"/>
        <v>C:\Users\jaime.benazar\Quorum Business Solutions\Ecopetrol Prometeo - Documents\Planning Space Implementation\3. Analysis &amp; Design\Design\FC22\DRR Jaime\Por presentar a ECP\Cantagallo\Yarigui-Cantagallo\[VRC_YARIGUI-CANTAGALLO_CF_SEC_20221231.xlsx]CF PRBDP'!</v>
      </c>
      <c r="G2658" s="7" t="s">
        <v>41</v>
      </c>
      <c r="H2658" s="4"/>
      <c r="I2658" s="4"/>
      <c r="J2658" s="4"/>
    </row>
    <row r="2659" spans="1:10" x14ac:dyDescent="0.25">
      <c r="A2659" s="7" t="s">
        <v>99</v>
      </c>
      <c r="B2659" s="7">
        <f t="shared" si="606"/>
        <v>2058</v>
      </c>
      <c r="C2659" s="4" t="s">
        <v>23</v>
      </c>
      <c r="D2659" s="5" t="s">
        <v>128</v>
      </c>
      <c r="E2659" s="10" t="str">
        <f t="shared" si="604"/>
        <v>PRBDP'!</v>
      </c>
      <c r="F2659" s="5" t="str">
        <f t="shared" si="605"/>
        <v>C:\Users\jaime.benazar\Quorum Business Solutions\Ecopetrol Prometeo - Documents\Planning Space Implementation\3. Analysis &amp; Design\Design\FC22\DRR Jaime\Por presentar a ECP\Cantagallo\Yarigui-Cantagallo\[VRC_YARIGUI-CANTAGALLO_CF_SEC_20221231.xlsx]CF PRBDP'!</v>
      </c>
      <c r="G2659" s="7" t="s">
        <v>41</v>
      </c>
      <c r="H2659" s="4"/>
      <c r="I2659" s="4"/>
      <c r="J2659" s="4"/>
    </row>
    <row r="2660" spans="1:10" x14ac:dyDescent="0.25">
      <c r="A2660" s="7" t="s">
        <v>99</v>
      </c>
      <c r="B2660" s="7">
        <f t="shared" si="606"/>
        <v>2059</v>
      </c>
      <c r="C2660" s="4" t="s">
        <v>23</v>
      </c>
      <c r="D2660" s="5" t="s">
        <v>128</v>
      </c>
      <c r="E2660" s="10" t="str">
        <f t="shared" si="604"/>
        <v>PRBDP'!</v>
      </c>
      <c r="F2660" s="5" t="str">
        <f t="shared" si="605"/>
        <v>C:\Users\jaime.benazar\Quorum Business Solutions\Ecopetrol Prometeo - Documents\Planning Space Implementation\3. Analysis &amp; Design\Design\FC22\DRR Jaime\Por presentar a ECP\Cantagallo\Yarigui-Cantagallo\[VRC_YARIGUI-CANTAGALLO_CF_SEC_20221231.xlsx]CF PRBDP'!</v>
      </c>
      <c r="G2660" s="7" t="s">
        <v>41</v>
      </c>
      <c r="H2660" s="4"/>
      <c r="I2660" s="4"/>
      <c r="J2660" s="4"/>
    </row>
    <row r="2661" spans="1:10" x14ac:dyDescent="0.25">
      <c r="A2661" s="7" t="s">
        <v>28</v>
      </c>
      <c r="B2661" s="7"/>
      <c r="C2661" s="4" t="s">
        <v>23</v>
      </c>
      <c r="D2661" s="5"/>
      <c r="E2661" s="10"/>
      <c r="F2661" s="5"/>
      <c r="G2661" s="7"/>
      <c r="H2661" s="4"/>
      <c r="I2661" s="4"/>
      <c r="J2661" s="4"/>
    </row>
    <row r="2662" spans="1:10" x14ac:dyDescent="0.25">
      <c r="A2662" s="7" t="s">
        <v>100</v>
      </c>
      <c r="B2662" s="7">
        <v>2023</v>
      </c>
      <c r="C2662" s="4" t="s">
        <v>23</v>
      </c>
      <c r="D2662" s="5" t="s">
        <v>128</v>
      </c>
      <c r="E2662" s="10" t="str">
        <f t="shared" ref="E2662:E2682" si="607">_xlfn.CONCAT(A2662,"'!")</f>
        <v>PRBNP'!</v>
      </c>
      <c r="F2662" s="5" t="str">
        <f t="shared" ref="F2662:F2682" si="608">_xlfn.CONCAT(D2662," ",E2662)</f>
        <v>C:\Users\jaime.benazar\Quorum Business Solutions\Ecopetrol Prometeo - Documents\Planning Space Implementation\3. Analysis &amp; Design\Design\FC22\DRR Jaime\Por presentar a ECP\Cantagallo\Yarigui-Cantagallo\[VRC_YARIGUI-CANTAGALLO_CF_SEC_20221231.xlsx]CF PRBNP'!</v>
      </c>
      <c r="G2662" s="7" t="s">
        <v>41</v>
      </c>
      <c r="H2662" s="4"/>
      <c r="I2662" s="4"/>
      <c r="J2662" s="4"/>
    </row>
    <row r="2663" spans="1:10" x14ac:dyDescent="0.25">
      <c r="A2663" s="7" t="s">
        <v>100</v>
      </c>
      <c r="B2663" s="7">
        <f>+B2662+1</f>
        <v>2024</v>
      </c>
      <c r="C2663" s="4" t="s">
        <v>23</v>
      </c>
      <c r="D2663" s="5" t="s">
        <v>128</v>
      </c>
      <c r="E2663" s="10" t="str">
        <f t="shared" si="607"/>
        <v>PRBNP'!</v>
      </c>
      <c r="F2663" s="5" t="str">
        <f t="shared" si="608"/>
        <v>C:\Users\jaime.benazar\Quorum Business Solutions\Ecopetrol Prometeo - Documents\Planning Space Implementation\3. Analysis &amp; Design\Design\FC22\DRR Jaime\Por presentar a ECP\Cantagallo\Yarigui-Cantagallo\[VRC_YARIGUI-CANTAGALLO_CF_SEC_20221231.xlsx]CF PRBNP'!</v>
      </c>
      <c r="G2663" s="7" t="s">
        <v>41</v>
      </c>
      <c r="H2663" s="4"/>
      <c r="I2663" s="4"/>
      <c r="J2663" s="4"/>
    </row>
    <row r="2664" spans="1:10" x14ac:dyDescent="0.25">
      <c r="A2664" s="7" t="s">
        <v>100</v>
      </c>
      <c r="B2664" s="7">
        <f t="shared" ref="B2664:B2675" si="609">+B2663+1</f>
        <v>2025</v>
      </c>
      <c r="C2664" s="4" t="s">
        <v>23</v>
      </c>
      <c r="D2664" s="5" t="s">
        <v>128</v>
      </c>
      <c r="E2664" s="10" t="str">
        <f t="shared" si="607"/>
        <v>PRBNP'!</v>
      </c>
      <c r="F2664" s="5" t="str">
        <f t="shared" si="608"/>
        <v>C:\Users\jaime.benazar\Quorum Business Solutions\Ecopetrol Prometeo - Documents\Planning Space Implementation\3. Analysis &amp; Design\Design\FC22\DRR Jaime\Por presentar a ECP\Cantagallo\Yarigui-Cantagallo\[VRC_YARIGUI-CANTAGALLO_CF_SEC_20221231.xlsx]CF PRBNP'!</v>
      </c>
      <c r="G2664" s="7" t="s">
        <v>41</v>
      </c>
      <c r="H2664" s="4"/>
      <c r="I2664" s="4"/>
      <c r="J2664" s="4"/>
    </row>
    <row r="2665" spans="1:10" x14ac:dyDescent="0.25">
      <c r="A2665" s="7" t="s">
        <v>100</v>
      </c>
      <c r="B2665" s="7">
        <f t="shared" si="609"/>
        <v>2026</v>
      </c>
      <c r="C2665" s="4" t="s">
        <v>23</v>
      </c>
      <c r="D2665" s="5" t="s">
        <v>128</v>
      </c>
      <c r="E2665" s="10" t="str">
        <f t="shared" si="607"/>
        <v>PRBNP'!</v>
      </c>
      <c r="F2665" s="5" t="str">
        <f t="shared" si="608"/>
        <v>C:\Users\jaime.benazar\Quorum Business Solutions\Ecopetrol Prometeo - Documents\Planning Space Implementation\3. Analysis &amp; Design\Design\FC22\DRR Jaime\Por presentar a ECP\Cantagallo\Yarigui-Cantagallo\[VRC_YARIGUI-CANTAGALLO_CF_SEC_20221231.xlsx]CF PRBNP'!</v>
      </c>
      <c r="G2665" s="7" t="s">
        <v>41</v>
      </c>
      <c r="H2665" s="4"/>
      <c r="I2665" s="4"/>
      <c r="J2665" s="4"/>
    </row>
    <row r="2666" spans="1:10" x14ac:dyDescent="0.25">
      <c r="A2666" s="7" t="s">
        <v>100</v>
      </c>
      <c r="B2666" s="7">
        <f t="shared" si="609"/>
        <v>2027</v>
      </c>
      <c r="C2666" s="4" t="s">
        <v>23</v>
      </c>
      <c r="D2666" s="5" t="s">
        <v>128</v>
      </c>
      <c r="E2666" s="10" t="str">
        <f t="shared" si="607"/>
        <v>PRBNP'!</v>
      </c>
      <c r="F2666" s="5" t="str">
        <f t="shared" si="608"/>
        <v>C:\Users\jaime.benazar\Quorum Business Solutions\Ecopetrol Prometeo - Documents\Planning Space Implementation\3. Analysis &amp; Design\Design\FC22\DRR Jaime\Por presentar a ECP\Cantagallo\Yarigui-Cantagallo\[VRC_YARIGUI-CANTAGALLO_CF_SEC_20221231.xlsx]CF PRBNP'!</v>
      </c>
      <c r="G2666" s="7" t="s">
        <v>41</v>
      </c>
      <c r="H2666" s="4"/>
      <c r="I2666" s="4"/>
      <c r="J2666" s="4"/>
    </row>
    <row r="2667" spans="1:10" x14ac:dyDescent="0.25">
      <c r="A2667" s="7" t="s">
        <v>100</v>
      </c>
      <c r="B2667" s="7">
        <f t="shared" si="609"/>
        <v>2028</v>
      </c>
      <c r="C2667" s="4" t="s">
        <v>23</v>
      </c>
      <c r="D2667" s="5" t="s">
        <v>128</v>
      </c>
      <c r="E2667" s="10" t="str">
        <f t="shared" si="607"/>
        <v>PRBNP'!</v>
      </c>
      <c r="F2667" s="5" t="str">
        <f t="shared" si="608"/>
        <v>C:\Users\jaime.benazar\Quorum Business Solutions\Ecopetrol Prometeo - Documents\Planning Space Implementation\3. Analysis &amp; Design\Design\FC22\DRR Jaime\Por presentar a ECP\Cantagallo\Yarigui-Cantagallo\[VRC_YARIGUI-CANTAGALLO_CF_SEC_20221231.xlsx]CF PRBNP'!</v>
      </c>
      <c r="G2667" s="7" t="s">
        <v>41</v>
      </c>
      <c r="H2667" s="4"/>
      <c r="I2667" s="4"/>
      <c r="J2667" s="4"/>
    </row>
    <row r="2668" spans="1:10" x14ac:dyDescent="0.25">
      <c r="A2668" s="7" t="s">
        <v>100</v>
      </c>
      <c r="B2668" s="7">
        <f t="shared" si="609"/>
        <v>2029</v>
      </c>
      <c r="C2668" s="4" t="s">
        <v>23</v>
      </c>
      <c r="D2668" s="5" t="s">
        <v>128</v>
      </c>
      <c r="E2668" s="10" t="str">
        <f t="shared" si="607"/>
        <v>PRBNP'!</v>
      </c>
      <c r="F2668" s="5" t="str">
        <f t="shared" si="608"/>
        <v>C:\Users\jaime.benazar\Quorum Business Solutions\Ecopetrol Prometeo - Documents\Planning Space Implementation\3. Analysis &amp; Design\Design\FC22\DRR Jaime\Por presentar a ECP\Cantagallo\Yarigui-Cantagallo\[VRC_YARIGUI-CANTAGALLO_CF_SEC_20221231.xlsx]CF PRBNP'!</v>
      </c>
      <c r="G2668" s="7" t="s">
        <v>41</v>
      </c>
      <c r="H2668" s="4"/>
      <c r="I2668" s="4"/>
      <c r="J2668" s="4"/>
    </row>
    <row r="2669" spans="1:10" x14ac:dyDescent="0.25">
      <c r="A2669" s="7" t="s">
        <v>100</v>
      </c>
      <c r="B2669" s="7">
        <f t="shared" si="609"/>
        <v>2030</v>
      </c>
      <c r="C2669" s="4" t="s">
        <v>23</v>
      </c>
      <c r="D2669" s="5" t="s">
        <v>128</v>
      </c>
      <c r="E2669" s="10" t="str">
        <f t="shared" si="607"/>
        <v>PRBNP'!</v>
      </c>
      <c r="F2669" s="5" t="str">
        <f t="shared" si="608"/>
        <v>C:\Users\jaime.benazar\Quorum Business Solutions\Ecopetrol Prometeo - Documents\Planning Space Implementation\3. Analysis &amp; Design\Design\FC22\DRR Jaime\Por presentar a ECP\Cantagallo\Yarigui-Cantagallo\[VRC_YARIGUI-CANTAGALLO_CF_SEC_20221231.xlsx]CF PRBNP'!</v>
      </c>
      <c r="G2669" s="7" t="s">
        <v>41</v>
      </c>
      <c r="H2669" s="4"/>
      <c r="I2669" s="4"/>
      <c r="J2669" s="4"/>
    </row>
    <row r="2670" spans="1:10" x14ac:dyDescent="0.25">
      <c r="A2670" s="7" t="s">
        <v>100</v>
      </c>
      <c r="B2670" s="7">
        <f t="shared" si="609"/>
        <v>2031</v>
      </c>
      <c r="C2670" s="4" t="s">
        <v>23</v>
      </c>
      <c r="D2670" s="5" t="s">
        <v>128</v>
      </c>
      <c r="E2670" s="10" t="str">
        <f t="shared" si="607"/>
        <v>PRBNP'!</v>
      </c>
      <c r="F2670" s="5" t="str">
        <f t="shared" si="608"/>
        <v>C:\Users\jaime.benazar\Quorum Business Solutions\Ecopetrol Prometeo - Documents\Planning Space Implementation\3. Analysis &amp; Design\Design\FC22\DRR Jaime\Por presentar a ECP\Cantagallo\Yarigui-Cantagallo\[VRC_YARIGUI-CANTAGALLO_CF_SEC_20221231.xlsx]CF PRBNP'!</v>
      </c>
      <c r="G2670" s="7" t="s">
        <v>41</v>
      </c>
      <c r="H2670" s="4"/>
      <c r="I2670" s="4"/>
      <c r="J2670" s="4"/>
    </row>
    <row r="2671" spans="1:10" x14ac:dyDescent="0.25">
      <c r="A2671" s="7" t="s">
        <v>100</v>
      </c>
      <c r="B2671" s="7">
        <f t="shared" si="609"/>
        <v>2032</v>
      </c>
      <c r="C2671" s="4" t="s">
        <v>23</v>
      </c>
      <c r="D2671" s="5" t="s">
        <v>128</v>
      </c>
      <c r="E2671" s="10" t="str">
        <f t="shared" si="607"/>
        <v>PRBNP'!</v>
      </c>
      <c r="F2671" s="5" t="str">
        <f t="shared" si="608"/>
        <v>C:\Users\jaime.benazar\Quorum Business Solutions\Ecopetrol Prometeo - Documents\Planning Space Implementation\3. Analysis &amp; Design\Design\FC22\DRR Jaime\Por presentar a ECP\Cantagallo\Yarigui-Cantagallo\[VRC_YARIGUI-CANTAGALLO_CF_SEC_20221231.xlsx]CF PRBNP'!</v>
      </c>
      <c r="G2671" s="7" t="s">
        <v>41</v>
      </c>
      <c r="H2671" s="4"/>
      <c r="I2671" s="4"/>
      <c r="J2671" s="4"/>
    </row>
    <row r="2672" spans="1:10" x14ac:dyDescent="0.25">
      <c r="A2672" s="7" t="s">
        <v>100</v>
      </c>
      <c r="B2672" s="7">
        <f t="shared" si="609"/>
        <v>2033</v>
      </c>
      <c r="C2672" s="4" t="s">
        <v>23</v>
      </c>
      <c r="D2672" s="5" t="s">
        <v>128</v>
      </c>
      <c r="E2672" s="10" t="str">
        <f t="shared" si="607"/>
        <v>PRBNP'!</v>
      </c>
      <c r="F2672" s="5" t="str">
        <f t="shared" si="608"/>
        <v>C:\Users\jaime.benazar\Quorum Business Solutions\Ecopetrol Prometeo - Documents\Planning Space Implementation\3. Analysis &amp; Design\Design\FC22\DRR Jaime\Por presentar a ECP\Cantagallo\Yarigui-Cantagallo\[VRC_YARIGUI-CANTAGALLO_CF_SEC_20221231.xlsx]CF PRBNP'!</v>
      </c>
      <c r="G2672" s="7" t="s">
        <v>41</v>
      </c>
      <c r="H2672" s="4"/>
      <c r="I2672" s="4"/>
      <c r="J2672" s="4"/>
    </row>
    <row r="2673" spans="1:10" x14ac:dyDescent="0.25">
      <c r="A2673" s="7" t="s">
        <v>100</v>
      </c>
      <c r="B2673" s="7">
        <f t="shared" si="609"/>
        <v>2034</v>
      </c>
      <c r="C2673" s="4" t="s">
        <v>23</v>
      </c>
      <c r="D2673" s="5" t="s">
        <v>128</v>
      </c>
      <c r="E2673" s="10" t="str">
        <f t="shared" si="607"/>
        <v>PRBNP'!</v>
      </c>
      <c r="F2673" s="5" t="str">
        <f t="shared" si="608"/>
        <v>C:\Users\jaime.benazar\Quorum Business Solutions\Ecopetrol Prometeo - Documents\Planning Space Implementation\3. Analysis &amp; Design\Design\FC22\DRR Jaime\Por presentar a ECP\Cantagallo\Yarigui-Cantagallo\[VRC_YARIGUI-CANTAGALLO_CF_SEC_20221231.xlsx]CF PRBNP'!</v>
      </c>
      <c r="G2673" s="7" t="s">
        <v>41</v>
      </c>
      <c r="H2673" s="4"/>
      <c r="I2673" s="4"/>
      <c r="J2673" s="4"/>
    </row>
    <row r="2674" spans="1:10" x14ac:dyDescent="0.25">
      <c r="A2674" s="7" t="s">
        <v>100</v>
      </c>
      <c r="B2674" s="7">
        <f t="shared" si="609"/>
        <v>2035</v>
      </c>
      <c r="C2674" s="4" t="s">
        <v>23</v>
      </c>
      <c r="D2674" s="5" t="s">
        <v>128</v>
      </c>
      <c r="E2674" s="10" t="str">
        <f t="shared" si="607"/>
        <v>PRBNP'!</v>
      </c>
      <c r="F2674" s="5" t="str">
        <f t="shared" si="608"/>
        <v>C:\Users\jaime.benazar\Quorum Business Solutions\Ecopetrol Prometeo - Documents\Planning Space Implementation\3. Analysis &amp; Design\Design\FC22\DRR Jaime\Por presentar a ECP\Cantagallo\Yarigui-Cantagallo\[VRC_YARIGUI-CANTAGALLO_CF_SEC_20221231.xlsx]CF PRBNP'!</v>
      </c>
      <c r="G2674" s="7" t="s">
        <v>41</v>
      </c>
      <c r="H2674" s="4"/>
      <c r="I2674" s="4"/>
      <c r="J2674" s="4"/>
    </row>
    <row r="2675" spans="1:10" x14ac:dyDescent="0.25">
      <c r="A2675" s="7" t="s">
        <v>100</v>
      </c>
      <c r="B2675" s="7">
        <f t="shared" si="609"/>
        <v>2036</v>
      </c>
      <c r="C2675" s="4" t="s">
        <v>23</v>
      </c>
      <c r="D2675" s="5" t="s">
        <v>128</v>
      </c>
      <c r="E2675" s="10" t="str">
        <f t="shared" si="607"/>
        <v>PRBNP'!</v>
      </c>
      <c r="F2675" s="5" t="str">
        <f t="shared" si="608"/>
        <v>C:\Users\jaime.benazar\Quorum Business Solutions\Ecopetrol Prometeo - Documents\Planning Space Implementation\3. Analysis &amp; Design\Design\FC22\DRR Jaime\Por presentar a ECP\Cantagallo\Yarigui-Cantagallo\[VRC_YARIGUI-CANTAGALLO_CF_SEC_20221231.xlsx]CF PRBNP'!</v>
      </c>
      <c r="G2675" s="7" t="s">
        <v>41</v>
      </c>
      <c r="H2675" s="4"/>
      <c r="I2675" s="4"/>
      <c r="J2675" s="4"/>
    </row>
    <row r="2676" spans="1:10" x14ac:dyDescent="0.25">
      <c r="A2676" s="7" t="s">
        <v>100</v>
      </c>
      <c r="B2676" s="7">
        <f>+B2675+1</f>
        <v>2037</v>
      </c>
      <c r="C2676" s="4" t="s">
        <v>23</v>
      </c>
      <c r="D2676" s="5" t="s">
        <v>128</v>
      </c>
      <c r="E2676" s="10" t="str">
        <f t="shared" si="607"/>
        <v>PRBNP'!</v>
      </c>
      <c r="F2676" s="5" t="str">
        <f t="shared" si="608"/>
        <v>C:\Users\jaime.benazar\Quorum Business Solutions\Ecopetrol Prometeo - Documents\Planning Space Implementation\3. Analysis &amp; Design\Design\FC22\DRR Jaime\Por presentar a ECP\Cantagallo\Yarigui-Cantagallo\[VRC_YARIGUI-CANTAGALLO_CF_SEC_20221231.xlsx]CF PRBNP'!</v>
      </c>
      <c r="G2676" s="7" t="s">
        <v>41</v>
      </c>
      <c r="H2676" s="4"/>
      <c r="I2676" s="4"/>
      <c r="J2676" s="4"/>
    </row>
    <row r="2677" spans="1:10" x14ac:dyDescent="0.25">
      <c r="A2677" s="7" t="s">
        <v>100</v>
      </c>
      <c r="B2677" s="7">
        <f t="shared" ref="B2677:B2679" si="610">+B2676+1</f>
        <v>2038</v>
      </c>
      <c r="C2677" s="4" t="s">
        <v>23</v>
      </c>
      <c r="D2677" s="5" t="s">
        <v>128</v>
      </c>
      <c r="E2677" s="10" t="str">
        <f t="shared" si="607"/>
        <v>PRBNP'!</v>
      </c>
      <c r="F2677" s="5" t="str">
        <f t="shared" si="608"/>
        <v>C:\Users\jaime.benazar\Quorum Business Solutions\Ecopetrol Prometeo - Documents\Planning Space Implementation\3. Analysis &amp; Design\Design\FC22\DRR Jaime\Por presentar a ECP\Cantagallo\Yarigui-Cantagallo\[VRC_YARIGUI-CANTAGALLO_CF_SEC_20221231.xlsx]CF PRBNP'!</v>
      </c>
      <c r="G2677" s="7" t="s">
        <v>41</v>
      </c>
      <c r="H2677" s="4"/>
      <c r="I2677" s="4"/>
      <c r="J2677" s="4"/>
    </row>
    <row r="2678" spans="1:10" x14ac:dyDescent="0.25">
      <c r="A2678" s="7" t="s">
        <v>100</v>
      </c>
      <c r="B2678" s="7">
        <f t="shared" si="610"/>
        <v>2039</v>
      </c>
      <c r="C2678" s="4" t="s">
        <v>23</v>
      </c>
      <c r="D2678" s="5" t="s">
        <v>128</v>
      </c>
      <c r="E2678" s="10" t="str">
        <f t="shared" si="607"/>
        <v>PRBNP'!</v>
      </c>
      <c r="F2678" s="5" t="str">
        <f t="shared" si="608"/>
        <v>C:\Users\jaime.benazar\Quorum Business Solutions\Ecopetrol Prometeo - Documents\Planning Space Implementation\3. Analysis &amp; Design\Design\FC22\DRR Jaime\Por presentar a ECP\Cantagallo\Yarigui-Cantagallo\[VRC_YARIGUI-CANTAGALLO_CF_SEC_20221231.xlsx]CF PRBNP'!</v>
      </c>
      <c r="G2678" s="7" t="s">
        <v>41</v>
      </c>
      <c r="H2678" s="4"/>
      <c r="I2678" s="4"/>
      <c r="J2678" s="4"/>
    </row>
    <row r="2679" spans="1:10" x14ac:dyDescent="0.25">
      <c r="A2679" s="7" t="s">
        <v>100</v>
      </c>
      <c r="B2679" s="7">
        <f t="shared" si="610"/>
        <v>2040</v>
      </c>
      <c r="C2679" s="4" t="s">
        <v>23</v>
      </c>
      <c r="D2679" s="5" t="s">
        <v>128</v>
      </c>
      <c r="E2679" s="10" t="str">
        <f t="shared" si="607"/>
        <v>PRBNP'!</v>
      </c>
      <c r="F2679" s="5" t="str">
        <f t="shared" si="608"/>
        <v>C:\Users\jaime.benazar\Quorum Business Solutions\Ecopetrol Prometeo - Documents\Planning Space Implementation\3. Analysis &amp; Design\Design\FC22\DRR Jaime\Por presentar a ECP\Cantagallo\Yarigui-Cantagallo\[VRC_YARIGUI-CANTAGALLO_CF_SEC_20221231.xlsx]CF PRBNP'!</v>
      </c>
      <c r="G2679" s="7" t="s">
        <v>41</v>
      </c>
      <c r="H2679" s="4"/>
      <c r="I2679" s="4"/>
      <c r="J2679" s="4"/>
    </row>
    <row r="2680" spans="1:10" x14ac:dyDescent="0.25">
      <c r="A2680" s="7" t="s">
        <v>100</v>
      </c>
      <c r="B2680" s="7">
        <f>+B2679+1</f>
        <v>2041</v>
      </c>
      <c r="C2680" s="4" t="s">
        <v>23</v>
      </c>
      <c r="D2680" s="5" t="s">
        <v>128</v>
      </c>
      <c r="E2680" s="10" t="str">
        <f t="shared" si="607"/>
        <v>PRBNP'!</v>
      </c>
      <c r="F2680" s="5" t="str">
        <f t="shared" si="608"/>
        <v>C:\Users\jaime.benazar\Quorum Business Solutions\Ecopetrol Prometeo - Documents\Planning Space Implementation\3. Analysis &amp; Design\Design\FC22\DRR Jaime\Por presentar a ECP\Cantagallo\Yarigui-Cantagallo\[VRC_YARIGUI-CANTAGALLO_CF_SEC_20221231.xlsx]CF PRBNP'!</v>
      </c>
      <c r="G2680" s="7" t="s">
        <v>41</v>
      </c>
      <c r="H2680" s="4"/>
      <c r="I2680" s="4"/>
      <c r="J2680" s="4"/>
    </row>
    <row r="2681" spans="1:10" x14ac:dyDescent="0.25">
      <c r="A2681" s="7" t="s">
        <v>100</v>
      </c>
      <c r="B2681" s="7">
        <f t="shared" ref="B2681:B2682" si="611">+B2680+1</f>
        <v>2042</v>
      </c>
      <c r="C2681" s="4" t="s">
        <v>23</v>
      </c>
      <c r="D2681" s="5" t="s">
        <v>128</v>
      </c>
      <c r="E2681" s="10" t="str">
        <f t="shared" si="607"/>
        <v>PRBNP'!</v>
      </c>
      <c r="F2681" s="5" t="str">
        <f t="shared" si="608"/>
        <v>C:\Users\jaime.benazar\Quorum Business Solutions\Ecopetrol Prometeo - Documents\Planning Space Implementation\3. Analysis &amp; Design\Design\FC22\DRR Jaime\Por presentar a ECP\Cantagallo\Yarigui-Cantagallo\[VRC_YARIGUI-CANTAGALLO_CF_SEC_20221231.xlsx]CF PRBNP'!</v>
      </c>
      <c r="G2681" s="7" t="s">
        <v>41</v>
      </c>
      <c r="H2681" s="4"/>
      <c r="I2681" s="4"/>
      <c r="J2681" s="4"/>
    </row>
    <row r="2682" spans="1:10" x14ac:dyDescent="0.25">
      <c r="A2682" s="7" t="s">
        <v>100</v>
      </c>
      <c r="B2682" s="7">
        <f t="shared" si="611"/>
        <v>2043</v>
      </c>
      <c r="C2682" s="4" t="s">
        <v>23</v>
      </c>
      <c r="D2682" s="5" t="s">
        <v>128</v>
      </c>
      <c r="E2682" s="10" t="str">
        <f t="shared" si="607"/>
        <v>PRBNP'!</v>
      </c>
      <c r="F2682" s="5" t="str">
        <f t="shared" si="608"/>
        <v>C:\Users\jaime.benazar\Quorum Business Solutions\Ecopetrol Prometeo - Documents\Planning Space Implementation\3. Analysis &amp; Design\Design\FC22\DRR Jaime\Por presentar a ECP\Cantagallo\Yarigui-Cantagallo\[VRC_YARIGUI-CANTAGALLO_CF_SEC_20221231.xlsx]CF PRBNP'!</v>
      </c>
      <c r="G2682" s="7" t="s">
        <v>41</v>
      </c>
      <c r="H2682" s="4"/>
      <c r="I2682" s="4"/>
      <c r="J2682" s="4"/>
    </row>
    <row r="2683" spans="1:10" x14ac:dyDescent="0.25">
      <c r="A2683" s="7" t="s">
        <v>100</v>
      </c>
      <c r="B2683" s="7">
        <f>+B2682+1</f>
        <v>2044</v>
      </c>
      <c r="C2683" s="4" t="s">
        <v>23</v>
      </c>
      <c r="D2683" s="5" t="s">
        <v>128</v>
      </c>
      <c r="E2683" s="10" t="str">
        <f t="shared" ref="E2683:E2698" si="612">_xlfn.CONCAT(A2683,"'!")</f>
        <v>PRBNP'!</v>
      </c>
      <c r="F2683" s="5" t="str">
        <f t="shared" ref="F2683:F2698" si="613">_xlfn.CONCAT(D2683," ",E2683)</f>
        <v>C:\Users\jaime.benazar\Quorum Business Solutions\Ecopetrol Prometeo - Documents\Planning Space Implementation\3. Analysis &amp; Design\Design\FC22\DRR Jaime\Por presentar a ECP\Cantagallo\Yarigui-Cantagallo\[VRC_YARIGUI-CANTAGALLO_CF_SEC_20221231.xlsx]CF PRBNP'!</v>
      </c>
      <c r="G2683" s="7" t="s">
        <v>41</v>
      </c>
      <c r="H2683" s="4"/>
      <c r="I2683" s="4"/>
      <c r="J2683" s="4"/>
    </row>
    <row r="2684" spans="1:10" x14ac:dyDescent="0.25">
      <c r="A2684" s="7" t="s">
        <v>100</v>
      </c>
      <c r="B2684" s="7">
        <f t="shared" ref="B2684:B2698" si="614">+B2683+1</f>
        <v>2045</v>
      </c>
      <c r="C2684" s="4" t="s">
        <v>23</v>
      </c>
      <c r="D2684" s="5" t="s">
        <v>128</v>
      </c>
      <c r="E2684" s="10" t="str">
        <f t="shared" si="612"/>
        <v>PRBNP'!</v>
      </c>
      <c r="F2684" s="5" t="str">
        <f t="shared" si="613"/>
        <v>C:\Users\jaime.benazar\Quorum Business Solutions\Ecopetrol Prometeo - Documents\Planning Space Implementation\3. Analysis &amp; Design\Design\FC22\DRR Jaime\Por presentar a ECP\Cantagallo\Yarigui-Cantagallo\[VRC_YARIGUI-CANTAGALLO_CF_SEC_20221231.xlsx]CF PRBNP'!</v>
      </c>
      <c r="G2684" s="7" t="s">
        <v>41</v>
      </c>
      <c r="H2684" s="4"/>
      <c r="I2684" s="4"/>
      <c r="J2684" s="4"/>
    </row>
    <row r="2685" spans="1:10" x14ac:dyDescent="0.25">
      <c r="A2685" s="7" t="s">
        <v>100</v>
      </c>
      <c r="B2685" s="7">
        <f t="shared" si="614"/>
        <v>2046</v>
      </c>
      <c r="C2685" s="4" t="s">
        <v>23</v>
      </c>
      <c r="D2685" s="5" t="s">
        <v>128</v>
      </c>
      <c r="E2685" s="10" t="str">
        <f t="shared" si="612"/>
        <v>PRBNP'!</v>
      </c>
      <c r="F2685" s="5" t="str">
        <f t="shared" si="613"/>
        <v>C:\Users\jaime.benazar\Quorum Business Solutions\Ecopetrol Prometeo - Documents\Planning Space Implementation\3. Analysis &amp; Design\Design\FC22\DRR Jaime\Por presentar a ECP\Cantagallo\Yarigui-Cantagallo\[VRC_YARIGUI-CANTAGALLO_CF_SEC_20221231.xlsx]CF PRBNP'!</v>
      </c>
      <c r="G2685" s="7" t="s">
        <v>41</v>
      </c>
      <c r="H2685" s="4"/>
      <c r="I2685" s="4"/>
      <c r="J2685" s="4"/>
    </row>
    <row r="2686" spans="1:10" x14ac:dyDescent="0.25">
      <c r="A2686" s="7" t="s">
        <v>100</v>
      </c>
      <c r="B2686" s="7">
        <f t="shared" si="614"/>
        <v>2047</v>
      </c>
      <c r="C2686" s="4" t="s">
        <v>23</v>
      </c>
      <c r="D2686" s="5" t="s">
        <v>128</v>
      </c>
      <c r="E2686" s="10" t="str">
        <f t="shared" si="612"/>
        <v>PRBNP'!</v>
      </c>
      <c r="F2686" s="5" t="str">
        <f t="shared" si="613"/>
        <v>C:\Users\jaime.benazar\Quorum Business Solutions\Ecopetrol Prometeo - Documents\Planning Space Implementation\3. Analysis &amp; Design\Design\FC22\DRR Jaime\Por presentar a ECP\Cantagallo\Yarigui-Cantagallo\[VRC_YARIGUI-CANTAGALLO_CF_SEC_20221231.xlsx]CF PRBNP'!</v>
      </c>
      <c r="G2686" s="7" t="s">
        <v>41</v>
      </c>
      <c r="H2686" s="4"/>
      <c r="I2686" s="4"/>
      <c r="J2686" s="4"/>
    </row>
    <row r="2687" spans="1:10" x14ac:dyDescent="0.25">
      <c r="A2687" s="7" t="s">
        <v>100</v>
      </c>
      <c r="B2687" s="7">
        <f t="shared" si="614"/>
        <v>2048</v>
      </c>
      <c r="C2687" s="4" t="s">
        <v>23</v>
      </c>
      <c r="D2687" s="5" t="s">
        <v>128</v>
      </c>
      <c r="E2687" s="10" t="str">
        <f t="shared" si="612"/>
        <v>PRBNP'!</v>
      </c>
      <c r="F2687" s="5" t="str">
        <f t="shared" si="613"/>
        <v>C:\Users\jaime.benazar\Quorum Business Solutions\Ecopetrol Prometeo - Documents\Planning Space Implementation\3. Analysis &amp; Design\Design\FC22\DRR Jaime\Por presentar a ECP\Cantagallo\Yarigui-Cantagallo\[VRC_YARIGUI-CANTAGALLO_CF_SEC_20221231.xlsx]CF PRBNP'!</v>
      </c>
      <c r="G2687" s="7" t="s">
        <v>41</v>
      </c>
      <c r="H2687" s="4"/>
      <c r="I2687" s="4"/>
      <c r="J2687" s="4"/>
    </row>
    <row r="2688" spans="1:10" x14ac:dyDescent="0.25">
      <c r="A2688" s="7" t="s">
        <v>100</v>
      </c>
      <c r="B2688" s="7">
        <f t="shared" si="614"/>
        <v>2049</v>
      </c>
      <c r="C2688" s="4" t="s">
        <v>23</v>
      </c>
      <c r="D2688" s="5" t="s">
        <v>128</v>
      </c>
      <c r="E2688" s="10" t="str">
        <f t="shared" si="612"/>
        <v>PRBNP'!</v>
      </c>
      <c r="F2688" s="5" t="str">
        <f t="shared" si="613"/>
        <v>C:\Users\jaime.benazar\Quorum Business Solutions\Ecopetrol Prometeo - Documents\Planning Space Implementation\3. Analysis &amp; Design\Design\FC22\DRR Jaime\Por presentar a ECP\Cantagallo\Yarigui-Cantagallo\[VRC_YARIGUI-CANTAGALLO_CF_SEC_20221231.xlsx]CF PRBNP'!</v>
      </c>
      <c r="G2688" s="7" t="s">
        <v>41</v>
      </c>
      <c r="H2688" s="4"/>
      <c r="I2688" s="4"/>
      <c r="J2688" s="4"/>
    </row>
    <row r="2689" spans="1:10" x14ac:dyDescent="0.25">
      <c r="A2689" s="7" t="s">
        <v>100</v>
      </c>
      <c r="B2689" s="7">
        <f t="shared" si="614"/>
        <v>2050</v>
      </c>
      <c r="C2689" s="4" t="s">
        <v>23</v>
      </c>
      <c r="D2689" s="5" t="s">
        <v>128</v>
      </c>
      <c r="E2689" s="10" t="str">
        <f t="shared" si="612"/>
        <v>PRBNP'!</v>
      </c>
      <c r="F2689" s="5" t="str">
        <f t="shared" si="613"/>
        <v>C:\Users\jaime.benazar\Quorum Business Solutions\Ecopetrol Prometeo - Documents\Planning Space Implementation\3. Analysis &amp; Design\Design\FC22\DRR Jaime\Por presentar a ECP\Cantagallo\Yarigui-Cantagallo\[VRC_YARIGUI-CANTAGALLO_CF_SEC_20221231.xlsx]CF PRBNP'!</v>
      </c>
      <c r="G2689" s="7" t="s">
        <v>41</v>
      </c>
      <c r="H2689" s="4"/>
      <c r="I2689" s="4"/>
      <c r="J2689" s="4"/>
    </row>
    <row r="2690" spans="1:10" x14ac:dyDescent="0.25">
      <c r="A2690" s="7" t="s">
        <v>100</v>
      </c>
      <c r="B2690" s="7">
        <f t="shared" si="614"/>
        <v>2051</v>
      </c>
      <c r="C2690" s="4" t="s">
        <v>23</v>
      </c>
      <c r="D2690" s="5" t="s">
        <v>128</v>
      </c>
      <c r="E2690" s="10" t="str">
        <f t="shared" si="612"/>
        <v>PRBNP'!</v>
      </c>
      <c r="F2690" s="5" t="str">
        <f t="shared" si="613"/>
        <v>C:\Users\jaime.benazar\Quorum Business Solutions\Ecopetrol Prometeo - Documents\Planning Space Implementation\3. Analysis &amp; Design\Design\FC22\DRR Jaime\Por presentar a ECP\Cantagallo\Yarigui-Cantagallo\[VRC_YARIGUI-CANTAGALLO_CF_SEC_20221231.xlsx]CF PRBNP'!</v>
      </c>
      <c r="G2690" s="7" t="s">
        <v>41</v>
      </c>
      <c r="H2690" s="4"/>
      <c r="I2690" s="4"/>
      <c r="J2690" s="4"/>
    </row>
    <row r="2691" spans="1:10" x14ac:dyDescent="0.25">
      <c r="A2691" s="7" t="s">
        <v>100</v>
      </c>
      <c r="B2691" s="7">
        <f t="shared" si="614"/>
        <v>2052</v>
      </c>
      <c r="C2691" s="4" t="s">
        <v>23</v>
      </c>
      <c r="D2691" s="5" t="s">
        <v>128</v>
      </c>
      <c r="E2691" s="10" t="str">
        <f t="shared" si="612"/>
        <v>PRBNP'!</v>
      </c>
      <c r="F2691" s="5" t="str">
        <f t="shared" si="613"/>
        <v>C:\Users\jaime.benazar\Quorum Business Solutions\Ecopetrol Prometeo - Documents\Planning Space Implementation\3. Analysis &amp; Design\Design\FC22\DRR Jaime\Por presentar a ECP\Cantagallo\Yarigui-Cantagallo\[VRC_YARIGUI-CANTAGALLO_CF_SEC_20221231.xlsx]CF PRBNP'!</v>
      </c>
      <c r="G2691" s="7" t="s">
        <v>41</v>
      </c>
      <c r="H2691" s="4"/>
      <c r="I2691" s="4"/>
      <c r="J2691" s="4"/>
    </row>
    <row r="2692" spans="1:10" x14ac:dyDescent="0.25">
      <c r="A2692" s="7" t="s">
        <v>100</v>
      </c>
      <c r="B2692" s="7">
        <f t="shared" si="614"/>
        <v>2053</v>
      </c>
      <c r="C2692" s="4" t="s">
        <v>23</v>
      </c>
      <c r="D2692" s="5" t="s">
        <v>128</v>
      </c>
      <c r="E2692" s="10" t="str">
        <f t="shared" si="612"/>
        <v>PRBNP'!</v>
      </c>
      <c r="F2692" s="5" t="str">
        <f t="shared" si="613"/>
        <v>C:\Users\jaime.benazar\Quorum Business Solutions\Ecopetrol Prometeo - Documents\Planning Space Implementation\3. Analysis &amp; Design\Design\FC22\DRR Jaime\Por presentar a ECP\Cantagallo\Yarigui-Cantagallo\[VRC_YARIGUI-CANTAGALLO_CF_SEC_20221231.xlsx]CF PRBNP'!</v>
      </c>
      <c r="G2692" s="7" t="s">
        <v>41</v>
      </c>
      <c r="H2692" s="4"/>
      <c r="I2692" s="4"/>
      <c r="J2692" s="4"/>
    </row>
    <row r="2693" spans="1:10" x14ac:dyDescent="0.25">
      <c r="A2693" s="7" t="s">
        <v>100</v>
      </c>
      <c r="B2693" s="7">
        <f t="shared" si="614"/>
        <v>2054</v>
      </c>
      <c r="C2693" s="4" t="s">
        <v>23</v>
      </c>
      <c r="D2693" s="5" t="s">
        <v>128</v>
      </c>
      <c r="E2693" s="10" t="str">
        <f t="shared" si="612"/>
        <v>PRBNP'!</v>
      </c>
      <c r="F2693" s="5" t="str">
        <f t="shared" si="613"/>
        <v>C:\Users\jaime.benazar\Quorum Business Solutions\Ecopetrol Prometeo - Documents\Planning Space Implementation\3. Analysis &amp; Design\Design\FC22\DRR Jaime\Por presentar a ECP\Cantagallo\Yarigui-Cantagallo\[VRC_YARIGUI-CANTAGALLO_CF_SEC_20221231.xlsx]CF PRBNP'!</v>
      </c>
      <c r="G2693" s="7" t="s">
        <v>41</v>
      </c>
      <c r="H2693" s="4"/>
      <c r="I2693" s="4"/>
      <c r="J2693" s="4"/>
    </row>
    <row r="2694" spans="1:10" x14ac:dyDescent="0.25">
      <c r="A2694" s="7" t="s">
        <v>100</v>
      </c>
      <c r="B2694" s="7">
        <f t="shared" si="614"/>
        <v>2055</v>
      </c>
      <c r="C2694" s="4" t="s">
        <v>23</v>
      </c>
      <c r="D2694" s="5" t="s">
        <v>128</v>
      </c>
      <c r="E2694" s="10" t="str">
        <f t="shared" si="612"/>
        <v>PRBNP'!</v>
      </c>
      <c r="F2694" s="5" t="str">
        <f t="shared" si="613"/>
        <v>C:\Users\jaime.benazar\Quorum Business Solutions\Ecopetrol Prometeo - Documents\Planning Space Implementation\3. Analysis &amp; Design\Design\FC22\DRR Jaime\Por presentar a ECP\Cantagallo\Yarigui-Cantagallo\[VRC_YARIGUI-CANTAGALLO_CF_SEC_20221231.xlsx]CF PRBNP'!</v>
      </c>
      <c r="G2694" s="7" t="s">
        <v>41</v>
      </c>
      <c r="H2694" s="4"/>
      <c r="I2694" s="4"/>
      <c r="J2694" s="4"/>
    </row>
    <row r="2695" spans="1:10" x14ac:dyDescent="0.25">
      <c r="A2695" s="7" t="s">
        <v>100</v>
      </c>
      <c r="B2695" s="7">
        <f t="shared" si="614"/>
        <v>2056</v>
      </c>
      <c r="C2695" s="4" t="s">
        <v>23</v>
      </c>
      <c r="D2695" s="5" t="s">
        <v>128</v>
      </c>
      <c r="E2695" s="10" t="str">
        <f t="shared" si="612"/>
        <v>PRBNP'!</v>
      </c>
      <c r="F2695" s="5" t="str">
        <f t="shared" si="613"/>
        <v>C:\Users\jaime.benazar\Quorum Business Solutions\Ecopetrol Prometeo - Documents\Planning Space Implementation\3. Analysis &amp; Design\Design\FC22\DRR Jaime\Por presentar a ECP\Cantagallo\Yarigui-Cantagallo\[VRC_YARIGUI-CANTAGALLO_CF_SEC_20221231.xlsx]CF PRBNP'!</v>
      </c>
      <c r="G2695" s="7" t="s">
        <v>41</v>
      </c>
      <c r="H2695" s="4"/>
      <c r="I2695" s="4"/>
      <c r="J2695" s="4"/>
    </row>
    <row r="2696" spans="1:10" x14ac:dyDescent="0.25">
      <c r="A2696" s="7" t="s">
        <v>100</v>
      </c>
      <c r="B2696" s="7">
        <f t="shared" si="614"/>
        <v>2057</v>
      </c>
      <c r="C2696" s="4" t="s">
        <v>23</v>
      </c>
      <c r="D2696" s="5" t="s">
        <v>128</v>
      </c>
      <c r="E2696" s="10" t="str">
        <f t="shared" si="612"/>
        <v>PRBNP'!</v>
      </c>
      <c r="F2696" s="5" t="str">
        <f t="shared" si="613"/>
        <v>C:\Users\jaime.benazar\Quorum Business Solutions\Ecopetrol Prometeo - Documents\Planning Space Implementation\3. Analysis &amp; Design\Design\FC22\DRR Jaime\Por presentar a ECP\Cantagallo\Yarigui-Cantagallo\[VRC_YARIGUI-CANTAGALLO_CF_SEC_20221231.xlsx]CF PRBNP'!</v>
      </c>
      <c r="G2696" s="7" t="s">
        <v>41</v>
      </c>
      <c r="H2696" s="4"/>
      <c r="I2696" s="4"/>
      <c r="J2696" s="4"/>
    </row>
    <row r="2697" spans="1:10" x14ac:dyDescent="0.25">
      <c r="A2697" s="7" t="s">
        <v>100</v>
      </c>
      <c r="B2697" s="7">
        <f t="shared" si="614"/>
        <v>2058</v>
      </c>
      <c r="C2697" s="4" t="s">
        <v>23</v>
      </c>
      <c r="D2697" s="5" t="s">
        <v>128</v>
      </c>
      <c r="E2697" s="10" t="str">
        <f t="shared" si="612"/>
        <v>PRBNP'!</v>
      </c>
      <c r="F2697" s="5" t="str">
        <f t="shared" si="613"/>
        <v>C:\Users\jaime.benazar\Quorum Business Solutions\Ecopetrol Prometeo - Documents\Planning Space Implementation\3. Analysis &amp; Design\Design\FC22\DRR Jaime\Por presentar a ECP\Cantagallo\Yarigui-Cantagallo\[VRC_YARIGUI-CANTAGALLO_CF_SEC_20221231.xlsx]CF PRBNP'!</v>
      </c>
      <c r="G2697" s="7" t="s">
        <v>41</v>
      </c>
      <c r="H2697" s="4"/>
      <c r="I2697" s="4"/>
      <c r="J2697" s="4"/>
    </row>
    <row r="2698" spans="1:10" x14ac:dyDescent="0.25">
      <c r="A2698" s="7" t="s">
        <v>100</v>
      </c>
      <c r="B2698" s="7">
        <f t="shared" si="614"/>
        <v>2059</v>
      </c>
      <c r="C2698" s="4" t="s">
        <v>23</v>
      </c>
      <c r="D2698" s="5" t="s">
        <v>128</v>
      </c>
      <c r="E2698" s="10" t="str">
        <f t="shared" si="612"/>
        <v>PRBNP'!</v>
      </c>
      <c r="F2698" s="5" t="str">
        <f t="shared" si="613"/>
        <v>C:\Users\jaime.benazar\Quorum Business Solutions\Ecopetrol Prometeo - Documents\Planning Space Implementation\3. Analysis &amp; Design\Design\FC22\DRR Jaime\Por presentar a ECP\Cantagallo\Yarigui-Cantagallo\[VRC_YARIGUI-CANTAGALLO_CF_SEC_20221231.xlsx]CF PRBNP'!</v>
      </c>
      <c r="G2698" s="7" t="s">
        <v>41</v>
      </c>
      <c r="H2698" s="4"/>
      <c r="I2698" s="4"/>
      <c r="J2698" s="4"/>
    </row>
    <row r="2699" spans="1:10" x14ac:dyDescent="0.25">
      <c r="A2699" s="7" t="s">
        <v>28</v>
      </c>
      <c r="B2699" s="7"/>
      <c r="C2699" s="4" t="s">
        <v>23</v>
      </c>
      <c r="D2699" s="5"/>
      <c r="E2699" s="10"/>
      <c r="F2699" s="2"/>
      <c r="G2699" s="7"/>
      <c r="H2699" s="4"/>
      <c r="I2699" s="4"/>
      <c r="J2699" s="4"/>
    </row>
    <row r="2700" spans="1:10" x14ac:dyDescent="0.25">
      <c r="A2700" s="7" t="s">
        <v>101</v>
      </c>
      <c r="B2700" s="7">
        <v>2023</v>
      </c>
      <c r="C2700" s="4" t="s">
        <v>23</v>
      </c>
      <c r="D2700" s="5" t="s">
        <v>128</v>
      </c>
      <c r="E2700" s="10" t="str">
        <f t="shared" ref="E2700:E2720" si="615">_xlfn.CONCAT(A2700,"'!")</f>
        <v>PRBND'!</v>
      </c>
      <c r="F2700" s="5" t="str">
        <f t="shared" ref="F2700:F2720" si="616">_xlfn.CONCAT(D2700," ",E2700)</f>
        <v>C:\Users\jaime.benazar\Quorum Business Solutions\Ecopetrol Prometeo - Documents\Planning Space Implementation\3. Analysis &amp; Design\Design\FC22\DRR Jaime\Por presentar a ECP\Cantagallo\Yarigui-Cantagallo\[VRC_YARIGUI-CANTAGALLO_CF_SEC_20221231.xlsx]CF PRBND'!</v>
      </c>
      <c r="G2700" s="7" t="s">
        <v>41</v>
      </c>
      <c r="H2700" s="4"/>
      <c r="I2700" s="4"/>
      <c r="J2700" s="4"/>
    </row>
    <row r="2701" spans="1:10" x14ac:dyDescent="0.25">
      <c r="A2701" s="7" t="s">
        <v>101</v>
      </c>
      <c r="B2701" s="7">
        <f>+B2700+1</f>
        <v>2024</v>
      </c>
      <c r="C2701" s="4" t="s">
        <v>23</v>
      </c>
      <c r="D2701" s="5" t="s">
        <v>128</v>
      </c>
      <c r="E2701" s="10" t="str">
        <f t="shared" si="615"/>
        <v>PRBND'!</v>
      </c>
      <c r="F2701" s="5" t="str">
        <f t="shared" si="616"/>
        <v>C:\Users\jaime.benazar\Quorum Business Solutions\Ecopetrol Prometeo - Documents\Planning Space Implementation\3. Analysis &amp; Design\Design\FC22\DRR Jaime\Por presentar a ECP\Cantagallo\Yarigui-Cantagallo\[VRC_YARIGUI-CANTAGALLO_CF_SEC_20221231.xlsx]CF PRBND'!</v>
      </c>
      <c r="G2701" s="7" t="s">
        <v>41</v>
      </c>
      <c r="H2701" s="4"/>
      <c r="I2701" s="4"/>
      <c r="J2701" s="4"/>
    </row>
    <row r="2702" spans="1:10" x14ac:dyDescent="0.25">
      <c r="A2702" s="7" t="s">
        <v>101</v>
      </c>
      <c r="B2702" s="7">
        <f t="shared" ref="B2702:B2713" si="617">+B2701+1</f>
        <v>2025</v>
      </c>
      <c r="C2702" s="4" t="s">
        <v>23</v>
      </c>
      <c r="D2702" s="5" t="s">
        <v>128</v>
      </c>
      <c r="E2702" s="10" t="str">
        <f t="shared" si="615"/>
        <v>PRBND'!</v>
      </c>
      <c r="F2702" s="5" t="str">
        <f t="shared" si="616"/>
        <v>C:\Users\jaime.benazar\Quorum Business Solutions\Ecopetrol Prometeo - Documents\Planning Space Implementation\3. Analysis &amp; Design\Design\FC22\DRR Jaime\Por presentar a ECP\Cantagallo\Yarigui-Cantagallo\[VRC_YARIGUI-CANTAGALLO_CF_SEC_20221231.xlsx]CF PRBND'!</v>
      </c>
      <c r="G2702" s="7" t="s">
        <v>41</v>
      </c>
      <c r="H2702" s="4"/>
      <c r="I2702" s="4"/>
      <c r="J2702" s="4"/>
    </row>
    <row r="2703" spans="1:10" x14ac:dyDescent="0.25">
      <c r="A2703" s="7" t="s">
        <v>101</v>
      </c>
      <c r="B2703" s="7">
        <f t="shared" si="617"/>
        <v>2026</v>
      </c>
      <c r="C2703" s="4" t="s">
        <v>23</v>
      </c>
      <c r="D2703" s="5" t="s">
        <v>128</v>
      </c>
      <c r="E2703" s="10" t="str">
        <f t="shared" si="615"/>
        <v>PRBND'!</v>
      </c>
      <c r="F2703" s="5" t="str">
        <f t="shared" si="616"/>
        <v>C:\Users\jaime.benazar\Quorum Business Solutions\Ecopetrol Prometeo - Documents\Planning Space Implementation\3. Analysis &amp; Design\Design\FC22\DRR Jaime\Por presentar a ECP\Cantagallo\Yarigui-Cantagallo\[VRC_YARIGUI-CANTAGALLO_CF_SEC_20221231.xlsx]CF PRBND'!</v>
      </c>
      <c r="G2703" s="7" t="s">
        <v>41</v>
      </c>
      <c r="H2703" s="4"/>
      <c r="I2703" s="4"/>
      <c r="J2703" s="4"/>
    </row>
    <row r="2704" spans="1:10" x14ac:dyDescent="0.25">
      <c r="A2704" s="7" t="s">
        <v>101</v>
      </c>
      <c r="B2704" s="7">
        <f t="shared" si="617"/>
        <v>2027</v>
      </c>
      <c r="C2704" s="4" t="s">
        <v>23</v>
      </c>
      <c r="D2704" s="5" t="s">
        <v>128</v>
      </c>
      <c r="E2704" s="10" t="str">
        <f t="shared" si="615"/>
        <v>PRBND'!</v>
      </c>
      <c r="F2704" s="5" t="str">
        <f t="shared" si="616"/>
        <v>C:\Users\jaime.benazar\Quorum Business Solutions\Ecopetrol Prometeo - Documents\Planning Space Implementation\3. Analysis &amp; Design\Design\FC22\DRR Jaime\Por presentar a ECP\Cantagallo\Yarigui-Cantagallo\[VRC_YARIGUI-CANTAGALLO_CF_SEC_20221231.xlsx]CF PRBND'!</v>
      </c>
      <c r="G2704" s="7" t="s">
        <v>41</v>
      </c>
      <c r="H2704" s="4"/>
      <c r="I2704" s="4"/>
      <c r="J2704" s="4"/>
    </row>
    <row r="2705" spans="1:10" x14ac:dyDescent="0.25">
      <c r="A2705" s="7" t="s">
        <v>101</v>
      </c>
      <c r="B2705" s="7">
        <f t="shared" si="617"/>
        <v>2028</v>
      </c>
      <c r="C2705" s="4" t="s">
        <v>23</v>
      </c>
      <c r="D2705" s="5" t="s">
        <v>128</v>
      </c>
      <c r="E2705" s="10" t="str">
        <f t="shared" si="615"/>
        <v>PRBND'!</v>
      </c>
      <c r="F2705" s="5" t="str">
        <f t="shared" si="616"/>
        <v>C:\Users\jaime.benazar\Quorum Business Solutions\Ecopetrol Prometeo - Documents\Planning Space Implementation\3. Analysis &amp; Design\Design\FC22\DRR Jaime\Por presentar a ECP\Cantagallo\Yarigui-Cantagallo\[VRC_YARIGUI-CANTAGALLO_CF_SEC_20221231.xlsx]CF PRBND'!</v>
      </c>
      <c r="G2705" s="7" t="s">
        <v>41</v>
      </c>
      <c r="H2705" s="4"/>
      <c r="I2705" s="4"/>
      <c r="J2705" s="4"/>
    </row>
    <row r="2706" spans="1:10" x14ac:dyDescent="0.25">
      <c r="A2706" s="7" t="s">
        <v>101</v>
      </c>
      <c r="B2706" s="7">
        <f t="shared" si="617"/>
        <v>2029</v>
      </c>
      <c r="C2706" s="4" t="s">
        <v>23</v>
      </c>
      <c r="D2706" s="5" t="s">
        <v>128</v>
      </c>
      <c r="E2706" s="10" t="str">
        <f t="shared" si="615"/>
        <v>PRBND'!</v>
      </c>
      <c r="F2706" s="5" t="str">
        <f t="shared" si="616"/>
        <v>C:\Users\jaime.benazar\Quorum Business Solutions\Ecopetrol Prometeo - Documents\Planning Space Implementation\3. Analysis &amp; Design\Design\FC22\DRR Jaime\Por presentar a ECP\Cantagallo\Yarigui-Cantagallo\[VRC_YARIGUI-CANTAGALLO_CF_SEC_20221231.xlsx]CF PRBND'!</v>
      </c>
      <c r="G2706" s="7" t="s">
        <v>41</v>
      </c>
      <c r="H2706" s="4"/>
      <c r="I2706" s="4"/>
      <c r="J2706" s="4"/>
    </row>
    <row r="2707" spans="1:10" x14ac:dyDescent="0.25">
      <c r="A2707" s="7" t="s">
        <v>101</v>
      </c>
      <c r="B2707" s="7">
        <f t="shared" si="617"/>
        <v>2030</v>
      </c>
      <c r="C2707" s="4" t="s">
        <v>23</v>
      </c>
      <c r="D2707" s="5" t="s">
        <v>128</v>
      </c>
      <c r="E2707" s="10" t="str">
        <f t="shared" si="615"/>
        <v>PRBND'!</v>
      </c>
      <c r="F2707" s="5" t="str">
        <f t="shared" si="616"/>
        <v>C:\Users\jaime.benazar\Quorum Business Solutions\Ecopetrol Prometeo - Documents\Planning Space Implementation\3. Analysis &amp; Design\Design\FC22\DRR Jaime\Por presentar a ECP\Cantagallo\Yarigui-Cantagallo\[VRC_YARIGUI-CANTAGALLO_CF_SEC_20221231.xlsx]CF PRBND'!</v>
      </c>
      <c r="G2707" s="7" t="s">
        <v>41</v>
      </c>
      <c r="H2707" s="4"/>
      <c r="I2707" s="4"/>
      <c r="J2707" s="4"/>
    </row>
    <row r="2708" spans="1:10" x14ac:dyDescent="0.25">
      <c r="A2708" s="7" t="s">
        <v>101</v>
      </c>
      <c r="B2708" s="7">
        <f t="shared" si="617"/>
        <v>2031</v>
      </c>
      <c r="C2708" s="4" t="s">
        <v>23</v>
      </c>
      <c r="D2708" s="5" t="s">
        <v>128</v>
      </c>
      <c r="E2708" s="10" t="str">
        <f t="shared" si="615"/>
        <v>PRBND'!</v>
      </c>
      <c r="F2708" s="5" t="str">
        <f t="shared" si="616"/>
        <v>C:\Users\jaime.benazar\Quorum Business Solutions\Ecopetrol Prometeo - Documents\Planning Space Implementation\3. Analysis &amp; Design\Design\FC22\DRR Jaime\Por presentar a ECP\Cantagallo\Yarigui-Cantagallo\[VRC_YARIGUI-CANTAGALLO_CF_SEC_20221231.xlsx]CF PRBND'!</v>
      </c>
      <c r="G2708" s="7" t="s">
        <v>41</v>
      </c>
      <c r="H2708" s="4"/>
      <c r="I2708" s="4"/>
      <c r="J2708" s="4"/>
    </row>
    <row r="2709" spans="1:10" x14ac:dyDescent="0.25">
      <c r="A2709" s="7" t="s">
        <v>101</v>
      </c>
      <c r="B2709" s="7">
        <f t="shared" si="617"/>
        <v>2032</v>
      </c>
      <c r="C2709" s="4" t="s">
        <v>23</v>
      </c>
      <c r="D2709" s="5" t="s">
        <v>128</v>
      </c>
      <c r="E2709" s="10" t="str">
        <f t="shared" si="615"/>
        <v>PRBND'!</v>
      </c>
      <c r="F2709" s="5" t="str">
        <f t="shared" si="616"/>
        <v>C:\Users\jaime.benazar\Quorum Business Solutions\Ecopetrol Prometeo - Documents\Planning Space Implementation\3. Analysis &amp; Design\Design\FC22\DRR Jaime\Por presentar a ECP\Cantagallo\Yarigui-Cantagallo\[VRC_YARIGUI-CANTAGALLO_CF_SEC_20221231.xlsx]CF PRBND'!</v>
      </c>
      <c r="G2709" s="7" t="s">
        <v>41</v>
      </c>
      <c r="H2709" s="4"/>
      <c r="I2709" s="4"/>
      <c r="J2709" s="4"/>
    </row>
    <row r="2710" spans="1:10" x14ac:dyDescent="0.25">
      <c r="A2710" s="7" t="s">
        <v>101</v>
      </c>
      <c r="B2710" s="7">
        <f t="shared" si="617"/>
        <v>2033</v>
      </c>
      <c r="C2710" s="4" t="s">
        <v>23</v>
      </c>
      <c r="D2710" s="5" t="s">
        <v>128</v>
      </c>
      <c r="E2710" s="10" t="str">
        <f t="shared" si="615"/>
        <v>PRBND'!</v>
      </c>
      <c r="F2710" s="5" t="str">
        <f t="shared" si="616"/>
        <v>C:\Users\jaime.benazar\Quorum Business Solutions\Ecopetrol Prometeo - Documents\Planning Space Implementation\3. Analysis &amp; Design\Design\FC22\DRR Jaime\Por presentar a ECP\Cantagallo\Yarigui-Cantagallo\[VRC_YARIGUI-CANTAGALLO_CF_SEC_20221231.xlsx]CF PRBND'!</v>
      </c>
      <c r="G2710" s="7" t="s">
        <v>41</v>
      </c>
      <c r="H2710" s="4"/>
      <c r="I2710" s="4"/>
      <c r="J2710" s="4"/>
    </row>
    <row r="2711" spans="1:10" x14ac:dyDescent="0.25">
      <c r="A2711" s="7" t="s">
        <v>101</v>
      </c>
      <c r="B2711" s="7">
        <f t="shared" si="617"/>
        <v>2034</v>
      </c>
      <c r="C2711" s="4" t="s">
        <v>23</v>
      </c>
      <c r="D2711" s="5" t="s">
        <v>128</v>
      </c>
      <c r="E2711" s="10" t="str">
        <f t="shared" si="615"/>
        <v>PRBND'!</v>
      </c>
      <c r="F2711" s="5" t="str">
        <f t="shared" si="616"/>
        <v>C:\Users\jaime.benazar\Quorum Business Solutions\Ecopetrol Prometeo - Documents\Planning Space Implementation\3. Analysis &amp; Design\Design\FC22\DRR Jaime\Por presentar a ECP\Cantagallo\Yarigui-Cantagallo\[VRC_YARIGUI-CANTAGALLO_CF_SEC_20221231.xlsx]CF PRBND'!</v>
      </c>
      <c r="G2711" s="7" t="s">
        <v>41</v>
      </c>
      <c r="H2711" s="4"/>
      <c r="I2711" s="4"/>
      <c r="J2711" s="4"/>
    </row>
    <row r="2712" spans="1:10" x14ac:dyDescent="0.25">
      <c r="A2712" s="7" t="s">
        <v>101</v>
      </c>
      <c r="B2712" s="7">
        <f t="shared" si="617"/>
        <v>2035</v>
      </c>
      <c r="C2712" s="4" t="s">
        <v>23</v>
      </c>
      <c r="D2712" s="5" t="s">
        <v>128</v>
      </c>
      <c r="E2712" s="10" t="str">
        <f t="shared" si="615"/>
        <v>PRBND'!</v>
      </c>
      <c r="F2712" s="5" t="str">
        <f t="shared" si="616"/>
        <v>C:\Users\jaime.benazar\Quorum Business Solutions\Ecopetrol Prometeo - Documents\Planning Space Implementation\3. Analysis &amp; Design\Design\FC22\DRR Jaime\Por presentar a ECP\Cantagallo\Yarigui-Cantagallo\[VRC_YARIGUI-CANTAGALLO_CF_SEC_20221231.xlsx]CF PRBND'!</v>
      </c>
      <c r="G2712" s="7" t="s">
        <v>41</v>
      </c>
      <c r="H2712" s="4"/>
      <c r="I2712" s="4"/>
      <c r="J2712" s="4"/>
    </row>
    <row r="2713" spans="1:10" x14ac:dyDescent="0.25">
      <c r="A2713" s="7" t="s">
        <v>101</v>
      </c>
      <c r="B2713" s="7">
        <f t="shared" si="617"/>
        <v>2036</v>
      </c>
      <c r="C2713" s="4" t="s">
        <v>23</v>
      </c>
      <c r="D2713" s="5" t="s">
        <v>128</v>
      </c>
      <c r="E2713" s="10" t="str">
        <f t="shared" si="615"/>
        <v>PRBND'!</v>
      </c>
      <c r="F2713" s="5" t="str">
        <f t="shared" si="616"/>
        <v>C:\Users\jaime.benazar\Quorum Business Solutions\Ecopetrol Prometeo - Documents\Planning Space Implementation\3. Analysis &amp; Design\Design\FC22\DRR Jaime\Por presentar a ECP\Cantagallo\Yarigui-Cantagallo\[VRC_YARIGUI-CANTAGALLO_CF_SEC_20221231.xlsx]CF PRBND'!</v>
      </c>
      <c r="G2713" s="7" t="s">
        <v>41</v>
      </c>
      <c r="H2713" s="4"/>
      <c r="I2713" s="4"/>
      <c r="J2713" s="4"/>
    </row>
    <row r="2714" spans="1:10" x14ac:dyDescent="0.25">
      <c r="A2714" s="7" t="s">
        <v>101</v>
      </c>
      <c r="B2714" s="7">
        <f>+B2713+1</f>
        <v>2037</v>
      </c>
      <c r="C2714" s="4" t="s">
        <v>23</v>
      </c>
      <c r="D2714" s="5" t="s">
        <v>128</v>
      </c>
      <c r="E2714" s="10" t="str">
        <f t="shared" si="615"/>
        <v>PRBND'!</v>
      </c>
      <c r="F2714" s="5" t="str">
        <f t="shared" si="616"/>
        <v>C:\Users\jaime.benazar\Quorum Business Solutions\Ecopetrol Prometeo - Documents\Planning Space Implementation\3. Analysis &amp; Design\Design\FC22\DRR Jaime\Por presentar a ECP\Cantagallo\Yarigui-Cantagallo\[VRC_YARIGUI-CANTAGALLO_CF_SEC_20221231.xlsx]CF PRBND'!</v>
      </c>
      <c r="G2714" s="7" t="s">
        <v>41</v>
      </c>
      <c r="H2714" s="4"/>
      <c r="I2714" s="4"/>
      <c r="J2714" s="4"/>
    </row>
    <row r="2715" spans="1:10" x14ac:dyDescent="0.25">
      <c r="A2715" s="7" t="s">
        <v>101</v>
      </c>
      <c r="B2715" s="7">
        <f t="shared" ref="B2715:B2717" si="618">+B2714+1</f>
        <v>2038</v>
      </c>
      <c r="C2715" s="4" t="s">
        <v>23</v>
      </c>
      <c r="D2715" s="5" t="s">
        <v>128</v>
      </c>
      <c r="E2715" s="10" t="str">
        <f t="shared" si="615"/>
        <v>PRBND'!</v>
      </c>
      <c r="F2715" s="5" t="str">
        <f t="shared" si="616"/>
        <v>C:\Users\jaime.benazar\Quorum Business Solutions\Ecopetrol Prometeo - Documents\Planning Space Implementation\3. Analysis &amp; Design\Design\FC22\DRR Jaime\Por presentar a ECP\Cantagallo\Yarigui-Cantagallo\[VRC_YARIGUI-CANTAGALLO_CF_SEC_20221231.xlsx]CF PRBND'!</v>
      </c>
      <c r="G2715" s="7" t="s">
        <v>41</v>
      </c>
      <c r="H2715" s="4"/>
      <c r="I2715" s="4"/>
      <c r="J2715" s="4"/>
    </row>
    <row r="2716" spans="1:10" x14ac:dyDescent="0.25">
      <c r="A2716" s="7" t="s">
        <v>101</v>
      </c>
      <c r="B2716" s="7">
        <f t="shared" si="618"/>
        <v>2039</v>
      </c>
      <c r="C2716" s="4" t="s">
        <v>23</v>
      </c>
      <c r="D2716" s="5" t="s">
        <v>128</v>
      </c>
      <c r="E2716" s="10" t="str">
        <f t="shared" si="615"/>
        <v>PRBND'!</v>
      </c>
      <c r="F2716" s="5" t="str">
        <f t="shared" si="616"/>
        <v>C:\Users\jaime.benazar\Quorum Business Solutions\Ecopetrol Prometeo - Documents\Planning Space Implementation\3. Analysis &amp; Design\Design\FC22\DRR Jaime\Por presentar a ECP\Cantagallo\Yarigui-Cantagallo\[VRC_YARIGUI-CANTAGALLO_CF_SEC_20221231.xlsx]CF PRBND'!</v>
      </c>
      <c r="G2716" s="7" t="s">
        <v>41</v>
      </c>
      <c r="H2716" s="4"/>
      <c r="I2716" s="4"/>
      <c r="J2716" s="4"/>
    </row>
    <row r="2717" spans="1:10" x14ac:dyDescent="0.25">
      <c r="A2717" s="7" t="s">
        <v>101</v>
      </c>
      <c r="B2717" s="7">
        <f t="shared" si="618"/>
        <v>2040</v>
      </c>
      <c r="C2717" s="4" t="s">
        <v>23</v>
      </c>
      <c r="D2717" s="5" t="s">
        <v>128</v>
      </c>
      <c r="E2717" s="10" t="str">
        <f t="shared" si="615"/>
        <v>PRBND'!</v>
      </c>
      <c r="F2717" s="5" t="str">
        <f t="shared" si="616"/>
        <v>C:\Users\jaime.benazar\Quorum Business Solutions\Ecopetrol Prometeo - Documents\Planning Space Implementation\3. Analysis &amp; Design\Design\FC22\DRR Jaime\Por presentar a ECP\Cantagallo\Yarigui-Cantagallo\[VRC_YARIGUI-CANTAGALLO_CF_SEC_20221231.xlsx]CF PRBND'!</v>
      </c>
      <c r="G2717" s="7" t="s">
        <v>41</v>
      </c>
      <c r="H2717" s="4"/>
      <c r="I2717" s="4"/>
      <c r="J2717" s="4"/>
    </row>
    <row r="2718" spans="1:10" x14ac:dyDescent="0.25">
      <c r="A2718" s="7" t="s">
        <v>101</v>
      </c>
      <c r="B2718" s="7">
        <f>+B2717+1</f>
        <v>2041</v>
      </c>
      <c r="C2718" s="4" t="s">
        <v>23</v>
      </c>
      <c r="D2718" s="5" t="s">
        <v>128</v>
      </c>
      <c r="E2718" s="10" t="str">
        <f t="shared" si="615"/>
        <v>PRBND'!</v>
      </c>
      <c r="F2718" s="5" t="str">
        <f t="shared" si="616"/>
        <v>C:\Users\jaime.benazar\Quorum Business Solutions\Ecopetrol Prometeo - Documents\Planning Space Implementation\3. Analysis &amp; Design\Design\FC22\DRR Jaime\Por presentar a ECP\Cantagallo\Yarigui-Cantagallo\[VRC_YARIGUI-CANTAGALLO_CF_SEC_20221231.xlsx]CF PRBND'!</v>
      </c>
      <c r="G2718" s="7" t="s">
        <v>41</v>
      </c>
      <c r="H2718" s="4"/>
      <c r="I2718" s="4"/>
      <c r="J2718" s="4"/>
    </row>
    <row r="2719" spans="1:10" x14ac:dyDescent="0.25">
      <c r="A2719" s="7" t="s">
        <v>101</v>
      </c>
      <c r="B2719" s="7">
        <f t="shared" ref="B2719:B2720" si="619">+B2718+1</f>
        <v>2042</v>
      </c>
      <c r="C2719" s="4" t="s">
        <v>23</v>
      </c>
      <c r="D2719" s="5" t="s">
        <v>128</v>
      </c>
      <c r="E2719" s="10" t="str">
        <f t="shared" si="615"/>
        <v>PRBND'!</v>
      </c>
      <c r="F2719" s="5" t="str">
        <f t="shared" si="616"/>
        <v>C:\Users\jaime.benazar\Quorum Business Solutions\Ecopetrol Prometeo - Documents\Planning Space Implementation\3. Analysis &amp; Design\Design\FC22\DRR Jaime\Por presentar a ECP\Cantagallo\Yarigui-Cantagallo\[VRC_YARIGUI-CANTAGALLO_CF_SEC_20221231.xlsx]CF PRBND'!</v>
      </c>
      <c r="G2719" s="7" t="s">
        <v>41</v>
      </c>
      <c r="H2719" s="4"/>
      <c r="I2719" s="4"/>
      <c r="J2719" s="4"/>
    </row>
    <row r="2720" spans="1:10" x14ac:dyDescent="0.25">
      <c r="A2720" s="7" t="s">
        <v>101</v>
      </c>
      <c r="B2720" s="7">
        <f t="shared" si="619"/>
        <v>2043</v>
      </c>
      <c r="C2720" s="4" t="s">
        <v>23</v>
      </c>
      <c r="D2720" s="5" t="s">
        <v>128</v>
      </c>
      <c r="E2720" s="10" t="str">
        <f t="shared" si="615"/>
        <v>PRBND'!</v>
      </c>
      <c r="F2720" s="5" t="str">
        <f t="shared" si="616"/>
        <v>C:\Users\jaime.benazar\Quorum Business Solutions\Ecopetrol Prometeo - Documents\Planning Space Implementation\3. Analysis &amp; Design\Design\FC22\DRR Jaime\Por presentar a ECP\Cantagallo\Yarigui-Cantagallo\[VRC_YARIGUI-CANTAGALLO_CF_SEC_20221231.xlsx]CF PRBND'!</v>
      </c>
      <c r="G2720" s="7" t="s">
        <v>41</v>
      </c>
      <c r="H2720" s="4"/>
      <c r="I2720" s="4"/>
      <c r="J2720" s="4"/>
    </row>
    <row r="2721" spans="1:10" x14ac:dyDescent="0.25">
      <c r="A2721" s="7" t="s">
        <v>101</v>
      </c>
      <c r="B2721" s="7">
        <f>+B2720+1</f>
        <v>2044</v>
      </c>
      <c r="C2721" s="4" t="s">
        <v>23</v>
      </c>
      <c r="D2721" s="5" t="s">
        <v>128</v>
      </c>
      <c r="E2721" s="10" t="str">
        <f t="shared" ref="E2721:E2736" si="620">_xlfn.CONCAT(A2721,"'!")</f>
        <v>PRBND'!</v>
      </c>
      <c r="F2721" s="5" t="str">
        <f t="shared" ref="F2721:F2736" si="621">_xlfn.CONCAT(D2721," ",E2721)</f>
        <v>C:\Users\jaime.benazar\Quorum Business Solutions\Ecopetrol Prometeo - Documents\Planning Space Implementation\3. Analysis &amp; Design\Design\FC22\DRR Jaime\Por presentar a ECP\Cantagallo\Yarigui-Cantagallo\[VRC_YARIGUI-CANTAGALLO_CF_SEC_20221231.xlsx]CF PRBND'!</v>
      </c>
      <c r="G2721" s="7" t="s">
        <v>41</v>
      </c>
      <c r="H2721" s="4"/>
      <c r="I2721" s="4"/>
      <c r="J2721" s="4"/>
    </row>
    <row r="2722" spans="1:10" x14ac:dyDescent="0.25">
      <c r="A2722" s="7" t="s">
        <v>101</v>
      </c>
      <c r="B2722" s="7">
        <f t="shared" ref="B2722:B2736" si="622">+B2721+1</f>
        <v>2045</v>
      </c>
      <c r="C2722" s="4" t="s">
        <v>23</v>
      </c>
      <c r="D2722" s="5" t="s">
        <v>128</v>
      </c>
      <c r="E2722" s="10" t="str">
        <f t="shared" si="620"/>
        <v>PRBND'!</v>
      </c>
      <c r="F2722" s="5" t="str">
        <f t="shared" si="621"/>
        <v>C:\Users\jaime.benazar\Quorum Business Solutions\Ecopetrol Prometeo - Documents\Planning Space Implementation\3. Analysis &amp; Design\Design\FC22\DRR Jaime\Por presentar a ECP\Cantagallo\Yarigui-Cantagallo\[VRC_YARIGUI-CANTAGALLO_CF_SEC_20221231.xlsx]CF PRBND'!</v>
      </c>
      <c r="G2722" s="7" t="s">
        <v>41</v>
      </c>
      <c r="H2722" s="4"/>
      <c r="I2722" s="4"/>
      <c r="J2722" s="4"/>
    </row>
    <row r="2723" spans="1:10" x14ac:dyDescent="0.25">
      <c r="A2723" s="7" t="s">
        <v>101</v>
      </c>
      <c r="B2723" s="7">
        <f t="shared" si="622"/>
        <v>2046</v>
      </c>
      <c r="C2723" s="4" t="s">
        <v>23</v>
      </c>
      <c r="D2723" s="5" t="s">
        <v>128</v>
      </c>
      <c r="E2723" s="10" t="str">
        <f t="shared" si="620"/>
        <v>PRBND'!</v>
      </c>
      <c r="F2723" s="5" t="str">
        <f t="shared" si="621"/>
        <v>C:\Users\jaime.benazar\Quorum Business Solutions\Ecopetrol Prometeo - Documents\Planning Space Implementation\3. Analysis &amp; Design\Design\FC22\DRR Jaime\Por presentar a ECP\Cantagallo\Yarigui-Cantagallo\[VRC_YARIGUI-CANTAGALLO_CF_SEC_20221231.xlsx]CF PRBND'!</v>
      </c>
      <c r="G2723" s="7" t="s">
        <v>41</v>
      </c>
      <c r="H2723" s="4"/>
      <c r="I2723" s="4"/>
      <c r="J2723" s="4"/>
    </row>
    <row r="2724" spans="1:10" x14ac:dyDescent="0.25">
      <c r="A2724" s="7" t="s">
        <v>101</v>
      </c>
      <c r="B2724" s="7">
        <f t="shared" si="622"/>
        <v>2047</v>
      </c>
      <c r="C2724" s="4" t="s">
        <v>23</v>
      </c>
      <c r="D2724" s="5" t="s">
        <v>128</v>
      </c>
      <c r="E2724" s="10" t="str">
        <f t="shared" si="620"/>
        <v>PRBND'!</v>
      </c>
      <c r="F2724" s="5" t="str">
        <f t="shared" si="621"/>
        <v>C:\Users\jaime.benazar\Quorum Business Solutions\Ecopetrol Prometeo - Documents\Planning Space Implementation\3. Analysis &amp; Design\Design\FC22\DRR Jaime\Por presentar a ECP\Cantagallo\Yarigui-Cantagallo\[VRC_YARIGUI-CANTAGALLO_CF_SEC_20221231.xlsx]CF PRBND'!</v>
      </c>
      <c r="G2724" s="7" t="s">
        <v>41</v>
      </c>
      <c r="H2724" s="4"/>
      <c r="I2724" s="4"/>
      <c r="J2724" s="4"/>
    </row>
    <row r="2725" spans="1:10" x14ac:dyDescent="0.25">
      <c r="A2725" s="7" t="s">
        <v>101</v>
      </c>
      <c r="B2725" s="7">
        <f t="shared" si="622"/>
        <v>2048</v>
      </c>
      <c r="C2725" s="4" t="s">
        <v>23</v>
      </c>
      <c r="D2725" s="5" t="s">
        <v>128</v>
      </c>
      <c r="E2725" s="10" t="str">
        <f t="shared" si="620"/>
        <v>PRBND'!</v>
      </c>
      <c r="F2725" s="5" t="str">
        <f t="shared" si="621"/>
        <v>C:\Users\jaime.benazar\Quorum Business Solutions\Ecopetrol Prometeo - Documents\Planning Space Implementation\3. Analysis &amp; Design\Design\FC22\DRR Jaime\Por presentar a ECP\Cantagallo\Yarigui-Cantagallo\[VRC_YARIGUI-CANTAGALLO_CF_SEC_20221231.xlsx]CF PRBND'!</v>
      </c>
      <c r="G2725" s="7" t="s">
        <v>41</v>
      </c>
      <c r="H2725" s="4"/>
      <c r="I2725" s="4"/>
      <c r="J2725" s="4"/>
    </row>
    <row r="2726" spans="1:10" x14ac:dyDescent="0.25">
      <c r="A2726" s="7" t="s">
        <v>101</v>
      </c>
      <c r="B2726" s="7">
        <f t="shared" si="622"/>
        <v>2049</v>
      </c>
      <c r="C2726" s="4" t="s">
        <v>23</v>
      </c>
      <c r="D2726" s="5" t="s">
        <v>128</v>
      </c>
      <c r="E2726" s="10" t="str">
        <f t="shared" si="620"/>
        <v>PRBND'!</v>
      </c>
      <c r="F2726" s="5" t="str">
        <f t="shared" si="621"/>
        <v>C:\Users\jaime.benazar\Quorum Business Solutions\Ecopetrol Prometeo - Documents\Planning Space Implementation\3. Analysis &amp; Design\Design\FC22\DRR Jaime\Por presentar a ECP\Cantagallo\Yarigui-Cantagallo\[VRC_YARIGUI-CANTAGALLO_CF_SEC_20221231.xlsx]CF PRBND'!</v>
      </c>
      <c r="G2726" s="7" t="s">
        <v>41</v>
      </c>
      <c r="H2726" s="4"/>
      <c r="I2726" s="4"/>
      <c r="J2726" s="4"/>
    </row>
    <row r="2727" spans="1:10" x14ac:dyDescent="0.25">
      <c r="A2727" s="7" t="s">
        <v>101</v>
      </c>
      <c r="B2727" s="7">
        <f t="shared" si="622"/>
        <v>2050</v>
      </c>
      <c r="C2727" s="4" t="s">
        <v>23</v>
      </c>
      <c r="D2727" s="5" t="s">
        <v>128</v>
      </c>
      <c r="E2727" s="10" t="str">
        <f t="shared" si="620"/>
        <v>PRBND'!</v>
      </c>
      <c r="F2727" s="5" t="str">
        <f t="shared" si="621"/>
        <v>C:\Users\jaime.benazar\Quorum Business Solutions\Ecopetrol Prometeo - Documents\Planning Space Implementation\3. Analysis &amp; Design\Design\FC22\DRR Jaime\Por presentar a ECP\Cantagallo\Yarigui-Cantagallo\[VRC_YARIGUI-CANTAGALLO_CF_SEC_20221231.xlsx]CF PRBND'!</v>
      </c>
      <c r="G2727" s="7" t="s">
        <v>41</v>
      </c>
      <c r="H2727" s="4"/>
      <c r="I2727" s="4"/>
      <c r="J2727" s="4"/>
    </row>
    <row r="2728" spans="1:10" x14ac:dyDescent="0.25">
      <c r="A2728" s="7" t="s">
        <v>101</v>
      </c>
      <c r="B2728" s="7">
        <f t="shared" si="622"/>
        <v>2051</v>
      </c>
      <c r="C2728" s="4" t="s">
        <v>23</v>
      </c>
      <c r="D2728" s="5" t="s">
        <v>128</v>
      </c>
      <c r="E2728" s="10" t="str">
        <f t="shared" si="620"/>
        <v>PRBND'!</v>
      </c>
      <c r="F2728" s="5" t="str">
        <f t="shared" si="621"/>
        <v>C:\Users\jaime.benazar\Quorum Business Solutions\Ecopetrol Prometeo - Documents\Planning Space Implementation\3. Analysis &amp; Design\Design\FC22\DRR Jaime\Por presentar a ECP\Cantagallo\Yarigui-Cantagallo\[VRC_YARIGUI-CANTAGALLO_CF_SEC_20221231.xlsx]CF PRBND'!</v>
      </c>
      <c r="G2728" s="7" t="s">
        <v>41</v>
      </c>
      <c r="H2728" s="4"/>
      <c r="I2728" s="4"/>
      <c r="J2728" s="4"/>
    </row>
    <row r="2729" spans="1:10" x14ac:dyDescent="0.25">
      <c r="A2729" s="7" t="s">
        <v>101</v>
      </c>
      <c r="B2729" s="7">
        <f t="shared" si="622"/>
        <v>2052</v>
      </c>
      <c r="C2729" s="4" t="s">
        <v>23</v>
      </c>
      <c r="D2729" s="5" t="s">
        <v>128</v>
      </c>
      <c r="E2729" s="10" t="str">
        <f t="shared" si="620"/>
        <v>PRBND'!</v>
      </c>
      <c r="F2729" s="5" t="str">
        <f t="shared" si="621"/>
        <v>C:\Users\jaime.benazar\Quorum Business Solutions\Ecopetrol Prometeo - Documents\Planning Space Implementation\3. Analysis &amp; Design\Design\FC22\DRR Jaime\Por presentar a ECP\Cantagallo\Yarigui-Cantagallo\[VRC_YARIGUI-CANTAGALLO_CF_SEC_20221231.xlsx]CF PRBND'!</v>
      </c>
      <c r="G2729" s="7" t="s">
        <v>41</v>
      </c>
      <c r="H2729" s="4"/>
      <c r="I2729" s="4"/>
      <c r="J2729" s="4"/>
    </row>
    <row r="2730" spans="1:10" x14ac:dyDescent="0.25">
      <c r="A2730" s="7" t="s">
        <v>101</v>
      </c>
      <c r="B2730" s="7">
        <f t="shared" si="622"/>
        <v>2053</v>
      </c>
      <c r="C2730" s="4" t="s">
        <v>23</v>
      </c>
      <c r="D2730" s="5" t="s">
        <v>128</v>
      </c>
      <c r="E2730" s="10" t="str">
        <f t="shared" si="620"/>
        <v>PRBND'!</v>
      </c>
      <c r="F2730" s="5" t="str">
        <f t="shared" si="621"/>
        <v>C:\Users\jaime.benazar\Quorum Business Solutions\Ecopetrol Prometeo - Documents\Planning Space Implementation\3. Analysis &amp; Design\Design\FC22\DRR Jaime\Por presentar a ECP\Cantagallo\Yarigui-Cantagallo\[VRC_YARIGUI-CANTAGALLO_CF_SEC_20221231.xlsx]CF PRBND'!</v>
      </c>
      <c r="G2730" s="7" t="s">
        <v>41</v>
      </c>
      <c r="H2730" s="4"/>
      <c r="I2730" s="4"/>
      <c r="J2730" s="4"/>
    </row>
    <row r="2731" spans="1:10" x14ac:dyDescent="0.25">
      <c r="A2731" s="7" t="s">
        <v>101</v>
      </c>
      <c r="B2731" s="7">
        <f t="shared" si="622"/>
        <v>2054</v>
      </c>
      <c r="C2731" s="4" t="s">
        <v>23</v>
      </c>
      <c r="D2731" s="5" t="s">
        <v>128</v>
      </c>
      <c r="E2731" s="10" t="str">
        <f t="shared" si="620"/>
        <v>PRBND'!</v>
      </c>
      <c r="F2731" s="5" t="str">
        <f t="shared" si="621"/>
        <v>C:\Users\jaime.benazar\Quorum Business Solutions\Ecopetrol Prometeo - Documents\Planning Space Implementation\3. Analysis &amp; Design\Design\FC22\DRR Jaime\Por presentar a ECP\Cantagallo\Yarigui-Cantagallo\[VRC_YARIGUI-CANTAGALLO_CF_SEC_20221231.xlsx]CF PRBND'!</v>
      </c>
      <c r="G2731" s="7" t="s">
        <v>41</v>
      </c>
      <c r="H2731" s="4"/>
      <c r="I2731" s="4"/>
      <c r="J2731" s="4"/>
    </row>
    <row r="2732" spans="1:10" x14ac:dyDescent="0.25">
      <c r="A2732" s="7" t="s">
        <v>101</v>
      </c>
      <c r="B2732" s="7">
        <f t="shared" si="622"/>
        <v>2055</v>
      </c>
      <c r="C2732" s="4" t="s">
        <v>23</v>
      </c>
      <c r="D2732" s="5" t="s">
        <v>128</v>
      </c>
      <c r="E2732" s="10" t="str">
        <f t="shared" si="620"/>
        <v>PRBND'!</v>
      </c>
      <c r="F2732" s="5" t="str">
        <f t="shared" si="621"/>
        <v>C:\Users\jaime.benazar\Quorum Business Solutions\Ecopetrol Prometeo - Documents\Planning Space Implementation\3. Analysis &amp; Design\Design\FC22\DRR Jaime\Por presentar a ECP\Cantagallo\Yarigui-Cantagallo\[VRC_YARIGUI-CANTAGALLO_CF_SEC_20221231.xlsx]CF PRBND'!</v>
      </c>
      <c r="G2732" s="7" t="s">
        <v>41</v>
      </c>
      <c r="H2732" s="4"/>
      <c r="I2732" s="4"/>
      <c r="J2732" s="4"/>
    </row>
    <row r="2733" spans="1:10" x14ac:dyDescent="0.25">
      <c r="A2733" s="7" t="s">
        <v>101</v>
      </c>
      <c r="B2733" s="7">
        <f t="shared" si="622"/>
        <v>2056</v>
      </c>
      <c r="C2733" s="4" t="s">
        <v>23</v>
      </c>
      <c r="D2733" s="5" t="s">
        <v>128</v>
      </c>
      <c r="E2733" s="10" t="str">
        <f t="shared" si="620"/>
        <v>PRBND'!</v>
      </c>
      <c r="F2733" s="5" t="str">
        <f t="shared" si="621"/>
        <v>C:\Users\jaime.benazar\Quorum Business Solutions\Ecopetrol Prometeo - Documents\Planning Space Implementation\3. Analysis &amp; Design\Design\FC22\DRR Jaime\Por presentar a ECP\Cantagallo\Yarigui-Cantagallo\[VRC_YARIGUI-CANTAGALLO_CF_SEC_20221231.xlsx]CF PRBND'!</v>
      </c>
      <c r="G2733" s="7" t="s">
        <v>41</v>
      </c>
      <c r="H2733" s="4"/>
      <c r="I2733" s="4"/>
      <c r="J2733" s="4"/>
    </row>
    <row r="2734" spans="1:10" x14ac:dyDescent="0.25">
      <c r="A2734" s="7" t="s">
        <v>101</v>
      </c>
      <c r="B2734" s="7">
        <f t="shared" si="622"/>
        <v>2057</v>
      </c>
      <c r="C2734" s="4" t="s">
        <v>23</v>
      </c>
      <c r="D2734" s="5" t="s">
        <v>128</v>
      </c>
      <c r="E2734" s="10" t="str">
        <f t="shared" si="620"/>
        <v>PRBND'!</v>
      </c>
      <c r="F2734" s="5" t="str">
        <f t="shared" si="621"/>
        <v>C:\Users\jaime.benazar\Quorum Business Solutions\Ecopetrol Prometeo - Documents\Planning Space Implementation\3. Analysis &amp; Design\Design\FC22\DRR Jaime\Por presentar a ECP\Cantagallo\Yarigui-Cantagallo\[VRC_YARIGUI-CANTAGALLO_CF_SEC_20221231.xlsx]CF PRBND'!</v>
      </c>
      <c r="G2734" s="7" t="s">
        <v>41</v>
      </c>
      <c r="H2734" s="4"/>
      <c r="I2734" s="4"/>
      <c r="J2734" s="4"/>
    </row>
    <row r="2735" spans="1:10" x14ac:dyDescent="0.25">
      <c r="A2735" s="7" t="s">
        <v>101</v>
      </c>
      <c r="B2735" s="7">
        <f t="shared" si="622"/>
        <v>2058</v>
      </c>
      <c r="C2735" s="4" t="s">
        <v>23</v>
      </c>
      <c r="D2735" s="5" t="s">
        <v>128</v>
      </c>
      <c r="E2735" s="10" t="str">
        <f t="shared" si="620"/>
        <v>PRBND'!</v>
      </c>
      <c r="F2735" s="5" t="str">
        <f t="shared" si="621"/>
        <v>C:\Users\jaime.benazar\Quorum Business Solutions\Ecopetrol Prometeo - Documents\Planning Space Implementation\3. Analysis &amp; Design\Design\FC22\DRR Jaime\Por presentar a ECP\Cantagallo\Yarigui-Cantagallo\[VRC_YARIGUI-CANTAGALLO_CF_SEC_20221231.xlsx]CF PRBND'!</v>
      </c>
      <c r="G2735" s="7" t="s">
        <v>41</v>
      </c>
      <c r="H2735" s="4"/>
      <c r="I2735" s="4"/>
      <c r="J2735" s="4"/>
    </row>
    <row r="2736" spans="1:10" x14ac:dyDescent="0.25">
      <c r="A2736" s="7" t="s">
        <v>101</v>
      </c>
      <c r="B2736" s="7">
        <f t="shared" si="622"/>
        <v>2059</v>
      </c>
      <c r="C2736" s="4" t="s">
        <v>23</v>
      </c>
      <c r="D2736" s="5" t="s">
        <v>128</v>
      </c>
      <c r="E2736" s="10" t="str">
        <f t="shared" si="620"/>
        <v>PRBND'!</v>
      </c>
      <c r="F2736" s="5" t="str">
        <f t="shared" si="621"/>
        <v>C:\Users\jaime.benazar\Quorum Business Solutions\Ecopetrol Prometeo - Documents\Planning Space Implementation\3. Analysis &amp; Design\Design\FC22\DRR Jaime\Por presentar a ECP\Cantagallo\Yarigui-Cantagallo\[VRC_YARIGUI-CANTAGALLO_CF_SEC_20221231.xlsx]CF PRBND'!</v>
      </c>
      <c r="G2736" s="7" t="s">
        <v>41</v>
      </c>
      <c r="H2736" s="4"/>
      <c r="I2736" s="4"/>
      <c r="J2736" s="4"/>
    </row>
    <row r="2737" spans="1:10" x14ac:dyDescent="0.25">
      <c r="A2737" s="7" t="s">
        <v>28</v>
      </c>
      <c r="B2737" s="7"/>
      <c r="C2737" s="4" t="s">
        <v>23</v>
      </c>
      <c r="D2737" s="5"/>
      <c r="E2737" s="10"/>
      <c r="F2737" s="2"/>
      <c r="G2737" s="7"/>
      <c r="H2737" s="4"/>
      <c r="I2737" s="4"/>
      <c r="J2737" s="4"/>
    </row>
    <row r="2738" spans="1:10" x14ac:dyDescent="0.25">
      <c r="A2738" s="7" t="s">
        <v>4</v>
      </c>
      <c r="B2738" s="7">
        <v>2023</v>
      </c>
      <c r="C2738" s="4" t="s">
        <v>23</v>
      </c>
      <c r="D2738" s="5" t="s">
        <v>128</v>
      </c>
      <c r="E2738" s="10" t="str">
        <f t="shared" si="592"/>
        <v>PRB'!</v>
      </c>
      <c r="F2738" s="5" t="str">
        <f t="shared" ref="F2738:F2758" si="623">_xlfn.CONCAT(D2738," ",E2738)</f>
        <v>C:\Users\jaime.benazar\Quorum Business Solutions\Ecopetrol Prometeo - Documents\Planning Space Implementation\3. Analysis &amp; Design\Design\FC22\DRR Jaime\Por presentar a ECP\Cantagallo\Yarigui-Cantagallo\[VRC_YARIGUI-CANTAGALLO_CF_SEC_20221231.xlsx]CF PRB'!</v>
      </c>
      <c r="G2738" s="7" t="s">
        <v>41</v>
      </c>
      <c r="H2738" s="4">
        <f>IF(A2738&lt;&gt;A2608,36,H2608+1)</f>
        <v>36</v>
      </c>
      <c r="I2738" s="4" t="str">
        <f t="shared" si="593"/>
        <v>='C:\Users\jaime.benazar\Quorum Business Solutions\Ecopetrol Prometeo - Documents\Planning Space Implementation\3. Analysis &amp; Design\Design\FC22\DRR Jaime\Por presentar a ECP\Cantagallo\Yarigui-Cantagallo\[VRC_YARIGUI-CANTAGALLO_CF_SEC_20221231.xlsx]CF PRB'!$DN$36</v>
      </c>
      <c r="J2738" s="4" t="s">
        <v>1350</v>
      </c>
    </row>
    <row r="2739" spans="1:10" x14ac:dyDescent="0.25">
      <c r="A2739" s="7" t="s">
        <v>4</v>
      </c>
      <c r="B2739" s="7">
        <f>+B2738+1</f>
        <v>2024</v>
      </c>
      <c r="C2739" s="4" t="s">
        <v>23</v>
      </c>
      <c r="D2739" s="5" t="s">
        <v>128</v>
      </c>
      <c r="E2739" s="10" t="str">
        <f t="shared" si="592"/>
        <v>PRB'!</v>
      </c>
      <c r="F2739" s="5" t="str">
        <f t="shared" si="623"/>
        <v>C:\Users\jaime.benazar\Quorum Business Solutions\Ecopetrol Prometeo - Documents\Planning Space Implementation\3. Analysis &amp; Design\Design\FC22\DRR Jaime\Por presentar a ECP\Cantagallo\Yarigui-Cantagallo\[VRC_YARIGUI-CANTAGALLO_CF_SEC_20221231.xlsx]CF PRB'!</v>
      </c>
      <c r="G2739" s="7" t="s">
        <v>41</v>
      </c>
      <c r="H2739" s="4">
        <f t="shared" si="594"/>
        <v>37</v>
      </c>
      <c r="I2739" s="4" t="str">
        <f t="shared" si="593"/>
        <v>='C:\Users\jaime.benazar\Quorum Business Solutions\Ecopetrol Prometeo - Documents\Planning Space Implementation\3. Analysis &amp; Design\Design\FC22\DRR Jaime\Por presentar a ECP\Cantagallo\Yarigui-Cantagallo\[VRC_YARIGUI-CANTAGALLO_CF_SEC_20221231.xlsx]CF PRB'!$DN$37</v>
      </c>
      <c r="J2739" s="4" t="s">
        <v>1351</v>
      </c>
    </row>
    <row r="2740" spans="1:10" x14ac:dyDescent="0.25">
      <c r="A2740" s="7" t="s">
        <v>4</v>
      </c>
      <c r="B2740" s="7">
        <f t="shared" ref="B2740:B2751" si="624">+B2739+1</f>
        <v>2025</v>
      </c>
      <c r="C2740" s="4" t="s">
        <v>23</v>
      </c>
      <c r="D2740" s="5" t="s">
        <v>128</v>
      </c>
      <c r="E2740" s="10" t="str">
        <f t="shared" si="592"/>
        <v>PRB'!</v>
      </c>
      <c r="F2740" s="5" t="str">
        <f t="shared" si="623"/>
        <v>C:\Users\jaime.benazar\Quorum Business Solutions\Ecopetrol Prometeo - Documents\Planning Space Implementation\3. Analysis &amp; Design\Design\FC22\DRR Jaime\Por presentar a ECP\Cantagallo\Yarigui-Cantagallo\[VRC_YARIGUI-CANTAGALLO_CF_SEC_20221231.xlsx]CF PRB'!</v>
      </c>
      <c r="G2740" s="7" t="s">
        <v>41</v>
      </c>
      <c r="H2740" s="4">
        <f t="shared" si="594"/>
        <v>38</v>
      </c>
      <c r="I2740" s="4" t="str">
        <f t="shared" si="593"/>
        <v>='C:\Users\jaime.benazar\Quorum Business Solutions\Ecopetrol Prometeo - Documents\Planning Space Implementation\3. Analysis &amp; Design\Design\FC22\DRR Jaime\Por presentar a ECP\Cantagallo\Yarigui-Cantagallo\[VRC_YARIGUI-CANTAGALLO_CF_SEC_20221231.xlsx]CF PRB'!$DN$38</v>
      </c>
      <c r="J2740" s="4" t="s">
        <v>1352</v>
      </c>
    </row>
    <row r="2741" spans="1:10" x14ac:dyDescent="0.25">
      <c r="A2741" s="7" t="s">
        <v>4</v>
      </c>
      <c r="B2741" s="7">
        <f t="shared" si="624"/>
        <v>2026</v>
      </c>
      <c r="C2741" s="4" t="s">
        <v>23</v>
      </c>
      <c r="D2741" s="5" t="s">
        <v>128</v>
      </c>
      <c r="E2741" s="10" t="str">
        <f t="shared" si="592"/>
        <v>PRB'!</v>
      </c>
      <c r="F2741" s="5" t="str">
        <f t="shared" si="623"/>
        <v>C:\Users\jaime.benazar\Quorum Business Solutions\Ecopetrol Prometeo - Documents\Planning Space Implementation\3. Analysis &amp; Design\Design\FC22\DRR Jaime\Por presentar a ECP\Cantagallo\Yarigui-Cantagallo\[VRC_YARIGUI-CANTAGALLO_CF_SEC_20221231.xlsx]CF PRB'!</v>
      </c>
      <c r="G2741" s="7" t="s">
        <v>41</v>
      </c>
      <c r="H2741" s="4">
        <f t="shared" si="594"/>
        <v>39</v>
      </c>
      <c r="I2741" s="4" t="str">
        <f t="shared" si="593"/>
        <v>='C:\Users\jaime.benazar\Quorum Business Solutions\Ecopetrol Prometeo - Documents\Planning Space Implementation\3. Analysis &amp; Design\Design\FC22\DRR Jaime\Por presentar a ECP\Cantagallo\Yarigui-Cantagallo\[VRC_YARIGUI-CANTAGALLO_CF_SEC_20221231.xlsx]CF PRB'!$DN$39</v>
      </c>
      <c r="J2741" s="4" t="s">
        <v>1353</v>
      </c>
    </row>
    <row r="2742" spans="1:10" x14ac:dyDescent="0.25">
      <c r="A2742" s="7" t="s">
        <v>4</v>
      </c>
      <c r="B2742" s="7">
        <f t="shared" si="624"/>
        <v>2027</v>
      </c>
      <c r="C2742" s="4" t="s">
        <v>23</v>
      </c>
      <c r="D2742" s="5" t="s">
        <v>128</v>
      </c>
      <c r="E2742" s="10" t="str">
        <f t="shared" si="592"/>
        <v>PRB'!</v>
      </c>
      <c r="F2742" s="5" t="str">
        <f t="shared" si="623"/>
        <v>C:\Users\jaime.benazar\Quorum Business Solutions\Ecopetrol Prometeo - Documents\Planning Space Implementation\3. Analysis &amp; Design\Design\FC22\DRR Jaime\Por presentar a ECP\Cantagallo\Yarigui-Cantagallo\[VRC_YARIGUI-CANTAGALLO_CF_SEC_20221231.xlsx]CF PRB'!</v>
      </c>
      <c r="G2742" s="7" t="s">
        <v>41</v>
      </c>
      <c r="H2742" s="4">
        <f t="shared" si="594"/>
        <v>40</v>
      </c>
      <c r="I2742" s="4" t="str">
        <f t="shared" si="593"/>
        <v>='C:\Users\jaime.benazar\Quorum Business Solutions\Ecopetrol Prometeo - Documents\Planning Space Implementation\3. Analysis &amp; Design\Design\FC22\DRR Jaime\Por presentar a ECP\Cantagallo\Yarigui-Cantagallo\[VRC_YARIGUI-CANTAGALLO_CF_SEC_20221231.xlsx]CF PRB'!$DN$40</v>
      </c>
      <c r="J2742" s="4" t="s">
        <v>1354</v>
      </c>
    </row>
    <row r="2743" spans="1:10" x14ac:dyDescent="0.25">
      <c r="A2743" s="7" t="s">
        <v>4</v>
      </c>
      <c r="B2743" s="7">
        <f t="shared" si="624"/>
        <v>2028</v>
      </c>
      <c r="C2743" s="4" t="s">
        <v>23</v>
      </c>
      <c r="D2743" s="5" t="s">
        <v>128</v>
      </c>
      <c r="E2743" s="10" t="str">
        <f t="shared" si="592"/>
        <v>PRB'!</v>
      </c>
      <c r="F2743" s="5" t="str">
        <f t="shared" si="623"/>
        <v>C:\Users\jaime.benazar\Quorum Business Solutions\Ecopetrol Prometeo - Documents\Planning Space Implementation\3. Analysis &amp; Design\Design\FC22\DRR Jaime\Por presentar a ECP\Cantagallo\Yarigui-Cantagallo\[VRC_YARIGUI-CANTAGALLO_CF_SEC_20221231.xlsx]CF PRB'!</v>
      </c>
      <c r="G2743" s="7" t="s">
        <v>41</v>
      </c>
      <c r="H2743" s="4">
        <f t="shared" si="594"/>
        <v>41</v>
      </c>
      <c r="I2743" s="4" t="str">
        <f t="shared" si="593"/>
        <v>='C:\Users\jaime.benazar\Quorum Business Solutions\Ecopetrol Prometeo - Documents\Planning Space Implementation\3. Analysis &amp; Design\Design\FC22\DRR Jaime\Por presentar a ECP\Cantagallo\Yarigui-Cantagallo\[VRC_YARIGUI-CANTAGALLO_CF_SEC_20221231.xlsx]CF PRB'!$DN$41</v>
      </c>
      <c r="J2743" s="4" t="s">
        <v>1355</v>
      </c>
    </row>
    <row r="2744" spans="1:10" x14ac:dyDescent="0.25">
      <c r="A2744" s="7" t="s">
        <v>4</v>
      </c>
      <c r="B2744" s="7">
        <f t="shared" si="624"/>
        <v>2029</v>
      </c>
      <c r="C2744" s="4" t="s">
        <v>23</v>
      </c>
      <c r="D2744" s="5" t="s">
        <v>128</v>
      </c>
      <c r="E2744" s="10" t="str">
        <f t="shared" si="592"/>
        <v>PRB'!</v>
      </c>
      <c r="F2744" s="5" t="str">
        <f t="shared" si="623"/>
        <v>C:\Users\jaime.benazar\Quorum Business Solutions\Ecopetrol Prometeo - Documents\Planning Space Implementation\3. Analysis &amp; Design\Design\FC22\DRR Jaime\Por presentar a ECP\Cantagallo\Yarigui-Cantagallo\[VRC_YARIGUI-CANTAGALLO_CF_SEC_20221231.xlsx]CF PRB'!</v>
      </c>
      <c r="G2744" s="7" t="s">
        <v>41</v>
      </c>
      <c r="H2744" s="4">
        <f t="shared" si="594"/>
        <v>42</v>
      </c>
      <c r="I2744" s="4" t="str">
        <f t="shared" si="593"/>
        <v>='C:\Users\jaime.benazar\Quorum Business Solutions\Ecopetrol Prometeo - Documents\Planning Space Implementation\3. Analysis &amp; Design\Design\FC22\DRR Jaime\Por presentar a ECP\Cantagallo\Yarigui-Cantagallo\[VRC_YARIGUI-CANTAGALLO_CF_SEC_20221231.xlsx]CF PRB'!$DN$42</v>
      </c>
      <c r="J2744" s="4" t="s">
        <v>1356</v>
      </c>
    </row>
    <row r="2745" spans="1:10" x14ac:dyDescent="0.25">
      <c r="A2745" s="7" t="s">
        <v>4</v>
      </c>
      <c r="B2745" s="7">
        <f t="shared" si="624"/>
        <v>2030</v>
      </c>
      <c r="C2745" s="4" t="s">
        <v>23</v>
      </c>
      <c r="D2745" s="5" t="s">
        <v>128</v>
      </c>
      <c r="E2745" s="10" t="str">
        <f t="shared" si="592"/>
        <v>PRB'!</v>
      </c>
      <c r="F2745" s="5" t="str">
        <f t="shared" si="623"/>
        <v>C:\Users\jaime.benazar\Quorum Business Solutions\Ecopetrol Prometeo - Documents\Planning Space Implementation\3. Analysis &amp; Design\Design\FC22\DRR Jaime\Por presentar a ECP\Cantagallo\Yarigui-Cantagallo\[VRC_YARIGUI-CANTAGALLO_CF_SEC_20221231.xlsx]CF PRB'!</v>
      </c>
      <c r="G2745" s="7" t="s">
        <v>41</v>
      </c>
      <c r="H2745" s="4">
        <f t="shared" si="594"/>
        <v>43</v>
      </c>
      <c r="I2745" s="4" t="str">
        <f t="shared" si="593"/>
        <v>='C:\Users\jaime.benazar\Quorum Business Solutions\Ecopetrol Prometeo - Documents\Planning Space Implementation\3. Analysis &amp; Design\Design\FC22\DRR Jaime\Por presentar a ECP\Cantagallo\Yarigui-Cantagallo\[VRC_YARIGUI-CANTAGALLO_CF_SEC_20221231.xlsx]CF PRB'!$DN$43</v>
      </c>
      <c r="J2745" s="4" t="s">
        <v>1357</v>
      </c>
    </row>
    <row r="2746" spans="1:10" x14ac:dyDescent="0.25">
      <c r="A2746" s="7" t="s">
        <v>4</v>
      </c>
      <c r="B2746" s="7">
        <f t="shared" si="624"/>
        <v>2031</v>
      </c>
      <c r="C2746" s="4" t="s">
        <v>23</v>
      </c>
      <c r="D2746" s="5" t="s">
        <v>128</v>
      </c>
      <c r="E2746" s="10" t="str">
        <f t="shared" si="592"/>
        <v>PRB'!</v>
      </c>
      <c r="F2746" s="5" t="str">
        <f t="shared" si="623"/>
        <v>C:\Users\jaime.benazar\Quorum Business Solutions\Ecopetrol Prometeo - Documents\Planning Space Implementation\3. Analysis &amp; Design\Design\FC22\DRR Jaime\Por presentar a ECP\Cantagallo\Yarigui-Cantagallo\[VRC_YARIGUI-CANTAGALLO_CF_SEC_20221231.xlsx]CF PRB'!</v>
      </c>
      <c r="G2746" s="7" t="s">
        <v>41</v>
      </c>
      <c r="H2746" s="4">
        <f t="shared" si="594"/>
        <v>44</v>
      </c>
      <c r="I2746" s="4" t="str">
        <f t="shared" si="593"/>
        <v>='C:\Users\jaime.benazar\Quorum Business Solutions\Ecopetrol Prometeo - Documents\Planning Space Implementation\3. Analysis &amp; Design\Design\FC22\DRR Jaime\Por presentar a ECP\Cantagallo\Yarigui-Cantagallo\[VRC_YARIGUI-CANTAGALLO_CF_SEC_20221231.xlsx]CF PRB'!$DN$44</v>
      </c>
      <c r="J2746" s="4" t="s">
        <v>1358</v>
      </c>
    </row>
    <row r="2747" spans="1:10" x14ac:dyDescent="0.25">
      <c r="A2747" s="7" t="s">
        <v>4</v>
      </c>
      <c r="B2747" s="7">
        <f t="shared" si="624"/>
        <v>2032</v>
      </c>
      <c r="C2747" s="4" t="s">
        <v>23</v>
      </c>
      <c r="D2747" s="5" t="s">
        <v>128</v>
      </c>
      <c r="E2747" s="10" t="str">
        <f t="shared" si="592"/>
        <v>PRB'!</v>
      </c>
      <c r="F2747" s="5" t="str">
        <f t="shared" si="623"/>
        <v>C:\Users\jaime.benazar\Quorum Business Solutions\Ecopetrol Prometeo - Documents\Planning Space Implementation\3. Analysis &amp; Design\Design\FC22\DRR Jaime\Por presentar a ECP\Cantagallo\Yarigui-Cantagallo\[VRC_YARIGUI-CANTAGALLO_CF_SEC_20221231.xlsx]CF PRB'!</v>
      </c>
      <c r="G2747" s="7" t="s">
        <v>41</v>
      </c>
      <c r="H2747" s="4">
        <f t="shared" si="594"/>
        <v>45</v>
      </c>
      <c r="I2747" s="4" t="str">
        <f t="shared" si="593"/>
        <v>='C:\Users\jaime.benazar\Quorum Business Solutions\Ecopetrol Prometeo - Documents\Planning Space Implementation\3. Analysis &amp; Design\Design\FC22\DRR Jaime\Por presentar a ECP\Cantagallo\Yarigui-Cantagallo\[VRC_YARIGUI-CANTAGALLO_CF_SEC_20221231.xlsx]CF PRB'!$DN$45</v>
      </c>
      <c r="J2747" s="4" t="s">
        <v>1359</v>
      </c>
    </row>
    <row r="2748" spans="1:10" x14ac:dyDescent="0.25">
      <c r="A2748" s="7" t="s">
        <v>4</v>
      </c>
      <c r="B2748" s="7">
        <f t="shared" si="624"/>
        <v>2033</v>
      </c>
      <c r="C2748" s="4" t="s">
        <v>23</v>
      </c>
      <c r="D2748" s="5" t="s">
        <v>128</v>
      </c>
      <c r="E2748" s="10" t="str">
        <f t="shared" si="592"/>
        <v>PRB'!</v>
      </c>
      <c r="F2748" s="5" t="str">
        <f t="shared" si="623"/>
        <v>C:\Users\jaime.benazar\Quorum Business Solutions\Ecopetrol Prometeo - Documents\Planning Space Implementation\3. Analysis &amp; Design\Design\FC22\DRR Jaime\Por presentar a ECP\Cantagallo\Yarigui-Cantagallo\[VRC_YARIGUI-CANTAGALLO_CF_SEC_20221231.xlsx]CF PRB'!</v>
      </c>
      <c r="G2748" s="7" t="s">
        <v>41</v>
      </c>
      <c r="H2748" s="4">
        <f t="shared" si="594"/>
        <v>46</v>
      </c>
      <c r="I2748" s="4" t="str">
        <f t="shared" si="593"/>
        <v>='C:\Users\jaime.benazar\Quorum Business Solutions\Ecopetrol Prometeo - Documents\Planning Space Implementation\3. Analysis &amp; Design\Design\FC22\DRR Jaime\Por presentar a ECP\Cantagallo\Yarigui-Cantagallo\[VRC_YARIGUI-CANTAGALLO_CF_SEC_20221231.xlsx]CF PRB'!$DN$46</v>
      </c>
      <c r="J2748" s="4" t="s">
        <v>1360</v>
      </c>
    </row>
    <row r="2749" spans="1:10" x14ac:dyDescent="0.25">
      <c r="A2749" s="7" t="s">
        <v>4</v>
      </c>
      <c r="B2749" s="7">
        <f t="shared" si="624"/>
        <v>2034</v>
      </c>
      <c r="C2749" s="4" t="s">
        <v>23</v>
      </c>
      <c r="D2749" s="5" t="s">
        <v>128</v>
      </c>
      <c r="E2749" s="10" t="str">
        <f t="shared" si="592"/>
        <v>PRB'!</v>
      </c>
      <c r="F2749" s="5" t="str">
        <f t="shared" si="623"/>
        <v>C:\Users\jaime.benazar\Quorum Business Solutions\Ecopetrol Prometeo - Documents\Planning Space Implementation\3. Analysis &amp; Design\Design\FC22\DRR Jaime\Por presentar a ECP\Cantagallo\Yarigui-Cantagallo\[VRC_YARIGUI-CANTAGALLO_CF_SEC_20221231.xlsx]CF PRB'!</v>
      </c>
      <c r="G2749" s="7" t="s">
        <v>41</v>
      </c>
      <c r="H2749" s="4">
        <f t="shared" si="594"/>
        <v>47</v>
      </c>
      <c r="I2749" s="4" t="str">
        <f t="shared" si="593"/>
        <v>='C:\Users\jaime.benazar\Quorum Business Solutions\Ecopetrol Prometeo - Documents\Planning Space Implementation\3. Analysis &amp; Design\Design\FC22\DRR Jaime\Por presentar a ECP\Cantagallo\Yarigui-Cantagallo\[VRC_YARIGUI-CANTAGALLO_CF_SEC_20221231.xlsx]CF PRB'!$DN$47</v>
      </c>
      <c r="J2749" s="4" t="s">
        <v>1361</v>
      </c>
    </row>
    <row r="2750" spans="1:10" x14ac:dyDescent="0.25">
      <c r="A2750" s="7" t="s">
        <v>4</v>
      </c>
      <c r="B2750" s="7">
        <f t="shared" si="624"/>
        <v>2035</v>
      </c>
      <c r="C2750" s="4" t="s">
        <v>23</v>
      </c>
      <c r="D2750" s="5" t="s">
        <v>128</v>
      </c>
      <c r="E2750" s="10" t="str">
        <f t="shared" si="592"/>
        <v>PRB'!</v>
      </c>
      <c r="F2750" s="5" t="str">
        <f t="shared" si="623"/>
        <v>C:\Users\jaime.benazar\Quorum Business Solutions\Ecopetrol Prometeo - Documents\Planning Space Implementation\3. Analysis &amp; Design\Design\FC22\DRR Jaime\Por presentar a ECP\Cantagallo\Yarigui-Cantagallo\[VRC_YARIGUI-CANTAGALLO_CF_SEC_20221231.xlsx]CF PRB'!</v>
      </c>
      <c r="G2750" s="7" t="s">
        <v>41</v>
      </c>
      <c r="H2750" s="4">
        <f t="shared" si="594"/>
        <v>48</v>
      </c>
      <c r="I2750" s="4" t="str">
        <f t="shared" si="593"/>
        <v>='C:\Users\jaime.benazar\Quorum Business Solutions\Ecopetrol Prometeo - Documents\Planning Space Implementation\3. Analysis &amp; Design\Design\FC22\DRR Jaime\Por presentar a ECP\Cantagallo\Yarigui-Cantagallo\[VRC_YARIGUI-CANTAGALLO_CF_SEC_20221231.xlsx]CF PRB'!$DN$48</v>
      </c>
      <c r="J2750" s="4" t="s">
        <v>1362</v>
      </c>
    </row>
    <row r="2751" spans="1:10" x14ac:dyDescent="0.25">
      <c r="A2751" s="7" t="s">
        <v>4</v>
      </c>
      <c r="B2751" s="7">
        <f t="shared" si="624"/>
        <v>2036</v>
      </c>
      <c r="C2751" s="4" t="s">
        <v>23</v>
      </c>
      <c r="D2751" s="5" t="s">
        <v>128</v>
      </c>
      <c r="E2751" s="10" t="str">
        <f t="shared" si="592"/>
        <v>PRB'!</v>
      </c>
      <c r="F2751" s="5" t="str">
        <f t="shared" si="623"/>
        <v>C:\Users\jaime.benazar\Quorum Business Solutions\Ecopetrol Prometeo - Documents\Planning Space Implementation\3. Analysis &amp; Design\Design\FC22\DRR Jaime\Por presentar a ECP\Cantagallo\Yarigui-Cantagallo\[VRC_YARIGUI-CANTAGALLO_CF_SEC_20221231.xlsx]CF PRB'!</v>
      </c>
      <c r="G2751" s="7" t="s">
        <v>41</v>
      </c>
      <c r="H2751" s="4">
        <f t="shared" si="594"/>
        <v>49</v>
      </c>
      <c r="I2751" s="4" t="str">
        <f t="shared" si="593"/>
        <v>='C:\Users\jaime.benazar\Quorum Business Solutions\Ecopetrol Prometeo - Documents\Planning Space Implementation\3. Analysis &amp; Design\Design\FC22\DRR Jaime\Por presentar a ECP\Cantagallo\Yarigui-Cantagallo\[VRC_YARIGUI-CANTAGALLO_CF_SEC_20221231.xlsx]CF PRB'!$DN$49</v>
      </c>
      <c r="J2751" s="4" t="s">
        <v>1363</v>
      </c>
    </row>
    <row r="2752" spans="1:10" x14ac:dyDescent="0.25">
      <c r="A2752" s="7" t="s">
        <v>4</v>
      </c>
      <c r="B2752" s="7">
        <f>+B2751+1</f>
        <v>2037</v>
      </c>
      <c r="C2752" s="4" t="s">
        <v>23</v>
      </c>
      <c r="D2752" s="5" t="s">
        <v>128</v>
      </c>
      <c r="E2752" s="10" t="str">
        <f t="shared" si="592"/>
        <v>PRB'!</v>
      </c>
      <c r="F2752" s="5" t="str">
        <f t="shared" si="623"/>
        <v>C:\Users\jaime.benazar\Quorum Business Solutions\Ecopetrol Prometeo - Documents\Planning Space Implementation\3. Analysis &amp; Design\Design\FC22\DRR Jaime\Por presentar a ECP\Cantagallo\Yarigui-Cantagallo\[VRC_YARIGUI-CANTAGALLO_CF_SEC_20221231.xlsx]CF PRB'!</v>
      </c>
      <c r="G2752" s="7" t="s">
        <v>41</v>
      </c>
      <c r="H2752" s="4">
        <f t="shared" si="594"/>
        <v>50</v>
      </c>
      <c r="I2752" s="4" t="str">
        <f t="shared" si="593"/>
        <v>='C:\Users\jaime.benazar\Quorum Business Solutions\Ecopetrol Prometeo - Documents\Planning Space Implementation\3. Analysis &amp; Design\Design\FC22\DRR Jaime\Por presentar a ECP\Cantagallo\Yarigui-Cantagallo\[VRC_YARIGUI-CANTAGALLO_CF_SEC_20221231.xlsx]CF PRB'!$DN$50</v>
      </c>
      <c r="J2752" s="4" t="s">
        <v>1364</v>
      </c>
    </row>
    <row r="2753" spans="1:10" x14ac:dyDescent="0.25">
      <c r="A2753" s="7" t="s">
        <v>4</v>
      </c>
      <c r="B2753" s="7">
        <f t="shared" ref="B2753:B2755" si="625">+B2752+1</f>
        <v>2038</v>
      </c>
      <c r="C2753" s="4" t="s">
        <v>23</v>
      </c>
      <c r="D2753" s="5" t="s">
        <v>128</v>
      </c>
      <c r="E2753" s="10" t="str">
        <f t="shared" si="592"/>
        <v>PRB'!</v>
      </c>
      <c r="F2753" s="5" t="str">
        <f t="shared" si="623"/>
        <v>C:\Users\jaime.benazar\Quorum Business Solutions\Ecopetrol Prometeo - Documents\Planning Space Implementation\3. Analysis &amp; Design\Design\FC22\DRR Jaime\Por presentar a ECP\Cantagallo\Yarigui-Cantagallo\[VRC_YARIGUI-CANTAGALLO_CF_SEC_20221231.xlsx]CF PRB'!</v>
      </c>
      <c r="G2753" s="7" t="s">
        <v>41</v>
      </c>
      <c r="H2753" s="4">
        <f t="shared" si="594"/>
        <v>51</v>
      </c>
      <c r="I2753" s="4" t="str">
        <f t="shared" si="593"/>
        <v>='C:\Users\jaime.benazar\Quorum Business Solutions\Ecopetrol Prometeo - Documents\Planning Space Implementation\3. Analysis &amp; Design\Design\FC22\DRR Jaime\Por presentar a ECP\Cantagallo\Yarigui-Cantagallo\[VRC_YARIGUI-CANTAGALLO_CF_SEC_20221231.xlsx]CF PRB'!$DN$51</v>
      </c>
      <c r="J2753" s="4" t="s">
        <v>1365</v>
      </c>
    </row>
    <row r="2754" spans="1:10" x14ac:dyDescent="0.25">
      <c r="A2754" s="7" t="s">
        <v>4</v>
      </c>
      <c r="B2754" s="7">
        <f t="shared" si="625"/>
        <v>2039</v>
      </c>
      <c r="C2754" s="4" t="s">
        <v>23</v>
      </c>
      <c r="D2754" s="5" t="s">
        <v>128</v>
      </c>
      <c r="E2754" s="10" t="str">
        <f t="shared" si="592"/>
        <v>PRB'!</v>
      </c>
      <c r="F2754" s="5" t="str">
        <f t="shared" si="623"/>
        <v>C:\Users\jaime.benazar\Quorum Business Solutions\Ecopetrol Prometeo - Documents\Planning Space Implementation\3. Analysis &amp; Design\Design\FC22\DRR Jaime\Por presentar a ECP\Cantagallo\Yarigui-Cantagallo\[VRC_YARIGUI-CANTAGALLO_CF_SEC_20221231.xlsx]CF PRB'!</v>
      </c>
      <c r="G2754" s="7" t="s">
        <v>41</v>
      </c>
      <c r="H2754" s="4">
        <f t="shared" si="594"/>
        <v>52</v>
      </c>
      <c r="I2754" s="4" t="str">
        <f t="shared" si="593"/>
        <v>='C:\Users\jaime.benazar\Quorum Business Solutions\Ecopetrol Prometeo - Documents\Planning Space Implementation\3. Analysis &amp; Design\Design\FC22\DRR Jaime\Por presentar a ECP\Cantagallo\Yarigui-Cantagallo\[VRC_YARIGUI-CANTAGALLO_CF_SEC_20221231.xlsx]CF PRB'!$DN$52</v>
      </c>
      <c r="J2754" s="4" t="s">
        <v>1366</v>
      </c>
    </row>
    <row r="2755" spans="1:10" x14ac:dyDescent="0.25">
      <c r="A2755" s="7" t="s">
        <v>4</v>
      </c>
      <c r="B2755" s="7">
        <f t="shared" si="625"/>
        <v>2040</v>
      </c>
      <c r="C2755" s="4" t="s">
        <v>23</v>
      </c>
      <c r="D2755" s="5" t="s">
        <v>128</v>
      </c>
      <c r="E2755" s="10" t="str">
        <f t="shared" si="592"/>
        <v>PRB'!</v>
      </c>
      <c r="F2755" s="5" t="str">
        <f t="shared" si="623"/>
        <v>C:\Users\jaime.benazar\Quorum Business Solutions\Ecopetrol Prometeo - Documents\Planning Space Implementation\3. Analysis &amp; Design\Design\FC22\DRR Jaime\Por presentar a ECP\Cantagallo\Yarigui-Cantagallo\[VRC_YARIGUI-CANTAGALLO_CF_SEC_20221231.xlsx]CF PRB'!</v>
      </c>
      <c r="G2755" s="7" t="s">
        <v>41</v>
      </c>
      <c r="H2755" s="4">
        <f t="shared" si="594"/>
        <v>53</v>
      </c>
      <c r="I2755" s="4" t="str">
        <f t="shared" si="593"/>
        <v>='C:\Users\jaime.benazar\Quorum Business Solutions\Ecopetrol Prometeo - Documents\Planning Space Implementation\3. Analysis &amp; Design\Design\FC22\DRR Jaime\Por presentar a ECP\Cantagallo\Yarigui-Cantagallo\[VRC_YARIGUI-CANTAGALLO_CF_SEC_20221231.xlsx]CF PRB'!$DN$53</v>
      </c>
      <c r="J2755" s="4" t="s">
        <v>1367</v>
      </c>
    </row>
    <row r="2756" spans="1:10" x14ac:dyDescent="0.25">
      <c r="A2756" s="7" t="s">
        <v>4</v>
      </c>
      <c r="B2756" s="7">
        <f>+B2755+1</f>
        <v>2041</v>
      </c>
      <c r="C2756" s="4" t="s">
        <v>23</v>
      </c>
      <c r="D2756" s="5" t="s">
        <v>128</v>
      </c>
      <c r="E2756" s="10" t="str">
        <f t="shared" si="592"/>
        <v>PRB'!</v>
      </c>
      <c r="F2756" s="5" t="str">
        <f t="shared" si="623"/>
        <v>C:\Users\jaime.benazar\Quorum Business Solutions\Ecopetrol Prometeo - Documents\Planning Space Implementation\3. Analysis &amp; Design\Design\FC22\DRR Jaime\Por presentar a ECP\Cantagallo\Yarigui-Cantagallo\[VRC_YARIGUI-CANTAGALLO_CF_SEC_20221231.xlsx]CF PRB'!</v>
      </c>
      <c r="G2756" s="7" t="s">
        <v>41</v>
      </c>
      <c r="H2756" s="4">
        <f t="shared" si="594"/>
        <v>54</v>
      </c>
      <c r="I2756" s="4" t="str">
        <f t="shared" si="593"/>
        <v>='C:\Users\jaime.benazar\Quorum Business Solutions\Ecopetrol Prometeo - Documents\Planning Space Implementation\3. Analysis &amp; Design\Design\FC22\DRR Jaime\Por presentar a ECP\Cantagallo\Yarigui-Cantagallo\[VRC_YARIGUI-CANTAGALLO_CF_SEC_20221231.xlsx]CF PRB'!$DN$54</v>
      </c>
      <c r="J2756" s="4" t="s">
        <v>1368</v>
      </c>
    </row>
    <row r="2757" spans="1:10" x14ac:dyDescent="0.25">
      <c r="A2757" s="7" t="s">
        <v>4</v>
      </c>
      <c r="B2757" s="7">
        <f t="shared" ref="B2757:B2758" si="626">+B2756+1</f>
        <v>2042</v>
      </c>
      <c r="C2757" s="4" t="s">
        <v>23</v>
      </c>
      <c r="D2757" s="5" t="s">
        <v>128</v>
      </c>
      <c r="E2757" s="10" t="str">
        <f t="shared" si="592"/>
        <v>PRB'!</v>
      </c>
      <c r="F2757" s="5" t="str">
        <f t="shared" si="623"/>
        <v>C:\Users\jaime.benazar\Quorum Business Solutions\Ecopetrol Prometeo - Documents\Planning Space Implementation\3. Analysis &amp; Design\Design\FC22\DRR Jaime\Por presentar a ECP\Cantagallo\Yarigui-Cantagallo\[VRC_YARIGUI-CANTAGALLO_CF_SEC_20221231.xlsx]CF PRB'!</v>
      </c>
      <c r="G2757" s="7" t="s">
        <v>41</v>
      </c>
      <c r="H2757" s="4">
        <f t="shared" si="594"/>
        <v>55</v>
      </c>
      <c r="I2757" s="4" t="str">
        <f t="shared" si="593"/>
        <v>='C:\Users\jaime.benazar\Quorum Business Solutions\Ecopetrol Prometeo - Documents\Planning Space Implementation\3. Analysis &amp; Design\Design\FC22\DRR Jaime\Por presentar a ECP\Cantagallo\Yarigui-Cantagallo\[VRC_YARIGUI-CANTAGALLO_CF_SEC_20221231.xlsx]CF PRB'!$DN$55</v>
      </c>
      <c r="J2757" s="4" t="s">
        <v>1369</v>
      </c>
    </row>
    <row r="2758" spans="1:10" x14ac:dyDescent="0.25">
      <c r="A2758" s="7" t="s">
        <v>4</v>
      </c>
      <c r="B2758" s="7">
        <f t="shared" si="626"/>
        <v>2043</v>
      </c>
      <c r="C2758" s="4" t="s">
        <v>23</v>
      </c>
      <c r="D2758" s="5" t="s">
        <v>128</v>
      </c>
      <c r="E2758" s="10" t="str">
        <f t="shared" si="592"/>
        <v>PRB'!</v>
      </c>
      <c r="F2758" s="5" t="str">
        <f t="shared" si="623"/>
        <v>C:\Users\jaime.benazar\Quorum Business Solutions\Ecopetrol Prometeo - Documents\Planning Space Implementation\3. Analysis &amp; Design\Design\FC22\DRR Jaime\Por presentar a ECP\Cantagallo\Yarigui-Cantagallo\[VRC_YARIGUI-CANTAGALLO_CF_SEC_20221231.xlsx]CF PRB'!</v>
      </c>
      <c r="G2758" s="7" t="s">
        <v>41</v>
      </c>
      <c r="H2758" s="4">
        <f t="shared" si="594"/>
        <v>56</v>
      </c>
      <c r="I2758" s="4" t="str">
        <f t="shared" si="593"/>
        <v>='C:\Users\jaime.benazar\Quorum Business Solutions\Ecopetrol Prometeo - Documents\Planning Space Implementation\3. Analysis &amp; Design\Design\FC22\DRR Jaime\Por presentar a ECP\Cantagallo\Yarigui-Cantagallo\[VRC_YARIGUI-CANTAGALLO_CF_SEC_20221231.xlsx]CF PRB'!$DN$56</v>
      </c>
      <c r="J2758" s="4" t="s">
        <v>1370</v>
      </c>
    </row>
    <row r="2759" spans="1:10" x14ac:dyDescent="0.25">
      <c r="A2759" s="7" t="s">
        <v>4</v>
      </c>
      <c r="B2759" s="7">
        <f>+B2758+1</f>
        <v>2044</v>
      </c>
      <c r="C2759" s="4" t="s">
        <v>23</v>
      </c>
      <c r="D2759" s="5" t="s">
        <v>128</v>
      </c>
      <c r="E2759" s="10" t="str">
        <f t="shared" ref="E2759:E2774" si="627">_xlfn.CONCAT(A2759,"'!")</f>
        <v>PRB'!</v>
      </c>
      <c r="F2759" s="5" t="str">
        <f t="shared" ref="F2759:F2774" si="628">_xlfn.CONCAT(D2759," ",E2759)</f>
        <v>C:\Users\jaime.benazar\Quorum Business Solutions\Ecopetrol Prometeo - Documents\Planning Space Implementation\3. Analysis &amp; Design\Design\FC22\DRR Jaime\Por presentar a ECP\Cantagallo\Yarigui-Cantagallo\[VRC_YARIGUI-CANTAGALLO_CF_SEC_20221231.xlsx]CF PRB'!</v>
      </c>
      <c r="G2759" s="7" t="s">
        <v>41</v>
      </c>
      <c r="H2759" s="4">
        <f t="shared" ref="H2759:H2774" si="629">IF(A2759&lt;&gt;A2758,36,H2758+1)</f>
        <v>57</v>
      </c>
      <c r="I2759" s="4" t="str">
        <f t="shared" ref="I2759:I2774" si="630">_xlfn.CONCAT("='",F2759:H2759)</f>
        <v>='C:\Users\jaime.benazar\Quorum Business Solutions\Ecopetrol Prometeo - Documents\Planning Space Implementation\3. Analysis &amp; Design\Design\FC22\DRR Jaime\Por presentar a ECP\Cantagallo\Yarigui-Cantagallo\[VRC_YARIGUI-CANTAGALLO_CF_SEC_20221231.xlsx]CF PRB'!$DN$57</v>
      </c>
      <c r="J2759" s="4" t="s">
        <v>1371</v>
      </c>
    </row>
    <row r="2760" spans="1:10" x14ac:dyDescent="0.25">
      <c r="A2760" s="7" t="s">
        <v>4</v>
      </c>
      <c r="B2760" s="7">
        <f t="shared" ref="B2760:B2774" si="631">+B2759+1</f>
        <v>2045</v>
      </c>
      <c r="C2760" s="4" t="s">
        <v>23</v>
      </c>
      <c r="D2760" s="5" t="s">
        <v>128</v>
      </c>
      <c r="E2760" s="10" t="str">
        <f t="shared" si="627"/>
        <v>PRB'!</v>
      </c>
      <c r="F2760" s="5" t="str">
        <f t="shared" si="628"/>
        <v>C:\Users\jaime.benazar\Quorum Business Solutions\Ecopetrol Prometeo - Documents\Planning Space Implementation\3. Analysis &amp; Design\Design\FC22\DRR Jaime\Por presentar a ECP\Cantagallo\Yarigui-Cantagallo\[VRC_YARIGUI-CANTAGALLO_CF_SEC_20221231.xlsx]CF PRB'!</v>
      </c>
      <c r="G2760" s="7" t="s">
        <v>41</v>
      </c>
      <c r="H2760" s="4">
        <f t="shared" si="629"/>
        <v>58</v>
      </c>
      <c r="I2760" s="4" t="str">
        <f t="shared" si="630"/>
        <v>='C:\Users\jaime.benazar\Quorum Business Solutions\Ecopetrol Prometeo - Documents\Planning Space Implementation\3. Analysis &amp; Design\Design\FC22\DRR Jaime\Por presentar a ECP\Cantagallo\Yarigui-Cantagallo\[VRC_YARIGUI-CANTAGALLO_CF_SEC_20221231.xlsx]CF PRB'!$DN$58</v>
      </c>
      <c r="J2760" s="4" t="s">
        <v>1372</v>
      </c>
    </row>
    <row r="2761" spans="1:10" x14ac:dyDescent="0.25">
      <c r="A2761" s="7" t="s">
        <v>4</v>
      </c>
      <c r="B2761" s="7">
        <f t="shared" si="631"/>
        <v>2046</v>
      </c>
      <c r="C2761" s="4" t="s">
        <v>23</v>
      </c>
      <c r="D2761" s="5" t="s">
        <v>128</v>
      </c>
      <c r="E2761" s="10" t="str">
        <f t="shared" si="627"/>
        <v>PRB'!</v>
      </c>
      <c r="F2761" s="5" t="str">
        <f t="shared" si="628"/>
        <v>C:\Users\jaime.benazar\Quorum Business Solutions\Ecopetrol Prometeo - Documents\Planning Space Implementation\3. Analysis &amp; Design\Design\FC22\DRR Jaime\Por presentar a ECP\Cantagallo\Yarigui-Cantagallo\[VRC_YARIGUI-CANTAGALLO_CF_SEC_20221231.xlsx]CF PRB'!</v>
      </c>
      <c r="G2761" s="7" t="s">
        <v>41</v>
      </c>
      <c r="H2761" s="4">
        <f t="shared" si="629"/>
        <v>59</v>
      </c>
      <c r="I2761" s="4" t="str">
        <f t="shared" si="630"/>
        <v>='C:\Users\jaime.benazar\Quorum Business Solutions\Ecopetrol Prometeo - Documents\Planning Space Implementation\3. Analysis &amp; Design\Design\FC22\DRR Jaime\Por presentar a ECP\Cantagallo\Yarigui-Cantagallo\[VRC_YARIGUI-CANTAGALLO_CF_SEC_20221231.xlsx]CF PRB'!$DN$59</v>
      </c>
      <c r="J2761" s="4" t="s">
        <v>1373</v>
      </c>
    </row>
    <row r="2762" spans="1:10" x14ac:dyDescent="0.25">
      <c r="A2762" s="7" t="s">
        <v>4</v>
      </c>
      <c r="B2762" s="7">
        <f t="shared" si="631"/>
        <v>2047</v>
      </c>
      <c r="C2762" s="4" t="s">
        <v>23</v>
      </c>
      <c r="D2762" s="5" t="s">
        <v>128</v>
      </c>
      <c r="E2762" s="10" t="str">
        <f t="shared" si="627"/>
        <v>PRB'!</v>
      </c>
      <c r="F2762" s="5" t="str">
        <f t="shared" si="628"/>
        <v>C:\Users\jaime.benazar\Quorum Business Solutions\Ecopetrol Prometeo - Documents\Planning Space Implementation\3. Analysis &amp; Design\Design\FC22\DRR Jaime\Por presentar a ECP\Cantagallo\Yarigui-Cantagallo\[VRC_YARIGUI-CANTAGALLO_CF_SEC_20221231.xlsx]CF PRB'!</v>
      </c>
      <c r="G2762" s="7" t="s">
        <v>41</v>
      </c>
      <c r="H2762" s="4">
        <f t="shared" si="629"/>
        <v>60</v>
      </c>
      <c r="I2762" s="4" t="str">
        <f t="shared" si="630"/>
        <v>='C:\Users\jaime.benazar\Quorum Business Solutions\Ecopetrol Prometeo - Documents\Planning Space Implementation\3. Analysis &amp; Design\Design\FC22\DRR Jaime\Por presentar a ECP\Cantagallo\Yarigui-Cantagallo\[VRC_YARIGUI-CANTAGALLO_CF_SEC_20221231.xlsx]CF PRB'!$DN$60</v>
      </c>
      <c r="J2762" s="4" t="s">
        <v>1374</v>
      </c>
    </row>
    <row r="2763" spans="1:10" x14ac:dyDescent="0.25">
      <c r="A2763" s="7" t="s">
        <v>4</v>
      </c>
      <c r="B2763" s="7">
        <f t="shared" si="631"/>
        <v>2048</v>
      </c>
      <c r="C2763" s="4" t="s">
        <v>23</v>
      </c>
      <c r="D2763" s="5" t="s">
        <v>128</v>
      </c>
      <c r="E2763" s="10" t="str">
        <f t="shared" si="627"/>
        <v>PRB'!</v>
      </c>
      <c r="F2763" s="5" t="str">
        <f t="shared" si="628"/>
        <v>C:\Users\jaime.benazar\Quorum Business Solutions\Ecopetrol Prometeo - Documents\Planning Space Implementation\3. Analysis &amp; Design\Design\FC22\DRR Jaime\Por presentar a ECP\Cantagallo\Yarigui-Cantagallo\[VRC_YARIGUI-CANTAGALLO_CF_SEC_20221231.xlsx]CF PRB'!</v>
      </c>
      <c r="G2763" s="7" t="s">
        <v>41</v>
      </c>
      <c r="H2763" s="4">
        <f t="shared" si="629"/>
        <v>61</v>
      </c>
      <c r="I2763" s="4" t="str">
        <f t="shared" si="630"/>
        <v>='C:\Users\jaime.benazar\Quorum Business Solutions\Ecopetrol Prometeo - Documents\Planning Space Implementation\3. Analysis &amp; Design\Design\FC22\DRR Jaime\Por presentar a ECP\Cantagallo\Yarigui-Cantagallo\[VRC_YARIGUI-CANTAGALLO_CF_SEC_20221231.xlsx]CF PRB'!$DN$61</v>
      </c>
      <c r="J2763" s="4" t="s">
        <v>1375</v>
      </c>
    </row>
    <row r="2764" spans="1:10" x14ac:dyDescent="0.25">
      <c r="A2764" s="7" t="s">
        <v>4</v>
      </c>
      <c r="B2764" s="7">
        <f t="shared" si="631"/>
        <v>2049</v>
      </c>
      <c r="C2764" s="4" t="s">
        <v>23</v>
      </c>
      <c r="D2764" s="5" t="s">
        <v>128</v>
      </c>
      <c r="E2764" s="10" t="str">
        <f t="shared" si="627"/>
        <v>PRB'!</v>
      </c>
      <c r="F2764" s="5" t="str">
        <f t="shared" si="628"/>
        <v>C:\Users\jaime.benazar\Quorum Business Solutions\Ecopetrol Prometeo - Documents\Planning Space Implementation\3. Analysis &amp; Design\Design\FC22\DRR Jaime\Por presentar a ECP\Cantagallo\Yarigui-Cantagallo\[VRC_YARIGUI-CANTAGALLO_CF_SEC_20221231.xlsx]CF PRB'!</v>
      </c>
      <c r="G2764" s="7" t="s">
        <v>41</v>
      </c>
      <c r="H2764" s="4">
        <f t="shared" si="629"/>
        <v>62</v>
      </c>
      <c r="I2764" s="4" t="str">
        <f t="shared" si="630"/>
        <v>='C:\Users\jaime.benazar\Quorum Business Solutions\Ecopetrol Prometeo - Documents\Planning Space Implementation\3. Analysis &amp; Design\Design\FC22\DRR Jaime\Por presentar a ECP\Cantagallo\Yarigui-Cantagallo\[VRC_YARIGUI-CANTAGALLO_CF_SEC_20221231.xlsx]CF PRB'!$DN$62</v>
      </c>
      <c r="J2764" s="4" t="s">
        <v>1376</v>
      </c>
    </row>
    <row r="2765" spans="1:10" x14ac:dyDescent="0.25">
      <c r="A2765" s="7" t="s">
        <v>4</v>
      </c>
      <c r="B2765" s="7">
        <f t="shared" si="631"/>
        <v>2050</v>
      </c>
      <c r="C2765" s="4" t="s">
        <v>23</v>
      </c>
      <c r="D2765" s="5" t="s">
        <v>128</v>
      </c>
      <c r="E2765" s="10" t="str">
        <f t="shared" si="627"/>
        <v>PRB'!</v>
      </c>
      <c r="F2765" s="5" t="str">
        <f t="shared" si="628"/>
        <v>C:\Users\jaime.benazar\Quorum Business Solutions\Ecopetrol Prometeo - Documents\Planning Space Implementation\3. Analysis &amp; Design\Design\FC22\DRR Jaime\Por presentar a ECP\Cantagallo\Yarigui-Cantagallo\[VRC_YARIGUI-CANTAGALLO_CF_SEC_20221231.xlsx]CF PRB'!</v>
      </c>
      <c r="G2765" s="7" t="s">
        <v>41</v>
      </c>
      <c r="H2765" s="4">
        <f t="shared" si="629"/>
        <v>63</v>
      </c>
      <c r="I2765" s="4" t="str">
        <f t="shared" si="630"/>
        <v>='C:\Users\jaime.benazar\Quorum Business Solutions\Ecopetrol Prometeo - Documents\Planning Space Implementation\3. Analysis &amp; Design\Design\FC22\DRR Jaime\Por presentar a ECP\Cantagallo\Yarigui-Cantagallo\[VRC_YARIGUI-CANTAGALLO_CF_SEC_20221231.xlsx]CF PRB'!$DN$63</v>
      </c>
      <c r="J2765" s="4" t="s">
        <v>1377</v>
      </c>
    </row>
    <row r="2766" spans="1:10" x14ac:dyDescent="0.25">
      <c r="A2766" s="7" t="s">
        <v>4</v>
      </c>
      <c r="B2766" s="7">
        <f t="shared" si="631"/>
        <v>2051</v>
      </c>
      <c r="C2766" s="4" t="s">
        <v>23</v>
      </c>
      <c r="D2766" s="5" t="s">
        <v>128</v>
      </c>
      <c r="E2766" s="10" t="str">
        <f t="shared" si="627"/>
        <v>PRB'!</v>
      </c>
      <c r="F2766" s="5" t="str">
        <f t="shared" si="628"/>
        <v>C:\Users\jaime.benazar\Quorum Business Solutions\Ecopetrol Prometeo - Documents\Planning Space Implementation\3. Analysis &amp; Design\Design\FC22\DRR Jaime\Por presentar a ECP\Cantagallo\Yarigui-Cantagallo\[VRC_YARIGUI-CANTAGALLO_CF_SEC_20221231.xlsx]CF PRB'!</v>
      </c>
      <c r="G2766" s="7" t="s">
        <v>41</v>
      </c>
      <c r="H2766" s="4">
        <f t="shared" si="629"/>
        <v>64</v>
      </c>
      <c r="I2766" s="4" t="str">
        <f t="shared" si="630"/>
        <v>='C:\Users\jaime.benazar\Quorum Business Solutions\Ecopetrol Prometeo - Documents\Planning Space Implementation\3. Analysis &amp; Design\Design\FC22\DRR Jaime\Por presentar a ECP\Cantagallo\Yarigui-Cantagallo\[VRC_YARIGUI-CANTAGALLO_CF_SEC_20221231.xlsx]CF PRB'!$DN$64</v>
      </c>
      <c r="J2766" s="4" t="s">
        <v>1378</v>
      </c>
    </row>
    <row r="2767" spans="1:10" x14ac:dyDescent="0.25">
      <c r="A2767" s="7" t="s">
        <v>4</v>
      </c>
      <c r="B2767" s="7">
        <f t="shared" si="631"/>
        <v>2052</v>
      </c>
      <c r="C2767" s="4" t="s">
        <v>23</v>
      </c>
      <c r="D2767" s="5" t="s">
        <v>128</v>
      </c>
      <c r="E2767" s="10" t="str">
        <f t="shared" si="627"/>
        <v>PRB'!</v>
      </c>
      <c r="F2767" s="5" t="str">
        <f t="shared" si="628"/>
        <v>C:\Users\jaime.benazar\Quorum Business Solutions\Ecopetrol Prometeo - Documents\Planning Space Implementation\3. Analysis &amp; Design\Design\FC22\DRR Jaime\Por presentar a ECP\Cantagallo\Yarigui-Cantagallo\[VRC_YARIGUI-CANTAGALLO_CF_SEC_20221231.xlsx]CF PRB'!</v>
      </c>
      <c r="G2767" s="7" t="s">
        <v>41</v>
      </c>
      <c r="H2767" s="4">
        <f t="shared" si="629"/>
        <v>65</v>
      </c>
      <c r="I2767" s="4" t="str">
        <f t="shared" si="630"/>
        <v>='C:\Users\jaime.benazar\Quorum Business Solutions\Ecopetrol Prometeo - Documents\Planning Space Implementation\3. Analysis &amp; Design\Design\FC22\DRR Jaime\Por presentar a ECP\Cantagallo\Yarigui-Cantagallo\[VRC_YARIGUI-CANTAGALLO_CF_SEC_20221231.xlsx]CF PRB'!$DN$65</v>
      </c>
      <c r="J2767" s="4" t="s">
        <v>1379</v>
      </c>
    </row>
    <row r="2768" spans="1:10" x14ac:dyDescent="0.25">
      <c r="A2768" s="7" t="s">
        <v>4</v>
      </c>
      <c r="B2768" s="7">
        <f t="shared" si="631"/>
        <v>2053</v>
      </c>
      <c r="C2768" s="4" t="s">
        <v>23</v>
      </c>
      <c r="D2768" s="5" t="s">
        <v>128</v>
      </c>
      <c r="E2768" s="10" t="str">
        <f t="shared" si="627"/>
        <v>PRB'!</v>
      </c>
      <c r="F2768" s="5" t="str">
        <f t="shared" si="628"/>
        <v>C:\Users\jaime.benazar\Quorum Business Solutions\Ecopetrol Prometeo - Documents\Planning Space Implementation\3. Analysis &amp; Design\Design\FC22\DRR Jaime\Por presentar a ECP\Cantagallo\Yarigui-Cantagallo\[VRC_YARIGUI-CANTAGALLO_CF_SEC_20221231.xlsx]CF PRB'!</v>
      </c>
      <c r="G2768" s="7" t="s">
        <v>41</v>
      </c>
      <c r="H2768" s="4">
        <f t="shared" si="629"/>
        <v>66</v>
      </c>
      <c r="I2768" s="4" t="str">
        <f t="shared" si="630"/>
        <v>='C:\Users\jaime.benazar\Quorum Business Solutions\Ecopetrol Prometeo - Documents\Planning Space Implementation\3. Analysis &amp; Design\Design\FC22\DRR Jaime\Por presentar a ECP\Cantagallo\Yarigui-Cantagallo\[VRC_YARIGUI-CANTAGALLO_CF_SEC_20221231.xlsx]CF PRB'!$DN$66</v>
      </c>
      <c r="J2768" s="4" t="s">
        <v>1380</v>
      </c>
    </row>
    <row r="2769" spans="1:10" x14ac:dyDescent="0.25">
      <c r="A2769" s="7" t="s">
        <v>4</v>
      </c>
      <c r="B2769" s="7">
        <f t="shared" si="631"/>
        <v>2054</v>
      </c>
      <c r="C2769" s="4" t="s">
        <v>23</v>
      </c>
      <c r="D2769" s="5" t="s">
        <v>128</v>
      </c>
      <c r="E2769" s="10" t="str">
        <f t="shared" si="627"/>
        <v>PRB'!</v>
      </c>
      <c r="F2769" s="5" t="str">
        <f t="shared" si="628"/>
        <v>C:\Users\jaime.benazar\Quorum Business Solutions\Ecopetrol Prometeo - Documents\Planning Space Implementation\3. Analysis &amp; Design\Design\FC22\DRR Jaime\Por presentar a ECP\Cantagallo\Yarigui-Cantagallo\[VRC_YARIGUI-CANTAGALLO_CF_SEC_20221231.xlsx]CF PRB'!</v>
      </c>
      <c r="G2769" s="7" t="s">
        <v>41</v>
      </c>
      <c r="H2769" s="4">
        <f t="shared" si="629"/>
        <v>67</v>
      </c>
      <c r="I2769" s="4" t="str">
        <f t="shared" si="630"/>
        <v>='C:\Users\jaime.benazar\Quorum Business Solutions\Ecopetrol Prometeo - Documents\Planning Space Implementation\3. Analysis &amp; Design\Design\FC22\DRR Jaime\Por presentar a ECP\Cantagallo\Yarigui-Cantagallo\[VRC_YARIGUI-CANTAGALLO_CF_SEC_20221231.xlsx]CF PRB'!$DN$67</v>
      </c>
      <c r="J2769" s="4" t="s">
        <v>1381</v>
      </c>
    </row>
    <row r="2770" spans="1:10" x14ac:dyDescent="0.25">
      <c r="A2770" s="7" t="s">
        <v>4</v>
      </c>
      <c r="B2770" s="7">
        <f t="shared" si="631"/>
        <v>2055</v>
      </c>
      <c r="C2770" s="4" t="s">
        <v>23</v>
      </c>
      <c r="D2770" s="5" t="s">
        <v>128</v>
      </c>
      <c r="E2770" s="10" t="str">
        <f t="shared" si="627"/>
        <v>PRB'!</v>
      </c>
      <c r="F2770" s="5" t="str">
        <f t="shared" si="628"/>
        <v>C:\Users\jaime.benazar\Quorum Business Solutions\Ecopetrol Prometeo - Documents\Planning Space Implementation\3. Analysis &amp; Design\Design\FC22\DRR Jaime\Por presentar a ECP\Cantagallo\Yarigui-Cantagallo\[VRC_YARIGUI-CANTAGALLO_CF_SEC_20221231.xlsx]CF PRB'!</v>
      </c>
      <c r="G2770" s="7" t="s">
        <v>41</v>
      </c>
      <c r="H2770" s="4">
        <f t="shared" si="629"/>
        <v>68</v>
      </c>
      <c r="I2770" s="4" t="str">
        <f t="shared" si="630"/>
        <v>='C:\Users\jaime.benazar\Quorum Business Solutions\Ecopetrol Prometeo - Documents\Planning Space Implementation\3. Analysis &amp; Design\Design\FC22\DRR Jaime\Por presentar a ECP\Cantagallo\Yarigui-Cantagallo\[VRC_YARIGUI-CANTAGALLO_CF_SEC_20221231.xlsx]CF PRB'!$DN$68</v>
      </c>
      <c r="J2770" s="4" t="s">
        <v>1382</v>
      </c>
    </row>
    <row r="2771" spans="1:10" x14ac:dyDescent="0.25">
      <c r="A2771" s="7" t="s">
        <v>4</v>
      </c>
      <c r="B2771" s="7">
        <f t="shared" si="631"/>
        <v>2056</v>
      </c>
      <c r="C2771" s="4" t="s">
        <v>23</v>
      </c>
      <c r="D2771" s="5" t="s">
        <v>128</v>
      </c>
      <c r="E2771" s="10" t="str">
        <f t="shared" si="627"/>
        <v>PRB'!</v>
      </c>
      <c r="F2771" s="5" t="str">
        <f t="shared" si="628"/>
        <v>C:\Users\jaime.benazar\Quorum Business Solutions\Ecopetrol Prometeo - Documents\Planning Space Implementation\3. Analysis &amp; Design\Design\FC22\DRR Jaime\Por presentar a ECP\Cantagallo\Yarigui-Cantagallo\[VRC_YARIGUI-CANTAGALLO_CF_SEC_20221231.xlsx]CF PRB'!</v>
      </c>
      <c r="G2771" s="7" t="s">
        <v>41</v>
      </c>
      <c r="H2771" s="4">
        <f t="shared" si="629"/>
        <v>69</v>
      </c>
      <c r="I2771" s="4" t="str">
        <f t="shared" si="630"/>
        <v>='C:\Users\jaime.benazar\Quorum Business Solutions\Ecopetrol Prometeo - Documents\Planning Space Implementation\3. Analysis &amp; Design\Design\FC22\DRR Jaime\Por presentar a ECP\Cantagallo\Yarigui-Cantagallo\[VRC_YARIGUI-CANTAGALLO_CF_SEC_20221231.xlsx]CF PRB'!$DN$69</v>
      </c>
      <c r="J2771" s="4" t="s">
        <v>1383</v>
      </c>
    </row>
    <row r="2772" spans="1:10" x14ac:dyDescent="0.25">
      <c r="A2772" s="7" t="s">
        <v>4</v>
      </c>
      <c r="B2772" s="7">
        <f t="shared" si="631"/>
        <v>2057</v>
      </c>
      <c r="C2772" s="4" t="s">
        <v>23</v>
      </c>
      <c r="D2772" s="5" t="s">
        <v>128</v>
      </c>
      <c r="E2772" s="10" t="str">
        <f t="shared" si="627"/>
        <v>PRB'!</v>
      </c>
      <c r="F2772" s="5" t="str">
        <f t="shared" si="628"/>
        <v>C:\Users\jaime.benazar\Quorum Business Solutions\Ecopetrol Prometeo - Documents\Planning Space Implementation\3. Analysis &amp; Design\Design\FC22\DRR Jaime\Por presentar a ECP\Cantagallo\Yarigui-Cantagallo\[VRC_YARIGUI-CANTAGALLO_CF_SEC_20221231.xlsx]CF PRB'!</v>
      </c>
      <c r="G2772" s="7" t="s">
        <v>41</v>
      </c>
      <c r="H2772" s="4">
        <f t="shared" si="629"/>
        <v>70</v>
      </c>
      <c r="I2772" s="4" t="str">
        <f t="shared" si="630"/>
        <v>='C:\Users\jaime.benazar\Quorum Business Solutions\Ecopetrol Prometeo - Documents\Planning Space Implementation\3. Analysis &amp; Design\Design\FC22\DRR Jaime\Por presentar a ECP\Cantagallo\Yarigui-Cantagallo\[VRC_YARIGUI-CANTAGALLO_CF_SEC_20221231.xlsx]CF PRB'!$DN$70</v>
      </c>
      <c r="J2772" s="4" t="s">
        <v>1384</v>
      </c>
    </row>
    <row r="2773" spans="1:10" x14ac:dyDescent="0.25">
      <c r="A2773" s="7" t="s">
        <v>4</v>
      </c>
      <c r="B2773" s="7">
        <f t="shared" si="631"/>
        <v>2058</v>
      </c>
      <c r="C2773" s="4" t="s">
        <v>23</v>
      </c>
      <c r="D2773" s="5" t="s">
        <v>128</v>
      </c>
      <c r="E2773" s="10" t="str">
        <f t="shared" si="627"/>
        <v>PRB'!</v>
      </c>
      <c r="F2773" s="5" t="str">
        <f t="shared" si="628"/>
        <v>C:\Users\jaime.benazar\Quorum Business Solutions\Ecopetrol Prometeo - Documents\Planning Space Implementation\3. Analysis &amp; Design\Design\FC22\DRR Jaime\Por presentar a ECP\Cantagallo\Yarigui-Cantagallo\[VRC_YARIGUI-CANTAGALLO_CF_SEC_20221231.xlsx]CF PRB'!</v>
      </c>
      <c r="G2773" s="7" t="s">
        <v>41</v>
      </c>
      <c r="H2773" s="4">
        <f t="shared" si="629"/>
        <v>71</v>
      </c>
      <c r="I2773" s="4" t="str">
        <f t="shared" si="630"/>
        <v>='C:\Users\jaime.benazar\Quorum Business Solutions\Ecopetrol Prometeo - Documents\Planning Space Implementation\3. Analysis &amp; Design\Design\FC22\DRR Jaime\Por presentar a ECP\Cantagallo\Yarigui-Cantagallo\[VRC_YARIGUI-CANTAGALLO_CF_SEC_20221231.xlsx]CF PRB'!$DN$71</v>
      </c>
      <c r="J2773" s="4" t="s">
        <v>1385</v>
      </c>
    </row>
    <row r="2774" spans="1:10" x14ac:dyDescent="0.25">
      <c r="A2774" s="7" t="s">
        <v>4</v>
      </c>
      <c r="B2774" s="7">
        <f t="shared" si="631"/>
        <v>2059</v>
      </c>
      <c r="C2774" s="4" t="s">
        <v>23</v>
      </c>
      <c r="D2774" s="5" t="s">
        <v>128</v>
      </c>
      <c r="E2774" s="10" t="str">
        <f t="shared" si="627"/>
        <v>PRB'!</v>
      </c>
      <c r="F2774" s="5" t="str">
        <f t="shared" si="628"/>
        <v>C:\Users\jaime.benazar\Quorum Business Solutions\Ecopetrol Prometeo - Documents\Planning Space Implementation\3. Analysis &amp; Design\Design\FC22\DRR Jaime\Por presentar a ECP\Cantagallo\Yarigui-Cantagallo\[VRC_YARIGUI-CANTAGALLO_CF_SEC_20221231.xlsx]CF PRB'!</v>
      </c>
      <c r="G2774" s="7" t="s">
        <v>41</v>
      </c>
      <c r="H2774" s="4">
        <f t="shared" si="629"/>
        <v>72</v>
      </c>
      <c r="I2774" s="4" t="str">
        <f t="shared" si="630"/>
        <v>='C:\Users\jaime.benazar\Quorum Business Solutions\Ecopetrol Prometeo - Documents\Planning Space Implementation\3. Analysis &amp; Design\Design\FC22\DRR Jaime\Por presentar a ECP\Cantagallo\Yarigui-Cantagallo\[VRC_YARIGUI-CANTAGALLO_CF_SEC_20221231.xlsx]CF PRB'!$DN$72</v>
      </c>
      <c r="J2774" s="4" t="s">
        <v>1386</v>
      </c>
    </row>
    <row r="2775" spans="1:10" x14ac:dyDescent="0.25">
      <c r="A2775" s="7" t="s">
        <v>28</v>
      </c>
      <c r="B2775" s="7"/>
      <c r="C2775" s="4" t="s">
        <v>23</v>
      </c>
      <c r="D2775" s="5"/>
      <c r="E2775" s="10"/>
      <c r="F2775" s="2"/>
      <c r="G2775" s="7"/>
      <c r="H2775" s="4"/>
      <c r="I2775" s="4"/>
      <c r="J2775" s="4"/>
    </row>
    <row r="2776" spans="1:10" x14ac:dyDescent="0.25">
      <c r="A2776" s="7" t="s">
        <v>102</v>
      </c>
      <c r="B2776" s="7">
        <v>2023</v>
      </c>
      <c r="C2776" s="4" t="s">
        <v>23</v>
      </c>
      <c r="D2776" s="5" t="s">
        <v>128</v>
      </c>
      <c r="E2776" s="10" t="str">
        <f t="shared" ref="E2776:E2796" si="632">_xlfn.CONCAT(A2776,"'!")</f>
        <v>PSDP'!</v>
      </c>
      <c r="F2776" s="5" t="str">
        <f t="shared" ref="F2776:F2796" si="633">_xlfn.CONCAT(D2776," ",E2776)</f>
        <v>C:\Users\jaime.benazar\Quorum Business Solutions\Ecopetrol Prometeo - Documents\Planning Space Implementation\3. Analysis &amp; Design\Design\FC22\DRR Jaime\Por presentar a ECP\Cantagallo\Yarigui-Cantagallo\[VRC_YARIGUI-CANTAGALLO_CF_SEC_20221231.xlsx]CF PSDP'!</v>
      </c>
      <c r="G2776" s="7" t="s">
        <v>41</v>
      </c>
      <c r="H2776" s="4"/>
      <c r="I2776" s="4"/>
      <c r="J2776" s="4"/>
    </row>
    <row r="2777" spans="1:10" x14ac:dyDescent="0.25">
      <c r="A2777" s="7" t="s">
        <v>102</v>
      </c>
      <c r="B2777" s="7">
        <f>+B2776+1</f>
        <v>2024</v>
      </c>
      <c r="C2777" s="4" t="s">
        <v>23</v>
      </c>
      <c r="D2777" s="5" t="s">
        <v>128</v>
      </c>
      <c r="E2777" s="10" t="str">
        <f t="shared" si="632"/>
        <v>PSDP'!</v>
      </c>
      <c r="F2777" s="5" t="str">
        <f t="shared" si="633"/>
        <v>C:\Users\jaime.benazar\Quorum Business Solutions\Ecopetrol Prometeo - Documents\Planning Space Implementation\3. Analysis &amp; Design\Design\FC22\DRR Jaime\Por presentar a ECP\Cantagallo\Yarigui-Cantagallo\[VRC_YARIGUI-CANTAGALLO_CF_SEC_20221231.xlsx]CF PSDP'!</v>
      </c>
      <c r="G2777" s="7" t="s">
        <v>41</v>
      </c>
      <c r="H2777" s="4"/>
      <c r="I2777" s="4"/>
      <c r="J2777" s="4"/>
    </row>
    <row r="2778" spans="1:10" x14ac:dyDescent="0.25">
      <c r="A2778" s="7" t="s">
        <v>102</v>
      </c>
      <c r="B2778" s="7">
        <f t="shared" ref="B2778:B2789" si="634">+B2777+1</f>
        <v>2025</v>
      </c>
      <c r="C2778" s="4" t="s">
        <v>23</v>
      </c>
      <c r="D2778" s="5" t="s">
        <v>128</v>
      </c>
      <c r="E2778" s="10" t="str">
        <f t="shared" si="632"/>
        <v>PSDP'!</v>
      </c>
      <c r="F2778" s="5" t="str">
        <f t="shared" si="633"/>
        <v>C:\Users\jaime.benazar\Quorum Business Solutions\Ecopetrol Prometeo - Documents\Planning Space Implementation\3. Analysis &amp; Design\Design\FC22\DRR Jaime\Por presentar a ECP\Cantagallo\Yarigui-Cantagallo\[VRC_YARIGUI-CANTAGALLO_CF_SEC_20221231.xlsx]CF PSDP'!</v>
      </c>
      <c r="G2778" s="7" t="s">
        <v>41</v>
      </c>
      <c r="H2778" s="4"/>
      <c r="I2778" s="4"/>
      <c r="J2778" s="4"/>
    </row>
    <row r="2779" spans="1:10" x14ac:dyDescent="0.25">
      <c r="A2779" s="7" t="s">
        <v>102</v>
      </c>
      <c r="B2779" s="7">
        <f t="shared" si="634"/>
        <v>2026</v>
      </c>
      <c r="C2779" s="4" t="s">
        <v>23</v>
      </c>
      <c r="D2779" s="5" t="s">
        <v>128</v>
      </c>
      <c r="E2779" s="10" t="str">
        <f t="shared" si="632"/>
        <v>PSDP'!</v>
      </c>
      <c r="F2779" s="5" t="str">
        <f t="shared" si="633"/>
        <v>C:\Users\jaime.benazar\Quorum Business Solutions\Ecopetrol Prometeo - Documents\Planning Space Implementation\3. Analysis &amp; Design\Design\FC22\DRR Jaime\Por presentar a ECP\Cantagallo\Yarigui-Cantagallo\[VRC_YARIGUI-CANTAGALLO_CF_SEC_20221231.xlsx]CF PSDP'!</v>
      </c>
      <c r="G2779" s="7" t="s">
        <v>41</v>
      </c>
      <c r="H2779" s="4"/>
      <c r="I2779" s="4"/>
      <c r="J2779" s="4"/>
    </row>
    <row r="2780" spans="1:10" x14ac:dyDescent="0.25">
      <c r="A2780" s="7" t="s">
        <v>102</v>
      </c>
      <c r="B2780" s="7">
        <f t="shared" si="634"/>
        <v>2027</v>
      </c>
      <c r="C2780" s="4" t="s">
        <v>23</v>
      </c>
      <c r="D2780" s="5" t="s">
        <v>128</v>
      </c>
      <c r="E2780" s="10" t="str">
        <f t="shared" si="632"/>
        <v>PSDP'!</v>
      </c>
      <c r="F2780" s="5" t="str">
        <f t="shared" si="633"/>
        <v>C:\Users\jaime.benazar\Quorum Business Solutions\Ecopetrol Prometeo - Documents\Planning Space Implementation\3. Analysis &amp; Design\Design\FC22\DRR Jaime\Por presentar a ECP\Cantagallo\Yarigui-Cantagallo\[VRC_YARIGUI-CANTAGALLO_CF_SEC_20221231.xlsx]CF PSDP'!</v>
      </c>
      <c r="G2780" s="7" t="s">
        <v>41</v>
      </c>
      <c r="H2780" s="4"/>
      <c r="I2780" s="4"/>
      <c r="J2780" s="4"/>
    </row>
    <row r="2781" spans="1:10" x14ac:dyDescent="0.25">
      <c r="A2781" s="7" t="s">
        <v>102</v>
      </c>
      <c r="B2781" s="7">
        <f t="shared" si="634"/>
        <v>2028</v>
      </c>
      <c r="C2781" s="4" t="s">
        <v>23</v>
      </c>
      <c r="D2781" s="5" t="s">
        <v>128</v>
      </c>
      <c r="E2781" s="10" t="str">
        <f t="shared" si="632"/>
        <v>PSDP'!</v>
      </c>
      <c r="F2781" s="5" t="str">
        <f t="shared" si="633"/>
        <v>C:\Users\jaime.benazar\Quorum Business Solutions\Ecopetrol Prometeo - Documents\Planning Space Implementation\3. Analysis &amp; Design\Design\FC22\DRR Jaime\Por presentar a ECP\Cantagallo\Yarigui-Cantagallo\[VRC_YARIGUI-CANTAGALLO_CF_SEC_20221231.xlsx]CF PSDP'!</v>
      </c>
      <c r="G2781" s="7" t="s">
        <v>41</v>
      </c>
      <c r="H2781" s="4"/>
      <c r="I2781" s="4"/>
      <c r="J2781" s="4"/>
    </row>
    <row r="2782" spans="1:10" x14ac:dyDescent="0.25">
      <c r="A2782" s="7" t="s">
        <v>102</v>
      </c>
      <c r="B2782" s="7">
        <f t="shared" si="634"/>
        <v>2029</v>
      </c>
      <c r="C2782" s="4" t="s">
        <v>23</v>
      </c>
      <c r="D2782" s="5" t="s">
        <v>128</v>
      </c>
      <c r="E2782" s="10" t="str">
        <f t="shared" si="632"/>
        <v>PSDP'!</v>
      </c>
      <c r="F2782" s="5" t="str">
        <f t="shared" si="633"/>
        <v>C:\Users\jaime.benazar\Quorum Business Solutions\Ecopetrol Prometeo - Documents\Planning Space Implementation\3. Analysis &amp; Design\Design\FC22\DRR Jaime\Por presentar a ECP\Cantagallo\Yarigui-Cantagallo\[VRC_YARIGUI-CANTAGALLO_CF_SEC_20221231.xlsx]CF PSDP'!</v>
      </c>
      <c r="G2782" s="7" t="s">
        <v>41</v>
      </c>
      <c r="H2782" s="4"/>
      <c r="I2782" s="4"/>
      <c r="J2782" s="4"/>
    </row>
    <row r="2783" spans="1:10" x14ac:dyDescent="0.25">
      <c r="A2783" s="7" t="s">
        <v>102</v>
      </c>
      <c r="B2783" s="7">
        <f t="shared" si="634"/>
        <v>2030</v>
      </c>
      <c r="C2783" s="4" t="s">
        <v>23</v>
      </c>
      <c r="D2783" s="5" t="s">
        <v>128</v>
      </c>
      <c r="E2783" s="10" t="str">
        <f t="shared" si="632"/>
        <v>PSDP'!</v>
      </c>
      <c r="F2783" s="5" t="str">
        <f t="shared" si="633"/>
        <v>C:\Users\jaime.benazar\Quorum Business Solutions\Ecopetrol Prometeo - Documents\Planning Space Implementation\3. Analysis &amp; Design\Design\FC22\DRR Jaime\Por presentar a ECP\Cantagallo\Yarigui-Cantagallo\[VRC_YARIGUI-CANTAGALLO_CF_SEC_20221231.xlsx]CF PSDP'!</v>
      </c>
      <c r="G2783" s="7" t="s">
        <v>41</v>
      </c>
      <c r="H2783" s="4"/>
      <c r="I2783" s="4"/>
      <c r="J2783" s="4"/>
    </row>
    <row r="2784" spans="1:10" x14ac:dyDescent="0.25">
      <c r="A2784" s="7" t="s">
        <v>102</v>
      </c>
      <c r="B2784" s="7">
        <f t="shared" si="634"/>
        <v>2031</v>
      </c>
      <c r="C2784" s="4" t="s">
        <v>23</v>
      </c>
      <c r="D2784" s="5" t="s">
        <v>128</v>
      </c>
      <c r="E2784" s="10" t="str">
        <f t="shared" si="632"/>
        <v>PSDP'!</v>
      </c>
      <c r="F2784" s="5" t="str">
        <f t="shared" si="633"/>
        <v>C:\Users\jaime.benazar\Quorum Business Solutions\Ecopetrol Prometeo - Documents\Planning Space Implementation\3. Analysis &amp; Design\Design\FC22\DRR Jaime\Por presentar a ECP\Cantagallo\Yarigui-Cantagallo\[VRC_YARIGUI-CANTAGALLO_CF_SEC_20221231.xlsx]CF PSDP'!</v>
      </c>
      <c r="G2784" s="7" t="s">
        <v>41</v>
      </c>
      <c r="H2784" s="4"/>
      <c r="I2784" s="4"/>
      <c r="J2784" s="4"/>
    </row>
    <row r="2785" spans="1:10" x14ac:dyDescent="0.25">
      <c r="A2785" s="7" t="s">
        <v>102</v>
      </c>
      <c r="B2785" s="7">
        <f t="shared" si="634"/>
        <v>2032</v>
      </c>
      <c r="C2785" s="4" t="s">
        <v>23</v>
      </c>
      <c r="D2785" s="5" t="s">
        <v>128</v>
      </c>
      <c r="E2785" s="10" t="str">
        <f t="shared" si="632"/>
        <v>PSDP'!</v>
      </c>
      <c r="F2785" s="5" t="str">
        <f t="shared" si="633"/>
        <v>C:\Users\jaime.benazar\Quorum Business Solutions\Ecopetrol Prometeo - Documents\Planning Space Implementation\3. Analysis &amp; Design\Design\FC22\DRR Jaime\Por presentar a ECP\Cantagallo\Yarigui-Cantagallo\[VRC_YARIGUI-CANTAGALLO_CF_SEC_20221231.xlsx]CF PSDP'!</v>
      </c>
      <c r="G2785" s="7" t="s">
        <v>41</v>
      </c>
      <c r="H2785" s="4"/>
      <c r="I2785" s="4"/>
      <c r="J2785" s="4"/>
    </row>
    <row r="2786" spans="1:10" x14ac:dyDescent="0.25">
      <c r="A2786" s="7" t="s">
        <v>102</v>
      </c>
      <c r="B2786" s="7">
        <f t="shared" si="634"/>
        <v>2033</v>
      </c>
      <c r="C2786" s="4" t="s">
        <v>23</v>
      </c>
      <c r="D2786" s="5" t="s">
        <v>128</v>
      </c>
      <c r="E2786" s="10" t="str">
        <f t="shared" si="632"/>
        <v>PSDP'!</v>
      </c>
      <c r="F2786" s="5" t="str">
        <f t="shared" si="633"/>
        <v>C:\Users\jaime.benazar\Quorum Business Solutions\Ecopetrol Prometeo - Documents\Planning Space Implementation\3. Analysis &amp; Design\Design\FC22\DRR Jaime\Por presentar a ECP\Cantagallo\Yarigui-Cantagallo\[VRC_YARIGUI-CANTAGALLO_CF_SEC_20221231.xlsx]CF PSDP'!</v>
      </c>
      <c r="G2786" s="7" t="s">
        <v>41</v>
      </c>
      <c r="H2786" s="4"/>
      <c r="I2786" s="4"/>
      <c r="J2786" s="4"/>
    </row>
    <row r="2787" spans="1:10" x14ac:dyDescent="0.25">
      <c r="A2787" s="7" t="s">
        <v>102</v>
      </c>
      <c r="B2787" s="7">
        <f t="shared" si="634"/>
        <v>2034</v>
      </c>
      <c r="C2787" s="4" t="s">
        <v>23</v>
      </c>
      <c r="D2787" s="5" t="s">
        <v>128</v>
      </c>
      <c r="E2787" s="10" t="str">
        <f t="shared" si="632"/>
        <v>PSDP'!</v>
      </c>
      <c r="F2787" s="5" t="str">
        <f t="shared" si="633"/>
        <v>C:\Users\jaime.benazar\Quorum Business Solutions\Ecopetrol Prometeo - Documents\Planning Space Implementation\3. Analysis &amp; Design\Design\FC22\DRR Jaime\Por presentar a ECP\Cantagallo\Yarigui-Cantagallo\[VRC_YARIGUI-CANTAGALLO_CF_SEC_20221231.xlsx]CF PSDP'!</v>
      </c>
      <c r="G2787" s="7" t="s">
        <v>41</v>
      </c>
      <c r="H2787" s="4"/>
      <c r="I2787" s="4"/>
      <c r="J2787" s="4"/>
    </row>
    <row r="2788" spans="1:10" x14ac:dyDescent="0.25">
      <c r="A2788" s="7" t="s">
        <v>102</v>
      </c>
      <c r="B2788" s="7">
        <f t="shared" si="634"/>
        <v>2035</v>
      </c>
      <c r="C2788" s="4" t="s">
        <v>23</v>
      </c>
      <c r="D2788" s="5" t="s">
        <v>128</v>
      </c>
      <c r="E2788" s="10" t="str">
        <f t="shared" si="632"/>
        <v>PSDP'!</v>
      </c>
      <c r="F2788" s="5" t="str">
        <f t="shared" si="633"/>
        <v>C:\Users\jaime.benazar\Quorum Business Solutions\Ecopetrol Prometeo - Documents\Planning Space Implementation\3. Analysis &amp; Design\Design\FC22\DRR Jaime\Por presentar a ECP\Cantagallo\Yarigui-Cantagallo\[VRC_YARIGUI-CANTAGALLO_CF_SEC_20221231.xlsx]CF PSDP'!</v>
      </c>
      <c r="G2788" s="7" t="s">
        <v>41</v>
      </c>
      <c r="H2788" s="4"/>
      <c r="I2788" s="4"/>
      <c r="J2788" s="4"/>
    </row>
    <row r="2789" spans="1:10" x14ac:dyDescent="0.25">
      <c r="A2789" s="7" t="s">
        <v>102</v>
      </c>
      <c r="B2789" s="7">
        <f t="shared" si="634"/>
        <v>2036</v>
      </c>
      <c r="C2789" s="4" t="s">
        <v>23</v>
      </c>
      <c r="D2789" s="5" t="s">
        <v>128</v>
      </c>
      <c r="E2789" s="10" t="str">
        <f t="shared" si="632"/>
        <v>PSDP'!</v>
      </c>
      <c r="F2789" s="5" t="str">
        <f t="shared" si="633"/>
        <v>C:\Users\jaime.benazar\Quorum Business Solutions\Ecopetrol Prometeo - Documents\Planning Space Implementation\3. Analysis &amp; Design\Design\FC22\DRR Jaime\Por presentar a ECP\Cantagallo\Yarigui-Cantagallo\[VRC_YARIGUI-CANTAGALLO_CF_SEC_20221231.xlsx]CF PSDP'!</v>
      </c>
      <c r="G2789" s="7" t="s">
        <v>41</v>
      </c>
      <c r="H2789" s="4"/>
      <c r="I2789" s="4"/>
      <c r="J2789" s="4"/>
    </row>
    <row r="2790" spans="1:10" x14ac:dyDescent="0.25">
      <c r="A2790" s="7" t="s">
        <v>102</v>
      </c>
      <c r="B2790" s="7">
        <f>+B2789+1</f>
        <v>2037</v>
      </c>
      <c r="C2790" s="4" t="s">
        <v>23</v>
      </c>
      <c r="D2790" s="5" t="s">
        <v>128</v>
      </c>
      <c r="E2790" s="10" t="str">
        <f t="shared" si="632"/>
        <v>PSDP'!</v>
      </c>
      <c r="F2790" s="5" t="str">
        <f t="shared" si="633"/>
        <v>C:\Users\jaime.benazar\Quorum Business Solutions\Ecopetrol Prometeo - Documents\Planning Space Implementation\3. Analysis &amp; Design\Design\FC22\DRR Jaime\Por presentar a ECP\Cantagallo\Yarigui-Cantagallo\[VRC_YARIGUI-CANTAGALLO_CF_SEC_20221231.xlsx]CF PSDP'!</v>
      </c>
      <c r="G2790" s="7" t="s">
        <v>41</v>
      </c>
      <c r="H2790" s="4"/>
      <c r="I2790" s="4"/>
      <c r="J2790" s="4"/>
    </row>
    <row r="2791" spans="1:10" x14ac:dyDescent="0.25">
      <c r="A2791" s="7" t="s">
        <v>102</v>
      </c>
      <c r="B2791" s="7">
        <f t="shared" ref="B2791:B2793" si="635">+B2790+1</f>
        <v>2038</v>
      </c>
      <c r="C2791" s="4" t="s">
        <v>23</v>
      </c>
      <c r="D2791" s="5" t="s">
        <v>128</v>
      </c>
      <c r="E2791" s="10" t="str">
        <f t="shared" si="632"/>
        <v>PSDP'!</v>
      </c>
      <c r="F2791" s="5" t="str">
        <f t="shared" si="633"/>
        <v>C:\Users\jaime.benazar\Quorum Business Solutions\Ecopetrol Prometeo - Documents\Planning Space Implementation\3. Analysis &amp; Design\Design\FC22\DRR Jaime\Por presentar a ECP\Cantagallo\Yarigui-Cantagallo\[VRC_YARIGUI-CANTAGALLO_CF_SEC_20221231.xlsx]CF PSDP'!</v>
      </c>
      <c r="G2791" s="7" t="s">
        <v>41</v>
      </c>
      <c r="H2791" s="4"/>
      <c r="I2791" s="4"/>
      <c r="J2791" s="4"/>
    </row>
    <row r="2792" spans="1:10" x14ac:dyDescent="0.25">
      <c r="A2792" s="7" t="s">
        <v>102</v>
      </c>
      <c r="B2792" s="7">
        <f t="shared" si="635"/>
        <v>2039</v>
      </c>
      <c r="C2792" s="4" t="s">
        <v>23</v>
      </c>
      <c r="D2792" s="5" t="s">
        <v>128</v>
      </c>
      <c r="E2792" s="10" t="str">
        <f t="shared" si="632"/>
        <v>PSDP'!</v>
      </c>
      <c r="F2792" s="5" t="str">
        <f t="shared" si="633"/>
        <v>C:\Users\jaime.benazar\Quorum Business Solutions\Ecopetrol Prometeo - Documents\Planning Space Implementation\3. Analysis &amp; Design\Design\FC22\DRR Jaime\Por presentar a ECP\Cantagallo\Yarigui-Cantagallo\[VRC_YARIGUI-CANTAGALLO_CF_SEC_20221231.xlsx]CF PSDP'!</v>
      </c>
      <c r="G2792" s="7" t="s">
        <v>41</v>
      </c>
      <c r="H2792" s="4"/>
      <c r="I2792" s="4"/>
      <c r="J2792" s="4"/>
    </row>
    <row r="2793" spans="1:10" x14ac:dyDescent="0.25">
      <c r="A2793" s="7" t="s">
        <v>102</v>
      </c>
      <c r="B2793" s="7">
        <f t="shared" si="635"/>
        <v>2040</v>
      </c>
      <c r="C2793" s="4" t="s">
        <v>23</v>
      </c>
      <c r="D2793" s="5" t="s">
        <v>128</v>
      </c>
      <c r="E2793" s="10" t="str">
        <f t="shared" si="632"/>
        <v>PSDP'!</v>
      </c>
      <c r="F2793" s="5" t="str">
        <f t="shared" si="633"/>
        <v>C:\Users\jaime.benazar\Quorum Business Solutions\Ecopetrol Prometeo - Documents\Planning Space Implementation\3. Analysis &amp; Design\Design\FC22\DRR Jaime\Por presentar a ECP\Cantagallo\Yarigui-Cantagallo\[VRC_YARIGUI-CANTAGALLO_CF_SEC_20221231.xlsx]CF PSDP'!</v>
      </c>
      <c r="G2793" s="7" t="s">
        <v>41</v>
      </c>
      <c r="H2793" s="4"/>
      <c r="I2793" s="4"/>
      <c r="J2793" s="4"/>
    </row>
    <row r="2794" spans="1:10" x14ac:dyDescent="0.25">
      <c r="A2794" s="7" t="s">
        <v>102</v>
      </c>
      <c r="B2794" s="7">
        <f>+B2793+1</f>
        <v>2041</v>
      </c>
      <c r="C2794" s="4" t="s">
        <v>23</v>
      </c>
      <c r="D2794" s="5" t="s">
        <v>128</v>
      </c>
      <c r="E2794" s="10" t="str">
        <f t="shared" si="632"/>
        <v>PSDP'!</v>
      </c>
      <c r="F2794" s="5" t="str">
        <f t="shared" si="633"/>
        <v>C:\Users\jaime.benazar\Quorum Business Solutions\Ecopetrol Prometeo - Documents\Planning Space Implementation\3. Analysis &amp; Design\Design\FC22\DRR Jaime\Por presentar a ECP\Cantagallo\Yarigui-Cantagallo\[VRC_YARIGUI-CANTAGALLO_CF_SEC_20221231.xlsx]CF PSDP'!</v>
      </c>
      <c r="G2794" s="7" t="s">
        <v>41</v>
      </c>
      <c r="H2794" s="4"/>
      <c r="I2794" s="4"/>
      <c r="J2794" s="4"/>
    </row>
    <row r="2795" spans="1:10" x14ac:dyDescent="0.25">
      <c r="A2795" s="7" t="s">
        <v>102</v>
      </c>
      <c r="B2795" s="7">
        <f t="shared" ref="B2795:B2796" si="636">+B2794+1</f>
        <v>2042</v>
      </c>
      <c r="C2795" s="4" t="s">
        <v>23</v>
      </c>
      <c r="D2795" s="5" t="s">
        <v>128</v>
      </c>
      <c r="E2795" s="10" t="str">
        <f t="shared" si="632"/>
        <v>PSDP'!</v>
      </c>
      <c r="F2795" s="5" t="str">
        <f t="shared" si="633"/>
        <v>C:\Users\jaime.benazar\Quorum Business Solutions\Ecopetrol Prometeo - Documents\Planning Space Implementation\3. Analysis &amp; Design\Design\FC22\DRR Jaime\Por presentar a ECP\Cantagallo\Yarigui-Cantagallo\[VRC_YARIGUI-CANTAGALLO_CF_SEC_20221231.xlsx]CF PSDP'!</v>
      </c>
      <c r="G2795" s="7" t="s">
        <v>41</v>
      </c>
      <c r="H2795" s="4"/>
      <c r="I2795" s="4"/>
      <c r="J2795" s="4"/>
    </row>
    <row r="2796" spans="1:10" x14ac:dyDescent="0.25">
      <c r="A2796" s="7" t="s">
        <v>102</v>
      </c>
      <c r="B2796" s="7">
        <f t="shared" si="636"/>
        <v>2043</v>
      </c>
      <c r="C2796" s="4" t="s">
        <v>23</v>
      </c>
      <c r="D2796" s="5" t="s">
        <v>128</v>
      </c>
      <c r="E2796" s="10" t="str">
        <f t="shared" si="632"/>
        <v>PSDP'!</v>
      </c>
      <c r="F2796" s="5" t="str">
        <f t="shared" si="633"/>
        <v>C:\Users\jaime.benazar\Quorum Business Solutions\Ecopetrol Prometeo - Documents\Planning Space Implementation\3. Analysis &amp; Design\Design\FC22\DRR Jaime\Por presentar a ECP\Cantagallo\Yarigui-Cantagallo\[VRC_YARIGUI-CANTAGALLO_CF_SEC_20221231.xlsx]CF PSDP'!</v>
      </c>
      <c r="G2796" s="7" t="s">
        <v>41</v>
      </c>
      <c r="H2796" s="4"/>
      <c r="I2796" s="4"/>
      <c r="J2796" s="4"/>
    </row>
    <row r="2797" spans="1:10" x14ac:dyDescent="0.25">
      <c r="A2797" s="7" t="s">
        <v>102</v>
      </c>
      <c r="B2797" s="7">
        <f>+B2796+1</f>
        <v>2044</v>
      </c>
      <c r="C2797" s="4" t="s">
        <v>23</v>
      </c>
      <c r="D2797" s="5" t="s">
        <v>128</v>
      </c>
      <c r="E2797" s="10" t="str">
        <f t="shared" ref="E2797:E2812" si="637">_xlfn.CONCAT(A2797,"'!")</f>
        <v>PSDP'!</v>
      </c>
      <c r="F2797" s="5" t="str">
        <f t="shared" ref="F2797:F2812" si="638">_xlfn.CONCAT(D2797," ",E2797)</f>
        <v>C:\Users\jaime.benazar\Quorum Business Solutions\Ecopetrol Prometeo - Documents\Planning Space Implementation\3. Analysis &amp; Design\Design\FC22\DRR Jaime\Por presentar a ECP\Cantagallo\Yarigui-Cantagallo\[VRC_YARIGUI-CANTAGALLO_CF_SEC_20221231.xlsx]CF PSDP'!</v>
      </c>
      <c r="G2797" s="7" t="s">
        <v>41</v>
      </c>
      <c r="H2797" s="4"/>
      <c r="I2797" s="4"/>
      <c r="J2797" s="4"/>
    </row>
    <row r="2798" spans="1:10" x14ac:dyDescent="0.25">
      <c r="A2798" s="7" t="s">
        <v>102</v>
      </c>
      <c r="B2798" s="7">
        <f t="shared" ref="B2798:B2812" si="639">+B2797+1</f>
        <v>2045</v>
      </c>
      <c r="C2798" s="4" t="s">
        <v>23</v>
      </c>
      <c r="D2798" s="5" t="s">
        <v>128</v>
      </c>
      <c r="E2798" s="10" t="str">
        <f t="shared" si="637"/>
        <v>PSDP'!</v>
      </c>
      <c r="F2798" s="5" t="str">
        <f t="shared" si="638"/>
        <v>C:\Users\jaime.benazar\Quorum Business Solutions\Ecopetrol Prometeo - Documents\Planning Space Implementation\3. Analysis &amp; Design\Design\FC22\DRR Jaime\Por presentar a ECP\Cantagallo\Yarigui-Cantagallo\[VRC_YARIGUI-CANTAGALLO_CF_SEC_20221231.xlsx]CF PSDP'!</v>
      </c>
      <c r="G2798" s="7" t="s">
        <v>41</v>
      </c>
      <c r="H2798" s="4"/>
      <c r="I2798" s="4"/>
      <c r="J2798" s="4"/>
    </row>
    <row r="2799" spans="1:10" x14ac:dyDescent="0.25">
      <c r="A2799" s="7" t="s">
        <v>102</v>
      </c>
      <c r="B2799" s="7">
        <f t="shared" si="639"/>
        <v>2046</v>
      </c>
      <c r="C2799" s="4" t="s">
        <v>23</v>
      </c>
      <c r="D2799" s="5" t="s">
        <v>128</v>
      </c>
      <c r="E2799" s="10" t="str">
        <f t="shared" si="637"/>
        <v>PSDP'!</v>
      </c>
      <c r="F2799" s="5" t="str">
        <f t="shared" si="638"/>
        <v>C:\Users\jaime.benazar\Quorum Business Solutions\Ecopetrol Prometeo - Documents\Planning Space Implementation\3. Analysis &amp; Design\Design\FC22\DRR Jaime\Por presentar a ECP\Cantagallo\Yarigui-Cantagallo\[VRC_YARIGUI-CANTAGALLO_CF_SEC_20221231.xlsx]CF PSDP'!</v>
      </c>
      <c r="G2799" s="7" t="s">
        <v>41</v>
      </c>
      <c r="H2799" s="4"/>
      <c r="I2799" s="4"/>
      <c r="J2799" s="4"/>
    </row>
    <row r="2800" spans="1:10" x14ac:dyDescent="0.25">
      <c r="A2800" s="7" t="s">
        <v>102</v>
      </c>
      <c r="B2800" s="7">
        <f t="shared" si="639"/>
        <v>2047</v>
      </c>
      <c r="C2800" s="4" t="s">
        <v>23</v>
      </c>
      <c r="D2800" s="5" t="s">
        <v>128</v>
      </c>
      <c r="E2800" s="10" t="str">
        <f t="shared" si="637"/>
        <v>PSDP'!</v>
      </c>
      <c r="F2800" s="5" t="str">
        <f t="shared" si="638"/>
        <v>C:\Users\jaime.benazar\Quorum Business Solutions\Ecopetrol Prometeo - Documents\Planning Space Implementation\3. Analysis &amp; Design\Design\FC22\DRR Jaime\Por presentar a ECP\Cantagallo\Yarigui-Cantagallo\[VRC_YARIGUI-CANTAGALLO_CF_SEC_20221231.xlsx]CF PSDP'!</v>
      </c>
      <c r="G2800" s="7" t="s">
        <v>41</v>
      </c>
      <c r="H2800" s="4"/>
      <c r="I2800" s="4"/>
      <c r="J2800" s="4"/>
    </row>
    <row r="2801" spans="1:10" x14ac:dyDescent="0.25">
      <c r="A2801" s="7" t="s">
        <v>102</v>
      </c>
      <c r="B2801" s="7">
        <f t="shared" si="639"/>
        <v>2048</v>
      </c>
      <c r="C2801" s="4" t="s">
        <v>23</v>
      </c>
      <c r="D2801" s="5" t="s">
        <v>128</v>
      </c>
      <c r="E2801" s="10" t="str">
        <f t="shared" si="637"/>
        <v>PSDP'!</v>
      </c>
      <c r="F2801" s="5" t="str">
        <f t="shared" si="638"/>
        <v>C:\Users\jaime.benazar\Quorum Business Solutions\Ecopetrol Prometeo - Documents\Planning Space Implementation\3. Analysis &amp; Design\Design\FC22\DRR Jaime\Por presentar a ECP\Cantagallo\Yarigui-Cantagallo\[VRC_YARIGUI-CANTAGALLO_CF_SEC_20221231.xlsx]CF PSDP'!</v>
      </c>
      <c r="G2801" s="7" t="s">
        <v>41</v>
      </c>
      <c r="H2801" s="4"/>
      <c r="I2801" s="4"/>
      <c r="J2801" s="4"/>
    </row>
    <row r="2802" spans="1:10" x14ac:dyDescent="0.25">
      <c r="A2802" s="7" t="s">
        <v>102</v>
      </c>
      <c r="B2802" s="7">
        <f t="shared" si="639"/>
        <v>2049</v>
      </c>
      <c r="C2802" s="4" t="s">
        <v>23</v>
      </c>
      <c r="D2802" s="5" t="s">
        <v>128</v>
      </c>
      <c r="E2802" s="10" t="str">
        <f t="shared" si="637"/>
        <v>PSDP'!</v>
      </c>
      <c r="F2802" s="5" t="str">
        <f t="shared" si="638"/>
        <v>C:\Users\jaime.benazar\Quorum Business Solutions\Ecopetrol Prometeo - Documents\Planning Space Implementation\3. Analysis &amp; Design\Design\FC22\DRR Jaime\Por presentar a ECP\Cantagallo\Yarigui-Cantagallo\[VRC_YARIGUI-CANTAGALLO_CF_SEC_20221231.xlsx]CF PSDP'!</v>
      </c>
      <c r="G2802" s="7" t="s">
        <v>41</v>
      </c>
      <c r="H2802" s="4"/>
      <c r="I2802" s="4"/>
      <c r="J2802" s="4"/>
    </row>
    <row r="2803" spans="1:10" x14ac:dyDescent="0.25">
      <c r="A2803" s="7" t="s">
        <v>102</v>
      </c>
      <c r="B2803" s="7">
        <f t="shared" si="639"/>
        <v>2050</v>
      </c>
      <c r="C2803" s="4" t="s">
        <v>23</v>
      </c>
      <c r="D2803" s="5" t="s">
        <v>128</v>
      </c>
      <c r="E2803" s="10" t="str">
        <f t="shared" si="637"/>
        <v>PSDP'!</v>
      </c>
      <c r="F2803" s="5" t="str">
        <f t="shared" si="638"/>
        <v>C:\Users\jaime.benazar\Quorum Business Solutions\Ecopetrol Prometeo - Documents\Planning Space Implementation\3. Analysis &amp; Design\Design\FC22\DRR Jaime\Por presentar a ECP\Cantagallo\Yarigui-Cantagallo\[VRC_YARIGUI-CANTAGALLO_CF_SEC_20221231.xlsx]CF PSDP'!</v>
      </c>
      <c r="G2803" s="7" t="s">
        <v>41</v>
      </c>
      <c r="H2803" s="4"/>
      <c r="I2803" s="4"/>
      <c r="J2803" s="4"/>
    </row>
    <row r="2804" spans="1:10" x14ac:dyDescent="0.25">
      <c r="A2804" s="7" t="s">
        <v>102</v>
      </c>
      <c r="B2804" s="7">
        <f t="shared" si="639"/>
        <v>2051</v>
      </c>
      <c r="C2804" s="4" t="s">
        <v>23</v>
      </c>
      <c r="D2804" s="5" t="s">
        <v>128</v>
      </c>
      <c r="E2804" s="10" t="str">
        <f t="shared" si="637"/>
        <v>PSDP'!</v>
      </c>
      <c r="F2804" s="5" t="str">
        <f t="shared" si="638"/>
        <v>C:\Users\jaime.benazar\Quorum Business Solutions\Ecopetrol Prometeo - Documents\Planning Space Implementation\3. Analysis &amp; Design\Design\FC22\DRR Jaime\Por presentar a ECP\Cantagallo\Yarigui-Cantagallo\[VRC_YARIGUI-CANTAGALLO_CF_SEC_20221231.xlsx]CF PSDP'!</v>
      </c>
      <c r="G2804" s="7" t="s">
        <v>41</v>
      </c>
      <c r="H2804" s="4"/>
      <c r="I2804" s="4"/>
      <c r="J2804" s="4"/>
    </row>
    <row r="2805" spans="1:10" x14ac:dyDescent="0.25">
      <c r="A2805" s="7" t="s">
        <v>102</v>
      </c>
      <c r="B2805" s="7">
        <f t="shared" si="639"/>
        <v>2052</v>
      </c>
      <c r="C2805" s="4" t="s">
        <v>23</v>
      </c>
      <c r="D2805" s="5" t="s">
        <v>128</v>
      </c>
      <c r="E2805" s="10" t="str">
        <f t="shared" si="637"/>
        <v>PSDP'!</v>
      </c>
      <c r="F2805" s="5" t="str">
        <f t="shared" si="638"/>
        <v>C:\Users\jaime.benazar\Quorum Business Solutions\Ecopetrol Prometeo - Documents\Planning Space Implementation\3. Analysis &amp; Design\Design\FC22\DRR Jaime\Por presentar a ECP\Cantagallo\Yarigui-Cantagallo\[VRC_YARIGUI-CANTAGALLO_CF_SEC_20221231.xlsx]CF PSDP'!</v>
      </c>
      <c r="G2805" s="7" t="s">
        <v>41</v>
      </c>
      <c r="H2805" s="4"/>
      <c r="I2805" s="4"/>
      <c r="J2805" s="4"/>
    </row>
    <row r="2806" spans="1:10" x14ac:dyDescent="0.25">
      <c r="A2806" s="7" t="s">
        <v>102</v>
      </c>
      <c r="B2806" s="7">
        <f t="shared" si="639"/>
        <v>2053</v>
      </c>
      <c r="C2806" s="4" t="s">
        <v>23</v>
      </c>
      <c r="D2806" s="5" t="s">
        <v>128</v>
      </c>
      <c r="E2806" s="10" t="str">
        <f t="shared" si="637"/>
        <v>PSDP'!</v>
      </c>
      <c r="F2806" s="5" t="str">
        <f t="shared" si="638"/>
        <v>C:\Users\jaime.benazar\Quorum Business Solutions\Ecopetrol Prometeo - Documents\Planning Space Implementation\3. Analysis &amp; Design\Design\FC22\DRR Jaime\Por presentar a ECP\Cantagallo\Yarigui-Cantagallo\[VRC_YARIGUI-CANTAGALLO_CF_SEC_20221231.xlsx]CF PSDP'!</v>
      </c>
      <c r="G2806" s="7" t="s">
        <v>41</v>
      </c>
      <c r="H2806" s="4"/>
      <c r="I2806" s="4"/>
      <c r="J2806" s="4"/>
    </row>
    <row r="2807" spans="1:10" x14ac:dyDescent="0.25">
      <c r="A2807" s="7" t="s">
        <v>102</v>
      </c>
      <c r="B2807" s="7">
        <f t="shared" si="639"/>
        <v>2054</v>
      </c>
      <c r="C2807" s="4" t="s">
        <v>23</v>
      </c>
      <c r="D2807" s="5" t="s">
        <v>128</v>
      </c>
      <c r="E2807" s="10" t="str">
        <f t="shared" si="637"/>
        <v>PSDP'!</v>
      </c>
      <c r="F2807" s="5" t="str">
        <f t="shared" si="638"/>
        <v>C:\Users\jaime.benazar\Quorum Business Solutions\Ecopetrol Prometeo - Documents\Planning Space Implementation\3. Analysis &amp; Design\Design\FC22\DRR Jaime\Por presentar a ECP\Cantagallo\Yarigui-Cantagallo\[VRC_YARIGUI-CANTAGALLO_CF_SEC_20221231.xlsx]CF PSDP'!</v>
      </c>
      <c r="G2807" s="7" t="s">
        <v>41</v>
      </c>
      <c r="H2807" s="4"/>
      <c r="I2807" s="4"/>
      <c r="J2807" s="4"/>
    </row>
    <row r="2808" spans="1:10" x14ac:dyDescent="0.25">
      <c r="A2808" s="7" t="s">
        <v>102</v>
      </c>
      <c r="B2808" s="7">
        <f t="shared" si="639"/>
        <v>2055</v>
      </c>
      <c r="C2808" s="4" t="s">
        <v>23</v>
      </c>
      <c r="D2808" s="5" t="s">
        <v>128</v>
      </c>
      <c r="E2808" s="10" t="str">
        <f t="shared" si="637"/>
        <v>PSDP'!</v>
      </c>
      <c r="F2808" s="5" t="str">
        <f t="shared" si="638"/>
        <v>C:\Users\jaime.benazar\Quorum Business Solutions\Ecopetrol Prometeo - Documents\Planning Space Implementation\3. Analysis &amp; Design\Design\FC22\DRR Jaime\Por presentar a ECP\Cantagallo\Yarigui-Cantagallo\[VRC_YARIGUI-CANTAGALLO_CF_SEC_20221231.xlsx]CF PSDP'!</v>
      </c>
      <c r="G2808" s="7" t="s">
        <v>41</v>
      </c>
      <c r="H2808" s="4"/>
      <c r="I2808" s="4"/>
      <c r="J2808" s="4"/>
    </row>
    <row r="2809" spans="1:10" x14ac:dyDescent="0.25">
      <c r="A2809" s="7" t="s">
        <v>102</v>
      </c>
      <c r="B2809" s="7">
        <f t="shared" si="639"/>
        <v>2056</v>
      </c>
      <c r="C2809" s="4" t="s">
        <v>23</v>
      </c>
      <c r="D2809" s="5" t="s">
        <v>128</v>
      </c>
      <c r="E2809" s="10" t="str">
        <f t="shared" si="637"/>
        <v>PSDP'!</v>
      </c>
      <c r="F2809" s="5" t="str">
        <f t="shared" si="638"/>
        <v>C:\Users\jaime.benazar\Quorum Business Solutions\Ecopetrol Prometeo - Documents\Planning Space Implementation\3. Analysis &amp; Design\Design\FC22\DRR Jaime\Por presentar a ECP\Cantagallo\Yarigui-Cantagallo\[VRC_YARIGUI-CANTAGALLO_CF_SEC_20221231.xlsx]CF PSDP'!</v>
      </c>
      <c r="G2809" s="7" t="s">
        <v>41</v>
      </c>
      <c r="H2809" s="4"/>
      <c r="I2809" s="4"/>
      <c r="J2809" s="4"/>
    </row>
    <row r="2810" spans="1:10" x14ac:dyDescent="0.25">
      <c r="A2810" s="7" t="s">
        <v>102</v>
      </c>
      <c r="B2810" s="7">
        <f t="shared" si="639"/>
        <v>2057</v>
      </c>
      <c r="C2810" s="4" t="s">
        <v>23</v>
      </c>
      <c r="D2810" s="5" t="s">
        <v>128</v>
      </c>
      <c r="E2810" s="10" t="str">
        <f t="shared" si="637"/>
        <v>PSDP'!</v>
      </c>
      <c r="F2810" s="5" t="str">
        <f t="shared" si="638"/>
        <v>C:\Users\jaime.benazar\Quorum Business Solutions\Ecopetrol Prometeo - Documents\Planning Space Implementation\3. Analysis &amp; Design\Design\FC22\DRR Jaime\Por presentar a ECP\Cantagallo\Yarigui-Cantagallo\[VRC_YARIGUI-CANTAGALLO_CF_SEC_20221231.xlsx]CF PSDP'!</v>
      </c>
      <c r="G2810" s="7" t="s">
        <v>41</v>
      </c>
      <c r="H2810" s="4"/>
      <c r="I2810" s="4"/>
      <c r="J2810" s="4"/>
    </row>
    <row r="2811" spans="1:10" x14ac:dyDescent="0.25">
      <c r="A2811" s="7" t="s">
        <v>102</v>
      </c>
      <c r="B2811" s="7">
        <f t="shared" si="639"/>
        <v>2058</v>
      </c>
      <c r="C2811" s="4" t="s">
        <v>23</v>
      </c>
      <c r="D2811" s="5" t="s">
        <v>128</v>
      </c>
      <c r="E2811" s="10" t="str">
        <f t="shared" si="637"/>
        <v>PSDP'!</v>
      </c>
      <c r="F2811" s="5" t="str">
        <f t="shared" si="638"/>
        <v>C:\Users\jaime.benazar\Quorum Business Solutions\Ecopetrol Prometeo - Documents\Planning Space Implementation\3. Analysis &amp; Design\Design\FC22\DRR Jaime\Por presentar a ECP\Cantagallo\Yarigui-Cantagallo\[VRC_YARIGUI-CANTAGALLO_CF_SEC_20221231.xlsx]CF PSDP'!</v>
      </c>
      <c r="G2811" s="7" t="s">
        <v>41</v>
      </c>
      <c r="H2811" s="4"/>
      <c r="I2811" s="4"/>
      <c r="J2811" s="4"/>
    </row>
    <row r="2812" spans="1:10" x14ac:dyDescent="0.25">
      <c r="A2812" s="7" t="s">
        <v>102</v>
      </c>
      <c r="B2812" s="7">
        <f t="shared" si="639"/>
        <v>2059</v>
      </c>
      <c r="C2812" s="4" t="s">
        <v>23</v>
      </c>
      <c r="D2812" s="5" t="s">
        <v>128</v>
      </c>
      <c r="E2812" s="10" t="str">
        <f t="shared" si="637"/>
        <v>PSDP'!</v>
      </c>
      <c r="F2812" s="5" t="str">
        <f t="shared" si="638"/>
        <v>C:\Users\jaime.benazar\Quorum Business Solutions\Ecopetrol Prometeo - Documents\Planning Space Implementation\3. Analysis &amp; Design\Design\FC22\DRR Jaime\Por presentar a ECP\Cantagallo\Yarigui-Cantagallo\[VRC_YARIGUI-CANTAGALLO_CF_SEC_20221231.xlsx]CF PSDP'!</v>
      </c>
      <c r="G2812" s="7" t="s">
        <v>41</v>
      </c>
      <c r="H2812" s="4"/>
      <c r="I2812" s="4"/>
      <c r="J2812" s="4"/>
    </row>
    <row r="2813" spans="1:10" x14ac:dyDescent="0.25">
      <c r="A2813" s="7" t="s">
        <v>28</v>
      </c>
      <c r="B2813" s="7"/>
      <c r="C2813" s="4" t="s">
        <v>23</v>
      </c>
      <c r="D2813" s="5"/>
      <c r="E2813" s="10"/>
      <c r="F2813" s="2"/>
      <c r="G2813" s="7"/>
      <c r="H2813" s="4"/>
      <c r="I2813" s="4"/>
      <c r="J2813" s="4"/>
    </row>
    <row r="2814" spans="1:10" x14ac:dyDescent="0.25">
      <c r="A2814" s="42" t="s">
        <v>103</v>
      </c>
      <c r="B2814" s="42">
        <v>2023</v>
      </c>
      <c r="C2814" s="43" t="s">
        <v>23</v>
      </c>
      <c r="D2814" s="5" t="s">
        <v>128</v>
      </c>
      <c r="E2814" s="10" t="str">
        <f t="shared" ref="E2814:E2834" si="640">_xlfn.CONCAT(A2814,"'!")</f>
        <v>PSNP'!</v>
      </c>
      <c r="F2814" s="5" t="str">
        <f t="shared" ref="F2814:F2834" si="641">_xlfn.CONCAT(D2814," ",E2814)</f>
        <v>C:\Users\jaime.benazar\Quorum Business Solutions\Ecopetrol Prometeo - Documents\Planning Space Implementation\3. Analysis &amp; Design\Design\FC22\DRR Jaime\Por presentar a ECP\Cantagallo\Yarigui-Cantagallo\[VRC_YARIGUI-CANTAGALLO_CF_SEC_20221231.xlsx]CF PSNP'!</v>
      </c>
      <c r="G2814" s="7" t="s">
        <v>41</v>
      </c>
      <c r="H2814" s="4"/>
      <c r="I2814" s="4"/>
      <c r="J2814" s="4"/>
    </row>
    <row r="2815" spans="1:10" x14ac:dyDescent="0.25">
      <c r="A2815" s="7" t="s">
        <v>103</v>
      </c>
      <c r="B2815" s="7">
        <f>+B2814+1</f>
        <v>2024</v>
      </c>
      <c r="C2815" s="4" t="s">
        <v>23</v>
      </c>
      <c r="D2815" s="5" t="s">
        <v>128</v>
      </c>
      <c r="E2815" s="10" t="str">
        <f t="shared" si="640"/>
        <v>PSNP'!</v>
      </c>
      <c r="F2815" s="5" t="str">
        <f t="shared" si="641"/>
        <v>C:\Users\jaime.benazar\Quorum Business Solutions\Ecopetrol Prometeo - Documents\Planning Space Implementation\3. Analysis &amp; Design\Design\FC22\DRR Jaime\Por presentar a ECP\Cantagallo\Yarigui-Cantagallo\[VRC_YARIGUI-CANTAGALLO_CF_SEC_20221231.xlsx]CF PSNP'!</v>
      </c>
      <c r="G2815" s="7" t="s">
        <v>41</v>
      </c>
      <c r="H2815" s="4"/>
      <c r="I2815" s="4"/>
      <c r="J2815" s="4"/>
    </row>
    <row r="2816" spans="1:10" x14ac:dyDescent="0.25">
      <c r="A2816" s="7" t="s">
        <v>103</v>
      </c>
      <c r="B2816" s="7">
        <f t="shared" ref="B2816:B2827" si="642">+B2815+1</f>
        <v>2025</v>
      </c>
      <c r="C2816" s="4" t="s">
        <v>23</v>
      </c>
      <c r="D2816" s="5" t="s">
        <v>128</v>
      </c>
      <c r="E2816" s="10" t="str">
        <f t="shared" si="640"/>
        <v>PSNP'!</v>
      </c>
      <c r="F2816" s="5" t="str">
        <f t="shared" si="641"/>
        <v>C:\Users\jaime.benazar\Quorum Business Solutions\Ecopetrol Prometeo - Documents\Planning Space Implementation\3. Analysis &amp; Design\Design\FC22\DRR Jaime\Por presentar a ECP\Cantagallo\Yarigui-Cantagallo\[VRC_YARIGUI-CANTAGALLO_CF_SEC_20221231.xlsx]CF PSNP'!</v>
      </c>
      <c r="G2816" s="7" t="s">
        <v>41</v>
      </c>
      <c r="H2816" s="4"/>
      <c r="I2816" s="4"/>
      <c r="J2816" s="4"/>
    </row>
    <row r="2817" spans="1:10" x14ac:dyDescent="0.25">
      <c r="A2817" s="7" t="s">
        <v>103</v>
      </c>
      <c r="B2817" s="7">
        <f t="shared" si="642"/>
        <v>2026</v>
      </c>
      <c r="C2817" s="4" t="s">
        <v>23</v>
      </c>
      <c r="D2817" s="5" t="s">
        <v>128</v>
      </c>
      <c r="E2817" s="10" t="str">
        <f t="shared" si="640"/>
        <v>PSNP'!</v>
      </c>
      <c r="F2817" s="5" t="str">
        <f t="shared" si="641"/>
        <v>C:\Users\jaime.benazar\Quorum Business Solutions\Ecopetrol Prometeo - Documents\Planning Space Implementation\3. Analysis &amp; Design\Design\FC22\DRR Jaime\Por presentar a ECP\Cantagallo\Yarigui-Cantagallo\[VRC_YARIGUI-CANTAGALLO_CF_SEC_20221231.xlsx]CF PSNP'!</v>
      </c>
      <c r="G2817" s="7" t="s">
        <v>41</v>
      </c>
      <c r="H2817" s="4"/>
      <c r="I2817" s="4"/>
      <c r="J2817" s="4"/>
    </row>
    <row r="2818" spans="1:10" x14ac:dyDescent="0.25">
      <c r="A2818" s="7" t="s">
        <v>103</v>
      </c>
      <c r="B2818" s="7">
        <f t="shared" si="642"/>
        <v>2027</v>
      </c>
      <c r="C2818" s="4" t="s">
        <v>23</v>
      </c>
      <c r="D2818" s="5" t="s">
        <v>128</v>
      </c>
      <c r="E2818" s="10" t="str">
        <f t="shared" si="640"/>
        <v>PSNP'!</v>
      </c>
      <c r="F2818" s="5" t="str">
        <f t="shared" si="641"/>
        <v>C:\Users\jaime.benazar\Quorum Business Solutions\Ecopetrol Prometeo - Documents\Planning Space Implementation\3. Analysis &amp; Design\Design\FC22\DRR Jaime\Por presentar a ECP\Cantagallo\Yarigui-Cantagallo\[VRC_YARIGUI-CANTAGALLO_CF_SEC_20221231.xlsx]CF PSNP'!</v>
      </c>
      <c r="G2818" s="7" t="s">
        <v>41</v>
      </c>
      <c r="H2818" s="4"/>
      <c r="I2818" s="4"/>
      <c r="J2818" s="4"/>
    </row>
    <row r="2819" spans="1:10" x14ac:dyDescent="0.25">
      <c r="A2819" s="7" t="s">
        <v>103</v>
      </c>
      <c r="B2819" s="7">
        <f t="shared" si="642"/>
        <v>2028</v>
      </c>
      <c r="C2819" s="4" t="s">
        <v>23</v>
      </c>
      <c r="D2819" s="5" t="s">
        <v>128</v>
      </c>
      <c r="E2819" s="10" t="str">
        <f t="shared" si="640"/>
        <v>PSNP'!</v>
      </c>
      <c r="F2819" s="5" t="str">
        <f t="shared" si="641"/>
        <v>C:\Users\jaime.benazar\Quorum Business Solutions\Ecopetrol Prometeo - Documents\Planning Space Implementation\3. Analysis &amp; Design\Design\FC22\DRR Jaime\Por presentar a ECP\Cantagallo\Yarigui-Cantagallo\[VRC_YARIGUI-CANTAGALLO_CF_SEC_20221231.xlsx]CF PSNP'!</v>
      </c>
      <c r="G2819" s="7" t="s">
        <v>41</v>
      </c>
      <c r="H2819" s="4"/>
      <c r="I2819" s="4"/>
      <c r="J2819" s="4"/>
    </row>
    <row r="2820" spans="1:10" x14ac:dyDescent="0.25">
      <c r="A2820" s="7" t="s">
        <v>103</v>
      </c>
      <c r="B2820" s="7">
        <f t="shared" si="642"/>
        <v>2029</v>
      </c>
      <c r="C2820" s="4" t="s">
        <v>23</v>
      </c>
      <c r="D2820" s="5" t="s">
        <v>128</v>
      </c>
      <c r="E2820" s="10" t="str">
        <f t="shared" si="640"/>
        <v>PSNP'!</v>
      </c>
      <c r="F2820" s="5" t="str">
        <f t="shared" si="641"/>
        <v>C:\Users\jaime.benazar\Quorum Business Solutions\Ecopetrol Prometeo - Documents\Planning Space Implementation\3. Analysis &amp; Design\Design\FC22\DRR Jaime\Por presentar a ECP\Cantagallo\Yarigui-Cantagallo\[VRC_YARIGUI-CANTAGALLO_CF_SEC_20221231.xlsx]CF PSNP'!</v>
      </c>
      <c r="G2820" s="7" t="s">
        <v>41</v>
      </c>
      <c r="H2820" s="4"/>
      <c r="I2820" s="4"/>
      <c r="J2820" s="4"/>
    </row>
    <row r="2821" spans="1:10" x14ac:dyDescent="0.25">
      <c r="A2821" s="7" t="s">
        <v>103</v>
      </c>
      <c r="B2821" s="7">
        <f t="shared" si="642"/>
        <v>2030</v>
      </c>
      <c r="C2821" s="4" t="s">
        <v>23</v>
      </c>
      <c r="D2821" s="5" t="s">
        <v>128</v>
      </c>
      <c r="E2821" s="10" t="str">
        <f t="shared" si="640"/>
        <v>PSNP'!</v>
      </c>
      <c r="F2821" s="5" t="str">
        <f t="shared" si="641"/>
        <v>C:\Users\jaime.benazar\Quorum Business Solutions\Ecopetrol Prometeo - Documents\Planning Space Implementation\3. Analysis &amp; Design\Design\FC22\DRR Jaime\Por presentar a ECP\Cantagallo\Yarigui-Cantagallo\[VRC_YARIGUI-CANTAGALLO_CF_SEC_20221231.xlsx]CF PSNP'!</v>
      </c>
      <c r="G2821" s="7" t="s">
        <v>41</v>
      </c>
      <c r="H2821" s="4"/>
      <c r="I2821" s="4"/>
      <c r="J2821" s="4"/>
    </row>
    <row r="2822" spans="1:10" x14ac:dyDescent="0.25">
      <c r="A2822" s="7" t="s">
        <v>103</v>
      </c>
      <c r="B2822" s="7">
        <f t="shared" si="642"/>
        <v>2031</v>
      </c>
      <c r="C2822" s="4" t="s">
        <v>23</v>
      </c>
      <c r="D2822" s="5" t="s">
        <v>128</v>
      </c>
      <c r="E2822" s="10" t="str">
        <f t="shared" si="640"/>
        <v>PSNP'!</v>
      </c>
      <c r="F2822" s="5" t="str">
        <f t="shared" si="641"/>
        <v>C:\Users\jaime.benazar\Quorum Business Solutions\Ecopetrol Prometeo - Documents\Planning Space Implementation\3. Analysis &amp; Design\Design\FC22\DRR Jaime\Por presentar a ECP\Cantagallo\Yarigui-Cantagallo\[VRC_YARIGUI-CANTAGALLO_CF_SEC_20221231.xlsx]CF PSNP'!</v>
      </c>
      <c r="G2822" s="7" t="s">
        <v>41</v>
      </c>
      <c r="H2822" s="4"/>
      <c r="I2822" s="4"/>
      <c r="J2822" s="4"/>
    </row>
    <row r="2823" spans="1:10" x14ac:dyDescent="0.25">
      <c r="A2823" s="7" t="s">
        <v>103</v>
      </c>
      <c r="B2823" s="7">
        <f t="shared" si="642"/>
        <v>2032</v>
      </c>
      <c r="C2823" s="4" t="s">
        <v>23</v>
      </c>
      <c r="D2823" s="5" t="s">
        <v>128</v>
      </c>
      <c r="E2823" s="10" t="str">
        <f t="shared" si="640"/>
        <v>PSNP'!</v>
      </c>
      <c r="F2823" s="5" t="str">
        <f t="shared" si="641"/>
        <v>C:\Users\jaime.benazar\Quorum Business Solutions\Ecopetrol Prometeo - Documents\Planning Space Implementation\3. Analysis &amp; Design\Design\FC22\DRR Jaime\Por presentar a ECP\Cantagallo\Yarigui-Cantagallo\[VRC_YARIGUI-CANTAGALLO_CF_SEC_20221231.xlsx]CF PSNP'!</v>
      </c>
      <c r="G2823" s="7" t="s">
        <v>41</v>
      </c>
      <c r="H2823" s="4"/>
      <c r="I2823" s="4"/>
      <c r="J2823" s="4"/>
    </row>
    <row r="2824" spans="1:10" x14ac:dyDescent="0.25">
      <c r="A2824" s="7" t="s">
        <v>103</v>
      </c>
      <c r="B2824" s="7">
        <f t="shared" si="642"/>
        <v>2033</v>
      </c>
      <c r="C2824" s="4" t="s">
        <v>23</v>
      </c>
      <c r="D2824" s="5" t="s">
        <v>128</v>
      </c>
      <c r="E2824" s="10" t="str">
        <f t="shared" si="640"/>
        <v>PSNP'!</v>
      </c>
      <c r="F2824" s="5" t="str">
        <f t="shared" si="641"/>
        <v>C:\Users\jaime.benazar\Quorum Business Solutions\Ecopetrol Prometeo - Documents\Planning Space Implementation\3. Analysis &amp; Design\Design\FC22\DRR Jaime\Por presentar a ECP\Cantagallo\Yarigui-Cantagallo\[VRC_YARIGUI-CANTAGALLO_CF_SEC_20221231.xlsx]CF PSNP'!</v>
      </c>
      <c r="G2824" s="7" t="s">
        <v>41</v>
      </c>
      <c r="H2824" s="4"/>
      <c r="I2824" s="4"/>
      <c r="J2824" s="4"/>
    </row>
    <row r="2825" spans="1:10" x14ac:dyDescent="0.25">
      <c r="A2825" s="7" t="s">
        <v>103</v>
      </c>
      <c r="B2825" s="7">
        <f t="shared" si="642"/>
        <v>2034</v>
      </c>
      <c r="C2825" s="4" t="s">
        <v>23</v>
      </c>
      <c r="D2825" s="5" t="s">
        <v>128</v>
      </c>
      <c r="E2825" s="10" t="str">
        <f t="shared" si="640"/>
        <v>PSNP'!</v>
      </c>
      <c r="F2825" s="5" t="str">
        <f t="shared" si="641"/>
        <v>C:\Users\jaime.benazar\Quorum Business Solutions\Ecopetrol Prometeo - Documents\Planning Space Implementation\3. Analysis &amp; Design\Design\FC22\DRR Jaime\Por presentar a ECP\Cantagallo\Yarigui-Cantagallo\[VRC_YARIGUI-CANTAGALLO_CF_SEC_20221231.xlsx]CF PSNP'!</v>
      </c>
      <c r="G2825" s="7" t="s">
        <v>41</v>
      </c>
      <c r="H2825" s="4"/>
      <c r="I2825" s="4"/>
      <c r="J2825" s="4"/>
    </row>
    <row r="2826" spans="1:10" x14ac:dyDescent="0.25">
      <c r="A2826" s="7" t="s">
        <v>103</v>
      </c>
      <c r="B2826" s="7">
        <f t="shared" si="642"/>
        <v>2035</v>
      </c>
      <c r="C2826" s="4" t="s">
        <v>23</v>
      </c>
      <c r="D2826" s="5" t="s">
        <v>128</v>
      </c>
      <c r="E2826" s="10" t="str">
        <f t="shared" si="640"/>
        <v>PSNP'!</v>
      </c>
      <c r="F2826" s="5" t="str">
        <f t="shared" si="641"/>
        <v>C:\Users\jaime.benazar\Quorum Business Solutions\Ecopetrol Prometeo - Documents\Planning Space Implementation\3. Analysis &amp; Design\Design\FC22\DRR Jaime\Por presentar a ECP\Cantagallo\Yarigui-Cantagallo\[VRC_YARIGUI-CANTAGALLO_CF_SEC_20221231.xlsx]CF PSNP'!</v>
      </c>
      <c r="G2826" s="7" t="s">
        <v>41</v>
      </c>
      <c r="H2826" s="4"/>
      <c r="I2826" s="4"/>
      <c r="J2826" s="4"/>
    </row>
    <row r="2827" spans="1:10" x14ac:dyDescent="0.25">
      <c r="A2827" s="7" t="s">
        <v>103</v>
      </c>
      <c r="B2827" s="7">
        <f t="shared" si="642"/>
        <v>2036</v>
      </c>
      <c r="C2827" s="4" t="s">
        <v>23</v>
      </c>
      <c r="D2827" s="5" t="s">
        <v>128</v>
      </c>
      <c r="E2827" s="10" t="str">
        <f t="shared" si="640"/>
        <v>PSNP'!</v>
      </c>
      <c r="F2827" s="5" t="str">
        <f t="shared" si="641"/>
        <v>C:\Users\jaime.benazar\Quorum Business Solutions\Ecopetrol Prometeo - Documents\Planning Space Implementation\3. Analysis &amp; Design\Design\FC22\DRR Jaime\Por presentar a ECP\Cantagallo\Yarigui-Cantagallo\[VRC_YARIGUI-CANTAGALLO_CF_SEC_20221231.xlsx]CF PSNP'!</v>
      </c>
      <c r="G2827" s="7" t="s">
        <v>41</v>
      </c>
      <c r="H2827" s="4"/>
      <c r="I2827" s="4"/>
      <c r="J2827" s="4"/>
    </row>
    <row r="2828" spans="1:10" x14ac:dyDescent="0.25">
      <c r="A2828" s="7" t="s">
        <v>103</v>
      </c>
      <c r="B2828" s="7">
        <f>+B2827+1</f>
        <v>2037</v>
      </c>
      <c r="C2828" s="4" t="s">
        <v>23</v>
      </c>
      <c r="D2828" s="5" t="s">
        <v>128</v>
      </c>
      <c r="E2828" s="10" t="str">
        <f t="shared" si="640"/>
        <v>PSNP'!</v>
      </c>
      <c r="F2828" s="5" t="str">
        <f t="shared" si="641"/>
        <v>C:\Users\jaime.benazar\Quorum Business Solutions\Ecopetrol Prometeo - Documents\Planning Space Implementation\3. Analysis &amp; Design\Design\FC22\DRR Jaime\Por presentar a ECP\Cantagallo\Yarigui-Cantagallo\[VRC_YARIGUI-CANTAGALLO_CF_SEC_20221231.xlsx]CF PSNP'!</v>
      </c>
      <c r="G2828" s="7" t="s">
        <v>41</v>
      </c>
      <c r="H2828" s="4"/>
      <c r="I2828" s="4"/>
      <c r="J2828" s="4"/>
    </row>
    <row r="2829" spans="1:10" x14ac:dyDescent="0.25">
      <c r="A2829" s="7" t="s">
        <v>103</v>
      </c>
      <c r="B2829" s="7">
        <f t="shared" ref="B2829:B2831" si="643">+B2828+1</f>
        <v>2038</v>
      </c>
      <c r="C2829" s="4" t="s">
        <v>23</v>
      </c>
      <c r="D2829" s="5" t="s">
        <v>128</v>
      </c>
      <c r="E2829" s="10" t="str">
        <f t="shared" si="640"/>
        <v>PSNP'!</v>
      </c>
      <c r="F2829" s="5" t="str">
        <f t="shared" si="641"/>
        <v>C:\Users\jaime.benazar\Quorum Business Solutions\Ecopetrol Prometeo - Documents\Planning Space Implementation\3. Analysis &amp; Design\Design\FC22\DRR Jaime\Por presentar a ECP\Cantagallo\Yarigui-Cantagallo\[VRC_YARIGUI-CANTAGALLO_CF_SEC_20221231.xlsx]CF PSNP'!</v>
      </c>
      <c r="G2829" s="7" t="s">
        <v>41</v>
      </c>
      <c r="H2829" s="4"/>
      <c r="I2829" s="4"/>
      <c r="J2829" s="4"/>
    </row>
    <row r="2830" spans="1:10" x14ac:dyDescent="0.25">
      <c r="A2830" s="7" t="s">
        <v>103</v>
      </c>
      <c r="B2830" s="7">
        <f t="shared" si="643"/>
        <v>2039</v>
      </c>
      <c r="C2830" s="4" t="s">
        <v>23</v>
      </c>
      <c r="D2830" s="5" t="s">
        <v>128</v>
      </c>
      <c r="E2830" s="10" t="str">
        <f t="shared" si="640"/>
        <v>PSNP'!</v>
      </c>
      <c r="F2830" s="5" t="str">
        <f t="shared" si="641"/>
        <v>C:\Users\jaime.benazar\Quorum Business Solutions\Ecopetrol Prometeo - Documents\Planning Space Implementation\3. Analysis &amp; Design\Design\FC22\DRR Jaime\Por presentar a ECP\Cantagallo\Yarigui-Cantagallo\[VRC_YARIGUI-CANTAGALLO_CF_SEC_20221231.xlsx]CF PSNP'!</v>
      </c>
      <c r="G2830" s="7" t="s">
        <v>41</v>
      </c>
      <c r="H2830" s="4"/>
      <c r="I2830" s="4"/>
      <c r="J2830" s="4"/>
    </row>
    <row r="2831" spans="1:10" x14ac:dyDescent="0.25">
      <c r="A2831" s="7" t="s">
        <v>103</v>
      </c>
      <c r="B2831" s="7">
        <f t="shared" si="643"/>
        <v>2040</v>
      </c>
      <c r="C2831" s="4" t="s">
        <v>23</v>
      </c>
      <c r="D2831" s="5" t="s">
        <v>128</v>
      </c>
      <c r="E2831" s="10" t="str">
        <f t="shared" si="640"/>
        <v>PSNP'!</v>
      </c>
      <c r="F2831" s="5" t="str">
        <f t="shared" si="641"/>
        <v>C:\Users\jaime.benazar\Quorum Business Solutions\Ecopetrol Prometeo - Documents\Planning Space Implementation\3. Analysis &amp; Design\Design\FC22\DRR Jaime\Por presentar a ECP\Cantagallo\Yarigui-Cantagallo\[VRC_YARIGUI-CANTAGALLO_CF_SEC_20221231.xlsx]CF PSNP'!</v>
      </c>
      <c r="G2831" s="7" t="s">
        <v>41</v>
      </c>
      <c r="H2831" s="4"/>
      <c r="I2831" s="4"/>
      <c r="J2831" s="4"/>
    </row>
    <row r="2832" spans="1:10" x14ac:dyDescent="0.25">
      <c r="A2832" s="7" t="s">
        <v>103</v>
      </c>
      <c r="B2832" s="7">
        <f>+B2831+1</f>
        <v>2041</v>
      </c>
      <c r="C2832" s="4" t="s">
        <v>23</v>
      </c>
      <c r="D2832" s="5" t="s">
        <v>128</v>
      </c>
      <c r="E2832" s="10" t="str">
        <f t="shared" si="640"/>
        <v>PSNP'!</v>
      </c>
      <c r="F2832" s="5" t="str">
        <f t="shared" si="641"/>
        <v>C:\Users\jaime.benazar\Quorum Business Solutions\Ecopetrol Prometeo - Documents\Planning Space Implementation\3. Analysis &amp; Design\Design\FC22\DRR Jaime\Por presentar a ECP\Cantagallo\Yarigui-Cantagallo\[VRC_YARIGUI-CANTAGALLO_CF_SEC_20221231.xlsx]CF PSNP'!</v>
      </c>
      <c r="G2832" s="7" t="s">
        <v>41</v>
      </c>
      <c r="H2832" s="4"/>
      <c r="I2832" s="4"/>
      <c r="J2832" s="4"/>
    </row>
    <row r="2833" spans="1:10" x14ac:dyDescent="0.25">
      <c r="A2833" s="7" t="s">
        <v>103</v>
      </c>
      <c r="B2833" s="7">
        <f t="shared" ref="B2833:B2834" si="644">+B2832+1</f>
        <v>2042</v>
      </c>
      <c r="C2833" s="4" t="s">
        <v>23</v>
      </c>
      <c r="D2833" s="5" t="s">
        <v>128</v>
      </c>
      <c r="E2833" s="10" t="str">
        <f t="shared" si="640"/>
        <v>PSNP'!</v>
      </c>
      <c r="F2833" s="5" t="str">
        <f t="shared" si="641"/>
        <v>C:\Users\jaime.benazar\Quorum Business Solutions\Ecopetrol Prometeo - Documents\Planning Space Implementation\3. Analysis &amp; Design\Design\FC22\DRR Jaime\Por presentar a ECP\Cantagallo\Yarigui-Cantagallo\[VRC_YARIGUI-CANTAGALLO_CF_SEC_20221231.xlsx]CF PSNP'!</v>
      </c>
      <c r="G2833" s="7" t="s">
        <v>41</v>
      </c>
      <c r="H2833" s="4"/>
      <c r="I2833" s="4"/>
      <c r="J2833" s="4"/>
    </row>
    <row r="2834" spans="1:10" x14ac:dyDescent="0.25">
      <c r="A2834" s="7" t="s">
        <v>103</v>
      </c>
      <c r="B2834" s="7">
        <f t="shared" si="644"/>
        <v>2043</v>
      </c>
      <c r="C2834" s="4" t="s">
        <v>23</v>
      </c>
      <c r="D2834" s="5" t="s">
        <v>128</v>
      </c>
      <c r="E2834" s="10" t="str">
        <f t="shared" si="640"/>
        <v>PSNP'!</v>
      </c>
      <c r="F2834" s="5" t="str">
        <f t="shared" si="641"/>
        <v>C:\Users\jaime.benazar\Quorum Business Solutions\Ecopetrol Prometeo - Documents\Planning Space Implementation\3. Analysis &amp; Design\Design\FC22\DRR Jaime\Por presentar a ECP\Cantagallo\Yarigui-Cantagallo\[VRC_YARIGUI-CANTAGALLO_CF_SEC_20221231.xlsx]CF PSNP'!</v>
      </c>
      <c r="G2834" s="7" t="s">
        <v>41</v>
      </c>
      <c r="H2834" s="4"/>
      <c r="I2834" s="4"/>
      <c r="J2834" s="4"/>
    </row>
    <row r="2835" spans="1:10" x14ac:dyDescent="0.25">
      <c r="A2835" s="7" t="s">
        <v>103</v>
      </c>
      <c r="B2835" s="7">
        <f>+B2834+1</f>
        <v>2044</v>
      </c>
      <c r="C2835" s="4" t="s">
        <v>23</v>
      </c>
      <c r="D2835" s="5" t="s">
        <v>128</v>
      </c>
      <c r="E2835" s="10" t="str">
        <f t="shared" ref="E2835:E2850" si="645">_xlfn.CONCAT(A2835,"'!")</f>
        <v>PSNP'!</v>
      </c>
      <c r="F2835" s="5" t="str">
        <f t="shared" ref="F2835:F2850" si="646">_xlfn.CONCAT(D2835," ",E2835)</f>
        <v>C:\Users\jaime.benazar\Quorum Business Solutions\Ecopetrol Prometeo - Documents\Planning Space Implementation\3. Analysis &amp; Design\Design\FC22\DRR Jaime\Por presentar a ECP\Cantagallo\Yarigui-Cantagallo\[VRC_YARIGUI-CANTAGALLO_CF_SEC_20221231.xlsx]CF PSNP'!</v>
      </c>
      <c r="G2835" s="7" t="s">
        <v>41</v>
      </c>
      <c r="H2835" s="4"/>
      <c r="I2835" s="4"/>
      <c r="J2835" s="4"/>
    </row>
    <row r="2836" spans="1:10" x14ac:dyDescent="0.25">
      <c r="A2836" s="7" t="s">
        <v>103</v>
      </c>
      <c r="B2836" s="7">
        <f t="shared" ref="B2836:B2850" si="647">+B2835+1</f>
        <v>2045</v>
      </c>
      <c r="C2836" s="4" t="s">
        <v>23</v>
      </c>
      <c r="D2836" s="5" t="s">
        <v>128</v>
      </c>
      <c r="E2836" s="10" t="str">
        <f t="shared" si="645"/>
        <v>PSNP'!</v>
      </c>
      <c r="F2836" s="5" t="str">
        <f t="shared" si="646"/>
        <v>C:\Users\jaime.benazar\Quorum Business Solutions\Ecopetrol Prometeo - Documents\Planning Space Implementation\3. Analysis &amp; Design\Design\FC22\DRR Jaime\Por presentar a ECP\Cantagallo\Yarigui-Cantagallo\[VRC_YARIGUI-CANTAGALLO_CF_SEC_20221231.xlsx]CF PSNP'!</v>
      </c>
      <c r="G2836" s="7" t="s">
        <v>41</v>
      </c>
      <c r="H2836" s="4"/>
      <c r="I2836" s="4"/>
      <c r="J2836" s="4"/>
    </row>
    <row r="2837" spans="1:10" x14ac:dyDescent="0.25">
      <c r="A2837" s="7" t="s">
        <v>103</v>
      </c>
      <c r="B2837" s="7">
        <f t="shared" si="647"/>
        <v>2046</v>
      </c>
      <c r="C2837" s="4" t="s">
        <v>23</v>
      </c>
      <c r="D2837" s="5" t="s">
        <v>128</v>
      </c>
      <c r="E2837" s="10" t="str">
        <f t="shared" si="645"/>
        <v>PSNP'!</v>
      </c>
      <c r="F2837" s="5" t="str">
        <f t="shared" si="646"/>
        <v>C:\Users\jaime.benazar\Quorum Business Solutions\Ecopetrol Prometeo - Documents\Planning Space Implementation\3. Analysis &amp; Design\Design\FC22\DRR Jaime\Por presentar a ECP\Cantagallo\Yarigui-Cantagallo\[VRC_YARIGUI-CANTAGALLO_CF_SEC_20221231.xlsx]CF PSNP'!</v>
      </c>
      <c r="G2837" s="7" t="s">
        <v>41</v>
      </c>
      <c r="H2837" s="4"/>
      <c r="I2837" s="4"/>
      <c r="J2837" s="4"/>
    </row>
    <row r="2838" spans="1:10" x14ac:dyDescent="0.25">
      <c r="A2838" s="7" t="s">
        <v>103</v>
      </c>
      <c r="B2838" s="7">
        <f t="shared" si="647"/>
        <v>2047</v>
      </c>
      <c r="C2838" s="4" t="s">
        <v>23</v>
      </c>
      <c r="D2838" s="5" t="s">
        <v>128</v>
      </c>
      <c r="E2838" s="10" t="str">
        <f t="shared" si="645"/>
        <v>PSNP'!</v>
      </c>
      <c r="F2838" s="5" t="str">
        <f t="shared" si="646"/>
        <v>C:\Users\jaime.benazar\Quorum Business Solutions\Ecopetrol Prometeo - Documents\Planning Space Implementation\3. Analysis &amp; Design\Design\FC22\DRR Jaime\Por presentar a ECP\Cantagallo\Yarigui-Cantagallo\[VRC_YARIGUI-CANTAGALLO_CF_SEC_20221231.xlsx]CF PSNP'!</v>
      </c>
      <c r="G2838" s="7" t="s">
        <v>41</v>
      </c>
      <c r="H2838" s="4"/>
      <c r="I2838" s="4"/>
      <c r="J2838" s="4"/>
    </row>
    <row r="2839" spans="1:10" x14ac:dyDescent="0.25">
      <c r="A2839" s="7" t="s">
        <v>103</v>
      </c>
      <c r="B2839" s="7">
        <f t="shared" si="647"/>
        <v>2048</v>
      </c>
      <c r="C2839" s="4" t="s">
        <v>23</v>
      </c>
      <c r="D2839" s="5" t="s">
        <v>128</v>
      </c>
      <c r="E2839" s="10" t="str">
        <f t="shared" si="645"/>
        <v>PSNP'!</v>
      </c>
      <c r="F2839" s="5" t="str">
        <f t="shared" si="646"/>
        <v>C:\Users\jaime.benazar\Quorum Business Solutions\Ecopetrol Prometeo - Documents\Planning Space Implementation\3. Analysis &amp; Design\Design\FC22\DRR Jaime\Por presentar a ECP\Cantagallo\Yarigui-Cantagallo\[VRC_YARIGUI-CANTAGALLO_CF_SEC_20221231.xlsx]CF PSNP'!</v>
      </c>
      <c r="G2839" s="7" t="s">
        <v>41</v>
      </c>
      <c r="H2839" s="4"/>
      <c r="I2839" s="4"/>
      <c r="J2839" s="4"/>
    </row>
    <row r="2840" spans="1:10" x14ac:dyDescent="0.25">
      <c r="A2840" s="7" t="s">
        <v>103</v>
      </c>
      <c r="B2840" s="7">
        <f t="shared" si="647"/>
        <v>2049</v>
      </c>
      <c r="C2840" s="4" t="s">
        <v>23</v>
      </c>
      <c r="D2840" s="5" t="s">
        <v>128</v>
      </c>
      <c r="E2840" s="10" t="str">
        <f t="shared" si="645"/>
        <v>PSNP'!</v>
      </c>
      <c r="F2840" s="5" t="str">
        <f t="shared" si="646"/>
        <v>C:\Users\jaime.benazar\Quorum Business Solutions\Ecopetrol Prometeo - Documents\Planning Space Implementation\3. Analysis &amp; Design\Design\FC22\DRR Jaime\Por presentar a ECP\Cantagallo\Yarigui-Cantagallo\[VRC_YARIGUI-CANTAGALLO_CF_SEC_20221231.xlsx]CF PSNP'!</v>
      </c>
      <c r="G2840" s="7" t="s">
        <v>41</v>
      </c>
      <c r="H2840" s="4"/>
      <c r="I2840" s="4"/>
      <c r="J2840" s="4"/>
    </row>
    <row r="2841" spans="1:10" x14ac:dyDescent="0.25">
      <c r="A2841" s="7" t="s">
        <v>103</v>
      </c>
      <c r="B2841" s="7">
        <f t="shared" si="647"/>
        <v>2050</v>
      </c>
      <c r="C2841" s="4" t="s">
        <v>23</v>
      </c>
      <c r="D2841" s="5" t="s">
        <v>128</v>
      </c>
      <c r="E2841" s="10" t="str">
        <f t="shared" si="645"/>
        <v>PSNP'!</v>
      </c>
      <c r="F2841" s="5" t="str">
        <f t="shared" si="646"/>
        <v>C:\Users\jaime.benazar\Quorum Business Solutions\Ecopetrol Prometeo - Documents\Planning Space Implementation\3. Analysis &amp; Design\Design\FC22\DRR Jaime\Por presentar a ECP\Cantagallo\Yarigui-Cantagallo\[VRC_YARIGUI-CANTAGALLO_CF_SEC_20221231.xlsx]CF PSNP'!</v>
      </c>
      <c r="G2841" s="7" t="s">
        <v>41</v>
      </c>
      <c r="H2841" s="4"/>
      <c r="I2841" s="4"/>
      <c r="J2841" s="4"/>
    </row>
    <row r="2842" spans="1:10" x14ac:dyDescent="0.25">
      <c r="A2842" s="7" t="s">
        <v>103</v>
      </c>
      <c r="B2842" s="7">
        <f t="shared" si="647"/>
        <v>2051</v>
      </c>
      <c r="C2842" s="4" t="s">
        <v>23</v>
      </c>
      <c r="D2842" s="5" t="s">
        <v>128</v>
      </c>
      <c r="E2842" s="10" t="str">
        <f t="shared" si="645"/>
        <v>PSNP'!</v>
      </c>
      <c r="F2842" s="5" t="str">
        <f t="shared" si="646"/>
        <v>C:\Users\jaime.benazar\Quorum Business Solutions\Ecopetrol Prometeo - Documents\Planning Space Implementation\3. Analysis &amp; Design\Design\FC22\DRR Jaime\Por presentar a ECP\Cantagallo\Yarigui-Cantagallo\[VRC_YARIGUI-CANTAGALLO_CF_SEC_20221231.xlsx]CF PSNP'!</v>
      </c>
      <c r="G2842" s="7" t="s">
        <v>41</v>
      </c>
      <c r="H2842" s="4"/>
      <c r="I2842" s="4"/>
      <c r="J2842" s="4"/>
    </row>
    <row r="2843" spans="1:10" x14ac:dyDescent="0.25">
      <c r="A2843" s="7" t="s">
        <v>103</v>
      </c>
      <c r="B2843" s="7">
        <f t="shared" si="647"/>
        <v>2052</v>
      </c>
      <c r="C2843" s="4" t="s">
        <v>23</v>
      </c>
      <c r="D2843" s="5" t="s">
        <v>128</v>
      </c>
      <c r="E2843" s="10" t="str">
        <f t="shared" si="645"/>
        <v>PSNP'!</v>
      </c>
      <c r="F2843" s="5" t="str">
        <f t="shared" si="646"/>
        <v>C:\Users\jaime.benazar\Quorum Business Solutions\Ecopetrol Prometeo - Documents\Planning Space Implementation\3. Analysis &amp; Design\Design\FC22\DRR Jaime\Por presentar a ECP\Cantagallo\Yarigui-Cantagallo\[VRC_YARIGUI-CANTAGALLO_CF_SEC_20221231.xlsx]CF PSNP'!</v>
      </c>
      <c r="G2843" s="7" t="s">
        <v>41</v>
      </c>
      <c r="H2843" s="4"/>
      <c r="I2843" s="4"/>
      <c r="J2843" s="4"/>
    </row>
    <row r="2844" spans="1:10" x14ac:dyDescent="0.25">
      <c r="A2844" s="7" t="s">
        <v>103</v>
      </c>
      <c r="B2844" s="7">
        <f t="shared" si="647"/>
        <v>2053</v>
      </c>
      <c r="C2844" s="4" t="s">
        <v>23</v>
      </c>
      <c r="D2844" s="5" t="s">
        <v>128</v>
      </c>
      <c r="E2844" s="10" t="str">
        <f t="shared" si="645"/>
        <v>PSNP'!</v>
      </c>
      <c r="F2844" s="5" t="str">
        <f t="shared" si="646"/>
        <v>C:\Users\jaime.benazar\Quorum Business Solutions\Ecopetrol Prometeo - Documents\Planning Space Implementation\3. Analysis &amp; Design\Design\FC22\DRR Jaime\Por presentar a ECP\Cantagallo\Yarigui-Cantagallo\[VRC_YARIGUI-CANTAGALLO_CF_SEC_20221231.xlsx]CF PSNP'!</v>
      </c>
      <c r="G2844" s="7" t="s">
        <v>41</v>
      </c>
      <c r="H2844" s="4"/>
      <c r="I2844" s="4"/>
      <c r="J2844" s="4"/>
    </row>
    <row r="2845" spans="1:10" x14ac:dyDescent="0.25">
      <c r="A2845" s="7" t="s">
        <v>103</v>
      </c>
      <c r="B2845" s="7">
        <f t="shared" si="647"/>
        <v>2054</v>
      </c>
      <c r="C2845" s="4" t="s">
        <v>23</v>
      </c>
      <c r="D2845" s="5" t="s">
        <v>128</v>
      </c>
      <c r="E2845" s="10" t="str">
        <f t="shared" si="645"/>
        <v>PSNP'!</v>
      </c>
      <c r="F2845" s="5" t="str">
        <f t="shared" si="646"/>
        <v>C:\Users\jaime.benazar\Quorum Business Solutions\Ecopetrol Prometeo - Documents\Planning Space Implementation\3. Analysis &amp; Design\Design\FC22\DRR Jaime\Por presentar a ECP\Cantagallo\Yarigui-Cantagallo\[VRC_YARIGUI-CANTAGALLO_CF_SEC_20221231.xlsx]CF PSNP'!</v>
      </c>
      <c r="G2845" s="7" t="s">
        <v>41</v>
      </c>
      <c r="H2845" s="4"/>
      <c r="I2845" s="4"/>
      <c r="J2845" s="4"/>
    </row>
    <row r="2846" spans="1:10" x14ac:dyDescent="0.25">
      <c r="A2846" s="7" t="s">
        <v>103</v>
      </c>
      <c r="B2846" s="7">
        <f t="shared" si="647"/>
        <v>2055</v>
      </c>
      <c r="C2846" s="4" t="s">
        <v>23</v>
      </c>
      <c r="D2846" s="5" t="s">
        <v>128</v>
      </c>
      <c r="E2846" s="10" t="str">
        <f t="shared" si="645"/>
        <v>PSNP'!</v>
      </c>
      <c r="F2846" s="5" t="str">
        <f t="shared" si="646"/>
        <v>C:\Users\jaime.benazar\Quorum Business Solutions\Ecopetrol Prometeo - Documents\Planning Space Implementation\3. Analysis &amp; Design\Design\FC22\DRR Jaime\Por presentar a ECP\Cantagallo\Yarigui-Cantagallo\[VRC_YARIGUI-CANTAGALLO_CF_SEC_20221231.xlsx]CF PSNP'!</v>
      </c>
      <c r="G2846" s="7" t="s">
        <v>41</v>
      </c>
      <c r="H2846" s="4"/>
      <c r="I2846" s="4"/>
      <c r="J2846" s="4"/>
    </row>
    <row r="2847" spans="1:10" x14ac:dyDescent="0.25">
      <c r="A2847" s="7" t="s">
        <v>103</v>
      </c>
      <c r="B2847" s="7">
        <f t="shared" si="647"/>
        <v>2056</v>
      </c>
      <c r="C2847" s="4" t="s">
        <v>23</v>
      </c>
      <c r="D2847" s="5" t="s">
        <v>128</v>
      </c>
      <c r="E2847" s="10" t="str">
        <f t="shared" si="645"/>
        <v>PSNP'!</v>
      </c>
      <c r="F2847" s="5" t="str">
        <f t="shared" si="646"/>
        <v>C:\Users\jaime.benazar\Quorum Business Solutions\Ecopetrol Prometeo - Documents\Planning Space Implementation\3. Analysis &amp; Design\Design\FC22\DRR Jaime\Por presentar a ECP\Cantagallo\Yarigui-Cantagallo\[VRC_YARIGUI-CANTAGALLO_CF_SEC_20221231.xlsx]CF PSNP'!</v>
      </c>
      <c r="G2847" s="7" t="s">
        <v>41</v>
      </c>
      <c r="H2847" s="4"/>
      <c r="I2847" s="4"/>
      <c r="J2847" s="4"/>
    </row>
    <row r="2848" spans="1:10" x14ac:dyDescent="0.25">
      <c r="A2848" s="7" t="s">
        <v>103</v>
      </c>
      <c r="B2848" s="7">
        <f t="shared" si="647"/>
        <v>2057</v>
      </c>
      <c r="C2848" s="4" t="s">
        <v>23</v>
      </c>
      <c r="D2848" s="5" t="s">
        <v>128</v>
      </c>
      <c r="E2848" s="10" t="str">
        <f t="shared" si="645"/>
        <v>PSNP'!</v>
      </c>
      <c r="F2848" s="5" t="str">
        <f t="shared" si="646"/>
        <v>C:\Users\jaime.benazar\Quorum Business Solutions\Ecopetrol Prometeo - Documents\Planning Space Implementation\3. Analysis &amp; Design\Design\FC22\DRR Jaime\Por presentar a ECP\Cantagallo\Yarigui-Cantagallo\[VRC_YARIGUI-CANTAGALLO_CF_SEC_20221231.xlsx]CF PSNP'!</v>
      </c>
      <c r="G2848" s="7" t="s">
        <v>41</v>
      </c>
      <c r="H2848" s="4"/>
      <c r="I2848" s="4"/>
      <c r="J2848" s="4"/>
    </row>
    <row r="2849" spans="1:10" x14ac:dyDescent="0.25">
      <c r="A2849" s="7" t="s">
        <v>103</v>
      </c>
      <c r="B2849" s="7">
        <f t="shared" si="647"/>
        <v>2058</v>
      </c>
      <c r="C2849" s="4" t="s">
        <v>23</v>
      </c>
      <c r="D2849" s="5" t="s">
        <v>128</v>
      </c>
      <c r="E2849" s="10" t="str">
        <f t="shared" si="645"/>
        <v>PSNP'!</v>
      </c>
      <c r="F2849" s="5" t="str">
        <f t="shared" si="646"/>
        <v>C:\Users\jaime.benazar\Quorum Business Solutions\Ecopetrol Prometeo - Documents\Planning Space Implementation\3. Analysis &amp; Design\Design\FC22\DRR Jaime\Por presentar a ECP\Cantagallo\Yarigui-Cantagallo\[VRC_YARIGUI-CANTAGALLO_CF_SEC_20221231.xlsx]CF PSNP'!</v>
      </c>
      <c r="G2849" s="7" t="s">
        <v>41</v>
      </c>
      <c r="H2849" s="4"/>
      <c r="I2849" s="4"/>
      <c r="J2849" s="4"/>
    </row>
    <row r="2850" spans="1:10" x14ac:dyDescent="0.25">
      <c r="A2850" s="7" t="s">
        <v>103</v>
      </c>
      <c r="B2850" s="7">
        <f t="shared" si="647"/>
        <v>2059</v>
      </c>
      <c r="C2850" s="4" t="s">
        <v>23</v>
      </c>
      <c r="D2850" s="5" t="s">
        <v>128</v>
      </c>
      <c r="E2850" s="10" t="str">
        <f t="shared" si="645"/>
        <v>PSNP'!</v>
      </c>
      <c r="F2850" s="5" t="str">
        <f t="shared" si="646"/>
        <v>C:\Users\jaime.benazar\Quorum Business Solutions\Ecopetrol Prometeo - Documents\Planning Space Implementation\3. Analysis &amp; Design\Design\FC22\DRR Jaime\Por presentar a ECP\Cantagallo\Yarigui-Cantagallo\[VRC_YARIGUI-CANTAGALLO_CF_SEC_20221231.xlsx]CF PSNP'!</v>
      </c>
      <c r="G2850" s="7" t="s">
        <v>41</v>
      </c>
      <c r="H2850" s="4"/>
      <c r="I2850" s="4"/>
      <c r="J2850" s="4"/>
    </row>
    <row r="2851" spans="1:10" x14ac:dyDescent="0.25">
      <c r="A2851" s="7" t="s">
        <v>28</v>
      </c>
      <c r="B2851" s="7"/>
      <c r="C2851" s="4" t="s">
        <v>23</v>
      </c>
      <c r="D2851" s="5"/>
      <c r="E2851" s="10"/>
      <c r="F2851" s="2"/>
      <c r="G2851" s="7"/>
      <c r="H2851" s="4"/>
      <c r="I2851" s="4"/>
      <c r="J2851" s="4"/>
    </row>
    <row r="2852" spans="1:10" x14ac:dyDescent="0.25">
      <c r="A2852" s="7" t="s">
        <v>104</v>
      </c>
      <c r="B2852" s="7">
        <v>2023</v>
      </c>
      <c r="C2852" s="4" t="s">
        <v>23</v>
      </c>
      <c r="D2852" s="5" t="s">
        <v>128</v>
      </c>
      <c r="E2852" s="10" t="str">
        <f t="shared" ref="E2852:E2872" si="648">_xlfn.CONCAT(A2852,"'!")</f>
        <v>PSND'!</v>
      </c>
      <c r="F2852" s="5" t="str">
        <f t="shared" ref="F2852:F2872" si="649">_xlfn.CONCAT(D2852," ",E2852)</f>
        <v>C:\Users\jaime.benazar\Quorum Business Solutions\Ecopetrol Prometeo - Documents\Planning Space Implementation\3. Analysis &amp; Design\Design\FC22\DRR Jaime\Por presentar a ECP\Cantagallo\Yarigui-Cantagallo\[VRC_YARIGUI-CANTAGALLO_CF_SEC_20221231.xlsx]CF PSND'!</v>
      </c>
      <c r="G2852" s="7" t="s">
        <v>41</v>
      </c>
      <c r="H2852" s="4"/>
      <c r="I2852" s="4"/>
      <c r="J2852" s="4"/>
    </row>
    <row r="2853" spans="1:10" x14ac:dyDescent="0.25">
      <c r="A2853" s="7" t="s">
        <v>104</v>
      </c>
      <c r="B2853" s="7">
        <f>+B2852+1</f>
        <v>2024</v>
      </c>
      <c r="C2853" s="4" t="s">
        <v>23</v>
      </c>
      <c r="D2853" s="5" t="s">
        <v>128</v>
      </c>
      <c r="E2853" s="10" t="str">
        <f t="shared" si="648"/>
        <v>PSND'!</v>
      </c>
      <c r="F2853" s="5" t="str">
        <f t="shared" si="649"/>
        <v>C:\Users\jaime.benazar\Quorum Business Solutions\Ecopetrol Prometeo - Documents\Planning Space Implementation\3. Analysis &amp; Design\Design\FC22\DRR Jaime\Por presentar a ECP\Cantagallo\Yarigui-Cantagallo\[VRC_YARIGUI-CANTAGALLO_CF_SEC_20221231.xlsx]CF PSND'!</v>
      </c>
      <c r="G2853" s="7" t="s">
        <v>41</v>
      </c>
      <c r="H2853" s="4"/>
      <c r="I2853" s="4"/>
      <c r="J2853" s="4"/>
    </row>
    <row r="2854" spans="1:10" x14ac:dyDescent="0.25">
      <c r="A2854" s="7" t="s">
        <v>104</v>
      </c>
      <c r="B2854" s="7">
        <f t="shared" ref="B2854:B2865" si="650">+B2853+1</f>
        <v>2025</v>
      </c>
      <c r="C2854" s="4" t="s">
        <v>23</v>
      </c>
      <c r="D2854" s="5" t="s">
        <v>128</v>
      </c>
      <c r="E2854" s="10" t="str">
        <f t="shared" si="648"/>
        <v>PSND'!</v>
      </c>
      <c r="F2854" s="5" t="str">
        <f t="shared" si="649"/>
        <v>C:\Users\jaime.benazar\Quorum Business Solutions\Ecopetrol Prometeo - Documents\Planning Space Implementation\3. Analysis &amp; Design\Design\FC22\DRR Jaime\Por presentar a ECP\Cantagallo\Yarigui-Cantagallo\[VRC_YARIGUI-CANTAGALLO_CF_SEC_20221231.xlsx]CF PSND'!</v>
      </c>
      <c r="G2854" s="7" t="s">
        <v>41</v>
      </c>
      <c r="H2854" s="4"/>
      <c r="I2854" s="4"/>
      <c r="J2854" s="4"/>
    </row>
    <row r="2855" spans="1:10" x14ac:dyDescent="0.25">
      <c r="A2855" s="7" t="s">
        <v>104</v>
      </c>
      <c r="B2855" s="7">
        <f t="shared" si="650"/>
        <v>2026</v>
      </c>
      <c r="C2855" s="4" t="s">
        <v>23</v>
      </c>
      <c r="D2855" s="5" t="s">
        <v>128</v>
      </c>
      <c r="E2855" s="10" t="str">
        <f t="shared" si="648"/>
        <v>PSND'!</v>
      </c>
      <c r="F2855" s="5" t="str">
        <f t="shared" si="649"/>
        <v>C:\Users\jaime.benazar\Quorum Business Solutions\Ecopetrol Prometeo - Documents\Planning Space Implementation\3. Analysis &amp; Design\Design\FC22\DRR Jaime\Por presentar a ECP\Cantagallo\Yarigui-Cantagallo\[VRC_YARIGUI-CANTAGALLO_CF_SEC_20221231.xlsx]CF PSND'!</v>
      </c>
      <c r="G2855" s="7" t="s">
        <v>41</v>
      </c>
      <c r="H2855" s="4"/>
      <c r="I2855" s="4"/>
      <c r="J2855" s="4"/>
    </row>
    <row r="2856" spans="1:10" x14ac:dyDescent="0.25">
      <c r="A2856" s="7" t="s">
        <v>104</v>
      </c>
      <c r="B2856" s="7">
        <f t="shared" si="650"/>
        <v>2027</v>
      </c>
      <c r="C2856" s="4" t="s">
        <v>23</v>
      </c>
      <c r="D2856" s="5" t="s">
        <v>128</v>
      </c>
      <c r="E2856" s="10" t="str">
        <f t="shared" si="648"/>
        <v>PSND'!</v>
      </c>
      <c r="F2856" s="5" t="str">
        <f t="shared" si="649"/>
        <v>C:\Users\jaime.benazar\Quorum Business Solutions\Ecopetrol Prometeo - Documents\Planning Space Implementation\3. Analysis &amp; Design\Design\FC22\DRR Jaime\Por presentar a ECP\Cantagallo\Yarigui-Cantagallo\[VRC_YARIGUI-CANTAGALLO_CF_SEC_20221231.xlsx]CF PSND'!</v>
      </c>
      <c r="G2856" s="7" t="s">
        <v>41</v>
      </c>
      <c r="H2856" s="4"/>
      <c r="I2856" s="4"/>
      <c r="J2856" s="4"/>
    </row>
    <row r="2857" spans="1:10" x14ac:dyDescent="0.25">
      <c r="A2857" s="7" t="s">
        <v>104</v>
      </c>
      <c r="B2857" s="7">
        <f t="shared" si="650"/>
        <v>2028</v>
      </c>
      <c r="C2857" s="4" t="s">
        <v>23</v>
      </c>
      <c r="D2857" s="5" t="s">
        <v>128</v>
      </c>
      <c r="E2857" s="10" t="str">
        <f t="shared" si="648"/>
        <v>PSND'!</v>
      </c>
      <c r="F2857" s="5" t="str">
        <f t="shared" si="649"/>
        <v>C:\Users\jaime.benazar\Quorum Business Solutions\Ecopetrol Prometeo - Documents\Planning Space Implementation\3. Analysis &amp; Design\Design\FC22\DRR Jaime\Por presentar a ECP\Cantagallo\Yarigui-Cantagallo\[VRC_YARIGUI-CANTAGALLO_CF_SEC_20221231.xlsx]CF PSND'!</v>
      </c>
      <c r="G2857" s="7" t="s">
        <v>41</v>
      </c>
      <c r="H2857" s="4"/>
      <c r="I2857" s="4"/>
      <c r="J2857" s="4"/>
    </row>
    <row r="2858" spans="1:10" x14ac:dyDescent="0.25">
      <c r="A2858" s="7" t="s">
        <v>104</v>
      </c>
      <c r="B2858" s="7">
        <f t="shared" si="650"/>
        <v>2029</v>
      </c>
      <c r="C2858" s="4" t="s">
        <v>23</v>
      </c>
      <c r="D2858" s="5" t="s">
        <v>128</v>
      </c>
      <c r="E2858" s="10" t="str">
        <f t="shared" si="648"/>
        <v>PSND'!</v>
      </c>
      <c r="F2858" s="5" t="str">
        <f t="shared" si="649"/>
        <v>C:\Users\jaime.benazar\Quorum Business Solutions\Ecopetrol Prometeo - Documents\Planning Space Implementation\3. Analysis &amp; Design\Design\FC22\DRR Jaime\Por presentar a ECP\Cantagallo\Yarigui-Cantagallo\[VRC_YARIGUI-CANTAGALLO_CF_SEC_20221231.xlsx]CF PSND'!</v>
      </c>
      <c r="G2858" s="7" t="s">
        <v>41</v>
      </c>
      <c r="H2858" s="4"/>
      <c r="I2858" s="4"/>
      <c r="J2858" s="4"/>
    </row>
    <row r="2859" spans="1:10" x14ac:dyDescent="0.25">
      <c r="A2859" s="7" t="s">
        <v>104</v>
      </c>
      <c r="B2859" s="7">
        <f t="shared" si="650"/>
        <v>2030</v>
      </c>
      <c r="C2859" s="4" t="s">
        <v>23</v>
      </c>
      <c r="D2859" s="5" t="s">
        <v>128</v>
      </c>
      <c r="E2859" s="10" t="str">
        <f t="shared" si="648"/>
        <v>PSND'!</v>
      </c>
      <c r="F2859" s="5" t="str">
        <f t="shared" si="649"/>
        <v>C:\Users\jaime.benazar\Quorum Business Solutions\Ecopetrol Prometeo - Documents\Planning Space Implementation\3. Analysis &amp; Design\Design\FC22\DRR Jaime\Por presentar a ECP\Cantagallo\Yarigui-Cantagallo\[VRC_YARIGUI-CANTAGALLO_CF_SEC_20221231.xlsx]CF PSND'!</v>
      </c>
      <c r="G2859" s="7" t="s">
        <v>41</v>
      </c>
      <c r="H2859" s="4"/>
      <c r="I2859" s="4"/>
      <c r="J2859" s="4"/>
    </row>
    <row r="2860" spans="1:10" x14ac:dyDescent="0.25">
      <c r="A2860" s="7" t="s">
        <v>104</v>
      </c>
      <c r="B2860" s="7">
        <f t="shared" si="650"/>
        <v>2031</v>
      </c>
      <c r="C2860" s="4" t="s">
        <v>23</v>
      </c>
      <c r="D2860" s="5" t="s">
        <v>128</v>
      </c>
      <c r="E2860" s="10" t="str">
        <f t="shared" si="648"/>
        <v>PSND'!</v>
      </c>
      <c r="F2860" s="5" t="str">
        <f t="shared" si="649"/>
        <v>C:\Users\jaime.benazar\Quorum Business Solutions\Ecopetrol Prometeo - Documents\Planning Space Implementation\3. Analysis &amp; Design\Design\FC22\DRR Jaime\Por presentar a ECP\Cantagallo\Yarigui-Cantagallo\[VRC_YARIGUI-CANTAGALLO_CF_SEC_20221231.xlsx]CF PSND'!</v>
      </c>
      <c r="G2860" s="7" t="s">
        <v>41</v>
      </c>
      <c r="H2860" s="4"/>
      <c r="I2860" s="4"/>
      <c r="J2860" s="4"/>
    </row>
    <row r="2861" spans="1:10" x14ac:dyDescent="0.25">
      <c r="A2861" s="7" t="s">
        <v>104</v>
      </c>
      <c r="B2861" s="7">
        <f t="shared" si="650"/>
        <v>2032</v>
      </c>
      <c r="C2861" s="4" t="s">
        <v>23</v>
      </c>
      <c r="D2861" s="5" t="s">
        <v>128</v>
      </c>
      <c r="E2861" s="10" t="str">
        <f t="shared" si="648"/>
        <v>PSND'!</v>
      </c>
      <c r="F2861" s="5" t="str">
        <f t="shared" si="649"/>
        <v>C:\Users\jaime.benazar\Quorum Business Solutions\Ecopetrol Prometeo - Documents\Planning Space Implementation\3. Analysis &amp; Design\Design\FC22\DRR Jaime\Por presentar a ECP\Cantagallo\Yarigui-Cantagallo\[VRC_YARIGUI-CANTAGALLO_CF_SEC_20221231.xlsx]CF PSND'!</v>
      </c>
      <c r="G2861" s="7" t="s">
        <v>41</v>
      </c>
      <c r="H2861" s="4"/>
      <c r="I2861" s="4"/>
      <c r="J2861" s="4"/>
    </row>
    <row r="2862" spans="1:10" x14ac:dyDescent="0.25">
      <c r="A2862" s="7" t="s">
        <v>104</v>
      </c>
      <c r="B2862" s="7">
        <f t="shared" si="650"/>
        <v>2033</v>
      </c>
      <c r="C2862" s="4" t="s">
        <v>23</v>
      </c>
      <c r="D2862" s="5" t="s">
        <v>128</v>
      </c>
      <c r="E2862" s="10" t="str">
        <f t="shared" si="648"/>
        <v>PSND'!</v>
      </c>
      <c r="F2862" s="5" t="str">
        <f t="shared" si="649"/>
        <v>C:\Users\jaime.benazar\Quorum Business Solutions\Ecopetrol Prometeo - Documents\Planning Space Implementation\3. Analysis &amp; Design\Design\FC22\DRR Jaime\Por presentar a ECP\Cantagallo\Yarigui-Cantagallo\[VRC_YARIGUI-CANTAGALLO_CF_SEC_20221231.xlsx]CF PSND'!</v>
      </c>
      <c r="G2862" s="7" t="s">
        <v>41</v>
      </c>
      <c r="H2862" s="4"/>
      <c r="I2862" s="4"/>
      <c r="J2862" s="4"/>
    </row>
    <row r="2863" spans="1:10" x14ac:dyDescent="0.25">
      <c r="A2863" s="7" t="s">
        <v>104</v>
      </c>
      <c r="B2863" s="7">
        <f t="shared" si="650"/>
        <v>2034</v>
      </c>
      <c r="C2863" s="4" t="s">
        <v>23</v>
      </c>
      <c r="D2863" s="5" t="s">
        <v>128</v>
      </c>
      <c r="E2863" s="10" t="str">
        <f t="shared" si="648"/>
        <v>PSND'!</v>
      </c>
      <c r="F2863" s="5" t="str">
        <f t="shared" si="649"/>
        <v>C:\Users\jaime.benazar\Quorum Business Solutions\Ecopetrol Prometeo - Documents\Planning Space Implementation\3. Analysis &amp; Design\Design\FC22\DRR Jaime\Por presentar a ECP\Cantagallo\Yarigui-Cantagallo\[VRC_YARIGUI-CANTAGALLO_CF_SEC_20221231.xlsx]CF PSND'!</v>
      </c>
      <c r="G2863" s="7" t="s">
        <v>41</v>
      </c>
      <c r="H2863" s="4"/>
      <c r="I2863" s="4"/>
      <c r="J2863" s="4"/>
    </row>
    <row r="2864" spans="1:10" x14ac:dyDescent="0.25">
      <c r="A2864" s="7" t="s">
        <v>104</v>
      </c>
      <c r="B2864" s="7">
        <f t="shared" si="650"/>
        <v>2035</v>
      </c>
      <c r="C2864" s="4" t="s">
        <v>23</v>
      </c>
      <c r="D2864" s="5" t="s">
        <v>128</v>
      </c>
      <c r="E2864" s="10" t="str">
        <f t="shared" si="648"/>
        <v>PSND'!</v>
      </c>
      <c r="F2864" s="5" t="str">
        <f t="shared" si="649"/>
        <v>C:\Users\jaime.benazar\Quorum Business Solutions\Ecopetrol Prometeo - Documents\Planning Space Implementation\3. Analysis &amp; Design\Design\FC22\DRR Jaime\Por presentar a ECP\Cantagallo\Yarigui-Cantagallo\[VRC_YARIGUI-CANTAGALLO_CF_SEC_20221231.xlsx]CF PSND'!</v>
      </c>
      <c r="G2864" s="7" t="s">
        <v>41</v>
      </c>
      <c r="H2864" s="4"/>
      <c r="I2864" s="4"/>
      <c r="J2864" s="4"/>
    </row>
    <row r="2865" spans="1:10" x14ac:dyDescent="0.25">
      <c r="A2865" s="7" t="s">
        <v>104</v>
      </c>
      <c r="B2865" s="7">
        <f t="shared" si="650"/>
        <v>2036</v>
      </c>
      <c r="C2865" s="4" t="s">
        <v>23</v>
      </c>
      <c r="D2865" s="5" t="s">
        <v>128</v>
      </c>
      <c r="E2865" s="10" t="str">
        <f t="shared" si="648"/>
        <v>PSND'!</v>
      </c>
      <c r="F2865" s="5" t="str">
        <f t="shared" si="649"/>
        <v>C:\Users\jaime.benazar\Quorum Business Solutions\Ecopetrol Prometeo - Documents\Planning Space Implementation\3. Analysis &amp; Design\Design\FC22\DRR Jaime\Por presentar a ECP\Cantagallo\Yarigui-Cantagallo\[VRC_YARIGUI-CANTAGALLO_CF_SEC_20221231.xlsx]CF PSND'!</v>
      </c>
      <c r="G2865" s="7" t="s">
        <v>41</v>
      </c>
      <c r="H2865" s="4"/>
      <c r="I2865" s="4"/>
      <c r="J2865" s="4"/>
    </row>
    <row r="2866" spans="1:10" x14ac:dyDescent="0.25">
      <c r="A2866" s="7" t="s">
        <v>104</v>
      </c>
      <c r="B2866" s="7">
        <f>+B2865+1</f>
        <v>2037</v>
      </c>
      <c r="C2866" s="4" t="s">
        <v>23</v>
      </c>
      <c r="D2866" s="5" t="s">
        <v>128</v>
      </c>
      <c r="E2866" s="10" t="str">
        <f t="shared" si="648"/>
        <v>PSND'!</v>
      </c>
      <c r="F2866" s="5" t="str">
        <f t="shared" si="649"/>
        <v>C:\Users\jaime.benazar\Quorum Business Solutions\Ecopetrol Prometeo - Documents\Planning Space Implementation\3. Analysis &amp; Design\Design\FC22\DRR Jaime\Por presentar a ECP\Cantagallo\Yarigui-Cantagallo\[VRC_YARIGUI-CANTAGALLO_CF_SEC_20221231.xlsx]CF PSND'!</v>
      </c>
      <c r="G2866" s="7" t="s">
        <v>41</v>
      </c>
      <c r="H2866" s="4"/>
      <c r="I2866" s="4"/>
      <c r="J2866" s="4"/>
    </row>
    <row r="2867" spans="1:10" x14ac:dyDescent="0.25">
      <c r="A2867" s="7" t="s">
        <v>104</v>
      </c>
      <c r="B2867" s="7">
        <f t="shared" ref="B2867:B2869" si="651">+B2866+1</f>
        <v>2038</v>
      </c>
      <c r="C2867" s="4" t="s">
        <v>23</v>
      </c>
      <c r="D2867" s="5" t="s">
        <v>128</v>
      </c>
      <c r="E2867" s="10" t="str">
        <f t="shared" si="648"/>
        <v>PSND'!</v>
      </c>
      <c r="F2867" s="5" t="str">
        <f t="shared" si="649"/>
        <v>C:\Users\jaime.benazar\Quorum Business Solutions\Ecopetrol Prometeo - Documents\Planning Space Implementation\3. Analysis &amp; Design\Design\FC22\DRR Jaime\Por presentar a ECP\Cantagallo\Yarigui-Cantagallo\[VRC_YARIGUI-CANTAGALLO_CF_SEC_20221231.xlsx]CF PSND'!</v>
      </c>
      <c r="G2867" s="7" t="s">
        <v>41</v>
      </c>
      <c r="H2867" s="4"/>
      <c r="I2867" s="4"/>
      <c r="J2867" s="4"/>
    </row>
    <row r="2868" spans="1:10" x14ac:dyDescent="0.25">
      <c r="A2868" s="7" t="s">
        <v>104</v>
      </c>
      <c r="B2868" s="7">
        <f t="shared" si="651"/>
        <v>2039</v>
      </c>
      <c r="C2868" s="4" t="s">
        <v>23</v>
      </c>
      <c r="D2868" s="5" t="s">
        <v>128</v>
      </c>
      <c r="E2868" s="10" t="str">
        <f t="shared" si="648"/>
        <v>PSND'!</v>
      </c>
      <c r="F2868" s="5" t="str">
        <f t="shared" si="649"/>
        <v>C:\Users\jaime.benazar\Quorum Business Solutions\Ecopetrol Prometeo - Documents\Planning Space Implementation\3. Analysis &amp; Design\Design\FC22\DRR Jaime\Por presentar a ECP\Cantagallo\Yarigui-Cantagallo\[VRC_YARIGUI-CANTAGALLO_CF_SEC_20221231.xlsx]CF PSND'!</v>
      </c>
      <c r="G2868" s="7" t="s">
        <v>41</v>
      </c>
      <c r="H2868" s="4"/>
      <c r="I2868" s="4"/>
      <c r="J2868" s="4"/>
    </row>
    <row r="2869" spans="1:10" x14ac:dyDescent="0.25">
      <c r="A2869" s="7" t="s">
        <v>104</v>
      </c>
      <c r="B2869" s="7">
        <f t="shared" si="651"/>
        <v>2040</v>
      </c>
      <c r="C2869" s="4" t="s">
        <v>23</v>
      </c>
      <c r="D2869" s="5" t="s">
        <v>128</v>
      </c>
      <c r="E2869" s="10" t="str">
        <f t="shared" si="648"/>
        <v>PSND'!</v>
      </c>
      <c r="F2869" s="5" t="str">
        <f t="shared" si="649"/>
        <v>C:\Users\jaime.benazar\Quorum Business Solutions\Ecopetrol Prometeo - Documents\Planning Space Implementation\3. Analysis &amp; Design\Design\FC22\DRR Jaime\Por presentar a ECP\Cantagallo\Yarigui-Cantagallo\[VRC_YARIGUI-CANTAGALLO_CF_SEC_20221231.xlsx]CF PSND'!</v>
      </c>
      <c r="G2869" s="7" t="s">
        <v>41</v>
      </c>
      <c r="H2869" s="4"/>
      <c r="I2869" s="4"/>
      <c r="J2869" s="4"/>
    </row>
    <row r="2870" spans="1:10" x14ac:dyDescent="0.25">
      <c r="A2870" s="7" t="s">
        <v>104</v>
      </c>
      <c r="B2870" s="7">
        <f>+B2869+1</f>
        <v>2041</v>
      </c>
      <c r="C2870" s="4" t="s">
        <v>23</v>
      </c>
      <c r="D2870" s="5" t="s">
        <v>128</v>
      </c>
      <c r="E2870" s="10" t="str">
        <f t="shared" si="648"/>
        <v>PSND'!</v>
      </c>
      <c r="F2870" s="5" t="str">
        <f t="shared" si="649"/>
        <v>C:\Users\jaime.benazar\Quorum Business Solutions\Ecopetrol Prometeo - Documents\Planning Space Implementation\3. Analysis &amp; Design\Design\FC22\DRR Jaime\Por presentar a ECP\Cantagallo\Yarigui-Cantagallo\[VRC_YARIGUI-CANTAGALLO_CF_SEC_20221231.xlsx]CF PSND'!</v>
      </c>
      <c r="G2870" s="7" t="s">
        <v>41</v>
      </c>
      <c r="H2870" s="4"/>
      <c r="I2870" s="4"/>
      <c r="J2870" s="4"/>
    </row>
    <row r="2871" spans="1:10" x14ac:dyDescent="0.25">
      <c r="A2871" s="7" t="s">
        <v>104</v>
      </c>
      <c r="B2871" s="7">
        <f t="shared" ref="B2871:B2872" si="652">+B2870+1</f>
        <v>2042</v>
      </c>
      <c r="C2871" s="4" t="s">
        <v>23</v>
      </c>
      <c r="D2871" s="5" t="s">
        <v>128</v>
      </c>
      <c r="E2871" s="10" t="str">
        <f t="shared" si="648"/>
        <v>PSND'!</v>
      </c>
      <c r="F2871" s="5" t="str">
        <f t="shared" si="649"/>
        <v>C:\Users\jaime.benazar\Quorum Business Solutions\Ecopetrol Prometeo - Documents\Planning Space Implementation\3. Analysis &amp; Design\Design\FC22\DRR Jaime\Por presentar a ECP\Cantagallo\Yarigui-Cantagallo\[VRC_YARIGUI-CANTAGALLO_CF_SEC_20221231.xlsx]CF PSND'!</v>
      </c>
      <c r="G2871" s="7" t="s">
        <v>41</v>
      </c>
      <c r="H2871" s="4"/>
      <c r="I2871" s="4"/>
      <c r="J2871" s="4"/>
    </row>
    <row r="2872" spans="1:10" x14ac:dyDescent="0.25">
      <c r="A2872" s="7" t="s">
        <v>104</v>
      </c>
      <c r="B2872" s="7">
        <f t="shared" si="652"/>
        <v>2043</v>
      </c>
      <c r="C2872" s="4" t="s">
        <v>23</v>
      </c>
      <c r="D2872" s="5" t="s">
        <v>128</v>
      </c>
      <c r="E2872" s="10" t="str">
        <f t="shared" si="648"/>
        <v>PSND'!</v>
      </c>
      <c r="F2872" s="5" t="str">
        <f t="shared" si="649"/>
        <v>C:\Users\jaime.benazar\Quorum Business Solutions\Ecopetrol Prometeo - Documents\Planning Space Implementation\3. Analysis &amp; Design\Design\FC22\DRR Jaime\Por presentar a ECP\Cantagallo\Yarigui-Cantagallo\[VRC_YARIGUI-CANTAGALLO_CF_SEC_20221231.xlsx]CF PSND'!</v>
      </c>
      <c r="G2872" s="7" t="s">
        <v>41</v>
      </c>
      <c r="H2872" s="4"/>
      <c r="I2872" s="4"/>
      <c r="J2872" s="4"/>
    </row>
    <row r="2873" spans="1:10" x14ac:dyDescent="0.25">
      <c r="A2873" s="7" t="s">
        <v>104</v>
      </c>
      <c r="B2873" s="7">
        <f>+B2872+1</f>
        <v>2044</v>
      </c>
      <c r="C2873" s="4" t="s">
        <v>23</v>
      </c>
      <c r="D2873" s="5" t="s">
        <v>128</v>
      </c>
      <c r="E2873" s="10" t="str">
        <f t="shared" ref="E2873:E2888" si="653">_xlfn.CONCAT(A2873,"'!")</f>
        <v>PSND'!</v>
      </c>
      <c r="F2873" s="5" t="str">
        <f t="shared" ref="F2873:F2888" si="654">_xlfn.CONCAT(D2873," ",E2873)</f>
        <v>C:\Users\jaime.benazar\Quorum Business Solutions\Ecopetrol Prometeo - Documents\Planning Space Implementation\3. Analysis &amp; Design\Design\FC22\DRR Jaime\Por presentar a ECP\Cantagallo\Yarigui-Cantagallo\[VRC_YARIGUI-CANTAGALLO_CF_SEC_20221231.xlsx]CF PSND'!</v>
      </c>
      <c r="G2873" s="7" t="s">
        <v>41</v>
      </c>
      <c r="H2873" s="4"/>
      <c r="I2873" s="4"/>
      <c r="J2873" s="4"/>
    </row>
    <row r="2874" spans="1:10" x14ac:dyDescent="0.25">
      <c r="A2874" s="7" t="s">
        <v>104</v>
      </c>
      <c r="B2874" s="7">
        <f t="shared" ref="B2874:B2888" si="655">+B2873+1</f>
        <v>2045</v>
      </c>
      <c r="C2874" s="4" t="s">
        <v>23</v>
      </c>
      <c r="D2874" s="5" t="s">
        <v>128</v>
      </c>
      <c r="E2874" s="10" t="str">
        <f t="shared" si="653"/>
        <v>PSND'!</v>
      </c>
      <c r="F2874" s="5" t="str">
        <f t="shared" si="654"/>
        <v>C:\Users\jaime.benazar\Quorum Business Solutions\Ecopetrol Prometeo - Documents\Planning Space Implementation\3. Analysis &amp; Design\Design\FC22\DRR Jaime\Por presentar a ECP\Cantagallo\Yarigui-Cantagallo\[VRC_YARIGUI-CANTAGALLO_CF_SEC_20221231.xlsx]CF PSND'!</v>
      </c>
      <c r="G2874" s="7" t="s">
        <v>41</v>
      </c>
      <c r="H2874" s="4"/>
      <c r="I2874" s="4"/>
      <c r="J2874" s="4"/>
    </row>
    <row r="2875" spans="1:10" x14ac:dyDescent="0.25">
      <c r="A2875" s="7" t="s">
        <v>104</v>
      </c>
      <c r="B2875" s="7">
        <f t="shared" si="655"/>
        <v>2046</v>
      </c>
      <c r="C2875" s="4" t="s">
        <v>23</v>
      </c>
      <c r="D2875" s="5" t="s">
        <v>128</v>
      </c>
      <c r="E2875" s="10" t="str">
        <f t="shared" si="653"/>
        <v>PSND'!</v>
      </c>
      <c r="F2875" s="5" t="str">
        <f t="shared" si="654"/>
        <v>C:\Users\jaime.benazar\Quorum Business Solutions\Ecopetrol Prometeo - Documents\Planning Space Implementation\3. Analysis &amp; Design\Design\FC22\DRR Jaime\Por presentar a ECP\Cantagallo\Yarigui-Cantagallo\[VRC_YARIGUI-CANTAGALLO_CF_SEC_20221231.xlsx]CF PSND'!</v>
      </c>
      <c r="G2875" s="7" t="s">
        <v>41</v>
      </c>
      <c r="H2875" s="4"/>
      <c r="I2875" s="4"/>
      <c r="J2875" s="4"/>
    </row>
    <row r="2876" spans="1:10" x14ac:dyDescent="0.25">
      <c r="A2876" s="7" t="s">
        <v>104</v>
      </c>
      <c r="B2876" s="7">
        <f t="shared" si="655"/>
        <v>2047</v>
      </c>
      <c r="C2876" s="4" t="s">
        <v>23</v>
      </c>
      <c r="D2876" s="5" t="s">
        <v>128</v>
      </c>
      <c r="E2876" s="10" t="str">
        <f t="shared" si="653"/>
        <v>PSND'!</v>
      </c>
      <c r="F2876" s="5" t="str">
        <f t="shared" si="654"/>
        <v>C:\Users\jaime.benazar\Quorum Business Solutions\Ecopetrol Prometeo - Documents\Planning Space Implementation\3. Analysis &amp; Design\Design\FC22\DRR Jaime\Por presentar a ECP\Cantagallo\Yarigui-Cantagallo\[VRC_YARIGUI-CANTAGALLO_CF_SEC_20221231.xlsx]CF PSND'!</v>
      </c>
      <c r="G2876" s="7" t="s">
        <v>41</v>
      </c>
      <c r="H2876" s="4"/>
      <c r="I2876" s="4"/>
      <c r="J2876" s="4"/>
    </row>
    <row r="2877" spans="1:10" x14ac:dyDescent="0.25">
      <c r="A2877" s="7" t="s">
        <v>104</v>
      </c>
      <c r="B2877" s="7">
        <f t="shared" si="655"/>
        <v>2048</v>
      </c>
      <c r="C2877" s="4" t="s">
        <v>23</v>
      </c>
      <c r="D2877" s="5" t="s">
        <v>128</v>
      </c>
      <c r="E2877" s="10" t="str">
        <f t="shared" si="653"/>
        <v>PSND'!</v>
      </c>
      <c r="F2877" s="5" t="str">
        <f t="shared" si="654"/>
        <v>C:\Users\jaime.benazar\Quorum Business Solutions\Ecopetrol Prometeo - Documents\Planning Space Implementation\3. Analysis &amp; Design\Design\FC22\DRR Jaime\Por presentar a ECP\Cantagallo\Yarigui-Cantagallo\[VRC_YARIGUI-CANTAGALLO_CF_SEC_20221231.xlsx]CF PSND'!</v>
      </c>
      <c r="G2877" s="7" t="s">
        <v>41</v>
      </c>
      <c r="H2877" s="4"/>
      <c r="I2877" s="4"/>
      <c r="J2877" s="4"/>
    </row>
    <row r="2878" spans="1:10" x14ac:dyDescent="0.25">
      <c r="A2878" s="7" t="s">
        <v>104</v>
      </c>
      <c r="B2878" s="7">
        <f t="shared" si="655"/>
        <v>2049</v>
      </c>
      <c r="C2878" s="4" t="s">
        <v>23</v>
      </c>
      <c r="D2878" s="5" t="s">
        <v>128</v>
      </c>
      <c r="E2878" s="10" t="str">
        <f t="shared" si="653"/>
        <v>PSND'!</v>
      </c>
      <c r="F2878" s="5" t="str">
        <f t="shared" si="654"/>
        <v>C:\Users\jaime.benazar\Quorum Business Solutions\Ecopetrol Prometeo - Documents\Planning Space Implementation\3. Analysis &amp; Design\Design\FC22\DRR Jaime\Por presentar a ECP\Cantagallo\Yarigui-Cantagallo\[VRC_YARIGUI-CANTAGALLO_CF_SEC_20221231.xlsx]CF PSND'!</v>
      </c>
      <c r="G2878" s="7" t="s">
        <v>41</v>
      </c>
      <c r="H2878" s="4"/>
      <c r="I2878" s="4"/>
      <c r="J2878" s="4"/>
    </row>
    <row r="2879" spans="1:10" x14ac:dyDescent="0.25">
      <c r="A2879" s="7" t="s">
        <v>104</v>
      </c>
      <c r="B2879" s="7">
        <f t="shared" si="655"/>
        <v>2050</v>
      </c>
      <c r="C2879" s="4" t="s">
        <v>23</v>
      </c>
      <c r="D2879" s="5" t="s">
        <v>128</v>
      </c>
      <c r="E2879" s="10" t="str">
        <f t="shared" si="653"/>
        <v>PSND'!</v>
      </c>
      <c r="F2879" s="5" t="str">
        <f t="shared" si="654"/>
        <v>C:\Users\jaime.benazar\Quorum Business Solutions\Ecopetrol Prometeo - Documents\Planning Space Implementation\3. Analysis &amp; Design\Design\FC22\DRR Jaime\Por presentar a ECP\Cantagallo\Yarigui-Cantagallo\[VRC_YARIGUI-CANTAGALLO_CF_SEC_20221231.xlsx]CF PSND'!</v>
      </c>
      <c r="G2879" s="7" t="s">
        <v>41</v>
      </c>
      <c r="H2879" s="4"/>
      <c r="I2879" s="4"/>
      <c r="J2879" s="4"/>
    </row>
    <row r="2880" spans="1:10" x14ac:dyDescent="0.25">
      <c r="A2880" s="7" t="s">
        <v>104</v>
      </c>
      <c r="B2880" s="7">
        <f t="shared" si="655"/>
        <v>2051</v>
      </c>
      <c r="C2880" s="4" t="s">
        <v>23</v>
      </c>
      <c r="D2880" s="5" t="s">
        <v>128</v>
      </c>
      <c r="E2880" s="10" t="str">
        <f t="shared" si="653"/>
        <v>PSND'!</v>
      </c>
      <c r="F2880" s="5" t="str">
        <f t="shared" si="654"/>
        <v>C:\Users\jaime.benazar\Quorum Business Solutions\Ecopetrol Prometeo - Documents\Planning Space Implementation\3. Analysis &amp; Design\Design\FC22\DRR Jaime\Por presentar a ECP\Cantagallo\Yarigui-Cantagallo\[VRC_YARIGUI-CANTAGALLO_CF_SEC_20221231.xlsx]CF PSND'!</v>
      </c>
      <c r="G2880" s="7" t="s">
        <v>41</v>
      </c>
      <c r="H2880" s="4"/>
      <c r="I2880" s="4"/>
      <c r="J2880" s="4"/>
    </row>
    <row r="2881" spans="1:10" x14ac:dyDescent="0.25">
      <c r="A2881" s="7" t="s">
        <v>104</v>
      </c>
      <c r="B2881" s="7">
        <f t="shared" si="655"/>
        <v>2052</v>
      </c>
      <c r="C2881" s="4" t="s">
        <v>23</v>
      </c>
      <c r="D2881" s="5" t="s">
        <v>128</v>
      </c>
      <c r="E2881" s="10" t="str">
        <f t="shared" si="653"/>
        <v>PSND'!</v>
      </c>
      <c r="F2881" s="5" t="str">
        <f t="shared" si="654"/>
        <v>C:\Users\jaime.benazar\Quorum Business Solutions\Ecopetrol Prometeo - Documents\Planning Space Implementation\3. Analysis &amp; Design\Design\FC22\DRR Jaime\Por presentar a ECP\Cantagallo\Yarigui-Cantagallo\[VRC_YARIGUI-CANTAGALLO_CF_SEC_20221231.xlsx]CF PSND'!</v>
      </c>
      <c r="G2881" s="7" t="s">
        <v>41</v>
      </c>
      <c r="H2881" s="4"/>
      <c r="I2881" s="4"/>
      <c r="J2881" s="4"/>
    </row>
    <row r="2882" spans="1:10" x14ac:dyDescent="0.25">
      <c r="A2882" s="7" t="s">
        <v>104</v>
      </c>
      <c r="B2882" s="7">
        <f t="shared" si="655"/>
        <v>2053</v>
      </c>
      <c r="C2882" s="4" t="s">
        <v>23</v>
      </c>
      <c r="D2882" s="5" t="s">
        <v>128</v>
      </c>
      <c r="E2882" s="10" t="str">
        <f t="shared" si="653"/>
        <v>PSND'!</v>
      </c>
      <c r="F2882" s="5" t="str">
        <f t="shared" si="654"/>
        <v>C:\Users\jaime.benazar\Quorum Business Solutions\Ecopetrol Prometeo - Documents\Planning Space Implementation\3. Analysis &amp; Design\Design\FC22\DRR Jaime\Por presentar a ECP\Cantagallo\Yarigui-Cantagallo\[VRC_YARIGUI-CANTAGALLO_CF_SEC_20221231.xlsx]CF PSND'!</v>
      </c>
      <c r="G2882" s="7" t="s">
        <v>41</v>
      </c>
      <c r="H2882" s="4"/>
      <c r="I2882" s="4"/>
      <c r="J2882" s="4"/>
    </row>
    <row r="2883" spans="1:10" x14ac:dyDescent="0.25">
      <c r="A2883" s="7" t="s">
        <v>104</v>
      </c>
      <c r="B2883" s="7">
        <f t="shared" si="655"/>
        <v>2054</v>
      </c>
      <c r="C2883" s="4" t="s">
        <v>23</v>
      </c>
      <c r="D2883" s="5" t="s">
        <v>128</v>
      </c>
      <c r="E2883" s="10" t="str">
        <f t="shared" si="653"/>
        <v>PSND'!</v>
      </c>
      <c r="F2883" s="5" t="str">
        <f t="shared" si="654"/>
        <v>C:\Users\jaime.benazar\Quorum Business Solutions\Ecopetrol Prometeo - Documents\Planning Space Implementation\3. Analysis &amp; Design\Design\FC22\DRR Jaime\Por presentar a ECP\Cantagallo\Yarigui-Cantagallo\[VRC_YARIGUI-CANTAGALLO_CF_SEC_20221231.xlsx]CF PSND'!</v>
      </c>
      <c r="G2883" s="7" t="s">
        <v>41</v>
      </c>
      <c r="H2883" s="4"/>
      <c r="I2883" s="4"/>
      <c r="J2883" s="4"/>
    </row>
    <row r="2884" spans="1:10" x14ac:dyDescent="0.25">
      <c r="A2884" s="7" t="s">
        <v>104</v>
      </c>
      <c r="B2884" s="7">
        <f t="shared" si="655"/>
        <v>2055</v>
      </c>
      <c r="C2884" s="4" t="s">
        <v>23</v>
      </c>
      <c r="D2884" s="5" t="s">
        <v>128</v>
      </c>
      <c r="E2884" s="10" t="str">
        <f t="shared" si="653"/>
        <v>PSND'!</v>
      </c>
      <c r="F2884" s="5" t="str">
        <f t="shared" si="654"/>
        <v>C:\Users\jaime.benazar\Quorum Business Solutions\Ecopetrol Prometeo - Documents\Planning Space Implementation\3. Analysis &amp; Design\Design\FC22\DRR Jaime\Por presentar a ECP\Cantagallo\Yarigui-Cantagallo\[VRC_YARIGUI-CANTAGALLO_CF_SEC_20221231.xlsx]CF PSND'!</v>
      </c>
      <c r="G2884" s="7" t="s">
        <v>41</v>
      </c>
      <c r="H2884" s="4"/>
      <c r="I2884" s="4"/>
      <c r="J2884" s="4"/>
    </row>
    <row r="2885" spans="1:10" x14ac:dyDescent="0.25">
      <c r="A2885" s="7" t="s">
        <v>104</v>
      </c>
      <c r="B2885" s="7">
        <f t="shared" si="655"/>
        <v>2056</v>
      </c>
      <c r="C2885" s="4" t="s">
        <v>23</v>
      </c>
      <c r="D2885" s="5" t="s">
        <v>128</v>
      </c>
      <c r="E2885" s="10" t="str">
        <f t="shared" si="653"/>
        <v>PSND'!</v>
      </c>
      <c r="F2885" s="5" t="str">
        <f t="shared" si="654"/>
        <v>C:\Users\jaime.benazar\Quorum Business Solutions\Ecopetrol Prometeo - Documents\Planning Space Implementation\3. Analysis &amp; Design\Design\FC22\DRR Jaime\Por presentar a ECP\Cantagallo\Yarigui-Cantagallo\[VRC_YARIGUI-CANTAGALLO_CF_SEC_20221231.xlsx]CF PSND'!</v>
      </c>
      <c r="G2885" s="7" t="s">
        <v>41</v>
      </c>
      <c r="H2885" s="4"/>
      <c r="I2885" s="4"/>
      <c r="J2885" s="4"/>
    </row>
    <row r="2886" spans="1:10" x14ac:dyDescent="0.25">
      <c r="A2886" s="7" t="s">
        <v>104</v>
      </c>
      <c r="B2886" s="7">
        <f t="shared" si="655"/>
        <v>2057</v>
      </c>
      <c r="C2886" s="4" t="s">
        <v>23</v>
      </c>
      <c r="D2886" s="5" t="s">
        <v>128</v>
      </c>
      <c r="E2886" s="10" t="str">
        <f t="shared" si="653"/>
        <v>PSND'!</v>
      </c>
      <c r="F2886" s="5" t="str">
        <f t="shared" si="654"/>
        <v>C:\Users\jaime.benazar\Quorum Business Solutions\Ecopetrol Prometeo - Documents\Planning Space Implementation\3. Analysis &amp; Design\Design\FC22\DRR Jaime\Por presentar a ECP\Cantagallo\Yarigui-Cantagallo\[VRC_YARIGUI-CANTAGALLO_CF_SEC_20221231.xlsx]CF PSND'!</v>
      </c>
      <c r="G2886" s="7" t="s">
        <v>41</v>
      </c>
      <c r="H2886" s="4"/>
      <c r="I2886" s="4"/>
      <c r="J2886" s="4"/>
    </row>
    <row r="2887" spans="1:10" x14ac:dyDescent="0.25">
      <c r="A2887" s="7" t="s">
        <v>104</v>
      </c>
      <c r="B2887" s="7">
        <f t="shared" si="655"/>
        <v>2058</v>
      </c>
      <c r="C2887" s="4" t="s">
        <v>23</v>
      </c>
      <c r="D2887" s="5" t="s">
        <v>128</v>
      </c>
      <c r="E2887" s="10" t="str">
        <f t="shared" si="653"/>
        <v>PSND'!</v>
      </c>
      <c r="F2887" s="5" t="str">
        <f t="shared" si="654"/>
        <v>C:\Users\jaime.benazar\Quorum Business Solutions\Ecopetrol Prometeo - Documents\Planning Space Implementation\3. Analysis &amp; Design\Design\FC22\DRR Jaime\Por presentar a ECP\Cantagallo\Yarigui-Cantagallo\[VRC_YARIGUI-CANTAGALLO_CF_SEC_20221231.xlsx]CF PSND'!</v>
      </c>
      <c r="G2887" s="7" t="s">
        <v>41</v>
      </c>
      <c r="H2887" s="4"/>
      <c r="I2887" s="4"/>
      <c r="J2887" s="4"/>
    </row>
    <row r="2888" spans="1:10" x14ac:dyDescent="0.25">
      <c r="A2888" s="7" t="s">
        <v>104</v>
      </c>
      <c r="B2888" s="7">
        <f t="shared" si="655"/>
        <v>2059</v>
      </c>
      <c r="C2888" s="4" t="s">
        <v>23</v>
      </c>
      <c r="D2888" s="5" t="s">
        <v>128</v>
      </c>
      <c r="E2888" s="10" t="str">
        <f t="shared" si="653"/>
        <v>PSND'!</v>
      </c>
      <c r="F2888" s="5" t="str">
        <f t="shared" si="654"/>
        <v>C:\Users\jaime.benazar\Quorum Business Solutions\Ecopetrol Prometeo - Documents\Planning Space Implementation\3. Analysis &amp; Design\Design\FC22\DRR Jaime\Por presentar a ECP\Cantagallo\Yarigui-Cantagallo\[VRC_YARIGUI-CANTAGALLO_CF_SEC_20221231.xlsx]CF PSND'!</v>
      </c>
      <c r="G2888" s="7" t="s">
        <v>41</v>
      </c>
      <c r="H2888" s="4"/>
      <c r="I2888" s="4"/>
      <c r="J2888" s="4"/>
    </row>
    <row r="2889" spans="1:10" x14ac:dyDescent="0.25">
      <c r="A2889" s="7" t="s">
        <v>28</v>
      </c>
      <c r="B2889" s="7"/>
      <c r="C2889" s="4" t="s">
        <v>23</v>
      </c>
      <c r="D2889" s="5"/>
      <c r="E2889" s="10"/>
      <c r="F2889" s="5"/>
      <c r="G2889" s="7"/>
      <c r="H2889" s="4"/>
      <c r="I2889" s="4"/>
      <c r="J2889" s="4"/>
    </row>
    <row r="2890" spans="1:10" x14ac:dyDescent="0.25">
      <c r="A2890" s="7" t="s">
        <v>34</v>
      </c>
      <c r="B2890" s="7">
        <v>2023</v>
      </c>
      <c r="C2890" s="4" t="s">
        <v>23</v>
      </c>
      <c r="D2890" s="5" t="s">
        <v>128</v>
      </c>
      <c r="E2890" s="10" t="str">
        <f t="shared" si="592"/>
        <v>PS'!</v>
      </c>
      <c r="F2890" s="5" t="str">
        <f t="shared" ref="F2890:F2910" si="656">_xlfn.CONCAT(D2890," ",E2890)</f>
        <v>C:\Users\jaime.benazar\Quorum Business Solutions\Ecopetrol Prometeo - Documents\Planning Space Implementation\3. Analysis &amp; Design\Design\FC22\DRR Jaime\Por presentar a ECP\Cantagallo\Yarigui-Cantagallo\[VRC_YARIGUI-CANTAGALLO_CF_SEC_20221231.xlsx]CF PS'!</v>
      </c>
      <c r="G2890" s="7" t="s">
        <v>41</v>
      </c>
      <c r="H2890" s="4">
        <f>IF(A2890&lt;&gt;A2760,36,H2760+1)</f>
        <v>36</v>
      </c>
      <c r="I2890" s="4" t="str">
        <f t="shared" si="593"/>
        <v>='C:\Users\jaime.benazar\Quorum Business Solutions\Ecopetrol Prometeo - Documents\Planning Space Implementation\3. Analysis &amp; Design\Design\FC22\DRR Jaime\Por presentar a ECP\Cantagallo\Yarigui-Cantagallo\[VRC_YARIGUI-CANTAGALLO_CF_SEC_20221231.xlsx]CF PS'!$DN$36</v>
      </c>
      <c r="J2890" s="4" t="s">
        <v>1387</v>
      </c>
    </row>
    <row r="2891" spans="1:10" x14ac:dyDescent="0.25">
      <c r="A2891" s="7" t="s">
        <v>34</v>
      </c>
      <c r="B2891" s="7">
        <f>+B2890+1</f>
        <v>2024</v>
      </c>
      <c r="C2891" s="4" t="s">
        <v>23</v>
      </c>
      <c r="D2891" s="5" t="s">
        <v>128</v>
      </c>
      <c r="E2891" s="10" t="str">
        <f t="shared" si="592"/>
        <v>PS'!</v>
      </c>
      <c r="F2891" s="5" t="str">
        <f t="shared" si="656"/>
        <v>C:\Users\jaime.benazar\Quorum Business Solutions\Ecopetrol Prometeo - Documents\Planning Space Implementation\3. Analysis &amp; Design\Design\FC22\DRR Jaime\Por presentar a ECP\Cantagallo\Yarigui-Cantagallo\[VRC_YARIGUI-CANTAGALLO_CF_SEC_20221231.xlsx]CF PS'!</v>
      </c>
      <c r="G2891" s="7" t="s">
        <v>41</v>
      </c>
      <c r="H2891" s="4">
        <f t="shared" si="594"/>
        <v>37</v>
      </c>
      <c r="I2891" s="4" t="str">
        <f t="shared" si="593"/>
        <v>='C:\Users\jaime.benazar\Quorum Business Solutions\Ecopetrol Prometeo - Documents\Planning Space Implementation\3. Analysis &amp; Design\Design\FC22\DRR Jaime\Por presentar a ECP\Cantagallo\Yarigui-Cantagallo\[VRC_YARIGUI-CANTAGALLO_CF_SEC_20221231.xlsx]CF PS'!$DN$37</v>
      </c>
      <c r="J2891" s="4" t="s">
        <v>1388</v>
      </c>
    </row>
    <row r="2892" spans="1:10" x14ac:dyDescent="0.25">
      <c r="A2892" s="7" t="s">
        <v>34</v>
      </c>
      <c r="B2892" s="7">
        <f t="shared" ref="B2892:B2903" si="657">+B2891+1</f>
        <v>2025</v>
      </c>
      <c r="C2892" s="4" t="s">
        <v>23</v>
      </c>
      <c r="D2892" s="5" t="s">
        <v>128</v>
      </c>
      <c r="E2892" s="10" t="str">
        <f t="shared" si="592"/>
        <v>PS'!</v>
      </c>
      <c r="F2892" s="5" t="str">
        <f t="shared" si="656"/>
        <v>C:\Users\jaime.benazar\Quorum Business Solutions\Ecopetrol Prometeo - Documents\Planning Space Implementation\3. Analysis &amp; Design\Design\FC22\DRR Jaime\Por presentar a ECP\Cantagallo\Yarigui-Cantagallo\[VRC_YARIGUI-CANTAGALLO_CF_SEC_20221231.xlsx]CF PS'!</v>
      </c>
      <c r="G2892" s="7" t="s">
        <v>41</v>
      </c>
      <c r="H2892" s="4">
        <f t="shared" si="594"/>
        <v>38</v>
      </c>
      <c r="I2892" s="4" t="str">
        <f t="shared" si="593"/>
        <v>='C:\Users\jaime.benazar\Quorum Business Solutions\Ecopetrol Prometeo - Documents\Planning Space Implementation\3. Analysis &amp; Design\Design\FC22\DRR Jaime\Por presentar a ECP\Cantagallo\Yarigui-Cantagallo\[VRC_YARIGUI-CANTAGALLO_CF_SEC_20221231.xlsx]CF PS'!$DN$38</v>
      </c>
      <c r="J2892" s="4" t="s">
        <v>1389</v>
      </c>
    </row>
    <row r="2893" spans="1:10" x14ac:dyDescent="0.25">
      <c r="A2893" s="7" t="s">
        <v>34</v>
      </c>
      <c r="B2893" s="7">
        <f t="shared" si="657"/>
        <v>2026</v>
      </c>
      <c r="C2893" s="4" t="s">
        <v>23</v>
      </c>
      <c r="D2893" s="5" t="s">
        <v>128</v>
      </c>
      <c r="E2893" s="10" t="str">
        <f t="shared" si="592"/>
        <v>PS'!</v>
      </c>
      <c r="F2893" s="5" t="str">
        <f t="shared" si="656"/>
        <v>C:\Users\jaime.benazar\Quorum Business Solutions\Ecopetrol Prometeo - Documents\Planning Space Implementation\3. Analysis &amp; Design\Design\FC22\DRR Jaime\Por presentar a ECP\Cantagallo\Yarigui-Cantagallo\[VRC_YARIGUI-CANTAGALLO_CF_SEC_20221231.xlsx]CF PS'!</v>
      </c>
      <c r="G2893" s="7" t="s">
        <v>41</v>
      </c>
      <c r="H2893" s="4">
        <f t="shared" si="594"/>
        <v>39</v>
      </c>
      <c r="I2893" s="4" t="str">
        <f t="shared" si="593"/>
        <v>='C:\Users\jaime.benazar\Quorum Business Solutions\Ecopetrol Prometeo - Documents\Planning Space Implementation\3. Analysis &amp; Design\Design\FC22\DRR Jaime\Por presentar a ECP\Cantagallo\Yarigui-Cantagallo\[VRC_YARIGUI-CANTAGALLO_CF_SEC_20221231.xlsx]CF PS'!$DN$39</v>
      </c>
      <c r="J2893" s="4" t="s">
        <v>1390</v>
      </c>
    </row>
    <row r="2894" spans="1:10" x14ac:dyDescent="0.25">
      <c r="A2894" s="7" t="s">
        <v>34</v>
      </c>
      <c r="B2894" s="7">
        <f t="shared" si="657"/>
        <v>2027</v>
      </c>
      <c r="C2894" s="4" t="s">
        <v>23</v>
      </c>
      <c r="D2894" s="5" t="s">
        <v>128</v>
      </c>
      <c r="E2894" s="10" t="str">
        <f t="shared" si="592"/>
        <v>PS'!</v>
      </c>
      <c r="F2894" s="5" t="str">
        <f t="shared" si="656"/>
        <v>C:\Users\jaime.benazar\Quorum Business Solutions\Ecopetrol Prometeo - Documents\Planning Space Implementation\3. Analysis &amp; Design\Design\FC22\DRR Jaime\Por presentar a ECP\Cantagallo\Yarigui-Cantagallo\[VRC_YARIGUI-CANTAGALLO_CF_SEC_20221231.xlsx]CF PS'!</v>
      </c>
      <c r="G2894" s="7" t="s">
        <v>41</v>
      </c>
      <c r="H2894" s="4">
        <f t="shared" si="594"/>
        <v>40</v>
      </c>
      <c r="I2894" s="4" t="str">
        <f t="shared" si="593"/>
        <v>='C:\Users\jaime.benazar\Quorum Business Solutions\Ecopetrol Prometeo - Documents\Planning Space Implementation\3. Analysis &amp; Design\Design\FC22\DRR Jaime\Por presentar a ECP\Cantagallo\Yarigui-Cantagallo\[VRC_YARIGUI-CANTAGALLO_CF_SEC_20221231.xlsx]CF PS'!$DN$40</v>
      </c>
      <c r="J2894" s="4" t="s">
        <v>1391</v>
      </c>
    </row>
    <row r="2895" spans="1:10" x14ac:dyDescent="0.25">
      <c r="A2895" s="7" t="s">
        <v>34</v>
      </c>
      <c r="B2895" s="7">
        <f t="shared" si="657"/>
        <v>2028</v>
      </c>
      <c r="C2895" s="4" t="s">
        <v>23</v>
      </c>
      <c r="D2895" s="5" t="s">
        <v>128</v>
      </c>
      <c r="E2895" s="10" t="str">
        <f t="shared" si="592"/>
        <v>PS'!</v>
      </c>
      <c r="F2895" s="5" t="str">
        <f t="shared" si="656"/>
        <v>C:\Users\jaime.benazar\Quorum Business Solutions\Ecopetrol Prometeo - Documents\Planning Space Implementation\3. Analysis &amp; Design\Design\FC22\DRR Jaime\Por presentar a ECP\Cantagallo\Yarigui-Cantagallo\[VRC_YARIGUI-CANTAGALLO_CF_SEC_20221231.xlsx]CF PS'!</v>
      </c>
      <c r="G2895" s="7" t="s">
        <v>41</v>
      </c>
      <c r="H2895" s="4">
        <f t="shared" si="594"/>
        <v>41</v>
      </c>
      <c r="I2895" s="4" t="str">
        <f t="shared" si="593"/>
        <v>='C:\Users\jaime.benazar\Quorum Business Solutions\Ecopetrol Prometeo - Documents\Planning Space Implementation\3. Analysis &amp; Design\Design\FC22\DRR Jaime\Por presentar a ECP\Cantagallo\Yarigui-Cantagallo\[VRC_YARIGUI-CANTAGALLO_CF_SEC_20221231.xlsx]CF PS'!$DN$41</v>
      </c>
      <c r="J2895" s="4" t="s">
        <v>1392</v>
      </c>
    </row>
    <row r="2896" spans="1:10" x14ac:dyDescent="0.25">
      <c r="A2896" s="7" t="s">
        <v>34</v>
      </c>
      <c r="B2896" s="7">
        <f t="shared" si="657"/>
        <v>2029</v>
      </c>
      <c r="C2896" s="4" t="s">
        <v>23</v>
      </c>
      <c r="D2896" s="5" t="s">
        <v>128</v>
      </c>
      <c r="E2896" s="10" t="str">
        <f t="shared" si="592"/>
        <v>PS'!</v>
      </c>
      <c r="F2896" s="5" t="str">
        <f t="shared" si="656"/>
        <v>C:\Users\jaime.benazar\Quorum Business Solutions\Ecopetrol Prometeo - Documents\Planning Space Implementation\3. Analysis &amp; Design\Design\FC22\DRR Jaime\Por presentar a ECP\Cantagallo\Yarigui-Cantagallo\[VRC_YARIGUI-CANTAGALLO_CF_SEC_20221231.xlsx]CF PS'!</v>
      </c>
      <c r="G2896" s="7" t="s">
        <v>41</v>
      </c>
      <c r="H2896" s="4">
        <f t="shared" si="594"/>
        <v>42</v>
      </c>
      <c r="I2896" s="4" t="str">
        <f t="shared" si="593"/>
        <v>='C:\Users\jaime.benazar\Quorum Business Solutions\Ecopetrol Prometeo - Documents\Planning Space Implementation\3. Analysis &amp; Design\Design\FC22\DRR Jaime\Por presentar a ECP\Cantagallo\Yarigui-Cantagallo\[VRC_YARIGUI-CANTAGALLO_CF_SEC_20221231.xlsx]CF PS'!$DN$42</v>
      </c>
      <c r="J2896" s="4" t="s">
        <v>1393</v>
      </c>
    </row>
    <row r="2897" spans="1:10" x14ac:dyDescent="0.25">
      <c r="A2897" s="7" t="s">
        <v>34</v>
      </c>
      <c r="B2897" s="7">
        <f t="shared" si="657"/>
        <v>2030</v>
      </c>
      <c r="C2897" s="4" t="s">
        <v>23</v>
      </c>
      <c r="D2897" s="5" t="s">
        <v>128</v>
      </c>
      <c r="E2897" s="10" t="str">
        <f t="shared" si="592"/>
        <v>PS'!</v>
      </c>
      <c r="F2897" s="5" t="str">
        <f t="shared" si="656"/>
        <v>C:\Users\jaime.benazar\Quorum Business Solutions\Ecopetrol Prometeo - Documents\Planning Space Implementation\3. Analysis &amp; Design\Design\FC22\DRR Jaime\Por presentar a ECP\Cantagallo\Yarigui-Cantagallo\[VRC_YARIGUI-CANTAGALLO_CF_SEC_20221231.xlsx]CF PS'!</v>
      </c>
      <c r="G2897" s="7" t="s">
        <v>41</v>
      </c>
      <c r="H2897" s="4">
        <f t="shared" si="594"/>
        <v>43</v>
      </c>
      <c r="I2897" s="4" t="str">
        <f t="shared" si="593"/>
        <v>='C:\Users\jaime.benazar\Quorum Business Solutions\Ecopetrol Prometeo - Documents\Planning Space Implementation\3. Analysis &amp; Design\Design\FC22\DRR Jaime\Por presentar a ECP\Cantagallo\Yarigui-Cantagallo\[VRC_YARIGUI-CANTAGALLO_CF_SEC_20221231.xlsx]CF PS'!$DN$43</v>
      </c>
      <c r="J2897" s="4" t="s">
        <v>1394</v>
      </c>
    </row>
    <row r="2898" spans="1:10" x14ac:dyDescent="0.25">
      <c r="A2898" s="7" t="s">
        <v>34</v>
      </c>
      <c r="B2898" s="7">
        <f t="shared" si="657"/>
        <v>2031</v>
      </c>
      <c r="C2898" s="4" t="s">
        <v>23</v>
      </c>
      <c r="D2898" s="5" t="s">
        <v>128</v>
      </c>
      <c r="E2898" s="10" t="str">
        <f t="shared" si="592"/>
        <v>PS'!</v>
      </c>
      <c r="F2898" s="5" t="str">
        <f t="shared" si="656"/>
        <v>C:\Users\jaime.benazar\Quorum Business Solutions\Ecopetrol Prometeo - Documents\Planning Space Implementation\3. Analysis &amp; Design\Design\FC22\DRR Jaime\Por presentar a ECP\Cantagallo\Yarigui-Cantagallo\[VRC_YARIGUI-CANTAGALLO_CF_SEC_20221231.xlsx]CF PS'!</v>
      </c>
      <c r="G2898" s="7" t="s">
        <v>41</v>
      </c>
      <c r="H2898" s="4">
        <f t="shared" si="594"/>
        <v>44</v>
      </c>
      <c r="I2898" s="4" t="str">
        <f t="shared" si="593"/>
        <v>='C:\Users\jaime.benazar\Quorum Business Solutions\Ecopetrol Prometeo - Documents\Planning Space Implementation\3. Analysis &amp; Design\Design\FC22\DRR Jaime\Por presentar a ECP\Cantagallo\Yarigui-Cantagallo\[VRC_YARIGUI-CANTAGALLO_CF_SEC_20221231.xlsx]CF PS'!$DN$44</v>
      </c>
      <c r="J2898" s="4" t="s">
        <v>1395</v>
      </c>
    </row>
    <row r="2899" spans="1:10" x14ac:dyDescent="0.25">
      <c r="A2899" s="7" t="s">
        <v>34</v>
      </c>
      <c r="B2899" s="7">
        <f t="shared" si="657"/>
        <v>2032</v>
      </c>
      <c r="C2899" s="4" t="s">
        <v>23</v>
      </c>
      <c r="D2899" s="5" t="s">
        <v>128</v>
      </c>
      <c r="E2899" s="10" t="str">
        <f t="shared" si="592"/>
        <v>PS'!</v>
      </c>
      <c r="F2899" s="5" t="str">
        <f t="shared" si="656"/>
        <v>C:\Users\jaime.benazar\Quorum Business Solutions\Ecopetrol Prometeo - Documents\Planning Space Implementation\3. Analysis &amp; Design\Design\FC22\DRR Jaime\Por presentar a ECP\Cantagallo\Yarigui-Cantagallo\[VRC_YARIGUI-CANTAGALLO_CF_SEC_20221231.xlsx]CF PS'!</v>
      </c>
      <c r="G2899" s="7" t="s">
        <v>41</v>
      </c>
      <c r="H2899" s="4">
        <f t="shared" si="594"/>
        <v>45</v>
      </c>
      <c r="I2899" s="4" t="str">
        <f t="shared" si="593"/>
        <v>='C:\Users\jaime.benazar\Quorum Business Solutions\Ecopetrol Prometeo - Documents\Planning Space Implementation\3. Analysis &amp; Design\Design\FC22\DRR Jaime\Por presentar a ECP\Cantagallo\Yarigui-Cantagallo\[VRC_YARIGUI-CANTAGALLO_CF_SEC_20221231.xlsx]CF PS'!$DN$45</v>
      </c>
      <c r="J2899" s="4" t="s">
        <v>1396</v>
      </c>
    </row>
    <row r="2900" spans="1:10" x14ac:dyDescent="0.25">
      <c r="A2900" s="7" t="s">
        <v>34</v>
      </c>
      <c r="B2900" s="7">
        <f t="shared" si="657"/>
        <v>2033</v>
      </c>
      <c r="C2900" s="4" t="s">
        <v>23</v>
      </c>
      <c r="D2900" s="5" t="s">
        <v>128</v>
      </c>
      <c r="E2900" s="10" t="str">
        <f t="shared" si="592"/>
        <v>PS'!</v>
      </c>
      <c r="F2900" s="5" t="str">
        <f t="shared" si="656"/>
        <v>C:\Users\jaime.benazar\Quorum Business Solutions\Ecopetrol Prometeo - Documents\Planning Space Implementation\3. Analysis &amp; Design\Design\FC22\DRR Jaime\Por presentar a ECP\Cantagallo\Yarigui-Cantagallo\[VRC_YARIGUI-CANTAGALLO_CF_SEC_20221231.xlsx]CF PS'!</v>
      </c>
      <c r="G2900" s="7" t="s">
        <v>41</v>
      </c>
      <c r="H2900" s="4">
        <f t="shared" si="594"/>
        <v>46</v>
      </c>
      <c r="I2900" s="4" t="str">
        <f t="shared" si="593"/>
        <v>='C:\Users\jaime.benazar\Quorum Business Solutions\Ecopetrol Prometeo - Documents\Planning Space Implementation\3. Analysis &amp; Design\Design\FC22\DRR Jaime\Por presentar a ECP\Cantagallo\Yarigui-Cantagallo\[VRC_YARIGUI-CANTAGALLO_CF_SEC_20221231.xlsx]CF PS'!$DN$46</v>
      </c>
      <c r="J2900" s="4" t="s">
        <v>1397</v>
      </c>
    </row>
    <row r="2901" spans="1:10" x14ac:dyDescent="0.25">
      <c r="A2901" s="7" t="s">
        <v>34</v>
      </c>
      <c r="B2901" s="7">
        <f t="shared" si="657"/>
        <v>2034</v>
      </c>
      <c r="C2901" s="4" t="s">
        <v>23</v>
      </c>
      <c r="D2901" s="5" t="s">
        <v>128</v>
      </c>
      <c r="E2901" s="10" t="str">
        <f t="shared" si="592"/>
        <v>PS'!</v>
      </c>
      <c r="F2901" s="5" t="str">
        <f t="shared" si="656"/>
        <v>C:\Users\jaime.benazar\Quorum Business Solutions\Ecopetrol Prometeo - Documents\Planning Space Implementation\3. Analysis &amp; Design\Design\FC22\DRR Jaime\Por presentar a ECP\Cantagallo\Yarigui-Cantagallo\[VRC_YARIGUI-CANTAGALLO_CF_SEC_20221231.xlsx]CF PS'!</v>
      </c>
      <c r="G2901" s="7" t="s">
        <v>41</v>
      </c>
      <c r="H2901" s="4">
        <f t="shared" si="594"/>
        <v>47</v>
      </c>
      <c r="I2901" s="4" t="str">
        <f t="shared" si="593"/>
        <v>='C:\Users\jaime.benazar\Quorum Business Solutions\Ecopetrol Prometeo - Documents\Planning Space Implementation\3. Analysis &amp; Design\Design\FC22\DRR Jaime\Por presentar a ECP\Cantagallo\Yarigui-Cantagallo\[VRC_YARIGUI-CANTAGALLO_CF_SEC_20221231.xlsx]CF PS'!$DN$47</v>
      </c>
      <c r="J2901" s="4" t="s">
        <v>1398</v>
      </c>
    </row>
    <row r="2902" spans="1:10" x14ac:dyDescent="0.25">
      <c r="A2902" s="7" t="s">
        <v>34</v>
      </c>
      <c r="B2902" s="7">
        <f t="shared" si="657"/>
        <v>2035</v>
      </c>
      <c r="C2902" s="4" t="s">
        <v>23</v>
      </c>
      <c r="D2902" s="5" t="s">
        <v>128</v>
      </c>
      <c r="E2902" s="10" t="str">
        <f t="shared" si="592"/>
        <v>PS'!</v>
      </c>
      <c r="F2902" s="5" t="str">
        <f t="shared" si="656"/>
        <v>C:\Users\jaime.benazar\Quorum Business Solutions\Ecopetrol Prometeo - Documents\Planning Space Implementation\3. Analysis &amp; Design\Design\FC22\DRR Jaime\Por presentar a ECP\Cantagallo\Yarigui-Cantagallo\[VRC_YARIGUI-CANTAGALLO_CF_SEC_20221231.xlsx]CF PS'!</v>
      </c>
      <c r="G2902" s="7" t="s">
        <v>41</v>
      </c>
      <c r="H2902" s="4">
        <f t="shared" si="594"/>
        <v>48</v>
      </c>
      <c r="I2902" s="4" t="str">
        <f t="shared" si="593"/>
        <v>='C:\Users\jaime.benazar\Quorum Business Solutions\Ecopetrol Prometeo - Documents\Planning Space Implementation\3. Analysis &amp; Design\Design\FC22\DRR Jaime\Por presentar a ECP\Cantagallo\Yarigui-Cantagallo\[VRC_YARIGUI-CANTAGALLO_CF_SEC_20221231.xlsx]CF PS'!$DN$48</v>
      </c>
      <c r="J2902" s="4" t="s">
        <v>1399</v>
      </c>
    </row>
    <row r="2903" spans="1:10" x14ac:dyDescent="0.25">
      <c r="A2903" s="7" t="s">
        <v>34</v>
      </c>
      <c r="B2903" s="7">
        <f t="shared" si="657"/>
        <v>2036</v>
      </c>
      <c r="C2903" s="4" t="s">
        <v>23</v>
      </c>
      <c r="D2903" s="5" t="s">
        <v>128</v>
      </c>
      <c r="E2903" s="10" t="str">
        <f t="shared" si="592"/>
        <v>PS'!</v>
      </c>
      <c r="F2903" s="5" t="str">
        <f t="shared" si="656"/>
        <v>C:\Users\jaime.benazar\Quorum Business Solutions\Ecopetrol Prometeo - Documents\Planning Space Implementation\3. Analysis &amp; Design\Design\FC22\DRR Jaime\Por presentar a ECP\Cantagallo\Yarigui-Cantagallo\[VRC_YARIGUI-CANTAGALLO_CF_SEC_20221231.xlsx]CF PS'!</v>
      </c>
      <c r="G2903" s="7" t="s">
        <v>41</v>
      </c>
      <c r="H2903" s="4">
        <f t="shared" si="594"/>
        <v>49</v>
      </c>
      <c r="I2903" s="4" t="str">
        <f t="shared" si="593"/>
        <v>='C:\Users\jaime.benazar\Quorum Business Solutions\Ecopetrol Prometeo - Documents\Planning Space Implementation\3. Analysis &amp; Design\Design\FC22\DRR Jaime\Por presentar a ECP\Cantagallo\Yarigui-Cantagallo\[VRC_YARIGUI-CANTAGALLO_CF_SEC_20221231.xlsx]CF PS'!$DN$49</v>
      </c>
      <c r="J2903" s="4" t="s">
        <v>1400</v>
      </c>
    </row>
    <row r="2904" spans="1:10" x14ac:dyDescent="0.25">
      <c r="A2904" s="7" t="s">
        <v>34</v>
      </c>
      <c r="B2904" s="7">
        <f>+B2903+1</f>
        <v>2037</v>
      </c>
      <c r="C2904" s="4" t="s">
        <v>23</v>
      </c>
      <c r="D2904" s="5" t="s">
        <v>128</v>
      </c>
      <c r="E2904" s="10" t="str">
        <f t="shared" si="592"/>
        <v>PS'!</v>
      </c>
      <c r="F2904" s="5" t="str">
        <f t="shared" si="656"/>
        <v>C:\Users\jaime.benazar\Quorum Business Solutions\Ecopetrol Prometeo - Documents\Planning Space Implementation\3. Analysis &amp; Design\Design\FC22\DRR Jaime\Por presentar a ECP\Cantagallo\Yarigui-Cantagallo\[VRC_YARIGUI-CANTAGALLO_CF_SEC_20221231.xlsx]CF PS'!</v>
      </c>
      <c r="G2904" s="7" t="s">
        <v>41</v>
      </c>
      <c r="H2904" s="4">
        <f t="shared" si="594"/>
        <v>50</v>
      </c>
      <c r="I2904" s="4" t="str">
        <f t="shared" si="593"/>
        <v>='C:\Users\jaime.benazar\Quorum Business Solutions\Ecopetrol Prometeo - Documents\Planning Space Implementation\3. Analysis &amp; Design\Design\FC22\DRR Jaime\Por presentar a ECP\Cantagallo\Yarigui-Cantagallo\[VRC_YARIGUI-CANTAGALLO_CF_SEC_20221231.xlsx]CF PS'!$DN$50</v>
      </c>
      <c r="J2904" s="4" t="s">
        <v>1401</v>
      </c>
    </row>
    <row r="2905" spans="1:10" x14ac:dyDescent="0.25">
      <c r="A2905" s="7" t="s">
        <v>34</v>
      </c>
      <c r="B2905" s="7">
        <f t="shared" ref="B2905:B2907" si="658">+B2904+1</f>
        <v>2038</v>
      </c>
      <c r="C2905" s="4" t="s">
        <v>23</v>
      </c>
      <c r="D2905" s="5" t="s">
        <v>128</v>
      </c>
      <c r="E2905" s="10" t="str">
        <f t="shared" si="592"/>
        <v>PS'!</v>
      </c>
      <c r="F2905" s="5" t="str">
        <f t="shared" si="656"/>
        <v>C:\Users\jaime.benazar\Quorum Business Solutions\Ecopetrol Prometeo - Documents\Planning Space Implementation\3. Analysis &amp; Design\Design\FC22\DRR Jaime\Por presentar a ECP\Cantagallo\Yarigui-Cantagallo\[VRC_YARIGUI-CANTAGALLO_CF_SEC_20221231.xlsx]CF PS'!</v>
      </c>
      <c r="G2905" s="7" t="s">
        <v>41</v>
      </c>
      <c r="H2905" s="4">
        <f t="shared" si="594"/>
        <v>51</v>
      </c>
      <c r="I2905" s="4" t="str">
        <f t="shared" si="593"/>
        <v>='C:\Users\jaime.benazar\Quorum Business Solutions\Ecopetrol Prometeo - Documents\Planning Space Implementation\3. Analysis &amp; Design\Design\FC22\DRR Jaime\Por presentar a ECP\Cantagallo\Yarigui-Cantagallo\[VRC_YARIGUI-CANTAGALLO_CF_SEC_20221231.xlsx]CF PS'!$DN$51</v>
      </c>
      <c r="J2905" s="4" t="s">
        <v>1402</v>
      </c>
    </row>
    <row r="2906" spans="1:10" x14ac:dyDescent="0.25">
      <c r="A2906" s="7" t="s">
        <v>34</v>
      </c>
      <c r="B2906" s="7">
        <f t="shared" si="658"/>
        <v>2039</v>
      </c>
      <c r="C2906" s="4" t="s">
        <v>23</v>
      </c>
      <c r="D2906" s="5" t="s">
        <v>128</v>
      </c>
      <c r="E2906" s="10" t="str">
        <f t="shared" si="592"/>
        <v>PS'!</v>
      </c>
      <c r="F2906" s="5" t="str">
        <f t="shared" si="656"/>
        <v>C:\Users\jaime.benazar\Quorum Business Solutions\Ecopetrol Prometeo - Documents\Planning Space Implementation\3. Analysis &amp; Design\Design\FC22\DRR Jaime\Por presentar a ECP\Cantagallo\Yarigui-Cantagallo\[VRC_YARIGUI-CANTAGALLO_CF_SEC_20221231.xlsx]CF PS'!</v>
      </c>
      <c r="G2906" s="7" t="s">
        <v>41</v>
      </c>
      <c r="H2906" s="4">
        <f t="shared" si="594"/>
        <v>52</v>
      </c>
      <c r="I2906" s="4" t="str">
        <f t="shared" si="593"/>
        <v>='C:\Users\jaime.benazar\Quorum Business Solutions\Ecopetrol Prometeo - Documents\Planning Space Implementation\3. Analysis &amp; Design\Design\FC22\DRR Jaime\Por presentar a ECP\Cantagallo\Yarigui-Cantagallo\[VRC_YARIGUI-CANTAGALLO_CF_SEC_20221231.xlsx]CF PS'!$DN$52</v>
      </c>
      <c r="J2906" s="4" t="s">
        <v>1403</v>
      </c>
    </row>
    <row r="2907" spans="1:10" x14ac:dyDescent="0.25">
      <c r="A2907" s="7" t="s">
        <v>34</v>
      </c>
      <c r="B2907" s="7">
        <f t="shared" si="658"/>
        <v>2040</v>
      </c>
      <c r="C2907" s="4" t="s">
        <v>23</v>
      </c>
      <c r="D2907" s="5" t="s">
        <v>128</v>
      </c>
      <c r="E2907" s="10" t="str">
        <f t="shared" si="592"/>
        <v>PS'!</v>
      </c>
      <c r="F2907" s="5" t="str">
        <f t="shared" si="656"/>
        <v>C:\Users\jaime.benazar\Quorum Business Solutions\Ecopetrol Prometeo - Documents\Planning Space Implementation\3. Analysis &amp; Design\Design\FC22\DRR Jaime\Por presentar a ECP\Cantagallo\Yarigui-Cantagallo\[VRC_YARIGUI-CANTAGALLO_CF_SEC_20221231.xlsx]CF PS'!</v>
      </c>
      <c r="G2907" s="7" t="s">
        <v>41</v>
      </c>
      <c r="H2907" s="4">
        <f t="shared" si="594"/>
        <v>53</v>
      </c>
      <c r="I2907" s="4" t="str">
        <f t="shared" si="593"/>
        <v>='C:\Users\jaime.benazar\Quorum Business Solutions\Ecopetrol Prometeo - Documents\Planning Space Implementation\3. Analysis &amp; Design\Design\FC22\DRR Jaime\Por presentar a ECP\Cantagallo\Yarigui-Cantagallo\[VRC_YARIGUI-CANTAGALLO_CF_SEC_20221231.xlsx]CF PS'!$DN$53</v>
      </c>
      <c r="J2907" s="4" t="s">
        <v>1404</v>
      </c>
    </row>
    <row r="2908" spans="1:10" x14ac:dyDescent="0.25">
      <c r="A2908" s="7" t="s">
        <v>34</v>
      </c>
      <c r="B2908" s="7">
        <f>+B2907+1</f>
        <v>2041</v>
      </c>
      <c r="C2908" s="4" t="s">
        <v>23</v>
      </c>
      <c r="D2908" s="5" t="s">
        <v>128</v>
      </c>
      <c r="E2908" s="10" t="str">
        <f t="shared" si="592"/>
        <v>PS'!</v>
      </c>
      <c r="F2908" s="5" t="str">
        <f t="shared" si="656"/>
        <v>C:\Users\jaime.benazar\Quorum Business Solutions\Ecopetrol Prometeo - Documents\Planning Space Implementation\3. Analysis &amp; Design\Design\FC22\DRR Jaime\Por presentar a ECP\Cantagallo\Yarigui-Cantagallo\[VRC_YARIGUI-CANTAGALLO_CF_SEC_20221231.xlsx]CF PS'!</v>
      </c>
      <c r="G2908" s="7" t="s">
        <v>41</v>
      </c>
      <c r="H2908" s="4">
        <f t="shared" si="594"/>
        <v>54</v>
      </c>
      <c r="I2908" s="4" t="str">
        <f t="shared" si="593"/>
        <v>='C:\Users\jaime.benazar\Quorum Business Solutions\Ecopetrol Prometeo - Documents\Planning Space Implementation\3. Analysis &amp; Design\Design\FC22\DRR Jaime\Por presentar a ECP\Cantagallo\Yarigui-Cantagallo\[VRC_YARIGUI-CANTAGALLO_CF_SEC_20221231.xlsx]CF PS'!$DN$54</v>
      </c>
      <c r="J2908" s="4" t="s">
        <v>1405</v>
      </c>
    </row>
    <row r="2909" spans="1:10" x14ac:dyDescent="0.25">
      <c r="A2909" s="7" t="s">
        <v>34</v>
      </c>
      <c r="B2909" s="7">
        <f t="shared" ref="B2909:B2910" si="659">+B2908+1</f>
        <v>2042</v>
      </c>
      <c r="C2909" s="4" t="s">
        <v>23</v>
      </c>
      <c r="D2909" s="5" t="s">
        <v>128</v>
      </c>
      <c r="E2909" s="10" t="str">
        <f t="shared" si="592"/>
        <v>PS'!</v>
      </c>
      <c r="F2909" s="5" t="str">
        <f t="shared" si="656"/>
        <v>C:\Users\jaime.benazar\Quorum Business Solutions\Ecopetrol Prometeo - Documents\Planning Space Implementation\3. Analysis &amp; Design\Design\FC22\DRR Jaime\Por presentar a ECP\Cantagallo\Yarigui-Cantagallo\[VRC_YARIGUI-CANTAGALLO_CF_SEC_20221231.xlsx]CF PS'!</v>
      </c>
      <c r="G2909" s="7" t="s">
        <v>41</v>
      </c>
      <c r="H2909" s="4">
        <f t="shared" si="594"/>
        <v>55</v>
      </c>
      <c r="I2909" s="4" t="str">
        <f t="shared" si="593"/>
        <v>='C:\Users\jaime.benazar\Quorum Business Solutions\Ecopetrol Prometeo - Documents\Planning Space Implementation\3. Analysis &amp; Design\Design\FC22\DRR Jaime\Por presentar a ECP\Cantagallo\Yarigui-Cantagallo\[VRC_YARIGUI-CANTAGALLO_CF_SEC_20221231.xlsx]CF PS'!$DN$55</v>
      </c>
      <c r="J2909" s="4" t="s">
        <v>1406</v>
      </c>
    </row>
    <row r="2910" spans="1:10" x14ac:dyDescent="0.25">
      <c r="A2910" s="7" t="s">
        <v>34</v>
      </c>
      <c r="B2910" s="7">
        <f t="shared" si="659"/>
        <v>2043</v>
      </c>
      <c r="C2910" s="4" t="s">
        <v>23</v>
      </c>
      <c r="D2910" s="5" t="s">
        <v>128</v>
      </c>
      <c r="E2910" s="10" t="str">
        <f t="shared" si="592"/>
        <v>PS'!</v>
      </c>
      <c r="F2910" s="5" t="str">
        <f t="shared" si="656"/>
        <v>C:\Users\jaime.benazar\Quorum Business Solutions\Ecopetrol Prometeo - Documents\Planning Space Implementation\3. Analysis &amp; Design\Design\FC22\DRR Jaime\Por presentar a ECP\Cantagallo\Yarigui-Cantagallo\[VRC_YARIGUI-CANTAGALLO_CF_SEC_20221231.xlsx]CF PS'!</v>
      </c>
      <c r="G2910" s="7" t="s">
        <v>41</v>
      </c>
      <c r="H2910" s="4">
        <f t="shared" si="594"/>
        <v>56</v>
      </c>
      <c r="I2910" s="4" t="str">
        <f t="shared" si="593"/>
        <v>='C:\Users\jaime.benazar\Quorum Business Solutions\Ecopetrol Prometeo - Documents\Planning Space Implementation\3. Analysis &amp; Design\Design\FC22\DRR Jaime\Por presentar a ECP\Cantagallo\Yarigui-Cantagallo\[VRC_YARIGUI-CANTAGALLO_CF_SEC_20221231.xlsx]CF PS'!$DN$56</v>
      </c>
      <c r="J2910" s="4" t="s">
        <v>1407</v>
      </c>
    </row>
    <row r="2911" spans="1:10" x14ac:dyDescent="0.25">
      <c r="A2911" s="7" t="s">
        <v>34</v>
      </c>
      <c r="B2911" s="7">
        <f>+B2910+1</f>
        <v>2044</v>
      </c>
      <c r="C2911" s="4" t="s">
        <v>23</v>
      </c>
      <c r="D2911" s="5" t="s">
        <v>128</v>
      </c>
      <c r="E2911" s="10" t="str">
        <f t="shared" ref="E2911:E2926" si="660">_xlfn.CONCAT(A2911,"'!")</f>
        <v>PS'!</v>
      </c>
      <c r="F2911" s="5" t="str">
        <f t="shared" ref="F2911:F2926" si="661">_xlfn.CONCAT(D2911," ",E2911)</f>
        <v>C:\Users\jaime.benazar\Quorum Business Solutions\Ecopetrol Prometeo - Documents\Planning Space Implementation\3. Analysis &amp; Design\Design\FC22\DRR Jaime\Por presentar a ECP\Cantagallo\Yarigui-Cantagallo\[VRC_YARIGUI-CANTAGALLO_CF_SEC_20221231.xlsx]CF PS'!</v>
      </c>
      <c r="G2911" s="7" t="s">
        <v>41</v>
      </c>
      <c r="H2911" s="4">
        <f t="shared" ref="H2911:H2926" si="662">IF(A2911&lt;&gt;A2910,36,H2910+1)</f>
        <v>57</v>
      </c>
      <c r="I2911" s="4" t="str">
        <f t="shared" ref="I2911:I2926" si="663">_xlfn.CONCAT("='",F2911:H2911)</f>
        <v>='C:\Users\jaime.benazar\Quorum Business Solutions\Ecopetrol Prometeo - Documents\Planning Space Implementation\3. Analysis &amp; Design\Design\FC22\DRR Jaime\Por presentar a ECP\Cantagallo\Yarigui-Cantagallo\[VRC_YARIGUI-CANTAGALLO_CF_SEC_20221231.xlsx]CF PS'!$DN$57</v>
      </c>
      <c r="J2911" s="4" t="s">
        <v>1408</v>
      </c>
    </row>
    <row r="2912" spans="1:10" x14ac:dyDescent="0.25">
      <c r="A2912" s="7" t="s">
        <v>34</v>
      </c>
      <c r="B2912" s="7">
        <f t="shared" ref="B2912:B2926" si="664">+B2911+1</f>
        <v>2045</v>
      </c>
      <c r="C2912" s="4" t="s">
        <v>23</v>
      </c>
      <c r="D2912" s="5" t="s">
        <v>128</v>
      </c>
      <c r="E2912" s="10" t="str">
        <f t="shared" si="660"/>
        <v>PS'!</v>
      </c>
      <c r="F2912" s="5" t="str">
        <f t="shared" si="661"/>
        <v>C:\Users\jaime.benazar\Quorum Business Solutions\Ecopetrol Prometeo - Documents\Planning Space Implementation\3. Analysis &amp; Design\Design\FC22\DRR Jaime\Por presentar a ECP\Cantagallo\Yarigui-Cantagallo\[VRC_YARIGUI-CANTAGALLO_CF_SEC_20221231.xlsx]CF PS'!</v>
      </c>
      <c r="G2912" s="7" t="s">
        <v>41</v>
      </c>
      <c r="H2912" s="4">
        <f t="shared" si="662"/>
        <v>58</v>
      </c>
      <c r="I2912" s="4" t="str">
        <f t="shared" si="663"/>
        <v>='C:\Users\jaime.benazar\Quorum Business Solutions\Ecopetrol Prometeo - Documents\Planning Space Implementation\3. Analysis &amp; Design\Design\FC22\DRR Jaime\Por presentar a ECP\Cantagallo\Yarigui-Cantagallo\[VRC_YARIGUI-CANTAGALLO_CF_SEC_20221231.xlsx]CF PS'!$DN$58</v>
      </c>
      <c r="J2912" s="4" t="s">
        <v>1409</v>
      </c>
    </row>
    <row r="2913" spans="1:10" x14ac:dyDescent="0.25">
      <c r="A2913" s="7" t="s">
        <v>34</v>
      </c>
      <c r="B2913" s="7">
        <f t="shared" si="664"/>
        <v>2046</v>
      </c>
      <c r="C2913" s="4" t="s">
        <v>23</v>
      </c>
      <c r="D2913" s="5" t="s">
        <v>128</v>
      </c>
      <c r="E2913" s="10" t="str">
        <f t="shared" si="660"/>
        <v>PS'!</v>
      </c>
      <c r="F2913" s="5" t="str">
        <f t="shared" si="661"/>
        <v>C:\Users\jaime.benazar\Quorum Business Solutions\Ecopetrol Prometeo - Documents\Planning Space Implementation\3. Analysis &amp; Design\Design\FC22\DRR Jaime\Por presentar a ECP\Cantagallo\Yarigui-Cantagallo\[VRC_YARIGUI-CANTAGALLO_CF_SEC_20221231.xlsx]CF PS'!</v>
      </c>
      <c r="G2913" s="7" t="s">
        <v>41</v>
      </c>
      <c r="H2913" s="4">
        <f t="shared" si="662"/>
        <v>59</v>
      </c>
      <c r="I2913" s="4" t="str">
        <f t="shared" si="663"/>
        <v>='C:\Users\jaime.benazar\Quorum Business Solutions\Ecopetrol Prometeo - Documents\Planning Space Implementation\3. Analysis &amp; Design\Design\FC22\DRR Jaime\Por presentar a ECP\Cantagallo\Yarigui-Cantagallo\[VRC_YARIGUI-CANTAGALLO_CF_SEC_20221231.xlsx]CF PS'!$DN$59</v>
      </c>
      <c r="J2913" s="4" t="s">
        <v>1410</v>
      </c>
    </row>
    <row r="2914" spans="1:10" x14ac:dyDescent="0.25">
      <c r="A2914" s="7" t="s">
        <v>34</v>
      </c>
      <c r="B2914" s="7">
        <f t="shared" si="664"/>
        <v>2047</v>
      </c>
      <c r="C2914" s="4" t="s">
        <v>23</v>
      </c>
      <c r="D2914" s="5" t="s">
        <v>128</v>
      </c>
      <c r="E2914" s="10" t="str">
        <f t="shared" si="660"/>
        <v>PS'!</v>
      </c>
      <c r="F2914" s="5" t="str">
        <f t="shared" si="661"/>
        <v>C:\Users\jaime.benazar\Quorum Business Solutions\Ecopetrol Prometeo - Documents\Planning Space Implementation\3. Analysis &amp; Design\Design\FC22\DRR Jaime\Por presentar a ECP\Cantagallo\Yarigui-Cantagallo\[VRC_YARIGUI-CANTAGALLO_CF_SEC_20221231.xlsx]CF PS'!</v>
      </c>
      <c r="G2914" s="7" t="s">
        <v>41</v>
      </c>
      <c r="H2914" s="4">
        <f t="shared" si="662"/>
        <v>60</v>
      </c>
      <c r="I2914" s="4" t="str">
        <f t="shared" si="663"/>
        <v>='C:\Users\jaime.benazar\Quorum Business Solutions\Ecopetrol Prometeo - Documents\Planning Space Implementation\3. Analysis &amp; Design\Design\FC22\DRR Jaime\Por presentar a ECP\Cantagallo\Yarigui-Cantagallo\[VRC_YARIGUI-CANTAGALLO_CF_SEC_20221231.xlsx]CF PS'!$DN$60</v>
      </c>
      <c r="J2914" s="4" t="s">
        <v>1411</v>
      </c>
    </row>
    <row r="2915" spans="1:10" x14ac:dyDescent="0.25">
      <c r="A2915" s="7" t="s">
        <v>34</v>
      </c>
      <c r="B2915" s="7">
        <f t="shared" si="664"/>
        <v>2048</v>
      </c>
      <c r="C2915" s="4" t="s">
        <v>23</v>
      </c>
      <c r="D2915" s="5" t="s">
        <v>128</v>
      </c>
      <c r="E2915" s="10" t="str">
        <f t="shared" si="660"/>
        <v>PS'!</v>
      </c>
      <c r="F2915" s="5" t="str">
        <f t="shared" si="661"/>
        <v>C:\Users\jaime.benazar\Quorum Business Solutions\Ecopetrol Prometeo - Documents\Planning Space Implementation\3. Analysis &amp; Design\Design\FC22\DRR Jaime\Por presentar a ECP\Cantagallo\Yarigui-Cantagallo\[VRC_YARIGUI-CANTAGALLO_CF_SEC_20221231.xlsx]CF PS'!</v>
      </c>
      <c r="G2915" s="7" t="s">
        <v>41</v>
      </c>
      <c r="H2915" s="4">
        <f t="shared" si="662"/>
        <v>61</v>
      </c>
      <c r="I2915" s="4" t="str">
        <f t="shared" si="663"/>
        <v>='C:\Users\jaime.benazar\Quorum Business Solutions\Ecopetrol Prometeo - Documents\Planning Space Implementation\3. Analysis &amp; Design\Design\FC22\DRR Jaime\Por presentar a ECP\Cantagallo\Yarigui-Cantagallo\[VRC_YARIGUI-CANTAGALLO_CF_SEC_20221231.xlsx]CF PS'!$DN$61</v>
      </c>
      <c r="J2915" s="4" t="s">
        <v>1412</v>
      </c>
    </row>
    <row r="2916" spans="1:10" x14ac:dyDescent="0.25">
      <c r="A2916" s="7" t="s">
        <v>34</v>
      </c>
      <c r="B2916" s="7">
        <f t="shared" si="664"/>
        <v>2049</v>
      </c>
      <c r="C2916" s="4" t="s">
        <v>23</v>
      </c>
      <c r="D2916" s="5" t="s">
        <v>128</v>
      </c>
      <c r="E2916" s="10" t="str">
        <f t="shared" si="660"/>
        <v>PS'!</v>
      </c>
      <c r="F2916" s="5" t="str">
        <f t="shared" si="661"/>
        <v>C:\Users\jaime.benazar\Quorum Business Solutions\Ecopetrol Prometeo - Documents\Planning Space Implementation\3. Analysis &amp; Design\Design\FC22\DRR Jaime\Por presentar a ECP\Cantagallo\Yarigui-Cantagallo\[VRC_YARIGUI-CANTAGALLO_CF_SEC_20221231.xlsx]CF PS'!</v>
      </c>
      <c r="G2916" s="7" t="s">
        <v>41</v>
      </c>
      <c r="H2916" s="4">
        <f t="shared" si="662"/>
        <v>62</v>
      </c>
      <c r="I2916" s="4" t="str">
        <f t="shared" si="663"/>
        <v>='C:\Users\jaime.benazar\Quorum Business Solutions\Ecopetrol Prometeo - Documents\Planning Space Implementation\3. Analysis &amp; Design\Design\FC22\DRR Jaime\Por presentar a ECP\Cantagallo\Yarigui-Cantagallo\[VRC_YARIGUI-CANTAGALLO_CF_SEC_20221231.xlsx]CF PS'!$DN$62</v>
      </c>
      <c r="J2916" s="4" t="s">
        <v>1413</v>
      </c>
    </row>
    <row r="2917" spans="1:10" x14ac:dyDescent="0.25">
      <c r="A2917" s="7" t="s">
        <v>34</v>
      </c>
      <c r="B2917" s="7">
        <f t="shared" si="664"/>
        <v>2050</v>
      </c>
      <c r="C2917" s="4" t="s">
        <v>23</v>
      </c>
      <c r="D2917" s="5" t="s">
        <v>128</v>
      </c>
      <c r="E2917" s="10" t="str">
        <f t="shared" si="660"/>
        <v>PS'!</v>
      </c>
      <c r="F2917" s="5" t="str">
        <f t="shared" si="661"/>
        <v>C:\Users\jaime.benazar\Quorum Business Solutions\Ecopetrol Prometeo - Documents\Planning Space Implementation\3. Analysis &amp; Design\Design\FC22\DRR Jaime\Por presentar a ECP\Cantagallo\Yarigui-Cantagallo\[VRC_YARIGUI-CANTAGALLO_CF_SEC_20221231.xlsx]CF PS'!</v>
      </c>
      <c r="G2917" s="7" t="s">
        <v>41</v>
      </c>
      <c r="H2917" s="4">
        <f t="shared" si="662"/>
        <v>63</v>
      </c>
      <c r="I2917" s="4" t="str">
        <f t="shared" si="663"/>
        <v>='C:\Users\jaime.benazar\Quorum Business Solutions\Ecopetrol Prometeo - Documents\Planning Space Implementation\3. Analysis &amp; Design\Design\FC22\DRR Jaime\Por presentar a ECP\Cantagallo\Yarigui-Cantagallo\[VRC_YARIGUI-CANTAGALLO_CF_SEC_20221231.xlsx]CF PS'!$DN$63</v>
      </c>
      <c r="J2917" s="4" t="s">
        <v>1414</v>
      </c>
    </row>
    <row r="2918" spans="1:10" x14ac:dyDescent="0.25">
      <c r="A2918" s="7" t="s">
        <v>34</v>
      </c>
      <c r="B2918" s="7">
        <f t="shared" si="664"/>
        <v>2051</v>
      </c>
      <c r="C2918" s="4" t="s">
        <v>23</v>
      </c>
      <c r="D2918" s="5" t="s">
        <v>128</v>
      </c>
      <c r="E2918" s="10" t="str">
        <f t="shared" si="660"/>
        <v>PS'!</v>
      </c>
      <c r="F2918" s="5" t="str">
        <f t="shared" si="661"/>
        <v>C:\Users\jaime.benazar\Quorum Business Solutions\Ecopetrol Prometeo - Documents\Planning Space Implementation\3. Analysis &amp; Design\Design\FC22\DRR Jaime\Por presentar a ECP\Cantagallo\Yarigui-Cantagallo\[VRC_YARIGUI-CANTAGALLO_CF_SEC_20221231.xlsx]CF PS'!</v>
      </c>
      <c r="G2918" s="7" t="s">
        <v>41</v>
      </c>
      <c r="H2918" s="4">
        <f t="shared" si="662"/>
        <v>64</v>
      </c>
      <c r="I2918" s="4" t="str">
        <f t="shared" si="663"/>
        <v>='C:\Users\jaime.benazar\Quorum Business Solutions\Ecopetrol Prometeo - Documents\Planning Space Implementation\3. Analysis &amp; Design\Design\FC22\DRR Jaime\Por presentar a ECP\Cantagallo\Yarigui-Cantagallo\[VRC_YARIGUI-CANTAGALLO_CF_SEC_20221231.xlsx]CF PS'!$DN$64</v>
      </c>
      <c r="J2918" s="4" t="s">
        <v>1415</v>
      </c>
    </row>
    <row r="2919" spans="1:10" x14ac:dyDescent="0.25">
      <c r="A2919" s="7" t="s">
        <v>34</v>
      </c>
      <c r="B2919" s="7">
        <f t="shared" si="664"/>
        <v>2052</v>
      </c>
      <c r="C2919" s="4" t="s">
        <v>23</v>
      </c>
      <c r="D2919" s="5" t="s">
        <v>128</v>
      </c>
      <c r="E2919" s="10" t="str">
        <f t="shared" si="660"/>
        <v>PS'!</v>
      </c>
      <c r="F2919" s="5" t="str">
        <f t="shared" si="661"/>
        <v>C:\Users\jaime.benazar\Quorum Business Solutions\Ecopetrol Prometeo - Documents\Planning Space Implementation\3. Analysis &amp; Design\Design\FC22\DRR Jaime\Por presentar a ECP\Cantagallo\Yarigui-Cantagallo\[VRC_YARIGUI-CANTAGALLO_CF_SEC_20221231.xlsx]CF PS'!</v>
      </c>
      <c r="G2919" s="7" t="s">
        <v>41</v>
      </c>
      <c r="H2919" s="4">
        <f t="shared" si="662"/>
        <v>65</v>
      </c>
      <c r="I2919" s="4" t="str">
        <f t="shared" si="663"/>
        <v>='C:\Users\jaime.benazar\Quorum Business Solutions\Ecopetrol Prometeo - Documents\Planning Space Implementation\3. Analysis &amp; Design\Design\FC22\DRR Jaime\Por presentar a ECP\Cantagallo\Yarigui-Cantagallo\[VRC_YARIGUI-CANTAGALLO_CF_SEC_20221231.xlsx]CF PS'!$DN$65</v>
      </c>
      <c r="J2919" s="4" t="s">
        <v>1416</v>
      </c>
    </row>
    <row r="2920" spans="1:10" x14ac:dyDescent="0.25">
      <c r="A2920" s="7" t="s">
        <v>34</v>
      </c>
      <c r="B2920" s="7">
        <f t="shared" si="664"/>
        <v>2053</v>
      </c>
      <c r="C2920" s="4" t="s">
        <v>23</v>
      </c>
      <c r="D2920" s="5" t="s">
        <v>128</v>
      </c>
      <c r="E2920" s="10" t="str">
        <f t="shared" si="660"/>
        <v>PS'!</v>
      </c>
      <c r="F2920" s="5" t="str">
        <f t="shared" si="661"/>
        <v>C:\Users\jaime.benazar\Quorum Business Solutions\Ecopetrol Prometeo - Documents\Planning Space Implementation\3. Analysis &amp; Design\Design\FC22\DRR Jaime\Por presentar a ECP\Cantagallo\Yarigui-Cantagallo\[VRC_YARIGUI-CANTAGALLO_CF_SEC_20221231.xlsx]CF PS'!</v>
      </c>
      <c r="G2920" s="7" t="s">
        <v>41</v>
      </c>
      <c r="H2920" s="4">
        <f t="shared" si="662"/>
        <v>66</v>
      </c>
      <c r="I2920" s="4" t="str">
        <f t="shared" si="663"/>
        <v>='C:\Users\jaime.benazar\Quorum Business Solutions\Ecopetrol Prometeo - Documents\Planning Space Implementation\3. Analysis &amp; Design\Design\FC22\DRR Jaime\Por presentar a ECP\Cantagallo\Yarigui-Cantagallo\[VRC_YARIGUI-CANTAGALLO_CF_SEC_20221231.xlsx]CF PS'!$DN$66</v>
      </c>
      <c r="J2920" s="4" t="s">
        <v>1417</v>
      </c>
    </row>
    <row r="2921" spans="1:10" x14ac:dyDescent="0.25">
      <c r="A2921" s="7" t="s">
        <v>34</v>
      </c>
      <c r="B2921" s="7">
        <f t="shared" si="664"/>
        <v>2054</v>
      </c>
      <c r="C2921" s="4" t="s">
        <v>23</v>
      </c>
      <c r="D2921" s="5" t="s">
        <v>128</v>
      </c>
      <c r="E2921" s="10" t="str">
        <f t="shared" si="660"/>
        <v>PS'!</v>
      </c>
      <c r="F2921" s="5" t="str">
        <f t="shared" si="661"/>
        <v>C:\Users\jaime.benazar\Quorum Business Solutions\Ecopetrol Prometeo - Documents\Planning Space Implementation\3. Analysis &amp; Design\Design\FC22\DRR Jaime\Por presentar a ECP\Cantagallo\Yarigui-Cantagallo\[VRC_YARIGUI-CANTAGALLO_CF_SEC_20221231.xlsx]CF PS'!</v>
      </c>
      <c r="G2921" s="7" t="s">
        <v>41</v>
      </c>
      <c r="H2921" s="4">
        <f t="shared" si="662"/>
        <v>67</v>
      </c>
      <c r="I2921" s="4" t="str">
        <f t="shared" si="663"/>
        <v>='C:\Users\jaime.benazar\Quorum Business Solutions\Ecopetrol Prometeo - Documents\Planning Space Implementation\3. Analysis &amp; Design\Design\FC22\DRR Jaime\Por presentar a ECP\Cantagallo\Yarigui-Cantagallo\[VRC_YARIGUI-CANTAGALLO_CF_SEC_20221231.xlsx]CF PS'!$DN$67</v>
      </c>
      <c r="J2921" s="4" t="s">
        <v>1418</v>
      </c>
    </row>
    <row r="2922" spans="1:10" x14ac:dyDescent="0.25">
      <c r="A2922" s="7" t="s">
        <v>34</v>
      </c>
      <c r="B2922" s="7">
        <f t="shared" si="664"/>
        <v>2055</v>
      </c>
      <c r="C2922" s="4" t="s">
        <v>23</v>
      </c>
      <c r="D2922" s="5" t="s">
        <v>128</v>
      </c>
      <c r="E2922" s="10" t="str">
        <f t="shared" si="660"/>
        <v>PS'!</v>
      </c>
      <c r="F2922" s="5" t="str">
        <f t="shared" si="661"/>
        <v>C:\Users\jaime.benazar\Quorum Business Solutions\Ecopetrol Prometeo - Documents\Planning Space Implementation\3. Analysis &amp; Design\Design\FC22\DRR Jaime\Por presentar a ECP\Cantagallo\Yarigui-Cantagallo\[VRC_YARIGUI-CANTAGALLO_CF_SEC_20221231.xlsx]CF PS'!</v>
      </c>
      <c r="G2922" s="7" t="s">
        <v>41</v>
      </c>
      <c r="H2922" s="4">
        <f t="shared" si="662"/>
        <v>68</v>
      </c>
      <c r="I2922" s="4" t="str">
        <f t="shared" si="663"/>
        <v>='C:\Users\jaime.benazar\Quorum Business Solutions\Ecopetrol Prometeo - Documents\Planning Space Implementation\3. Analysis &amp; Design\Design\FC22\DRR Jaime\Por presentar a ECP\Cantagallo\Yarigui-Cantagallo\[VRC_YARIGUI-CANTAGALLO_CF_SEC_20221231.xlsx]CF PS'!$DN$68</v>
      </c>
      <c r="J2922" s="4" t="s">
        <v>1419</v>
      </c>
    </row>
    <row r="2923" spans="1:10" x14ac:dyDescent="0.25">
      <c r="A2923" s="7" t="s">
        <v>34</v>
      </c>
      <c r="B2923" s="7">
        <f t="shared" si="664"/>
        <v>2056</v>
      </c>
      <c r="C2923" s="4" t="s">
        <v>23</v>
      </c>
      <c r="D2923" s="5" t="s">
        <v>128</v>
      </c>
      <c r="E2923" s="10" t="str">
        <f t="shared" si="660"/>
        <v>PS'!</v>
      </c>
      <c r="F2923" s="5" t="str">
        <f t="shared" si="661"/>
        <v>C:\Users\jaime.benazar\Quorum Business Solutions\Ecopetrol Prometeo - Documents\Planning Space Implementation\3. Analysis &amp; Design\Design\FC22\DRR Jaime\Por presentar a ECP\Cantagallo\Yarigui-Cantagallo\[VRC_YARIGUI-CANTAGALLO_CF_SEC_20221231.xlsx]CF PS'!</v>
      </c>
      <c r="G2923" s="7" t="s">
        <v>41</v>
      </c>
      <c r="H2923" s="4">
        <f t="shared" si="662"/>
        <v>69</v>
      </c>
      <c r="I2923" s="4" t="str">
        <f t="shared" si="663"/>
        <v>='C:\Users\jaime.benazar\Quorum Business Solutions\Ecopetrol Prometeo - Documents\Planning Space Implementation\3. Analysis &amp; Design\Design\FC22\DRR Jaime\Por presentar a ECP\Cantagallo\Yarigui-Cantagallo\[VRC_YARIGUI-CANTAGALLO_CF_SEC_20221231.xlsx]CF PS'!$DN$69</v>
      </c>
      <c r="J2923" s="4" t="s">
        <v>1420</v>
      </c>
    </row>
    <row r="2924" spans="1:10" x14ac:dyDescent="0.25">
      <c r="A2924" s="7" t="s">
        <v>34</v>
      </c>
      <c r="B2924" s="7">
        <f t="shared" si="664"/>
        <v>2057</v>
      </c>
      <c r="C2924" s="4" t="s">
        <v>23</v>
      </c>
      <c r="D2924" s="5" t="s">
        <v>128</v>
      </c>
      <c r="E2924" s="10" t="str">
        <f t="shared" si="660"/>
        <v>PS'!</v>
      </c>
      <c r="F2924" s="5" t="str">
        <f t="shared" si="661"/>
        <v>C:\Users\jaime.benazar\Quorum Business Solutions\Ecopetrol Prometeo - Documents\Planning Space Implementation\3. Analysis &amp; Design\Design\FC22\DRR Jaime\Por presentar a ECP\Cantagallo\Yarigui-Cantagallo\[VRC_YARIGUI-CANTAGALLO_CF_SEC_20221231.xlsx]CF PS'!</v>
      </c>
      <c r="G2924" s="7" t="s">
        <v>41</v>
      </c>
      <c r="H2924" s="4">
        <f t="shared" si="662"/>
        <v>70</v>
      </c>
      <c r="I2924" s="4" t="str">
        <f t="shared" si="663"/>
        <v>='C:\Users\jaime.benazar\Quorum Business Solutions\Ecopetrol Prometeo - Documents\Planning Space Implementation\3. Analysis &amp; Design\Design\FC22\DRR Jaime\Por presentar a ECP\Cantagallo\Yarigui-Cantagallo\[VRC_YARIGUI-CANTAGALLO_CF_SEC_20221231.xlsx]CF PS'!$DN$70</v>
      </c>
      <c r="J2924" s="4" t="s">
        <v>1421</v>
      </c>
    </row>
    <row r="2925" spans="1:10" x14ac:dyDescent="0.25">
      <c r="A2925" s="7" t="s">
        <v>34</v>
      </c>
      <c r="B2925" s="7">
        <f t="shared" si="664"/>
        <v>2058</v>
      </c>
      <c r="C2925" s="4" t="s">
        <v>23</v>
      </c>
      <c r="D2925" s="5" t="s">
        <v>128</v>
      </c>
      <c r="E2925" s="10" t="str">
        <f t="shared" si="660"/>
        <v>PS'!</v>
      </c>
      <c r="F2925" s="5" t="str">
        <f t="shared" si="661"/>
        <v>C:\Users\jaime.benazar\Quorum Business Solutions\Ecopetrol Prometeo - Documents\Planning Space Implementation\3. Analysis &amp; Design\Design\FC22\DRR Jaime\Por presentar a ECP\Cantagallo\Yarigui-Cantagallo\[VRC_YARIGUI-CANTAGALLO_CF_SEC_20221231.xlsx]CF PS'!</v>
      </c>
      <c r="G2925" s="7" t="s">
        <v>41</v>
      </c>
      <c r="H2925" s="4">
        <f t="shared" si="662"/>
        <v>71</v>
      </c>
      <c r="I2925" s="4" t="str">
        <f t="shared" si="663"/>
        <v>='C:\Users\jaime.benazar\Quorum Business Solutions\Ecopetrol Prometeo - Documents\Planning Space Implementation\3. Analysis &amp; Design\Design\FC22\DRR Jaime\Por presentar a ECP\Cantagallo\Yarigui-Cantagallo\[VRC_YARIGUI-CANTAGALLO_CF_SEC_20221231.xlsx]CF PS'!$DN$71</v>
      </c>
      <c r="J2925" s="4" t="s">
        <v>1422</v>
      </c>
    </row>
    <row r="2926" spans="1:10" x14ac:dyDescent="0.25">
      <c r="A2926" s="7" t="s">
        <v>34</v>
      </c>
      <c r="B2926" s="7">
        <f t="shared" si="664"/>
        <v>2059</v>
      </c>
      <c r="C2926" s="4" t="s">
        <v>23</v>
      </c>
      <c r="D2926" s="5" t="s">
        <v>128</v>
      </c>
      <c r="E2926" s="10" t="str">
        <f t="shared" si="660"/>
        <v>PS'!</v>
      </c>
      <c r="F2926" s="5" t="str">
        <f t="shared" si="661"/>
        <v>C:\Users\jaime.benazar\Quorum Business Solutions\Ecopetrol Prometeo - Documents\Planning Space Implementation\3. Analysis &amp; Design\Design\FC22\DRR Jaime\Por presentar a ECP\Cantagallo\Yarigui-Cantagallo\[VRC_YARIGUI-CANTAGALLO_CF_SEC_20221231.xlsx]CF PS'!</v>
      </c>
      <c r="G2926" s="7" t="s">
        <v>41</v>
      </c>
      <c r="H2926" s="4">
        <f t="shared" si="662"/>
        <v>72</v>
      </c>
      <c r="I2926" s="4" t="str">
        <f t="shared" si="663"/>
        <v>='C:\Users\jaime.benazar\Quorum Business Solutions\Ecopetrol Prometeo - Documents\Planning Space Implementation\3. Analysis &amp; Design\Design\FC22\DRR Jaime\Por presentar a ECP\Cantagallo\Yarigui-Cantagallo\[VRC_YARIGUI-CANTAGALLO_CF_SEC_20221231.xlsx]CF PS'!$DN$72</v>
      </c>
      <c r="J2926" s="4" t="s">
        <v>1423</v>
      </c>
    </row>
    <row r="2927" spans="1:10" x14ac:dyDescent="0.25">
      <c r="A2927" s="7" t="s">
        <v>28</v>
      </c>
      <c r="B2927" s="7"/>
      <c r="C2927" s="4" t="s">
        <v>23</v>
      </c>
      <c r="D2927" s="5"/>
      <c r="E2927" s="10"/>
      <c r="F2927" s="5"/>
      <c r="G2927" s="7"/>
      <c r="H2927" s="4"/>
      <c r="I2927" s="4"/>
      <c r="J2927" s="4"/>
    </row>
    <row r="2928" spans="1:10" x14ac:dyDescent="0.25">
      <c r="A2928" s="6" t="s">
        <v>1</v>
      </c>
      <c r="B2928" s="6">
        <v>2023</v>
      </c>
      <c r="C2928" s="1" t="s">
        <v>42</v>
      </c>
      <c r="D2928" s="2" t="s">
        <v>128</v>
      </c>
      <c r="E2928" s="9" t="str">
        <f>_xlfn.CONCAT(A2928,"'!")</f>
        <v>PDP'!</v>
      </c>
      <c r="F2928" s="5" t="str">
        <f t="shared" ref="F2928:F2948" si="665">_xlfn.CONCAT(D2928," ",E2928)</f>
        <v>C:\Users\jaime.benazar\Quorum Business Solutions\Ecopetrol Prometeo - Documents\Planning Space Implementation\3. Analysis &amp; Design\Design\FC22\DRR Jaime\Por presentar a ECP\Cantagallo\Yarigui-Cantagallo\[VRC_YARIGUI-CANTAGALLO_CF_SEC_20221231.xlsx]CF PDP'!</v>
      </c>
      <c r="G2928" s="6" t="s">
        <v>43</v>
      </c>
      <c r="H2928" s="1">
        <f>IF(A2928&lt;&gt;A2912,36,H2912+1)</f>
        <v>36</v>
      </c>
      <c r="I2928" s="1" t="str">
        <f>_xlfn.CONCAT("='",F2928:H2928)</f>
        <v>='C:\Users\jaime.benazar\Quorum Business Solutions\Ecopetrol Prometeo - Documents\Planning Space Implementation\3. Analysis &amp; Design\Design\FC22\DRR Jaime\Por presentar a ECP\Cantagallo\Yarigui-Cantagallo\[VRC_YARIGUI-CANTAGALLO_CF_SEC_20221231.xlsx]CF PDP'!$DI$36</v>
      </c>
      <c r="J2928" t="s">
        <v>1424</v>
      </c>
    </row>
    <row r="2929" spans="1:10" x14ac:dyDescent="0.25">
      <c r="A2929" s="6" t="s">
        <v>1</v>
      </c>
      <c r="B2929" s="6">
        <f>+B2928+1</f>
        <v>2024</v>
      </c>
      <c r="C2929" s="1" t="s">
        <v>42</v>
      </c>
      <c r="D2929" s="2" t="s">
        <v>128</v>
      </c>
      <c r="E2929" s="9" t="str">
        <f t="shared" ref="E2929:E3022" si="666">_xlfn.CONCAT(A2929,"'!")</f>
        <v>PDP'!</v>
      </c>
      <c r="F2929" s="5" t="str">
        <f t="shared" si="665"/>
        <v>C:\Users\jaime.benazar\Quorum Business Solutions\Ecopetrol Prometeo - Documents\Planning Space Implementation\3. Analysis &amp; Design\Design\FC22\DRR Jaime\Por presentar a ECP\Cantagallo\Yarigui-Cantagallo\[VRC_YARIGUI-CANTAGALLO_CF_SEC_20221231.xlsx]CF PDP'!</v>
      </c>
      <c r="G2929" s="6" t="s">
        <v>43</v>
      </c>
      <c r="H2929" s="1">
        <f>IF(A2929&lt;&gt;A2928,36,H2928+1)</f>
        <v>37</v>
      </c>
      <c r="I2929" s="1" t="str">
        <f t="shared" ref="I2929:I3022" si="667">_xlfn.CONCAT("='",F2929:H2929)</f>
        <v>='C:\Users\jaime.benazar\Quorum Business Solutions\Ecopetrol Prometeo - Documents\Planning Space Implementation\3. Analysis &amp; Design\Design\FC22\DRR Jaime\Por presentar a ECP\Cantagallo\Yarigui-Cantagallo\[VRC_YARIGUI-CANTAGALLO_CF_SEC_20221231.xlsx]CF PDP'!$DI$37</v>
      </c>
      <c r="J2929" t="s">
        <v>1425</v>
      </c>
    </row>
    <row r="2930" spans="1:10" x14ac:dyDescent="0.25">
      <c r="A2930" s="6" t="s">
        <v>1</v>
      </c>
      <c r="B2930" s="6">
        <f t="shared" ref="B2930:B2941" si="668">+B2929+1</f>
        <v>2025</v>
      </c>
      <c r="C2930" s="1" t="s">
        <v>42</v>
      </c>
      <c r="D2930" s="2" t="s">
        <v>128</v>
      </c>
      <c r="E2930" s="9" t="str">
        <f t="shared" si="666"/>
        <v>PDP'!</v>
      </c>
      <c r="F2930" s="5" t="str">
        <f t="shared" si="665"/>
        <v>C:\Users\jaime.benazar\Quorum Business Solutions\Ecopetrol Prometeo - Documents\Planning Space Implementation\3. Analysis &amp; Design\Design\FC22\DRR Jaime\Por presentar a ECP\Cantagallo\Yarigui-Cantagallo\[VRC_YARIGUI-CANTAGALLO_CF_SEC_20221231.xlsx]CF PDP'!</v>
      </c>
      <c r="G2930" s="6" t="s">
        <v>43</v>
      </c>
      <c r="H2930" s="1">
        <f t="shared" ref="H2930:H3023" si="669">IF(A2930&lt;&gt;A2929,36,H2929+1)</f>
        <v>38</v>
      </c>
      <c r="I2930" s="1" t="str">
        <f t="shared" si="667"/>
        <v>='C:\Users\jaime.benazar\Quorum Business Solutions\Ecopetrol Prometeo - Documents\Planning Space Implementation\3. Analysis &amp; Design\Design\FC22\DRR Jaime\Por presentar a ECP\Cantagallo\Yarigui-Cantagallo\[VRC_YARIGUI-CANTAGALLO_CF_SEC_20221231.xlsx]CF PDP'!$DI$38</v>
      </c>
      <c r="J2930" t="s">
        <v>1426</v>
      </c>
    </row>
    <row r="2931" spans="1:10" x14ac:dyDescent="0.25">
      <c r="A2931" s="6" t="s">
        <v>1</v>
      </c>
      <c r="B2931" s="6">
        <f t="shared" si="668"/>
        <v>2026</v>
      </c>
      <c r="C2931" s="1" t="s">
        <v>42</v>
      </c>
      <c r="D2931" s="2" t="s">
        <v>128</v>
      </c>
      <c r="E2931" s="9" t="str">
        <f t="shared" si="666"/>
        <v>PDP'!</v>
      </c>
      <c r="F2931" s="5" t="str">
        <f t="shared" si="665"/>
        <v>C:\Users\jaime.benazar\Quorum Business Solutions\Ecopetrol Prometeo - Documents\Planning Space Implementation\3. Analysis &amp; Design\Design\FC22\DRR Jaime\Por presentar a ECP\Cantagallo\Yarigui-Cantagallo\[VRC_YARIGUI-CANTAGALLO_CF_SEC_20221231.xlsx]CF PDP'!</v>
      </c>
      <c r="G2931" s="6" t="s">
        <v>43</v>
      </c>
      <c r="H2931" s="1">
        <f t="shared" si="669"/>
        <v>39</v>
      </c>
      <c r="I2931" s="1" t="str">
        <f t="shared" si="667"/>
        <v>='C:\Users\jaime.benazar\Quorum Business Solutions\Ecopetrol Prometeo - Documents\Planning Space Implementation\3. Analysis &amp; Design\Design\FC22\DRR Jaime\Por presentar a ECP\Cantagallo\Yarigui-Cantagallo\[VRC_YARIGUI-CANTAGALLO_CF_SEC_20221231.xlsx]CF PDP'!$DI$39</v>
      </c>
      <c r="J2931" t="s">
        <v>1427</v>
      </c>
    </row>
    <row r="2932" spans="1:10" x14ac:dyDescent="0.25">
      <c r="A2932" s="6" t="s">
        <v>1</v>
      </c>
      <c r="B2932" s="6">
        <f t="shared" si="668"/>
        <v>2027</v>
      </c>
      <c r="C2932" s="1" t="s">
        <v>42</v>
      </c>
      <c r="D2932" s="2" t="s">
        <v>128</v>
      </c>
      <c r="E2932" s="9" t="str">
        <f t="shared" si="666"/>
        <v>PDP'!</v>
      </c>
      <c r="F2932" s="5" t="str">
        <f t="shared" si="665"/>
        <v>C:\Users\jaime.benazar\Quorum Business Solutions\Ecopetrol Prometeo - Documents\Planning Space Implementation\3. Analysis &amp; Design\Design\FC22\DRR Jaime\Por presentar a ECP\Cantagallo\Yarigui-Cantagallo\[VRC_YARIGUI-CANTAGALLO_CF_SEC_20221231.xlsx]CF PDP'!</v>
      </c>
      <c r="G2932" s="6" t="s">
        <v>43</v>
      </c>
      <c r="H2932" s="1">
        <f t="shared" si="669"/>
        <v>40</v>
      </c>
      <c r="I2932" s="1" t="str">
        <f t="shared" si="667"/>
        <v>='C:\Users\jaime.benazar\Quorum Business Solutions\Ecopetrol Prometeo - Documents\Planning Space Implementation\3. Analysis &amp; Design\Design\FC22\DRR Jaime\Por presentar a ECP\Cantagallo\Yarigui-Cantagallo\[VRC_YARIGUI-CANTAGALLO_CF_SEC_20221231.xlsx]CF PDP'!$DI$40</v>
      </c>
      <c r="J2932" t="s">
        <v>1428</v>
      </c>
    </row>
    <row r="2933" spans="1:10" x14ac:dyDescent="0.25">
      <c r="A2933" s="6" t="s">
        <v>1</v>
      </c>
      <c r="B2933" s="6">
        <f t="shared" si="668"/>
        <v>2028</v>
      </c>
      <c r="C2933" s="1" t="s">
        <v>42</v>
      </c>
      <c r="D2933" s="2" t="s">
        <v>128</v>
      </c>
      <c r="E2933" s="9" t="str">
        <f t="shared" si="666"/>
        <v>PDP'!</v>
      </c>
      <c r="F2933" s="5" t="str">
        <f t="shared" si="665"/>
        <v>C:\Users\jaime.benazar\Quorum Business Solutions\Ecopetrol Prometeo - Documents\Planning Space Implementation\3. Analysis &amp; Design\Design\FC22\DRR Jaime\Por presentar a ECP\Cantagallo\Yarigui-Cantagallo\[VRC_YARIGUI-CANTAGALLO_CF_SEC_20221231.xlsx]CF PDP'!</v>
      </c>
      <c r="G2933" s="6" t="s">
        <v>43</v>
      </c>
      <c r="H2933" s="1">
        <f t="shared" si="669"/>
        <v>41</v>
      </c>
      <c r="I2933" s="1" t="str">
        <f t="shared" si="667"/>
        <v>='C:\Users\jaime.benazar\Quorum Business Solutions\Ecopetrol Prometeo - Documents\Planning Space Implementation\3. Analysis &amp; Design\Design\FC22\DRR Jaime\Por presentar a ECP\Cantagallo\Yarigui-Cantagallo\[VRC_YARIGUI-CANTAGALLO_CF_SEC_20221231.xlsx]CF PDP'!$DI$41</v>
      </c>
      <c r="J2933" t="s">
        <v>1429</v>
      </c>
    </row>
    <row r="2934" spans="1:10" x14ac:dyDescent="0.25">
      <c r="A2934" s="6" t="s">
        <v>1</v>
      </c>
      <c r="B2934" s="6">
        <f t="shared" si="668"/>
        <v>2029</v>
      </c>
      <c r="C2934" s="1" t="s">
        <v>42</v>
      </c>
      <c r="D2934" s="2" t="s">
        <v>128</v>
      </c>
      <c r="E2934" s="9" t="str">
        <f t="shared" si="666"/>
        <v>PDP'!</v>
      </c>
      <c r="F2934" s="5" t="str">
        <f t="shared" si="665"/>
        <v>C:\Users\jaime.benazar\Quorum Business Solutions\Ecopetrol Prometeo - Documents\Planning Space Implementation\3. Analysis &amp; Design\Design\FC22\DRR Jaime\Por presentar a ECP\Cantagallo\Yarigui-Cantagallo\[VRC_YARIGUI-CANTAGALLO_CF_SEC_20221231.xlsx]CF PDP'!</v>
      </c>
      <c r="G2934" s="6" t="s">
        <v>43</v>
      </c>
      <c r="H2934" s="1">
        <f t="shared" si="669"/>
        <v>42</v>
      </c>
      <c r="I2934" s="1" t="str">
        <f t="shared" si="667"/>
        <v>='C:\Users\jaime.benazar\Quorum Business Solutions\Ecopetrol Prometeo - Documents\Planning Space Implementation\3. Analysis &amp; Design\Design\FC22\DRR Jaime\Por presentar a ECP\Cantagallo\Yarigui-Cantagallo\[VRC_YARIGUI-CANTAGALLO_CF_SEC_20221231.xlsx]CF PDP'!$DI$42</v>
      </c>
      <c r="J2934" t="s">
        <v>1430</v>
      </c>
    </row>
    <row r="2935" spans="1:10" x14ac:dyDescent="0.25">
      <c r="A2935" s="6" t="s">
        <v>1</v>
      </c>
      <c r="B2935" s="6">
        <f t="shared" si="668"/>
        <v>2030</v>
      </c>
      <c r="C2935" s="1" t="s">
        <v>42</v>
      </c>
      <c r="D2935" s="2" t="s">
        <v>128</v>
      </c>
      <c r="E2935" s="9" t="str">
        <f t="shared" si="666"/>
        <v>PDP'!</v>
      </c>
      <c r="F2935" s="5" t="str">
        <f t="shared" si="665"/>
        <v>C:\Users\jaime.benazar\Quorum Business Solutions\Ecopetrol Prometeo - Documents\Planning Space Implementation\3. Analysis &amp; Design\Design\FC22\DRR Jaime\Por presentar a ECP\Cantagallo\Yarigui-Cantagallo\[VRC_YARIGUI-CANTAGALLO_CF_SEC_20221231.xlsx]CF PDP'!</v>
      </c>
      <c r="G2935" s="6" t="s">
        <v>43</v>
      </c>
      <c r="H2935" s="1">
        <f t="shared" si="669"/>
        <v>43</v>
      </c>
      <c r="I2935" s="1" t="str">
        <f t="shared" si="667"/>
        <v>='C:\Users\jaime.benazar\Quorum Business Solutions\Ecopetrol Prometeo - Documents\Planning Space Implementation\3. Analysis &amp; Design\Design\FC22\DRR Jaime\Por presentar a ECP\Cantagallo\Yarigui-Cantagallo\[VRC_YARIGUI-CANTAGALLO_CF_SEC_20221231.xlsx]CF PDP'!$DI$43</v>
      </c>
      <c r="J2935" t="s">
        <v>1431</v>
      </c>
    </row>
    <row r="2936" spans="1:10" x14ac:dyDescent="0.25">
      <c r="A2936" s="6" t="s">
        <v>1</v>
      </c>
      <c r="B2936" s="6">
        <f t="shared" si="668"/>
        <v>2031</v>
      </c>
      <c r="C2936" s="1" t="s">
        <v>42</v>
      </c>
      <c r="D2936" s="2" t="s">
        <v>128</v>
      </c>
      <c r="E2936" s="9" t="str">
        <f t="shared" si="666"/>
        <v>PDP'!</v>
      </c>
      <c r="F2936" s="5" t="str">
        <f t="shared" si="665"/>
        <v>C:\Users\jaime.benazar\Quorum Business Solutions\Ecopetrol Prometeo - Documents\Planning Space Implementation\3. Analysis &amp; Design\Design\FC22\DRR Jaime\Por presentar a ECP\Cantagallo\Yarigui-Cantagallo\[VRC_YARIGUI-CANTAGALLO_CF_SEC_20221231.xlsx]CF PDP'!</v>
      </c>
      <c r="G2936" s="6" t="s">
        <v>43</v>
      </c>
      <c r="H2936" s="1">
        <f t="shared" si="669"/>
        <v>44</v>
      </c>
      <c r="I2936" s="1" t="str">
        <f t="shared" si="667"/>
        <v>='C:\Users\jaime.benazar\Quorum Business Solutions\Ecopetrol Prometeo - Documents\Planning Space Implementation\3. Analysis &amp; Design\Design\FC22\DRR Jaime\Por presentar a ECP\Cantagallo\Yarigui-Cantagallo\[VRC_YARIGUI-CANTAGALLO_CF_SEC_20221231.xlsx]CF PDP'!$DI$44</v>
      </c>
      <c r="J2936" t="s">
        <v>1432</v>
      </c>
    </row>
    <row r="2937" spans="1:10" x14ac:dyDescent="0.25">
      <c r="A2937" s="6" t="s">
        <v>1</v>
      </c>
      <c r="B2937" s="6">
        <f t="shared" si="668"/>
        <v>2032</v>
      </c>
      <c r="C2937" s="1" t="s">
        <v>42</v>
      </c>
      <c r="D2937" s="2" t="s">
        <v>128</v>
      </c>
      <c r="E2937" s="9" t="str">
        <f t="shared" si="666"/>
        <v>PDP'!</v>
      </c>
      <c r="F2937" s="5" t="str">
        <f t="shared" si="665"/>
        <v>C:\Users\jaime.benazar\Quorum Business Solutions\Ecopetrol Prometeo - Documents\Planning Space Implementation\3. Analysis &amp; Design\Design\FC22\DRR Jaime\Por presentar a ECP\Cantagallo\Yarigui-Cantagallo\[VRC_YARIGUI-CANTAGALLO_CF_SEC_20221231.xlsx]CF PDP'!</v>
      </c>
      <c r="G2937" s="6" t="s">
        <v>43</v>
      </c>
      <c r="H2937" s="1">
        <f t="shared" si="669"/>
        <v>45</v>
      </c>
      <c r="I2937" s="1" t="str">
        <f t="shared" si="667"/>
        <v>='C:\Users\jaime.benazar\Quorum Business Solutions\Ecopetrol Prometeo - Documents\Planning Space Implementation\3. Analysis &amp; Design\Design\FC22\DRR Jaime\Por presentar a ECP\Cantagallo\Yarigui-Cantagallo\[VRC_YARIGUI-CANTAGALLO_CF_SEC_20221231.xlsx]CF PDP'!$DI$45</v>
      </c>
      <c r="J2937" t="s">
        <v>1433</v>
      </c>
    </row>
    <row r="2938" spans="1:10" x14ac:dyDescent="0.25">
      <c r="A2938" s="6" t="s">
        <v>1</v>
      </c>
      <c r="B2938" s="6">
        <f t="shared" si="668"/>
        <v>2033</v>
      </c>
      <c r="C2938" s="1" t="s">
        <v>42</v>
      </c>
      <c r="D2938" s="2" t="s">
        <v>128</v>
      </c>
      <c r="E2938" s="9" t="str">
        <f t="shared" si="666"/>
        <v>PDP'!</v>
      </c>
      <c r="F2938" s="5" t="str">
        <f t="shared" si="665"/>
        <v>C:\Users\jaime.benazar\Quorum Business Solutions\Ecopetrol Prometeo - Documents\Planning Space Implementation\3. Analysis &amp; Design\Design\FC22\DRR Jaime\Por presentar a ECP\Cantagallo\Yarigui-Cantagallo\[VRC_YARIGUI-CANTAGALLO_CF_SEC_20221231.xlsx]CF PDP'!</v>
      </c>
      <c r="G2938" s="6" t="s">
        <v>43</v>
      </c>
      <c r="H2938" s="1">
        <f t="shared" si="669"/>
        <v>46</v>
      </c>
      <c r="I2938" s="1" t="str">
        <f t="shared" si="667"/>
        <v>='C:\Users\jaime.benazar\Quorum Business Solutions\Ecopetrol Prometeo - Documents\Planning Space Implementation\3. Analysis &amp; Design\Design\FC22\DRR Jaime\Por presentar a ECP\Cantagallo\Yarigui-Cantagallo\[VRC_YARIGUI-CANTAGALLO_CF_SEC_20221231.xlsx]CF PDP'!$DI$46</v>
      </c>
      <c r="J2938" t="s">
        <v>1434</v>
      </c>
    </row>
    <row r="2939" spans="1:10" x14ac:dyDescent="0.25">
      <c r="A2939" s="6" t="s">
        <v>1</v>
      </c>
      <c r="B2939" s="6">
        <f t="shared" si="668"/>
        <v>2034</v>
      </c>
      <c r="C2939" s="1" t="s">
        <v>42</v>
      </c>
      <c r="D2939" s="2" t="s">
        <v>128</v>
      </c>
      <c r="E2939" s="9" t="str">
        <f t="shared" si="666"/>
        <v>PDP'!</v>
      </c>
      <c r="F2939" s="5" t="str">
        <f t="shared" si="665"/>
        <v>C:\Users\jaime.benazar\Quorum Business Solutions\Ecopetrol Prometeo - Documents\Planning Space Implementation\3. Analysis &amp; Design\Design\FC22\DRR Jaime\Por presentar a ECP\Cantagallo\Yarigui-Cantagallo\[VRC_YARIGUI-CANTAGALLO_CF_SEC_20221231.xlsx]CF PDP'!</v>
      </c>
      <c r="G2939" s="6" t="s">
        <v>43</v>
      </c>
      <c r="H2939" s="1">
        <f t="shared" si="669"/>
        <v>47</v>
      </c>
      <c r="I2939" s="1" t="str">
        <f t="shared" si="667"/>
        <v>='C:\Users\jaime.benazar\Quorum Business Solutions\Ecopetrol Prometeo - Documents\Planning Space Implementation\3. Analysis &amp; Design\Design\FC22\DRR Jaime\Por presentar a ECP\Cantagallo\Yarigui-Cantagallo\[VRC_YARIGUI-CANTAGALLO_CF_SEC_20221231.xlsx]CF PDP'!$DI$47</v>
      </c>
      <c r="J2939" t="s">
        <v>1435</v>
      </c>
    </row>
    <row r="2940" spans="1:10" x14ac:dyDescent="0.25">
      <c r="A2940" s="6" t="s">
        <v>1</v>
      </c>
      <c r="B2940" s="6">
        <f t="shared" si="668"/>
        <v>2035</v>
      </c>
      <c r="C2940" s="1" t="s">
        <v>42</v>
      </c>
      <c r="D2940" s="2" t="s">
        <v>128</v>
      </c>
      <c r="E2940" s="9" t="str">
        <f t="shared" si="666"/>
        <v>PDP'!</v>
      </c>
      <c r="F2940" s="5" t="str">
        <f t="shared" si="665"/>
        <v>C:\Users\jaime.benazar\Quorum Business Solutions\Ecopetrol Prometeo - Documents\Planning Space Implementation\3. Analysis &amp; Design\Design\FC22\DRR Jaime\Por presentar a ECP\Cantagallo\Yarigui-Cantagallo\[VRC_YARIGUI-CANTAGALLO_CF_SEC_20221231.xlsx]CF PDP'!</v>
      </c>
      <c r="G2940" s="6" t="s">
        <v>43</v>
      </c>
      <c r="H2940" s="1">
        <f t="shared" si="669"/>
        <v>48</v>
      </c>
      <c r="I2940" s="1" t="str">
        <f t="shared" si="667"/>
        <v>='C:\Users\jaime.benazar\Quorum Business Solutions\Ecopetrol Prometeo - Documents\Planning Space Implementation\3. Analysis &amp; Design\Design\FC22\DRR Jaime\Por presentar a ECP\Cantagallo\Yarigui-Cantagallo\[VRC_YARIGUI-CANTAGALLO_CF_SEC_20221231.xlsx]CF PDP'!$DI$48</v>
      </c>
      <c r="J2940" t="s">
        <v>1436</v>
      </c>
    </row>
    <row r="2941" spans="1:10" x14ac:dyDescent="0.25">
      <c r="A2941" s="6" t="s">
        <v>1</v>
      </c>
      <c r="B2941" s="6">
        <f t="shared" si="668"/>
        <v>2036</v>
      </c>
      <c r="C2941" s="1" t="s">
        <v>42</v>
      </c>
      <c r="D2941" s="2" t="s">
        <v>128</v>
      </c>
      <c r="E2941" s="9" t="str">
        <f t="shared" si="666"/>
        <v>PDP'!</v>
      </c>
      <c r="F2941" s="5" t="str">
        <f t="shared" si="665"/>
        <v>C:\Users\jaime.benazar\Quorum Business Solutions\Ecopetrol Prometeo - Documents\Planning Space Implementation\3. Analysis &amp; Design\Design\FC22\DRR Jaime\Por presentar a ECP\Cantagallo\Yarigui-Cantagallo\[VRC_YARIGUI-CANTAGALLO_CF_SEC_20221231.xlsx]CF PDP'!</v>
      </c>
      <c r="G2941" s="6" t="s">
        <v>43</v>
      </c>
      <c r="H2941" s="1">
        <f t="shared" si="669"/>
        <v>49</v>
      </c>
      <c r="I2941" s="1" t="str">
        <f t="shared" si="667"/>
        <v>='C:\Users\jaime.benazar\Quorum Business Solutions\Ecopetrol Prometeo - Documents\Planning Space Implementation\3. Analysis &amp; Design\Design\FC22\DRR Jaime\Por presentar a ECP\Cantagallo\Yarigui-Cantagallo\[VRC_YARIGUI-CANTAGALLO_CF_SEC_20221231.xlsx]CF PDP'!$DI$49</v>
      </c>
      <c r="J2941" t="s">
        <v>1437</v>
      </c>
    </row>
    <row r="2942" spans="1:10" x14ac:dyDescent="0.25">
      <c r="A2942" s="6" t="s">
        <v>1</v>
      </c>
      <c r="B2942" s="6">
        <f>+B2941+1</f>
        <v>2037</v>
      </c>
      <c r="C2942" s="1" t="s">
        <v>42</v>
      </c>
      <c r="D2942" s="2" t="s">
        <v>128</v>
      </c>
      <c r="E2942" s="9" t="str">
        <f t="shared" si="666"/>
        <v>PDP'!</v>
      </c>
      <c r="F2942" s="5" t="str">
        <f t="shared" si="665"/>
        <v>C:\Users\jaime.benazar\Quorum Business Solutions\Ecopetrol Prometeo - Documents\Planning Space Implementation\3. Analysis &amp; Design\Design\FC22\DRR Jaime\Por presentar a ECP\Cantagallo\Yarigui-Cantagallo\[VRC_YARIGUI-CANTAGALLO_CF_SEC_20221231.xlsx]CF PDP'!</v>
      </c>
      <c r="G2942" s="6" t="s">
        <v>43</v>
      </c>
      <c r="H2942" s="1">
        <f t="shared" si="669"/>
        <v>50</v>
      </c>
      <c r="I2942" s="1" t="str">
        <f t="shared" si="667"/>
        <v>='C:\Users\jaime.benazar\Quorum Business Solutions\Ecopetrol Prometeo - Documents\Planning Space Implementation\3. Analysis &amp; Design\Design\FC22\DRR Jaime\Por presentar a ECP\Cantagallo\Yarigui-Cantagallo\[VRC_YARIGUI-CANTAGALLO_CF_SEC_20221231.xlsx]CF PDP'!$DI$50</v>
      </c>
      <c r="J2942" t="s">
        <v>1438</v>
      </c>
    </row>
    <row r="2943" spans="1:10" x14ac:dyDescent="0.25">
      <c r="A2943" s="6" t="s">
        <v>1</v>
      </c>
      <c r="B2943" s="6">
        <f t="shared" ref="B2943:B2945" si="670">+B2942+1</f>
        <v>2038</v>
      </c>
      <c r="C2943" s="1" t="s">
        <v>42</v>
      </c>
      <c r="D2943" s="2" t="s">
        <v>128</v>
      </c>
      <c r="E2943" s="9" t="str">
        <f t="shared" si="666"/>
        <v>PDP'!</v>
      </c>
      <c r="F2943" s="5" t="str">
        <f t="shared" si="665"/>
        <v>C:\Users\jaime.benazar\Quorum Business Solutions\Ecopetrol Prometeo - Documents\Planning Space Implementation\3. Analysis &amp; Design\Design\FC22\DRR Jaime\Por presentar a ECP\Cantagallo\Yarigui-Cantagallo\[VRC_YARIGUI-CANTAGALLO_CF_SEC_20221231.xlsx]CF PDP'!</v>
      </c>
      <c r="G2943" s="6" t="s">
        <v>43</v>
      </c>
      <c r="H2943" s="1">
        <f t="shared" si="669"/>
        <v>51</v>
      </c>
      <c r="I2943" s="1" t="str">
        <f t="shared" si="667"/>
        <v>='C:\Users\jaime.benazar\Quorum Business Solutions\Ecopetrol Prometeo - Documents\Planning Space Implementation\3. Analysis &amp; Design\Design\FC22\DRR Jaime\Por presentar a ECP\Cantagallo\Yarigui-Cantagallo\[VRC_YARIGUI-CANTAGALLO_CF_SEC_20221231.xlsx]CF PDP'!$DI$51</v>
      </c>
      <c r="J2943" t="s">
        <v>1439</v>
      </c>
    </row>
    <row r="2944" spans="1:10" x14ac:dyDescent="0.25">
      <c r="A2944" s="6" t="s">
        <v>1</v>
      </c>
      <c r="B2944" s="6">
        <f t="shared" si="670"/>
        <v>2039</v>
      </c>
      <c r="C2944" s="1" t="s">
        <v>42</v>
      </c>
      <c r="D2944" s="2" t="s">
        <v>128</v>
      </c>
      <c r="E2944" s="9" t="str">
        <f t="shared" si="666"/>
        <v>PDP'!</v>
      </c>
      <c r="F2944" s="5" t="str">
        <f t="shared" si="665"/>
        <v>C:\Users\jaime.benazar\Quorum Business Solutions\Ecopetrol Prometeo - Documents\Planning Space Implementation\3. Analysis &amp; Design\Design\FC22\DRR Jaime\Por presentar a ECP\Cantagallo\Yarigui-Cantagallo\[VRC_YARIGUI-CANTAGALLO_CF_SEC_20221231.xlsx]CF PDP'!</v>
      </c>
      <c r="G2944" s="6" t="s">
        <v>43</v>
      </c>
      <c r="H2944" s="1">
        <f t="shared" si="669"/>
        <v>52</v>
      </c>
      <c r="I2944" s="1" t="str">
        <f t="shared" si="667"/>
        <v>='C:\Users\jaime.benazar\Quorum Business Solutions\Ecopetrol Prometeo - Documents\Planning Space Implementation\3. Analysis &amp; Design\Design\FC22\DRR Jaime\Por presentar a ECP\Cantagallo\Yarigui-Cantagallo\[VRC_YARIGUI-CANTAGALLO_CF_SEC_20221231.xlsx]CF PDP'!$DI$52</v>
      </c>
      <c r="J2944" t="s">
        <v>1440</v>
      </c>
    </row>
    <row r="2945" spans="1:10" x14ac:dyDescent="0.25">
      <c r="A2945" s="6" t="s">
        <v>1</v>
      </c>
      <c r="B2945" s="6">
        <f t="shared" si="670"/>
        <v>2040</v>
      </c>
      <c r="C2945" s="1" t="s">
        <v>42</v>
      </c>
      <c r="D2945" s="2" t="s">
        <v>128</v>
      </c>
      <c r="E2945" s="9" t="str">
        <f t="shared" si="666"/>
        <v>PDP'!</v>
      </c>
      <c r="F2945" s="5" t="str">
        <f t="shared" si="665"/>
        <v>C:\Users\jaime.benazar\Quorum Business Solutions\Ecopetrol Prometeo - Documents\Planning Space Implementation\3. Analysis &amp; Design\Design\FC22\DRR Jaime\Por presentar a ECP\Cantagallo\Yarigui-Cantagallo\[VRC_YARIGUI-CANTAGALLO_CF_SEC_20221231.xlsx]CF PDP'!</v>
      </c>
      <c r="G2945" s="6" t="s">
        <v>43</v>
      </c>
      <c r="H2945" s="1">
        <f t="shared" si="669"/>
        <v>53</v>
      </c>
      <c r="I2945" s="1" t="str">
        <f t="shared" si="667"/>
        <v>='C:\Users\jaime.benazar\Quorum Business Solutions\Ecopetrol Prometeo - Documents\Planning Space Implementation\3. Analysis &amp; Design\Design\FC22\DRR Jaime\Por presentar a ECP\Cantagallo\Yarigui-Cantagallo\[VRC_YARIGUI-CANTAGALLO_CF_SEC_20221231.xlsx]CF PDP'!$DI$53</v>
      </c>
      <c r="J2945" t="s">
        <v>1441</v>
      </c>
    </row>
    <row r="2946" spans="1:10" x14ac:dyDescent="0.25">
      <c r="A2946" s="6" t="s">
        <v>1</v>
      </c>
      <c r="B2946" s="6">
        <f>+B2945+1</f>
        <v>2041</v>
      </c>
      <c r="C2946" s="1" t="s">
        <v>42</v>
      </c>
      <c r="D2946" s="2" t="s">
        <v>128</v>
      </c>
      <c r="E2946" s="9" t="str">
        <f t="shared" si="666"/>
        <v>PDP'!</v>
      </c>
      <c r="F2946" s="5" t="str">
        <f t="shared" si="665"/>
        <v>C:\Users\jaime.benazar\Quorum Business Solutions\Ecopetrol Prometeo - Documents\Planning Space Implementation\3. Analysis &amp; Design\Design\FC22\DRR Jaime\Por presentar a ECP\Cantagallo\Yarigui-Cantagallo\[VRC_YARIGUI-CANTAGALLO_CF_SEC_20221231.xlsx]CF PDP'!</v>
      </c>
      <c r="G2946" s="6" t="s">
        <v>43</v>
      </c>
      <c r="H2946" s="1">
        <f t="shared" si="669"/>
        <v>54</v>
      </c>
      <c r="I2946" s="1" t="str">
        <f t="shared" si="667"/>
        <v>='C:\Users\jaime.benazar\Quorum Business Solutions\Ecopetrol Prometeo - Documents\Planning Space Implementation\3. Analysis &amp; Design\Design\FC22\DRR Jaime\Por presentar a ECP\Cantagallo\Yarigui-Cantagallo\[VRC_YARIGUI-CANTAGALLO_CF_SEC_20221231.xlsx]CF PDP'!$DI$54</v>
      </c>
      <c r="J2946" t="s">
        <v>1442</v>
      </c>
    </row>
    <row r="2947" spans="1:10" x14ac:dyDescent="0.25">
      <c r="A2947" s="6" t="s">
        <v>1</v>
      </c>
      <c r="B2947" s="6">
        <f t="shared" ref="B2947:B2948" si="671">+B2946+1</f>
        <v>2042</v>
      </c>
      <c r="C2947" s="1" t="s">
        <v>42</v>
      </c>
      <c r="D2947" s="2" t="s">
        <v>128</v>
      </c>
      <c r="E2947" s="9" t="str">
        <f t="shared" si="666"/>
        <v>PDP'!</v>
      </c>
      <c r="F2947" s="5" t="str">
        <f t="shared" si="665"/>
        <v>C:\Users\jaime.benazar\Quorum Business Solutions\Ecopetrol Prometeo - Documents\Planning Space Implementation\3. Analysis &amp; Design\Design\FC22\DRR Jaime\Por presentar a ECP\Cantagallo\Yarigui-Cantagallo\[VRC_YARIGUI-CANTAGALLO_CF_SEC_20221231.xlsx]CF PDP'!</v>
      </c>
      <c r="G2947" s="6" t="s">
        <v>43</v>
      </c>
      <c r="H2947" s="1">
        <f t="shared" si="669"/>
        <v>55</v>
      </c>
      <c r="I2947" s="1" t="str">
        <f t="shared" si="667"/>
        <v>='C:\Users\jaime.benazar\Quorum Business Solutions\Ecopetrol Prometeo - Documents\Planning Space Implementation\3. Analysis &amp; Design\Design\FC22\DRR Jaime\Por presentar a ECP\Cantagallo\Yarigui-Cantagallo\[VRC_YARIGUI-CANTAGALLO_CF_SEC_20221231.xlsx]CF PDP'!$DI$55</v>
      </c>
      <c r="J2947" t="s">
        <v>1443</v>
      </c>
    </row>
    <row r="2948" spans="1:10" x14ac:dyDescent="0.25">
      <c r="A2948" s="6" t="s">
        <v>1</v>
      </c>
      <c r="B2948" s="6">
        <f t="shared" si="671"/>
        <v>2043</v>
      </c>
      <c r="C2948" s="1" t="s">
        <v>42</v>
      </c>
      <c r="D2948" s="2" t="s">
        <v>128</v>
      </c>
      <c r="E2948" s="9" t="str">
        <f t="shared" si="666"/>
        <v>PDP'!</v>
      </c>
      <c r="F2948" s="5" t="str">
        <f t="shared" si="665"/>
        <v>C:\Users\jaime.benazar\Quorum Business Solutions\Ecopetrol Prometeo - Documents\Planning Space Implementation\3. Analysis &amp; Design\Design\FC22\DRR Jaime\Por presentar a ECP\Cantagallo\Yarigui-Cantagallo\[VRC_YARIGUI-CANTAGALLO_CF_SEC_20221231.xlsx]CF PDP'!</v>
      </c>
      <c r="G2948" s="6" t="s">
        <v>43</v>
      </c>
      <c r="H2948" s="1">
        <f t="shared" si="669"/>
        <v>56</v>
      </c>
      <c r="I2948" s="1" t="str">
        <f t="shared" si="667"/>
        <v>='C:\Users\jaime.benazar\Quorum Business Solutions\Ecopetrol Prometeo - Documents\Planning Space Implementation\3. Analysis &amp; Design\Design\FC22\DRR Jaime\Por presentar a ECP\Cantagallo\Yarigui-Cantagallo\[VRC_YARIGUI-CANTAGALLO_CF_SEC_20221231.xlsx]CF PDP'!$DI$56</v>
      </c>
      <c r="J2948" t="s">
        <v>1444</v>
      </c>
    </row>
    <row r="2949" spans="1:10" x14ac:dyDescent="0.25">
      <c r="A2949" s="6" t="s">
        <v>1</v>
      </c>
      <c r="B2949" s="6">
        <f>+B2948+1</f>
        <v>2044</v>
      </c>
      <c r="C2949" s="1" t="s">
        <v>42</v>
      </c>
      <c r="D2949" s="2" t="s">
        <v>128</v>
      </c>
      <c r="E2949" s="9" t="str">
        <f t="shared" ref="E2949:E2964" si="672">_xlfn.CONCAT(A2949,"'!")</f>
        <v>PDP'!</v>
      </c>
      <c r="F2949" s="5" t="str">
        <f t="shared" ref="F2949:F2964" si="673">_xlfn.CONCAT(D2949," ",E2949)</f>
        <v>C:\Users\jaime.benazar\Quorum Business Solutions\Ecopetrol Prometeo - Documents\Planning Space Implementation\3. Analysis &amp; Design\Design\FC22\DRR Jaime\Por presentar a ECP\Cantagallo\Yarigui-Cantagallo\[VRC_YARIGUI-CANTAGALLO_CF_SEC_20221231.xlsx]CF PDP'!</v>
      </c>
      <c r="G2949" s="6" t="s">
        <v>43</v>
      </c>
      <c r="H2949" s="1">
        <f t="shared" ref="H2949:H2964" si="674">IF(A2949&lt;&gt;A2948,36,H2948+1)</f>
        <v>57</v>
      </c>
      <c r="I2949" s="1" t="str">
        <f t="shared" ref="I2949:I2964" si="675">_xlfn.CONCAT("='",F2949:H2949)</f>
        <v>='C:\Users\jaime.benazar\Quorum Business Solutions\Ecopetrol Prometeo - Documents\Planning Space Implementation\3. Analysis &amp; Design\Design\FC22\DRR Jaime\Por presentar a ECP\Cantagallo\Yarigui-Cantagallo\[VRC_YARIGUI-CANTAGALLO_CF_SEC_20221231.xlsx]CF PDP'!$DI$57</v>
      </c>
      <c r="J2949" t="s">
        <v>1445</v>
      </c>
    </row>
    <row r="2950" spans="1:10" x14ac:dyDescent="0.25">
      <c r="A2950" s="6" t="s">
        <v>1</v>
      </c>
      <c r="B2950" s="6">
        <f t="shared" ref="B2950:B2964" si="676">+B2949+1</f>
        <v>2045</v>
      </c>
      <c r="C2950" s="1" t="s">
        <v>42</v>
      </c>
      <c r="D2950" s="2" t="s">
        <v>128</v>
      </c>
      <c r="E2950" s="9" t="str">
        <f t="shared" si="672"/>
        <v>PDP'!</v>
      </c>
      <c r="F2950" s="5" t="str">
        <f t="shared" si="673"/>
        <v>C:\Users\jaime.benazar\Quorum Business Solutions\Ecopetrol Prometeo - Documents\Planning Space Implementation\3. Analysis &amp; Design\Design\FC22\DRR Jaime\Por presentar a ECP\Cantagallo\Yarigui-Cantagallo\[VRC_YARIGUI-CANTAGALLO_CF_SEC_20221231.xlsx]CF PDP'!</v>
      </c>
      <c r="G2950" s="6" t="s">
        <v>43</v>
      </c>
      <c r="H2950" s="1">
        <f t="shared" si="674"/>
        <v>58</v>
      </c>
      <c r="I2950" s="1" t="str">
        <f t="shared" si="675"/>
        <v>='C:\Users\jaime.benazar\Quorum Business Solutions\Ecopetrol Prometeo - Documents\Planning Space Implementation\3. Analysis &amp; Design\Design\FC22\DRR Jaime\Por presentar a ECP\Cantagallo\Yarigui-Cantagallo\[VRC_YARIGUI-CANTAGALLO_CF_SEC_20221231.xlsx]CF PDP'!$DI$58</v>
      </c>
      <c r="J2950" t="s">
        <v>1446</v>
      </c>
    </row>
    <row r="2951" spans="1:10" x14ac:dyDescent="0.25">
      <c r="A2951" s="6" t="s">
        <v>1</v>
      </c>
      <c r="B2951" s="6">
        <f t="shared" si="676"/>
        <v>2046</v>
      </c>
      <c r="C2951" s="1" t="s">
        <v>42</v>
      </c>
      <c r="D2951" s="2" t="s">
        <v>128</v>
      </c>
      <c r="E2951" s="9" t="str">
        <f t="shared" si="672"/>
        <v>PDP'!</v>
      </c>
      <c r="F2951" s="5" t="str">
        <f t="shared" si="673"/>
        <v>C:\Users\jaime.benazar\Quorum Business Solutions\Ecopetrol Prometeo - Documents\Planning Space Implementation\3. Analysis &amp; Design\Design\FC22\DRR Jaime\Por presentar a ECP\Cantagallo\Yarigui-Cantagallo\[VRC_YARIGUI-CANTAGALLO_CF_SEC_20221231.xlsx]CF PDP'!</v>
      </c>
      <c r="G2951" s="6" t="s">
        <v>43</v>
      </c>
      <c r="H2951" s="1">
        <f t="shared" si="674"/>
        <v>59</v>
      </c>
      <c r="I2951" s="1" t="str">
        <f t="shared" si="675"/>
        <v>='C:\Users\jaime.benazar\Quorum Business Solutions\Ecopetrol Prometeo - Documents\Planning Space Implementation\3. Analysis &amp; Design\Design\FC22\DRR Jaime\Por presentar a ECP\Cantagallo\Yarigui-Cantagallo\[VRC_YARIGUI-CANTAGALLO_CF_SEC_20221231.xlsx]CF PDP'!$DI$59</v>
      </c>
      <c r="J2951" t="s">
        <v>1447</v>
      </c>
    </row>
    <row r="2952" spans="1:10" x14ac:dyDescent="0.25">
      <c r="A2952" s="6" t="s">
        <v>1</v>
      </c>
      <c r="B2952" s="6">
        <f t="shared" si="676"/>
        <v>2047</v>
      </c>
      <c r="C2952" s="1" t="s">
        <v>42</v>
      </c>
      <c r="D2952" s="2" t="s">
        <v>128</v>
      </c>
      <c r="E2952" s="9" t="str">
        <f t="shared" si="672"/>
        <v>PDP'!</v>
      </c>
      <c r="F2952" s="5" t="str">
        <f t="shared" si="673"/>
        <v>C:\Users\jaime.benazar\Quorum Business Solutions\Ecopetrol Prometeo - Documents\Planning Space Implementation\3. Analysis &amp; Design\Design\FC22\DRR Jaime\Por presentar a ECP\Cantagallo\Yarigui-Cantagallo\[VRC_YARIGUI-CANTAGALLO_CF_SEC_20221231.xlsx]CF PDP'!</v>
      </c>
      <c r="G2952" s="6" t="s">
        <v>43</v>
      </c>
      <c r="H2952" s="1">
        <f t="shared" si="674"/>
        <v>60</v>
      </c>
      <c r="I2952" s="1" t="str">
        <f t="shared" si="675"/>
        <v>='C:\Users\jaime.benazar\Quorum Business Solutions\Ecopetrol Prometeo - Documents\Planning Space Implementation\3. Analysis &amp; Design\Design\FC22\DRR Jaime\Por presentar a ECP\Cantagallo\Yarigui-Cantagallo\[VRC_YARIGUI-CANTAGALLO_CF_SEC_20221231.xlsx]CF PDP'!$DI$60</v>
      </c>
      <c r="J2952" t="s">
        <v>1448</v>
      </c>
    </row>
    <row r="2953" spans="1:10" x14ac:dyDescent="0.25">
      <c r="A2953" s="6" t="s">
        <v>1</v>
      </c>
      <c r="B2953" s="6">
        <f t="shared" si="676"/>
        <v>2048</v>
      </c>
      <c r="C2953" s="1" t="s">
        <v>42</v>
      </c>
      <c r="D2953" s="2" t="s">
        <v>128</v>
      </c>
      <c r="E2953" s="9" t="str">
        <f t="shared" si="672"/>
        <v>PDP'!</v>
      </c>
      <c r="F2953" s="5" t="str">
        <f t="shared" si="673"/>
        <v>C:\Users\jaime.benazar\Quorum Business Solutions\Ecopetrol Prometeo - Documents\Planning Space Implementation\3. Analysis &amp; Design\Design\FC22\DRR Jaime\Por presentar a ECP\Cantagallo\Yarigui-Cantagallo\[VRC_YARIGUI-CANTAGALLO_CF_SEC_20221231.xlsx]CF PDP'!</v>
      </c>
      <c r="G2953" s="6" t="s">
        <v>43</v>
      </c>
      <c r="H2953" s="1">
        <f t="shared" si="674"/>
        <v>61</v>
      </c>
      <c r="I2953" s="1" t="str">
        <f t="shared" si="675"/>
        <v>='C:\Users\jaime.benazar\Quorum Business Solutions\Ecopetrol Prometeo - Documents\Planning Space Implementation\3. Analysis &amp; Design\Design\FC22\DRR Jaime\Por presentar a ECP\Cantagallo\Yarigui-Cantagallo\[VRC_YARIGUI-CANTAGALLO_CF_SEC_20221231.xlsx]CF PDP'!$DI$61</v>
      </c>
      <c r="J2953" t="s">
        <v>1449</v>
      </c>
    </row>
    <row r="2954" spans="1:10" x14ac:dyDescent="0.25">
      <c r="A2954" s="6" t="s">
        <v>1</v>
      </c>
      <c r="B2954" s="6">
        <f t="shared" si="676"/>
        <v>2049</v>
      </c>
      <c r="C2954" s="1" t="s">
        <v>42</v>
      </c>
      <c r="D2954" s="2" t="s">
        <v>128</v>
      </c>
      <c r="E2954" s="9" t="str">
        <f t="shared" si="672"/>
        <v>PDP'!</v>
      </c>
      <c r="F2954" s="5" t="str">
        <f t="shared" si="673"/>
        <v>C:\Users\jaime.benazar\Quorum Business Solutions\Ecopetrol Prometeo - Documents\Planning Space Implementation\3. Analysis &amp; Design\Design\FC22\DRR Jaime\Por presentar a ECP\Cantagallo\Yarigui-Cantagallo\[VRC_YARIGUI-CANTAGALLO_CF_SEC_20221231.xlsx]CF PDP'!</v>
      </c>
      <c r="G2954" s="6" t="s">
        <v>43</v>
      </c>
      <c r="H2954" s="1">
        <f t="shared" si="674"/>
        <v>62</v>
      </c>
      <c r="I2954" s="1" t="str">
        <f t="shared" si="675"/>
        <v>='C:\Users\jaime.benazar\Quorum Business Solutions\Ecopetrol Prometeo - Documents\Planning Space Implementation\3. Analysis &amp; Design\Design\FC22\DRR Jaime\Por presentar a ECP\Cantagallo\Yarigui-Cantagallo\[VRC_YARIGUI-CANTAGALLO_CF_SEC_20221231.xlsx]CF PDP'!$DI$62</v>
      </c>
      <c r="J2954" t="s">
        <v>1450</v>
      </c>
    </row>
    <row r="2955" spans="1:10" x14ac:dyDescent="0.25">
      <c r="A2955" s="6" t="s">
        <v>1</v>
      </c>
      <c r="B2955" s="6">
        <f t="shared" si="676"/>
        <v>2050</v>
      </c>
      <c r="C2955" s="1" t="s">
        <v>42</v>
      </c>
      <c r="D2955" s="2" t="s">
        <v>128</v>
      </c>
      <c r="E2955" s="9" t="str">
        <f t="shared" si="672"/>
        <v>PDP'!</v>
      </c>
      <c r="F2955" s="5" t="str">
        <f t="shared" si="673"/>
        <v>C:\Users\jaime.benazar\Quorum Business Solutions\Ecopetrol Prometeo - Documents\Planning Space Implementation\3. Analysis &amp; Design\Design\FC22\DRR Jaime\Por presentar a ECP\Cantagallo\Yarigui-Cantagallo\[VRC_YARIGUI-CANTAGALLO_CF_SEC_20221231.xlsx]CF PDP'!</v>
      </c>
      <c r="G2955" s="6" t="s">
        <v>43</v>
      </c>
      <c r="H2955" s="1">
        <f t="shared" si="674"/>
        <v>63</v>
      </c>
      <c r="I2955" s="1" t="str">
        <f t="shared" si="675"/>
        <v>='C:\Users\jaime.benazar\Quorum Business Solutions\Ecopetrol Prometeo - Documents\Planning Space Implementation\3. Analysis &amp; Design\Design\FC22\DRR Jaime\Por presentar a ECP\Cantagallo\Yarigui-Cantagallo\[VRC_YARIGUI-CANTAGALLO_CF_SEC_20221231.xlsx]CF PDP'!$DI$63</v>
      </c>
      <c r="J2955" t="s">
        <v>1451</v>
      </c>
    </row>
    <row r="2956" spans="1:10" x14ac:dyDescent="0.25">
      <c r="A2956" s="6" t="s">
        <v>1</v>
      </c>
      <c r="B2956" s="6">
        <f t="shared" si="676"/>
        <v>2051</v>
      </c>
      <c r="C2956" s="1" t="s">
        <v>42</v>
      </c>
      <c r="D2956" s="2" t="s">
        <v>128</v>
      </c>
      <c r="E2956" s="9" t="str">
        <f t="shared" si="672"/>
        <v>PDP'!</v>
      </c>
      <c r="F2956" s="5" t="str">
        <f t="shared" si="673"/>
        <v>C:\Users\jaime.benazar\Quorum Business Solutions\Ecopetrol Prometeo - Documents\Planning Space Implementation\3. Analysis &amp; Design\Design\FC22\DRR Jaime\Por presentar a ECP\Cantagallo\Yarigui-Cantagallo\[VRC_YARIGUI-CANTAGALLO_CF_SEC_20221231.xlsx]CF PDP'!</v>
      </c>
      <c r="G2956" s="6" t="s">
        <v>43</v>
      </c>
      <c r="H2956" s="1">
        <f t="shared" si="674"/>
        <v>64</v>
      </c>
      <c r="I2956" s="1" t="str">
        <f t="shared" si="675"/>
        <v>='C:\Users\jaime.benazar\Quorum Business Solutions\Ecopetrol Prometeo - Documents\Planning Space Implementation\3. Analysis &amp; Design\Design\FC22\DRR Jaime\Por presentar a ECP\Cantagallo\Yarigui-Cantagallo\[VRC_YARIGUI-CANTAGALLO_CF_SEC_20221231.xlsx]CF PDP'!$DI$64</v>
      </c>
      <c r="J2956" t="s">
        <v>1452</v>
      </c>
    </row>
    <row r="2957" spans="1:10" x14ac:dyDescent="0.25">
      <c r="A2957" s="6" t="s">
        <v>1</v>
      </c>
      <c r="B2957" s="6">
        <f t="shared" si="676"/>
        <v>2052</v>
      </c>
      <c r="C2957" s="1" t="s">
        <v>42</v>
      </c>
      <c r="D2957" s="2" t="s">
        <v>128</v>
      </c>
      <c r="E2957" s="9" t="str">
        <f t="shared" si="672"/>
        <v>PDP'!</v>
      </c>
      <c r="F2957" s="5" t="str">
        <f t="shared" si="673"/>
        <v>C:\Users\jaime.benazar\Quorum Business Solutions\Ecopetrol Prometeo - Documents\Planning Space Implementation\3. Analysis &amp; Design\Design\FC22\DRR Jaime\Por presentar a ECP\Cantagallo\Yarigui-Cantagallo\[VRC_YARIGUI-CANTAGALLO_CF_SEC_20221231.xlsx]CF PDP'!</v>
      </c>
      <c r="G2957" s="6" t="s">
        <v>43</v>
      </c>
      <c r="H2957" s="1">
        <f t="shared" si="674"/>
        <v>65</v>
      </c>
      <c r="I2957" s="1" t="str">
        <f t="shared" si="675"/>
        <v>='C:\Users\jaime.benazar\Quorum Business Solutions\Ecopetrol Prometeo - Documents\Planning Space Implementation\3. Analysis &amp; Design\Design\FC22\DRR Jaime\Por presentar a ECP\Cantagallo\Yarigui-Cantagallo\[VRC_YARIGUI-CANTAGALLO_CF_SEC_20221231.xlsx]CF PDP'!$DI$65</v>
      </c>
      <c r="J2957" t="s">
        <v>1453</v>
      </c>
    </row>
    <row r="2958" spans="1:10" x14ac:dyDescent="0.25">
      <c r="A2958" s="6" t="s">
        <v>1</v>
      </c>
      <c r="B2958" s="6">
        <f t="shared" si="676"/>
        <v>2053</v>
      </c>
      <c r="C2958" s="1" t="s">
        <v>42</v>
      </c>
      <c r="D2958" s="2" t="s">
        <v>128</v>
      </c>
      <c r="E2958" s="9" t="str">
        <f t="shared" si="672"/>
        <v>PDP'!</v>
      </c>
      <c r="F2958" s="5" t="str">
        <f t="shared" si="673"/>
        <v>C:\Users\jaime.benazar\Quorum Business Solutions\Ecopetrol Prometeo - Documents\Planning Space Implementation\3. Analysis &amp; Design\Design\FC22\DRR Jaime\Por presentar a ECP\Cantagallo\Yarigui-Cantagallo\[VRC_YARIGUI-CANTAGALLO_CF_SEC_20221231.xlsx]CF PDP'!</v>
      </c>
      <c r="G2958" s="6" t="s">
        <v>43</v>
      </c>
      <c r="H2958" s="1">
        <f t="shared" si="674"/>
        <v>66</v>
      </c>
      <c r="I2958" s="1" t="str">
        <f t="shared" si="675"/>
        <v>='C:\Users\jaime.benazar\Quorum Business Solutions\Ecopetrol Prometeo - Documents\Planning Space Implementation\3. Analysis &amp; Design\Design\FC22\DRR Jaime\Por presentar a ECP\Cantagallo\Yarigui-Cantagallo\[VRC_YARIGUI-CANTAGALLO_CF_SEC_20221231.xlsx]CF PDP'!$DI$66</v>
      </c>
      <c r="J2958" t="s">
        <v>1454</v>
      </c>
    </row>
    <row r="2959" spans="1:10" x14ac:dyDescent="0.25">
      <c r="A2959" s="6" t="s">
        <v>1</v>
      </c>
      <c r="B2959" s="6">
        <f t="shared" si="676"/>
        <v>2054</v>
      </c>
      <c r="C2959" s="1" t="s">
        <v>42</v>
      </c>
      <c r="D2959" s="2" t="s">
        <v>128</v>
      </c>
      <c r="E2959" s="9" t="str">
        <f t="shared" si="672"/>
        <v>PDP'!</v>
      </c>
      <c r="F2959" s="5" t="str">
        <f t="shared" si="673"/>
        <v>C:\Users\jaime.benazar\Quorum Business Solutions\Ecopetrol Prometeo - Documents\Planning Space Implementation\3. Analysis &amp; Design\Design\FC22\DRR Jaime\Por presentar a ECP\Cantagallo\Yarigui-Cantagallo\[VRC_YARIGUI-CANTAGALLO_CF_SEC_20221231.xlsx]CF PDP'!</v>
      </c>
      <c r="G2959" s="6" t="s">
        <v>43</v>
      </c>
      <c r="H2959" s="1">
        <f t="shared" si="674"/>
        <v>67</v>
      </c>
      <c r="I2959" s="1" t="str">
        <f t="shared" si="675"/>
        <v>='C:\Users\jaime.benazar\Quorum Business Solutions\Ecopetrol Prometeo - Documents\Planning Space Implementation\3. Analysis &amp; Design\Design\FC22\DRR Jaime\Por presentar a ECP\Cantagallo\Yarigui-Cantagallo\[VRC_YARIGUI-CANTAGALLO_CF_SEC_20221231.xlsx]CF PDP'!$DI$67</v>
      </c>
      <c r="J2959" t="s">
        <v>1455</v>
      </c>
    </row>
    <row r="2960" spans="1:10" x14ac:dyDescent="0.25">
      <c r="A2960" s="6" t="s">
        <v>1</v>
      </c>
      <c r="B2960" s="6">
        <f t="shared" si="676"/>
        <v>2055</v>
      </c>
      <c r="C2960" s="1" t="s">
        <v>42</v>
      </c>
      <c r="D2960" s="2" t="s">
        <v>128</v>
      </c>
      <c r="E2960" s="9" t="str">
        <f t="shared" si="672"/>
        <v>PDP'!</v>
      </c>
      <c r="F2960" s="5" t="str">
        <f t="shared" si="673"/>
        <v>C:\Users\jaime.benazar\Quorum Business Solutions\Ecopetrol Prometeo - Documents\Planning Space Implementation\3. Analysis &amp; Design\Design\FC22\DRR Jaime\Por presentar a ECP\Cantagallo\Yarigui-Cantagallo\[VRC_YARIGUI-CANTAGALLO_CF_SEC_20221231.xlsx]CF PDP'!</v>
      </c>
      <c r="G2960" s="6" t="s">
        <v>43</v>
      </c>
      <c r="H2960" s="1">
        <f t="shared" si="674"/>
        <v>68</v>
      </c>
      <c r="I2960" s="1" t="str">
        <f t="shared" si="675"/>
        <v>='C:\Users\jaime.benazar\Quorum Business Solutions\Ecopetrol Prometeo - Documents\Planning Space Implementation\3. Analysis &amp; Design\Design\FC22\DRR Jaime\Por presentar a ECP\Cantagallo\Yarigui-Cantagallo\[VRC_YARIGUI-CANTAGALLO_CF_SEC_20221231.xlsx]CF PDP'!$DI$68</v>
      </c>
      <c r="J2960" t="s">
        <v>1456</v>
      </c>
    </row>
    <row r="2961" spans="1:10" x14ac:dyDescent="0.25">
      <c r="A2961" s="6" t="s">
        <v>1</v>
      </c>
      <c r="B2961" s="6">
        <f t="shared" si="676"/>
        <v>2056</v>
      </c>
      <c r="C2961" s="1" t="s">
        <v>42</v>
      </c>
      <c r="D2961" s="2" t="s">
        <v>128</v>
      </c>
      <c r="E2961" s="9" t="str">
        <f t="shared" si="672"/>
        <v>PDP'!</v>
      </c>
      <c r="F2961" s="5" t="str">
        <f t="shared" si="673"/>
        <v>C:\Users\jaime.benazar\Quorum Business Solutions\Ecopetrol Prometeo - Documents\Planning Space Implementation\3. Analysis &amp; Design\Design\FC22\DRR Jaime\Por presentar a ECP\Cantagallo\Yarigui-Cantagallo\[VRC_YARIGUI-CANTAGALLO_CF_SEC_20221231.xlsx]CF PDP'!</v>
      </c>
      <c r="G2961" s="6" t="s">
        <v>43</v>
      </c>
      <c r="H2961" s="1">
        <f t="shared" si="674"/>
        <v>69</v>
      </c>
      <c r="I2961" s="1" t="str">
        <f t="shared" si="675"/>
        <v>='C:\Users\jaime.benazar\Quorum Business Solutions\Ecopetrol Prometeo - Documents\Planning Space Implementation\3. Analysis &amp; Design\Design\FC22\DRR Jaime\Por presentar a ECP\Cantagallo\Yarigui-Cantagallo\[VRC_YARIGUI-CANTAGALLO_CF_SEC_20221231.xlsx]CF PDP'!$DI$69</v>
      </c>
      <c r="J2961" t="s">
        <v>1457</v>
      </c>
    </row>
    <row r="2962" spans="1:10" x14ac:dyDescent="0.25">
      <c r="A2962" s="6" t="s">
        <v>1</v>
      </c>
      <c r="B2962" s="6">
        <f t="shared" si="676"/>
        <v>2057</v>
      </c>
      <c r="C2962" s="1" t="s">
        <v>42</v>
      </c>
      <c r="D2962" s="2" t="s">
        <v>128</v>
      </c>
      <c r="E2962" s="9" t="str">
        <f t="shared" si="672"/>
        <v>PDP'!</v>
      </c>
      <c r="F2962" s="5" t="str">
        <f t="shared" si="673"/>
        <v>C:\Users\jaime.benazar\Quorum Business Solutions\Ecopetrol Prometeo - Documents\Planning Space Implementation\3. Analysis &amp; Design\Design\FC22\DRR Jaime\Por presentar a ECP\Cantagallo\Yarigui-Cantagallo\[VRC_YARIGUI-CANTAGALLO_CF_SEC_20221231.xlsx]CF PDP'!</v>
      </c>
      <c r="G2962" s="6" t="s">
        <v>43</v>
      </c>
      <c r="H2962" s="1">
        <f t="shared" si="674"/>
        <v>70</v>
      </c>
      <c r="I2962" s="1" t="str">
        <f t="shared" si="675"/>
        <v>='C:\Users\jaime.benazar\Quorum Business Solutions\Ecopetrol Prometeo - Documents\Planning Space Implementation\3. Analysis &amp; Design\Design\FC22\DRR Jaime\Por presentar a ECP\Cantagallo\Yarigui-Cantagallo\[VRC_YARIGUI-CANTAGALLO_CF_SEC_20221231.xlsx]CF PDP'!$DI$70</v>
      </c>
      <c r="J2962" t="s">
        <v>1458</v>
      </c>
    </row>
    <row r="2963" spans="1:10" x14ac:dyDescent="0.25">
      <c r="A2963" s="6" t="s">
        <v>1</v>
      </c>
      <c r="B2963" s="6">
        <f t="shared" si="676"/>
        <v>2058</v>
      </c>
      <c r="C2963" s="1" t="s">
        <v>42</v>
      </c>
      <c r="D2963" s="2" t="s">
        <v>128</v>
      </c>
      <c r="E2963" s="9" t="str">
        <f t="shared" si="672"/>
        <v>PDP'!</v>
      </c>
      <c r="F2963" s="5" t="str">
        <f t="shared" si="673"/>
        <v>C:\Users\jaime.benazar\Quorum Business Solutions\Ecopetrol Prometeo - Documents\Planning Space Implementation\3. Analysis &amp; Design\Design\FC22\DRR Jaime\Por presentar a ECP\Cantagallo\Yarigui-Cantagallo\[VRC_YARIGUI-CANTAGALLO_CF_SEC_20221231.xlsx]CF PDP'!</v>
      </c>
      <c r="G2963" s="6" t="s">
        <v>43</v>
      </c>
      <c r="H2963" s="1">
        <f t="shared" si="674"/>
        <v>71</v>
      </c>
      <c r="I2963" s="1" t="str">
        <f t="shared" si="675"/>
        <v>='C:\Users\jaime.benazar\Quorum Business Solutions\Ecopetrol Prometeo - Documents\Planning Space Implementation\3. Analysis &amp; Design\Design\FC22\DRR Jaime\Por presentar a ECP\Cantagallo\Yarigui-Cantagallo\[VRC_YARIGUI-CANTAGALLO_CF_SEC_20221231.xlsx]CF PDP'!$DI$71</v>
      </c>
      <c r="J2963" t="s">
        <v>1459</v>
      </c>
    </row>
    <row r="2964" spans="1:10" x14ac:dyDescent="0.25">
      <c r="A2964" s="6" t="s">
        <v>1</v>
      </c>
      <c r="B2964" s="6">
        <f t="shared" si="676"/>
        <v>2059</v>
      </c>
      <c r="C2964" s="1" t="s">
        <v>42</v>
      </c>
      <c r="D2964" s="2" t="s">
        <v>128</v>
      </c>
      <c r="E2964" s="9" t="str">
        <f t="shared" si="672"/>
        <v>PDP'!</v>
      </c>
      <c r="F2964" s="5" t="str">
        <f t="shared" si="673"/>
        <v>C:\Users\jaime.benazar\Quorum Business Solutions\Ecopetrol Prometeo - Documents\Planning Space Implementation\3. Analysis &amp; Design\Design\FC22\DRR Jaime\Por presentar a ECP\Cantagallo\Yarigui-Cantagallo\[VRC_YARIGUI-CANTAGALLO_CF_SEC_20221231.xlsx]CF PDP'!</v>
      </c>
      <c r="G2964" s="6" t="s">
        <v>43</v>
      </c>
      <c r="H2964" s="1">
        <f t="shared" si="674"/>
        <v>72</v>
      </c>
      <c r="I2964" s="1" t="str">
        <f t="shared" si="675"/>
        <v>='C:\Users\jaime.benazar\Quorum Business Solutions\Ecopetrol Prometeo - Documents\Planning Space Implementation\3. Analysis &amp; Design\Design\FC22\DRR Jaime\Por presentar a ECP\Cantagallo\Yarigui-Cantagallo\[VRC_YARIGUI-CANTAGALLO_CF_SEC_20221231.xlsx]CF PDP'!$DI$72</v>
      </c>
      <c r="J2964" t="s">
        <v>1460</v>
      </c>
    </row>
    <row r="2965" spans="1:10" x14ac:dyDescent="0.25">
      <c r="A2965" s="7" t="s">
        <v>28</v>
      </c>
      <c r="B2965" s="6"/>
      <c r="C2965" s="1" t="s">
        <v>42</v>
      </c>
      <c r="D2965" s="2"/>
      <c r="E2965" s="9"/>
      <c r="F2965" s="5"/>
      <c r="G2965" s="6"/>
      <c r="H2965" s="1"/>
      <c r="I2965" s="1"/>
      <c r="J2965" s="4"/>
    </row>
    <row r="2966" spans="1:10" x14ac:dyDescent="0.25">
      <c r="A2966" s="6" t="s">
        <v>2</v>
      </c>
      <c r="B2966" s="6">
        <v>2023</v>
      </c>
      <c r="C2966" s="1" t="s">
        <v>42</v>
      </c>
      <c r="D2966" s="2" t="s">
        <v>128</v>
      </c>
      <c r="E2966" s="9" t="str">
        <f t="shared" si="666"/>
        <v>PNP'!</v>
      </c>
      <c r="F2966" s="5" t="str">
        <f t="shared" ref="F2966:F2986" si="677">_xlfn.CONCAT(D2966," ",E2966)</f>
        <v>C:\Users\jaime.benazar\Quorum Business Solutions\Ecopetrol Prometeo - Documents\Planning Space Implementation\3. Analysis &amp; Design\Design\FC22\DRR Jaime\Por presentar a ECP\Cantagallo\Yarigui-Cantagallo\[VRC_YARIGUI-CANTAGALLO_CF_SEC_20221231.xlsx]CF PNP'!</v>
      </c>
      <c r="G2966" s="6" t="s">
        <v>43</v>
      </c>
      <c r="H2966" s="1">
        <f>IF(A2966&lt;&gt;A2950,36,H2950+1)</f>
        <v>36</v>
      </c>
      <c r="I2966" s="1" t="str">
        <f t="shared" si="667"/>
        <v>='C:\Users\jaime.benazar\Quorum Business Solutions\Ecopetrol Prometeo - Documents\Planning Space Implementation\3. Analysis &amp; Design\Design\FC22\DRR Jaime\Por presentar a ECP\Cantagallo\Yarigui-Cantagallo\[VRC_YARIGUI-CANTAGALLO_CF_SEC_20221231.xlsx]CF PNP'!$DI$36</v>
      </c>
      <c r="J2966" t="s">
        <v>1461</v>
      </c>
    </row>
    <row r="2967" spans="1:10" x14ac:dyDescent="0.25">
      <c r="A2967" s="6" t="s">
        <v>2</v>
      </c>
      <c r="B2967" s="6">
        <f>+B2966+1</f>
        <v>2024</v>
      </c>
      <c r="C2967" s="1" t="s">
        <v>42</v>
      </c>
      <c r="D2967" s="2" t="s">
        <v>128</v>
      </c>
      <c r="E2967" s="9" t="str">
        <f t="shared" si="666"/>
        <v>PNP'!</v>
      </c>
      <c r="F2967" s="5" t="str">
        <f t="shared" si="677"/>
        <v>C:\Users\jaime.benazar\Quorum Business Solutions\Ecopetrol Prometeo - Documents\Planning Space Implementation\3. Analysis &amp; Design\Design\FC22\DRR Jaime\Por presentar a ECP\Cantagallo\Yarigui-Cantagallo\[VRC_YARIGUI-CANTAGALLO_CF_SEC_20221231.xlsx]CF PNP'!</v>
      </c>
      <c r="G2967" s="6" t="s">
        <v>43</v>
      </c>
      <c r="H2967" s="1">
        <f t="shared" si="669"/>
        <v>37</v>
      </c>
      <c r="I2967" s="1" t="str">
        <f t="shared" si="667"/>
        <v>='C:\Users\jaime.benazar\Quorum Business Solutions\Ecopetrol Prometeo - Documents\Planning Space Implementation\3. Analysis &amp; Design\Design\FC22\DRR Jaime\Por presentar a ECP\Cantagallo\Yarigui-Cantagallo\[VRC_YARIGUI-CANTAGALLO_CF_SEC_20221231.xlsx]CF PNP'!$DI$37</v>
      </c>
      <c r="J2967" t="s">
        <v>1462</v>
      </c>
    </row>
    <row r="2968" spans="1:10" x14ac:dyDescent="0.25">
      <c r="A2968" s="6" t="s">
        <v>2</v>
      </c>
      <c r="B2968" s="6">
        <f t="shared" ref="B2968:B2979" si="678">+B2967+1</f>
        <v>2025</v>
      </c>
      <c r="C2968" s="1" t="s">
        <v>42</v>
      </c>
      <c r="D2968" s="2" t="s">
        <v>128</v>
      </c>
      <c r="E2968" s="9" t="str">
        <f t="shared" si="666"/>
        <v>PNP'!</v>
      </c>
      <c r="F2968" s="5" t="str">
        <f t="shared" si="677"/>
        <v>C:\Users\jaime.benazar\Quorum Business Solutions\Ecopetrol Prometeo - Documents\Planning Space Implementation\3. Analysis &amp; Design\Design\FC22\DRR Jaime\Por presentar a ECP\Cantagallo\Yarigui-Cantagallo\[VRC_YARIGUI-CANTAGALLO_CF_SEC_20221231.xlsx]CF PNP'!</v>
      </c>
      <c r="G2968" s="6" t="s">
        <v>43</v>
      </c>
      <c r="H2968" s="1">
        <f t="shared" si="669"/>
        <v>38</v>
      </c>
      <c r="I2968" s="1" t="str">
        <f t="shared" si="667"/>
        <v>='C:\Users\jaime.benazar\Quorum Business Solutions\Ecopetrol Prometeo - Documents\Planning Space Implementation\3. Analysis &amp; Design\Design\FC22\DRR Jaime\Por presentar a ECP\Cantagallo\Yarigui-Cantagallo\[VRC_YARIGUI-CANTAGALLO_CF_SEC_20221231.xlsx]CF PNP'!$DI$38</v>
      </c>
      <c r="J2968" t="s">
        <v>1463</v>
      </c>
    </row>
    <row r="2969" spans="1:10" x14ac:dyDescent="0.25">
      <c r="A2969" s="6" t="s">
        <v>2</v>
      </c>
      <c r="B2969" s="6">
        <f t="shared" si="678"/>
        <v>2026</v>
      </c>
      <c r="C2969" s="1" t="s">
        <v>42</v>
      </c>
      <c r="D2969" s="2" t="s">
        <v>128</v>
      </c>
      <c r="E2969" s="9" t="str">
        <f t="shared" si="666"/>
        <v>PNP'!</v>
      </c>
      <c r="F2969" s="5" t="str">
        <f t="shared" si="677"/>
        <v>C:\Users\jaime.benazar\Quorum Business Solutions\Ecopetrol Prometeo - Documents\Planning Space Implementation\3. Analysis &amp; Design\Design\FC22\DRR Jaime\Por presentar a ECP\Cantagallo\Yarigui-Cantagallo\[VRC_YARIGUI-CANTAGALLO_CF_SEC_20221231.xlsx]CF PNP'!</v>
      </c>
      <c r="G2969" s="6" t="s">
        <v>43</v>
      </c>
      <c r="H2969" s="1">
        <f t="shared" si="669"/>
        <v>39</v>
      </c>
      <c r="I2969" s="1" t="str">
        <f t="shared" si="667"/>
        <v>='C:\Users\jaime.benazar\Quorum Business Solutions\Ecopetrol Prometeo - Documents\Planning Space Implementation\3. Analysis &amp; Design\Design\FC22\DRR Jaime\Por presentar a ECP\Cantagallo\Yarigui-Cantagallo\[VRC_YARIGUI-CANTAGALLO_CF_SEC_20221231.xlsx]CF PNP'!$DI$39</v>
      </c>
      <c r="J2969" t="s">
        <v>1464</v>
      </c>
    </row>
    <row r="2970" spans="1:10" x14ac:dyDescent="0.25">
      <c r="A2970" s="6" t="s">
        <v>2</v>
      </c>
      <c r="B2970" s="6">
        <f t="shared" si="678"/>
        <v>2027</v>
      </c>
      <c r="C2970" s="1" t="s">
        <v>42</v>
      </c>
      <c r="D2970" s="2" t="s">
        <v>128</v>
      </c>
      <c r="E2970" s="9" t="str">
        <f t="shared" si="666"/>
        <v>PNP'!</v>
      </c>
      <c r="F2970" s="5" t="str">
        <f t="shared" si="677"/>
        <v>C:\Users\jaime.benazar\Quorum Business Solutions\Ecopetrol Prometeo - Documents\Planning Space Implementation\3. Analysis &amp; Design\Design\FC22\DRR Jaime\Por presentar a ECP\Cantagallo\Yarigui-Cantagallo\[VRC_YARIGUI-CANTAGALLO_CF_SEC_20221231.xlsx]CF PNP'!</v>
      </c>
      <c r="G2970" s="6" t="s">
        <v>43</v>
      </c>
      <c r="H2970" s="1">
        <f t="shared" si="669"/>
        <v>40</v>
      </c>
      <c r="I2970" s="1" t="str">
        <f t="shared" si="667"/>
        <v>='C:\Users\jaime.benazar\Quorum Business Solutions\Ecopetrol Prometeo - Documents\Planning Space Implementation\3. Analysis &amp; Design\Design\FC22\DRR Jaime\Por presentar a ECP\Cantagallo\Yarigui-Cantagallo\[VRC_YARIGUI-CANTAGALLO_CF_SEC_20221231.xlsx]CF PNP'!$DI$40</v>
      </c>
      <c r="J2970" t="s">
        <v>1465</v>
      </c>
    </row>
    <row r="2971" spans="1:10" x14ac:dyDescent="0.25">
      <c r="A2971" s="6" t="s">
        <v>2</v>
      </c>
      <c r="B2971" s="6">
        <f t="shared" si="678"/>
        <v>2028</v>
      </c>
      <c r="C2971" s="1" t="s">
        <v>42</v>
      </c>
      <c r="D2971" s="2" t="s">
        <v>128</v>
      </c>
      <c r="E2971" s="9" t="str">
        <f t="shared" si="666"/>
        <v>PNP'!</v>
      </c>
      <c r="F2971" s="5" t="str">
        <f t="shared" si="677"/>
        <v>C:\Users\jaime.benazar\Quorum Business Solutions\Ecopetrol Prometeo - Documents\Planning Space Implementation\3. Analysis &amp; Design\Design\FC22\DRR Jaime\Por presentar a ECP\Cantagallo\Yarigui-Cantagallo\[VRC_YARIGUI-CANTAGALLO_CF_SEC_20221231.xlsx]CF PNP'!</v>
      </c>
      <c r="G2971" s="6" t="s">
        <v>43</v>
      </c>
      <c r="H2971" s="1">
        <f t="shared" si="669"/>
        <v>41</v>
      </c>
      <c r="I2971" s="1" t="str">
        <f t="shared" si="667"/>
        <v>='C:\Users\jaime.benazar\Quorum Business Solutions\Ecopetrol Prometeo - Documents\Planning Space Implementation\3. Analysis &amp; Design\Design\FC22\DRR Jaime\Por presentar a ECP\Cantagallo\Yarigui-Cantagallo\[VRC_YARIGUI-CANTAGALLO_CF_SEC_20221231.xlsx]CF PNP'!$DI$41</v>
      </c>
      <c r="J2971" t="s">
        <v>1466</v>
      </c>
    </row>
    <row r="2972" spans="1:10" x14ac:dyDescent="0.25">
      <c r="A2972" s="6" t="s">
        <v>2</v>
      </c>
      <c r="B2972" s="6">
        <f t="shared" si="678"/>
        <v>2029</v>
      </c>
      <c r="C2972" s="1" t="s">
        <v>42</v>
      </c>
      <c r="D2972" s="2" t="s">
        <v>128</v>
      </c>
      <c r="E2972" s="9" t="str">
        <f t="shared" si="666"/>
        <v>PNP'!</v>
      </c>
      <c r="F2972" s="5" t="str">
        <f t="shared" si="677"/>
        <v>C:\Users\jaime.benazar\Quorum Business Solutions\Ecopetrol Prometeo - Documents\Planning Space Implementation\3. Analysis &amp; Design\Design\FC22\DRR Jaime\Por presentar a ECP\Cantagallo\Yarigui-Cantagallo\[VRC_YARIGUI-CANTAGALLO_CF_SEC_20221231.xlsx]CF PNP'!</v>
      </c>
      <c r="G2972" s="6" t="s">
        <v>43</v>
      </c>
      <c r="H2972" s="1">
        <f t="shared" si="669"/>
        <v>42</v>
      </c>
      <c r="I2972" s="1" t="str">
        <f t="shared" si="667"/>
        <v>='C:\Users\jaime.benazar\Quorum Business Solutions\Ecopetrol Prometeo - Documents\Planning Space Implementation\3. Analysis &amp; Design\Design\FC22\DRR Jaime\Por presentar a ECP\Cantagallo\Yarigui-Cantagallo\[VRC_YARIGUI-CANTAGALLO_CF_SEC_20221231.xlsx]CF PNP'!$DI$42</v>
      </c>
      <c r="J2972" t="s">
        <v>1467</v>
      </c>
    </row>
    <row r="2973" spans="1:10" x14ac:dyDescent="0.25">
      <c r="A2973" s="6" t="s">
        <v>2</v>
      </c>
      <c r="B2973" s="6">
        <f t="shared" si="678"/>
        <v>2030</v>
      </c>
      <c r="C2973" s="1" t="s">
        <v>42</v>
      </c>
      <c r="D2973" s="2" t="s">
        <v>128</v>
      </c>
      <c r="E2973" s="9" t="str">
        <f t="shared" si="666"/>
        <v>PNP'!</v>
      </c>
      <c r="F2973" s="5" t="str">
        <f t="shared" si="677"/>
        <v>C:\Users\jaime.benazar\Quorum Business Solutions\Ecopetrol Prometeo - Documents\Planning Space Implementation\3. Analysis &amp; Design\Design\FC22\DRR Jaime\Por presentar a ECP\Cantagallo\Yarigui-Cantagallo\[VRC_YARIGUI-CANTAGALLO_CF_SEC_20221231.xlsx]CF PNP'!</v>
      </c>
      <c r="G2973" s="6" t="s">
        <v>43</v>
      </c>
      <c r="H2973" s="1">
        <f t="shared" si="669"/>
        <v>43</v>
      </c>
      <c r="I2973" s="1" t="str">
        <f t="shared" si="667"/>
        <v>='C:\Users\jaime.benazar\Quorum Business Solutions\Ecopetrol Prometeo - Documents\Planning Space Implementation\3. Analysis &amp; Design\Design\FC22\DRR Jaime\Por presentar a ECP\Cantagallo\Yarigui-Cantagallo\[VRC_YARIGUI-CANTAGALLO_CF_SEC_20221231.xlsx]CF PNP'!$DI$43</v>
      </c>
      <c r="J2973" t="s">
        <v>1468</v>
      </c>
    </row>
    <row r="2974" spans="1:10" x14ac:dyDescent="0.25">
      <c r="A2974" s="6" t="s">
        <v>2</v>
      </c>
      <c r="B2974" s="6">
        <f t="shared" si="678"/>
        <v>2031</v>
      </c>
      <c r="C2974" s="1" t="s">
        <v>42</v>
      </c>
      <c r="D2974" s="2" t="s">
        <v>128</v>
      </c>
      <c r="E2974" s="9" t="str">
        <f t="shared" si="666"/>
        <v>PNP'!</v>
      </c>
      <c r="F2974" s="5" t="str">
        <f t="shared" si="677"/>
        <v>C:\Users\jaime.benazar\Quorum Business Solutions\Ecopetrol Prometeo - Documents\Planning Space Implementation\3. Analysis &amp; Design\Design\FC22\DRR Jaime\Por presentar a ECP\Cantagallo\Yarigui-Cantagallo\[VRC_YARIGUI-CANTAGALLO_CF_SEC_20221231.xlsx]CF PNP'!</v>
      </c>
      <c r="G2974" s="6" t="s">
        <v>43</v>
      </c>
      <c r="H2974" s="1">
        <f t="shared" si="669"/>
        <v>44</v>
      </c>
      <c r="I2974" s="1" t="str">
        <f t="shared" si="667"/>
        <v>='C:\Users\jaime.benazar\Quorum Business Solutions\Ecopetrol Prometeo - Documents\Planning Space Implementation\3. Analysis &amp; Design\Design\FC22\DRR Jaime\Por presentar a ECP\Cantagallo\Yarigui-Cantagallo\[VRC_YARIGUI-CANTAGALLO_CF_SEC_20221231.xlsx]CF PNP'!$DI$44</v>
      </c>
      <c r="J2974" t="s">
        <v>1469</v>
      </c>
    </row>
    <row r="2975" spans="1:10" x14ac:dyDescent="0.25">
      <c r="A2975" s="6" t="s">
        <v>2</v>
      </c>
      <c r="B2975" s="6">
        <f t="shared" si="678"/>
        <v>2032</v>
      </c>
      <c r="C2975" s="1" t="s">
        <v>42</v>
      </c>
      <c r="D2975" s="2" t="s">
        <v>128</v>
      </c>
      <c r="E2975" s="9" t="str">
        <f t="shared" si="666"/>
        <v>PNP'!</v>
      </c>
      <c r="F2975" s="5" t="str">
        <f t="shared" si="677"/>
        <v>C:\Users\jaime.benazar\Quorum Business Solutions\Ecopetrol Prometeo - Documents\Planning Space Implementation\3. Analysis &amp; Design\Design\FC22\DRR Jaime\Por presentar a ECP\Cantagallo\Yarigui-Cantagallo\[VRC_YARIGUI-CANTAGALLO_CF_SEC_20221231.xlsx]CF PNP'!</v>
      </c>
      <c r="G2975" s="6" t="s">
        <v>43</v>
      </c>
      <c r="H2975" s="1">
        <f t="shared" si="669"/>
        <v>45</v>
      </c>
      <c r="I2975" s="1" t="str">
        <f t="shared" si="667"/>
        <v>='C:\Users\jaime.benazar\Quorum Business Solutions\Ecopetrol Prometeo - Documents\Planning Space Implementation\3. Analysis &amp; Design\Design\FC22\DRR Jaime\Por presentar a ECP\Cantagallo\Yarigui-Cantagallo\[VRC_YARIGUI-CANTAGALLO_CF_SEC_20221231.xlsx]CF PNP'!$DI$45</v>
      </c>
      <c r="J2975" t="s">
        <v>1470</v>
      </c>
    </row>
    <row r="2976" spans="1:10" x14ac:dyDescent="0.25">
      <c r="A2976" s="6" t="s">
        <v>2</v>
      </c>
      <c r="B2976" s="6">
        <f t="shared" si="678"/>
        <v>2033</v>
      </c>
      <c r="C2976" s="1" t="s">
        <v>42</v>
      </c>
      <c r="D2976" s="2" t="s">
        <v>128</v>
      </c>
      <c r="E2976" s="9" t="str">
        <f t="shared" si="666"/>
        <v>PNP'!</v>
      </c>
      <c r="F2976" s="5" t="str">
        <f t="shared" si="677"/>
        <v>C:\Users\jaime.benazar\Quorum Business Solutions\Ecopetrol Prometeo - Documents\Planning Space Implementation\3. Analysis &amp; Design\Design\FC22\DRR Jaime\Por presentar a ECP\Cantagallo\Yarigui-Cantagallo\[VRC_YARIGUI-CANTAGALLO_CF_SEC_20221231.xlsx]CF PNP'!</v>
      </c>
      <c r="G2976" s="6" t="s">
        <v>43</v>
      </c>
      <c r="H2976" s="1">
        <f t="shared" si="669"/>
        <v>46</v>
      </c>
      <c r="I2976" s="1" t="str">
        <f t="shared" si="667"/>
        <v>='C:\Users\jaime.benazar\Quorum Business Solutions\Ecopetrol Prometeo - Documents\Planning Space Implementation\3. Analysis &amp; Design\Design\FC22\DRR Jaime\Por presentar a ECP\Cantagallo\Yarigui-Cantagallo\[VRC_YARIGUI-CANTAGALLO_CF_SEC_20221231.xlsx]CF PNP'!$DI$46</v>
      </c>
      <c r="J2976" t="s">
        <v>1471</v>
      </c>
    </row>
    <row r="2977" spans="1:10" x14ac:dyDescent="0.25">
      <c r="A2977" s="6" t="s">
        <v>2</v>
      </c>
      <c r="B2977" s="6">
        <f t="shared" si="678"/>
        <v>2034</v>
      </c>
      <c r="C2977" s="1" t="s">
        <v>42</v>
      </c>
      <c r="D2977" s="2" t="s">
        <v>128</v>
      </c>
      <c r="E2977" s="9" t="str">
        <f t="shared" si="666"/>
        <v>PNP'!</v>
      </c>
      <c r="F2977" s="5" t="str">
        <f t="shared" si="677"/>
        <v>C:\Users\jaime.benazar\Quorum Business Solutions\Ecopetrol Prometeo - Documents\Planning Space Implementation\3. Analysis &amp; Design\Design\FC22\DRR Jaime\Por presentar a ECP\Cantagallo\Yarigui-Cantagallo\[VRC_YARIGUI-CANTAGALLO_CF_SEC_20221231.xlsx]CF PNP'!</v>
      </c>
      <c r="G2977" s="6" t="s">
        <v>43</v>
      </c>
      <c r="H2977" s="1">
        <f t="shared" si="669"/>
        <v>47</v>
      </c>
      <c r="I2977" s="1" t="str">
        <f t="shared" si="667"/>
        <v>='C:\Users\jaime.benazar\Quorum Business Solutions\Ecopetrol Prometeo - Documents\Planning Space Implementation\3. Analysis &amp; Design\Design\FC22\DRR Jaime\Por presentar a ECP\Cantagallo\Yarigui-Cantagallo\[VRC_YARIGUI-CANTAGALLO_CF_SEC_20221231.xlsx]CF PNP'!$DI$47</v>
      </c>
      <c r="J2977" t="s">
        <v>1472</v>
      </c>
    </row>
    <row r="2978" spans="1:10" x14ac:dyDescent="0.25">
      <c r="A2978" s="6" t="s">
        <v>2</v>
      </c>
      <c r="B2978" s="6">
        <f t="shared" si="678"/>
        <v>2035</v>
      </c>
      <c r="C2978" s="1" t="s">
        <v>42</v>
      </c>
      <c r="D2978" s="2" t="s">
        <v>128</v>
      </c>
      <c r="E2978" s="9" t="str">
        <f t="shared" si="666"/>
        <v>PNP'!</v>
      </c>
      <c r="F2978" s="5" t="str">
        <f t="shared" si="677"/>
        <v>C:\Users\jaime.benazar\Quorum Business Solutions\Ecopetrol Prometeo - Documents\Planning Space Implementation\3. Analysis &amp; Design\Design\FC22\DRR Jaime\Por presentar a ECP\Cantagallo\Yarigui-Cantagallo\[VRC_YARIGUI-CANTAGALLO_CF_SEC_20221231.xlsx]CF PNP'!</v>
      </c>
      <c r="G2978" s="6" t="s">
        <v>43</v>
      </c>
      <c r="H2978" s="1">
        <f t="shared" si="669"/>
        <v>48</v>
      </c>
      <c r="I2978" s="1" t="str">
        <f t="shared" si="667"/>
        <v>='C:\Users\jaime.benazar\Quorum Business Solutions\Ecopetrol Prometeo - Documents\Planning Space Implementation\3. Analysis &amp; Design\Design\FC22\DRR Jaime\Por presentar a ECP\Cantagallo\Yarigui-Cantagallo\[VRC_YARIGUI-CANTAGALLO_CF_SEC_20221231.xlsx]CF PNP'!$DI$48</v>
      </c>
      <c r="J2978" t="s">
        <v>1473</v>
      </c>
    </row>
    <row r="2979" spans="1:10" x14ac:dyDescent="0.25">
      <c r="A2979" s="6" t="s">
        <v>2</v>
      </c>
      <c r="B2979" s="6">
        <f t="shared" si="678"/>
        <v>2036</v>
      </c>
      <c r="C2979" s="1" t="s">
        <v>42</v>
      </c>
      <c r="D2979" s="2" t="s">
        <v>128</v>
      </c>
      <c r="E2979" s="9" t="str">
        <f t="shared" si="666"/>
        <v>PNP'!</v>
      </c>
      <c r="F2979" s="5" t="str">
        <f t="shared" si="677"/>
        <v>C:\Users\jaime.benazar\Quorum Business Solutions\Ecopetrol Prometeo - Documents\Planning Space Implementation\3. Analysis &amp; Design\Design\FC22\DRR Jaime\Por presentar a ECP\Cantagallo\Yarigui-Cantagallo\[VRC_YARIGUI-CANTAGALLO_CF_SEC_20221231.xlsx]CF PNP'!</v>
      </c>
      <c r="G2979" s="6" t="s">
        <v>43</v>
      </c>
      <c r="H2979" s="1">
        <f t="shared" si="669"/>
        <v>49</v>
      </c>
      <c r="I2979" s="1" t="str">
        <f t="shared" si="667"/>
        <v>='C:\Users\jaime.benazar\Quorum Business Solutions\Ecopetrol Prometeo - Documents\Planning Space Implementation\3. Analysis &amp; Design\Design\FC22\DRR Jaime\Por presentar a ECP\Cantagallo\Yarigui-Cantagallo\[VRC_YARIGUI-CANTAGALLO_CF_SEC_20221231.xlsx]CF PNP'!$DI$49</v>
      </c>
      <c r="J2979" t="s">
        <v>1474</v>
      </c>
    </row>
    <row r="2980" spans="1:10" x14ac:dyDescent="0.25">
      <c r="A2980" s="6" t="s">
        <v>2</v>
      </c>
      <c r="B2980" s="6">
        <f>+B2979+1</f>
        <v>2037</v>
      </c>
      <c r="C2980" s="1" t="s">
        <v>42</v>
      </c>
      <c r="D2980" s="2" t="s">
        <v>128</v>
      </c>
      <c r="E2980" s="9" t="str">
        <f t="shared" si="666"/>
        <v>PNP'!</v>
      </c>
      <c r="F2980" s="5" t="str">
        <f t="shared" si="677"/>
        <v>C:\Users\jaime.benazar\Quorum Business Solutions\Ecopetrol Prometeo - Documents\Planning Space Implementation\3. Analysis &amp; Design\Design\FC22\DRR Jaime\Por presentar a ECP\Cantagallo\Yarigui-Cantagallo\[VRC_YARIGUI-CANTAGALLO_CF_SEC_20221231.xlsx]CF PNP'!</v>
      </c>
      <c r="G2980" s="6" t="s">
        <v>43</v>
      </c>
      <c r="H2980" s="1">
        <f t="shared" si="669"/>
        <v>50</v>
      </c>
      <c r="I2980" s="1" t="str">
        <f t="shared" si="667"/>
        <v>='C:\Users\jaime.benazar\Quorum Business Solutions\Ecopetrol Prometeo - Documents\Planning Space Implementation\3. Analysis &amp; Design\Design\FC22\DRR Jaime\Por presentar a ECP\Cantagallo\Yarigui-Cantagallo\[VRC_YARIGUI-CANTAGALLO_CF_SEC_20221231.xlsx]CF PNP'!$DI$50</v>
      </c>
      <c r="J2980" t="s">
        <v>1475</v>
      </c>
    </row>
    <row r="2981" spans="1:10" x14ac:dyDescent="0.25">
      <c r="A2981" s="6" t="s">
        <v>2</v>
      </c>
      <c r="B2981" s="6">
        <f t="shared" ref="B2981:B2983" si="679">+B2980+1</f>
        <v>2038</v>
      </c>
      <c r="C2981" s="1" t="s">
        <v>42</v>
      </c>
      <c r="D2981" s="2" t="s">
        <v>128</v>
      </c>
      <c r="E2981" s="9" t="str">
        <f t="shared" si="666"/>
        <v>PNP'!</v>
      </c>
      <c r="F2981" s="5" t="str">
        <f t="shared" si="677"/>
        <v>C:\Users\jaime.benazar\Quorum Business Solutions\Ecopetrol Prometeo - Documents\Planning Space Implementation\3. Analysis &amp; Design\Design\FC22\DRR Jaime\Por presentar a ECP\Cantagallo\Yarigui-Cantagallo\[VRC_YARIGUI-CANTAGALLO_CF_SEC_20221231.xlsx]CF PNP'!</v>
      </c>
      <c r="G2981" s="6" t="s">
        <v>43</v>
      </c>
      <c r="H2981" s="1">
        <f t="shared" si="669"/>
        <v>51</v>
      </c>
      <c r="I2981" s="1" t="str">
        <f t="shared" si="667"/>
        <v>='C:\Users\jaime.benazar\Quorum Business Solutions\Ecopetrol Prometeo - Documents\Planning Space Implementation\3. Analysis &amp; Design\Design\FC22\DRR Jaime\Por presentar a ECP\Cantagallo\Yarigui-Cantagallo\[VRC_YARIGUI-CANTAGALLO_CF_SEC_20221231.xlsx]CF PNP'!$DI$51</v>
      </c>
      <c r="J2981" t="s">
        <v>1476</v>
      </c>
    </row>
    <row r="2982" spans="1:10" x14ac:dyDescent="0.25">
      <c r="A2982" s="6" t="s">
        <v>2</v>
      </c>
      <c r="B2982" s="6">
        <f t="shared" si="679"/>
        <v>2039</v>
      </c>
      <c r="C2982" s="1" t="s">
        <v>42</v>
      </c>
      <c r="D2982" s="2" t="s">
        <v>128</v>
      </c>
      <c r="E2982" s="9" t="str">
        <f t="shared" si="666"/>
        <v>PNP'!</v>
      </c>
      <c r="F2982" s="5" t="str">
        <f t="shared" si="677"/>
        <v>C:\Users\jaime.benazar\Quorum Business Solutions\Ecopetrol Prometeo - Documents\Planning Space Implementation\3. Analysis &amp; Design\Design\FC22\DRR Jaime\Por presentar a ECP\Cantagallo\Yarigui-Cantagallo\[VRC_YARIGUI-CANTAGALLO_CF_SEC_20221231.xlsx]CF PNP'!</v>
      </c>
      <c r="G2982" s="6" t="s">
        <v>43</v>
      </c>
      <c r="H2982" s="1">
        <f t="shared" si="669"/>
        <v>52</v>
      </c>
      <c r="I2982" s="1" t="str">
        <f t="shared" si="667"/>
        <v>='C:\Users\jaime.benazar\Quorum Business Solutions\Ecopetrol Prometeo - Documents\Planning Space Implementation\3. Analysis &amp; Design\Design\FC22\DRR Jaime\Por presentar a ECP\Cantagallo\Yarigui-Cantagallo\[VRC_YARIGUI-CANTAGALLO_CF_SEC_20221231.xlsx]CF PNP'!$DI$52</v>
      </c>
      <c r="J2982" t="s">
        <v>1477</v>
      </c>
    </row>
    <row r="2983" spans="1:10" x14ac:dyDescent="0.25">
      <c r="A2983" s="6" t="s">
        <v>2</v>
      </c>
      <c r="B2983" s="6">
        <f t="shared" si="679"/>
        <v>2040</v>
      </c>
      <c r="C2983" s="1" t="s">
        <v>42</v>
      </c>
      <c r="D2983" s="2" t="s">
        <v>128</v>
      </c>
      <c r="E2983" s="9" t="str">
        <f t="shared" si="666"/>
        <v>PNP'!</v>
      </c>
      <c r="F2983" s="5" t="str">
        <f t="shared" si="677"/>
        <v>C:\Users\jaime.benazar\Quorum Business Solutions\Ecopetrol Prometeo - Documents\Planning Space Implementation\3. Analysis &amp; Design\Design\FC22\DRR Jaime\Por presentar a ECP\Cantagallo\Yarigui-Cantagallo\[VRC_YARIGUI-CANTAGALLO_CF_SEC_20221231.xlsx]CF PNP'!</v>
      </c>
      <c r="G2983" s="6" t="s">
        <v>43</v>
      </c>
      <c r="H2983" s="1">
        <f t="shared" si="669"/>
        <v>53</v>
      </c>
      <c r="I2983" s="1" t="str">
        <f t="shared" si="667"/>
        <v>='C:\Users\jaime.benazar\Quorum Business Solutions\Ecopetrol Prometeo - Documents\Planning Space Implementation\3. Analysis &amp; Design\Design\FC22\DRR Jaime\Por presentar a ECP\Cantagallo\Yarigui-Cantagallo\[VRC_YARIGUI-CANTAGALLO_CF_SEC_20221231.xlsx]CF PNP'!$DI$53</v>
      </c>
      <c r="J2983" t="s">
        <v>1478</v>
      </c>
    </row>
    <row r="2984" spans="1:10" x14ac:dyDescent="0.25">
      <c r="A2984" s="6" t="s">
        <v>2</v>
      </c>
      <c r="B2984" s="6">
        <f>+B2983+1</f>
        <v>2041</v>
      </c>
      <c r="C2984" s="1" t="s">
        <v>42</v>
      </c>
      <c r="D2984" s="2" t="s">
        <v>128</v>
      </c>
      <c r="E2984" s="9" t="str">
        <f t="shared" si="666"/>
        <v>PNP'!</v>
      </c>
      <c r="F2984" s="5" t="str">
        <f t="shared" si="677"/>
        <v>C:\Users\jaime.benazar\Quorum Business Solutions\Ecopetrol Prometeo - Documents\Planning Space Implementation\3. Analysis &amp; Design\Design\FC22\DRR Jaime\Por presentar a ECP\Cantagallo\Yarigui-Cantagallo\[VRC_YARIGUI-CANTAGALLO_CF_SEC_20221231.xlsx]CF PNP'!</v>
      </c>
      <c r="G2984" s="6" t="s">
        <v>43</v>
      </c>
      <c r="H2984" s="1">
        <f t="shared" si="669"/>
        <v>54</v>
      </c>
      <c r="I2984" s="1" t="str">
        <f t="shared" si="667"/>
        <v>='C:\Users\jaime.benazar\Quorum Business Solutions\Ecopetrol Prometeo - Documents\Planning Space Implementation\3. Analysis &amp; Design\Design\FC22\DRR Jaime\Por presentar a ECP\Cantagallo\Yarigui-Cantagallo\[VRC_YARIGUI-CANTAGALLO_CF_SEC_20221231.xlsx]CF PNP'!$DI$54</v>
      </c>
      <c r="J2984" t="s">
        <v>1479</v>
      </c>
    </row>
    <row r="2985" spans="1:10" x14ac:dyDescent="0.25">
      <c r="A2985" s="6" t="s">
        <v>2</v>
      </c>
      <c r="B2985" s="6">
        <f t="shared" ref="B2985:B2986" si="680">+B2984+1</f>
        <v>2042</v>
      </c>
      <c r="C2985" s="1" t="s">
        <v>42</v>
      </c>
      <c r="D2985" s="2" t="s">
        <v>128</v>
      </c>
      <c r="E2985" s="9" t="str">
        <f t="shared" si="666"/>
        <v>PNP'!</v>
      </c>
      <c r="F2985" s="5" t="str">
        <f t="shared" si="677"/>
        <v>C:\Users\jaime.benazar\Quorum Business Solutions\Ecopetrol Prometeo - Documents\Planning Space Implementation\3. Analysis &amp; Design\Design\FC22\DRR Jaime\Por presentar a ECP\Cantagallo\Yarigui-Cantagallo\[VRC_YARIGUI-CANTAGALLO_CF_SEC_20221231.xlsx]CF PNP'!</v>
      </c>
      <c r="G2985" s="6" t="s">
        <v>43</v>
      </c>
      <c r="H2985" s="1">
        <f t="shared" si="669"/>
        <v>55</v>
      </c>
      <c r="I2985" s="1" t="str">
        <f t="shared" si="667"/>
        <v>='C:\Users\jaime.benazar\Quorum Business Solutions\Ecopetrol Prometeo - Documents\Planning Space Implementation\3. Analysis &amp; Design\Design\FC22\DRR Jaime\Por presentar a ECP\Cantagallo\Yarigui-Cantagallo\[VRC_YARIGUI-CANTAGALLO_CF_SEC_20221231.xlsx]CF PNP'!$DI$55</v>
      </c>
      <c r="J2985" t="s">
        <v>1480</v>
      </c>
    </row>
    <row r="2986" spans="1:10" x14ac:dyDescent="0.25">
      <c r="A2986" s="6" t="s">
        <v>2</v>
      </c>
      <c r="B2986" s="6">
        <f t="shared" si="680"/>
        <v>2043</v>
      </c>
      <c r="C2986" s="1" t="s">
        <v>42</v>
      </c>
      <c r="D2986" s="2" t="s">
        <v>128</v>
      </c>
      <c r="E2986" s="9" t="str">
        <f t="shared" si="666"/>
        <v>PNP'!</v>
      </c>
      <c r="F2986" s="5" t="str">
        <f t="shared" si="677"/>
        <v>C:\Users\jaime.benazar\Quorum Business Solutions\Ecopetrol Prometeo - Documents\Planning Space Implementation\3. Analysis &amp; Design\Design\FC22\DRR Jaime\Por presentar a ECP\Cantagallo\Yarigui-Cantagallo\[VRC_YARIGUI-CANTAGALLO_CF_SEC_20221231.xlsx]CF PNP'!</v>
      </c>
      <c r="G2986" s="6" t="s">
        <v>43</v>
      </c>
      <c r="H2986" s="1">
        <f t="shared" si="669"/>
        <v>56</v>
      </c>
      <c r="I2986" s="1" t="str">
        <f t="shared" si="667"/>
        <v>='C:\Users\jaime.benazar\Quorum Business Solutions\Ecopetrol Prometeo - Documents\Planning Space Implementation\3. Analysis &amp; Design\Design\FC22\DRR Jaime\Por presentar a ECP\Cantagallo\Yarigui-Cantagallo\[VRC_YARIGUI-CANTAGALLO_CF_SEC_20221231.xlsx]CF PNP'!$DI$56</v>
      </c>
      <c r="J2986" t="s">
        <v>1481</v>
      </c>
    </row>
    <row r="2987" spans="1:10" x14ac:dyDescent="0.25">
      <c r="A2987" s="6" t="s">
        <v>2</v>
      </c>
      <c r="B2987" s="6">
        <f>+B2986+1</f>
        <v>2044</v>
      </c>
      <c r="C2987" s="1" t="s">
        <v>42</v>
      </c>
      <c r="D2987" s="2" t="s">
        <v>128</v>
      </c>
      <c r="E2987" s="9" t="str">
        <f t="shared" ref="E2987:E3002" si="681">_xlfn.CONCAT(A2987,"'!")</f>
        <v>PNP'!</v>
      </c>
      <c r="F2987" s="5" t="str">
        <f t="shared" ref="F2987:F3002" si="682">_xlfn.CONCAT(D2987," ",E2987)</f>
        <v>C:\Users\jaime.benazar\Quorum Business Solutions\Ecopetrol Prometeo - Documents\Planning Space Implementation\3. Analysis &amp; Design\Design\FC22\DRR Jaime\Por presentar a ECP\Cantagallo\Yarigui-Cantagallo\[VRC_YARIGUI-CANTAGALLO_CF_SEC_20221231.xlsx]CF PNP'!</v>
      </c>
      <c r="G2987" s="6" t="s">
        <v>43</v>
      </c>
      <c r="H2987" s="1">
        <f t="shared" ref="H2987:H3002" si="683">IF(A2987&lt;&gt;A2986,36,H2986+1)</f>
        <v>57</v>
      </c>
      <c r="I2987" s="1" t="str">
        <f t="shared" ref="I2987:I3002" si="684">_xlfn.CONCAT("='",F2987:H2987)</f>
        <v>='C:\Users\jaime.benazar\Quorum Business Solutions\Ecopetrol Prometeo - Documents\Planning Space Implementation\3. Analysis &amp; Design\Design\FC22\DRR Jaime\Por presentar a ECP\Cantagallo\Yarigui-Cantagallo\[VRC_YARIGUI-CANTAGALLO_CF_SEC_20221231.xlsx]CF PNP'!$DI$57</v>
      </c>
      <c r="J2987" t="s">
        <v>1482</v>
      </c>
    </row>
    <row r="2988" spans="1:10" x14ac:dyDescent="0.25">
      <c r="A2988" s="6" t="s">
        <v>2</v>
      </c>
      <c r="B2988" s="6">
        <f t="shared" ref="B2988:B3002" si="685">+B2987+1</f>
        <v>2045</v>
      </c>
      <c r="C2988" s="1" t="s">
        <v>42</v>
      </c>
      <c r="D2988" s="2" t="s">
        <v>128</v>
      </c>
      <c r="E2988" s="9" t="str">
        <f t="shared" si="681"/>
        <v>PNP'!</v>
      </c>
      <c r="F2988" s="5" t="str">
        <f t="shared" si="682"/>
        <v>C:\Users\jaime.benazar\Quorum Business Solutions\Ecopetrol Prometeo - Documents\Planning Space Implementation\3. Analysis &amp; Design\Design\FC22\DRR Jaime\Por presentar a ECP\Cantagallo\Yarigui-Cantagallo\[VRC_YARIGUI-CANTAGALLO_CF_SEC_20221231.xlsx]CF PNP'!</v>
      </c>
      <c r="G2988" s="6" t="s">
        <v>43</v>
      </c>
      <c r="H2988" s="1">
        <f t="shared" si="683"/>
        <v>58</v>
      </c>
      <c r="I2988" s="1" t="str">
        <f t="shared" si="684"/>
        <v>='C:\Users\jaime.benazar\Quorum Business Solutions\Ecopetrol Prometeo - Documents\Planning Space Implementation\3. Analysis &amp; Design\Design\FC22\DRR Jaime\Por presentar a ECP\Cantagallo\Yarigui-Cantagallo\[VRC_YARIGUI-CANTAGALLO_CF_SEC_20221231.xlsx]CF PNP'!$DI$58</v>
      </c>
      <c r="J2988" t="s">
        <v>1483</v>
      </c>
    </row>
    <row r="2989" spans="1:10" x14ac:dyDescent="0.25">
      <c r="A2989" s="6" t="s">
        <v>2</v>
      </c>
      <c r="B2989" s="6">
        <f t="shared" si="685"/>
        <v>2046</v>
      </c>
      <c r="C2989" s="1" t="s">
        <v>42</v>
      </c>
      <c r="D2989" s="2" t="s">
        <v>128</v>
      </c>
      <c r="E2989" s="9" t="str">
        <f t="shared" si="681"/>
        <v>PNP'!</v>
      </c>
      <c r="F2989" s="5" t="str">
        <f t="shared" si="682"/>
        <v>C:\Users\jaime.benazar\Quorum Business Solutions\Ecopetrol Prometeo - Documents\Planning Space Implementation\3. Analysis &amp; Design\Design\FC22\DRR Jaime\Por presentar a ECP\Cantagallo\Yarigui-Cantagallo\[VRC_YARIGUI-CANTAGALLO_CF_SEC_20221231.xlsx]CF PNP'!</v>
      </c>
      <c r="G2989" s="6" t="s">
        <v>43</v>
      </c>
      <c r="H2989" s="1">
        <f t="shared" si="683"/>
        <v>59</v>
      </c>
      <c r="I2989" s="1" t="str">
        <f t="shared" si="684"/>
        <v>='C:\Users\jaime.benazar\Quorum Business Solutions\Ecopetrol Prometeo - Documents\Planning Space Implementation\3. Analysis &amp; Design\Design\FC22\DRR Jaime\Por presentar a ECP\Cantagallo\Yarigui-Cantagallo\[VRC_YARIGUI-CANTAGALLO_CF_SEC_20221231.xlsx]CF PNP'!$DI$59</v>
      </c>
      <c r="J2989" t="s">
        <v>1484</v>
      </c>
    </row>
    <row r="2990" spans="1:10" x14ac:dyDescent="0.25">
      <c r="A2990" s="6" t="s">
        <v>2</v>
      </c>
      <c r="B2990" s="6">
        <f t="shared" si="685"/>
        <v>2047</v>
      </c>
      <c r="C2990" s="1" t="s">
        <v>42</v>
      </c>
      <c r="D2990" s="2" t="s">
        <v>128</v>
      </c>
      <c r="E2990" s="9" t="str">
        <f t="shared" si="681"/>
        <v>PNP'!</v>
      </c>
      <c r="F2990" s="5" t="str">
        <f t="shared" si="682"/>
        <v>C:\Users\jaime.benazar\Quorum Business Solutions\Ecopetrol Prometeo - Documents\Planning Space Implementation\3. Analysis &amp; Design\Design\FC22\DRR Jaime\Por presentar a ECP\Cantagallo\Yarigui-Cantagallo\[VRC_YARIGUI-CANTAGALLO_CF_SEC_20221231.xlsx]CF PNP'!</v>
      </c>
      <c r="G2990" s="6" t="s">
        <v>43</v>
      </c>
      <c r="H2990" s="1">
        <f t="shared" si="683"/>
        <v>60</v>
      </c>
      <c r="I2990" s="1" t="str">
        <f t="shared" si="684"/>
        <v>='C:\Users\jaime.benazar\Quorum Business Solutions\Ecopetrol Prometeo - Documents\Planning Space Implementation\3. Analysis &amp; Design\Design\FC22\DRR Jaime\Por presentar a ECP\Cantagallo\Yarigui-Cantagallo\[VRC_YARIGUI-CANTAGALLO_CF_SEC_20221231.xlsx]CF PNP'!$DI$60</v>
      </c>
      <c r="J2990" t="s">
        <v>1485</v>
      </c>
    </row>
    <row r="2991" spans="1:10" x14ac:dyDescent="0.25">
      <c r="A2991" s="6" t="s">
        <v>2</v>
      </c>
      <c r="B2991" s="6">
        <f t="shared" si="685"/>
        <v>2048</v>
      </c>
      <c r="C2991" s="1" t="s">
        <v>42</v>
      </c>
      <c r="D2991" s="2" t="s">
        <v>128</v>
      </c>
      <c r="E2991" s="9" t="str">
        <f t="shared" si="681"/>
        <v>PNP'!</v>
      </c>
      <c r="F2991" s="5" t="str">
        <f t="shared" si="682"/>
        <v>C:\Users\jaime.benazar\Quorum Business Solutions\Ecopetrol Prometeo - Documents\Planning Space Implementation\3. Analysis &amp; Design\Design\FC22\DRR Jaime\Por presentar a ECP\Cantagallo\Yarigui-Cantagallo\[VRC_YARIGUI-CANTAGALLO_CF_SEC_20221231.xlsx]CF PNP'!</v>
      </c>
      <c r="G2991" s="6" t="s">
        <v>43</v>
      </c>
      <c r="H2991" s="1">
        <f t="shared" si="683"/>
        <v>61</v>
      </c>
      <c r="I2991" s="1" t="str">
        <f t="shared" si="684"/>
        <v>='C:\Users\jaime.benazar\Quorum Business Solutions\Ecopetrol Prometeo - Documents\Planning Space Implementation\3. Analysis &amp; Design\Design\FC22\DRR Jaime\Por presentar a ECP\Cantagallo\Yarigui-Cantagallo\[VRC_YARIGUI-CANTAGALLO_CF_SEC_20221231.xlsx]CF PNP'!$DI$61</v>
      </c>
      <c r="J2991" t="s">
        <v>1486</v>
      </c>
    </row>
    <row r="2992" spans="1:10" x14ac:dyDescent="0.25">
      <c r="A2992" s="6" t="s">
        <v>2</v>
      </c>
      <c r="B2992" s="6">
        <f t="shared" si="685"/>
        <v>2049</v>
      </c>
      <c r="C2992" s="1" t="s">
        <v>42</v>
      </c>
      <c r="D2992" s="2" t="s">
        <v>128</v>
      </c>
      <c r="E2992" s="9" t="str">
        <f t="shared" si="681"/>
        <v>PNP'!</v>
      </c>
      <c r="F2992" s="5" t="str">
        <f t="shared" si="682"/>
        <v>C:\Users\jaime.benazar\Quorum Business Solutions\Ecopetrol Prometeo - Documents\Planning Space Implementation\3. Analysis &amp; Design\Design\FC22\DRR Jaime\Por presentar a ECP\Cantagallo\Yarigui-Cantagallo\[VRC_YARIGUI-CANTAGALLO_CF_SEC_20221231.xlsx]CF PNP'!</v>
      </c>
      <c r="G2992" s="6" t="s">
        <v>43</v>
      </c>
      <c r="H2992" s="1">
        <f t="shared" si="683"/>
        <v>62</v>
      </c>
      <c r="I2992" s="1" t="str">
        <f t="shared" si="684"/>
        <v>='C:\Users\jaime.benazar\Quorum Business Solutions\Ecopetrol Prometeo - Documents\Planning Space Implementation\3. Analysis &amp; Design\Design\FC22\DRR Jaime\Por presentar a ECP\Cantagallo\Yarigui-Cantagallo\[VRC_YARIGUI-CANTAGALLO_CF_SEC_20221231.xlsx]CF PNP'!$DI$62</v>
      </c>
      <c r="J2992" t="s">
        <v>1487</v>
      </c>
    </row>
    <row r="2993" spans="1:10" x14ac:dyDescent="0.25">
      <c r="A2993" s="6" t="s">
        <v>2</v>
      </c>
      <c r="B2993" s="6">
        <f t="shared" si="685"/>
        <v>2050</v>
      </c>
      <c r="C2993" s="1" t="s">
        <v>42</v>
      </c>
      <c r="D2993" s="2" t="s">
        <v>128</v>
      </c>
      <c r="E2993" s="9" t="str">
        <f t="shared" si="681"/>
        <v>PNP'!</v>
      </c>
      <c r="F2993" s="5" t="str">
        <f t="shared" si="682"/>
        <v>C:\Users\jaime.benazar\Quorum Business Solutions\Ecopetrol Prometeo - Documents\Planning Space Implementation\3. Analysis &amp; Design\Design\FC22\DRR Jaime\Por presentar a ECP\Cantagallo\Yarigui-Cantagallo\[VRC_YARIGUI-CANTAGALLO_CF_SEC_20221231.xlsx]CF PNP'!</v>
      </c>
      <c r="G2993" s="6" t="s">
        <v>43</v>
      </c>
      <c r="H2993" s="1">
        <f t="shared" si="683"/>
        <v>63</v>
      </c>
      <c r="I2993" s="1" t="str">
        <f t="shared" si="684"/>
        <v>='C:\Users\jaime.benazar\Quorum Business Solutions\Ecopetrol Prometeo - Documents\Planning Space Implementation\3. Analysis &amp; Design\Design\FC22\DRR Jaime\Por presentar a ECP\Cantagallo\Yarigui-Cantagallo\[VRC_YARIGUI-CANTAGALLO_CF_SEC_20221231.xlsx]CF PNP'!$DI$63</v>
      </c>
      <c r="J2993" t="s">
        <v>1488</v>
      </c>
    </row>
    <row r="2994" spans="1:10" x14ac:dyDescent="0.25">
      <c r="A2994" s="6" t="s">
        <v>2</v>
      </c>
      <c r="B2994" s="6">
        <f t="shared" si="685"/>
        <v>2051</v>
      </c>
      <c r="C2994" s="1" t="s">
        <v>42</v>
      </c>
      <c r="D2994" s="2" t="s">
        <v>128</v>
      </c>
      <c r="E2994" s="9" t="str">
        <f t="shared" si="681"/>
        <v>PNP'!</v>
      </c>
      <c r="F2994" s="5" t="str">
        <f t="shared" si="682"/>
        <v>C:\Users\jaime.benazar\Quorum Business Solutions\Ecopetrol Prometeo - Documents\Planning Space Implementation\3. Analysis &amp; Design\Design\FC22\DRR Jaime\Por presentar a ECP\Cantagallo\Yarigui-Cantagallo\[VRC_YARIGUI-CANTAGALLO_CF_SEC_20221231.xlsx]CF PNP'!</v>
      </c>
      <c r="G2994" s="6" t="s">
        <v>43</v>
      </c>
      <c r="H2994" s="1">
        <f t="shared" si="683"/>
        <v>64</v>
      </c>
      <c r="I2994" s="1" t="str">
        <f t="shared" si="684"/>
        <v>='C:\Users\jaime.benazar\Quorum Business Solutions\Ecopetrol Prometeo - Documents\Planning Space Implementation\3. Analysis &amp; Design\Design\FC22\DRR Jaime\Por presentar a ECP\Cantagallo\Yarigui-Cantagallo\[VRC_YARIGUI-CANTAGALLO_CF_SEC_20221231.xlsx]CF PNP'!$DI$64</v>
      </c>
      <c r="J2994" t="s">
        <v>1489</v>
      </c>
    </row>
    <row r="2995" spans="1:10" x14ac:dyDescent="0.25">
      <c r="A2995" s="6" t="s">
        <v>2</v>
      </c>
      <c r="B2995" s="6">
        <f t="shared" si="685"/>
        <v>2052</v>
      </c>
      <c r="C2995" s="1" t="s">
        <v>42</v>
      </c>
      <c r="D2995" s="2" t="s">
        <v>128</v>
      </c>
      <c r="E2995" s="9" t="str">
        <f t="shared" si="681"/>
        <v>PNP'!</v>
      </c>
      <c r="F2995" s="5" t="str">
        <f t="shared" si="682"/>
        <v>C:\Users\jaime.benazar\Quorum Business Solutions\Ecopetrol Prometeo - Documents\Planning Space Implementation\3. Analysis &amp; Design\Design\FC22\DRR Jaime\Por presentar a ECP\Cantagallo\Yarigui-Cantagallo\[VRC_YARIGUI-CANTAGALLO_CF_SEC_20221231.xlsx]CF PNP'!</v>
      </c>
      <c r="G2995" s="6" t="s">
        <v>43</v>
      </c>
      <c r="H2995" s="1">
        <f t="shared" si="683"/>
        <v>65</v>
      </c>
      <c r="I2995" s="1" t="str">
        <f t="shared" si="684"/>
        <v>='C:\Users\jaime.benazar\Quorum Business Solutions\Ecopetrol Prometeo - Documents\Planning Space Implementation\3. Analysis &amp; Design\Design\FC22\DRR Jaime\Por presentar a ECP\Cantagallo\Yarigui-Cantagallo\[VRC_YARIGUI-CANTAGALLO_CF_SEC_20221231.xlsx]CF PNP'!$DI$65</v>
      </c>
      <c r="J2995" t="s">
        <v>1490</v>
      </c>
    </row>
    <row r="2996" spans="1:10" x14ac:dyDescent="0.25">
      <c r="A2996" s="6" t="s">
        <v>2</v>
      </c>
      <c r="B2996" s="6">
        <f t="shared" si="685"/>
        <v>2053</v>
      </c>
      <c r="C2996" s="1" t="s">
        <v>42</v>
      </c>
      <c r="D2996" s="2" t="s">
        <v>128</v>
      </c>
      <c r="E2996" s="9" t="str">
        <f t="shared" si="681"/>
        <v>PNP'!</v>
      </c>
      <c r="F2996" s="5" t="str">
        <f t="shared" si="682"/>
        <v>C:\Users\jaime.benazar\Quorum Business Solutions\Ecopetrol Prometeo - Documents\Planning Space Implementation\3. Analysis &amp; Design\Design\FC22\DRR Jaime\Por presentar a ECP\Cantagallo\Yarigui-Cantagallo\[VRC_YARIGUI-CANTAGALLO_CF_SEC_20221231.xlsx]CF PNP'!</v>
      </c>
      <c r="G2996" s="6" t="s">
        <v>43</v>
      </c>
      <c r="H2996" s="1">
        <f t="shared" si="683"/>
        <v>66</v>
      </c>
      <c r="I2996" s="1" t="str">
        <f t="shared" si="684"/>
        <v>='C:\Users\jaime.benazar\Quorum Business Solutions\Ecopetrol Prometeo - Documents\Planning Space Implementation\3. Analysis &amp; Design\Design\FC22\DRR Jaime\Por presentar a ECP\Cantagallo\Yarigui-Cantagallo\[VRC_YARIGUI-CANTAGALLO_CF_SEC_20221231.xlsx]CF PNP'!$DI$66</v>
      </c>
      <c r="J2996" t="s">
        <v>1491</v>
      </c>
    </row>
    <row r="2997" spans="1:10" x14ac:dyDescent="0.25">
      <c r="A2997" s="6" t="s">
        <v>2</v>
      </c>
      <c r="B2997" s="6">
        <f t="shared" si="685"/>
        <v>2054</v>
      </c>
      <c r="C2997" s="1" t="s">
        <v>42</v>
      </c>
      <c r="D2997" s="2" t="s">
        <v>128</v>
      </c>
      <c r="E2997" s="9" t="str">
        <f t="shared" si="681"/>
        <v>PNP'!</v>
      </c>
      <c r="F2997" s="5" t="str">
        <f t="shared" si="682"/>
        <v>C:\Users\jaime.benazar\Quorum Business Solutions\Ecopetrol Prometeo - Documents\Planning Space Implementation\3. Analysis &amp; Design\Design\FC22\DRR Jaime\Por presentar a ECP\Cantagallo\Yarigui-Cantagallo\[VRC_YARIGUI-CANTAGALLO_CF_SEC_20221231.xlsx]CF PNP'!</v>
      </c>
      <c r="G2997" s="6" t="s">
        <v>43</v>
      </c>
      <c r="H2997" s="1">
        <f t="shared" si="683"/>
        <v>67</v>
      </c>
      <c r="I2997" s="1" t="str">
        <f t="shared" si="684"/>
        <v>='C:\Users\jaime.benazar\Quorum Business Solutions\Ecopetrol Prometeo - Documents\Planning Space Implementation\3. Analysis &amp; Design\Design\FC22\DRR Jaime\Por presentar a ECP\Cantagallo\Yarigui-Cantagallo\[VRC_YARIGUI-CANTAGALLO_CF_SEC_20221231.xlsx]CF PNP'!$DI$67</v>
      </c>
      <c r="J2997" t="s">
        <v>1492</v>
      </c>
    </row>
    <row r="2998" spans="1:10" x14ac:dyDescent="0.25">
      <c r="A2998" s="6" t="s">
        <v>2</v>
      </c>
      <c r="B2998" s="6">
        <f t="shared" si="685"/>
        <v>2055</v>
      </c>
      <c r="C2998" s="1" t="s">
        <v>42</v>
      </c>
      <c r="D2998" s="2" t="s">
        <v>128</v>
      </c>
      <c r="E2998" s="9" t="str">
        <f t="shared" si="681"/>
        <v>PNP'!</v>
      </c>
      <c r="F2998" s="5" t="str">
        <f t="shared" si="682"/>
        <v>C:\Users\jaime.benazar\Quorum Business Solutions\Ecopetrol Prometeo - Documents\Planning Space Implementation\3. Analysis &amp; Design\Design\FC22\DRR Jaime\Por presentar a ECP\Cantagallo\Yarigui-Cantagallo\[VRC_YARIGUI-CANTAGALLO_CF_SEC_20221231.xlsx]CF PNP'!</v>
      </c>
      <c r="G2998" s="6" t="s">
        <v>43</v>
      </c>
      <c r="H2998" s="1">
        <f t="shared" si="683"/>
        <v>68</v>
      </c>
      <c r="I2998" s="1" t="str">
        <f t="shared" si="684"/>
        <v>='C:\Users\jaime.benazar\Quorum Business Solutions\Ecopetrol Prometeo - Documents\Planning Space Implementation\3. Analysis &amp; Design\Design\FC22\DRR Jaime\Por presentar a ECP\Cantagallo\Yarigui-Cantagallo\[VRC_YARIGUI-CANTAGALLO_CF_SEC_20221231.xlsx]CF PNP'!$DI$68</v>
      </c>
      <c r="J2998" t="s">
        <v>1493</v>
      </c>
    </row>
    <row r="2999" spans="1:10" x14ac:dyDescent="0.25">
      <c r="A2999" s="6" t="s">
        <v>2</v>
      </c>
      <c r="B2999" s="6">
        <f t="shared" si="685"/>
        <v>2056</v>
      </c>
      <c r="C2999" s="1" t="s">
        <v>42</v>
      </c>
      <c r="D2999" s="2" t="s">
        <v>128</v>
      </c>
      <c r="E2999" s="9" t="str">
        <f t="shared" si="681"/>
        <v>PNP'!</v>
      </c>
      <c r="F2999" s="5" t="str">
        <f t="shared" si="682"/>
        <v>C:\Users\jaime.benazar\Quorum Business Solutions\Ecopetrol Prometeo - Documents\Planning Space Implementation\3. Analysis &amp; Design\Design\FC22\DRR Jaime\Por presentar a ECP\Cantagallo\Yarigui-Cantagallo\[VRC_YARIGUI-CANTAGALLO_CF_SEC_20221231.xlsx]CF PNP'!</v>
      </c>
      <c r="G2999" s="6" t="s">
        <v>43</v>
      </c>
      <c r="H2999" s="1">
        <f t="shared" si="683"/>
        <v>69</v>
      </c>
      <c r="I2999" s="1" t="str">
        <f t="shared" si="684"/>
        <v>='C:\Users\jaime.benazar\Quorum Business Solutions\Ecopetrol Prometeo - Documents\Planning Space Implementation\3. Analysis &amp; Design\Design\FC22\DRR Jaime\Por presentar a ECP\Cantagallo\Yarigui-Cantagallo\[VRC_YARIGUI-CANTAGALLO_CF_SEC_20221231.xlsx]CF PNP'!$DI$69</v>
      </c>
      <c r="J2999" t="s">
        <v>1494</v>
      </c>
    </row>
    <row r="3000" spans="1:10" x14ac:dyDescent="0.25">
      <c r="A3000" s="6" t="s">
        <v>2</v>
      </c>
      <c r="B3000" s="6">
        <f t="shared" si="685"/>
        <v>2057</v>
      </c>
      <c r="C3000" s="1" t="s">
        <v>42</v>
      </c>
      <c r="D3000" s="2" t="s">
        <v>128</v>
      </c>
      <c r="E3000" s="9" t="str">
        <f t="shared" si="681"/>
        <v>PNP'!</v>
      </c>
      <c r="F3000" s="5" t="str">
        <f t="shared" si="682"/>
        <v>C:\Users\jaime.benazar\Quorum Business Solutions\Ecopetrol Prometeo - Documents\Planning Space Implementation\3. Analysis &amp; Design\Design\FC22\DRR Jaime\Por presentar a ECP\Cantagallo\Yarigui-Cantagallo\[VRC_YARIGUI-CANTAGALLO_CF_SEC_20221231.xlsx]CF PNP'!</v>
      </c>
      <c r="G3000" s="6" t="s">
        <v>43</v>
      </c>
      <c r="H3000" s="1">
        <f t="shared" si="683"/>
        <v>70</v>
      </c>
      <c r="I3000" s="1" t="str">
        <f t="shared" si="684"/>
        <v>='C:\Users\jaime.benazar\Quorum Business Solutions\Ecopetrol Prometeo - Documents\Planning Space Implementation\3. Analysis &amp; Design\Design\FC22\DRR Jaime\Por presentar a ECP\Cantagallo\Yarigui-Cantagallo\[VRC_YARIGUI-CANTAGALLO_CF_SEC_20221231.xlsx]CF PNP'!$DI$70</v>
      </c>
      <c r="J3000" t="s">
        <v>1495</v>
      </c>
    </row>
    <row r="3001" spans="1:10" x14ac:dyDescent="0.25">
      <c r="A3001" s="6" t="s">
        <v>2</v>
      </c>
      <c r="B3001" s="6">
        <f t="shared" si="685"/>
        <v>2058</v>
      </c>
      <c r="C3001" s="1" t="s">
        <v>42</v>
      </c>
      <c r="D3001" s="2" t="s">
        <v>128</v>
      </c>
      <c r="E3001" s="9" t="str">
        <f t="shared" si="681"/>
        <v>PNP'!</v>
      </c>
      <c r="F3001" s="5" t="str">
        <f t="shared" si="682"/>
        <v>C:\Users\jaime.benazar\Quorum Business Solutions\Ecopetrol Prometeo - Documents\Planning Space Implementation\3. Analysis &amp; Design\Design\FC22\DRR Jaime\Por presentar a ECP\Cantagallo\Yarigui-Cantagallo\[VRC_YARIGUI-CANTAGALLO_CF_SEC_20221231.xlsx]CF PNP'!</v>
      </c>
      <c r="G3001" s="6" t="s">
        <v>43</v>
      </c>
      <c r="H3001" s="1">
        <f t="shared" si="683"/>
        <v>71</v>
      </c>
      <c r="I3001" s="1" t="str">
        <f t="shared" si="684"/>
        <v>='C:\Users\jaime.benazar\Quorum Business Solutions\Ecopetrol Prometeo - Documents\Planning Space Implementation\3. Analysis &amp; Design\Design\FC22\DRR Jaime\Por presentar a ECP\Cantagallo\Yarigui-Cantagallo\[VRC_YARIGUI-CANTAGALLO_CF_SEC_20221231.xlsx]CF PNP'!$DI$71</v>
      </c>
      <c r="J3001" t="s">
        <v>1496</v>
      </c>
    </row>
    <row r="3002" spans="1:10" x14ac:dyDescent="0.25">
      <c r="A3002" s="6" t="s">
        <v>2</v>
      </c>
      <c r="B3002" s="6">
        <f t="shared" si="685"/>
        <v>2059</v>
      </c>
      <c r="C3002" s="1" t="s">
        <v>42</v>
      </c>
      <c r="D3002" s="2" t="s">
        <v>128</v>
      </c>
      <c r="E3002" s="9" t="str">
        <f t="shared" si="681"/>
        <v>PNP'!</v>
      </c>
      <c r="F3002" s="5" t="str">
        <f t="shared" si="682"/>
        <v>C:\Users\jaime.benazar\Quorum Business Solutions\Ecopetrol Prometeo - Documents\Planning Space Implementation\3. Analysis &amp; Design\Design\FC22\DRR Jaime\Por presentar a ECP\Cantagallo\Yarigui-Cantagallo\[VRC_YARIGUI-CANTAGALLO_CF_SEC_20221231.xlsx]CF PNP'!</v>
      </c>
      <c r="G3002" s="6" t="s">
        <v>43</v>
      </c>
      <c r="H3002" s="1">
        <f t="shared" si="683"/>
        <v>72</v>
      </c>
      <c r="I3002" s="1" t="str">
        <f t="shared" si="684"/>
        <v>='C:\Users\jaime.benazar\Quorum Business Solutions\Ecopetrol Prometeo - Documents\Planning Space Implementation\3. Analysis &amp; Design\Design\FC22\DRR Jaime\Por presentar a ECP\Cantagallo\Yarigui-Cantagallo\[VRC_YARIGUI-CANTAGALLO_CF_SEC_20221231.xlsx]CF PNP'!$DI$72</v>
      </c>
      <c r="J3002" t="s">
        <v>1497</v>
      </c>
    </row>
    <row r="3003" spans="1:10" x14ac:dyDescent="0.25">
      <c r="A3003" s="7" t="s">
        <v>28</v>
      </c>
      <c r="B3003" s="6"/>
      <c r="C3003" s="1" t="s">
        <v>42</v>
      </c>
      <c r="D3003" s="2"/>
      <c r="E3003" s="9"/>
      <c r="F3003" s="5"/>
      <c r="G3003" s="6"/>
      <c r="H3003" s="1"/>
      <c r="I3003" s="1"/>
      <c r="J3003" s="4"/>
    </row>
    <row r="3004" spans="1:10" x14ac:dyDescent="0.25">
      <c r="A3004" s="6" t="s">
        <v>3</v>
      </c>
      <c r="B3004" s="6">
        <v>2023</v>
      </c>
      <c r="C3004" s="1" t="s">
        <v>42</v>
      </c>
      <c r="D3004" s="2" t="s">
        <v>128</v>
      </c>
      <c r="E3004" s="9" t="str">
        <f t="shared" si="666"/>
        <v>PND'!</v>
      </c>
      <c r="F3004" s="5" t="str">
        <f t="shared" ref="F3004:F3024" si="686">_xlfn.CONCAT(D3004," ",E3004)</f>
        <v>C:\Users\jaime.benazar\Quorum Business Solutions\Ecopetrol Prometeo - Documents\Planning Space Implementation\3. Analysis &amp; Design\Design\FC22\DRR Jaime\Por presentar a ECP\Cantagallo\Yarigui-Cantagallo\[VRC_YARIGUI-CANTAGALLO_CF_SEC_20221231.xlsx]CF PND'!</v>
      </c>
      <c r="G3004" s="6" t="s">
        <v>43</v>
      </c>
      <c r="H3004" s="1">
        <f>IF(A3004&lt;&gt;A2988,36,H2988+1)</f>
        <v>36</v>
      </c>
      <c r="I3004" s="1" t="str">
        <f t="shared" si="667"/>
        <v>='C:\Users\jaime.benazar\Quorum Business Solutions\Ecopetrol Prometeo - Documents\Planning Space Implementation\3. Analysis &amp; Design\Design\FC22\DRR Jaime\Por presentar a ECP\Cantagallo\Yarigui-Cantagallo\[VRC_YARIGUI-CANTAGALLO_CF_SEC_20221231.xlsx]CF PND'!$DI$36</v>
      </c>
      <c r="J3004" t="s">
        <v>1498</v>
      </c>
    </row>
    <row r="3005" spans="1:10" x14ac:dyDescent="0.25">
      <c r="A3005" s="6" t="s">
        <v>3</v>
      </c>
      <c r="B3005" s="6">
        <f>+B3004+1</f>
        <v>2024</v>
      </c>
      <c r="C3005" s="1" t="s">
        <v>42</v>
      </c>
      <c r="D3005" s="2" t="s">
        <v>128</v>
      </c>
      <c r="E3005" s="9" t="str">
        <f t="shared" si="666"/>
        <v>PND'!</v>
      </c>
      <c r="F3005" s="5" t="str">
        <f t="shared" si="686"/>
        <v>C:\Users\jaime.benazar\Quorum Business Solutions\Ecopetrol Prometeo - Documents\Planning Space Implementation\3. Analysis &amp; Design\Design\FC22\DRR Jaime\Por presentar a ECP\Cantagallo\Yarigui-Cantagallo\[VRC_YARIGUI-CANTAGALLO_CF_SEC_20221231.xlsx]CF PND'!</v>
      </c>
      <c r="G3005" s="6" t="s">
        <v>43</v>
      </c>
      <c r="H3005" s="1">
        <f t="shared" si="669"/>
        <v>37</v>
      </c>
      <c r="I3005" s="1" t="str">
        <f t="shared" si="667"/>
        <v>='C:\Users\jaime.benazar\Quorum Business Solutions\Ecopetrol Prometeo - Documents\Planning Space Implementation\3. Analysis &amp; Design\Design\FC22\DRR Jaime\Por presentar a ECP\Cantagallo\Yarigui-Cantagallo\[VRC_YARIGUI-CANTAGALLO_CF_SEC_20221231.xlsx]CF PND'!$DI$37</v>
      </c>
      <c r="J3005" t="s">
        <v>1499</v>
      </c>
    </row>
    <row r="3006" spans="1:10" x14ac:dyDescent="0.25">
      <c r="A3006" s="6" t="s">
        <v>3</v>
      </c>
      <c r="B3006" s="6">
        <f t="shared" ref="B3006:B3017" si="687">+B3005+1</f>
        <v>2025</v>
      </c>
      <c r="C3006" s="1" t="s">
        <v>42</v>
      </c>
      <c r="D3006" s="2" t="s">
        <v>128</v>
      </c>
      <c r="E3006" s="9" t="str">
        <f t="shared" si="666"/>
        <v>PND'!</v>
      </c>
      <c r="F3006" s="5" t="str">
        <f t="shared" si="686"/>
        <v>C:\Users\jaime.benazar\Quorum Business Solutions\Ecopetrol Prometeo - Documents\Planning Space Implementation\3. Analysis &amp; Design\Design\FC22\DRR Jaime\Por presentar a ECP\Cantagallo\Yarigui-Cantagallo\[VRC_YARIGUI-CANTAGALLO_CF_SEC_20221231.xlsx]CF PND'!</v>
      </c>
      <c r="G3006" s="6" t="s">
        <v>43</v>
      </c>
      <c r="H3006" s="1">
        <f t="shared" si="669"/>
        <v>38</v>
      </c>
      <c r="I3006" s="1" t="str">
        <f t="shared" si="667"/>
        <v>='C:\Users\jaime.benazar\Quorum Business Solutions\Ecopetrol Prometeo - Documents\Planning Space Implementation\3. Analysis &amp; Design\Design\FC22\DRR Jaime\Por presentar a ECP\Cantagallo\Yarigui-Cantagallo\[VRC_YARIGUI-CANTAGALLO_CF_SEC_20221231.xlsx]CF PND'!$DI$38</v>
      </c>
      <c r="J3006" t="s">
        <v>1500</v>
      </c>
    </row>
    <row r="3007" spans="1:10" x14ac:dyDescent="0.25">
      <c r="A3007" s="6" t="s">
        <v>3</v>
      </c>
      <c r="B3007" s="6">
        <f t="shared" si="687"/>
        <v>2026</v>
      </c>
      <c r="C3007" s="1" t="s">
        <v>42</v>
      </c>
      <c r="D3007" s="2" t="s">
        <v>128</v>
      </c>
      <c r="E3007" s="9" t="str">
        <f t="shared" si="666"/>
        <v>PND'!</v>
      </c>
      <c r="F3007" s="5" t="str">
        <f t="shared" si="686"/>
        <v>C:\Users\jaime.benazar\Quorum Business Solutions\Ecopetrol Prometeo - Documents\Planning Space Implementation\3. Analysis &amp; Design\Design\FC22\DRR Jaime\Por presentar a ECP\Cantagallo\Yarigui-Cantagallo\[VRC_YARIGUI-CANTAGALLO_CF_SEC_20221231.xlsx]CF PND'!</v>
      </c>
      <c r="G3007" s="6" t="s">
        <v>43</v>
      </c>
      <c r="H3007" s="1">
        <f t="shared" si="669"/>
        <v>39</v>
      </c>
      <c r="I3007" s="1" t="str">
        <f t="shared" si="667"/>
        <v>='C:\Users\jaime.benazar\Quorum Business Solutions\Ecopetrol Prometeo - Documents\Planning Space Implementation\3. Analysis &amp; Design\Design\FC22\DRR Jaime\Por presentar a ECP\Cantagallo\Yarigui-Cantagallo\[VRC_YARIGUI-CANTAGALLO_CF_SEC_20221231.xlsx]CF PND'!$DI$39</v>
      </c>
      <c r="J3007" t="s">
        <v>1501</v>
      </c>
    </row>
    <row r="3008" spans="1:10" x14ac:dyDescent="0.25">
      <c r="A3008" s="6" t="s">
        <v>3</v>
      </c>
      <c r="B3008" s="6">
        <f t="shared" si="687"/>
        <v>2027</v>
      </c>
      <c r="C3008" s="1" t="s">
        <v>42</v>
      </c>
      <c r="D3008" s="2" t="s">
        <v>128</v>
      </c>
      <c r="E3008" s="9" t="str">
        <f t="shared" si="666"/>
        <v>PND'!</v>
      </c>
      <c r="F3008" s="5" t="str">
        <f t="shared" si="686"/>
        <v>C:\Users\jaime.benazar\Quorum Business Solutions\Ecopetrol Prometeo - Documents\Planning Space Implementation\3. Analysis &amp; Design\Design\FC22\DRR Jaime\Por presentar a ECP\Cantagallo\Yarigui-Cantagallo\[VRC_YARIGUI-CANTAGALLO_CF_SEC_20221231.xlsx]CF PND'!</v>
      </c>
      <c r="G3008" s="6" t="s">
        <v>43</v>
      </c>
      <c r="H3008" s="1">
        <f t="shared" si="669"/>
        <v>40</v>
      </c>
      <c r="I3008" s="1" t="str">
        <f t="shared" si="667"/>
        <v>='C:\Users\jaime.benazar\Quorum Business Solutions\Ecopetrol Prometeo - Documents\Planning Space Implementation\3. Analysis &amp; Design\Design\FC22\DRR Jaime\Por presentar a ECP\Cantagallo\Yarigui-Cantagallo\[VRC_YARIGUI-CANTAGALLO_CF_SEC_20221231.xlsx]CF PND'!$DI$40</v>
      </c>
      <c r="J3008" t="s">
        <v>1502</v>
      </c>
    </row>
    <row r="3009" spans="1:10" x14ac:dyDescent="0.25">
      <c r="A3009" s="6" t="s">
        <v>3</v>
      </c>
      <c r="B3009" s="6">
        <f t="shared" si="687"/>
        <v>2028</v>
      </c>
      <c r="C3009" s="1" t="s">
        <v>42</v>
      </c>
      <c r="D3009" s="2" t="s">
        <v>128</v>
      </c>
      <c r="E3009" s="9" t="str">
        <f t="shared" si="666"/>
        <v>PND'!</v>
      </c>
      <c r="F3009" s="5" t="str">
        <f t="shared" si="686"/>
        <v>C:\Users\jaime.benazar\Quorum Business Solutions\Ecopetrol Prometeo - Documents\Planning Space Implementation\3. Analysis &amp; Design\Design\FC22\DRR Jaime\Por presentar a ECP\Cantagallo\Yarigui-Cantagallo\[VRC_YARIGUI-CANTAGALLO_CF_SEC_20221231.xlsx]CF PND'!</v>
      </c>
      <c r="G3009" s="6" t="s">
        <v>43</v>
      </c>
      <c r="H3009" s="1">
        <f t="shared" si="669"/>
        <v>41</v>
      </c>
      <c r="I3009" s="1" t="str">
        <f t="shared" si="667"/>
        <v>='C:\Users\jaime.benazar\Quorum Business Solutions\Ecopetrol Prometeo - Documents\Planning Space Implementation\3. Analysis &amp; Design\Design\FC22\DRR Jaime\Por presentar a ECP\Cantagallo\Yarigui-Cantagallo\[VRC_YARIGUI-CANTAGALLO_CF_SEC_20221231.xlsx]CF PND'!$DI$41</v>
      </c>
      <c r="J3009" t="s">
        <v>1503</v>
      </c>
    </row>
    <row r="3010" spans="1:10" x14ac:dyDescent="0.25">
      <c r="A3010" s="6" t="s">
        <v>3</v>
      </c>
      <c r="B3010" s="6">
        <f t="shared" si="687"/>
        <v>2029</v>
      </c>
      <c r="C3010" s="1" t="s">
        <v>42</v>
      </c>
      <c r="D3010" s="2" t="s">
        <v>128</v>
      </c>
      <c r="E3010" s="9" t="str">
        <f t="shared" si="666"/>
        <v>PND'!</v>
      </c>
      <c r="F3010" s="5" t="str">
        <f t="shared" si="686"/>
        <v>C:\Users\jaime.benazar\Quorum Business Solutions\Ecopetrol Prometeo - Documents\Planning Space Implementation\3. Analysis &amp; Design\Design\FC22\DRR Jaime\Por presentar a ECP\Cantagallo\Yarigui-Cantagallo\[VRC_YARIGUI-CANTAGALLO_CF_SEC_20221231.xlsx]CF PND'!</v>
      </c>
      <c r="G3010" s="6" t="s">
        <v>43</v>
      </c>
      <c r="H3010" s="1">
        <f t="shared" si="669"/>
        <v>42</v>
      </c>
      <c r="I3010" s="1" t="str">
        <f t="shared" si="667"/>
        <v>='C:\Users\jaime.benazar\Quorum Business Solutions\Ecopetrol Prometeo - Documents\Planning Space Implementation\3. Analysis &amp; Design\Design\FC22\DRR Jaime\Por presentar a ECP\Cantagallo\Yarigui-Cantagallo\[VRC_YARIGUI-CANTAGALLO_CF_SEC_20221231.xlsx]CF PND'!$DI$42</v>
      </c>
      <c r="J3010" t="s">
        <v>1504</v>
      </c>
    </row>
    <row r="3011" spans="1:10" x14ac:dyDescent="0.25">
      <c r="A3011" s="6" t="s">
        <v>3</v>
      </c>
      <c r="B3011" s="6">
        <f t="shared" si="687"/>
        <v>2030</v>
      </c>
      <c r="C3011" s="1" t="s">
        <v>42</v>
      </c>
      <c r="D3011" s="2" t="s">
        <v>128</v>
      </c>
      <c r="E3011" s="9" t="str">
        <f t="shared" si="666"/>
        <v>PND'!</v>
      </c>
      <c r="F3011" s="5" t="str">
        <f t="shared" si="686"/>
        <v>C:\Users\jaime.benazar\Quorum Business Solutions\Ecopetrol Prometeo - Documents\Planning Space Implementation\3. Analysis &amp; Design\Design\FC22\DRR Jaime\Por presentar a ECP\Cantagallo\Yarigui-Cantagallo\[VRC_YARIGUI-CANTAGALLO_CF_SEC_20221231.xlsx]CF PND'!</v>
      </c>
      <c r="G3011" s="6" t="s">
        <v>43</v>
      </c>
      <c r="H3011" s="1">
        <f t="shared" si="669"/>
        <v>43</v>
      </c>
      <c r="I3011" s="1" t="str">
        <f t="shared" si="667"/>
        <v>='C:\Users\jaime.benazar\Quorum Business Solutions\Ecopetrol Prometeo - Documents\Planning Space Implementation\3. Analysis &amp; Design\Design\FC22\DRR Jaime\Por presentar a ECP\Cantagallo\Yarigui-Cantagallo\[VRC_YARIGUI-CANTAGALLO_CF_SEC_20221231.xlsx]CF PND'!$DI$43</v>
      </c>
      <c r="J3011" t="s">
        <v>1505</v>
      </c>
    </row>
    <row r="3012" spans="1:10" x14ac:dyDescent="0.25">
      <c r="A3012" s="6" t="s">
        <v>3</v>
      </c>
      <c r="B3012" s="6">
        <f t="shared" si="687"/>
        <v>2031</v>
      </c>
      <c r="C3012" s="1" t="s">
        <v>42</v>
      </c>
      <c r="D3012" s="2" t="s">
        <v>128</v>
      </c>
      <c r="E3012" s="9" t="str">
        <f t="shared" si="666"/>
        <v>PND'!</v>
      </c>
      <c r="F3012" s="5" t="str">
        <f t="shared" si="686"/>
        <v>C:\Users\jaime.benazar\Quorum Business Solutions\Ecopetrol Prometeo - Documents\Planning Space Implementation\3. Analysis &amp; Design\Design\FC22\DRR Jaime\Por presentar a ECP\Cantagallo\Yarigui-Cantagallo\[VRC_YARIGUI-CANTAGALLO_CF_SEC_20221231.xlsx]CF PND'!</v>
      </c>
      <c r="G3012" s="6" t="s">
        <v>43</v>
      </c>
      <c r="H3012" s="1">
        <f t="shared" si="669"/>
        <v>44</v>
      </c>
      <c r="I3012" s="1" t="str">
        <f t="shared" si="667"/>
        <v>='C:\Users\jaime.benazar\Quorum Business Solutions\Ecopetrol Prometeo - Documents\Planning Space Implementation\3. Analysis &amp; Design\Design\FC22\DRR Jaime\Por presentar a ECP\Cantagallo\Yarigui-Cantagallo\[VRC_YARIGUI-CANTAGALLO_CF_SEC_20221231.xlsx]CF PND'!$DI$44</v>
      </c>
      <c r="J3012" t="s">
        <v>1506</v>
      </c>
    </row>
    <row r="3013" spans="1:10" x14ac:dyDescent="0.25">
      <c r="A3013" s="6" t="s">
        <v>3</v>
      </c>
      <c r="B3013" s="6">
        <f t="shared" si="687"/>
        <v>2032</v>
      </c>
      <c r="C3013" s="1" t="s">
        <v>42</v>
      </c>
      <c r="D3013" s="2" t="s">
        <v>128</v>
      </c>
      <c r="E3013" s="9" t="str">
        <f t="shared" si="666"/>
        <v>PND'!</v>
      </c>
      <c r="F3013" s="5" t="str">
        <f t="shared" si="686"/>
        <v>C:\Users\jaime.benazar\Quorum Business Solutions\Ecopetrol Prometeo - Documents\Planning Space Implementation\3. Analysis &amp; Design\Design\FC22\DRR Jaime\Por presentar a ECP\Cantagallo\Yarigui-Cantagallo\[VRC_YARIGUI-CANTAGALLO_CF_SEC_20221231.xlsx]CF PND'!</v>
      </c>
      <c r="G3013" s="6" t="s">
        <v>43</v>
      </c>
      <c r="H3013" s="1">
        <f t="shared" si="669"/>
        <v>45</v>
      </c>
      <c r="I3013" s="1" t="str">
        <f t="shared" si="667"/>
        <v>='C:\Users\jaime.benazar\Quorum Business Solutions\Ecopetrol Prometeo - Documents\Planning Space Implementation\3. Analysis &amp; Design\Design\FC22\DRR Jaime\Por presentar a ECP\Cantagallo\Yarigui-Cantagallo\[VRC_YARIGUI-CANTAGALLO_CF_SEC_20221231.xlsx]CF PND'!$DI$45</v>
      </c>
      <c r="J3013" t="s">
        <v>1507</v>
      </c>
    </row>
    <row r="3014" spans="1:10" x14ac:dyDescent="0.25">
      <c r="A3014" s="6" t="s">
        <v>3</v>
      </c>
      <c r="B3014" s="6">
        <f t="shared" si="687"/>
        <v>2033</v>
      </c>
      <c r="C3014" s="1" t="s">
        <v>42</v>
      </c>
      <c r="D3014" s="2" t="s">
        <v>128</v>
      </c>
      <c r="E3014" s="9" t="str">
        <f t="shared" si="666"/>
        <v>PND'!</v>
      </c>
      <c r="F3014" s="5" t="str">
        <f t="shared" si="686"/>
        <v>C:\Users\jaime.benazar\Quorum Business Solutions\Ecopetrol Prometeo - Documents\Planning Space Implementation\3. Analysis &amp; Design\Design\FC22\DRR Jaime\Por presentar a ECP\Cantagallo\Yarigui-Cantagallo\[VRC_YARIGUI-CANTAGALLO_CF_SEC_20221231.xlsx]CF PND'!</v>
      </c>
      <c r="G3014" s="6" t="s">
        <v>43</v>
      </c>
      <c r="H3014" s="1">
        <f t="shared" si="669"/>
        <v>46</v>
      </c>
      <c r="I3014" s="1" t="str">
        <f t="shared" si="667"/>
        <v>='C:\Users\jaime.benazar\Quorum Business Solutions\Ecopetrol Prometeo - Documents\Planning Space Implementation\3. Analysis &amp; Design\Design\FC22\DRR Jaime\Por presentar a ECP\Cantagallo\Yarigui-Cantagallo\[VRC_YARIGUI-CANTAGALLO_CF_SEC_20221231.xlsx]CF PND'!$DI$46</v>
      </c>
      <c r="J3014" t="s">
        <v>1508</v>
      </c>
    </row>
    <row r="3015" spans="1:10" x14ac:dyDescent="0.25">
      <c r="A3015" s="6" t="s">
        <v>3</v>
      </c>
      <c r="B3015" s="6">
        <f t="shared" si="687"/>
        <v>2034</v>
      </c>
      <c r="C3015" s="1" t="s">
        <v>42</v>
      </c>
      <c r="D3015" s="2" t="s">
        <v>128</v>
      </c>
      <c r="E3015" s="9" t="str">
        <f t="shared" si="666"/>
        <v>PND'!</v>
      </c>
      <c r="F3015" s="5" t="str">
        <f t="shared" si="686"/>
        <v>C:\Users\jaime.benazar\Quorum Business Solutions\Ecopetrol Prometeo - Documents\Planning Space Implementation\3. Analysis &amp; Design\Design\FC22\DRR Jaime\Por presentar a ECP\Cantagallo\Yarigui-Cantagallo\[VRC_YARIGUI-CANTAGALLO_CF_SEC_20221231.xlsx]CF PND'!</v>
      </c>
      <c r="G3015" s="6" t="s">
        <v>43</v>
      </c>
      <c r="H3015" s="1">
        <f t="shared" si="669"/>
        <v>47</v>
      </c>
      <c r="I3015" s="1" t="str">
        <f t="shared" si="667"/>
        <v>='C:\Users\jaime.benazar\Quorum Business Solutions\Ecopetrol Prometeo - Documents\Planning Space Implementation\3. Analysis &amp; Design\Design\FC22\DRR Jaime\Por presentar a ECP\Cantagallo\Yarigui-Cantagallo\[VRC_YARIGUI-CANTAGALLO_CF_SEC_20221231.xlsx]CF PND'!$DI$47</v>
      </c>
      <c r="J3015" t="s">
        <v>1509</v>
      </c>
    </row>
    <row r="3016" spans="1:10" x14ac:dyDescent="0.25">
      <c r="A3016" s="6" t="s">
        <v>3</v>
      </c>
      <c r="B3016" s="6">
        <f t="shared" si="687"/>
        <v>2035</v>
      </c>
      <c r="C3016" s="1" t="s">
        <v>42</v>
      </c>
      <c r="D3016" s="2" t="s">
        <v>128</v>
      </c>
      <c r="E3016" s="9" t="str">
        <f t="shared" si="666"/>
        <v>PND'!</v>
      </c>
      <c r="F3016" s="5" t="str">
        <f t="shared" si="686"/>
        <v>C:\Users\jaime.benazar\Quorum Business Solutions\Ecopetrol Prometeo - Documents\Planning Space Implementation\3. Analysis &amp; Design\Design\FC22\DRR Jaime\Por presentar a ECP\Cantagallo\Yarigui-Cantagallo\[VRC_YARIGUI-CANTAGALLO_CF_SEC_20221231.xlsx]CF PND'!</v>
      </c>
      <c r="G3016" s="6" t="s">
        <v>43</v>
      </c>
      <c r="H3016" s="1">
        <f t="shared" si="669"/>
        <v>48</v>
      </c>
      <c r="I3016" s="1" t="str">
        <f t="shared" si="667"/>
        <v>='C:\Users\jaime.benazar\Quorum Business Solutions\Ecopetrol Prometeo - Documents\Planning Space Implementation\3. Analysis &amp; Design\Design\FC22\DRR Jaime\Por presentar a ECP\Cantagallo\Yarigui-Cantagallo\[VRC_YARIGUI-CANTAGALLO_CF_SEC_20221231.xlsx]CF PND'!$DI$48</v>
      </c>
      <c r="J3016" t="s">
        <v>1510</v>
      </c>
    </row>
    <row r="3017" spans="1:10" x14ac:dyDescent="0.25">
      <c r="A3017" s="6" t="s">
        <v>3</v>
      </c>
      <c r="B3017" s="6">
        <f t="shared" si="687"/>
        <v>2036</v>
      </c>
      <c r="C3017" s="1" t="s">
        <v>42</v>
      </c>
      <c r="D3017" s="2" t="s">
        <v>128</v>
      </c>
      <c r="E3017" s="9" t="str">
        <f t="shared" si="666"/>
        <v>PND'!</v>
      </c>
      <c r="F3017" s="5" t="str">
        <f t="shared" si="686"/>
        <v>C:\Users\jaime.benazar\Quorum Business Solutions\Ecopetrol Prometeo - Documents\Planning Space Implementation\3. Analysis &amp; Design\Design\FC22\DRR Jaime\Por presentar a ECP\Cantagallo\Yarigui-Cantagallo\[VRC_YARIGUI-CANTAGALLO_CF_SEC_20221231.xlsx]CF PND'!</v>
      </c>
      <c r="G3017" s="6" t="s">
        <v>43</v>
      </c>
      <c r="H3017" s="1">
        <f t="shared" si="669"/>
        <v>49</v>
      </c>
      <c r="I3017" s="1" t="str">
        <f t="shared" si="667"/>
        <v>='C:\Users\jaime.benazar\Quorum Business Solutions\Ecopetrol Prometeo - Documents\Planning Space Implementation\3. Analysis &amp; Design\Design\FC22\DRR Jaime\Por presentar a ECP\Cantagallo\Yarigui-Cantagallo\[VRC_YARIGUI-CANTAGALLO_CF_SEC_20221231.xlsx]CF PND'!$DI$49</v>
      </c>
      <c r="J3017" t="s">
        <v>1511</v>
      </c>
    </row>
    <row r="3018" spans="1:10" x14ac:dyDescent="0.25">
      <c r="A3018" s="6" t="s">
        <v>3</v>
      </c>
      <c r="B3018" s="6">
        <f>+B3017+1</f>
        <v>2037</v>
      </c>
      <c r="C3018" s="1" t="s">
        <v>42</v>
      </c>
      <c r="D3018" s="2" t="s">
        <v>128</v>
      </c>
      <c r="E3018" s="9" t="str">
        <f t="shared" si="666"/>
        <v>PND'!</v>
      </c>
      <c r="F3018" s="5" t="str">
        <f t="shared" si="686"/>
        <v>C:\Users\jaime.benazar\Quorum Business Solutions\Ecopetrol Prometeo - Documents\Planning Space Implementation\3. Analysis &amp; Design\Design\FC22\DRR Jaime\Por presentar a ECP\Cantagallo\Yarigui-Cantagallo\[VRC_YARIGUI-CANTAGALLO_CF_SEC_20221231.xlsx]CF PND'!</v>
      </c>
      <c r="G3018" s="6" t="s">
        <v>43</v>
      </c>
      <c r="H3018" s="1">
        <f t="shared" si="669"/>
        <v>50</v>
      </c>
      <c r="I3018" s="1" t="str">
        <f t="shared" si="667"/>
        <v>='C:\Users\jaime.benazar\Quorum Business Solutions\Ecopetrol Prometeo - Documents\Planning Space Implementation\3. Analysis &amp; Design\Design\FC22\DRR Jaime\Por presentar a ECP\Cantagallo\Yarigui-Cantagallo\[VRC_YARIGUI-CANTAGALLO_CF_SEC_20221231.xlsx]CF PND'!$DI$50</v>
      </c>
      <c r="J3018" t="s">
        <v>1512</v>
      </c>
    </row>
    <row r="3019" spans="1:10" x14ac:dyDescent="0.25">
      <c r="A3019" s="6" t="s">
        <v>3</v>
      </c>
      <c r="B3019" s="6">
        <f t="shared" ref="B3019:B3021" si="688">+B3018+1</f>
        <v>2038</v>
      </c>
      <c r="C3019" s="1" t="s">
        <v>42</v>
      </c>
      <c r="D3019" s="2" t="s">
        <v>128</v>
      </c>
      <c r="E3019" s="9" t="str">
        <f t="shared" si="666"/>
        <v>PND'!</v>
      </c>
      <c r="F3019" s="5" t="str">
        <f t="shared" si="686"/>
        <v>C:\Users\jaime.benazar\Quorum Business Solutions\Ecopetrol Prometeo - Documents\Planning Space Implementation\3. Analysis &amp; Design\Design\FC22\DRR Jaime\Por presentar a ECP\Cantagallo\Yarigui-Cantagallo\[VRC_YARIGUI-CANTAGALLO_CF_SEC_20221231.xlsx]CF PND'!</v>
      </c>
      <c r="G3019" s="6" t="s">
        <v>43</v>
      </c>
      <c r="H3019" s="1">
        <f t="shared" si="669"/>
        <v>51</v>
      </c>
      <c r="I3019" s="1" t="str">
        <f t="shared" si="667"/>
        <v>='C:\Users\jaime.benazar\Quorum Business Solutions\Ecopetrol Prometeo - Documents\Planning Space Implementation\3. Analysis &amp; Design\Design\FC22\DRR Jaime\Por presentar a ECP\Cantagallo\Yarigui-Cantagallo\[VRC_YARIGUI-CANTAGALLO_CF_SEC_20221231.xlsx]CF PND'!$DI$51</v>
      </c>
      <c r="J3019" t="s">
        <v>1513</v>
      </c>
    </row>
    <row r="3020" spans="1:10" x14ac:dyDescent="0.25">
      <c r="A3020" s="6" t="s">
        <v>3</v>
      </c>
      <c r="B3020" s="6">
        <f t="shared" si="688"/>
        <v>2039</v>
      </c>
      <c r="C3020" s="1" t="s">
        <v>42</v>
      </c>
      <c r="D3020" s="2" t="s">
        <v>128</v>
      </c>
      <c r="E3020" s="9" t="str">
        <f t="shared" si="666"/>
        <v>PND'!</v>
      </c>
      <c r="F3020" s="5" t="str">
        <f t="shared" si="686"/>
        <v>C:\Users\jaime.benazar\Quorum Business Solutions\Ecopetrol Prometeo - Documents\Planning Space Implementation\3. Analysis &amp; Design\Design\FC22\DRR Jaime\Por presentar a ECP\Cantagallo\Yarigui-Cantagallo\[VRC_YARIGUI-CANTAGALLO_CF_SEC_20221231.xlsx]CF PND'!</v>
      </c>
      <c r="G3020" s="6" t="s">
        <v>43</v>
      </c>
      <c r="H3020" s="1">
        <f t="shared" si="669"/>
        <v>52</v>
      </c>
      <c r="I3020" s="1" t="str">
        <f t="shared" si="667"/>
        <v>='C:\Users\jaime.benazar\Quorum Business Solutions\Ecopetrol Prometeo - Documents\Planning Space Implementation\3. Analysis &amp; Design\Design\FC22\DRR Jaime\Por presentar a ECP\Cantagallo\Yarigui-Cantagallo\[VRC_YARIGUI-CANTAGALLO_CF_SEC_20221231.xlsx]CF PND'!$DI$52</v>
      </c>
      <c r="J3020" t="s">
        <v>1514</v>
      </c>
    </row>
    <row r="3021" spans="1:10" x14ac:dyDescent="0.25">
      <c r="A3021" s="6" t="s">
        <v>3</v>
      </c>
      <c r="B3021" s="6">
        <f t="shared" si="688"/>
        <v>2040</v>
      </c>
      <c r="C3021" s="1" t="s">
        <v>42</v>
      </c>
      <c r="D3021" s="2" t="s">
        <v>128</v>
      </c>
      <c r="E3021" s="9" t="str">
        <f t="shared" si="666"/>
        <v>PND'!</v>
      </c>
      <c r="F3021" s="5" t="str">
        <f t="shared" si="686"/>
        <v>C:\Users\jaime.benazar\Quorum Business Solutions\Ecopetrol Prometeo - Documents\Planning Space Implementation\3. Analysis &amp; Design\Design\FC22\DRR Jaime\Por presentar a ECP\Cantagallo\Yarigui-Cantagallo\[VRC_YARIGUI-CANTAGALLO_CF_SEC_20221231.xlsx]CF PND'!</v>
      </c>
      <c r="G3021" s="6" t="s">
        <v>43</v>
      </c>
      <c r="H3021" s="1">
        <f t="shared" si="669"/>
        <v>53</v>
      </c>
      <c r="I3021" s="1" t="str">
        <f t="shared" si="667"/>
        <v>='C:\Users\jaime.benazar\Quorum Business Solutions\Ecopetrol Prometeo - Documents\Planning Space Implementation\3. Analysis &amp; Design\Design\FC22\DRR Jaime\Por presentar a ECP\Cantagallo\Yarigui-Cantagallo\[VRC_YARIGUI-CANTAGALLO_CF_SEC_20221231.xlsx]CF PND'!$DI$53</v>
      </c>
      <c r="J3021" t="s">
        <v>1515</v>
      </c>
    </row>
    <row r="3022" spans="1:10" x14ac:dyDescent="0.25">
      <c r="A3022" s="6" t="s">
        <v>3</v>
      </c>
      <c r="B3022" s="6">
        <f>+B3021+1</f>
        <v>2041</v>
      </c>
      <c r="C3022" s="1" t="s">
        <v>42</v>
      </c>
      <c r="D3022" s="2" t="s">
        <v>128</v>
      </c>
      <c r="E3022" s="9" t="str">
        <f t="shared" si="666"/>
        <v>PND'!</v>
      </c>
      <c r="F3022" s="5" t="str">
        <f t="shared" si="686"/>
        <v>C:\Users\jaime.benazar\Quorum Business Solutions\Ecopetrol Prometeo - Documents\Planning Space Implementation\3. Analysis &amp; Design\Design\FC22\DRR Jaime\Por presentar a ECP\Cantagallo\Yarigui-Cantagallo\[VRC_YARIGUI-CANTAGALLO_CF_SEC_20221231.xlsx]CF PND'!</v>
      </c>
      <c r="G3022" s="6" t="s">
        <v>43</v>
      </c>
      <c r="H3022" s="1">
        <f t="shared" si="669"/>
        <v>54</v>
      </c>
      <c r="I3022" s="1" t="str">
        <f t="shared" si="667"/>
        <v>='C:\Users\jaime.benazar\Quorum Business Solutions\Ecopetrol Prometeo - Documents\Planning Space Implementation\3. Analysis &amp; Design\Design\FC22\DRR Jaime\Por presentar a ECP\Cantagallo\Yarigui-Cantagallo\[VRC_YARIGUI-CANTAGALLO_CF_SEC_20221231.xlsx]CF PND'!$DI$54</v>
      </c>
      <c r="J3022" t="s">
        <v>1516</v>
      </c>
    </row>
    <row r="3023" spans="1:10" x14ac:dyDescent="0.25">
      <c r="A3023" s="6" t="s">
        <v>3</v>
      </c>
      <c r="B3023" s="6">
        <f t="shared" ref="B3023:B3024" si="689">+B3022+1</f>
        <v>2042</v>
      </c>
      <c r="C3023" s="1" t="s">
        <v>42</v>
      </c>
      <c r="D3023" s="2" t="s">
        <v>128</v>
      </c>
      <c r="E3023" s="9" t="str">
        <f t="shared" ref="E3023:E3345" si="690">_xlfn.CONCAT(A3023,"'!")</f>
        <v>PND'!</v>
      </c>
      <c r="F3023" s="5" t="str">
        <f t="shared" si="686"/>
        <v>C:\Users\jaime.benazar\Quorum Business Solutions\Ecopetrol Prometeo - Documents\Planning Space Implementation\3. Analysis &amp; Design\Design\FC22\DRR Jaime\Por presentar a ECP\Cantagallo\Yarigui-Cantagallo\[VRC_YARIGUI-CANTAGALLO_CF_SEC_20221231.xlsx]CF PND'!</v>
      </c>
      <c r="G3023" s="6" t="s">
        <v>43</v>
      </c>
      <c r="H3023" s="1">
        <f t="shared" si="669"/>
        <v>55</v>
      </c>
      <c r="I3023" s="1" t="str">
        <f t="shared" ref="I3023:I3328" si="691">_xlfn.CONCAT("='",F3023:H3023)</f>
        <v>='C:\Users\jaime.benazar\Quorum Business Solutions\Ecopetrol Prometeo - Documents\Planning Space Implementation\3. Analysis &amp; Design\Design\FC22\DRR Jaime\Por presentar a ECP\Cantagallo\Yarigui-Cantagallo\[VRC_YARIGUI-CANTAGALLO_CF_SEC_20221231.xlsx]CF PND'!$DI$55</v>
      </c>
      <c r="J3023" t="s">
        <v>1517</v>
      </c>
    </row>
    <row r="3024" spans="1:10" x14ac:dyDescent="0.25">
      <c r="A3024" s="6" t="s">
        <v>3</v>
      </c>
      <c r="B3024" s="6">
        <f t="shared" si="689"/>
        <v>2043</v>
      </c>
      <c r="C3024" s="1" t="s">
        <v>42</v>
      </c>
      <c r="D3024" s="2" t="s">
        <v>128</v>
      </c>
      <c r="E3024" s="9" t="str">
        <f t="shared" si="690"/>
        <v>PND'!</v>
      </c>
      <c r="F3024" s="5" t="str">
        <f t="shared" si="686"/>
        <v>C:\Users\jaime.benazar\Quorum Business Solutions\Ecopetrol Prometeo - Documents\Planning Space Implementation\3. Analysis &amp; Design\Design\FC22\DRR Jaime\Por presentar a ECP\Cantagallo\Yarigui-Cantagallo\[VRC_YARIGUI-CANTAGALLO_CF_SEC_20221231.xlsx]CF PND'!</v>
      </c>
      <c r="G3024" s="6" t="s">
        <v>43</v>
      </c>
      <c r="H3024" s="1">
        <f t="shared" ref="H3024:H3328" si="692">IF(A3024&lt;&gt;A3023,36,H3023+1)</f>
        <v>56</v>
      </c>
      <c r="I3024" s="1" t="str">
        <f t="shared" si="691"/>
        <v>='C:\Users\jaime.benazar\Quorum Business Solutions\Ecopetrol Prometeo - Documents\Planning Space Implementation\3. Analysis &amp; Design\Design\FC22\DRR Jaime\Por presentar a ECP\Cantagallo\Yarigui-Cantagallo\[VRC_YARIGUI-CANTAGALLO_CF_SEC_20221231.xlsx]CF PND'!$DI$56</v>
      </c>
      <c r="J3024" t="s">
        <v>1518</v>
      </c>
    </row>
    <row r="3025" spans="1:10" x14ac:dyDescent="0.25">
      <c r="A3025" s="6" t="s">
        <v>3</v>
      </c>
      <c r="B3025" s="6">
        <f>+B3024+1</f>
        <v>2044</v>
      </c>
      <c r="C3025" s="1" t="s">
        <v>42</v>
      </c>
      <c r="D3025" s="2" t="s">
        <v>128</v>
      </c>
      <c r="E3025" s="9" t="str">
        <f t="shared" ref="E3025:E3040" si="693">_xlfn.CONCAT(A3025,"'!")</f>
        <v>PND'!</v>
      </c>
      <c r="F3025" s="5" t="str">
        <f t="shared" ref="F3025:F3040" si="694">_xlfn.CONCAT(D3025," ",E3025)</f>
        <v>C:\Users\jaime.benazar\Quorum Business Solutions\Ecopetrol Prometeo - Documents\Planning Space Implementation\3. Analysis &amp; Design\Design\FC22\DRR Jaime\Por presentar a ECP\Cantagallo\Yarigui-Cantagallo\[VRC_YARIGUI-CANTAGALLO_CF_SEC_20221231.xlsx]CF PND'!</v>
      </c>
      <c r="G3025" s="6" t="s">
        <v>43</v>
      </c>
      <c r="H3025" s="1">
        <f t="shared" ref="H3025:H3040" si="695">IF(A3025&lt;&gt;A3024,36,H3024+1)</f>
        <v>57</v>
      </c>
      <c r="I3025" s="1" t="str">
        <f t="shared" ref="I3025:I3040" si="696">_xlfn.CONCAT("='",F3025:H3025)</f>
        <v>='C:\Users\jaime.benazar\Quorum Business Solutions\Ecopetrol Prometeo - Documents\Planning Space Implementation\3. Analysis &amp; Design\Design\FC22\DRR Jaime\Por presentar a ECP\Cantagallo\Yarigui-Cantagallo\[VRC_YARIGUI-CANTAGALLO_CF_SEC_20221231.xlsx]CF PND'!$DI$57</v>
      </c>
      <c r="J3025" t="s">
        <v>1519</v>
      </c>
    </row>
    <row r="3026" spans="1:10" x14ac:dyDescent="0.25">
      <c r="A3026" s="6" t="s">
        <v>3</v>
      </c>
      <c r="B3026" s="6">
        <f t="shared" ref="B3026:B3040" si="697">+B3025+1</f>
        <v>2045</v>
      </c>
      <c r="C3026" s="1" t="s">
        <v>42</v>
      </c>
      <c r="D3026" s="2" t="s">
        <v>128</v>
      </c>
      <c r="E3026" s="9" t="str">
        <f t="shared" si="693"/>
        <v>PND'!</v>
      </c>
      <c r="F3026" s="5" t="str">
        <f t="shared" si="694"/>
        <v>C:\Users\jaime.benazar\Quorum Business Solutions\Ecopetrol Prometeo - Documents\Planning Space Implementation\3. Analysis &amp; Design\Design\FC22\DRR Jaime\Por presentar a ECP\Cantagallo\Yarigui-Cantagallo\[VRC_YARIGUI-CANTAGALLO_CF_SEC_20221231.xlsx]CF PND'!</v>
      </c>
      <c r="G3026" s="6" t="s">
        <v>43</v>
      </c>
      <c r="H3026" s="1">
        <f t="shared" si="695"/>
        <v>58</v>
      </c>
      <c r="I3026" s="1" t="str">
        <f t="shared" si="696"/>
        <v>='C:\Users\jaime.benazar\Quorum Business Solutions\Ecopetrol Prometeo - Documents\Planning Space Implementation\3. Analysis &amp; Design\Design\FC22\DRR Jaime\Por presentar a ECP\Cantagallo\Yarigui-Cantagallo\[VRC_YARIGUI-CANTAGALLO_CF_SEC_20221231.xlsx]CF PND'!$DI$58</v>
      </c>
      <c r="J3026" t="s">
        <v>1520</v>
      </c>
    </row>
    <row r="3027" spans="1:10" x14ac:dyDescent="0.25">
      <c r="A3027" s="6" t="s">
        <v>3</v>
      </c>
      <c r="B3027" s="6">
        <f t="shared" si="697"/>
        <v>2046</v>
      </c>
      <c r="C3027" s="1" t="s">
        <v>42</v>
      </c>
      <c r="D3027" s="2" t="s">
        <v>128</v>
      </c>
      <c r="E3027" s="9" t="str">
        <f t="shared" si="693"/>
        <v>PND'!</v>
      </c>
      <c r="F3027" s="5" t="str">
        <f t="shared" si="694"/>
        <v>C:\Users\jaime.benazar\Quorum Business Solutions\Ecopetrol Prometeo - Documents\Planning Space Implementation\3. Analysis &amp; Design\Design\FC22\DRR Jaime\Por presentar a ECP\Cantagallo\Yarigui-Cantagallo\[VRC_YARIGUI-CANTAGALLO_CF_SEC_20221231.xlsx]CF PND'!</v>
      </c>
      <c r="G3027" s="6" t="s">
        <v>43</v>
      </c>
      <c r="H3027" s="1">
        <f t="shared" si="695"/>
        <v>59</v>
      </c>
      <c r="I3027" s="1" t="str">
        <f t="shared" si="696"/>
        <v>='C:\Users\jaime.benazar\Quorum Business Solutions\Ecopetrol Prometeo - Documents\Planning Space Implementation\3. Analysis &amp; Design\Design\FC22\DRR Jaime\Por presentar a ECP\Cantagallo\Yarigui-Cantagallo\[VRC_YARIGUI-CANTAGALLO_CF_SEC_20221231.xlsx]CF PND'!$DI$59</v>
      </c>
      <c r="J3027" t="s">
        <v>1521</v>
      </c>
    </row>
    <row r="3028" spans="1:10" x14ac:dyDescent="0.25">
      <c r="A3028" s="6" t="s">
        <v>3</v>
      </c>
      <c r="B3028" s="6">
        <f t="shared" si="697"/>
        <v>2047</v>
      </c>
      <c r="C3028" s="1" t="s">
        <v>42</v>
      </c>
      <c r="D3028" s="2" t="s">
        <v>128</v>
      </c>
      <c r="E3028" s="9" t="str">
        <f t="shared" si="693"/>
        <v>PND'!</v>
      </c>
      <c r="F3028" s="5" t="str">
        <f t="shared" si="694"/>
        <v>C:\Users\jaime.benazar\Quorum Business Solutions\Ecopetrol Prometeo - Documents\Planning Space Implementation\3. Analysis &amp; Design\Design\FC22\DRR Jaime\Por presentar a ECP\Cantagallo\Yarigui-Cantagallo\[VRC_YARIGUI-CANTAGALLO_CF_SEC_20221231.xlsx]CF PND'!</v>
      </c>
      <c r="G3028" s="6" t="s">
        <v>43</v>
      </c>
      <c r="H3028" s="1">
        <f t="shared" si="695"/>
        <v>60</v>
      </c>
      <c r="I3028" s="1" t="str">
        <f t="shared" si="696"/>
        <v>='C:\Users\jaime.benazar\Quorum Business Solutions\Ecopetrol Prometeo - Documents\Planning Space Implementation\3. Analysis &amp; Design\Design\FC22\DRR Jaime\Por presentar a ECP\Cantagallo\Yarigui-Cantagallo\[VRC_YARIGUI-CANTAGALLO_CF_SEC_20221231.xlsx]CF PND'!$DI$60</v>
      </c>
      <c r="J3028" t="s">
        <v>1522</v>
      </c>
    </row>
    <row r="3029" spans="1:10" x14ac:dyDescent="0.25">
      <c r="A3029" s="6" t="s">
        <v>3</v>
      </c>
      <c r="B3029" s="6">
        <f t="shared" si="697"/>
        <v>2048</v>
      </c>
      <c r="C3029" s="1" t="s">
        <v>42</v>
      </c>
      <c r="D3029" s="2" t="s">
        <v>128</v>
      </c>
      <c r="E3029" s="9" t="str">
        <f t="shared" si="693"/>
        <v>PND'!</v>
      </c>
      <c r="F3029" s="5" t="str">
        <f t="shared" si="694"/>
        <v>C:\Users\jaime.benazar\Quorum Business Solutions\Ecopetrol Prometeo - Documents\Planning Space Implementation\3. Analysis &amp; Design\Design\FC22\DRR Jaime\Por presentar a ECP\Cantagallo\Yarigui-Cantagallo\[VRC_YARIGUI-CANTAGALLO_CF_SEC_20221231.xlsx]CF PND'!</v>
      </c>
      <c r="G3029" s="6" t="s">
        <v>43</v>
      </c>
      <c r="H3029" s="1">
        <f t="shared" si="695"/>
        <v>61</v>
      </c>
      <c r="I3029" s="1" t="str">
        <f t="shared" si="696"/>
        <v>='C:\Users\jaime.benazar\Quorum Business Solutions\Ecopetrol Prometeo - Documents\Planning Space Implementation\3. Analysis &amp; Design\Design\FC22\DRR Jaime\Por presentar a ECP\Cantagallo\Yarigui-Cantagallo\[VRC_YARIGUI-CANTAGALLO_CF_SEC_20221231.xlsx]CF PND'!$DI$61</v>
      </c>
      <c r="J3029" t="s">
        <v>1523</v>
      </c>
    </row>
    <row r="3030" spans="1:10" x14ac:dyDescent="0.25">
      <c r="A3030" s="6" t="s">
        <v>3</v>
      </c>
      <c r="B3030" s="6">
        <f t="shared" si="697"/>
        <v>2049</v>
      </c>
      <c r="C3030" s="1" t="s">
        <v>42</v>
      </c>
      <c r="D3030" s="2" t="s">
        <v>128</v>
      </c>
      <c r="E3030" s="9" t="str">
        <f t="shared" si="693"/>
        <v>PND'!</v>
      </c>
      <c r="F3030" s="5" t="str">
        <f t="shared" si="694"/>
        <v>C:\Users\jaime.benazar\Quorum Business Solutions\Ecopetrol Prometeo - Documents\Planning Space Implementation\3. Analysis &amp; Design\Design\FC22\DRR Jaime\Por presentar a ECP\Cantagallo\Yarigui-Cantagallo\[VRC_YARIGUI-CANTAGALLO_CF_SEC_20221231.xlsx]CF PND'!</v>
      </c>
      <c r="G3030" s="6" t="s">
        <v>43</v>
      </c>
      <c r="H3030" s="1">
        <f t="shared" si="695"/>
        <v>62</v>
      </c>
      <c r="I3030" s="1" t="str">
        <f t="shared" si="696"/>
        <v>='C:\Users\jaime.benazar\Quorum Business Solutions\Ecopetrol Prometeo - Documents\Planning Space Implementation\3. Analysis &amp; Design\Design\FC22\DRR Jaime\Por presentar a ECP\Cantagallo\Yarigui-Cantagallo\[VRC_YARIGUI-CANTAGALLO_CF_SEC_20221231.xlsx]CF PND'!$DI$62</v>
      </c>
      <c r="J3030" t="s">
        <v>1524</v>
      </c>
    </row>
    <row r="3031" spans="1:10" x14ac:dyDescent="0.25">
      <c r="A3031" s="6" t="s">
        <v>3</v>
      </c>
      <c r="B3031" s="6">
        <f t="shared" si="697"/>
        <v>2050</v>
      </c>
      <c r="C3031" s="1" t="s">
        <v>42</v>
      </c>
      <c r="D3031" s="2" t="s">
        <v>128</v>
      </c>
      <c r="E3031" s="9" t="str">
        <f t="shared" si="693"/>
        <v>PND'!</v>
      </c>
      <c r="F3031" s="5" t="str">
        <f t="shared" si="694"/>
        <v>C:\Users\jaime.benazar\Quorum Business Solutions\Ecopetrol Prometeo - Documents\Planning Space Implementation\3. Analysis &amp; Design\Design\FC22\DRR Jaime\Por presentar a ECP\Cantagallo\Yarigui-Cantagallo\[VRC_YARIGUI-CANTAGALLO_CF_SEC_20221231.xlsx]CF PND'!</v>
      </c>
      <c r="G3031" s="6" t="s">
        <v>43</v>
      </c>
      <c r="H3031" s="1">
        <f t="shared" si="695"/>
        <v>63</v>
      </c>
      <c r="I3031" s="1" t="str">
        <f t="shared" si="696"/>
        <v>='C:\Users\jaime.benazar\Quorum Business Solutions\Ecopetrol Prometeo - Documents\Planning Space Implementation\3. Analysis &amp; Design\Design\FC22\DRR Jaime\Por presentar a ECP\Cantagallo\Yarigui-Cantagallo\[VRC_YARIGUI-CANTAGALLO_CF_SEC_20221231.xlsx]CF PND'!$DI$63</v>
      </c>
      <c r="J3031" t="s">
        <v>1525</v>
      </c>
    </row>
    <row r="3032" spans="1:10" x14ac:dyDescent="0.25">
      <c r="A3032" s="6" t="s">
        <v>3</v>
      </c>
      <c r="B3032" s="6">
        <f t="shared" si="697"/>
        <v>2051</v>
      </c>
      <c r="C3032" s="1" t="s">
        <v>42</v>
      </c>
      <c r="D3032" s="2" t="s">
        <v>128</v>
      </c>
      <c r="E3032" s="9" t="str">
        <f t="shared" si="693"/>
        <v>PND'!</v>
      </c>
      <c r="F3032" s="5" t="str">
        <f t="shared" si="694"/>
        <v>C:\Users\jaime.benazar\Quorum Business Solutions\Ecopetrol Prometeo - Documents\Planning Space Implementation\3. Analysis &amp; Design\Design\FC22\DRR Jaime\Por presentar a ECP\Cantagallo\Yarigui-Cantagallo\[VRC_YARIGUI-CANTAGALLO_CF_SEC_20221231.xlsx]CF PND'!</v>
      </c>
      <c r="G3032" s="6" t="s">
        <v>43</v>
      </c>
      <c r="H3032" s="1">
        <f t="shared" si="695"/>
        <v>64</v>
      </c>
      <c r="I3032" s="1" t="str">
        <f t="shared" si="696"/>
        <v>='C:\Users\jaime.benazar\Quorum Business Solutions\Ecopetrol Prometeo - Documents\Planning Space Implementation\3. Analysis &amp; Design\Design\FC22\DRR Jaime\Por presentar a ECP\Cantagallo\Yarigui-Cantagallo\[VRC_YARIGUI-CANTAGALLO_CF_SEC_20221231.xlsx]CF PND'!$DI$64</v>
      </c>
      <c r="J3032" t="s">
        <v>1526</v>
      </c>
    </row>
    <row r="3033" spans="1:10" x14ac:dyDescent="0.25">
      <c r="A3033" s="6" t="s">
        <v>3</v>
      </c>
      <c r="B3033" s="6">
        <f t="shared" si="697"/>
        <v>2052</v>
      </c>
      <c r="C3033" s="1" t="s">
        <v>42</v>
      </c>
      <c r="D3033" s="2" t="s">
        <v>128</v>
      </c>
      <c r="E3033" s="9" t="str">
        <f t="shared" si="693"/>
        <v>PND'!</v>
      </c>
      <c r="F3033" s="5" t="str">
        <f t="shared" si="694"/>
        <v>C:\Users\jaime.benazar\Quorum Business Solutions\Ecopetrol Prometeo - Documents\Planning Space Implementation\3. Analysis &amp; Design\Design\FC22\DRR Jaime\Por presentar a ECP\Cantagallo\Yarigui-Cantagallo\[VRC_YARIGUI-CANTAGALLO_CF_SEC_20221231.xlsx]CF PND'!</v>
      </c>
      <c r="G3033" s="6" t="s">
        <v>43</v>
      </c>
      <c r="H3033" s="1">
        <f t="shared" si="695"/>
        <v>65</v>
      </c>
      <c r="I3033" s="1" t="str">
        <f t="shared" si="696"/>
        <v>='C:\Users\jaime.benazar\Quorum Business Solutions\Ecopetrol Prometeo - Documents\Planning Space Implementation\3. Analysis &amp; Design\Design\FC22\DRR Jaime\Por presentar a ECP\Cantagallo\Yarigui-Cantagallo\[VRC_YARIGUI-CANTAGALLO_CF_SEC_20221231.xlsx]CF PND'!$DI$65</v>
      </c>
      <c r="J3033" t="s">
        <v>1527</v>
      </c>
    </row>
    <row r="3034" spans="1:10" x14ac:dyDescent="0.25">
      <c r="A3034" s="6" t="s">
        <v>3</v>
      </c>
      <c r="B3034" s="6">
        <f t="shared" si="697"/>
        <v>2053</v>
      </c>
      <c r="C3034" s="1" t="s">
        <v>42</v>
      </c>
      <c r="D3034" s="2" t="s">
        <v>128</v>
      </c>
      <c r="E3034" s="9" t="str">
        <f t="shared" si="693"/>
        <v>PND'!</v>
      </c>
      <c r="F3034" s="5" t="str">
        <f t="shared" si="694"/>
        <v>C:\Users\jaime.benazar\Quorum Business Solutions\Ecopetrol Prometeo - Documents\Planning Space Implementation\3. Analysis &amp; Design\Design\FC22\DRR Jaime\Por presentar a ECP\Cantagallo\Yarigui-Cantagallo\[VRC_YARIGUI-CANTAGALLO_CF_SEC_20221231.xlsx]CF PND'!</v>
      </c>
      <c r="G3034" s="6" t="s">
        <v>43</v>
      </c>
      <c r="H3034" s="1">
        <f t="shared" si="695"/>
        <v>66</v>
      </c>
      <c r="I3034" s="1" t="str">
        <f t="shared" si="696"/>
        <v>='C:\Users\jaime.benazar\Quorum Business Solutions\Ecopetrol Prometeo - Documents\Planning Space Implementation\3. Analysis &amp; Design\Design\FC22\DRR Jaime\Por presentar a ECP\Cantagallo\Yarigui-Cantagallo\[VRC_YARIGUI-CANTAGALLO_CF_SEC_20221231.xlsx]CF PND'!$DI$66</v>
      </c>
      <c r="J3034" t="s">
        <v>1528</v>
      </c>
    </row>
    <row r="3035" spans="1:10" x14ac:dyDescent="0.25">
      <c r="A3035" s="6" t="s">
        <v>3</v>
      </c>
      <c r="B3035" s="6">
        <f t="shared" si="697"/>
        <v>2054</v>
      </c>
      <c r="C3035" s="1" t="s">
        <v>42</v>
      </c>
      <c r="D3035" s="2" t="s">
        <v>128</v>
      </c>
      <c r="E3035" s="9" t="str">
        <f t="shared" si="693"/>
        <v>PND'!</v>
      </c>
      <c r="F3035" s="5" t="str">
        <f t="shared" si="694"/>
        <v>C:\Users\jaime.benazar\Quorum Business Solutions\Ecopetrol Prometeo - Documents\Planning Space Implementation\3. Analysis &amp; Design\Design\FC22\DRR Jaime\Por presentar a ECP\Cantagallo\Yarigui-Cantagallo\[VRC_YARIGUI-CANTAGALLO_CF_SEC_20221231.xlsx]CF PND'!</v>
      </c>
      <c r="G3035" s="6" t="s">
        <v>43</v>
      </c>
      <c r="H3035" s="1">
        <f t="shared" si="695"/>
        <v>67</v>
      </c>
      <c r="I3035" s="1" t="str">
        <f t="shared" si="696"/>
        <v>='C:\Users\jaime.benazar\Quorum Business Solutions\Ecopetrol Prometeo - Documents\Planning Space Implementation\3. Analysis &amp; Design\Design\FC22\DRR Jaime\Por presentar a ECP\Cantagallo\Yarigui-Cantagallo\[VRC_YARIGUI-CANTAGALLO_CF_SEC_20221231.xlsx]CF PND'!$DI$67</v>
      </c>
      <c r="J3035" t="s">
        <v>1529</v>
      </c>
    </row>
    <row r="3036" spans="1:10" x14ac:dyDescent="0.25">
      <c r="A3036" s="6" t="s">
        <v>3</v>
      </c>
      <c r="B3036" s="6">
        <f t="shared" si="697"/>
        <v>2055</v>
      </c>
      <c r="C3036" s="1" t="s">
        <v>42</v>
      </c>
      <c r="D3036" s="2" t="s">
        <v>128</v>
      </c>
      <c r="E3036" s="9" t="str">
        <f t="shared" si="693"/>
        <v>PND'!</v>
      </c>
      <c r="F3036" s="5" t="str">
        <f t="shared" si="694"/>
        <v>C:\Users\jaime.benazar\Quorum Business Solutions\Ecopetrol Prometeo - Documents\Planning Space Implementation\3. Analysis &amp; Design\Design\FC22\DRR Jaime\Por presentar a ECP\Cantagallo\Yarigui-Cantagallo\[VRC_YARIGUI-CANTAGALLO_CF_SEC_20221231.xlsx]CF PND'!</v>
      </c>
      <c r="G3036" s="6" t="s">
        <v>43</v>
      </c>
      <c r="H3036" s="1">
        <f t="shared" si="695"/>
        <v>68</v>
      </c>
      <c r="I3036" s="1" t="str">
        <f t="shared" si="696"/>
        <v>='C:\Users\jaime.benazar\Quorum Business Solutions\Ecopetrol Prometeo - Documents\Planning Space Implementation\3. Analysis &amp; Design\Design\FC22\DRR Jaime\Por presentar a ECP\Cantagallo\Yarigui-Cantagallo\[VRC_YARIGUI-CANTAGALLO_CF_SEC_20221231.xlsx]CF PND'!$DI$68</v>
      </c>
      <c r="J3036" t="s">
        <v>1530</v>
      </c>
    </row>
    <row r="3037" spans="1:10" x14ac:dyDescent="0.25">
      <c r="A3037" s="6" t="s">
        <v>3</v>
      </c>
      <c r="B3037" s="6">
        <f t="shared" si="697"/>
        <v>2056</v>
      </c>
      <c r="C3037" s="1" t="s">
        <v>42</v>
      </c>
      <c r="D3037" s="2" t="s">
        <v>128</v>
      </c>
      <c r="E3037" s="9" t="str">
        <f t="shared" si="693"/>
        <v>PND'!</v>
      </c>
      <c r="F3037" s="5" t="str">
        <f t="shared" si="694"/>
        <v>C:\Users\jaime.benazar\Quorum Business Solutions\Ecopetrol Prometeo - Documents\Planning Space Implementation\3. Analysis &amp; Design\Design\FC22\DRR Jaime\Por presentar a ECP\Cantagallo\Yarigui-Cantagallo\[VRC_YARIGUI-CANTAGALLO_CF_SEC_20221231.xlsx]CF PND'!</v>
      </c>
      <c r="G3037" s="6" t="s">
        <v>43</v>
      </c>
      <c r="H3037" s="1">
        <f t="shared" si="695"/>
        <v>69</v>
      </c>
      <c r="I3037" s="1" t="str">
        <f t="shared" si="696"/>
        <v>='C:\Users\jaime.benazar\Quorum Business Solutions\Ecopetrol Prometeo - Documents\Planning Space Implementation\3. Analysis &amp; Design\Design\FC22\DRR Jaime\Por presentar a ECP\Cantagallo\Yarigui-Cantagallo\[VRC_YARIGUI-CANTAGALLO_CF_SEC_20221231.xlsx]CF PND'!$DI$69</v>
      </c>
      <c r="J3037" t="s">
        <v>1531</v>
      </c>
    </row>
    <row r="3038" spans="1:10" x14ac:dyDescent="0.25">
      <c r="A3038" s="6" t="s">
        <v>3</v>
      </c>
      <c r="B3038" s="6">
        <f t="shared" si="697"/>
        <v>2057</v>
      </c>
      <c r="C3038" s="1" t="s">
        <v>42</v>
      </c>
      <c r="D3038" s="2" t="s">
        <v>128</v>
      </c>
      <c r="E3038" s="9" t="str">
        <f t="shared" si="693"/>
        <v>PND'!</v>
      </c>
      <c r="F3038" s="5" t="str">
        <f t="shared" si="694"/>
        <v>C:\Users\jaime.benazar\Quorum Business Solutions\Ecopetrol Prometeo - Documents\Planning Space Implementation\3. Analysis &amp; Design\Design\FC22\DRR Jaime\Por presentar a ECP\Cantagallo\Yarigui-Cantagallo\[VRC_YARIGUI-CANTAGALLO_CF_SEC_20221231.xlsx]CF PND'!</v>
      </c>
      <c r="G3038" s="6" t="s">
        <v>43</v>
      </c>
      <c r="H3038" s="1">
        <f t="shared" si="695"/>
        <v>70</v>
      </c>
      <c r="I3038" s="1" t="str">
        <f t="shared" si="696"/>
        <v>='C:\Users\jaime.benazar\Quorum Business Solutions\Ecopetrol Prometeo - Documents\Planning Space Implementation\3. Analysis &amp; Design\Design\FC22\DRR Jaime\Por presentar a ECP\Cantagallo\Yarigui-Cantagallo\[VRC_YARIGUI-CANTAGALLO_CF_SEC_20221231.xlsx]CF PND'!$DI$70</v>
      </c>
      <c r="J3038" t="s">
        <v>1532</v>
      </c>
    </row>
    <row r="3039" spans="1:10" x14ac:dyDescent="0.25">
      <c r="A3039" s="6" t="s">
        <v>3</v>
      </c>
      <c r="B3039" s="6">
        <f t="shared" si="697"/>
        <v>2058</v>
      </c>
      <c r="C3039" s="1" t="s">
        <v>42</v>
      </c>
      <c r="D3039" s="2" t="s">
        <v>128</v>
      </c>
      <c r="E3039" s="9" t="str">
        <f t="shared" si="693"/>
        <v>PND'!</v>
      </c>
      <c r="F3039" s="5" t="str">
        <f t="shared" si="694"/>
        <v>C:\Users\jaime.benazar\Quorum Business Solutions\Ecopetrol Prometeo - Documents\Planning Space Implementation\3. Analysis &amp; Design\Design\FC22\DRR Jaime\Por presentar a ECP\Cantagallo\Yarigui-Cantagallo\[VRC_YARIGUI-CANTAGALLO_CF_SEC_20221231.xlsx]CF PND'!</v>
      </c>
      <c r="G3039" s="6" t="s">
        <v>43</v>
      </c>
      <c r="H3039" s="1">
        <f t="shared" si="695"/>
        <v>71</v>
      </c>
      <c r="I3039" s="1" t="str">
        <f t="shared" si="696"/>
        <v>='C:\Users\jaime.benazar\Quorum Business Solutions\Ecopetrol Prometeo - Documents\Planning Space Implementation\3. Analysis &amp; Design\Design\FC22\DRR Jaime\Por presentar a ECP\Cantagallo\Yarigui-Cantagallo\[VRC_YARIGUI-CANTAGALLO_CF_SEC_20221231.xlsx]CF PND'!$DI$71</v>
      </c>
      <c r="J3039" t="s">
        <v>1533</v>
      </c>
    </row>
    <row r="3040" spans="1:10" x14ac:dyDescent="0.25">
      <c r="A3040" s="6" t="s">
        <v>3</v>
      </c>
      <c r="B3040" s="6">
        <f t="shared" si="697"/>
        <v>2059</v>
      </c>
      <c r="C3040" s="1" t="s">
        <v>42</v>
      </c>
      <c r="D3040" s="2" t="s">
        <v>128</v>
      </c>
      <c r="E3040" s="9" t="str">
        <f t="shared" si="693"/>
        <v>PND'!</v>
      </c>
      <c r="F3040" s="5" t="str">
        <f t="shared" si="694"/>
        <v>C:\Users\jaime.benazar\Quorum Business Solutions\Ecopetrol Prometeo - Documents\Planning Space Implementation\3. Analysis &amp; Design\Design\FC22\DRR Jaime\Por presentar a ECP\Cantagallo\Yarigui-Cantagallo\[VRC_YARIGUI-CANTAGALLO_CF_SEC_20221231.xlsx]CF PND'!</v>
      </c>
      <c r="G3040" s="6" t="s">
        <v>43</v>
      </c>
      <c r="H3040" s="1">
        <f t="shared" si="695"/>
        <v>72</v>
      </c>
      <c r="I3040" s="1" t="str">
        <f t="shared" si="696"/>
        <v>='C:\Users\jaime.benazar\Quorum Business Solutions\Ecopetrol Prometeo - Documents\Planning Space Implementation\3. Analysis &amp; Design\Design\FC22\DRR Jaime\Por presentar a ECP\Cantagallo\Yarigui-Cantagallo\[VRC_YARIGUI-CANTAGALLO_CF_SEC_20221231.xlsx]CF PND'!$DI$72</v>
      </c>
      <c r="J3040" t="s">
        <v>1534</v>
      </c>
    </row>
    <row r="3041" spans="1:10" x14ac:dyDescent="0.25">
      <c r="A3041" s="7" t="s">
        <v>28</v>
      </c>
      <c r="B3041" s="6"/>
      <c r="C3041" s="1" t="s">
        <v>42</v>
      </c>
      <c r="D3041" s="2"/>
      <c r="E3041" s="9"/>
      <c r="F3041" s="5"/>
      <c r="G3041" s="6"/>
      <c r="H3041" s="1"/>
      <c r="I3041" s="1"/>
      <c r="J3041" s="4"/>
    </row>
    <row r="3042" spans="1:10" x14ac:dyDescent="0.25">
      <c r="A3042" s="6" t="s">
        <v>99</v>
      </c>
      <c r="B3042" s="6">
        <v>2023</v>
      </c>
      <c r="C3042" s="1" t="s">
        <v>42</v>
      </c>
      <c r="D3042" s="2" t="s">
        <v>128</v>
      </c>
      <c r="E3042" s="9" t="str">
        <f t="shared" ref="E3042:E3062" si="698">_xlfn.CONCAT(A3042,"'!")</f>
        <v>PRBDP'!</v>
      </c>
      <c r="F3042" s="5" t="str">
        <f t="shared" ref="F3042:F3062" si="699">_xlfn.CONCAT(D3042," ",E3042)</f>
        <v>C:\Users\jaime.benazar\Quorum Business Solutions\Ecopetrol Prometeo - Documents\Planning Space Implementation\3. Analysis &amp; Design\Design\FC22\DRR Jaime\Por presentar a ECP\Cantagallo\Yarigui-Cantagallo\[VRC_YARIGUI-CANTAGALLO_CF_SEC_20221231.xlsx]CF PRBDP'!</v>
      </c>
      <c r="G3042" s="6" t="s">
        <v>43</v>
      </c>
      <c r="H3042" s="1"/>
      <c r="I3042" s="1"/>
    </row>
    <row r="3043" spans="1:10" x14ac:dyDescent="0.25">
      <c r="A3043" s="6" t="s">
        <v>99</v>
      </c>
      <c r="B3043" s="6">
        <f>+B3042+1</f>
        <v>2024</v>
      </c>
      <c r="C3043" s="1" t="s">
        <v>42</v>
      </c>
      <c r="D3043" s="2" t="s">
        <v>128</v>
      </c>
      <c r="E3043" s="9" t="str">
        <f t="shared" si="698"/>
        <v>PRBDP'!</v>
      </c>
      <c r="F3043" s="5" t="str">
        <f t="shared" si="699"/>
        <v>C:\Users\jaime.benazar\Quorum Business Solutions\Ecopetrol Prometeo - Documents\Planning Space Implementation\3. Analysis &amp; Design\Design\FC22\DRR Jaime\Por presentar a ECP\Cantagallo\Yarigui-Cantagallo\[VRC_YARIGUI-CANTAGALLO_CF_SEC_20221231.xlsx]CF PRBDP'!</v>
      </c>
      <c r="G3043" s="6" t="s">
        <v>43</v>
      </c>
      <c r="H3043" s="1"/>
      <c r="I3043" s="1"/>
    </row>
    <row r="3044" spans="1:10" x14ac:dyDescent="0.25">
      <c r="A3044" s="6" t="s">
        <v>99</v>
      </c>
      <c r="B3044" s="6">
        <f t="shared" ref="B3044:B3055" si="700">+B3043+1</f>
        <v>2025</v>
      </c>
      <c r="C3044" s="1" t="s">
        <v>42</v>
      </c>
      <c r="D3044" s="2" t="s">
        <v>128</v>
      </c>
      <c r="E3044" s="9" t="str">
        <f t="shared" si="698"/>
        <v>PRBDP'!</v>
      </c>
      <c r="F3044" s="5" t="str">
        <f t="shared" si="699"/>
        <v>C:\Users\jaime.benazar\Quorum Business Solutions\Ecopetrol Prometeo - Documents\Planning Space Implementation\3. Analysis &amp; Design\Design\FC22\DRR Jaime\Por presentar a ECP\Cantagallo\Yarigui-Cantagallo\[VRC_YARIGUI-CANTAGALLO_CF_SEC_20221231.xlsx]CF PRBDP'!</v>
      </c>
      <c r="G3044" s="6" t="s">
        <v>43</v>
      </c>
      <c r="H3044" s="1"/>
      <c r="I3044" s="1"/>
    </row>
    <row r="3045" spans="1:10" x14ac:dyDescent="0.25">
      <c r="A3045" s="6" t="s">
        <v>99</v>
      </c>
      <c r="B3045" s="6">
        <f t="shared" si="700"/>
        <v>2026</v>
      </c>
      <c r="C3045" s="1" t="s">
        <v>42</v>
      </c>
      <c r="D3045" s="2" t="s">
        <v>128</v>
      </c>
      <c r="E3045" s="9" t="str">
        <f t="shared" si="698"/>
        <v>PRBDP'!</v>
      </c>
      <c r="F3045" s="5" t="str">
        <f t="shared" si="699"/>
        <v>C:\Users\jaime.benazar\Quorum Business Solutions\Ecopetrol Prometeo - Documents\Planning Space Implementation\3. Analysis &amp; Design\Design\FC22\DRR Jaime\Por presentar a ECP\Cantagallo\Yarigui-Cantagallo\[VRC_YARIGUI-CANTAGALLO_CF_SEC_20221231.xlsx]CF PRBDP'!</v>
      </c>
      <c r="G3045" s="6" t="s">
        <v>43</v>
      </c>
      <c r="H3045" s="1"/>
      <c r="I3045" s="1"/>
    </row>
    <row r="3046" spans="1:10" x14ac:dyDescent="0.25">
      <c r="A3046" s="6" t="s">
        <v>99</v>
      </c>
      <c r="B3046" s="6">
        <f t="shared" si="700"/>
        <v>2027</v>
      </c>
      <c r="C3046" s="1" t="s">
        <v>42</v>
      </c>
      <c r="D3046" s="2" t="s">
        <v>128</v>
      </c>
      <c r="E3046" s="9" t="str">
        <f t="shared" si="698"/>
        <v>PRBDP'!</v>
      </c>
      <c r="F3046" s="5" t="str">
        <f t="shared" si="699"/>
        <v>C:\Users\jaime.benazar\Quorum Business Solutions\Ecopetrol Prometeo - Documents\Planning Space Implementation\3. Analysis &amp; Design\Design\FC22\DRR Jaime\Por presentar a ECP\Cantagallo\Yarigui-Cantagallo\[VRC_YARIGUI-CANTAGALLO_CF_SEC_20221231.xlsx]CF PRBDP'!</v>
      </c>
      <c r="G3046" s="6" t="s">
        <v>43</v>
      </c>
      <c r="H3046" s="1"/>
      <c r="I3046" s="1"/>
    </row>
    <row r="3047" spans="1:10" x14ac:dyDescent="0.25">
      <c r="A3047" s="6" t="s">
        <v>99</v>
      </c>
      <c r="B3047" s="6">
        <f t="shared" si="700"/>
        <v>2028</v>
      </c>
      <c r="C3047" s="1" t="s">
        <v>42</v>
      </c>
      <c r="D3047" s="2" t="s">
        <v>128</v>
      </c>
      <c r="E3047" s="9" t="str">
        <f t="shared" si="698"/>
        <v>PRBDP'!</v>
      </c>
      <c r="F3047" s="5" t="str">
        <f t="shared" si="699"/>
        <v>C:\Users\jaime.benazar\Quorum Business Solutions\Ecopetrol Prometeo - Documents\Planning Space Implementation\3. Analysis &amp; Design\Design\FC22\DRR Jaime\Por presentar a ECP\Cantagallo\Yarigui-Cantagallo\[VRC_YARIGUI-CANTAGALLO_CF_SEC_20221231.xlsx]CF PRBDP'!</v>
      </c>
      <c r="G3047" s="6" t="s">
        <v>43</v>
      </c>
      <c r="H3047" s="1"/>
      <c r="I3047" s="1"/>
    </row>
    <row r="3048" spans="1:10" x14ac:dyDescent="0.25">
      <c r="A3048" s="6" t="s">
        <v>99</v>
      </c>
      <c r="B3048" s="6">
        <f t="shared" si="700"/>
        <v>2029</v>
      </c>
      <c r="C3048" s="1" t="s">
        <v>42</v>
      </c>
      <c r="D3048" s="2" t="s">
        <v>128</v>
      </c>
      <c r="E3048" s="9" t="str">
        <f t="shared" si="698"/>
        <v>PRBDP'!</v>
      </c>
      <c r="F3048" s="5" t="str">
        <f t="shared" si="699"/>
        <v>C:\Users\jaime.benazar\Quorum Business Solutions\Ecopetrol Prometeo - Documents\Planning Space Implementation\3. Analysis &amp; Design\Design\FC22\DRR Jaime\Por presentar a ECP\Cantagallo\Yarigui-Cantagallo\[VRC_YARIGUI-CANTAGALLO_CF_SEC_20221231.xlsx]CF PRBDP'!</v>
      </c>
      <c r="G3048" s="6" t="s">
        <v>43</v>
      </c>
      <c r="H3048" s="1"/>
      <c r="I3048" s="1"/>
    </row>
    <row r="3049" spans="1:10" x14ac:dyDescent="0.25">
      <c r="A3049" s="6" t="s">
        <v>99</v>
      </c>
      <c r="B3049" s="6">
        <f t="shared" si="700"/>
        <v>2030</v>
      </c>
      <c r="C3049" s="1" t="s">
        <v>42</v>
      </c>
      <c r="D3049" s="2" t="s">
        <v>128</v>
      </c>
      <c r="E3049" s="9" t="str">
        <f t="shared" si="698"/>
        <v>PRBDP'!</v>
      </c>
      <c r="F3049" s="5" t="str">
        <f t="shared" si="699"/>
        <v>C:\Users\jaime.benazar\Quorum Business Solutions\Ecopetrol Prometeo - Documents\Planning Space Implementation\3. Analysis &amp; Design\Design\FC22\DRR Jaime\Por presentar a ECP\Cantagallo\Yarigui-Cantagallo\[VRC_YARIGUI-CANTAGALLO_CF_SEC_20221231.xlsx]CF PRBDP'!</v>
      </c>
      <c r="G3049" s="6" t="s">
        <v>43</v>
      </c>
      <c r="H3049" s="1"/>
      <c r="I3049" s="1"/>
    </row>
    <row r="3050" spans="1:10" x14ac:dyDescent="0.25">
      <c r="A3050" s="6" t="s">
        <v>99</v>
      </c>
      <c r="B3050" s="6">
        <f t="shared" si="700"/>
        <v>2031</v>
      </c>
      <c r="C3050" s="1" t="s">
        <v>42</v>
      </c>
      <c r="D3050" s="2" t="s">
        <v>128</v>
      </c>
      <c r="E3050" s="9" t="str">
        <f t="shared" si="698"/>
        <v>PRBDP'!</v>
      </c>
      <c r="F3050" s="5" t="str">
        <f t="shared" si="699"/>
        <v>C:\Users\jaime.benazar\Quorum Business Solutions\Ecopetrol Prometeo - Documents\Planning Space Implementation\3. Analysis &amp; Design\Design\FC22\DRR Jaime\Por presentar a ECP\Cantagallo\Yarigui-Cantagallo\[VRC_YARIGUI-CANTAGALLO_CF_SEC_20221231.xlsx]CF PRBDP'!</v>
      </c>
      <c r="G3050" s="6" t="s">
        <v>43</v>
      </c>
      <c r="H3050" s="1"/>
      <c r="I3050" s="1"/>
    </row>
    <row r="3051" spans="1:10" x14ac:dyDescent="0.25">
      <c r="A3051" s="6" t="s">
        <v>99</v>
      </c>
      <c r="B3051" s="6">
        <f t="shared" si="700"/>
        <v>2032</v>
      </c>
      <c r="C3051" s="1" t="s">
        <v>42</v>
      </c>
      <c r="D3051" s="2" t="s">
        <v>128</v>
      </c>
      <c r="E3051" s="9" t="str">
        <f t="shared" si="698"/>
        <v>PRBDP'!</v>
      </c>
      <c r="F3051" s="5" t="str">
        <f t="shared" si="699"/>
        <v>C:\Users\jaime.benazar\Quorum Business Solutions\Ecopetrol Prometeo - Documents\Planning Space Implementation\3. Analysis &amp; Design\Design\FC22\DRR Jaime\Por presentar a ECP\Cantagallo\Yarigui-Cantagallo\[VRC_YARIGUI-CANTAGALLO_CF_SEC_20221231.xlsx]CF PRBDP'!</v>
      </c>
      <c r="G3051" s="6" t="s">
        <v>43</v>
      </c>
      <c r="H3051" s="1"/>
      <c r="I3051" s="1"/>
    </row>
    <row r="3052" spans="1:10" x14ac:dyDescent="0.25">
      <c r="A3052" s="6" t="s">
        <v>99</v>
      </c>
      <c r="B3052" s="6">
        <f t="shared" si="700"/>
        <v>2033</v>
      </c>
      <c r="C3052" s="1" t="s">
        <v>42</v>
      </c>
      <c r="D3052" s="2" t="s">
        <v>128</v>
      </c>
      <c r="E3052" s="9" t="str">
        <f t="shared" si="698"/>
        <v>PRBDP'!</v>
      </c>
      <c r="F3052" s="5" t="str">
        <f t="shared" si="699"/>
        <v>C:\Users\jaime.benazar\Quorum Business Solutions\Ecopetrol Prometeo - Documents\Planning Space Implementation\3. Analysis &amp; Design\Design\FC22\DRR Jaime\Por presentar a ECP\Cantagallo\Yarigui-Cantagallo\[VRC_YARIGUI-CANTAGALLO_CF_SEC_20221231.xlsx]CF PRBDP'!</v>
      </c>
      <c r="G3052" s="6" t="s">
        <v>43</v>
      </c>
      <c r="H3052" s="1"/>
      <c r="I3052" s="1"/>
    </row>
    <row r="3053" spans="1:10" x14ac:dyDescent="0.25">
      <c r="A3053" s="6" t="s">
        <v>99</v>
      </c>
      <c r="B3053" s="6">
        <f t="shared" si="700"/>
        <v>2034</v>
      </c>
      <c r="C3053" s="1" t="s">
        <v>42</v>
      </c>
      <c r="D3053" s="2" t="s">
        <v>128</v>
      </c>
      <c r="E3053" s="9" t="str">
        <f t="shared" si="698"/>
        <v>PRBDP'!</v>
      </c>
      <c r="F3053" s="5" t="str">
        <f t="shared" si="699"/>
        <v>C:\Users\jaime.benazar\Quorum Business Solutions\Ecopetrol Prometeo - Documents\Planning Space Implementation\3. Analysis &amp; Design\Design\FC22\DRR Jaime\Por presentar a ECP\Cantagallo\Yarigui-Cantagallo\[VRC_YARIGUI-CANTAGALLO_CF_SEC_20221231.xlsx]CF PRBDP'!</v>
      </c>
      <c r="G3053" s="6" t="s">
        <v>43</v>
      </c>
      <c r="H3053" s="1"/>
      <c r="I3053" s="1"/>
    </row>
    <row r="3054" spans="1:10" x14ac:dyDescent="0.25">
      <c r="A3054" s="6" t="s">
        <v>99</v>
      </c>
      <c r="B3054" s="6">
        <f t="shared" si="700"/>
        <v>2035</v>
      </c>
      <c r="C3054" s="1" t="s">
        <v>42</v>
      </c>
      <c r="D3054" s="2" t="s">
        <v>128</v>
      </c>
      <c r="E3054" s="9" t="str">
        <f t="shared" si="698"/>
        <v>PRBDP'!</v>
      </c>
      <c r="F3054" s="5" t="str">
        <f t="shared" si="699"/>
        <v>C:\Users\jaime.benazar\Quorum Business Solutions\Ecopetrol Prometeo - Documents\Planning Space Implementation\3. Analysis &amp; Design\Design\FC22\DRR Jaime\Por presentar a ECP\Cantagallo\Yarigui-Cantagallo\[VRC_YARIGUI-CANTAGALLO_CF_SEC_20221231.xlsx]CF PRBDP'!</v>
      </c>
      <c r="G3054" s="6" t="s">
        <v>43</v>
      </c>
      <c r="H3054" s="1"/>
      <c r="I3054" s="1"/>
    </row>
    <row r="3055" spans="1:10" x14ac:dyDescent="0.25">
      <c r="A3055" s="6" t="s">
        <v>99</v>
      </c>
      <c r="B3055" s="6">
        <f t="shared" si="700"/>
        <v>2036</v>
      </c>
      <c r="C3055" s="1" t="s">
        <v>42</v>
      </c>
      <c r="D3055" s="2" t="s">
        <v>128</v>
      </c>
      <c r="E3055" s="9" t="str">
        <f t="shared" si="698"/>
        <v>PRBDP'!</v>
      </c>
      <c r="F3055" s="5" t="str">
        <f t="shared" si="699"/>
        <v>C:\Users\jaime.benazar\Quorum Business Solutions\Ecopetrol Prometeo - Documents\Planning Space Implementation\3. Analysis &amp; Design\Design\FC22\DRR Jaime\Por presentar a ECP\Cantagallo\Yarigui-Cantagallo\[VRC_YARIGUI-CANTAGALLO_CF_SEC_20221231.xlsx]CF PRBDP'!</v>
      </c>
      <c r="G3055" s="6" t="s">
        <v>43</v>
      </c>
      <c r="H3055" s="1"/>
      <c r="I3055" s="1"/>
    </row>
    <row r="3056" spans="1:10" x14ac:dyDescent="0.25">
      <c r="A3056" s="6" t="s">
        <v>99</v>
      </c>
      <c r="B3056" s="6">
        <f>+B3055+1</f>
        <v>2037</v>
      </c>
      <c r="C3056" s="1" t="s">
        <v>42</v>
      </c>
      <c r="D3056" s="2" t="s">
        <v>128</v>
      </c>
      <c r="E3056" s="9" t="str">
        <f t="shared" si="698"/>
        <v>PRBDP'!</v>
      </c>
      <c r="F3056" s="5" t="str">
        <f t="shared" si="699"/>
        <v>C:\Users\jaime.benazar\Quorum Business Solutions\Ecopetrol Prometeo - Documents\Planning Space Implementation\3. Analysis &amp; Design\Design\FC22\DRR Jaime\Por presentar a ECP\Cantagallo\Yarigui-Cantagallo\[VRC_YARIGUI-CANTAGALLO_CF_SEC_20221231.xlsx]CF PRBDP'!</v>
      </c>
      <c r="G3056" s="6" t="s">
        <v>43</v>
      </c>
      <c r="H3056" s="1"/>
      <c r="I3056" s="1"/>
    </row>
    <row r="3057" spans="1:9" x14ac:dyDescent="0.25">
      <c r="A3057" s="6" t="s">
        <v>99</v>
      </c>
      <c r="B3057" s="6">
        <f t="shared" ref="B3057:B3059" si="701">+B3056+1</f>
        <v>2038</v>
      </c>
      <c r="C3057" s="1" t="s">
        <v>42</v>
      </c>
      <c r="D3057" s="2" t="s">
        <v>128</v>
      </c>
      <c r="E3057" s="9" t="str">
        <f t="shared" si="698"/>
        <v>PRBDP'!</v>
      </c>
      <c r="F3057" s="5" t="str">
        <f t="shared" si="699"/>
        <v>C:\Users\jaime.benazar\Quorum Business Solutions\Ecopetrol Prometeo - Documents\Planning Space Implementation\3. Analysis &amp; Design\Design\FC22\DRR Jaime\Por presentar a ECP\Cantagallo\Yarigui-Cantagallo\[VRC_YARIGUI-CANTAGALLO_CF_SEC_20221231.xlsx]CF PRBDP'!</v>
      </c>
      <c r="G3057" s="6" t="s">
        <v>43</v>
      </c>
      <c r="H3057" s="1"/>
      <c r="I3057" s="1"/>
    </row>
    <row r="3058" spans="1:9" x14ac:dyDescent="0.25">
      <c r="A3058" s="6" t="s">
        <v>99</v>
      </c>
      <c r="B3058" s="6">
        <f t="shared" si="701"/>
        <v>2039</v>
      </c>
      <c r="C3058" s="1" t="s">
        <v>42</v>
      </c>
      <c r="D3058" s="2" t="s">
        <v>128</v>
      </c>
      <c r="E3058" s="9" t="str">
        <f t="shared" si="698"/>
        <v>PRBDP'!</v>
      </c>
      <c r="F3058" s="5" t="str">
        <f t="shared" si="699"/>
        <v>C:\Users\jaime.benazar\Quorum Business Solutions\Ecopetrol Prometeo - Documents\Planning Space Implementation\3. Analysis &amp; Design\Design\FC22\DRR Jaime\Por presentar a ECP\Cantagallo\Yarigui-Cantagallo\[VRC_YARIGUI-CANTAGALLO_CF_SEC_20221231.xlsx]CF PRBDP'!</v>
      </c>
      <c r="G3058" s="6" t="s">
        <v>43</v>
      </c>
      <c r="H3058" s="1"/>
      <c r="I3058" s="1"/>
    </row>
    <row r="3059" spans="1:9" x14ac:dyDescent="0.25">
      <c r="A3059" s="6" t="s">
        <v>99</v>
      </c>
      <c r="B3059" s="6">
        <f t="shared" si="701"/>
        <v>2040</v>
      </c>
      <c r="C3059" s="1" t="s">
        <v>42</v>
      </c>
      <c r="D3059" s="2" t="s">
        <v>128</v>
      </c>
      <c r="E3059" s="9" t="str">
        <f t="shared" si="698"/>
        <v>PRBDP'!</v>
      </c>
      <c r="F3059" s="5" t="str">
        <f t="shared" si="699"/>
        <v>C:\Users\jaime.benazar\Quorum Business Solutions\Ecopetrol Prometeo - Documents\Planning Space Implementation\3. Analysis &amp; Design\Design\FC22\DRR Jaime\Por presentar a ECP\Cantagallo\Yarigui-Cantagallo\[VRC_YARIGUI-CANTAGALLO_CF_SEC_20221231.xlsx]CF PRBDP'!</v>
      </c>
      <c r="G3059" s="6" t="s">
        <v>43</v>
      </c>
      <c r="H3059" s="1"/>
      <c r="I3059" s="1"/>
    </row>
    <row r="3060" spans="1:9" x14ac:dyDescent="0.25">
      <c r="A3060" s="6" t="s">
        <v>99</v>
      </c>
      <c r="B3060" s="6">
        <f>+B3059+1</f>
        <v>2041</v>
      </c>
      <c r="C3060" s="1" t="s">
        <v>42</v>
      </c>
      <c r="D3060" s="2" t="s">
        <v>128</v>
      </c>
      <c r="E3060" s="9" t="str">
        <f t="shared" si="698"/>
        <v>PRBDP'!</v>
      </c>
      <c r="F3060" s="5" t="str">
        <f t="shared" si="699"/>
        <v>C:\Users\jaime.benazar\Quorum Business Solutions\Ecopetrol Prometeo - Documents\Planning Space Implementation\3. Analysis &amp; Design\Design\FC22\DRR Jaime\Por presentar a ECP\Cantagallo\Yarigui-Cantagallo\[VRC_YARIGUI-CANTAGALLO_CF_SEC_20221231.xlsx]CF PRBDP'!</v>
      </c>
      <c r="G3060" s="6" t="s">
        <v>43</v>
      </c>
      <c r="H3060" s="1"/>
      <c r="I3060" s="1"/>
    </row>
    <row r="3061" spans="1:9" x14ac:dyDescent="0.25">
      <c r="A3061" s="6" t="s">
        <v>99</v>
      </c>
      <c r="B3061" s="6">
        <f t="shared" ref="B3061:B3062" si="702">+B3060+1</f>
        <v>2042</v>
      </c>
      <c r="C3061" s="1" t="s">
        <v>42</v>
      </c>
      <c r="D3061" s="2" t="s">
        <v>128</v>
      </c>
      <c r="E3061" s="9" t="str">
        <f t="shared" si="698"/>
        <v>PRBDP'!</v>
      </c>
      <c r="F3061" s="5" t="str">
        <f t="shared" si="699"/>
        <v>C:\Users\jaime.benazar\Quorum Business Solutions\Ecopetrol Prometeo - Documents\Planning Space Implementation\3. Analysis &amp; Design\Design\FC22\DRR Jaime\Por presentar a ECP\Cantagallo\Yarigui-Cantagallo\[VRC_YARIGUI-CANTAGALLO_CF_SEC_20221231.xlsx]CF PRBDP'!</v>
      </c>
      <c r="G3061" s="6" t="s">
        <v>43</v>
      </c>
      <c r="H3061" s="1"/>
      <c r="I3061" s="1"/>
    </row>
    <row r="3062" spans="1:9" x14ac:dyDescent="0.25">
      <c r="A3062" s="6" t="s">
        <v>99</v>
      </c>
      <c r="B3062" s="6">
        <f t="shared" si="702"/>
        <v>2043</v>
      </c>
      <c r="C3062" s="1" t="s">
        <v>42</v>
      </c>
      <c r="D3062" s="2" t="s">
        <v>128</v>
      </c>
      <c r="E3062" s="9" t="str">
        <f t="shared" si="698"/>
        <v>PRBDP'!</v>
      </c>
      <c r="F3062" s="5" t="str">
        <f t="shared" si="699"/>
        <v>C:\Users\jaime.benazar\Quorum Business Solutions\Ecopetrol Prometeo - Documents\Planning Space Implementation\3. Analysis &amp; Design\Design\FC22\DRR Jaime\Por presentar a ECP\Cantagallo\Yarigui-Cantagallo\[VRC_YARIGUI-CANTAGALLO_CF_SEC_20221231.xlsx]CF PRBDP'!</v>
      </c>
      <c r="G3062" s="6" t="s">
        <v>43</v>
      </c>
      <c r="H3062" s="1"/>
      <c r="I3062" s="1"/>
    </row>
    <row r="3063" spans="1:9" x14ac:dyDescent="0.25">
      <c r="A3063" s="6" t="s">
        <v>99</v>
      </c>
      <c r="B3063" s="6">
        <f>+B3062+1</f>
        <v>2044</v>
      </c>
      <c r="C3063" s="1" t="s">
        <v>42</v>
      </c>
      <c r="D3063" s="2" t="s">
        <v>128</v>
      </c>
      <c r="E3063" s="9" t="str">
        <f t="shared" ref="E3063:E3078" si="703">_xlfn.CONCAT(A3063,"'!")</f>
        <v>PRBDP'!</v>
      </c>
      <c r="F3063" s="5" t="str">
        <f t="shared" ref="F3063:F3078" si="704">_xlfn.CONCAT(D3063," ",E3063)</f>
        <v>C:\Users\jaime.benazar\Quorum Business Solutions\Ecopetrol Prometeo - Documents\Planning Space Implementation\3. Analysis &amp; Design\Design\FC22\DRR Jaime\Por presentar a ECP\Cantagallo\Yarigui-Cantagallo\[VRC_YARIGUI-CANTAGALLO_CF_SEC_20221231.xlsx]CF PRBDP'!</v>
      </c>
      <c r="G3063" s="6" t="s">
        <v>43</v>
      </c>
      <c r="H3063" s="1"/>
      <c r="I3063" s="1"/>
    </row>
    <row r="3064" spans="1:9" x14ac:dyDescent="0.25">
      <c r="A3064" s="6" t="s">
        <v>99</v>
      </c>
      <c r="B3064" s="6">
        <f t="shared" ref="B3064:B3078" si="705">+B3063+1</f>
        <v>2045</v>
      </c>
      <c r="C3064" s="1" t="s">
        <v>42</v>
      </c>
      <c r="D3064" s="2" t="s">
        <v>128</v>
      </c>
      <c r="E3064" s="9" t="str">
        <f t="shared" si="703"/>
        <v>PRBDP'!</v>
      </c>
      <c r="F3064" s="5" t="str">
        <f t="shared" si="704"/>
        <v>C:\Users\jaime.benazar\Quorum Business Solutions\Ecopetrol Prometeo - Documents\Planning Space Implementation\3. Analysis &amp; Design\Design\FC22\DRR Jaime\Por presentar a ECP\Cantagallo\Yarigui-Cantagallo\[VRC_YARIGUI-CANTAGALLO_CF_SEC_20221231.xlsx]CF PRBDP'!</v>
      </c>
      <c r="G3064" s="6" t="s">
        <v>43</v>
      </c>
      <c r="H3064" s="1"/>
      <c r="I3064" s="1"/>
    </row>
    <row r="3065" spans="1:9" x14ac:dyDescent="0.25">
      <c r="A3065" s="6" t="s">
        <v>99</v>
      </c>
      <c r="B3065" s="6">
        <f t="shared" si="705"/>
        <v>2046</v>
      </c>
      <c r="C3065" s="1" t="s">
        <v>42</v>
      </c>
      <c r="D3065" s="2" t="s">
        <v>128</v>
      </c>
      <c r="E3065" s="9" t="str">
        <f t="shared" si="703"/>
        <v>PRBDP'!</v>
      </c>
      <c r="F3065" s="5" t="str">
        <f t="shared" si="704"/>
        <v>C:\Users\jaime.benazar\Quorum Business Solutions\Ecopetrol Prometeo - Documents\Planning Space Implementation\3. Analysis &amp; Design\Design\FC22\DRR Jaime\Por presentar a ECP\Cantagallo\Yarigui-Cantagallo\[VRC_YARIGUI-CANTAGALLO_CF_SEC_20221231.xlsx]CF PRBDP'!</v>
      </c>
      <c r="G3065" s="6" t="s">
        <v>43</v>
      </c>
      <c r="H3065" s="1"/>
      <c r="I3065" s="1"/>
    </row>
    <row r="3066" spans="1:9" x14ac:dyDescent="0.25">
      <c r="A3066" s="6" t="s">
        <v>99</v>
      </c>
      <c r="B3066" s="6">
        <f t="shared" si="705"/>
        <v>2047</v>
      </c>
      <c r="C3066" s="1" t="s">
        <v>42</v>
      </c>
      <c r="D3066" s="2" t="s">
        <v>128</v>
      </c>
      <c r="E3066" s="9" t="str">
        <f t="shared" si="703"/>
        <v>PRBDP'!</v>
      </c>
      <c r="F3066" s="5" t="str">
        <f t="shared" si="704"/>
        <v>C:\Users\jaime.benazar\Quorum Business Solutions\Ecopetrol Prometeo - Documents\Planning Space Implementation\3. Analysis &amp; Design\Design\FC22\DRR Jaime\Por presentar a ECP\Cantagallo\Yarigui-Cantagallo\[VRC_YARIGUI-CANTAGALLO_CF_SEC_20221231.xlsx]CF PRBDP'!</v>
      </c>
      <c r="G3066" s="6" t="s">
        <v>43</v>
      </c>
      <c r="H3066" s="1"/>
      <c r="I3066" s="1"/>
    </row>
    <row r="3067" spans="1:9" x14ac:dyDescent="0.25">
      <c r="A3067" s="6" t="s">
        <v>99</v>
      </c>
      <c r="B3067" s="6">
        <f t="shared" si="705"/>
        <v>2048</v>
      </c>
      <c r="C3067" s="1" t="s">
        <v>42</v>
      </c>
      <c r="D3067" s="2" t="s">
        <v>128</v>
      </c>
      <c r="E3067" s="9" t="str">
        <f t="shared" si="703"/>
        <v>PRBDP'!</v>
      </c>
      <c r="F3067" s="5" t="str">
        <f t="shared" si="704"/>
        <v>C:\Users\jaime.benazar\Quorum Business Solutions\Ecopetrol Prometeo - Documents\Planning Space Implementation\3. Analysis &amp; Design\Design\FC22\DRR Jaime\Por presentar a ECP\Cantagallo\Yarigui-Cantagallo\[VRC_YARIGUI-CANTAGALLO_CF_SEC_20221231.xlsx]CF PRBDP'!</v>
      </c>
      <c r="G3067" s="6" t="s">
        <v>43</v>
      </c>
      <c r="H3067" s="1"/>
      <c r="I3067" s="1"/>
    </row>
    <row r="3068" spans="1:9" x14ac:dyDescent="0.25">
      <c r="A3068" s="6" t="s">
        <v>99</v>
      </c>
      <c r="B3068" s="6">
        <f t="shared" si="705"/>
        <v>2049</v>
      </c>
      <c r="C3068" s="1" t="s">
        <v>42</v>
      </c>
      <c r="D3068" s="2" t="s">
        <v>128</v>
      </c>
      <c r="E3068" s="9" t="str">
        <f t="shared" si="703"/>
        <v>PRBDP'!</v>
      </c>
      <c r="F3068" s="5" t="str">
        <f t="shared" si="704"/>
        <v>C:\Users\jaime.benazar\Quorum Business Solutions\Ecopetrol Prometeo - Documents\Planning Space Implementation\3. Analysis &amp; Design\Design\FC22\DRR Jaime\Por presentar a ECP\Cantagallo\Yarigui-Cantagallo\[VRC_YARIGUI-CANTAGALLO_CF_SEC_20221231.xlsx]CF PRBDP'!</v>
      </c>
      <c r="G3068" s="6" t="s">
        <v>43</v>
      </c>
      <c r="H3068" s="1"/>
      <c r="I3068" s="1"/>
    </row>
    <row r="3069" spans="1:9" x14ac:dyDescent="0.25">
      <c r="A3069" s="6" t="s">
        <v>99</v>
      </c>
      <c r="B3069" s="6">
        <f t="shared" si="705"/>
        <v>2050</v>
      </c>
      <c r="C3069" s="1" t="s">
        <v>42</v>
      </c>
      <c r="D3069" s="2" t="s">
        <v>128</v>
      </c>
      <c r="E3069" s="9" t="str">
        <f t="shared" si="703"/>
        <v>PRBDP'!</v>
      </c>
      <c r="F3069" s="5" t="str">
        <f t="shared" si="704"/>
        <v>C:\Users\jaime.benazar\Quorum Business Solutions\Ecopetrol Prometeo - Documents\Planning Space Implementation\3. Analysis &amp; Design\Design\FC22\DRR Jaime\Por presentar a ECP\Cantagallo\Yarigui-Cantagallo\[VRC_YARIGUI-CANTAGALLO_CF_SEC_20221231.xlsx]CF PRBDP'!</v>
      </c>
      <c r="G3069" s="6" t="s">
        <v>43</v>
      </c>
      <c r="H3069" s="1"/>
      <c r="I3069" s="1"/>
    </row>
    <row r="3070" spans="1:9" x14ac:dyDescent="0.25">
      <c r="A3070" s="6" t="s">
        <v>99</v>
      </c>
      <c r="B3070" s="6">
        <f t="shared" si="705"/>
        <v>2051</v>
      </c>
      <c r="C3070" s="1" t="s">
        <v>42</v>
      </c>
      <c r="D3070" s="2" t="s">
        <v>128</v>
      </c>
      <c r="E3070" s="9" t="str">
        <f t="shared" si="703"/>
        <v>PRBDP'!</v>
      </c>
      <c r="F3070" s="5" t="str">
        <f t="shared" si="704"/>
        <v>C:\Users\jaime.benazar\Quorum Business Solutions\Ecopetrol Prometeo - Documents\Planning Space Implementation\3. Analysis &amp; Design\Design\FC22\DRR Jaime\Por presentar a ECP\Cantagallo\Yarigui-Cantagallo\[VRC_YARIGUI-CANTAGALLO_CF_SEC_20221231.xlsx]CF PRBDP'!</v>
      </c>
      <c r="G3070" s="6" t="s">
        <v>43</v>
      </c>
      <c r="H3070" s="1"/>
      <c r="I3070" s="1"/>
    </row>
    <row r="3071" spans="1:9" x14ac:dyDescent="0.25">
      <c r="A3071" s="6" t="s">
        <v>99</v>
      </c>
      <c r="B3071" s="6">
        <f t="shared" si="705"/>
        <v>2052</v>
      </c>
      <c r="C3071" s="1" t="s">
        <v>42</v>
      </c>
      <c r="D3071" s="2" t="s">
        <v>128</v>
      </c>
      <c r="E3071" s="9" t="str">
        <f t="shared" si="703"/>
        <v>PRBDP'!</v>
      </c>
      <c r="F3071" s="5" t="str">
        <f t="shared" si="704"/>
        <v>C:\Users\jaime.benazar\Quorum Business Solutions\Ecopetrol Prometeo - Documents\Planning Space Implementation\3. Analysis &amp; Design\Design\FC22\DRR Jaime\Por presentar a ECP\Cantagallo\Yarigui-Cantagallo\[VRC_YARIGUI-CANTAGALLO_CF_SEC_20221231.xlsx]CF PRBDP'!</v>
      </c>
      <c r="G3071" s="6" t="s">
        <v>43</v>
      </c>
      <c r="H3071" s="1"/>
      <c r="I3071" s="1"/>
    </row>
    <row r="3072" spans="1:9" x14ac:dyDescent="0.25">
      <c r="A3072" s="6" t="s">
        <v>99</v>
      </c>
      <c r="B3072" s="6">
        <f t="shared" si="705"/>
        <v>2053</v>
      </c>
      <c r="C3072" s="1" t="s">
        <v>42</v>
      </c>
      <c r="D3072" s="2" t="s">
        <v>128</v>
      </c>
      <c r="E3072" s="9" t="str">
        <f t="shared" si="703"/>
        <v>PRBDP'!</v>
      </c>
      <c r="F3072" s="5" t="str">
        <f t="shared" si="704"/>
        <v>C:\Users\jaime.benazar\Quorum Business Solutions\Ecopetrol Prometeo - Documents\Planning Space Implementation\3. Analysis &amp; Design\Design\FC22\DRR Jaime\Por presentar a ECP\Cantagallo\Yarigui-Cantagallo\[VRC_YARIGUI-CANTAGALLO_CF_SEC_20221231.xlsx]CF PRBDP'!</v>
      </c>
      <c r="G3072" s="6" t="s">
        <v>43</v>
      </c>
      <c r="H3072" s="1"/>
      <c r="I3072" s="1"/>
    </row>
    <row r="3073" spans="1:9" x14ac:dyDescent="0.25">
      <c r="A3073" s="6" t="s">
        <v>99</v>
      </c>
      <c r="B3073" s="6">
        <f t="shared" si="705"/>
        <v>2054</v>
      </c>
      <c r="C3073" s="1" t="s">
        <v>42</v>
      </c>
      <c r="D3073" s="2" t="s">
        <v>128</v>
      </c>
      <c r="E3073" s="9" t="str">
        <f t="shared" si="703"/>
        <v>PRBDP'!</v>
      </c>
      <c r="F3073" s="5" t="str">
        <f t="shared" si="704"/>
        <v>C:\Users\jaime.benazar\Quorum Business Solutions\Ecopetrol Prometeo - Documents\Planning Space Implementation\3. Analysis &amp; Design\Design\FC22\DRR Jaime\Por presentar a ECP\Cantagallo\Yarigui-Cantagallo\[VRC_YARIGUI-CANTAGALLO_CF_SEC_20221231.xlsx]CF PRBDP'!</v>
      </c>
      <c r="G3073" s="6" t="s">
        <v>43</v>
      </c>
      <c r="H3073" s="1"/>
      <c r="I3073" s="1"/>
    </row>
    <row r="3074" spans="1:9" x14ac:dyDescent="0.25">
      <c r="A3074" s="6" t="s">
        <v>99</v>
      </c>
      <c r="B3074" s="6">
        <f t="shared" si="705"/>
        <v>2055</v>
      </c>
      <c r="C3074" s="1" t="s">
        <v>42</v>
      </c>
      <c r="D3074" s="2" t="s">
        <v>128</v>
      </c>
      <c r="E3074" s="9" t="str">
        <f t="shared" si="703"/>
        <v>PRBDP'!</v>
      </c>
      <c r="F3074" s="5" t="str">
        <f t="shared" si="704"/>
        <v>C:\Users\jaime.benazar\Quorum Business Solutions\Ecopetrol Prometeo - Documents\Planning Space Implementation\3. Analysis &amp; Design\Design\FC22\DRR Jaime\Por presentar a ECP\Cantagallo\Yarigui-Cantagallo\[VRC_YARIGUI-CANTAGALLO_CF_SEC_20221231.xlsx]CF PRBDP'!</v>
      </c>
      <c r="G3074" s="6" t="s">
        <v>43</v>
      </c>
      <c r="H3074" s="1"/>
      <c r="I3074" s="1"/>
    </row>
    <row r="3075" spans="1:9" x14ac:dyDescent="0.25">
      <c r="A3075" s="6" t="s">
        <v>99</v>
      </c>
      <c r="B3075" s="6">
        <f t="shared" si="705"/>
        <v>2056</v>
      </c>
      <c r="C3075" s="1" t="s">
        <v>42</v>
      </c>
      <c r="D3075" s="2" t="s">
        <v>128</v>
      </c>
      <c r="E3075" s="9" t="str">
        <f t="shared" si="703"/>
        <v>PRBDP'!</v>
      </c>
      <c r="F3075" s="5" t="str">
        <f t="shared" si="704"/>
        <v>C:\Users\jaime.benazar\Quorum Business Solutions\Ecopetrol Prometeo - Documents\Planning Space Implementation\3. Analysis &amp; Design\Design\FC22\DRR Jaime\Por presentar a ECP\Cantagallo\Yarigui-Cantagallo\[VRC_YARIGUI-CANTAGALLO_CF_SEC_20221231.xlsx]CF PRBDP'!</v>
      </c>
      <c r="G3075" s="6" t="s">
        <v>43</v>
      </c>
      <c r="H3075" s="1"/>
      <c r="I3075" s="1"/>
    </row>
    <row r="3076" spans="1:9" x14ac:dyDescent="0.25">
      <c r="A3076" s="6" t="s">
        <v>99</v>
      </c>
      <c r="B3076" s="6">
        <f t="shared" si="705"/>
        <v>2057</v>
      </c>
      <c r="C3076" s="1" t="s">
        <v>42</v>
      </c>
      <c r="D3076" s="2" t="s">
        <v>128</v>
      </c>
      <c r="E3076" s="9" t="str">
        <f t="shared" si="703"/>
        <v>PRBDP'!</v>
      </c>
      <c r="F3076" s="5" t="str">
        <f t="shared" si="704"/>
        <v>C:\Users\jaime.benazar\Quorum Business Solutions\Ecopetrol Prometeo - Documents\Planning Space Implementation\3. Analysis &amp; Design\Design\FC22\DRR Jaime\Por presentar a ECP\Cantagallo\Yarigui-Cantagallo\[VRC_YARIGUI-CANTAGALLO_CF_SEC_20221231.xlsx]CF PRBDP'!</v>
      </c>
      <c r="G3076" s="6" t="s">
        <v>43</v>
      </c>
      <c r="H3076" s="1"/>
      <c r="I3076" s="1"/>
    </row>
    <row r="3077" spans="1:9" x14ac:dyDescent="0.25">
      <c r="A3077" s="6" t="s">
        <v>99</v>
      </c>
      <c r="B3077" s="6">
        <f t="shared" si="705"/>
        <v>2058</v>
      </c>
      <c r="C3077" s="1" t="s">
        <v>42</v>
      </c>
      <c r="D3077" s="2" t="s">
        <v>128</v>
      </c>
      <c r="E3077" s="9" t="str">
        <f t="shared" si="703"/>
        <v>PRBDP'!</v>
      </c>
      <c r="F3077" s="5" t="str">
        <f t="shared" si="704"/>
        <v>C:\Users\jaime.benazar\Quorum Business Solutions\Ecopetrol Prometeo - Documents\Planning Space Implementation\3. Analysis &amp; Design\Design\FC22\DRR Jaime\Por presentar a ECP\Cantagallo\Yarigui-Cantagallo\[VRC_YARIGUI-CANTAGALLO_CF_SEC_20221231.xlsx]CF PRBDP'!</v>
      </c>
      <c r="G3077" s="6" t="s">
        <v>43</v>
      </c>
      <c r="H3077" s="1"/>
      <c r="I3077" s="1"/>
    </row>
    <row r="3078" spans="1:9" x14ac:dyDescent="0.25">
      <c r="A3078" s="6" t="s">
        <v>99</v>
      </c>
      <c r="B3078" s="6">
        <f t="shared" si="705"/>
        <v>2059</v>
      </c>
      <c r="C3078" s="1" t="s">
        <v>42</v>
      </c>
      <c r="D3078" s="2" t="s">
        <v>128</v>
      </c>
      <c r="E3078" s="9" t="str">
        <f t="shared" si="703"/>
        <v>PRBDP'!</v>
      </c>
      <c r="F3078" s="5" t="str">
        <f t="shared" si="704"/>
        <v>C:\Users\jaime.benazar\Quorum Business Solutions\Ecopetrol Prometeo - Documents\Planning Space Implementation\3. Analysis &amp; Design\Design\FC22\DRR Jaime\Por presentar a ECP\Cantagallo\Yarigui-Cantagallo\[VRC_YARIGUI-CANTAGALLO_CF_SEC_20221231.xlsx]CF PRBDP'!</v>
      </c>
      <c r="G3078" s="6" t="s">
        <v>43</v>
      </c>
      <c r="H3078" s="1"/>
      <c r="I3078" s="1"/>
    </row>
    <row r="3079" spans="1:9" x14ac:dyDescent="0.25">
      <c r="A3079" s="7" t="s">
        <v>28</v>
      </c>
      <c r="B3079" s="6"/>
      <c r="C3079" s="1" t="s">
        <v>42</v>
      </c>
      <c r="D3079" s="2"/>
      <c r="E3079" s="9"/>
      <c r="F3079" s="5"/>
      <c r="G3079" s="6"/>
      <c r="H3079" s="1"/>
      <c r="I3079" s="1"/>
    </row>
    <row r="3080" spans="1:9" x14ac:dyDescent="0.25">
      <c r="A3080" s="6" t="s">
        <v>100</v>
      </c>
      <c r="B3080" s="6">
        <v>2023</v>
      </c>
      <c r="C3080" s="1" t="s">
        <v>42</v>
      </c>
      <c r="D3080" s="2" t="s">
        <v>128</v>
      </c>
      <c r="E3080" s="9" t="str">
        <f t="shared" ref="E3080:E3100" si="706">_xlfn.CONCAT(A3080,"'!")</f>
        <v>PRBNP'!</v>
      </c>
      <c r="F3080" s="5" t="str">
        <f t="shared" ref="F3080:F3100" si="707">_xlfn.CONCAT(D3080," ",E3080)</f>
        <v>C:\Users\jaime.benazar\Quorum Business Solutions\Ecopetrol Prometeo - Documents\Planning Space Implementation\3. Analysis &amp; Design\Design\FC22\DRR Jaime\Por presentar a ECP\Cantagallo\Yarigui-Cantagallo\[VRC_YARIGUI-CANTAGALLO_CF_SEC_20221231.xlsx]CF PRBNP'!</v>
      </c>
      <c r="G3080" s="6" t="s">
        <v>43</v>
      </c>
      <c r="H3080" s="1"/>
      <c r="I3080" s="1"/>
    </row>
    <row r="3081" spans="1:9" x14ac:dyDescent="0.25">
      <c r="A3081" s="6" t="s">
        <v>100</v>
      </c>
      <c r="B3081" s="6">
        <f>+B3080+1</f>
        <v>2024</v>
      </c>
      <c r="C3081" s="1" t="s">
        <v>42</v>
      </c>
      <c r="D3081" s="2" t="s">
        <v>128</v>
      </c>
      <c r="E3081" s="9" t="str">
        <f t="shared" si="706"/>
        <v>PRBNP'!</v>
      </c>
      <c r="F3081" s="5" t="str">
        <f t="shared" si="707"/>
        <v>C:\Users\jaime.benazar\Quorum Business Solutions\Ecopetrol Prometeo - Documents\Planning Space Implementation\3. Analysis &amp; Design\Design\FC22\DRR Jaime\Por presentar a ECP\Cantagallo\Yarigui-Cantagallo\[VRC_YARIGUI-CANTAGALLO_CF_SEC_20221231.xlsx]CF PRBNP'!</v>
      </c>
      <c r="G3081" s="6" t="s">
        <v>43</v>
      </c>
      <c r="H3081" s="1"/>
      <c r="I3081" s="1"/>
    </row>
    <row r="3082" spans="1:9" x14ac:dyDescent="0.25">
      <c r="A3082" s="6" t="s">
        <v>100</v>
      </c>
      <c r="B3082" s="6">
        <f t="shared" ref="B3082:B3093" si="708">+B3081+1</f>
        <v>2025</v>
      </c>
      <c r="C3082" s="1" t="s">
        <v>42</v>
      </c>
      <c r="D3082" s="2" t="s">
        <v>128</v>
      </c>
      <c r="E3082" s="9" t="str">
        <f t="shared" si="706"/>
        <v>PRBNP'!</v>
      </c>
      <c r="F3082" s="5" t="str">
        <f t="shared" si="707"/>
        <v>C:\Users\jaime.benazar\Quorum Business Solutions\Ecopetrol Prometeo - Documents\Planning Space Implementation\3. Analysis &amp; Design\Design\FC22\DRR Jaime\Por presentar a ECP\Cantagallo\Yarigui-Cantagallo\[VRC_YARIGUI-CANTAGALLO_CF_SEC_20221231.xlsx]CF PRBNP'!</v>
      </c>
      <c r="G3082" s="6" t="s">
        <v>43</v>
      </c>
      <c r="H3082" s="1"/>
      <c r="I3082" s="1"/>
    </row>
    <row r="3083" spans="1:9" x14ac:dyDescent="0.25">
      <c r="A3083" s="6" t="s">
        <v>100</v>
      </c>
      <c r="B3083" s="6">
        <f t="shared" si="708"/>
        <v>2026</v>
      </c>
      <c r="C3083" s="1" t="s">
        <v>42</v>
      </c>
      <c r="D3083" s="2" t="s">
        <v>128</v>
      </c>
      <c r="E3083" s="9" t="str">
        <f t="shared" si="706"/>
        <v>PRBNP'!</v>
      </c>
      <c r="F3083" s="5" t="str">
        <f t="shared" si="707"/>
        <v>C:\Users\jaime.benazar\Quorum Business Solutions\Ecopetrol Prometeo - Documents\Planning Space Implementation\3. Analysis &amp; Design\Design\FC22\DRR Jaime\Por presentar a ECP\Cantagallo\Yarigui-Cantagallo\[VRC_YARIGUI-CANTAGALLO_CF_SEC_20221231.xlsx]CF PRBNP'!</v>
      </c>
      <c r="G3083" s="6" t="s">
        <v>43</v>
      </c>
      <c r="H3083" s="1"/>
      <c r="I3083" s="1"/>
    </row>
    <row r="3084" spans="1:9" x14ac:dyDescent="0.25">
      <c r="A3084" s="6" t="s">
        <v>100</v>
      </c>
      <c r="B3084" s="6">
        <f t="shared" si="708"/>
        <v>2027</v>
      </c>
      <c r="C3084" s="1" t="s">
        <v>42</v>
      </c>
      <c r="D3084" s="2" t="s">
        <v>128</v>
      </c>
      <c r="E3084" s="9" t="str">
        <f t="shared" si="706"/>
        <v>PRBNP'!</v>
      </c>
      <c r="F3084" s="5" t="str">
        <f t="shared" si="707"/>
        <v>C:\Users\jaime.benazar\Quorum Business Solutions\Ecopetrol Prometeo - Documents\Planning Space Implementation\3. Analysis &amp; Design\Design\FC22\DRR Jaime\Por presentar a ECP\Cantagallo\Yarigui-Cantagallo\[VRC_YARIGUI-CANTAGALLO_CF_SEC_20221231.xlsx]CF PRBNP'!</v>
      </c>
      <c r="G3084" s="6" t="s">
        <v>43</v>
      </c>
      <c r="H3084" s="1"/>
      <c r="I3084" s="1"/>
    </row>
    <row r="3085" spans="1:9" x14ac:dyDescent="0.25">
      <c r="A3085" s="6" t="s">
        <v>100</v>
      </c>
      <c r="B3085" s="6">
        <f t="shared" si="708"/>
        <v>2028</v>
      </c>
      <c r="C3085" s="1" t="s">
        <v>42</v>
      </c>
      <c r="D3085" s="2" t="s">
        <v>128</v>
      </c>
      <c r="E3085" s="9" t="str">
        <f t="shared" si="706"/>
        <v>PRBNP'!</v>
      </c>
      <c r="F3085" s="5" t="str">
        <f t="shared" si="707"/>
        <v>C:\Users\jaime.benazar\Quorum Business Solutions\Ecopetrol Prometeo - Documents\Planning Space Implementation\3. Analysis &amp; Design\Design\FC22\DRR Jaime\Por presentar a ECP\Cantagallo\Yarigui-Cantagallo\[VRC_YARIGUI-CANTAGALLO_CF_SEC_20221231.xlsx]CF PRBNP'!</v>
      </c>
      <c r="G3085" s="6" t="s">
        <v>43</v>
      </c>
      <c r="H3085" s="1"/>
      <c r="I3085" s="1"/>
    </row>
    <row r="3086" spans="1:9" x14ac:dyDescent="0.25">
      <c r="A3086" s="6" t="s">
        <v>100</v>
      </c>
      <c r="B3086" s="6">
        <f t="shared" si="708"/>
        <v>2029</v>
      </c>
      <c r="C3086" s="1" t="s">
        <v>42</v>
      </c>
      <c r="D3086" s="2" t="s">
        <v>128</v>
      </c>
      <c r="E3086" s="9" t="str">
        <f t="shared" si="706"/>
        <v>PRBNP'!</v>
      </c>
      <c r="F3086" s="5" t="str">
        <f t="shared" si="707"/>
        <v>C:\Users\jaime.benazar\Quorum Business Solutions\Ecopetrol Prometeo - Documents\Planning Space Implementation\3. Analysis &amp; Design\Design\FC22\DRR Jaime\Por presentar a ECP\Cantagallo\Yarigui-Cantagallo\[VRC_YARIGUI-CANTAGALLO_CF_SEC_20221231.xlsx]CF PRBNP'!</v>
      </c>
      <c r="G3086" s="6" t="s">
        <v>43</v>
      </c>
      <c r="H3086" s="1"/>
      <c r="I3086" s="1"/>
    </row>
    <row r="3087" spans="1:9" x14ac:dyDescent="0.25">
      <c r="A3087" s="6" t="s">
        <v>100</v>
      </c>
      <c r="B3087" s="6">
        <f t="shared" si="708"/>
        <v>2030</v>
      </c>
      <c r="C3087" s="1" t="s">
        <v>42</v>
      </c>
      <c r="D3087" s="2" t="s">
        <v>128</v>
      </c>
      <c r="E3087" s="9" t="str">
        <f t="shared" si="706"/>
        <v>PRBNP'!</v>
      </c>
      <c r="F3087" s="5" t="str">
        <f t="shared" si="707"/>
        <v>C:\Users\jaime.benazar\Quorum Business Solutions\Ecopetrol Prometeo - Documents\Planning Space Implementation\3. Analysis &amp; Design\Design\FC22\DRR Jaime\Por presentar a ECP\Cantagallo\Yarigui-Cantagallo\[VRC_YARIGUI-CANTAGALLO_CF_SEC_20221231.xlsx]CF PRBNP'!</v>
      </c>
      <c r="G3087" s="6" t="s">
        <v>43</v>
      </c>
      <c r="H3087" s="1"/>
      <c r="I3087" s="1"/>
    </row>
    <row r="3088" spans="1:9" x14ac:dyDescent="0.25">
      <c r="A3088" s="6" t="s">
        <v>100</v>
      </c>
      <c r="B3088" s="6">
        <f t="shared" si="708"/>
        <v>2031</v>
      </c>
      <c r="C3088" s="1" t="s">
        <v>42</v>
      </c>
      <c r="D3088" s="2" t="s">
        <v>128</v>
      </c>
      <c r="E3088" s="9" t="str">
        <f t="shared" si="706"/>
        <v>PRBNP'!</v>
      </c>
      <c r="F3088" s="5" t="str">
        <f t="shared" si="707"/>
        <v>C:\Users\jaime.benazar\Quorum Business Solutions\Ecopetrol Prometeo - Documents\Planning Space Implementation\3. Analysis &amp; Design\Design\FC22\DRR Jaime\Por presentar a ECP\Cantagallo\Yarigui-Cantagallo\[VRC_YARIGUI-CANTAGALLO_CF_SEC_20221231.xlsx]CF PRBNP'!</v>
      </c>
      <c r="G3088" s="6" t="s">
        <v>43</v>
      </c>
      <c r="H3088" s="1"/>
      <c r="I3088" s="1"/>
    </row>
    <row r="3089" spans="1:9" x14ac:dyDescent="0.25">
      <c r="A3089" s="6" t="s">
        <v>100</v>
      </c>
      <c r="B3089" s="6">
        <f t="shared" si="708"/>
        <v>2032</v>
      </c>
      <c r="C3089" s="1" t="s">
        <v>42</v>
      </c>
      <c r="D3089" s="2" t="s">
        <v>128</v>
      </c>
      <c r="E3089" s="9" t="str">
        <f t="shared" si="706"/>
        <v>PRBNP'!</v>
      </c>
      <c r="F3089" s="5" t="str">
        <f t="shared" si="707"/>
        <v>C:\Users\jaime.benazar\Quorum Business Solutions\Ecopetrol Prometeo - Documents\Planning Space Implementation\3. Analysis &amp; Design\Design\FC22\DRR Jaime\Por presentar a ECP\Cantagallo\Yarigui-Cantagallo\[VRC_YARIGUI-CANTAGALLO_CF_SEC_20221231.xlsx]CF PRBNP'!</v>
      </c>
      <c r="G3089" s="6" t="s">
        <v>43</v>
      </c>
      <c r="H3089" s="1"/>
      <c r="I3089" s="1"/>
    </row>
    <row r="3090" spans="1:9" x14ac:dyDescent="0.25">
      <c r="A3090" s="6" t="s">
        <v>100</v>
      </c>
      <c r="B3090" s="6">
        <f t="shared" si="708"/>
        <v>2033</v>
      </c>
      <c r="C3090" s="1" t="s">
        <v>42</v>
      </c>
      <c r="D3090" s="2" t="s">
        <v>128</v>
      </c>
      <c r="E3090" s="9" t="str">
        <f t="shared" si="706"/>
        <v>PRBNP'!</v>
      </c>
      <c r="F3090" s="5" t="str">
        <f t="shared" si="707"/>
        <v>C:\Users\jaime.benazar\Quorum Business Solutions\Ecopetrol Prometeo - Documents\Planning Space Implementation\3. Analysis &amp; Design\Design\FC22\DRR Jaime\Por presentar a ECP\Cantagallo\Yarigui-Cantagallo\[VRC_YARIGUI-CANTAGALLO_CF_SEC_20221231.xlsx]CF PRBNP'!</v>
      </c>
      <c r="G3090" s="6" t="s">
        <v>43</v>
      </c>
      <c r="H3090" s="1"/>
      <c r="I3090" s="1"/>
    </row>
    <row r="3091" spans="1:9" x14ac:dyDescent="0.25">
      <c r="A3091" s="6" t="s">
        <v>100</v>
      </c>
      <c r="B3091" s="6">
        <f t="shared" si="708"/>
        <v>2034</v>
      </c>
      <c r="C3091" s="1" t="s">
        <v>42</v>
      </c>
      <c r="D3091" s="2" t="s">
        <v>128</v>
      </c>
      <c r="E3091" s="9" t="str">
        <f t="shared" si="706"/>
        <v>PRBNP'!</v>
      </c>
      <c r="F3091" s="5" t="str">
        <f t="shared" si="707"/>
        <v>C:\Users\jaime.benazar\Quorum Business Solutions\Ecopetrol Prometeo - Documents\Planning Space Implementation\3. Analysis &amp; Design\Design\FC22\DRR Jaime\Por presentar a ECP\Cantagallo\Yarigui-Cantagallo\[VRC_YARIGUI-CANTAGALLO_CF_SEC_20221231.xlsx]CF PRBNP'!</v>
      </c>
      <c r="G3091" s="6" t="s">
        <v>43</v>
      </c>
      <c r="H3091" s="1"/>
      <c r="I3091" s="1"/>
    </row>
    <row r="3092" spans="1:9" x14ac:dyDescent="0.25">
      <c r="A3092" s="6" t="s">
        <v>100</v>
      </c>
      <c r="B3092" s="6">
        <f t="shared" si="708"/>
        <v>2035</v>
      </c>
      <c r="C3092" s="1" t="s">
        <v>42</v>
      </c>
      <c r="D3092" s="2" t="s">
        <v>128</v>
      </c>
      <c r="E3092" s="9" t="str">
        <f t="shared" si="706"/>
        <v>PRBNP'!</v>
      </c>
      <c r="F3092" s="5" t="str">
        <f t="shared" si="707"/>
        <v>C:\Users\jaime.benazar\Quorum Business Solutions\Ecopetrol Prometeo - Documents\Planning Space Implementation\3. Analysis &amp; Design\Design\FC22\DRR Jaime\Por presentar a ECP\Cantagallo\Yarigui-Cantagallo\[VRC_YARIGUI-CANTAGALLO_CF_SEC_20221231.xlsx]CF PRBNP'!</v>
      </c>
      <c r="G3092" s="6" t="s">
        <v>43</v>
      </c>
      <c r="H3092" s="1"/>
      <c r="I3092" s="1"/>
    </row>
    <row r="3093" spans="1:9" x14ac:dyDescent="0.25">
      <c r="A3093" s="6" t="s">
        <v>100</v>
      </c>
      <c r="B3093" s="6">
        <f t="shared" si="708"/>
        <v>2036</v>
      </c>
      <c r="C3093" s="1" t="s">
        <v>42</v>
      </c>
      <c r="D3093" s="2" t="s">
        <v>128</v>
      </c>
      <c r="E3093" s="9" t="str">
        <f t="shared" si="706"/>
        <v>PRBNP'!</v>
      </c>
      <c r="F3093" s="5" t="str">
        <f t="shared" si="707"/>
        <v>C:\Users\jaime.benazar\Quorum Business Solutions\Ecopetrol Prometeo - Documents\Planning Space Implementation\3. Analysis &amp; Design\Design\FC22\DRR Jaime\Por presentar a ECP\Cantagallo\Yarigui-Cantagallo\[VRC_YARIGUI-CANTAGALLO_CF_SEC_20221231.xlsx]CF PRBNP'!</v>
      </c>
      <c r="G3093" s="6" t="s">
        <v>43</v>
      </c>
      <c r="H3093" s="1"/>
      <c r="I3093" s="1"/>
    </row>
    <row r="3094" spans="1:9" x14ac:dyDescent="0.25">
      <c r="A3094" s="6" t="s">
        <v>100</v>
      </c>
      <c r="B3094" s="6">
        <f>+B3093+1</f>
        <v>2037</v>
      </c>
      <c r="C3094" s="1" t="s">
        <v>42</v>
      </c>
      <c r="D3094" s="2" t="s">
        <v>128</v>
      </c>
      <c r="E3094" s="9" t="str">
        <f t="shared" si="706"/>
        <v>PRBNP'!</v>
      </c>
      <c r="F3094" s="5" t="str">
        <f t="shared" si="707"/>
        <v>C:\Users\jaime.benazar\Quorum Business Solutions\Ecopetrol Prometeo - Documents\Planning Space Implementation\3. Analysis &amp; Design\Design\FC22\DRR Jaime\Por presentar a ECP\Cantagallo\Yarigui-Cantagallo\[VRC_YARIGUI-CANTAGALLO_CF_SEC_20221231.xlsx]CF PRBNP'!</v>
      </c>
      <c r="G3094" s="6" t="s">
        <v>43</v>
      </c>
      <c r="H3094" s="1"/>
      <c r="I3094" s="1"/>
    </row>
    <row r="3095" spans="1:9" x14ac:dyDescent="0.25">
      <c r="A3095" s="6" t="s">
        <v>100</v>
      </c>
      <c r="B3095" s="6">
        <f t="shared" ref="B3095:B3097" si="709">+B3094+1</f>
        <v>2038</v>
      </c>
      <c r="C3095" s="1" t="s">
        <v>42</v>
      </c>
      <c r="D3095" s="2" t="s">
        <v>128</v>
      </c>
      <c r="E3095" s="9" t="str">
        <f t="shared" si="706"/>
        <v>PRBNP'!</v>
      </c>
      <c r="F3095" s="5" t="str">
        <f t="shared" si="707"/>
        <v>C:\Users\jaime.benazar\Quorum Business Solutions\Ecopetrol Prometeo - Documents\Planning Space Implementation\3. Analysis &amp; Design\Design\FC22\DRR Jaime\Por presentar a ECP\Cantagallo\Yarigui-Cantagallo\[VRC_YARIGUI-CANTAGALLO_CF_SEC_20221231.xlsx]CF PRBNP'!</v>
      </c>
      <c r="G3095" s="6" t="s">
        <v>43</v>
      </c>
      <c r="H3095" s="1"/>
      <c r="I3095" s="1"/>
    </row>
    <row r="3096" spans="1:9" x14ac:dyDescent="0.25">
      <c r="A3096" s="6" t="s">
        <v>100</v>
      </c>
      <c r="B3096" s="6">
        <f t="shared" si="709"/>
        <v>2039</v>
      </c>
      <c r="C3096" s="1" t="s">
        <v>42</v>
      </c>
      <c r="D3096" s="2" t="s">
        <v>128</v>
      </c>
      <c r="E3096" s="9" t="str">
        <f t="shared" si="706"/>
        <v>PRBNP'!</v>
      </c>
      <c r="F3096" s="5" t="str">
        <f t="shared" si="707"/>
        <v>C:\Users\jaime.benazar\Quorum Business Solutions\Ecopetrol Prometeo - Documents\Planning Space Implementation\3. Analysis &amp; Design\Design\FC22\DRR Jaime\Por presentar a ECP\Cantagallo\Yarigui-Cantagallo\[VRC_YARIGUI-CANTAGALLO_CF_SEC_20221231.xlsx]CF PRBNP'!</v>
      </c>
      <c r="G3096" s="6" t="s">
        <v>43</v>
      </c>
      <c r="H3096" s="1"/>
      <c r="I3096" s="1"/>
    </row>
    <row r="3097" spans="1:9" x14ac:dyDescent="0.25">
      <c r="A3097" s="6" t="s">
        <v>100</v>
      </c>
      <c r="B3097" s="6">
        <f t="shared" si="709"/>
        <v>2040</v>
      </c>
      <c r="C3097" s="1" t="s">
        <v>42</v>
      </c>
      <c r="D3097" s="2" t="s">
        <v>128</v>
      </c>
      <c r="E3097" s="9" t="str">
        <f t="shared" si="706"/>
        <v>PRBNP'!</v>
      </c>
      <c r="F3097" s="5" t="str">
        <f t="shared" si="707"/>
        <v>C:\Users\jaime.benazar\Quorum Business Solutions\Ecopetrol Prometeo - Documents\Planning Space Implementation\3. Analysis &amp; Design\Design\FC22\DRR Jaime\Por presentar a ECP\Cantagallo\Yarigui-Cantagallo\[VRC_YARIGUI-CANTAGALLO_CF_SEC_20221231.xlsx]CF PRBNP'!</v>
      </c>
      <c r="G3097" s="6" t="s">
        <v>43</v>
      </c>
      <c r="H3097" s="1"/>
      <c r="I3097" s="1"/>
    </row>
    <row r="3098" spans="1:9" x14ac:dyDescent="0.25">
      <c r="A3098" s="6" t="s">
        <v>100</v>
      </c>
      <c r="B3098" s="6">
        <f>+B3097+1</f>
        <v>2041</v>
      </c>
      <c r="C3098" s="1" t="s">
        <v>42</v>
      </c>
      <c r="D3098" s="2" t="s">
        <v>128</v>
      </c>
      <c r="E3098" s="9" t="str">
        <f t="shared" si="706"/>
        <v>PRBNP'!</v>
      </c>
      <c r="F3098" s="5" t="str">
        <f t="shared" si="707"/>
        <v>C:\Users\jaime.benazar\Quorum Business Solutions\Ecopetrol Prometeo - Documents\Planning Space Implementation\3. Analysis &amp; Design\Design\FC22\DRR Jaime\Por presentar a ECP\Cantagallo\Yarigui-Cantagallo\[VRC_YARIGUI-CANTAGALLO_CF_SEC_20221231.xlsx]CF PRBNP'!</v>
      </c>
      <c r="G3098" s="6" t="s">
        <v>43</v>
      </c>
      <c r="H3098" s="1"/>
      <c r="I3098" s="1"/>
    </row>
    <row r="3099" spans="1:9" x14ac:dyDescent="0.25">
      <c r="A3099" s="6" t="s">
        <v>100</v>
      </c>
      <c r="B3099" s="6">
        <f t="shared" ref="B3099:B3100" si="710">+B3098+1</f>
        <v>2042</v>
      </c>
      <c r="C3099" s="1" t="s">
        <v>42</v>
      </c>
      <c r="D3099" s="2" t="s">
        <v>128</v>
      </c>
      <c r="E3099" s="9" t="str">
        <f t="shared" si="706"/>
        <v>PRBNP'!</v>
      </c>
      <c r="F3099" s="5" t="str">
        <f t="shared" si="707"/>
        <v>C:\Users\jaime.benazar\Quorum Business Solutions\Ecopetrol Prometeo - Documents\Planning Space Implementation\3. Analysis &amp; Design\Design\FC22\DRR Jaime\Por presentar a ECP\Cantagallo\Yarigui-Cantagallo\[VRC_YARIGUI-CANTAGALLO_CF_SEC_20221231.xlsx]CF PRBNP'!</v>
      </c>
      <c r="G3099" s="6" t="s">
        <v>43</v>
      </c>
      <c r="H3099" s="1"/>
      <c r="I3099" s="1"/>
    </row>
    <row r="3100" spans="1:9" x14ac:dyDescent="0.25">
      <c r="A3100" s="6" t="s">
        <v>100</v>
      </c>
      <c r="B3100" s="6">
        <f t="shared" si="710"/>
        <v>2043</v>
      </c>
      <c r="C3100" s="1" t="s">
        <v>42</v>
      </c>
      <c r="D3100" s="2" t="s">
        <v>128</v>
      </c>
      <c r="E3100" s="9" t="str">
        <f t="shared" si="706"/>
        <v>PRBNP'!</v>
      </c>
      <c r="F3100" s="5" t="str">
        <f t="shared" si="707"/>
        <v>C:\Users\jaime.benazar\Quorum Business Solutions\Ecopetrol Prometeo - Documents\Planning Space Implementation\3. Analysis &amp; Design\Design\FC22\DRR Jaime\Por presentar a ECP\Cantagallo\Yarigui-Cantagallo\[VRC_YARIGUI-CANTAGALLO_CF_SEC_20221231.xlsx]CF PRBNP'!</v>
      </c>
      <c r="G3100" s="6" t="s">
        <v>43</v>
      </c>
      <c r="H3100" s="1"/>
      <c r="I3100" s="1"/>
    </row>
    <row r="3101" spans="1:9" x14ac:dyDescent="0.25">
      <c r="A3101" s="6" t="s">
        <v>100</v>
      </c>
      <c r="B3101" s="6">
        <f>+B3100+1</f>
        <v>2044</v>
      </c>
      <c r="C3101" s="1" t="s">
        <v>42</v>
      </c>
      <c r="D3101" s="2" t="s">
        <v>128</v>
      </c>
      <c r="E3101" s="9" t="str">
        <f t="shared" ref="E3101:E3116" si="711">_xlfn.CONCAT(A3101,"'!")</f>
        <v>PRBNP'!</v>
      </c>
      <c r="F3101" s="5" t="str">
        <f t="shared" ref="F3101:F3116" si="712">_xlfn.CONCAT(D3101," ",E3101)</f>
        <v>C:\Users\jaime.benazar\Quorum Business Solutions\Ecopetrol Prometeo - Documents\Planning Space Implementation\3. Analysis &amp; Design\Design\FC22\DRR Jaime\Por presentar a ECP\Cantagallo\Yarigui-Cantagallo\[VRC_YARIGUI-CANTAGALLO_CF_SEC_20221231.xlsx]CF PRBNP'!</v>
      </c>
      <c r="G3101" s="6" t="s">
        <v>43</v>
      </c>
      <c r="H3101" s="1"/>
      <c r="I3101" s="1"/>
    </row>
    <row r="3102" spans="1:9" x14ac:dyDescent="0.25">
      <c r="A3102" s="6" t="s">
        <v>100</v>
      </c>
      <c r="B3102" s="6">
        <f t="shared" ref="B3102:B3116" si="713">+B3101+1</f>
        <v>2045</v>
      </c>
      <c r="C3102" s="1" t="s">
        <v>42</v>
      </c>
      <c r="D3102" s="2" t="s">
        <v>128</v>
      </c>
      <c r="E3102" s="9" t="str">
        <f t="shared" si="711"/>
        <v>PRBNP'!</v>
      </c>
      <c r="F3102" s="5" t="str">
        <f t="shared" si="712"/>
        <v>C:\Users\jaime.benazar\Quorum Business Solutions\Ecopetrol Prometeo - Documents\Planning Space Implementation\3. Analysis &amp; Design\Design\FC22\DRR Jaime\Por presentar a ECP\Cantagallo\Yarigui-Cantagallo\[VRC_YARIGUI-CANTAGALLO_CF_SEC_20221231.xlsx]CF PRBNP'!</v>
      </c>
      <c r="G3102" s="6" t="s">
        <v>43</v>
      </c>
      <c r="H3102" s="1"/>
      <c r="I3102" s="1"/>
    </row>
    <row r="3103" spans="1:9" x14ac:dyDescent="0.25">
      <c r="A3103" s="6" t="s">
        <v>100</v>
      </c>
      <c r="B3103" s="6">
        <f t="shared" si="713"/>
        <v>2046</v>
      </c>
      <c r="C3103" s="1" t="s">
        <v>42</v>
      </c>
      <c r="D3103" s="2" t="s">
        <v>128</v>
      </c>
      <c r="E3103" s="9" t="str">
        <f t="shared" si="711"/>
        <v>PRBNP'!</v>
      </c>
      <c r="F3103" s="5" t="str">
        <f t="shared" si="712"/>
        <v>C:\Users\jaime.benazar\Quorum Business Solutions\Ecopetrol Prometeo - Documents\Planning Space Implementation\3. Analysis &amp; Design\Design\FC22\DRR Jaime\Por presentar a ECP\Cantagallo\Yarigui-Cantagallo\[VRC_YARIGUI-CANTAGALLO_CF_SEC_20221231.xlsx]CF PRBNP'!</v>
      </c>
      <c r="G3103" s="6" t="s">
        <v>43</v>
      </c>
      <c r="H3103" s="1"/>
      <c r="I3103" s="1"/>
    </row>
    <row r="3104" spans="1:9" x14ac:dyDescent="0.25">
      <c r="A3104" s="6" t="s">
        <v>100</v>
      </c>
      <c r="B3104" s="6">
        <f t="shared" si="713"/>
        <v>2047</v>
      </c>
      <c r="C3104" s="1" t="s">
        <v>42</v>
      </c>
      <c r="D3104" s="2" t="s">
        <v>128</v>
      </c>
      <c r="E3104" s="9" t="str">
        <f t="shared" si="711"/>
        <v>PRBNP'!</v>
      </c>
      <c r="F3104" s="5" t="str">
        <f t="shared" si="712"/>
        <v>C:\Users\jaime.benazar\Quorum Business Solutions\Ecopetrol Prometeo - Documents\Planning Space Implementation\3. Analysis &amp; Design\Design\FC22\DRR Jaime\Por presentar a ECP\Cantagallo\Yarigui-Cantagallo\[VRC_YARIGUI-CANTAGALLO_CF_SEC_20221231.xlsx]CF PRBNP'!</v>
      </c>
      <c r="G3104" s="6" t="s">
        <v>43</v>
      </c>
      <c r="H3104" s="1"/>
      <c r="I3104" s="1"/>
    </row>
    <row r="3105" spans="1:9" x14ac:dyDescent="0.25">
      <c r="A3105" s="6" t="s">
        <v>100</v>
      </c>
      <c r="B3105" s="6">
        <f t="shared" si="713"/>
        <v>2048</v>
      </c>
      <c r="C3105" s="1" t="s">
        <v>42</v>
      </c>
      <c r="D3105" s="2" t="s">
        <v>128</v>
      </c>
      <c r="E3105" s="9" t="str">
        <f t="shared" si="711"/>
        <v>PRBNP'!</v>
      </c>
      <c r="F3105" s="5" t="str">
        <f t="shared" si="712"/>
        <v>C:\Users\jaime.benazar\Quorum Business Solutions\Ecopetrol Prometeo - Documents\Planning Space Implementation\3. Analysis &amp; Design\Design\FC22\DRR Jaime\Por presentar a ECP\Cantagallo\Yarigui-Cantagallo\[VRC_YARIGUI-CANTAGALLO_CF_SEC_20221231.xlsx]CF PRBNP'!</v>
      </c>
      <c r="G3105" s="6" t="s">
        <v>43</v>
      </c>
      <c r="H3105" s="1"/>
      <c r="I3105" s="1"/>
    </row>
    <row r="3106" spans="1:9" x14ac:dyDescent="0.25">
      <c r="A3106" s="6" t="s">
        <v>100</v>
      </c>
      <c r="B3106" s="6">
        <f t="shared" si="713"/>
        <v>2049</v>
      </c>
      <c r="C3106" s="1" t="s">
        <v>42</v>
      </c>
      <c r="D3106" s="2" t="s">
        <v>128</v>
      </c>
      <c r="E3106" s="9" t="str">
        <f t="shared" si="711"/>
        <v>PRBNP'!</v>
      </c>
      <c r="F3106" s="5" t="str">
        <f t="shared" si="712"/>
        <v>C:\Users\jaime.benazar\Quorum Business Solutions\Ecopetrol Prometeo - Documents\Planning Space Implementation\3. Analysis &amp; Design\Design\FC22\DRR Jaime\Por presentar a ECP\Cantagallo\Yarigui-Cantagallo\[VRC_YARIGUI-CANTAGALLO_CF_SEC_20221231.xlsx]CF PRBNP'!</v>
      </c>
      <c r="G3106" s="6" t="s">
        <v>43</v>
      </c>
      <c r="H3106" s="1"/>
      <c r="I3106" s="1"/>
    </row>
    <row r="3107" spans="1:9" x14ac:dyDescent="0.25">
      <c r="A3107" s="6" t="s">
        <v>100</v>
      </c>
      <c r="B3107" s="6">
        <f t="shared" si="713"/>
        <v>2050</v>
      </c>
      <c r="C3107" s="1" t="s">
        <v>42</v>
      </c>
      <c r="D3107" s="2" t="s">
        <v>128</v>
      </c>
      <c r="E3107" s="9" t="str">
        <f t="shared" si="711"/>
        <v>PRBNP'!</v>
      </c>
      <c r="F3107" s="5" t="str">
        <f t="shared" si="712"/>
        <v>C:\Users\jaime.benazar\Quorum Business Solutions\Ecopetrol Prometeo - Documents\Planning Space Implementation\3. Analysis &amp; Design\Design\FC22\DRR Jaime\Por presentar a ECP\Cantagallo\Yarigui-Cantagallo\[VRC_YARIGUI-CANTAGALLO_CF_SEC_20221231.xlsx]CF PRBNP'!</v>
      </c>
      <c r="G3107" s="6" t="s">
        <v>43</v>
      </c>
      <c r="H3107" s="1"/>
      <c r="I3107" s="1"/>
    </row>
    <row r="3108" spans="1:9" x14ac:dyDescent="0.25">
      <c r="A3108" s="6" t="s">
        <v>100</v>
      </c>
      <c r="B3108" s="6">
        <f t="shared" si="713"/>
        <v>2051</v>
      </c>
      <c r="C3108" s="1" t="s">
        <v>42</v>
      </c>
      <c r="D3108" s="2" t="s">
        <v>128</v>
      </c>
      <c r="E3108" s="9" t="str">
        <f t="shared" si="711"/>
        <v>PRBNP'!</v>
      </c>
      <c r="F3108" s="5" t="str">
        <f t="shared" si="712"/>
        <v>C:\Users\jaime.benazar\Quorum Business Solutions\Ecopetrol Prometeo - Documents\Planning Space Implementation\3. Analysis &amp; Design\Design\FC22\DRR Jaime\Por presentar a ECP\Cantagallo\Yarigui-Cantagallo\[VRC_YARIGUI-CANTAGALLO_CF_SEC_20221231.xlsx]CF PRBNP'!</v>
      </c>
      <c r="G3108" s="6" t="s">
        <v>43</v>
      </c>
      <c r="H3108" s="1"/>
      <c r="I3108" s="1"/>
    </row>
    <row r="3109" spans="1:9" x14ac:dyDescent="0.25">
      <c r="A3109" s="6" t="s">
        <v>100</v>
      </c>
      <c r="B3109" s="6">
        <f t="shared" si="713"/>
        <v>2052</v>
      </c>
      <c r="C3109" s="1" t="s">
        <v>42</v>
      </c>
      <c r="D3109" s="2" t="s">
        <v>128</v>
      </c>
      <c r="E3109" s="9" t="str">
        <f t="shared" si="711"/>
        <v>PRBNP'!</v>
      </c>
      <c r="F3109" s="5" t="str">
        <f t="shared" si="712"/>
        <v>C:\Users\jaime.benazar\Quorum Business Solutions\Ecopetrol Prometeo - Documents\Planning Space Implementation\3. Analysis &amp; Design\Design\FC22\DRR Jaime\Por presentar a ECP\Cantagallo\Yarigui-Cantagallo\[VRC_YARIGUI-CANTAGALLO_CF_SEC_20221231.xlsx]CF PRBNP'!</v>
      </c>
      <c r="G3109" s="6" t="s">
        <v>43</v>
      </c>
      <c r="H3109" s="1"/>
      <c r="I3109" s="1"/>
    </row>
    <row r="3110" spans="1:9" x14ac:dyDescent="0.25">
      <c r="A3110" s="6" t="s">
        <v>100</v>
      </c>
      <c r="B3110" s="6">
        <f t="shared" si="713"/>
        <v>2053</v>
      </c>
      <c r="C3110" s="1" t="s">
        <v>42</v>
      </c>
      <c r="D3110" s="2" t="s">
        <v>128</v>
      </c>
      <c r="E3110" s="9" t="str">
        <f t="shared" si="711"/>
        <v>PRBNP'!</v>
      </c>
      <c r="F3110" s="5" t="str">
        <f t="shared" si="712"/>
        <v>C:\Users\jaime.benazar\Quorum Business Solutions\Ecopetrol Prometeo - Documents\Planning Space Implementation\3. Analysis &amp; Design\Design\FC22\DRR Jaime\Por presentar a ECP\Cantagallo\Yarigui-Cantagallo\[VRC_YARIGUI-CANTAGALLO_CF_SEC_20221231.xlsx]CF PRBNP'!</v>
      </c>
      <c r="G3110" s="6" t="s">
        <v>43</v>
      </c>
      <c r="H3110" s="1"/>
      <c r="I3110" s="1"/>
    </row>
    <row r="3111" spans="1:9" x14ac:dyDescent="0.25">
      <c r="A3111" s="6" t="s">
        <v>100</v>
      </c>
      <c r="B3111" s="6">
        <f t="shared" si="713"/>
        <v>2054</v>
      </c>
      <c r="C3111" s="1" t="s">
        <v>42</v>
      </c>
      <c r="D3111" s="2" t="s">
        <v>128</v>
      </c>
      <c r="E3111" s="9" t="str">
        <f t="shared" si="711"/>
        <v>PRBNP'!</v>
      </c>
      <c r="F3111" s="5" t="str">
        <f t="shared" si="712"/>
        <v>C:\Users\jaime.benazar\Quorum Business Solutions\Ecopetrol Prometeo - Documents\Planning Space Implementation\3. Analysis &amp; Design\Design\FC22\DRR Jaime\Por presentar a ECP\Cantagallo\Yarigui-Cantagallo\[VRC_YARIGUI-CANTAGALLO_CF_SEC_20221231.xlsx]CF PRBNP'!</v>
      </c>
      <c r="G3111" s="6" t="s">
        <v>43</v>
      </c>
      <c r="H3111" s="1"/>
      <c r="I3111" s="1"/>
    </row>
    <row r="3112" spans="1:9" x14ac:dyDescent="0.25">
      <c r="A3112" s="6" t="s">
        <v>100</v>
      </c>
      <c r="B3112" s="6">
        <f t="shared" si="713"/>
        <v>2055</v>
      </c>
      <c r="C3112" s="1" t="s">
        <v>42</v>
      </c>
      <c r="D3112" s="2" t="s">
        <v>128</v>
      </c>
      <c r="E3112" s="9" t="str">
        <f t="shared" si="711"/>
        <v>PRBNP'!</v>
      </c>
      <c r="F3112" s="5" t="str">
        <f t="shared" si="712"/>
        <v>C:\Users\jaime.benazar\Quorum Business Solutions\Ecopetrol Prometeo - Documents\Planning Space Implementation\3. Analysis &amp; Design\Design\FC22\DRR Jaime\Por presentar a ECP\Cantagallo\Yarigui-Cantagallo\[VRC_YARIGUI-CANTAGALLO_CF_SEC_20221231.xlsx]CF PRBNP'!</v>
      </c>
      <c r="G3112" s="6" t="s">
        <v>43</v>
      </c>
      <c r="H3112" s="1"/>
      <c r="I3112" s="1"/>
    </row>
    <row r="3113" spans="1:9" x14ac:dyDescent="0.25">
      <c r="A3113" s="6" t="s">
        <v>100</v>
      </c>
      <c r="B3113" s="6">
        <f t="shared" si="713"/>
        <v>2056</v>
      </c>
      <c r="C3113" s="1" t="s">
        <v>42</v>
      </c>
      <c r="D3113" s="2" t="s">
        <v>128</v>
      </c>
      <c r="E3113" s="9" t="str">
        <f t="shared" si="711"/>
        <v>PRBNP'!</v>
      </c>
      <c r="F3113" s="5" t="str">
        <f t="shared" si="712"/>
        <v>C:\Users\jaime.benazar\Quorum Business Solutions\Ecopetrol Prometeo - Documents\Planning Space Implementation\3. Analysis &amp; Design\Design\FC22\DRR Jaime\Por presentar a ECP\Cantagallo\Yarigui-Cantagallo\[VRC_YARIGUI-CANTAGALLO_CF_SEC_20221231.xlsx]CF PRBNP'!</v>
      </c>
      <c r="G3113" s="6" t="s">
        <v>43</v>
      </c>
      <c r="H3113" s="1"/>
      <c r="I3113" s="1"/>
    </row>
    <row r="3114" spans="1:9" x14ac:dyDescent="0.25">
      <c r="A3114" s="6" t="s">
        <v>100</v>
      </c>
      <c r="B3114" s="6">
        <f t="shared" si="713"/>
        <v>2057</v>
      </c>
      <c r="C3114" s="1" t="s">
        <v>42</v>
      </c>
      <c r="D3114" s="2" t="s">
        <v>128</v>
      </c>
      <c r="E3114" s="9" t="str">
        <f t="shared" si="711"/>
        <v>PRBNP'!</v>
      </c>
      <c r="F3114" s="5" t="str">
        <f t="shared" si="712"/>
        <v>C:\Users\jaime.benazar\Quorum Business Solutions\Ecopetrol Prometeo - Documents\Planning Space Implementation\3. Analysis &amp; Design\Design\FC22\DRR Jaime\Por presentar a ECP\Cantagallo\Yarigui-Cantagallo\[VRC_YARIGUI-CANTAGALLO_CF_SEC_20221231.xlsx]CF PRBNP'!</v>
      </c>
      <c r="G3114" s="6" t="s">
        <v>43</v>
      </c>
      <c r="H3114" s="1"/>
      <c r="I3114" s="1"/>
    </row>
    <row r="3115" spans="1:9" x14ac:dyDescent="0.25">
      <c r="A3115" s="6" t="s">
        <v>100</v>
      </c>
      <c r="B3115" s="6">
        <f t="shared" si="713"/>
        <v>2058</v>
      </c>
      <c r="C3115" s="1" t="s">
        <v>42</v>
      </c>
      <c r="D3115" s="2" t="s">
        <v>128</v>
      </c>
      <c r="E3115" s="9" t="str">
        <f t="shared" si="711"/>
        <v>PRBNP'!</v>
      </c>
      <c r="F3115" s="5" t="str">
        <f t="shared" si="712"/>
        <v>C:\Users\jaime.benazar\Quorum Business Solutions\Ecopetrol Prometeo - Documents\Planning Space Implementation\3. Analysis &amp; Design\Design\FC22\DRR Jaime\Por presentar a ECP\Cantagallo\Yarigui-Cantagallo\[VRC_YARIGUI-CANTAGALLO_CF_SEC_20221231.xlsx]CF PRBNP'!</v>
      </c>
      <c r="G3115" s="6" t="s">
        <v>43</v>
      </c>
      <c r="H3115" s="1"/>
      <c r="I3115" s="1"/>
    </row>
    <row r="3116" spans="1:9" x14ac:dyDescent="0.25">
      <c r="A3116" s="6" t="s">
        <v>100</v>
      </c>
      <c r="B3116" s="6">
        <f t="shared" si="713"/>
        <v>2059</v>
      </c>
      <c r="C3116" s="1" t="s">
        <v>42</v>
      </c>
      <c r="D3116" s="2" t="s">
        <v>128</v>
      </c>
      <c r="E3116" s="9" t="str">
        <f t="shared" si="711"/>
        <v>PRBNP'!</v>
      </c>
      <c r="F3116" s="5" t="str">
        <f t="shared" si="712"/>
        <v>C:\Users\jaime.benazar\Quorum Business Solutions\Ecopetrol Prometeo - Documents\Planning Space Implementation\3. Analysis &amp; Design\Design\FC22\DRR Jaime\Por presentar a ECP\Cantagallo\Yarigui-Cantagallo\[VRC_YARIGUI-CANTAGALLO_CF_SEC_20221231.xlsx]CF PRBNP'!</v>
      </c>
      <c r="G3116" s="6" t="s">
        <v>43</v>
      </c>
      <c r="H3116" s="1"/>
      <c r="I3116" s="1"/>
    </row>
    <row r="3117" spans="1:9" x14ac:dyDescent="0.25">
      <c r="A3117" s="7" t="s">
        <v>28</v>
      </c>
      <c r="B3117" s="6"/>
      <c r="C3117" s="1" t="s">
        <v>42</v>
      </c>
      <c r="D3117" s="2"/>
      <c r="E3117" s="9"/>
      <c r="F3117" s="5"/>
      <c r="G3117" s="6"/>
      <c r="H3117" s="1"/>
      <c r="I3117" s="1"/>
    </row>
    <row r="3118" spans="1:9" x14ac:dyDescent="0.25">
      <c r="A3118" s="6" t="s">
        <v>101</v>
      </c>
      <c r="B3118" s="6">
        <v>2023</v>
      </c>
      <c r="C3118" s="1" t="s">
        <v>42</v>
      </c>
      <c r="D3118" s="2" t="s">
        <v>128</v>
      </c>
      <c r="E3118" s="9" t="str">
        <f t="shared" ref="E3118:E3138" si="714">_xlfn.CONCAT(A3118,"'!")</f>
        <v>PRBND'!</v>
      </c>
      <c r="F3118" s="5" t="str">
        <f t="shared" ref="F3118:F3138" si="715">_xlfn.CONCAT(D3118," ",E3118)</f>
        <v>C:\Users\jaime.benazar\Quorum Business Solutions\Ecopetrol Prometeo - Documents\Planning Space Implementation\3. Analysis &amp; Design\Design\FC22\DRR Jaime\Por presentar a ECP\Cantagallo\Yarigui-Cantagallo\[VRC_YARIGUI-CANTAGALLO_CF_SEC_20221231.xlsx]CF PRBND'!</v>
      </c>
      <c r="G3118" s="6" t="s">
        <v>43</v>
      </c>
      <c r="H3118" s="1"/>
      <c r="I3118" s="1"/>
    </row>
    <row r="3119" spans="1:9" x14ac:dyDescent="0.25">
      <c r="A3119" s="6" t="s">
        <v>101</v>
      </c>
      <c r="B3119" s="6">
        <f>+B3118+1</f>
        <v>2024</v>
      </c>
      <c r="C3119" s="1" t="s">
        <v>42</v>
      </c>
      <c r="D3119" s="2" t="s">
        <v>128</v>
      </c>
      <c r="E3119" s="9" t="str">
        <f t="shared" si="714"/>
        <v>PRBND'!</v>
      </c>
      <c r="F3119" s="5" t="str">
        <f t="shared" si="715"/>
        <v>C:\Users\jaime.benazar\Quorum Business Solutions\Ecopetrol Prometeo - Documents\Planning Space Implementation\3. Analysis &amp; Design\Design\FC22\DRR Jaime\Por presentar a ECP\Cantagallo\Yarigui-Cantagallo\[VRC_YARIGUI-CANTAGALLO_CF_SEC_20221231.xlsx]CF PRBND'!</v>
      </c>
      <c r="G3119" s="6" t="s">
        <v>43</v>
      </c>
      <c r="H3119" s="1"/>
      <c r="I3119" s="1"/>
    </row>
    <row r="3120" spans="1:9" x14ac:dyDescent="0.25">
      <c r="A3120" s="6" t="s">
        <v>101</v>
      </c>
      <c r="B3120" s="6">
        <f t="shared" ref="B3120:B3131" si="716">+B3119+1</f>
        <v>2025</v>
      </c>
      <c r="C3120" s="1" t="s">
        <v>42</v>
      </c>
      <c r="D3120" s="2" t="s">
        <v>128</v>
      </c>
      <c r="E3120" s="9" t="str">
        <f t="shared" si="714"/>
        <v>PRBND'!</v>
      </c>
      <c r="F3120" s="5" t="str">
        <f t="shared" si="715"/>
        <v>C:\Users\jaime.benazar\Quorum Business Solutions\Ecopetrol Prometeo - Documents\Planning Space Implementation\3. Analysis &amp; Design\Design\FC22\DRR Jaime\Por presentar a ECP\Cantagallo\Yarigui-Cantagallo\[VRC_YARIGUI-CANTAGALLO_CF_SEC_20221231.xlsx]CF PRBND'!</v>
      </c>
      <c r="G3120" s="6" t="s">
        <v>43</v>
      </c>
      <c r="H3120" s="1"/>
      <c r="I3120" s="1"/>
    </row>
    <row r="3121" spans="1:9" x14ac:dyDescent="0.25">
      <c r="A3121" s="6" t="s">
        <v>101</v>
      </c>
      <c r="B3121" s="6">
        <f t="shared" si="716"/>
        <v>2026</v>
      </c>
      <c r="C3121" s="1" t="s">
        <v>42</v>
      </c>
      <c r="D3121" s="2" t="s">
        <v>128</v>
      </c>
      <c r="E3121" s="9" t="str">
        <f t="shared" si="714"/>
        <v>PRBND'!</v>
      </c>
      <c r="F3121" s="5" t="str">
        <f t="shared" si="715"/>
        <v>C:\Users\jaime.benazar\Quorum Business Solutions\Ecopetrol Prometeo - Documents\Planning Space Implementation\3. Analysis &amp; Design\Design\FC22\DRR Jaime\Por presentar a ECP\Cantagallo\Yarigui-Cantagallo\[VRC_YARIGUI-CANTAGALLO_CF_SEC_20221231.xlsx]CF PRBND'!</v>
      </c>
      <c r="G3121" s="6" t="s">
        <v>43</v>
      </c>
      <c r="H3121" s="1"/>
      <c r="I3121" s="1"/>
    </row>
    <row r="3122" spans="1:9" x14ac:dyDescent="0.25">
      <c r="A3122" s="6" t="s">
        <v>101</v>
      </c>
      <c r="B3122" s="6">
        <f t="shared" si="716"/>
        <v>2027</v>
      </c>
      <c r="C3122" s="1" t="s">
        <v>42</v>
      </c>
      <c r="D3122" s="2" t="s">
        <v>128</v>
      </c>
      <c r="E3122" s="9" t="str">
        <f t="shared" si="714"/>
        <v>PRBND'!</v>
      </c>
      <c r="F3122" s="5" t="str">
        <f t="shared" si="715"/>
        <v>C:\Users\jaime.benazar\Quorum Business Solutions\Ecopetrol Prometeo - Documents\Planning Space Implementation\3. Analysis &amp; Design\Design\FC22\DRR Jaime\Por presentar a ECP\Cantagallo\Yarigui-Cantagallo\[VRC_YARIGUI-CANTAGALLO_CF_SEC_20221231.xlsx]CF PRBND'!</v>
      </c>
      <c r="G3122" s="6" t="s">
        <v>43</v>
      </c>
      <c r="H3122" s="1"/>
      <c r="I3122" s="1"/>
    </row>
    <row r="3123" spans="1:9" x14ac:dyDescent="0.25">
      <c r="A3123" s="6" t="s">
        <v>101</v>
      </c>
      <c r="B3123" s="6">
        <f t="shared" si="716"/>
        <v>2028</v>
      </c>
      <c r="C3123" s="1" t="s">
        <v>42</v>
      </c>
      <c r="D3123" s="2" t="s">
        <v>128</v>
      </c>
      <c r="E3123" s="9" t="str">
        <f t="shared" si="714"/>
        <v>PRBND'!</v>
      </c>
      <c r="F3123" s="5" t="str">
        <f t="shared" si="715"/>
        <v>C:\Users\jaime.benazar\Quorum Business Solutions\Ecopetrol Prometeo - Documents\Planning Space Implementation\3. Analysis &amp; Design\Design\FC22\DRR Jaime\Por presentar a ECP\Cantagallo\Yarigui-Cantagallo\[VRC_YARIGUI-CANTAGALLO_CF_SEC_20221231.xlsx]CF PRBND'!</v>
      </c>
      <c r="G3123" s="6" t="s">
        <v>43</v>
      </c>
      <c r="H3123" s="1"/>
      <c r="I3123" s="1"/>
    </row>
    <row r="3124" spans="1:9" x14ac:dyDescent="0.25">
      <c r="A3124" s="6" t="s">
        <v>101</v>
      </c>
      <c r="B3124" s="6">
        <f t="shared" si="716"/>
        <v>2029</v>
      </c>
      <c r="C3124" s="1" t="s">
        <v>42</v>
      </c>
      <c r="D3124" s="2" t="s">
        <v>128</v>
      </c>
      <c r="E3124" s="9" t="str">
        <f t="shared" si="714"/>
        <v>PRBND'!</v>
      </c>
      <c r="F3124" s="5" t="str">
        <f t="shared" si="715"/>
        <v>C:\Users\jaime.benazar\Quorum Business Solutions\Ecopetrol Prometeo - Documents\Planning Space Implementation\3. Analysis &amp; Design\Design\FC22\DRR Jaime\Por presentar a ECP\Cantagallo\Yarigui-Cantagallo\[VRC_YARIGUI-CANTAGALLO_CF_SEC_20221231.xlsx]CF PRBND'!</v>
      </c>
      <c r="G3124" s="6" t="s">
        <v>43</v>
      </c>
      <c r="H3124" s="1"/>
      <c r="I3124" s="1"/>
    </row>
    <row r="3125" spans="1:9" x14ac:dyDescent="0.25">
      <c r="A3125" s="6" t="s">
        <v>101</v>
      </c>
      <c r="B3125" s="6">
        <f t="shared" si="716"/>
        <v>2030</v>
      </c>
      <c r="C3125" s="1" t="s">
        <v>42</v>
      </c>
      <c r="D3125" s="2" t="s">
        <v>128</v>
      </c>
      <c r="E3125" s="9" t="str">
        <f t="shared" si="714"/>
        <v>PRBND'!</v>
      </c>
      <c r="F3125" s="5" t="str">
        <f t="shared" si="715"/>
        <v>C:\Users\jaime.benazar\Quorum Business Solutions\Ecopetrol Prometeo - Documents\Planning Space Implementation\3. Analysis &amp; Design\Design\FC22\DRR Jaime\Por presentar a ECP\Cantagallo\Yarigui-Cantagallo\[VRC_YARIGUI-CANTAGALLO_CF_SEC_20221231.xlsx]CF PRBND'!</v>
      </c>
      <c r="G3125" s="6" t="s">
        <v>43</v>
      </c>
      <c r="H3125" s="1"/>
      <c r="I3125" s="1"/>
    </row>
    <row r="3126" spans="1:9" x14ac:dyDescent="0.25">
      <c r="A3126" s="6" t="s">
        <v>101</v>
      </c>
      <c r="B3126" s="6">
        <f t="shared" si="716"/>
        <v>2031</v>
      </c>
      <c r="C3126" s="1" t="s">
        <v>42</v>
      </c>
      <c r="D3126" s="2" t="s">
        <v>128</v>
      </c>
      <c r="E3126" s="9" t="str">
        <f t="shared" si="714"/>
        <v>PRBND'!</v>
      </c>
      <c r="F3126" s="5" t="str">
        <f t="shared" si="715"/>
        <v>C:\Users\jaime.benazar\Quorum Business Solutions\Ecopetrol Prometeo - Documents\Planning Space Implementation\3. Analysis &amp; Design\Design\FC22\DRR Jaime\Por presentar a ECP\Cantagallo\Yarigui-Cantagallo\[VRC_YARIGUI-CANTAGALLO_CF_SEC_20221231.xlsx]CF PRBND'!</v>
      </c>
      <c r="G3126" s="6" t="s">
        <v>43</v>
      </c>
      <c r="H3126" s="1"/>
      <c r="I3126" s="1"/>
    </row>
    <row r="3127" spans="1:9" x14ac:dyDescent="0.25">
      <c r="A3127" s="6" t="s">
        <v>101</v>
      </c>
      <c r="B3127" s="6">
        <f t="shared" si="716"/>
        <v>2032</v>
      </c>
      <c r="C3127" s="1" t="s">
        <v>42</v>
      </c>
      <c r="D3127" s="2" t="s">
        <v>128</v>
      </c>
      <c r="E3127" s="9" t="str">
        <f t="shared" si="714"/>
        <v>PRBND'!</v>
      </c>
      <c r="F3127" s="5" t="str">
        <f t="shared" si="715"/>
        <v>C:\Users\jaime.benazar\Quorum Business Solutions\Ecopetrol Prometeo - Documents\Planning Space Implementation\3. Analysis &amp; Design\Design\FC22\DRR Jaime\Por presentar a ECP\Cantagallo\Yarigui-Cantagallo\[VRC_YARIGUI-CANTAGALLO_CF_SEC_20221231.xlsx]CF PRBND'!</v>
      </c>
      <c r="G3127" s="6" t="s">
        <v>43</v>
      </c>
      <c r="H3127" s="1"/>
      <c r="I3127" s="1"/>
    </row>
    <row r="3128" spans="1:9" x14ac:dyDescent="0.25">
      <c r="A3128" s="6" t="s">
        <v>101</v>
      </c>
      <c r="B3128" s="6">
        <f t="shared" si="716"/>
        <v>2033</v>
      </c>
      <c r="C3128" s="1" t="s">
        <v>42</v>
      </c>
      <c r="D3128" s="2" t="s">
        <v>128</v>
      </c>
      <c r="E3128" s="9" t="str">
        <f t="shared" si="714"/>
        <v>PRBND'!</v>
      </c>
      <c r="F3128" s="5" t="str">
        <f t="shared" si="715"/>
        <v>C:\Users\jaime.benazar\Quorum Business Solutions\Ecopetrol Prometeo - Documents\Planning Space Implementation\3. Analysis &amp; Design\Design\FC22\DRR Jaime\Por presentar a ECP\Cantagallo\Yarigui-Cantagallo\[VRC_YARIGUI-CANTAGALLO_CF_SEC_20221231.xlsx]CF PRBND'!</v>
      </c>
      <c r="G3128" s="6" t="s">
        <v>43</v>
      </c>
      <c r="H3128" s="1"/>
      <c r="I3128" s="1"/>
    </row>
    <row r="3129" spans="1:9" x14ac:dyDescent="0.25">
      <c r="A3129" s="6" t="s">
        <v>101</v>
      </c>
      <c r="B3129" s="6">
        <f t="shared" si="716"/>
        <v>2034</v>
      </c>
      <c r="C3129" s="1" t="s">
        <v>42</v>
      </c>
      <c r="D3129" s="2" t="s">
        <v>128</v>
      </c>
      <c r="E3129" s="9" t="str">
        <f t="shared" si="714"/>
        <v>PRBND'!</v>
      </c>
      <c r="F3129" s="5" t="str">
        <f t="shared" si="715"/>
        <v>C:\Users\jaime.benazar\Quorum Business Solutions\Ecopetrol Prometeo - Documents\Planning Space Implementation\3. Analysis &amp; Design\Design\FC22\DRR Jaime\Por presentar a ECP\Cantagallo\Yarigui-Cantagallo\[VRC_YARIGUI-CANTAGALLO_CF_SEC_20221231.xlsx]CF PRBND'!</v>
      </c>
      <c r="G3129" s="6" t="s">
        <v>43</v>
      </c>
      <c r="H3129" s="1"/>
      <c r="I3129" s="1"/>
    </row>
    <row r="3130" spans="1:9" x14ac:dyDescent="0.25">
      <c r="A3130" s="6" t="s">
        <v>101</v>
      </c>
      <c r="B3130" s="6">
        <f t="shared" si="716"/>
        <v>2035</v>
      </c>
      <c r="C3130" s="1" t="s">
        <v>42</v>
      </c>
      <c r="D3130" s="2" t="s">
        <v>128</v>
      </c>
      <c r="E3130" s="9" t="str">
        <f t="shared" si="714"/>
        <v>PRBND'!</v>
      </c>
      <c r="F3130" s="5" t="str">
        <f t="shared" si="715"/>
        <v>C:\Users\jaime.benazar\Quorum Business Solutions\Ecopetrol Prometeo - Documents\Planning Space Implementation\3. Analysis &amp; Design\Design\FC22\DRR Jaime\Por presentar a ECP\Cantagallo\Yarigui-Cantagallo\[VRC_YARIGUI-CANTAGALLO_CF_SEC_20221231.xlsx]CF PRBND'!</v>
      </c>
      <c r="G3130" s="6" t="s">
        <v>43</v>
      </c>
      <c r="H3130" s="1"/>
      <c r="I3130" s="1"/>
    </row>
    <row r="3131" spans="1:9" x14ac:dyDescent="0.25">
      <c r="A3131" s="6" t="s">
        <v>101</v>
      </c>
      <c r="B3131" s="6">
        <f t="shared" si="716"/>
        <v>2036</v>
      </c>
      <c r="C3131" s="1" t="s">
        <v>42</v>
      </c>
      <c r="D3131" s="2" t="s">
        <v>128</v>
      </c>
      <c r="E3131" s="9" t="str">
        <f t="shared" si="714"/>
        <v>PRBND'!</v>
      </c>
      <c r="F3131" s="5" t="str">
        <f t="shared" si="715"/>
        <v>C:\Users\jaime.benazar\Quorum Business Solutions\Ecopetrol Prometeo - Documents\Planning Space Implementation\3. Analysis &amp; Design\Design\FC22\DRR Jaime\Por presentar a ECP\Cantagallo\Yarigui-Cantagallo\[VRC_YARIGUI-CANTAGALLO_CF_SEC_20221231.xlsx]CF PRBND'!</v>
      </c>
      <c r="G3131" s="6" t="s">
        <v>43</v>
      </c>
      <c r="H3131" s="1"/>
      <c r="I3131" s="1"/>
    </row>
    <row r="3132" spans="1:9" x14ac:dyDescent="0.25">
      <c r="A3132" s="6" t="s">
        <v>101</v>
      </c>
      <c r="B3132" s="6">
        <f>+B3131+1</f>
        <v>2037</v>
      </c>
      <c r="C3132" s="1" t="s">
        <v>42</v>
      </c>
      <c r="D3132" s="2" t="s">
        <v>128</v>
      </c>
      <c r="E3132" s="9" t="str">
        <f t="shared" si="714"/>
        <v>PRBND'!</v>
      </c>
      <c r="F3132" s="5" t="str">
        <f t="shared" si="715"/>
        <v>C:\Users\jaime.benazar\Quorum Business Solutions\Ecopetrol Prometeo - Documents\Planning Space Implementation\3. Analysis &amp; Design\Design\FC22\DRR Jaime\Por presentar a ECP\Cantagallo\Yarigui-Cantagallo\[VRC_YARIGUI-CANTAGALLO_CF_SEC_20221231.xlsx]CF PRBND'!</v>
      </c>
      <c r="G3132" s="6" t="s">
        <v>43</v>
      </c>
      <c r="H3132" s="1"/>
      <c r="I3132" s="1"/>
    </row>
    <row r="3133" spans="1:9" x14ac:dyDescent="0.25">
      <c r="A3133" s="6" t="s">
        <v>101</v>
      </c>
      <c r="B3133" s="6">
        <f t="shared" ref="B3133:B3135" si="717">+B3132+1</f>
        <v>2038</v>
      </c>
      <c r="C3133" s="1" t="s">
        <v>42</v>
      </c>
      <c r="D3133" s="2" t="s">
        <v>128</v>
      </c>
      <c r="E3133" s="9" t="str">
        <f t="shared" si="714"/>
        <v>PRBND'!</v>
      </c>
      <c r="F3133" s="5" t="str">
        <f t="shared" si="715"/>
        <v>C:\Users\jaime.benazar\Quorum Business Solutions\Ecopetrol Prometeo - Documents\Planning Space Implementation\3. Analysis &amp; Design\Design\FC22\DRR Jaime\Por presentar a ECP\Cantagallo\Yarigui-Cantagallo\[VRC_YARIGUI-CANTAGALLO_CF_SEC_20221231.xlsx]CF PRBND'!</v>
      </c>
      <c r="G3133" s="6" t="s">
        <v>43</v>
      </c>
      <c r="H3133" s="1"/>
      <c r="I3133" s="1"/>
    </row>
    <row r="3134" spans="1:9" x14ac:dyDescent="0.25">
      <c r="A3134" s="6" t="s">
        <v>101</v>
      </c>
      <c r="B3134" s="6">
        <f t="shared" si="717"/>
        <v>2039</v>
      </c>
      <c r="C3134" s="1" t="s">
        <v>42</v>
      </c>
      <c r="D3134" s="2" t="s">
        <v>128</v>
      </c>
      <c r="E3134" s="9" t="str">
        <f t="shared" si="714"/>
        <v>PRBND'!</v>
      </c>
      <c r="F3134" s="5" t="str">
        <f t="shared" si="715"/>
        <v>C:\Users\jaime.benazar\Quorum Business Solutions\Ecopetrol Prometeo - Documents\Planning Space Implementation\3. Analysis &amp; Design\Design\FC22\DRR Jaime\Por presentar a ECP\Cantagallo\Yarigui-Cantagallo\[VRC_YARIGUI-CANTAGALLO_CF_SEC_20221231.xlsx]CF PRBND'!</v>
      </c>
      <c r="G3134" s="6" t="s">
        <v>43</v>
      </c>
      <c r="H3134" s="1"/>
      <c r="I3134" s="1"/>
    </row>
    <row r="3135" spans="1:9" x14ac:dyDescent="0.25">
      <c r="A3135" s="6" t="s">
        <v>101</v>
      </c>
      <c r="B3135" s="6">
        <f t="shared" si="717"/>
        <v>2040</v>
      </c>
      <c r="C3135" s="1" t="s">
        <v>42</v>
      </c>
      <c r="D3135" s="2" t="s">
        <v>128</v>
      </c>
      <c r="E3135" s="9" t="str">
        <f t="shared" si="714"/>
        <v>PRBND'!</v>
      </c>
      <c r="F3135" s="5" t="str">
        <f t="shared" si="715"/>
        <v>C:\Users\jaime.benazar\Quorum Business Solutions\Ecopetrol Prometeo - Documents\Planning Space Implementation\3. Analysis &amp; Design\Design\FC22\DRR Jaime\Por presentar a ECP\Cantagallo\Yarigui-Cantagallo\[VRC_YARIGUI-CANTAGALLO_CF_SEC_20221231.xlsx]CF PRBND'!</v>
      </c>
      <c r="G3135" s="6" t="s">
        <v>43</v>
      </c>
      <c r="H3135" s="1"/>
      <c r="I3135" s="1"/>
    </row>
    <row r="3136" spans="1:9" x14ac:dyDescent="0.25">
      <c r="A3136" s="6" t="s">
        <v>101</v>
      </c>
      <c r="B3136" s="6">
        <f>+B3135+1</f>
        <v>2041</v>
      </c>
      <c r="C3136" s="1" t="s">
        <v>42</v>
      </c>
      <c r="D3136" s="2" t="s">
        <v>128</v>
      </c>
      <c r="E3136" s="9" t="str">
        <f t="shared" si="714"/>
        <v>PRBND'!</v>
      </c>
      <c r="F3136" s="5" t="str">
        <f t="shared" si="715"/>
        <v>C:\Users\jaime.benazar\Quorum Business Solutions\Ecopetrol Prometeo - Documents\Planning Space Implementation\3. Analysis &amp; Design\Design\FC22\DRR Jaime\Por presentar a ECP\Cantagallo\Yarigui-Cantagallo\[VRC_YARIGUI-CANTAGALLO_CF_SEC_20221231.xlsx]CF PRBND'!</v>
      </c>
      <c r="G3136" s="6" t="s">
        <v>43</v>
      </c>
      <c r="H3136" s="1"/>
      <c r="I3136" s="1"/>
    </row>
    <row r="3137" spans="1:9" x14ac:dyDescent="0.25">
      <c r="A3137" s="6" t="s">
        <v>101</v>
      </c>
      <c r="B3137" s="6">
        <f t="shared" ref="B3137:B3138" si="718">+B3136+1</f>
        <v>2042</v>
      </c>
      <c r="C3137" s="1" t="s">
        <v>42</v>
      </c>
      <c r="D3137" s="2" t="s">
        <v>128</v>
      </c>
      <c r="E3137" s="9" t="str">
        <f t="shared" si="714"/>
        <v>PRBND'!</v>
      </c>
      <c r="F3137" s="5" t="str">
        <f t="shared" si="715"/>
        <v>C:\Users\jaime.benazar\Quorum Business Solutions\Ecopetrol Prometeo - Documents\Planning Space Implementation\3. Analysis &amp; Design\Design\FC22\DRR Jaime\Por presentar a ECP\Cantagallo\Yarigui-Cantagallo\[VRC_YARIGUI-CANTAGALLO_CF_SEC_20221231.xlsx]CF PRBND'!</v>
      </c>
      <c r="G3137" s="6" t="s">
        <v>43</v>
      </c>
      <c r="H3137" s="1"/>
      <c r="I3137" s="1"/>
    </row>
    <row r="3138" spans="1:9" x14ac:dyDescent="0.25">
      <c r="A3138" s="6" t="s">
        <v>101</v>
      </c>
      <c r="B3138" s="6">
        <f t="shared" si="718"/>
        <v>2043</v>
      </c>
      <c r="C3138" s="1" t="s">
        <v>42</v>
      </c>
      <c r="D3138" s="2" t="s">
        <v>128</v>
      </c>
      <c r="E3138" s="9" t="str">
        <f t="shared" si="714"/>
        <v>PRBND'!</v>
      </c>
      <c r="F3138" s="5" t="str">
        <f t="shared" si="715"/>
        <v>C:\Users\jaime.benazar\Quorum Business Solutions\Ecopetrol Prometeo - Documents\Planning Space Implementation\3. Analysis &amp; Design\Design\FC22\DRR Jaime\Por presentar a ECP\Cantagallo\Yarigui-Cantagallo\[VRC_YARIGUI-CANTAGALLO_CF_SEC_20221231.xlsx]CF PRBND'!</v>
      </c>
      <c r="G3138" s="6" t="s">
        <v>43</v>
      </c>
      <c r="H3138" s="1"/>
      <c r="I3138" s="1"/>
    </row>
    <row r="3139" spans="1:9" x14ac:dyDescent="0.25">
      <c r="A3139" s="6" t="s">
        <v>101</v>
      </c>
      <c r="B3139" s="6">
        <f>+B3138+1</f>
        <v>2044</v>
      </c>
      <c r="C3139" s="1" t="s">
        <v>42</v>
      </c>
      <c r="D3139" s="2" t="s">
        <v>128</v>
      </c>
      <c r="E3139" s="9" t="str">
        <f t="shared" ref="E3139:E3154" si="719">_xlfn.CONCAT(A3139,"'!")</f>
        <v>PRBND'!</v>
      </c>
      <c r="F3139" s="5" t="str">
        <f t="shared" ref="F3139:F3154" si="720">_xlfn.CONCAT(D3139," ",E3139)</f>
        <v>C:\Users\jaime.benazar\Quorum Business Solutions\Ecopetrol Prometeo - Documents\Planning Space Implementation\3. Analysis &amp; Design\Design\FC22\DRR Jaime\Por presentar a ECP\Cantagallo\Yarigui-Cantagallo\[VRC_YARIGUI-CANTAGALLO_CF_SEC_20221231.xlsx]CF PRBND'!</v>
      </c>
      <c r="G3139" s="6" t="s">
        <v>43</v>
      </c>
      <c r="H3139" s="1"/>
      <c r="I3139" s="1"/>
    </row>
    <row r="3140" spans="1:9" x14ac:dyDescent="0.25">
      <c r="A3140" s="6" t="s">
        <v>101</v>
      </c>
      <c r="B3140" s="6">
        <f t="shared" ref="B3140:B3154" si="721">+B3139+1</f>
        <v>2045</v>
      </c>
      <c r="C3140" s="1" t="s">
        <v>42</v>
      </c>
      <c r="D3140" s="2" t="s">
        <v>128</v>
      </c>
      <c r="E3140" s="9" t="str">
        <f t="shared" si="719"/>
        <v>PRBND'!</v>
      </c>
      <c r="F3140" s="5" t="str">
        <f t="shared" si="720"/>
        <v>C:\Users\jaime.benazar\Quorum Business Solutions\Ecopetrol Prometeo - Documents\Planning Space Implementation\3. Analysis &amp; Design\Design\FC22\DRR Jaime\Por presentar a ECP\Cantagallo\Yarigui-Cantagallo\[VRC_YARIGUI-CANTAGALLO_CF_SEC_20221231.xlsx]CF PRBND'!</v>
      </c>
      <c r="G3140" s="6" t="s">
        <v>43</v>
      </c>
      <c r="H3140" s="1"/>
      <c r="I3140" s="1"/>
    </row>
    <row r="3141" spans="1:9" x14ac:dyDescent="0.25">
      <c r="A3141" s="6" t="s">
        <v>101</v>
      </c>
      <c r="B3141" s="6">
        <f t="shared" si="721"/>
        <v>2046</v>
      </c>
      <c r="C3141" s="1" t="s">
        <v>42</v>
      </c>
      <c r="D3141" s="2" t="s">
        <v>128</v>
      </c>
      <c r="E3141" s="9" t="str">
        <f t="shared" si="719"/>
        <v>PRBND'!</v>
      </c>
      <c r="F3141" s="5" t="str">
        <f t="shared" si="720"/>
        <v>C:\Users\jaime.benazar\Quorum Business Solutions\Ecopetrol Prometeo - Documents\Planning Space Implementation\3. Analysis &amp; Design\Design\FC22\DRR Jaime\Por presentar a ECP\Cantagallo\Yarigui-Cantagallo\[VRC_YARIGUI-CANTAGALLO_CF_SEC_20221231.xlsx]CF PRBND'!</v>
      </c>
      <c r="G3141" s="6" t="s">
        <v>43</v>
      </c>
      <c r="H3141" s="1"/>
      <c r="I3141" s="1"/>
    </row>
    <row r="3142" spans="1:9" x14ac:dyDescent="0.25">
      <c r="A3142" s="6" t="s">
        <v>101</v>
      </c>
      <c r="B3142" s="6">
        <f t="shared" si="721"/>
        <v>2047</v>
      </c>
      <c r="C3142" s="1" t="s">
        <v>42</v>
      </c>
      <c r="D3142" s="2" t="s">
        <v>128</v>
      </c>
      <c r="E3142" s="9" t="str">
        <f t="shared" si="719"/>
        <v>PRBND'!</v>
      </c>
      <c r="F3142" s="5" t="str">
        <f t="shared" si="720"/>
        <v>C:\Users\jaime.benazar\Quorum Business Solutions\Ecopetrol Prometeo - Documents\Planning Space Implementation\3. Analysis &amp; Design\Design\FC22\DRR Jaime\Por presentar a ECP\Cantagallo\Yarigui-Cantagallo\[VRC_YARIGUI-CANTAGALLO_CF_SEC_20221231.xlsx]CF PRBND'!</v>
      </c>
      <c r="G3142" s="6" t="s">
        <v>43</v>
      </c>
      <c r="H3142" s="1"/>
      <c r="I3142" s="1"/>
    </row>
    <row r="3143" spans="1:9" x14ac:dyDescent="0.25">
      <c r="A3143" s="6" t="s">
        <v>101</v>
      </c>
      <c r="B3143" s="6">
        <f t="shared" si="721"/>
        <v>2048</v>
      </c>
      <c r="C3143" s="1" t="s">
        <v>42</v>
      </c>
      <c r="D3143" s="2" t="s">
        <v>128</v>
      </c>
      <c r="E3143" s="9" t="str">
        <f t="shared" si="719"/>
        <v>PRBND'!</v>
      </c>
      <c r="F3143" s="5" t="str">
        <f t="shared" si="720"/>
        <v>C:\Users\jaime.benazar\Quorum Business Solutions\Ecopetrol Prometeo - Documents\Planning Space Implementation\3. Analysis &amp; Design\Design\FC22\DRR Jaime\Por presentar a ECP\Cantagallo\Yarigui-Cantagallo\[VRC_YARIGUI-CANTAGALLO_CF_SEC_20221231.xlsx]CF PRBND'!</v>
      </c>
      <c r="G3143" s="6" t="s">
        <v>43</v>
      </c>
      <c r="H3143" s="1"/>
      <c r="I3143" s="1"/>
    </row>
    <row r="3144" spans="1:9" x14ac:dyDescent="0.25">
      <c r="A3144" s="6" t="s">
        <v>101</v>
      </c>
      <c r="B3144" s="6">
        <f t="shared" si="721"/>
        <v>2049</v>
      </c>
      <c r="C3144" s="1" t="s">
        <v>42</v>
      </c>
      <c r="D3144" s="2" t="s">
        <v>128</v>
      </c>
      <c r="E3144" s="9" t="str">
        <f t="shared" si="719"/>
        <v>PRBND'!</v>
      </c>
      <c r="F3144" s="5" t="str">
        <f t="shared" si="720"/>
        <v>C:\Users\jaime.benazar\Quorum Business Solutions\Ecopetrol Prometeo - Documents\Planning Space Implementation\3. Analysis &amp; Design\Design\FC22\DRR Jaime\Por presentar a ECP\Cantagallo\Yarigui-Cantagallo\[VRC_YARIGUI-CANTAGALLO_CF_SEC_20221231.xlsx]CF PRBND'!</v>
      </c>
      <c r="G3144" s="6" t="s">
        <v>43</v>
      </c>
      <c r="H3144" s="1"/>
      <c r="I3144" s="1"/>
    </row>
    <row r="3145" spans="1:9" x14ac:dyDescent="0.25">
      <c r="A3145" s="6" t="s">
        <v>101</v>
      </c>
      <c r="B3145" s="6">
        <f t="shared" si="721"/>
        <v>2050</v>
      </c>
      <c r="C3145" s="1" t="s">
        <v>42</v>
      </c>
      <c r="D3145" s="2" t="s">
        <v>128</v>
      </c>
      <c r="E3145" s="9" t="str">
        <f t="shared" si="719"/>
        <v>PRBND'!</v>
      </c>
      <c r="F3145" s="5" t="str">
        <f t="shared" si="720"/>
        <v>C:\Users\jaime.benazar\Quorum Business Solutions\Ecopetrol Prometeo - Documents\Planning Space Implementation\3. Analysis &amp; Design\Design\FC22\DRR Jaime\Por presentar a ECP\Cantagallo\Yarigui-Cantagallo\[VRC_YARIGUI-CANTAGALLO_CF_SEC_20221231.xlsx]CF PRBND'!</v>
      </c>
      <c r="G3145" s="6" t="s">
        <v>43</v>
      </c>
      <c r="H3145" s="1"/>
      <c r="I3145" s="1"/>
    </row>
    <row r="3146" spans="1:9" x14ac:dyDescent="0.25">
      <c r="A3146" s="6" t="s">
        <v>101</v>
      </c>
      <c r="B3146" s="6">
        <f t="shared" si="721"/>
        <v>2051</v>
      </c>
      <c r="C3146" s="1" t="s">
        <v>42</v>
      </c>
      <c r="D3146" s="2" t="s">
        <v>128</v>
      </c>
      <c r="E3146" s="9" t="str">
        <f t="shared" si="719"/>
        <v>PRBND'!</v>
      </c>
      <c r="F3146" s="5" t="str">
        <f t="shared" si="720"/>
        <v>C:\Users\jaime.benazar\Quorum Business Solutions\Ecopetrol Prometeo - Documents\Planning Space Implementation\3. Analysis &amp; Design\Design\FC22\DRR Jaime\Por presentar a ECP\Cantagallo\Yarigui-Cantagallo\[VRC_YARIGUI-CANTAGALLO_CF_SEC_20221231.xlsx]CF PRBND'!</v>
      </c>
      <c r="G3146" s="6" t="s">
        <v>43</v>
      </c>
      <c r="H3146" s="1"/>
      <c r="I3146" s="1"/>
    </row>
    <row r="3147" spans="1:9" x14ac:dyDescent="0.25">
      <c r="A3147" s="6" t="s">
        <v>101</v>
      </c>
      <c r="B3147" s="6">
        <f t="shared" si="721"/>
        <v>2052</v>
      </c>
      <c r="C3147" s="1" t="s">
        <v>42</v>
      </c>
      <c r="D3147" s="2" t="s">
        <v>128</v>
      </c>
      <c r="E3147" s="9" t="str">
        <f t="shared" si="719"/>
        <v>PRBND'!</v>
      </c>
      <c r="F3147" s="5" t="str">
        <f t="shared" si="720"/>
        <v>C:\Users\jaime.benazar\Quorum Business Solutions\Ecopetrol Prometeo - Documents\Planning Space Implementation\3. Analysis &amp; Design\Design\FC22\DRR Jaime\Por presentar a ECP\Cantagallo\Yarigui-Cantagallo\[VRC_YARIGUI-CANTAGALLO_CF_SEC_20221231.xlsx]CF PRBND'!</v>
      </c>
      <c r="G3147" s="6" t="s">
        <v>43</v>
      </c>
      <c r="H3147" s="1"/>
      <c r="I3147" s="1"/>
    </row>
    <row r="3148" spans="1:9" x14ac:dyDescent="0.25">
      <c r="A3148" s="6" t="s">
        <v>101</v>
      </c>
      <c r="B3148" s="6">
        <f t="shared" si="721"/>
        <v>2053</v>
      </c>
      <c r="C3148" s="1" t="s">
        <v>42</v>
      </c>
      <c r="D3148" s="2" t="s">
        <v>128</v>
      </c>
      <c r="E3148" s="9" t="str">
        <f t="shared" si="719"/>
        <v>PRBND'!</v>
      </c>
      <c r="F3148" s="5" t="str">
        <f t="shared" si="720"/>
        <v>C:\Users\jaime.benazar\Quorum Business Solutions\Ecopetrol Prometeo - Documents\Planning Space Implementation\3. Analysis &amp; Design\Design\FC22\DRR Jaime\Por presentar a ECP\Cantagallo\Yarigui-Cantagallo\[VRC_YARIGUI-CANTAGALLO_CF_SEC_20221231.xlsx]CF PRBND'!</v>
      </c>
      <c r="G3148" s="6" t="s">
        <v>43</v>
      </c>
      <c r="H3148" s="1"/>
      <c r="I3148" s="1"/>
    </row>
    <row r="3149" spans="1:9" x14ac:dyDescent="0.25">
      <c r="A3149" s="6" t="s">
        <v>101</v>
      </c>
      <c r="B3149" s="6">
        <f t="shared" si="721"/>
        <v>2054</v>
      </c>
      <c r="C3149" s="1" t="s">
        <v>42</v>
      </c>
      <c r="D3149" s="2" t="s">
        <v>128</v>
      </c>
      <c r="E3149" s="9" t="str">
        <f t="shared" si="719"/>
        <v>PRBND'!</v>
      </c>
      <c r="F3149" s="5" t="str">
        <f t="shared" si="720"/>
        <v>C:\Users\jaime.benazar\Quorum Business Solutions\Ecopetrol Prometeo - Documents\Planning Space Implementation\3. Analysis &amp; Design\Design\FC22\DRR Jaime\Por presentar a ECP\Cantagallo\Yarigui-Cantagallo\[VRC_YARIGUI-CANTAGALLO_CF_SEC_20221231.xlsx]CF PRBND'!</v>
      </c>
      <c r="G3149" s="6" t="s">
        <v>43</v>
      </c>
      <c r="H3149" s="1"/>
      <c r="I3149" s="1"/>
    </row>
    <row r="3150" spans="1:9" x14ac:dyDescent="0.25">
      <c r="A3150" s="6" t="s">
        <v>101</v>
      </c>
      <c r="B3150" s="6">
        <f t="shared" si="721"/>
        <v>2055</v>
      </c>
      <c r="C3150" s="1" t="s">
        <v>42</v>
      </c>
      <c r="D3150" s="2" t="s">
        <v>128</v>
      </c>
      <c r="E3150" s="9" t="str">
        <f t="shared" si="719"/>
        <v>PRBND'!</v>
      </c>
      <c r="F3150" s="5" t="str">
        <f t="shared" si="720"/>
        <v>C:\Users\jaime.benazar\Quorum Business Solutions\Ecopetrol Prometeo - Documents\Planning Space Implementation\3. Analysis &amp; Design\Design\FC22\DRR Jaime\Por presentar a ECP\Cantagallo\Yarigui-Cantagallo\[VRC_YARIGUI-CANTAGALLO_CF_SEC_20221231.xlsx]CF PRBND'!</v>
      </c>
      <c r="G3150" s="6" t="s">
        <v>43</v>
      </c>
      <c r="H3150" s="1"/>
      <c r="I3150" s="1"/>
    </row>
    <row r="3151" spans="1:9" x14ac:dyDescent="0.25">
      <c r="A3151" s="6" t="s">
        <v>101</v>
      </c>
      <c r="B3151" s="6">
        <f t="shared" si="721"/>
        <v>2056</v>
      </c>
      <c r="C3151" s="1" t="s">
        <v>42</v>
      </c>
      <c r="D3151" s="2" t="s">
        <v>128</v>
      </c>
      <c r="E3151" s="9" t="str">
        <f t="shared" si="719"/>
        <v>PRBND'!</v>
      </c>
      <c r="F3151" s="5" t="str">
        <f t="shared" si="720"/>
        <v>C:\Users\jaime.benazar\Quorum Business Solutions\Ecopetrol Prometeo - Documents\Planning Space Implementation\3. Analysis &amp; Design\Design\FC22\DRR Jaime\Por presentar a ECP\Cantagallo\Yarigui-Cantagallo\[VRC_YARIGUI-CANTAGALLO_CF_SEC_20221231.xlsx]CF PRBND'!</v>
      </c>
      <c r="G3151" s="6" t="s">
        <v>43</v>
      </c>
      <c r="H3151" s="1"/>
      <c r="I3151" s="1"/>
    </row>
    <row r="3152" spans="1:9" x14ac:dyDescent="0.25">
      <c r="A3152" s="6" t="s">
        <v>101</v>
      </c>
      <c r="B3152" s="6">
        <f t="shared" si="721"/>
        <v>2057</v>
      </c>
      <c r="C3152" s="1" t="s">
        <v>42</v>
      </c>
      <c r="D3152" s="2" t="s">
        <v>128</v>
      </c>
      <c r="E3152" s="9" t="str">
        <f t="shared" si="719"/>
        <v>PRBND'!</v>
      </c>
      <c r="F3152" s="5" t="str">
        <f t="shared" si="720"/>
        <v>C:\Users\jaime.benazar\Quorum Business Solutions\Ecopetrol Prometeo - Documents\Planning Space Implementation\3. Analysis &amp; Design\Design\FC22\DRR Jaime\Por presentar a ECP\Cantagallo\Yarigui-Cantagallo\[VRC_YARIGUI-CANTAGALLO_CF_SEC_20221231.xlsx]CF PRBND'!</v>
      </c>
      <c r="G3152" s="6" t="s">
        <v>43</v>
      </c>
      <c r="H3152" s="1"/>
      <c r="I3152" s="1"/>
    </row>
    <row r="3153" spans="1:10" x14ac:dyDescent="0.25">
      <c r="A3153" s="6" t="s">
        <v>101</v>
      </c>
      <c r="B3153" s="6">
        <f t="shared" si="721"/>
        <v>2058</v>
      </c>
      <c r="C3153" s="1" t="s">
        <v>42</v>
      </c>
      <c r="D3153" s="2" t="s">
        <v>128</v>
      </c>
      <c r="E3153" s="9" t="str">
        <f t="shared" si="719"/>
        <v>PRBND'!</v>
      </c>
      <c r="F3153" s="5" t="str">
        <f t="shared" si="720"/>
        <v>C:\Users\jaime.benazar\Quorum Business Solutions\Ecopetrol Prometeo - Documents\Planning Space Implementation\3. Analysis &amp; Design\Design\FC22\DRR Jaime\Por presentar a ECP\Cantagallo\Yarigui-Cantagallo\[VRC_YARIGUI-CANTAGALLO_CF_SEC_20221231.xlsx]CF PRBND'!</v>
      </c>
      <c r="G3153" s="6" t="s">
        <v>43</v>
      </c>
      <c r="H3153" s="1"/>
      <c r="I3153" s="1"/>
    </row>
    <row r="3154" spans="1:10" x14ac:dyDescent="0.25">
      <c r="A3154" s="6" t="s">
        <v>101</v>
      </c>
      <c r="B3154" s="6">
        <f t="shared" si="721"/>
        <v>2059</v>
      </c>
      <c r="C3154" s="1" t="s">
        <v>42</v>
      </c>
      <c r="D3154" s="2" t="s">
        <v>128</v>
      </c>
      <c r="E3154" s="9" t="str">
        <f t="shared" si="719"/>
        <v>PRBND'!</v>
      </c>
      <c r="F3154" s="5" t="str">
        <f t="shared" si="720"/>
        <v>C:\Users\jaime.benazar\Quorum Business Solutions\Ecopetrol Prometeo - Documents\Planning Space Implementation\3. Analysis &amp; Design\Design\FC22\DRR Jaime\Por presentar a ECP\Cantagallo\Yarigui-Cantagallo\[VRC_YARIGUI-CANTAGALLO_CF_SEC_20221231.xlsx]CF PRBND'!</v>
      </c>
      <c r="G3154" s="6" t="s">
        <v>43</v>
      </c>
      <c r="H3154" s="1"/>
      <c r="I3154" s="1"/>
    </row>
    <row r="3155" spans="1:10" x14ac:dyDescent="0.25">
      <c r="A3155" s="7" t="s">
        <v>28</v>
      </c>
      <c r="B3155" s="6"/>
      <c r="C3155" s="1" t="s">
        <v>42</v>
      </c>
      <c r="D3155" s="2"/>
      <c r="E3155" s="9"/>
      <c r="F3155" s="5"/>
      <c r="G3155" s="6"/>
      <c r="H3155" s="1"/>
      <c r="I3155" s="1"/>
    </row>
    <row r="3156" spans="1:10" x14ac:dyDescent="0.25">
      <c r="A3156" s="6" t="s">
        <v>4</v>
      </c>
      <c r="B3156" s="6">
        <v>2023</v>
      </c>
      <c r="C3156" s="1" t="s">
        <v>42</v>
      </c>
      <c r="D3156" s="2" t="s">
        <v>128</v>
      </c>
      <c r="E3156" s="9" t="str">
        <f t="shared" si="690"/>
        <v>PRB'!</v>
      </c>
      <c r="F3156" s="5" t="str">
        <f t="shared" ref="F3156:F3176" si="722">_xlfn.CONCAT(D3156," ",E3156)</f>
        <v>C:\Users\jaime.benazar\Quorum Business Solutions\Ecopetrol Prometeo - Documents\Planning Space Implementation\3. Analysis &amp; Design\Design\FC22\DRR Jaime\Por presentar a ECP\Cantagallo\Yarigui-Cantagallo\[VRC_YARIGUI-CANTAGALLO_CF_SEC_20221231.xlsx]CF PRB'!</v>
      </c>
      <c r="G3156" s="6" t="s">
        <v>43</v>
      </c>
      <c r="H3156" s="1">
        <f>IF(A3156&lt;&gt;A3026,36,H3026+1)</f>
        <v>36</v>
      </c>
      <c r="I3156" s="1" t="str">
        <f t="shared" si="691"/>
        <v>='C:\Users\jaime.benazar\Quorum Business Solutions\Ecopetrol Prometeo - Documents\Planning Space Implementation\3. Analysis &amp; Design\Design\FC22\DRR Jaime\Por presentar a ECP\Cantagallo\Yarigui-Cantagallo\[VRC_YARIGUI-CANTAGALLO_CF_SEC_20221231.xlsx]CF PRB'!$DI$36</v>
      </c>
      <c r="J3156" t="s">
        <v>1535</v>
      </c>
    </row>
    <row r="3157" spans="1:10" x14ac:dyDescent="0.25">
      <c r="A3157" s="6" t="s">
        <v>4</v>
      </c>
      <c r="B3157" s="6">
        <f>+B3156+1</f>
        <v>2024</v>
      </c>
      <c r="C3157" s="1" t="s">
        <v>42</v>
      </c>
      <c r="D3157" s="2" t="s">
        <v>128</v>
      </c>
      <c r="E3157" s="9" t="str">
        <f t="shared" si="690"/>
        <v>PRB'!</v>
      </c>
      <c r="F3157" s="5" t="str">
        <f t="shared" si="722"/>
        <v>C:\Users\jaime.benazar\Quorum Business Solutions\Ecopetrol Prometeo - Documents\Planning Space Implementation\3. Analysis &amp; Design\Design\FC22\DRR Jaime\Por presentar a ECP\Cantagallo\Yarigui-Cantagallo\[VRC_YARIGUI-CANTAGALLO_CF_SEC_20221231.xlsx]CF PRB'!</v>
      </c>
      <c r="G3157" s="6" t="s">
        <v>43</v>
      </c>
      <c r="H3157" s="1">
        <f t="shared" si="692"/>
        <v>37</v>
      </c>
      <c r="I3157" s="1" t="str">
        <f t="shared" si="691"/>
        <v>='C:\Users\jaime.benazar\Quorum Business Solutions\Ecopetrol Prometeo - Documents\Planning Space Implementation\3. Analysis &amp; Design\Design\FC22\DRR Jaime\Por presentar a ECP\Cantagallo\Yarigui-Cantagallo\[VRC_YARIGUI-CANTAGALLO_CF_SEC_20221231.xlsx]CF PRB'!$DI$37</v>
      </c>
      <c r="J3157" t="s">
        <v>1536</v>
      </c>
    </row>
    <row r="3158" spans="1:10" x14ac:dyDescent="0.25">
      <c r="A3158" s="6" t="s">
        <v>4</v>
      </c>
      <c r="B3158" s="6">
        <f t="shared" ref="B3158:B3169" si="723">+B3157+1</f>
        <v>2025</v>
      </c>
      <c r="C3158" s="1" t="s">
        <v>42</v>
      </c>
      <c r="D3158" s="2" t="s">
        <v>128</v>
      </c>
      <c r="E3158" s="9" t="str">
        <f t="shared" si="690"/>
        <v>PRB'!</v>
      </c>
      <c r="F3158" s="5" t="str">
        <f t="shared" si="722"/>
        <v>C:\Users\jaime.benazar\Quorum Business Solutions\Ecopetrol Prometeo - Documents\Planning Space Implementation\3. Analysis &amp; Design\Design\FC22\DRR Jaime\Por presentar a ECP\Cantagallo\Yarigui-Cantagallo\[VRC_YARIGUI-CANTAGALLO_CF_SEC_20221231.xlsx]CF PRB'!</v>
      </c>
      <c r="G3158" s="6" t="s">
        <v>43</v>
      </c>
      <c r="H3158" s="1">
        <f t="shared" si="692"/>
        <v>38</v>
      </c>
      <c r="I3158" s="1" t="str">
        <f t="shared" si="691"/>
        <v>='C:\Users\jaime.benazar\Quorum Business Solutions\Ecopetrol Prometeo - Documents\Planning Space Implementation\3. Analysis &amp; Design\Design\FC22\DRR Jaime\Por presentar a ECP\Cantagallo\Yarigui-Cantagallo\[VRC_YARIGUI-CANTAGALLO_CF_SEC_20221231.xlsx]CF PRB'!$DI$38</v>
      </c>
      <c r="J3158" t="s">
        <v>1537</v>
      </c>
    </row>
    <row r="3159" spans="1:10" x14ac:dyDescent="0.25">
      <c r="A3159" s="6" t="s">
        <v>4</v>
      </c>
      <c r="B3159" s="6">
        <f t="shared" si="723"/>
        <v>2026</v>
      </c>
      <c r="C3159" s="1" t="s">
        <v>42</v>
      </c>
      <c r="D3159" s="2" t="s">
        <v>128</v>
      </c>
      <c r="E3159" s="9" t="str">
        <f t="shared" si="690"/>
        <v>PRB'!</v>
      </c>
      <c r="F3159" s="5" t="str">
        <f t="shared" si="722"/>
        <v>C:\Users\jaime.benazar\Quorum Business Solutions\Ecopetrol Prometeo - Documents\Planning Space Implementation\3. Analysis &amp; Design\Design\FC22\DRR Jaime\Por presentar a ECP\Cantagallo\Yarigui-Cantagallo\[VRC_YARIGUI-CANTAGALLO_CF_SEC_20221231.xlsx]CF PRB'!</v>
      </c>
      <c r="G3159" s="6" t="s">
        <v>43</v>
      </c>
      <c r="H3159" s="1">
        <f t="shared" si="692"/>
        <v>39</v>
      </c>
      <c r="I3159" s="1" t="str">
        <f t="shared" si="691"/>
        <v>='C:\Users\jaime.benazar\Quorum Business Solutions\Ecopetrol Prometeo - Documents\Planning Space Implementation\3. Analysis &amp; Design\Design\FC22\DRR Jaime\Por presentar a ECP\Cantagallo\Yarigui-Cantagallo\[VRC_YARIGUI-CANTAGALLO_CF_SEC_20221231.xlsx]CF PRB'!$DI$39</v>
      </c>
      <c r="J3159" t="s">
        <v>1538</v>
      </c>
    </row>
    <row r="3160" spans="1:10" x14ac:dyDescent="0.25">
      <c r="A3160" s="6" t="s">
        <v>4</v>
      </c>
      <c r="B3160" s="6">
        <f t="shared" si="723"/>
        <v>2027</v>
      </c>
      <c r="C3160" s="1" t="s">
        <v>42</v>
      </c>
      <c r="D3160" s="2" t="s">
        <v>128</v>
      </c>
      <c r="E3160" s="9" t="str">
        <f t="shared" si="690"/>
        <v>PRB'!</v>
      </c>
      <c r="F3160" s="5" t="str">
        <f t="shared" si="722"/>
        <v>C:\Users\jaime.benazar\Quorum Business Solutions\Ecopetrol Prometeo - Documents\Planning Space Implementation\3. Analysis &amp; Design\Design\FC22\DRR Jaime\Por presentar a ECP\Cantagallo\Yarigui-Cantagallo\[VRC_YARIGUI-CANTAGALLO_CF_SEC_20221231.xlsx]CF PRB'!</v>
      </c>
      <c r="G3160" s="6" t="s">
        <v>43</v>
      </c>
      <c r="H3160" s="1">
        <f t="shared" si="692"/>
        <v>40</v>
      </c>
      <c r="I3160" s="1" t="str">
        <f t="shared" si="691"/>
        <v>='C:\Users\jaime.benazar\Quorum Business Solutions\Ecopetrol Prometeo - Documents\Planning Space Implementation\3. Analysis &amp; Design\Design\FC22\DRR Jaime\Por presentar a ECP\Cantagallo\Yarigui-Cantagallo\[VRC_YARIGUI-CANTAGALLO_CF_SEC_20221231.xlsx]CF PRB'!$DI$40</v>
      </c>
      <c r="J3160" t="s">
        <v>1539</v>
      </c>
    </row>
    <row r="3161" spans="1:10" x14ac:dyDescent="0.25">
      <c r="A3161" s="6" t="s">
        <v>4</v>
      </c>
      <c r="B3161" s="6">
        <f t="shared" si="723"/>
        <v>2028</v>
      </c>
      <c r="C3161" s="1" t="s">
        <v>42</v>
      </c>
      <c r="D3161" s="2" t="s">
        <v>128</v>
      </c>
      <c r="E3161" s="9" t="str">
        <f t="shared" si="690"/>
        <v>PRB'!</v>
      </c>
      <c r="F3161" s="5" t="str">
        <f t="shared" si="722"/>
        <v>C:\Users\jaime.benazar\Quorum Business Solutions\Ecopetrol Prometeo - Documents\Planning Space Implementation\3. Analysis &amp; Design\Design\FC22\DRR Jaime\Por presentar a ECP\Cantagallo\Yarigui-Cantagallo\[VRC_YARIGUI-CANTAGALLO_CF_SEC_20221231.xlsx]CF PRB'!</v>
      </c>
      <c r="G3161" s="6" t="s">
        <v>43</v>
      </c>
      <c r="H3161" s="1">
        <f t="shared" si="692"/>
        <v>41</v>
      </c>
      <c r="I3161" s="1" t="str">
        <f t="shared" si="691"/>
        <v>='C:\Users\jaime.benazar\Quorum Business Solutions\Ecopetrol Prometeo - Documents\Planning Space Implementation\3. Analysis &amp; Design\Design\FC22\DRR Jaime\Por presentar a ECP\Cantagallo\Yarigui-Cantagallo\[VRC_YARIGUI-CANTAGALLO_CF_SEC_20221231.xlsx]CF PRB'!$DI$41</v>
      </c>
      <c r="J3161" t="s">
        <v>1540</v>
      </c>
    </row>
    <row r="3162" spans="1:10" x14ac:dyDescent="0.25">
      <c r="A3162" s="6" t="s">
        <v>4</v>
      </c>
      <c r="B3162" s="6">
        <f t="shared" si="723"/>
        <v>2029</v>
      </c>
      <c r="C3162" s="1" t="s">
        <v>42</v>
      </c>
      <c r="D3162" s="2" t="s">
        <v>128</v>
      </c>
      <c r="E3162" s="9" t="str">
        <f t="shared" si="690"/>
        <v>PRB'!</v>
      </c>
      <c r="F3162" s="5" t="str">
        <f t="shared" si="722"/>
        <v>C:\Users\jaime.benazar\Quorum Business Solutions\Ecopetrol Prometeo - Documents\Planning Space Implementation\3. Analysis &amp; Design\Design\FC22\DRR Jaime\Por presentar a ECP\Cantagallo\Yarigui-Cantagallo\[VRC_YARIGUI-CANTAGALLO_CF_SEC_20221231.xlsx]CF PRB'!</v>
      </c>
      <c r="G3162" s="6" t="s">
        <v>43</v>
      </c>
      <c r="H3162" s="1">
        <f t="shared" si="692"/>
        <v>42</v>
      </c>
      <c r="I3162" s="1" t="str">
        <f t="shared" si="691"/>
        <v>='C:\Users\jaime.benazar\Quorum Business Solutions\Ecopetrol Prometeo - Documents\Planning Space Implementation\3. Analysis &amp; Design\Design\FC22\DRR Jaime\Por presentar a ECP\Cantagallo\Yarigui-Cantagallo\[VRC_YARIGUI-CANTAGALLO_CF_SEC_20221231.xlsx]CF PRB'!$DI$42</v>
      </c>
      <c r="J3162" t="s">
        <v>1541</v>
      </c>
    </row>
    <row r="3163" spans="1:10" x14ac:dyDescent="0.25">
      <c r="A3163" s="6" t="s">
        <v>4</v>
      </c>
      <c r="B3163" s="6">
        <f t="shared" si="723"/>
        <v>2030</v>
      </c>
      <c r="C3163" s="1" t="s">
        <v>42</v>
      </c>
      <c r="D3163" s="2" t="s">
        <v>128</v>
      </c>
      <c r="E3163" s="9" t="str">
        <f t="shared" si="690"/>
        <v>PRB'!</v>
      </c>
      <c r="F3163" s="5" t="str">
        <f t="shared" si="722"/>
        <v>C:\Users\jaime.benazar\Quorum Business Solutions\Ecopetrol Prometeo - Documents\Planning Space Implementation\3. Analysis &amp; Design\Design\FC22\DRR Jaime\Por presentar a ECP\Cantagallo\Yarigui-Cantagallo\[VRC_YARIGUI-CANTAGALLO_CF_SEC_20221231.xlsx]CF PRB'!</v>
      </c>
      <c r="G3163" s="6" t="s">
        <v>43</v>
      </c>
      <c r="H3163" s="1">
        <f t="shared" si="692"/>
        <v>43</v>
      </c>
      <c r="I3163" s="1" t="str">
        <f t="shared" si="691"/>
        <v>='C:\Users\jaime.benazar\Quorum Business Solutions\Ecopetrol Prometeo - Documents\Planning Space Implementation\3. Analysis &amp; Design\Design\FC22\DRR Jaime\Por presentar a ECP\Cantagallo\Yarigui-Cantagallo\[VRC_YARIGUI-CANTAGALLO_CF_SEC_20221231.xlsx]CF PRB'!$DI$43</v>
      </c>
      <c r="J3163" t="s">
        <v>1542</v>
      </c>
    </row>
    <row r="3164" spans="1:10" x14ac:dyDescent="0.25">
      <c r="A3164" s="6" t="s">
        <v>4</v>
      </c>
      <c r="B3164" s="6">
        <f t="shared" si="723"/>
        <v>2031</v>
      </c>
      <c r="C3164" s="1" t="s">
        <v>42</v>
      </c>
      <c r="D3164" s="2" t="s">
        <v>128</v>
      </c>
      <c r="E3164" s="9" t="str">
        <f t="shared" si="690"/>
        <v>PRB'!</v>
      </c>
      <c r="F3164" s="5" t="str">
        <f t="shared" si="722"/>
        <v>C:\Users\jaime.benazar\Quorum Business Solutions\Ecopetrol Prometeo - Documents\Planning Space Implementation\3. Analysis &amp; Design\Design\FC22\DRR Jaime\Por presentar a ECP\Cantagallo\Yarigui-Cantagallo\[VRC_YARIGUI-CANTAGALLO_CF_SEC_20221231.xlsx]CF PRB'!</v>
      </c>
      <c r="G3164" s="6" t="s">
        <v>43</v>
      </c>
      <c r="H3164" s="1">
        <f t="shared" si="692"/>
        <v>44</v>
      </c>
      <c r="I3164" s="1" t="str">
        <f t="shared" si="691"/>
        <v>='C:\Users\jaime.benazar\Quorum Business Solutions\Ecopetrol Prometeo - Documents\Planning Space Implementation\3. Analysis &amp; Design\Design\FC22\DRR Jaime\Por presentar a ECP\Cantagallo\Yarigui-Cantagallo\[VRC_YARIGUI-CANTAGALLO_CF_SEC_20221231.xlsx]CF PRB'!$DI$44</v>
      </c>
      <c r="J3164" t="s">
        <v>1543</v>
      </c>
    </row>
    <row r="3165" spans="1:10" x14ac:dyDescent="0.25">
      <c r="A3165" s="6" t="s">
        <v>4</v>
      </c>
      <c r="B3165" s="6">
        <f t="shared" si="723"/>
        <v>2032</v>
      </c>
      <c r="C3165" s="1" t="s">
        <v>42</v>
      </c>
      <c r="D3165" s="2" t="s">
        <v>128</v>
      </c>
      <c r="E3165" s="9" t="str">
        <f t="shared" si="690"/>
        <v>PRB'!</v>
      </c>
      <c r="F3165" s="5" t="str">
        <f t="shared" si="722"/>
        <v>C:\Users\jaime.benazar\Quorum Business Solutions\Ecopetrol Prometeo - Documents\Planning Space Implementation\3. Analysis &amp; Design\Design\FC22\DRR Jaime\Por presentar a ECP\Cantagallo\Yarigui-Cantagallo\[VRC_YARIGUI-CANTAGALLO_CF_SEC_20221231.xlsx]CF PRB'!</v>
      </c>
      <c r="G3165" s="6" t="s">
        <v>43</v>
      </c>
      <c r="H3165" s="1">
        <f t="shared" si="692"/>
        <v>45</v>
      </c>
      <c r="I3165" s="1" t="str">
        <f t="shared" si="691"/>
        <v>='C:\Users\jaime.benazar\Quorum Business Solutions\Ecopetrol Prometeo - Documents\Planning Space Implementation\3. Analysis &amp; Design\Design\FC22\DRR Jaime\Por presentar a ECP\Cantagallo\Yarigui-Cantagallo\[VRC_YARIGUI-CANTAGALLO_CF_SEC_20221231.xlsx]CF PRB'!$DI$45</v>
      </c>
      <c r="J3165" t="s">
        <v>1544</v>
      </c>
    </row>
    <row r="3166" spans="1:10" x14ac:dyDescent="0.25">
      <c r="A3166" s="6" t="s">
        <v>4</v>
      </c>
      <c r="B3166" s="6">
        <f t="shared" si="723"/>
        <v>2033</v>
      </c>
      <c r="C3166" s="1" t="s">
        <v>42</v>
      </c>
      <c r="D3166" s="2" t="s">
        <v>128</v>
      </c>
      <c r="E3166" s="9" t="str">
        <f t="shared" si="690"/>
        <v>PRB'!</v>
      </c>
      <c r="F3166" s="5" t="str">
        <f t="shared" si="722"/>
        <v>C:\Users\jaime.benazar\Quorum Business Solutions\Ecopetrol Prometeo - Documents\Planning Space Implementation\3. Analysis &amp; Design\Design\FC22\DRR Jaime\Por presentar a ECP\Cantagallo\Yarigui-Cantagallo\[VRC_YARIGUI-CANTAGALLO_CF_SEC_20221231.xlsx]CF PRB'!</v>
      </c>
      <c r="G3166" s="6" t="s">
        <v>43</v>
      </c>
      <c r="H3166" s="1">
        <f t="shared" si="692"/>
        <v>46</v>
      </c>
      <c r="I3166" s="1" t="str">
        <f t="shared" si="691"/>
        <v>='C:\Users\jaime.benazar\Quorum Business Solutions\Ecopetrol Prometeo - Documents\Planning Space Implementation\3. Analysis &amp; Design\Design\FC22\DRR Jaime\Por presentar a ECP\Cantagallo\Yarigui-Cantagallo\[VRC_YARIGUI-CANTAGALLO_CF_SEC_20221231.xlsx]CF PRB'!$DI$46</v>
      </c>
      <c r="J3166" t="s">
        <v>1545</v>
      </c>
    </row>
    <row r="3167" spans="1:10" x14ac:dyDescent="0.25">
      <c r="A3167" s="6" t="s">
        <v>4</v>
      </c>
      <c r="B3167" s="6">
        <f t="shared" si="723"/>
        <v>2034</v>
      </c>
      <c r="C3167" s="1" t="s">
        <v>42</v>
      </c>
      <c r="D3167" s="2" t="s">
        <v>128</v>
      </c>
      <c r="E3167" s="9" t="str">
        <f t="shared" si="690"/>
        <v>PRB'!</v>
      </c>
      <c r="F3167" s="5" t="str">
        <f t="shared" si="722"/>
        <v>C:\Users\jaime.benazar\Quorum Business Solutions\Ecopetrol Prometeo - Documents\Planning Space Implementation\3. Analysis &amp; Design\Design\FC22\DRR Jaime\Por presentar a ECP\Cantagallo\Yarigui-Cantagallo\[VRC_YARIGUI-CANTAGALLO_CF_SEC_20221231.xlsx]CF PRB'!</v>
      </c>
      <c r="G3167" s="6" t="s">
        <v>43</v>
      </c>
      <c r="H3167" s="1">
        <f t="shared" si="692"/>
        <v>47</v>
      </c>
      <c r="I3167" s="1" t="str">
        <f t="shared" si="691"/>
        <v>='C:\Users\jaime.benazar\Quorum Business Solutions\Ecopetrol Prometeo - Documents\Planning Space Implementation\3. Analysis &amp; Design\Design\FC22\DRR Jaime\Por presentar a ECP\Cantagallo\Yarigui-Cantagallo\[VRC_YARIGUI-CANTAGALLO_CF_SEC_20221231.xlsx]CF PRB'!$DI$47</v>
      </c>
      <c r="J3167" t="s">
        <v>1546</v>
      </c>
    </row>
    <row r="3168" spans="1:10" x14ac:dyDescent="0.25">
      <c r="A3168" s="6" t="s">
        <v>4</v>
      </c>
      <c r="B3168" s="6">
        <f t="shared" si="723"/>
        <v>2035</v>
      </c>
      <c r="C3168" s="1" t="s">
        <v>42</v>
      </c>
      <c r="D3168" s="2" t="s">
        <v>128</v>
      </c>
      <c r="E3168" s="9" t="str">
        <f t="shared" si="690"/>
        <v>PRB'!</v>
      </c>
      <c r="F3168" s="5" t="str">
        <f t="shared" si="722"/>
        <v>C:\Users\jaime.benazar\Quorum Business Solutions\Ecopetrol Prometeo - Documents\Planning Space Implementation\3. Analysis &amp; Design\Design\FC22\DRR Jaime\Por presentar a ECP\Cantagallo\Yarigui-Cantagallo\[VRC_YARIGUI-CANTAGALLO_CF_SEC_20221231.xlsx]CF PRB'!</v>
      </c>
      <c r="G3168" s="6" t="s">
        <v>43</v>
      </c>
      <c r="H3168" s="1">
        <f t="shared" si="692"/>
        <v>48</v>
      </c>
      <c r="I3168" s="1" t="str">
        <f t="shared" si="691"/>
        <v>='C:\Users\jaime.benazar\Quorum Business Solutions\Ecopetrol Prometeo - Documents\Planning Space Implementation\3. Analysis &amp; Design\Design\FC22\DRR Jaime\Por presentar a ECP\Cantagallo\Yarigui-Cantagallo\[VRC_YARIGUI-CANTAGALLO_CF_SEC_20221231.xlsx]CF PRB'!$DI$48</v>
      </c>
      <c r="J3168" t="s">
        <v>1547</v>
      </c>
    </row>
    <row r="3169" spans="1:10" x14ac:dyDescent="0.25">
      <c r="A3169" s="6" t="s">
        <v>4</v>
      </c>
      <c r="B3169" s="6">
        <f t="shared" si="723"/>
        <v>2036</v>
      </c>
      <c r="C3169" s="1" t="s">
        <v>42</v>
      </c>
      <c r="D3169" s="2" t="s">
        <v>128</v>
      </c>
      <c r="E3169" s="9" t="str">
        <f t="shared" si="690"/>
        <v>PRB'!</v>
      </c>
      <c r="F3169" s="5" t="str">
        <f t="shared" si="722"/>
        <v>C:\Users\jaime.benazar\Quorum Business Solutions\Ecopetrol Prometeo - Documents\Planning Space Implementation\3. Analysis &amp; Design\Design\FC22\DRR Jaime\Por presentar a ECP\Cantagallo\Yarigui-Cantagallo\[VRC_YARIGUI-CANTAGALLO_CF_SEC_20221231.xlsx]CF PRB'!</v>
      </c>
      <c r="G3169" s="6" t="s">
        <v>43</v>
      </c>
      <c r="H3169" s="1">
        <f t="shared" si="692"/>
        <v>49</v>
      </c>
      <c r="I3169" s="1" t="str">
        <f t="shared" si="691"/>
        <v>='C:\Users\jaime.benazar\Quorum Business Solutions\Ecopetrol Prometeo - Documents\Planning Space Implementation\3. Analysis &amp; Design\Design\FC22\DRR Jaime\Por presentar a ECP\Cantagallo\Yarigui-Cantagallo\[VRC_YARIGUI-CANTAGALLO_CF_SEC_20221231.xlsx]CF PRB'!$DI$49</v>
      </c>
      <c r="J3169" t="s">
        <v>1548</v>
      </c>
    </row>
    <row r="3170" spans="1:10" x14ac:dyDescent="0.25">
      <c r="A3170" s="6" t="s">
        <v>4</v>
      </c>
      <c r="B3170" s="6">
        <f>+B3169+1</f>
        <v>2037</v>
      </c>
      <c r="C3170" s="1" t="s">
        <v>42</v>
      </c>
      <c r="D3170" s="2" t="s">
        <v>128</v>
      </c>
      <c r="E3170" s="9" t="str">
        <f t="shared" si="690"/>
        <v>PRB'!</v>
      </c>
      <c r="F3170" s="5" t="str">
        <f t="shared" si="722"/>
        <v>C:\Users\jaime.benazar\Quorum Business Solutions\Ecopetrol Prometeo - Documents\Planning Space Implementation\3. Analysis &amp; Design\Design\FC22\DRR Jaime\Por presentar a ECP\Cantagallo\Yarigui-Cantagallo\[VRC_YARIGUI-CANTAGALLO_CF_SEC_20221231.xlsx]CF PRB'!</v>
      </c>
      <c r="G3170" s="6" t="s">
        <v>43</v>
      </c>
      <c r="H3170" s="1">
        <f t="shared" si="692"/>
        <v>50</v>
      </c>
      <c r="I3170" s="1" t="str">
        <f t="shared" si="691"/>
        <v>='C:\Users\jaime.benazar\Quorum Business Solutions\Ecopetrol Prometeo - Documents\Planning Space Implementation\3. Analysis &amp; Design\Design\FC22\DRR Jaime\Por presentar a ECP\Cantagallo\Yarigui-Cantagallo\[VRC_YARIGUI-CANTAGALLO_CF_SEC_20221231.xlsx]CF PRB'!$DI$50</v>
      </c>
      <c r="J3170" t="s">
        <v>1549</v>
      </c>
    </row>
    <row r="3171" spans="1:10" x14ac:dyDescent="0.25">
      <c r="A3171" s="6" t="s">
        <v>4</v>
      </c>
      <c r="B3171" s="6">
        <f t="shared" ref="B3171:B3173" si="724">+B3170+1</f>
        <v>2038</v>
      </c>
      <c r="C3171" s="1" t="s">
        <v>42</v>
      </c>
      <c r="D3171" s="2" t="s">
        <v>128</v>
      </c>
      <c r="E3171" s="9" t="str">
        <f t="shared" si="690"/>
        <v>PRB'!</v>
      </c>
      <c r="F3171" s="5" t="str">
        <f t="shared" si="722"/>
        <v>C:\Users\jaime.benazar\Quorum Business Solutions\Ecopetrol Prometeo - Documents\Planning Space Implementation\3. Analysis &amp; Design\Design\FC22\DRR Jaime\Por presentar a ECP\Cantagallo\Yarigui-Cantagallo\[VRC_YARIGUI-CANTAGALLO_CF_SEC_20221231.xlsx]CF PRB'!</v>
      </c>
      <c r="G3171" s="6" t="s">
        <v>43</v>
      </c>
      <c r="H3171" s="1">
        <f t="shared" si="692"/>
        <v>51</v>
      </c>
      <c r="I3171" s="1" t="str">
        <f t="shared" si="691"/>
        <v>='C:\Users\jaime.benazar\Quorum Business Solutions\Ecopetrol Prometeo - Documents\Planning Space Implementation\3. Analysis &amp; Design\Design\FC22\DRR Jaime\Por presentar a ECP\Cantagallo\Yarigui-Cantagallo\[VRC_YARIGUI-CANTAGALLO_CF_SEC_20221231.xlsx]CF PRB'!$DI$51</v>
      </c>
      <c r="J3171" t="s">
        <v>1550</v>
      </c>
    </row>
    <row r="3172" spans="1:10" x14ac:dyDescent="0.25">
      <c r="A3172" s="6" t="s">
        <v>4</v>
      </c>
      <c r="B3172" s="6">
        <f t="shared" si="724"/>
        <v>2039</v>
      </c>
      <c r="C3172" s="1" t="s">
        <v>42</v>
      </c>
      <c r="D3172" s="2" t="s">
        <v>128</v>
      </c>
      <c r="E3172" s="9" t="str">
        <f t="shared" si="690"/>
        <v>PRB'!</v>
      </c>
      <c r="F3172" s="5" t="str">
        <f t="shared" si="722"/>
        <v>C:\Users\jaime.benazar\Quorum Business Solutions\Ecopetrol Prometeo - Documents\Planning Space Implementation\3. Analysis &amp; Design\Design\FC22\DRR Jaime\Por presentar a ECP\Cantagallo\Yarigui-Cantagallo\[VRC_YARIGUI-CANTAGALLO_CF_SEC_20221231.xlsx]CF PRB'!</v>
      </c>
      <c r="G3172" s="6" t="s">
        <v>43</v>
      </c>
      <c r="H3172" s="1">
        <f t="shared" si="692"/>
        <v>52</v>
      </c>
      <c r="I3172" s="1" t="str">
        <f t="shared" si="691"/>
        <v>='C:\Users\jaime.benazar\Quorum Business Solutions\Ecopetrol Prometeo - Documents\Planning Space Implementation\3. Analysis &amp; Design\Design\FC22\DRR Jaime\Por presentar a ECP\Cantagallo\Yarigui-Cantagallo\[VRC_YARIGUI-CANTAGALLO_CF_SEC_20221231.xlsx]CF PRB'!$DI$52</v>
      </c>
      <c r="J3172" t="s">
        <v>1551</v>
      </c>
    </row>
    <row r="3173" spans="1:10" x14ac:dyDescent="0.25">
      <c r="A3173" s="6" t="s">
        <v>4</v>
      </c>
      <c r="B3173" s="6">
        <f t="shared" si="724"/>
        <v>2040</v>
      </c>
      <c r="C3173" s="1" t="s">
        <v>42</v>
      </c>
      <c r="D3173" s="2" t="s">
        <v>128</v>
      </c>
      <c r="E3173" s="9" t="str">
        <f t="shared" si="690"/>
        <v>PRB'!</v>
      </c>
      <c r="F3173" s="5" t="str">
        <f t="shared" si="722"/>
        <v>C:\Users\jaime.benazar\Quorum Business Solutions\Ecopetrol Prometeo - Documents\Planning Space Implementation\3. Analysis &amp; Design\Design\FC22\DRR Jaime\Por presentar a ECP\Cantagallo\Yarigui-Cantagallo\[VRC_YARIGUI-CANTAGALLO_CF_SEC_20221231.xlsx]CF PRB'!</v>
      </c>
      <c r="G3173" s="6" t="s">
        <v>43</v>
      </c>
      <c r="H3173" s="1">
        <f t="shared" si="692"/>
        <v>53</v>
      </c>
      <c r="I3173" s="1" t="str">
        <f t="shared" si="691"/>
        <v>='C:\Users\jaime.benazar\Quorum Business Solutions\Ecopetrol Prometeo - Documents\Planning Space Implementation\3. Analysis &amp; Design\Design\FC22\DRR Jaime\Por presentar a ECP\Cantagallo\Yarigui-Cantagallo\[VRC_YARIGUI-CANTAGALLO_CF_SEC_20221231.xlsx]CF PRB'!$DI$53</v>
      </c>
      <c r="J3173" t="s">
        <v>1552</v>
      </c>
    </row>
    <row r="3174" spans="1:10" x14ac:dyDescent="0.25">
      <c r="A3174" s="6" t="s">
        <v>4</v>
      </c>
      <c r="B3174" s="6">
        <f>+B3173+1</f>
        <v>2041</v>
      </c>
      <c r="C3174" s="1" t="s">
        <v>42</v>
      </c>
      <c r="D3174" s="2" t="s">
        <v>128</v>
      </c>
      <c r="E3174" s="9" t="str">
        <f t="shared" si="690"/>
        <v>PRB'!</v>
      </c>
      <c r="F3174" s="5" t="str">
        <f t="shared" si="722"/>
        <v>C:\Users\jaime.benazar\Quorum Business Solutions\Ecopetrol Prometeo - Documents\Planning Space Implementation\3. Analysis &amp; Design\Design\FC22\DRR Jaime\Por presentar a ECP\Cantagallo\Yarigui-Cantagallo\[VRC_YARIGUI-CANTAGALLO_CF_SEC_20221231.xlsx]CF PRB'!</v>
      </c>
      <c r="G3174" s="6" t="s">
        <v>43</v>
      </c>
      <c r="H3174" s="1">
        <f t="shared" si="692"/>
        <v>54</v>
      </c>
      <c r="I3174" s="1" t="str">
        <f t="shared" si="691"/>
        <v>='C:\Users\jaime.benazar\Quorum Business Solutions\Ecopetrol Prometeo - Documents\Planning Space Implementation\3. Analysis &amp; Design\Design\FC22\DRR Jaime\Por presentar a ECP\Cantagallo\Yarigui-Cantagallo\[VRC_YARIGUI-CANTAGALLO_CF_SEC_20221231.xlsx]CF PRB'!$DI$54</v>
      </c>
      <c r="J3174" t="s">
        <v>1553</v>
      </c>
    </row>
    <row r="3175" spans="1:10" x14ac:dyDescent="0.25">
      <c r="A3175" s="6" t="s">
        <v>4</v>
      </c>
      <c r="B3175" s="6">
        <f t="shared" ref="B3175:B3176" si="725">+B3174+1</f>
        <v>2042</v>
      </c>
      <c r="C3175" s="1" t="s">
        <v>42</v>
      </c>
      <c r="D3175" s="2" t="s">
        <v>128</v>
      </c>
      <c r="E3175" s="9" t="str">
        <f t="shared" si="690"/>
        <v>PRB'!</v>
      </c>
      <c r="F3175" s="5" t="str">
        <f t="shared" si="722"/>
        <v>C:\Users\jaime.benazar\Quorum Business Solutions\Ecopetrol Prometeo - Documents\Planning Space Implementation\3. Analysis &amp; Design\Design\FC22\DRR Jaime\Por presentar a ECP\Cantagallo\Yarigui-Cantagallo\[VRC_YARIGUI-CANTAGALLO_CF_SEC_20221231.xlsx]CF PRB'!</v>
      </c>
      <c r="G3175" s="6" t="s">
        <v>43</v>
      </c>
      <c r="H3175" s="1">
        <f t="shared" si="692"/>
        <v>55</v>
      </c>
      <c r="I3175" s="1" t="str">
        <f t="shared" si="691"/>
        <v>='C:\Users\jaime.benazar\Quorum Business Solutions\Ecopetrol Prometeo - Documents\Planning Space Implementation\3. Analysis &amp; Design\Design\FC22\DRR Jaime\Por presentar a ECP\Cantagallo\Yarigui-Cantagallo\[VRC_YARIGUI-CANTAGALLO_CF_SEC_20221231.xlsx]CF PRB'!$DI$55</v>
      </c>
      <c r="J3175" t="s">
        <v>1554</v>
      </c>
    </row>
    <row r="3176" spans="1:10" x14ac:dyDescent="0.25">
      <c r="A3176" s="6" t="s">
        <v>4</v>
      </c>
      <c r="B3176" s="6">
        <f t="shared" si="725"/>
        <v>2043</v>
      </c>
      <c r="C3176" s="1" t="s">
        <v>42</v>
      </c>
      <c r="D3176" s="2" t="s">
        <v>128</v>
      </c>
      <c r="E3176" s="9" t="str">
        <f t="shared" si="690"/>
        <v>PRB'!</v>
      </c>
      <c r="F3176" s="5" t="str">
        <f t="shared" si="722"/>
        <v>C:\Users\jaime.benazar\Quorum Business Solutions\Ecopetrol Prometeo - Documents\Planning Space Implementation\3. Analysis &amp; Design\Design\FC22\DRR Jaime\Por presentar a ECP\Cantagallo\Yarigui-Cantagallo\[VRC_YARIGUI-CANTAGALLO_CF_SEC_20221231.xlsx]CF PRB'!</v>
      </c>
      <c r="G3176" s="6" t="s">
        <v>43</v>
      </c>
      <c r="H3176" s="1">
        <f t="shared" si="692"/>
        <v>56</v>
      </c>
      <c r="I3176" s="1" t="str">
        <f t="shared" si="691"/>
        <v>='C:\Users\jaime.benazar\Quorum Business Solutions\Ecopetrol Prometeo - Documents\Planning Space Implementation\3. Analysis &amp; Design\Design\FC22\DRR Jaime\Por presentar a ECP\Cantagallo\Yarigui-Cantagallo\[VRC_YARIGUI-CANTAGALLO_CF_SEC_20221231.xlsx]CF PRB'!$DI$56</v>
      </c>
      <c r="J3176" t="s">
        <v>1555</v>
      </c>
    </row>
    <row r="3177" spans="1:10" x14ac:dyDescent="0.25">
      <c r="A3177" s="6" t="s">
        <v>4</v>
      </c>
      <c r="B3177" s="6">
        <f>+B3176+1</f>
        <v>2044</v>
      </c>
      <c r="C3177" s="1" t="s">
        <v>42</v>
      </c>
      <c r="D3177" s="2" t="s">
        <v>128</v>
      </c>
      <c r="E3177" s="9" t="str">
        <f t="shared" ref="E3177:E3192" si="726">_xlfn.CONCAT(A3177,"'!")</f>
        <v>PRB'!</v>
      </c>
      <c r="F3177" s="5" t="str">
        <f t="shared" ref="F3177:F3192" si="727">_xlfn.CONCAT(D3177," ",E3177)</f>
        <v>C:\Users\jaime.benazar\Quorum Business Solutions\Ecopetrol Prometeo - Documents\Planning Space Implementation\3. Analysis &amp; Design\Design\FC22\DRR Jaime\Por presentar a ECP\Cantagallo\Yarigui-Cantagallo\[VRC_YARIGUI-CANTAGALLO_CF_SEC_20221231.xlsx]CF PRB'!</v>
      </c>
      <c r="G3177" s="6" t="s">
        <v>43</v>
      </c>
      <c r="H3177" s="1">
        <f t="shared" ref="H3177:H3192" si="728">IF(A3177&lt;&gt;A3176,36,H3176+1)</f>
        <v>57</v>
      </c>
      <c r="I3177" s="1" t="str">
        <f t="shared" ref="I3177:I3192" si="729">_xlfn.CONCAT("='",F3177:H3177)</f>
        <v>='C:\Users\jaime.benazar\Quorum Business Solutions\Ecopetrol Prometeo - Documents\Planning Space Implementation\3. Analysis &amp; Design\Design\FC22\DRR Jaime\Por presentar a ECP\Cantagallo\Yarigui-Cantagallo\[VRC_YARIGUI-CANTAGALLO_CF_SEC_20221231.xlsx]CF PRB'!$DI$57</v>
      </c>
      <c r="J3177" t="s">
        <v>1556</v>
      </c>
    </row>
    <row r="3178" spans="1:10" x14ac:dyDescent="0.25">
      <c r="A3178" s="6" t="s">
        <v>4</v>
      </c>
      <c r="B3178" s="6">
        <f t="shared" ref="B3178:B3192" si="730">+B3177+1</f>
        <v>2045</v>
      </c>
      <c r="C3178" s="1" t="s">
        <v>42</v>
      </c>
      <c r="D3178" s="2" t="s">
        <v>128</v>
      </c>
      <c r="E3178" s="9" t="str">
        <f t="shared" si="726"/>
        <v>PRB'!</v>
      </c>
      <c r="F3178" s="5" t="str">
        <f t="shared" si="727"/>
        <v>C:\Users\jaime.benazar\Quorum Business Solutions\Ecopetrol Prometeo - Documents\Planning Space Implementation\3. Analysis &amp; Design\Design\FC22\DRR Jaime\Por presentar a ECP\Cantagallo\Yarigui-Cantagallo\[VRC_YARIGUI-CANTAGALLO_CF_SEC_20221231.xlsx]CF PRB'!</v>
      </c>
      <c r="G3178" s="6" t="s">
        <v>43</v>
      </c>
      <c r="H3178" s="1">
        <f t="shared" si="728"/>
        <v>58</v>
      </c>
      <c r="I3178" s="1" t="str">
        <f t="shared" si="729"/>
        <v>='C:\Users\jaime.benazar\Quorum Business Solutions\Ecopetrol Prometeo - Documents\Planning Space Implementation\3. Analysis &amp; Design\Design\FC22\DRR Jaime\Por presentar a ECP\Cantagallo\Yarigui-Cantagallo\[VRC_YARIGUI-CANTAGALLO_CF_SEC_20221231.xlsx]CF PRB'!$DI$58</v>
      </c>
      <c r="J3178" t="s">
        <v>1557</v>
      </c>
    </row>
    <row r="3179" spans="1:10" x14ac:dyDescent="0.25">
      <c r="A3179" s="6" t="s">
        <v>4</v>
      </c>
      <c r="B3179" s="6">
        <f t="shared" si="730"/>
        <v>2046</v>
      </c>
      <c r="C3179" s="1" t="s">
        <v>42</v>
      </c>
      <c r="D3179" s="2" t="s">
        <v>128</v>
      </c>
      <c r="E3179" s="9" t="str">
        <f t="shared" si="726"/>
        <v>PRB'!</v>
      </c>
      <c r="F3179" s="5" t="str">
        <f t="shared" si="727"/>
        <v>C:\Users\jaime.benazar\Quorum Business Solutions\Ecopetrol Prometeo - Documents\Planning Space Implementation\3. Analysis &amp; Design\Design\FC22\DRR Jaime\Por presentar a ECP\Cantagallo\Yarigui-Cantagallo\[VRC_YARIGUI-CANTAGALLO_CF_SEC_20221231.xlsx]CF PRB'!</v>
      </c>
      <c r="G3179" s="6" t="s">
        <v>43</v>
      </c>
      <c r="H3179" s="1">
        <f t="shared" si="728"/>
        <v>59</v>
      </c>
      <c r="I3179" s="1" t="str">
        <f t="shared" si="729"/>
        <v>='C:\Users\jaime.benazar\Quorum Business Solutions\Ecopetrol Prometeo - Documents\Planning Space Implementation\3. Analysis &amp; Design\Design\FC22\DRR Jaime\Por presentar a ECP\Cantagallo\Yarigui-Cantagallo\[VRC_YARIGUI-CANTAGALLO_CF_SEC_20221231.xlsx]CF PRB'!$DI$59</v>
      </c>
      <c r="J3179" t="s">
        <v>1558</v>
      </c>
    </row>
    <row r="3180" spans="1:10" x14ac:dyDescent="0.25">
      <c r="A3180" s="6" t="s">
        <v>4</v>
      </c>
      <c r="B3180" s="6">
        <f t="shared" si="730"/>
        <v>2047</v>
      </c>
      <c r="C3180" s="1" t="s">
        <v>42</v>
      </c>
      <c r="D3180" s="2" t="s">
        <v>128</v>
      </c>
      <c r="E3180" s="9" t="str">
        <f t="shared" si="726"/>
        <v>PRB'!</v>
      </c>
      <c r="F3180" s="5" t="str">
        <f t="shared" si="727"/>
        <v>C:\Users\jaime.benazar\Quorum Business Solutions\Ecopetrol Prometeo - Documents\Planning Space Implementation\3. Analysis &amp; Design\Design\FC22\DRR Jaime\Por presentar a ECP\Cantagallo\Yarigui-Cantagallo\[VRC_YARIGUI-CANTAGALLO_CF_SEC_20221231.xlsx]CF PRB'!</v>
      </c>
      <c r="G3180" s="6" t="s">
        <v>43</v>
      </c>
      <c r="H3180" s="1">
        <f t="shared" si="728"/>
        <v>60</v>
      </c>
      <c r="I3180" s="1" t="str">
        <f t="shared" si="729"/>
        <v>='C:\Users\jaime.benazar\Quorum Business Solutions\Ecopetrol Prometeo - Documents\Planning Space Implementation\3. Analysis &amp; Design\Design\FC22\DRR Jaime\Por presentar a ECP\Cantagallo\Yarigui-Cantagallo\[VRC_YARIGUI-CANTAGALLO_CF_SEC_20221231.xlsx]CF PRB'!$DI$60</v>
      </c>
      <c r="J3180" t="s">
        <v>1559</v>
      </c>
    </row>
    <row r="3181" spans="1:10" x14ac:dyDescent="0.25">
      <c r="A3181" s="6" t="s">
        <v>4</v>
      </c>
      <c r="B3181" s="6">
        <f t="shared" si="730"/>
        <v>2048</v>
      </c>
      <c r="C3181" s="1" t="s">
        <v>42</v>
      </c>
      <c r="D3181" s="2" t="s">
        <v>128</v>
      </c>
      <c r="E3181" s="9" t="str">
        <f t="shared" si="726"/>
        <v>PRB'!</v>
      </c>
      <c r="F3181" s="5" t="str">
        <f t="shared" si="727"/>
        <v>C:\Users\jaime.benazar\Quorum Business Solutions\Ecopetrol Prometeo - Documents\Planning Space Implementation\3. Analysis &amp; Design\Design\FC22\DRR Jaime\Por presentar a ECP\Cantagallo\Yarigui-Cantagallo\[VRC_YARIGUI-CANTAGALLO_CF_SEC_20221231.xlsx]CF PRB'!</v>
      </c>
      <c r="G3181" s="6" t="s">
        <v>43</v>
      </c>
      <c r="H3181" s="1">
        <f t="shared" si="728"/>
        <v>61</v>
      </c>
      <c r="I3181" s="1" t="str">
        <f t="shared" si="729"/>
        <v>='C:\Users\jaime.benazar\Quorum Business Solutions\Ecopetrol Prometeo - Documents\Planning Space Implementation\3. Analysis &amp; Design\Design\FC22\DRR Jaime\Por presentar a ECP\Cantagallo\Yarigui-Cantagallo\[VRC_YARIGUI-CANTAGALLO_CF_SEC_20221231.xlsx]CF PRB'!$DI$61</v>
      </c>
      <c r="J3181" t="s">
        <v>1560</v>
      </c>
    </row>
    <row r="3182" spans="1:10" x14ac:dyDescent="0.25">
      <c r="A3182" s="6" t="s">
        <v>4</v>
      </c>
      <c r="B3182" s="6">
        <f t="shared" si="730"/>
        <v>2049</v>
      </c>
      <c r="C3182" s="1" t="s">
        <v>42</v>
      </c>
      <c r="D3182" s="2" t="s">
        <v>128</v>
      </c>
      <c r="E3182" s="9" t="str">
        <f t="shared" si="726"/>
        <v>PRB'!</v>
      </c>
      <c r="F3182" s="5" t="str">
        <f t="shared" si="727"/>
        <v>C:\Users\jaime.benazar\Quorum Business Solutions\Ecopetrol Prometeo - Documents\Planning Space Implementation\3. Analysis &amp; Design\Design\FC22\DRR Jaime\Por presentar a ECP\Cantagallo\Yarigui-Cantagallo\[VRC_YARIGUI-CANTAGALLO_CF_SEC_20221231.xlsx]CF PRB'!</v>
      </c>
      <c r="G3182" s="6" t="s">
        <v>43</v>
      </c>
      <c r="H3182" s="1">
        <f t="shared" si="728"/>
        <v>62</v>
      </c>
      <c r="I3182" s="1" t="str">
        <f t="shared" si="729"/>
        <v>='C:\Users\jaime.benazar\Quorum Business Solutions\Ecopetrol Prometeo - Documents\Planning Space Implementation\3. Analysis &amp; Design\Design\FC22\DRR Jaime\Por presentar a ECP\Cantagallo\Yarigui-Cantagallo\[VRC_YARIGUI-CANTAGALLO_CF_SEC_20221231.xlsx]CF PRB'!$DI$62</v>
      </c>
      <c r="J3182" t="s">
        <v>1561</v>
      </c>
    </row>
    <row r="3183" spans="1:10" x14ac:dyDescent="0.25">
      <c r="A3183" s="6" t="s">
        <v>4</v>
      </c>
      <c r="B3183" s="6">
        <f t="shared" si="730"/>
        <v>2050</v>
      </c>
      <c r="C3183" s="1" t="s">
        <v>42</v>
      </c>
      <c r="D3183" s="2" t="s">
        <v>128</v>
      </c>
      <c r="E3183" s="9" t="str">
        <f t="shared" si="726"/>
        <v>PRB'!</v>
      </c>
      <c r="F3183" s="5" t="str">
        <f t="shared" si="727"/>
        <v>C:\Users\jaime.benazar\Quorum Business Solutions\Ecopetrol Prometeo - Documents\Planning Space Implementation\3. Analysis &amp; Design\Design\FC22\DRR Jaime\Por presentar a ECP\Cantagallo\Yarigui-Cantagallo\[VRC_YARIGUI-CANTAGALLO_CF_SEC_20221231.xlsx]CF PRB'!</v>
      </c>
      <c r="G3183" s="6" t="s">
        <v>43</v>
      </c>
      <c r="H3183" s="1">
        <f t="shared" si="728"/>
        <v>63</v>
      </c>
      <c r="I3183" s="1" t="str">
        <f t="shared" si="729"/>
        <v>='C:\Users\jaime.benazar\Quorum Business Solutions\Ecopetrol Prometeo - Documents\Planning Space Implementation\3. Analysis &amp; Design\Design\FC22\DRR Jaime\Por presentar a ECP\Cantagallo\Yarigui-Cantagallo\[VRC_YARIGUI-CANTAGALLO_CF_SEC_20221231.xlsx]CF PRB'!$DI$63</v>
      </c>
      <c r="J3183" t="s">
        <v>1562</v>
      </c>
    </row>
    <row r="3184" spans="1:10" x14ac:dyDescent="0.25">
      <c r="A3184" s="6" t="s">
        <v>4</v>
      </c>
      <c r="B3184" s="6">
        <f t="shared" si="730"/>
        <v>2051</v>
      </c>
      <c r="C3184" s="1" t="s">
        <v>42</v>
      </c>
      <c r="D3184" s="2" t="s">
        <v>128</v>
      </c>
      <c r="E3184" s="9" t="str">
        <f t="shared" si="726"/>
        <v>PRB'!</v>
      </c>
      <c r="F3184" s="5" t="str">
        <f t="shared" si="727"/>
        <v>C:\Users\jaime.benazar\Quorum Business Solutions\Ecopetrol Prometeo - Documents\Planning Space Implementation\3. Analysis &amp; Design\Design\FC22\DRR Jaime\Por presentar a ECP\Cantagallo\Yarigui-Cantagallo\[VRC_YARIGUI-CANTAGALLO_CF_SEC_20221231.xlsx]CF PRB'!</v>
      </c>
      <c r="G3184" s="6" t="s">
        <v>43</v>
      </c>
      <c r="H3184" s="1">
        <f t="shared" si="728"/>
        <v>64</v>
      </c>
      <c r="I3184" s="1" t="str">
        <f t="shared" si="729"/>
        <v>='C:\Users\jaime.benazar\Quorum Business Solutions\Ecopetrol Prometeo - Documents\Planning Space Implementation\3. Analysis &amp; Design\Design\FC22\DRR Jaime\Por presentar a ECP\Cantagallo\Yarigui-Cantagallo\[VRC_YARIGUI-CANTAGALLO_CF_SEC_20221231.xlsx]CF PRB'!$DI$64</v>
      </c>
      <c r="J3184" t="s">
        <v>1563</v>
      </c>
    </row>
    <row r="3185" spans="1:10" x14ac:dyDescent="0.25">
      <c r="A3185" s="6" t="s">
        <v>4</v>
      </c>
      <c r="B3185" s="6">
        <f t="shared" si="730"/>
        <v>2052</v>
      </c>
      <c r="C3185" s="1" t="s">
        <v>42</v>
      </c>
      <c r="D3185" s="2" t="s">
        <v>128</v>
      </c>
      <c r="E3185" s="9" t="str">
        <f t="shared" si="726"/>
        <v>PRB'!</v>
      </c>
      <c r="F3185" s="5" t="str">
        <f t="shared" si="727"/>
        <v>C:\Users\jaime.benazar\Quorum Business Solutions\Ecopetrol Prometeo - Documents\Planning Space Implementation\3. Analysis &amp; Design\Design\FC22\DRR Jaime\Por presentar a ECP\Cantagallo\Yarigui-Cantagallo\[VRC_YARIGUI-CANTAGALLO_CF_SEC_20221231.xlsx]CF PRB'!</v>
      </c>
      <c r="G3185" s="6" t="s">
        <v>43</v>
      </c>
      <c r="H3185" s="1">
        <f t="shared" si="728"/>
        <v>65</v>
      </c>
      <c r="I3185" s="1" t="str">
        <f t="shared" si="729"/>
        <v>='C:\Users\jaime.benazar\Quorum Business Solutions\Ecopetrol Prometeo - Documents\Planning Space Implementation\3. Analysis &amp; Design\Design\FC22\DRR Jaime\Por presentar a ECP\Cantagallo\Yarigui-Cantagallo\[VRC_YARIGUI-CANTAGALLO_CF_SEC_20221231.xlsx]CF PRB'!$DI$65</v>
      </c>
      <c r="J3185" t="s">
        <v>1564</v>
      </c>
    </row>
    <row r="3186" spans="1:10" x14ac:dyDescent="0.25">
      <c r="A3186" s="6" t="s">
        <v>4</v>
      </c>
      <c r="B3186" s="6">
        <f t="shared" si="730"/>
        <v>2053</v>
      </c>
      <c r="C3186" s="1" t="s">
        <v>42</v>
      </c>
      <c r="D3186" s="2" t="s">
        <v>128</v>
      </c>
      <c r="E3186" s="9" t="str">
        <f t="shared" si="726"/>
        <v>PRB'!</v>
      </c>
      <c r="F3186" s="5" t="str">
        <f t="shared" si="727"/>
        <v>C:\Users\jaime.benazar\Quorum Business Solutions\Ecopetrol Prometeo - Documents\Planning Space Implementation\3. Analysis &amp; Design\Design\FC22\DRR Jaime\Por presentar a ECP\Cantagallo\Yarigui-Cantagallo\[VRC_YARIGUI-CANTAGALLO_CF_SEC_20221231.xlsx]CF PRB'!</v>
      </c>
      <c r="G3186" s="6" t="s">
        <v>43</v>
      </c>
      <c r="H3186" s="1">
        <f t="shared" si="728"/>
        <v>66</v>
      </c>
      <c r="I3186" s="1" t="str">
        <f t="shared" si="729"/>
        <v>='C:\Users\jaime.benazar\Quorum Business Solutions\Ecopetrol Prometeo - Documents\Planning Space Implementation\3. Analysis &amp; Design\Design\FC22\DRR Jaime\Por presentar a ECP\Cantagallo\Yarigui-Cantagallo\[VRC_YARIGUI-CANTAGALLO_CF_SEC_20221231.xlsx]CF PRB'!$DI$66</v>
      </c>
      <c r="J3186" t="s">
        <v>1565</v>
      </c>
    </row>
    <row r="3187" spans="1:10" x14ac:dyDescent="0.25">
      <c r="A3187" s="6" t="s">
        <v>4</v>
      </c>
      <c r="B3187" s="6">
        <f t="shared" si="730"/>
        <v>2054</v>
      </c>
      <c r="C3187" s="1" t="s">
        <v>42</v>
      </c>
      <c r="D3187" s="2" t="s">
        <v>128</v>
      </c>
      <c r="E3187" s="9" t="str">
        <f t="shared" si="726"/>
        <v>PRB'!</v>
      </c>
      <c r="F3187" s="5" t="str">
        <f t="shared" si="727"/>
        <v>C:\Users\jaime.benazar\Quorum Business Solutions\Ecopetrol Prometeo - Documents\Planning Space Implementation\3. Analysis &amp; Design\Design\FC22\DRR Jaime\Por presentar a ECP\Cantagallo\Yarigui-Cantagallo\[VRC_YARIGUI-CANTAGALLO_CF_SEC_20221231.xlsx]CF PRB'!</v>
      </c>
      <c r="G3187" s="6" t="s">
        <v>43</v>
      </c>
      <c r="H3187" s="1">
        <f t="shared" si="728"/>
        <v>67</v>
      </c>
      <c r="I3187" s="1" t="str">
        <f t="shared" si="729"/>
        <v>='C:\Users\jaime.benazar\Quorum Business Solutions\Ecopetrol Prometeo - Documents\Planning Space Implementation\3. Analysis &amp; Design\Design\FC22\DRR Jaime\Por presentar a ECP\Cantagallo\Yarigui-Cantagallo\[VRC_YARIGUI-CANTAGALLO_CF_SEC_20221231.xlsx]CF PRB'!$DI$67</v>
      </c>
      <c r="J3187" t="s">
        <v>1566</v>
      </c>
    </row>
    <row r="3188" spans="1:10" x14ac:dyDescent="0.25">
      <c r="A3188" s="6" t="s">
        <v>4</v>
      </c>
      <c r="B3188" s="6">
        <f t="shared" si="730"/>
        <v>2055</v>
      </c>
      <c r="C3188" s="1" t="s">
        <v>42</v>
      </c>
      <c r="D3188" s="2" t="s">
        <v>128</v>
      </c>
      <c r="E3188" s="9" t="str">
        <f t="shared" si="726"/>
        <v>PRB'!</v>
      </c>
      <c r="F3188" s="5" t="str">
        <f t="shared" si="727"/>
        <v>C:\Users\jaime.benazar\Quorum Business Solutions\Ecopetrol Prometeo - Documents\Planning Space Implementation\3. Analysis &amp; Design\Design\FC22\DRR Jaime\Por presentar a ECP\Cantagallo\Yarigui-Cantagallo\[VRC_YARIGUI-CANTAGALLO_CF_SEC_20221231.xlsx]CF PRB'!</v>
      </c>
      <c r="G3188" s="6" t="s">
        <v>43</v>
      </c>
      <c r="H3188" s="1">
        <f t="shared" si="728"/>
        <v>68</v>
      </c>
      <c r="I3188" s="1" t="str">
        <f t="shared" si="729"/>
        <v>='C:\Users\jaime.benazar\Quorum Business Solutions\Ecopetrol Prometeo - Documents\Planning Space Implementation\3. Analysis &amp; Design\Design\FC22\DRR Jaime\Por presentar a ECP\Cantagallo\Yarigui-Cantagallo\[VRC_YARIGUI-CANTAGALLO_CF_SEC_20221231.xlsx]CF PRB'!$DI$68</v>
      </c>
      <c r="J3188" t="s">
        <v>1567</v>
      </c>
    </row>
    <row r="3189" spans="1:10" x14ac:dyDescent="0.25">
      <c r="A3189" s="6" t="s">
        <v>4</v>
      </c>
      <c r="B3189" s="6">
        <f t="shared" si="730"/>
        <v>2056</v>
      </c>
      <c r="C3189" s="1" t="s">
        <v>42</v>
      </c>
      <c r="D3189" s="2" t="s">
        <v>128</v>
      </c>
      <c r="E3189" s="9" t="str">
        <f t="shared" si="726"/>
        <v>PRB'!</v>
      </c>
      <c r="F3189" s="5" t="str">
        <f t="shared" si="727"/>
        <v>C:\Users\jaime.benazar\Quorum Business Solutions\Ecopetrol Prometeo - Documents\Planning Space Implementation\3. Analysis &amp; Design\Design\FC22\DRR Jaime\Por presentar a ECP\Cantagallo\Yarigui-Cantagallo\[VRC_YARIGUI-CANTAGALLO_CF_SEC_20221231.xlsx]CF PRB'!</v>
      </c>
      <c r="G3189" s="6" t="s">
        <v>43</v>
      </c>
      <c r="H3189" s="1">
        <f t="shared" si="728"/>
        <v>69</v>
      </c>
      <c r="I3189" s="1" t="str">
        <f t="shared" si="729"/>
        <v>='C:\Users\jaime.benazar\Quorum Business Solutions\Ecopetrol Prometeo - Documents\Planning Space Implementation\3. Analysis &amp; Design\Design\FC22\DRR Jaime\Por presentar a ECP\Cantagallo\Yarigui-Cantagallo\[VRC_YARIGUI-CANTAGALLO_CF_SEC_20221231.xlsx]CF PRB'!$DI$69</v>
      </c>
      <c r="J3189" t="s">
        <v>1568</v>
      </c>
    </row>
    <row r="3190" spans="1:10" x14ac:dyDescent="0.25">
      <c r="A3190" s="6" t="s">
        <v>4</v>
      </c>
      <c r="B3190" s="6">
        <f t="shared" si="730"/>
        <v>2057</v>
      </c>
      <c r="C3190" s="1" t="s">
        <v>42</v>
      </c>
      <c r="D3190" s="2" t="s">
        <v>128</v>
      </c>
      <c r="E3190" s="9" t="str">
        <f t="shared" si="726"/>
        <v>PRB'!</v>
      </c>
      <c r="F3190" s="5" t="str">
        <f t="shared" si="727"/>
        <v>C:\Users\jaime.benazar\Quorum Business Solutions\Ecopetrol Prometeo - Documents\Planning Space Implementation\3. Analysis &amp; Design\Design\FC22\DRR Jaime\Por presentar a ECP\Cantagallo\Yarigui-Cantagallo\[VRC_YARIGUI-CANTAGALLO_CF_SEC_20221231.xlsx]CF PRB'!</v>
      </c>
      <c r="G3190" s="6" t="s">
        <v>43</v>
      </c>
      <c r="H3190" s="1">
        <f t="shared" si="728"/>
        <v>70</v>
      </c>
      <c r="I3190" s="1" t="str">
        <f t="shared" si="729"/>
        <v>='C:\Users\jaime.benazar\Quorum Business Solutions\Ecopetrol Prometeo - Documents\Planning Space Implementation\3. Analysis &amp; Design\Design\FC22\DRR Jaime\Por presentar a ECP\Cantagallo\Yarigui-Cantagallo\[VRC_YARIGUI-CANTAGALLO_CF_SEC_20221231.xlsx]CF PRB'!$DI$70</v>
      </c>
      <c r="J3190" t="s">
        <v>1569</v>
      </c>
    </row>
    <row r="3191" spans="1:10" x14ac:dyDescent="0.25">
      <c r="A3191" s="6" t="s">
        <v>4</v>
      </c>
      <c r="B3191" s="6">
        <f t="shared" si="730"/>
        <v>2058</v>
      </c>
      <c r="C3191" s="1" t="s">
        <v>42</v>
      </c>
      <c r="D3191" s="2" t="s">
        <v>128</v>
      </c>
      <c r="E3191" s="9" t="str">
        <f t="shared" si="726"/>
        <v>PRB'!</v>
      </c>
      <c r="F3191" s="5" t="str">
        <f t="shared" si="727"/>
        <v>C:\Users\jaime.benazar\Quorum Business Solutions\Ecopetrol Prometeo - Documents\Planning Space Implementation\3. Analysis &amp; Design\Design\FC22\DRR Jaime\Por presentar a ECP\Cantagallo\Yarigui-Cantagallo\[VRC_YARIGUI-CANTAGALLO_CF_SEC_20221231.xlsx]CF PRB'!</v>
      </c>
      <c r="G3191" s="6" t="s">
        <v>43</v>
      </c>
      <c r="H3191" s="1">
        <f t="shared" si="728"/>
        <v>71</v>
      </c>
      <c r="I3191" s="1" t="str">
        <f t="shared" si="729"/>
        <v>='C:\Users\jaime.benazar\Quorum Business Solutions\Ecopetrol Prometeo - Documents\Planning Space Implementation\3. Analysis &amp; Design\Design\FC22\DRR Jaime\Por presentar a ECP\Cantagallo\Yarigui-Cantagallo\[VRC_YARIGUI-CANTAGALLO_CF_SEC_20221231.xlsx]CF PRB'!$DI$71</v>
      </c>
      <c r="J3191" t="s">
        <v>1570</v>
      </c>
    </row>
    <row r="3192" spans="1:10" x14ac:dyDescent="0.25">
      <c r="A3192" s="6" t="s">
        <v>4</v>
      </c>
      <c r="B3192" s="6">
        <f t="shared" si="730"/>
        <v>2059</v>
      </c>
      <c r="C3192" s="1" t="s">
        <v>42</v>
      </c>
      <c r="D3192" s="2" t="s">
        <v>128</v>
      </c>
      <c r="E3192" s="9" t="str">
        <f t="shared" si="726"/>
        <v>PRB'!</v>
      </c>
      <c r="F3192" s="5" t="str">
        <f t="shared" si="727"/>
        <v>C:\Users\jaime.benazar\Quorum Business Solutions\Ecopetrol Prometeo - Documents\Planning Space Implementation\3. Analysis &amp; Design\Design\FC22\DRR Jaime\Por presentar a ECP\Cantagallo\Yarigui-Cantagallo\[VRC_YARIGUI-CANTAGALLO_CF_SEC_20221231.xlsx]CF PRB'!</v>
      </c>
      <c r="G3192" s="6" t="s">
        <v>43</v>
      </c>
      <c r="H3192" s="1">
        <f t="shared" si="728"/>
        <v>72</v>
      </c>
      <c r="I3192" s="1" t="str">
        <f t="shared" si="729"/>
        <v>='C:\Users\jaime.benazar\Quorum Business Solutions\Ecopetrol Prometeo - Documents\Planning Space Implementation\3. Analysis &amp; Design\Design\FC22\DRR Jaime\Por presentar a ECP\Cantagallo\Yarigui-Cantagallo\[VRC_YARIGUI-CANTAGALLO_CF_SEC_20221231.xlsx]CF PRB'!$DI$72</v>
      </c>
      <c r="J3192" t="s">
        <v>1571</v>
      </c>
    </row>
    <row r="3193" spans="1:10" x14ac:dyDescent="0.25">
      <c r="A3193" s="7" t="s">
        <v>28</v>
      </c>
      <c r="B3193" s="6"/>
      <c r="C3193" s="1" t="s">
        <v>42</v>
      </c>
      <c r="D3193" s="2"/>
      <c r="E3193" s="9"/>
      <c r="F3193" s="5"/>
      <c r="G3193" s="6"/>
      <c r="H3193" s="1"/>
      <c r="I3193" s="1"/>
      <c r="J3193" s="4"/>
    </row>
    <row r="3194" spans="1:10" x14ac:dyDescent="0.25">
      <c r="A3194" s="6" t="s">
        <v>102</v>
      </c>
      <c r="B3194" s="6">
        <v>2023</v>
      </c>
      <c r="C3194" s="1" t="s">
        <v>42</v>
      </c>
      <c r="D3194" s="2" t="s">
        <v>128</v>
      </c>
      <c r="E3194" s="9" t="str">
        <f t="shared" ref="E3194:E3231" si="731">_xlfn.CONCAT(A3194,"'!")</f>
        <v>PSDP'!</v>
      </c>
      <c r="F3194" s="5" t="str">
        <f t="shared" ref="F3194:F3214" si="732">_xlfn.CONCAT(D3194," ",E3194)</f>
        <v>C:\Users\jaime.benazar\Quorum Business Solutions\Ecopetrol Prometeo - Documents\Planning Space Implementation\3. Analysis &amp; Design\Design\FC22\DRR Jaime\Por presentar a ECP\Cantagallo\Yarigui-Cantagallo\[VRC_YARIGUI-CANTAGALLO_CF_SEC_20221231.xlsx]CF PSDP'!</v>
      </c>
      <c r="G3194" s="6" t="s">
        <v>43</v>
      </c>
      <c r="H3194" s="1"/>
      <c r="I3194" s="1"/>
    </row>
    <row r="3195" spans="1:10" x14ac:dyDescent="0.25">
      <c r="A3195" s="6" t="s">
        <v>102</v>
      </c>
      <c r="B3195" s="6">
        <f>+B3194+1</f>
        <v>2024</v>
      </c>
      <c r="C3195" s="1" t="s">
        <v>42</v>
      </c>
      <c r="D3195" s="2" t="s">
        <v>128</v>
      </c>
      <c r="E3195" s="9" t="str">
        <f t="shared" si="731"/>
        <v>PSDP'!</v>
      </c>
      <c r="F3195" s="5" t="str">
        <f t="shared" si="732"/>
        <v>C:\Users\jaime.benazar\Quorum Business Solutions\Ecopetrol Prometeo - Documents\Planning Space Implementation\3. Analysis &amp; Design\Design\FC22\DRR Jaime\Por presentar a ECP\Cantagallo\Yarigui-Cantagallo\[VRC_YARIGUI-CANTAGALLO_CF_SEC_20221231.xlsx]CF PSDP'!</v>
      </c>
      <c r="G3195" s="6" t="s">
        <v>43</v>
      </c>
      <c r="H3195" s="1"/>
      <c r="I3195" s="1"/>
    </row>
    <row r="3196" spans="1:10" x14ac:dyDescent="0.25">
      <c r="A3196" s="6" t="s">
        <v>102</v>
      </c>
      <c r="B3196" s="6">
        <f t="shared" ref="B3196:B3207" si="733">+B3195+1</f>
        <v>2025</v>
      </c>
      <c r="C3196" s="1" t="s">
        <v>42</v>
      </c>
      <c r="D3196" s="2" t="s">
        <v>128</v>
      </c>
      <c r="E3196" s="9" t="str">
        <f t="shared" si="731"/>
        <v>PSDP'!</v>
      </c>
      <c r="F3196" s="5" t="str">
        <f t="shared" si="732"/>
        <v>C:\Users\jaime.benazar\Quorum Business Solutions\Ecopetrol Prometeo - Documents\Planning Space Implementation\3. Analysis &amp; Design\Design\FC22\DRR Jaime\Por presentar a ECP\Cantagallo\Yarigui-Cantagallo\[VRC_YARIGUI-CANTAGALLO_CF_SEC_20221231.xlsx]CF PSDP'!</v>
      </c>
      <c r="G3196" s="6" t="s">
        <v>43</v>
      </c>
      <c r="H3196" s="1"/>
      <c r="I3196" s="1"/>
    </row>
    <row r="3197" spans="1:10" x14ac:dyDescent="0.25">
      <c r="A3197" s="6" t="s">
        <v>102</v>
      </c>
      <c r="B3197" s="6">
        <f t="shared" si="733"/>
        <v>2026</v>
      </c>
      <c r="C3197" s="1" t="s">
        <v>42</v>
      </c>
      <c r="D3197" s="2" t="s">
        <v>128</v>
      </c>
      <c r="E3197" s="9" t="str">
        <f t="shared" si="731"/>
        <v>PSDP'!</v>
      </c>
      <c r="F3197" s="5" t="str">
        <f t="shared" si="732"/>
        <v>C:\Users\jaime.benazar\Quorum Business Solutions\Ecopetrol Prometeo - Documents\Planning Space Implementation\3. Analysis &amp; Design\Design\FC22\DRR Jaime\Por presentar a ECP\Cantagallo\Yarigui-Cantagallo\[VRC_YARIGUI-CANTAGALLO_CF_SEC_20221231.xlsx]CF PSDP'!</v>
      </c>
      <c r="G3197" s="6" t="s">
        <v>43</v>
      </c>
      <c r="H3197" s="1"/>
      <c r="I3197" s="1"/>
    </row>
    <row r="3198" spans="1:10" x14ac:dyDescent="0.25">
      <c r="A3198" s="6" t="s">
        <v>102</v>
      </c>
      <c r="B3198" s="6">
        <f t="shared" si="733"/>
        <v>2027</v>
      </c>
      <c r="C3198" s="1" t="s">
        <v>42</v>
      </c>
      <c r="D3198" s="2" t="s">
        <v>128</v>
      </c>
      <c r="E3198" s="9" t="str">
        <f t="shared" si="731"/>
        <v>PSDP'!</v>
      </c>
      <c r="F3198" s="5" t="str">
        <f t="shared" si="732"/>
        <v>C:\Users\jaime.benazar\Quorum Business Solutions\Ecopetrol Prometeo - Documents\Planning Space Implementation\3. Analysis &amp; Design\Design\FC22\DRR Jaime\Por presentar a ECP\Cantagallo\Yarigui-Cantagallo\[VRC_YARIGUI-CANTAGALLO_CF_SEC_20221231.xlsx]CF PSDP'!</v>
      </c>
      <c r="G3198" s="6" t="s">
        <v>43</v>
      </c>
      <c r="H3198" s="1"/>
      <c r="I3198" s="1"/>
    </row>
    <row r="3199" spans="1:10" x14ac:dyDescent="0.25">
      <c r="A3199" s="6" t="s">
        <v>102</v>
      </c>
      <c r="B3199" s="6">
        <f t="shared" si="733"/>
        <v>2028</v>
      </c>
      <c r="C3199" s="1" t="s">
        <v>42</v>
      </c>
      <c r="D3199" s="2" t="s">
        <v>128</v>
      </c>
      <c r="E3199" s="9" t="str">
        <f t="shared" si="731"/>
        <v>PSDP'!</v>
      </c>
      <c r="F3199" s="5" t="str">
        <f t="shared" si="732"/>
        <v>C:\Users\jaime.benazar\Quorum Business Solutions\Ecopetrol Prometeo - Documents\Planning Space Implementation\3. Analysis &amp; Design\Design\FC22\DRR Jaime\Por presentar a ECP\Cantagallo\Yarigui-Cantagallo\[VRC_YARIGUI-CANTAGALLO_CF_SEC_20221231.xlsx]CF PSDP'!</v>
      </c>
      <c r="G3199" s="6" t="s">
        <v>43</v>
      </c>
      <c r="H3199" s="1"/>
      <c r="I3199" s="1"/>
    </row>
    <row r="3200" spans="1:10" x14ac:dyDescent="0.25">
      <c r="A3200" s="6" t="s">
        <v>102</v>
      </c>
      <c r="B3200" s="6">
        <f t="shared" si="733"/>
        <v>2029</v>
      </c>
      <c r="C3200" s="1" t="s">
        <v>42</v>
      </c>
      <c r="D3200" s="2" t="s">
        <v>128</v>
      </c>
      <c r="E3200" s="9" t="str">
        <f t="shared" si="731"/>
        <v>PSDP'!</v>
      </c>
      <c r="F3200" s="5" t="str">
        <f t="shared" si="732"/>
        <v>C:\Users\jaime.benazar\Quorum Business Solutions\Ecopetrol Prometeo - Documents\Planning Space Implementation\3. Analysis &amp; Design\Design\FC22\DRR Jaime\Por presentar a ECP\Cantagallo\Yarigui-Cantagallo\[VRC_YARIGUI-CANTAGALLO_CF_SEC_20221231.xlsx]CF PSDP'!</v>
      </c>
      <c r="G3200" s="6" t="s">
        <v>43</v>
      </c>
      <c r="H3200" s="1"/>
      <c r="I3200" s="1"/>
    </row>
    <row r="3201" spans="1:9" x14ac:dyDescent="0.25">
      <c r="A3201" s="6" t="s">
        <v>102</v>
      </c>
      <c r="B3201" s="6">
        <f t="shared" si="733"/>
        <v>2030</v>
      </c>
      <c r="C3201" s="1" t="s">
        <v>42</v>
      </c>
      <c r="D3201" s="2" t="s">
        <v>128</v>
      </c>
      <c r="E3201" s="9" t="str">
        <f t="shared" si="731"/>
        <v>PSDP'!</v>
      </c>
      <c r="F3201" s="5" t="str">
        <f t="shared" si="732"/>
        <v>C:\Users\jaime.benazar\Quorum Business Solutions\Ecopetrol Prometeo - Documents\Planning Space Implementation\3. Analysis &amp; Design\Design\FC22\DRR Jaime\Por presentar a ECP\Cantagallo\Yarigui-Cantagallo\[VRC_YARIGUI-CANTAGALLO_CF_SEC_20221231.xlsx]CF PSDP'!</v>
      </c>
      <c r="G3201" s="6" t="s">
        <v>43</v>
      </c>
      <c r="H3201" s="1"/>
      <c r="I3201" s="1"/>
    </row>
    <row r="3202" spans="1:9" x14ac:dyDescent="0.25">
      <c r="A3202" s="6" t="s">
        <v>102</v>
      </c>
      <c r="B3202" s="6">
        <f t="shared" si="733"/>
        <v>2031</v>
      </c>
      <c r="C3202" s="1" t="s">
        <v>42</v>
      </c>
      <c r="D3202" s="2" t="s">
        <v>128</v>
      </c>
      <c r="E3202" s="9" t="str">
        <f t="shared" si="731"/>
        <v>PSDP'!</v>
      </c>
      <c r="F3202" s="5" t="str">
        <f t="shared" si="732"/>
        <v>C:\Users\jaime.benazar\Quorum Business Solutions\Ecopetrol Prometeo - Documents\Planning Space Implementation\3. Analysis &amp; Design\Design\FC22\DRR Jaime\Por presentar a ECP\Cantagallo\Yarigui-Cantagallo\[VRC_YARIGUI-CANTAGALLO_CF_SEC_20221231.xlsx]CF PSDP'!</v>
      </c>
      <c r="G3202" s="6" t="s">
        <v>43</v>
      </c>
      <c r="H3202" s="1"/>
      <c r="I3202" s="1"/>
    </row>
    <row r="3203" spans="1:9" x14ac:dyDescent="0.25">
      <c r="A3203" s="6" t="s">
        <v>102</v>
      </c>
      <c r="B3203" s="6">
        <f t="shared" si="733"/>
        <v>2032</v>
      </c>
      <c r="C3203" s="1" t="s">
        <v>42</v>
      </c>
      <c r="D3203" s="2" t="s">
        <v>128</v>
      </c>
      <c r="E3203" s="9" t="str">
        <f t="shared" si="731"/>
        <v>PSDP'!</v>
      </c>
      <c r="F3203" s="5" t="str">
        <f t="shared" si="732"/>
        <v>C:\Users\jaime.benazar\Quorum Business Solutions\Ecopetrol Prometeo - Documents\Planning Space Implementation\3. Analysis &amp; Design\Design\FC22\DRR Jaime\Por presentar a ECP\Cantagallo\Yarigui-Cantagallo\[VRC_YARIGUI-CANTAGALLO_CF_SEC_20221231.xlsx]CF PSDP'!</v>
      </c>
      <c r="G3203" s="6" t="s">
        <v>43</v>
      </c>
      <c r="H3203" s="1"/>
      <c r="I3203" s="1"/>
    </row>
    <row r="3204" spans="1:9" x14ac:dyDescent="0.25">
      <c r="A3204" s="6" t="s">
        <v>102</v>
      </c>
      <c r="B3204" s="6">
        <f t="shared" si="733"/>
        <v>2033</v>
      </c>
      <c r="C3204" s="1" t="s">
        <v>42</v>
      </c>
      <c r="D3204" s="2" t="s">
        <v>128</v>
      </c>
      <c r="E3204" s="9" t="str">
        <f t="shared" si="731"/>
        <v>PSDP'!</v>
      </c>
      <c r="F3204" s="5" t="str">
        <f t="shared" si="732"/>
        <v>C:\Users\jaime.benazar\Quorum Business Solutions\Ecopetrol Prometeo - Documents\Planning Space Implementation\3. Analysis &amp; Design\Design\FC22\DRR Jaime\Por presentar a ECP\Cantagallo\Yarigui-Cantagallo\[VRC_YARIGUI-CANTAGALLO_CF_SEC_20221231.xlsx]CF PSDP'!</v>
      </c>
      <c r="G3204" s="6" t="s">
        <v>43</v>
      </c>
      <c r="H3204" s="1"/>
      <c r="I3204" s="1"/>
    </row>
    <row r="3205" spans="1:9" x14ac:dyDescent="0.25">
      <c r="A3205" s="6" t="s">
        <v>102</v>
      </c>
      <c r="B3205" s="6">
        <f t="shared" si="733"/>
        <v>2034</v>
      </c>
      <c r="C3205" s="1" t="s">
        <v>42</v>
      </c>
      <c r="D3205" s="2" t="s">
        <v>128</v>
      </c>
      <c r="E3205" s="9" t="str">
        <f t="shared" si="731"/>
        <v>PSDP'!</v>
      </c>
      <c r="F3205" s="5" t="str">
        <f t="shared" si="732"/>
        <v>C:\Users\jaime.benazar\Quorum Business Solutions\Ecopetrol Prometeo - Documents\Planning Space Implementation\3. Analysis &amp; Design\Design\FC22\DRR Jaime\Por presentar a ECP\Cantagallo\Yarigui-Cantagallo\[VRC_YARIGUI-CANTAGALLO_CF_SEC_20221231.xlsx]CF PSDP'!</v>
      </c>
      <c r="G3205" s="6" t="s">
        <v>43</v>
      </c>
      <c r="H3205" s="1"/>
      <c r="I3205" s="1"/>
    </row>
    <row r="3206" spans="1:9" x14ac:dyDescent="0.25">
      <c r="A3206" s="6" t="s">
        <v>102</v>
      </c>
      <c r="B3206" s="6">
        <f t="shared" si="733"/>
        <v>2035</v>
      </c>
      <c r="C3206" s="1" t="s">
        <v>42</v>
      </c>
      <c r="D3206" s="2" t="s">
        <v>128</v>
      </c>
      <c r="E3206" s="9" t="str">
        <f t="shared" si="731"/>
        <v>PSDP'!</v>
      </c>
      <c r="F3206" s="5" t="str">
        <f t="shared" si="732"/>
        <v>C:\Users\jaime.benazar\Quorum Business Solutions\Ecopetrol Prometeo - Documents\Planning Space Implementation\3. Analysis &amp; Design\Design\FC22\DRR Jaime\Por presentar a ECP\Cantagallo\Yarigui-Cantagallo\[VRC_YARIGUI-CANTAGALLO_CF_SEC_20221231.xlsx]CF PSDP'!</v>
      </c>
      <c r="G3206" s="6" t="s">
        <v>43</v>
      </c>
      <c r="H3206" s="1"/>
      <c r="I3206" s="1"/>
    </row>
    <row r="3207" spans="1:9" x14ac:dyDescent="0.25">
      <c r="A3207" s="6" t="s">
        <v>102</v>
      </c>
      <c r="B3207" s="6">
        <f t="shared" si="733"/>
        <v>2036</v>
      </c>
      <c r="C3207" s="1" t="s">
        <v>42</v>
      </c>
      <c r="D3207" s="2" t="s">
        <v>128</v>
      </c>
      <c r="E3207" s="9" t="str">
        <f t="shared" si="731"/>
        <v>PSDP'!</v>
      </c>
      <c r="F3207" s="5" t="str">
        <f t="shared" si="732"/>
        <v>C:\Users\jaime.benazar\Quorum Business Solutions\Ecopetrol Prometeo - Documents\Planning Space Implementation\3. Analysis &amp; Design\Design\FC22\DRR Jaime\Por presentar a ECP\Cantagallo\Yarigui-Cantagallo\[VRC_YARIGUI-CANTAGALLO_CF_SEC_20221231.xlsx]CF PSDP'!</v>
      </c>
      <c r="G3207" s="6" t="s">
        <v>43</v>
      </c>
      <c r="H3207" s="1"/>
      <c r="I3207" s="1"/>
    </row>
    <row r="3208" spans="1:9" x14ac:dyDescent="0.25">
      <c r="A3208" s="6" t="s">
        <v>102</v>
      </c>
      <c r="B3208" s="6">
        <f>+B3207+1</f>
        <v>2037</v>
      </c>
      <c r="C3208" s="1" t="s">
        <v>42</v>
      </c>
      <c r="D3208" s="2" t="s">
        <v>128</v>
      </c>
      <c r="E3208" s="9" t="str">
        <f t="shared" si="731"/>
        <v>PSDP'!</v>
      </c>
      <c r="F3208" s="5" t="str">
        <f t="shared" si="732"/>
        <v>C:\Users\jaime.benazar\Quorum Business Solutions\Ecopetrol Prometeo - Documents\Planning Space Implementation\3. Analysis &amp; Design\Design\FC22\DRR Jaime\Por presentar a ECP\Cantagallo\Yarigui-Cantagallo\[VRC_YARIGUI-CANTAGALLO_CF_SEC_20221231.xlsx]CF PSDP'!</v>
      </c>
      <c r="G3208" s="6" t="s">
        <v>43</v>
      </c>
      <c r="H3208" s="1"/>
      <c r="I3208" s="1"/>
    </row>
    <row r="3209" spans="1:9" x14ac:dyDescent="0.25">
      <c r="A3209" s="6" t="s">
        <v>102</v>
      </c>
      <c r="B3209" s="6">
        <f t="shared" ref="B3209:B3211" si="734">+B3208+1</f>
        <v>2038</v>
      </c>
      <c r="C3209" s="1" t="s">
        <v>42</v>
      </c>
      <c r="D3209" s="2" t="s">
        <v>128</v>
      </c>
      <c r="E3209" s="9" t="str">
        <f t="shared" si="731"/>
        <v>PSDP'!</v>
      </c>
      <c r="F3209" s="5" t="str">
        <f t="shared" si="732"/>
        <v>C:\Users\jaime.benazar\Quorum Business Solutions\Ecopetrol Prometeo - Documents\Planning Space Implementation\3. Analysis &amp; Design\Design\FC22\DRR Jaime\Por presentar a ECP\Cantagallo\Yarigui-Cantagallo\[VRC_YARIGUI-CANTAGALLO_CF_SEC_20221231.xlsx]CF PSDP'!</v>
      </c>
      <c r="G3209" s="6" t="s">
        <v>43</v>
      </c>
      <c r="H3209" s="1"/>
      <c r="I3209" s="1"/>
    </row>
    <row r="3210" spans="1:9" x14ac:dyDescent="0.25">
      <c r="A3210" s="6" t="s">
        <v>102</v>
      </c>
      <c r="B3210" s="6">
        <f t="shared" si="734"/>
        <v>2039</v>
      </c>
      <c r="C3210" s="1" t="s">
        <v>42</v>
      </c>
      <c r="D3210" s="2" t="s">
        <v>128</v>
      </c>
      <c r="E3210" s="9" t="str">
        <f t="shared" si="731"/>
        <v>PSDP'!</v>
      </c>
      <c r="F3210" s="5" t="str">
        <f t="shared" si="732"/>
        <v>C:\Users\jaime.benazar\Quorum Business Solutions\Ecopetrol Prometeo - Documents\Planning Space Implementation\3. Analysis &amp; Design\Design\FC22\DRR Jaime\Por presentar a ECP\Cantagallo\Yarigui-Cantagallo\[VRC_YARIGUI-CANTAGALLO_CF_SEC_20221231.xlsx]CF PSDP'!</v>
      </c>
      <c r="G3210" s="6" t="s">
        <v>43</v>
      </c>
      <c r="H3210" s="1"/>
      <c r="I3210" s="1"/>
    </row>
    <row r="3211" spans="1:9" x14ac:dyDescent="0.25">
      <c r="A3211" s="6" t="s">
        <v>102</v>
      </c>
      <c r="B3211" s="6">
        <f t="shared" si="734"/>
        <v>2040</v>
      </c>
      <c r="C3211" s="1" t="s">
        <v>42</v>
      </c>
      <c r="D3211" s="2" t="s">
        <v>128</v>
      </c>
      <c r="E3211" s="9" t="str">
        <f t="shared" si="731"/>
        <v>PSDP'!</v>
      </c>
      <c r="F3211" s="5" t="str">
        <f t="shared" si="732"/>
        <v>C:\Users\jaime.benazar\Quorum Business Solutions\Ecopetrol Prometeo - Documents\Planning Space Implementation\3. Analysis &amp; Design\Design\FC22\DRR Jaime\Por presentar a ECP\Cantagallo\Yarigui-Cantagallo\[VRC_YARIGUI-CANTAGALLO_CF_SEC_20221231.xlsx]CF PSDP'!</v>
      </c>
      <c r="G3211" s="6" t="s">
        <v>43</v>
      </c>
      <c r="H3211" s="1"/>
      <c r="I3211" s="1"/>
    </row>
    <row r="3212" spans="1:9" x14ac:dyDescent="0.25">
      <c r="A3212" s="6" t="s">
        <v>102</v>
      </c>
      <c r="B3212" s="6">
        <f>+B3211+1</f>
        <v>2041</v>
      </c>
      <c r="C3212" s="1" t="s">
        <v>42</v>
      </c>
      <c r="D3212" s="2" t="s">
        <v>128</v>
      </c>
      <c r="E3212" s="9" t="str">
        <f t="shared" si="731"/>
        <v>PSDP'!</v>
      </c>
      <c r="F3212" s="5" t="str">
        <f t="shared" si="732"/>
        <v>C:\Users\jaime.benazar\Quorum Business Solutions\Ecopetrol Prometeo - Documents\Planning Space Implementation\3. Analysis &amp; Design\Design\FC22\DRR Jaime\Por presentar a ECP\Cantagallo\Yarigui-Cantagallo\[VRC_YARIGUI-CANTAGALLO_CF_SEC_20221231.xlsx]CF PSDP'!</v>
      </c>
      <c r="G3212" s="6" t="s">
        <v>43</v>
      </c>
      <c r="H3212" s="1"/>
      <c r="I3212" s="1"/>
    </row>
    <row r="3213" spans="1:9" x14ac:dyDescent="0.25">
      <c r="A3213" s="6" t="s">
        <v>102</v>
      </c>
      <c r="B3213" s="6">
        <f t="shared" ref="B3213:B3214" si="735">+B3212+1</f>
        <v>2042</v>
      </c>
      <c r="C3213" s="1" t="s">
        <v>42</v>
      </c>
      <c r="D3213" s="2" t="s">
        <v>128</v>
      </c>
      <c r="E3213" s="9" t="str">
        <f t="shared" si="731"/>
        <v>PSDP'!</v>
      </c>
      <c r="F3213" s="5" t="str">
        <f t="shared" si="732"/>
        <v>C:\Users\jaime.benazar\Quorum Business Solutions\Ecopetrol Prometeo - Documents\Planning Space Implementation\3. Analysis &amp; Design\Design\FC22\DRR Jaime\Por presentar a ECP\Cantagallo\Yarigui-Cantagallo\[VRC_YARIGUI-CANTAGALLO_CF_SEC_20221231.xlsx]CF PSDP'!</v>
      </c>
      <c r="G3213" s="6" t="s">
        <v>43</v>
      </c>
      <c r="H3213" s="1"/>
      <c r="I3213" s="1"/>
    </row>
    <row r="3214" spans="1:9" x14ac:dyDescent="0.25">
      <c r="A3214" s="6" t="s">
        <v>102</v>
      </c>
      <c r="B3214" s="6">
        <f t="shared" si="735"/>
        <v>2043</v>
      </c>
      <c r="C3214" s="1" t="s">
        <v>42</v>
      </c>
      <c r="D3214" s="2" t="s">
        <v>128</v>
      </c>
      <c r="E3214" s="9" t="str">
        <f t="shared" si="731"/>
        <v>PSDP'!</v>
      </c>
      <c r="F3214" s="5" t="str">
        <f t="shared" si="732"/>
        <v>C:\Users\jaime.benazar\Quorum Business Solutions\Ecopetrol Prometeo - Documents\Planning Space Implementation\3. Analysis &amp; Design\Design\FC22\DRR Jaime\Por presentar a ECP\Cantagallo\Yarigui-Cantagallo\[VRC_YARIGUI-CANTAGALLO_CF_SEC_20221231.xlsx]CF PSDP'!</v>
      </c>
      <c r="G3214" s="6" t="s">
        <v>43</v>
      </c>
      <c r="H3214" s="1"/>
      <c r="I3214" s="1"/>
    </row>
    <row r="3215" spans="1:9" x14ac:dyDescent="0.25">
      <c r="A3215" s="6" t="s">
        <v>102</v>
      </c>
      <c r="B3215" s="6">
        <f>+B3214+1</f>
        <v>2044</v>
      </c>
      <c r="C3215" s="1" t="s">
        <v>42</v>
      </c>
      <c r="D3215" s="2" t="s">
        <v>128</v>
      </c>
      <c r="E3215" s="9" t="str">
        <f t="shared" ref="E3215:E3230" si="736">_xlfn.CONCAT(A3215,"'!")</f>
        <v>PSDP'!</v>
      </c>
      <c r="F3215" s="5" t="str">
        <f t="shared" ref="F3215:F3230" si="737">_xlfn.CONCAT(D3215," ",E3215)</f>
        <v>C:\Users\jaime.benazar\Quorum Business Solutions\Ecopetrol Prometeo - Documents\Planning Space Implementation\3. Analysis &amp; Design\Design\FC22\DRR Jaime\Por presentar a ECP\Cantagallo\Yarigui-Cantagallo\[VRC_YARIGUI-CANTAGALLO_CF_SEC_20221231.xlsx]CF PSDP'!</v>
      </c>
      <c r="G3215" s="6" t="s">
        <v>43</v>
      </c>
      <c r="H3215" s="1"/>
      <c r="I3215" s="1"/>
    </row>
    <row r="3216" spans="1:9" x14ac:dyDescent="0.25">
      <c r="A3216" s="6" t="s">
        <v>102</v>
      </c>
      <c r="B3216" s="6">
        <f t="shared" ref="B3216:B3230" si="738">+B3215+1</f>
        <v>2045</v>
      </c>
      <c r="C3216" s="1" t="s">
        <v>42</v>
      </c>
      <c r="D3216" s="2" t="s">
        <v>128</v>
      </c>
      <c r="E3216" s="9" t="str">
        <f t="shared" si="736"/>
        <v>PSDP'!</v>
      </c>
      <c r="F3216" s="5" t="str">
        <f t="shared" si="737"/>
        <v>C:\Users\jaime.benazar\Quorum Business Solutions\Ecopetrol Prometeo - Documents\Planning Space Implementation\3. Analysis &amp; Design\Design\FC22\DRR Jaime\Por presentar a ECP\Cantagallo\Yarigui-Cantagallo\[VRC_YARIGUI-CANTAGALLO_CF_SEC_20221231.xlsx]CF PSDP'!</v>
      </c>
      <c r="G3216" s="6" t="s">
        <v>43</v>
      </c>
      <c r="H3216" s="1"/>
      <c r="I3216" s="1"/>
    </row>
    <row r="3217" spans="1:9" x14ac:dyDescent="0.25">
      <c r="A3217" s="6" t="s">
        <v>102</v>
      </c>
      <c r="B3217" s="6">
        <f t="shared" si="738"/>
        <v>2046</v>
      </c>
      <c r="C3217" s="1" t="s">
        <v>42</v>
      </c>
      <c r="D3217" s="2" t="s">
        <v>128</v>
      </c>
      <c r="E3217" s="9" t="str">
        <f t="shared" si="736"/>
        <v>PSDP'!</v>
      </c>
      <c r="F3217" s="5" t="str">
        <f t="shared" si="737"/>
        <v>C:\Users\jaime.benazar\Quorum Business Solutions\Ecopetrol Prometeo - Documents\Planning Space Implementation\3. Analysis &amp; Design\Design\FC22\DRR Jaime\Por presentar a ECP\Cantagallo\Yarigui-Cantagallo\[VRC_YARIGUI-CANTAGALLO_CF_SEC_20221231.xlsx]CF PSDP'!</v>
      </c>
      <c r="G3217" s="6" t="s">
        <v>43</v>
      </c>
      <c r="H3217" s="1"/>
      <c r="I3217" s="1"/>
    </row>
    <row r="3218" spans="1:9" x14ac:dyDescent="0.25">
      <c r="A3218" s="6" t="s">
        <v>102</v>
      </c>
      <c r="B3218" s="6">
        <f t="shared" si="738"/>
        <v>2047</v>
      </c>
      <c r="C3218" s="1" t="s">
        <v>42</v>
      </c>
      <c r="D3218" s="2" t="s">
        <v>128</v>
      </c>
      <c r="E3218" s="9" t="str">
        <f t="shared" si="736"/>
        <v>PSDP'!</v>
      </c>
      <c r="F3218" s="5" t="str">
        <f t="shared" si="737"/>
        <v>C:\Users\jaime.benazar\Quorum Business Solutions\Ecopetrol Prometeo - Documents\Planning Space Implementation\3. Analysis &amp; Design\Design\FC22\DRR Jaime\Por presentar a ECP\Cantagallo\Yarigui-Cantagallo\[VRC_YARIGUI-CANTAGALLO_CF_SEC_20221231.xlsx]CF PSDP'!</v>
      </c>
      <c r="G3218" s="6" t="s">
        <v>43</v>
      </c>
      <c r="H3218" s="1"/>
      <c r="I3218" s="1"/>
    </row>
    <row r="3219" spans="1:9" x14ac:dyDescent="0.25">
      <c r="A3219" s="6" t="s">
        <v>102</v>
      </c>
      <c r="B3219" s="6">
        <f t="shared" si="738"/>
        <v>2048</v>
      </c>
      <c r="C3219" s="1" t="s">
        <v>42</v>
      </c>
      <c r="D3219" s="2" t="s">
        <v>128</v>
      </c>
      <c r="E3219" s="9" t="str">
        <f t="shared" si="736"/>
        <v>PSDP'!</v>
      </c>
      <c r="F3219" s="5" t="str">
        <f t="shared" si="737"/>
        <v>C:\Users\jaime.benazar\Quorum Business Solutions\Ecopetrol Prometeo - Documents\Planning Space Implementation\3. Analysis &amp; Design\Design\FC22\DRR Jaime\Por presentar a ECP\Cantagallo\Yarigui-Cantagallo\[VRC_YARIGUI-CANTAGALLO_CF_SEC_20221231.xlsx]CF PSDP'!</v>
      </c>
      <c r="G3219" s="6" t="s">
        <v>43</v>
      </c>
      <c r="H3219" s="1"/>
      <c r="I3219" s="1"/>
    </row>
    <row r="3220" spans="1:9" x14ac:dyDescent="0.25">
      <c r="A3220" s="6" t="s">
        <v>102</v>
      </c>
      <c r="B3220" s="6">
        <f t="shared" si="738"/>
        <v>2049</v>
      </c>
      <c r="C3220" s="1" t="s">
        <v>42</v>
      </c>
      <c r="D3220" s="2" t="s">
        <v>128</v>
      </c>
      <c r="E3220" s="9" t="str">
        <f t="shared" si="736"/>
        <v>PSDP'!</v>
      </c>
      <c r="F3220" s="5" t="str">
        <f t="shared" si="737"/>
        <v>C:\Users\jaime.benazar\Quorum Business Solutions\Ecopetrol Prometeo - Documents\Planning Space Implementation\3. Analysis &amp; Design\Design\FC22\DRR Jaime\Por presentar a ECP\Cantagallo\Yarigui-Cantagallo\[VRC_YARIGUI-CANTAGALLO_CF_SEC_20221231.xlsx]CF PSDP'!</v>
      </c>
      <c r="G3220" s="6" t="s">
        <v>43</v>
      </c>
      <c r="H3220" s="1"/>
      <c r="I3220" s="1"/>
    </row>
    <row r="3221" spans="1:9" x14ac:dyDescent="0.25">
      <c r="A3221" s="6" t="s">
        <v>102</v>
      </c>
      <c r="B3221" s="6">
        <f t="shared" si="738"/>
        <v>2050</v>
      </c>
      <c r="C3221" s="1" t="s">
        <v>42</v>
      </c>
      <c r="D3221" s="2" t="s">
        <v>128</v>
      </c>
      <c r="E3221" s="9" t="str">
        <f t="shared" si="736"/>
        <v>PSDP'!</v>
      </c>
      <c r="F3221" s="5" t="str">
        <f t="shared" si="737"/>
        <v>C:\Users\jaime.benazar\Quorum Business Solutions\Ecopetrol Prometeo - Documents\Planning Space Implementation\3. Analysis &amp; Design\Design\FC22\DRR Jaime\Por presentar a ECP\Cantagallo\Yarigui-Cantagallo\[VRC_YARIGUI-CANTAGALLO_CF_SEC_20221231.xlsx]CF PSDP'!</v>
      </c>
      <c r="G3221" s="6" t="s">
        <v>43</v>
      </c>
      <c r="H3221" s="1"/>
      <c r="I3221" s="1"/>
    </row>
    <row r="3222" spans="1:9" x14ac:dyDescent="0.25">
      <c r="A3222" s="6" t="s">
        <v>102</v>
      </c>
      <c r="B3222" s="6">
        <f t="shared" si="738"/>
        <v>2051</v>
      </c>
      <c r="C3222" s="1" t="s">
        <v>42</v>
      </c>
      <c r="D3222" s="2" t="s">
        <v>128</v>
      </c>
      <c r="E3222" s="9" t="str">
        <f t="shared" si="736"/>
        <v>PSDP'!</v>
      </c>
      <c r="F3222" s="5" t="str">
        <f t="shared" si="737"/>
        <v>C:\Users\jaime.benazar\Quorum Business Solutions\Ecopetrol Prometeo - Documents\Planning Space Implementation\3. Analysis &amp; Design\Design\FC22\DRR Jaime\Por presentar a ECP\Cantagallo\Yarigui-Cantagallo\[VRC_YARIGUI-CANTAGALLO_CF_SEC_20221231.xlsx]CF PSDP'!</v>
      </c>
      <c r="G3222" s="6" t="s">
        <v>43</v>
      </c>
      <c r="H3222" s="1"/>
      <c r="I3222" s="1"/>
    </row>
    <row r="3223" spans="1:9" x14ac:dyDescent="0.25">
      <c r="A3223" s="6" t="s">
        <v>102</v>
      </c>
      <c r="B3223" s="6">
        <f t="shared" si="738"/>
        <v>2052</v>
      </c>
      <c r="C3223" s="1" t="s">
        <v>42</v>
      </c>
      <c r="D3223" s="2" t="s">
        <v>128</v>
      </c>
      <c r="E3223" s="9" t="str">
        <f t="shared" si="736"/>
        <v>PSDP'!</v>
      </c>
      <c r="F3223" s="5" t="str">
        <f t="shared" si="737"/>
        <v>C:\Users\jaime.benazar\Quorum Business Solutions\Ecopetrol Prometeo - Documents\Planning Space Implementation\3. Analysis &amp; Design\Design\FC22\DRR Jaime\Por presentar a ECP\Cantagallo\Yarigui-Cantagallo\[VRC_YARIGUI-CANTAGALLO_CF_SEC_20221231.xlsx]CF PSDP'!</v>
      </c>
      <c r="G3223" s="6" t="s">
        <v>43</v>
      </c>
      <c r="H3223" s="1"/>
      <c r="I3223" s="1"/>
    </row>
    <row r="3224" spans="1:9" x14ac:dyDescent="0.25">
      <c r="A3224" s="6" t="s">
        <v>102</v>
      </c>
      <c r="B3224" s="6">
        <f t="shared" si="738"/>
        <v>2053</v>
      </c>
      <c r="C3224" s="1" t="s">
        <v>42</v>
      </c>
      <c r="D3224" s="2" t="s">
        <v>128</v>
      </c>
      <c r="E3224" s="9" t="str">
        <f t="shared" si="736"/>
        <v>PSDP'!</v>
      </c>
      <c r="F3224" s="5" t="str">
        <f t="shared" si="737"/>
        <v>C:\Users\jaime.benazar\Quorum Business Solutions\Ecopetrol Prometeo - Documents\Planning Space Implementation\3. Analysis &amp; Design\Design\FC22\DRR Jaime\Por presentar a ECP\Cantagallo\Yarigui-Cantagallo\[VRC_YARIGUI-CANTAGALLO_CF_SEC_20221231.xlsx]CF PSDP'!</v>
      </c>
      <c r="G3224" s="6" t="s">
        <v>43</v>
      </c>
      <c r="H3224" s="1"/>
      <c r="I3224" s="1"/>
    </row>
    <row r="3225" spans="1:9" x14ac:dyDescent="0.25">
      <c r="A3225" s="6" t="s">
        <v>102</v>
      </c>
      <c r="B3225" s="6">
        <f t="shared" si="738"/>
        <v>2054</v>
      </c>
      <c r="C3225" s="1" t="s">
        <v>42</v>
      </c>
      <c r="D3225" s="2" t="s">
        <v>128</v>
      </c>
      <c r="E3225" s="9" t="str">
        <f t="shared" si="736"/>
        <v>PSDP'!</v>
      </c>
      <c r="F3225" s="5" t="str">
        <f t="shared" si="737"/>
        <v>C:\Users\jaime.benazar\Quorum Business Solutions\Ecopetrol Prometeo - Documents\Planning Space Implementation\3. Analysis &amp; Design\Design\FC22\DRR Jaime\Por presentar a ECP\Cantagallo\Yarigui-Cantagallo\[VRC_YARIGUI-CANTAGALLO_CF_SEC_20221231.xlsx]CF PSDP'!</v>
      </c>
      <c r="G3225" s="6" t="s">
        <v>43</v>
      </c>
      <c r="H3225" s="1"/>
      <c r="I3225" s="1"/>
    </row>
    <row r="3226" spans="1:9" x14ac:dyDescent="0.25">
      <c r="A3226" s="6" t="s">
        <v>102</v>
      </c>
      <c r="B3226" s="6">
        <f t="shared" si="738"/>
        <v>2055</v>
      </c>
      <c r="C3226" s="1" t="s">
        <v>42</v>
      </c>
      <c r="D3226" s="2" t="s">
        <v>128</v>
      </c>
      <c r="E3226" s="9" t="str">
        <f t="shared" si="736"/>
        <v>PSDP'!</v>
      </c>
      <c r="F3226" s="5" t="str">
        <f t="shared" si="737"/>
        <v>C:\Users\jaime.benazar\Quorum Business Solutions\Ecopetrol Prometeo - Documents\Planning Space Implementation\3. Analysis &amp; Design\Design\FC22\DRR Jaime\Por presentar a ECP\Cantagallo\Yarigui-Cantagallo\[VRC_YARIGUI-CANTAGALLO_CF_SEC_20221231.xlsx]CF PSDP'!</v>
      </c>
      <c r="G3226" s="6" t="s">
        <v>43</v>
      </c>
      <c r="H3226" s="1"/>
      <c r="I3226" s="1"/>
    </row>
    <row r="3227" spans="1:9" x14ac:dyDescent="0.25">
      <c r="A3227" s="6" t="s">
        <v>102</v>
      </c>
      <c r="B3227" s="6">
        <f t="shared" si="738"/>
        <v>2056</v>
      </c>
      <c r="C3227" s="1" t="s">
        <v>42</v>
      </c>
      <c r="D3227" s="2" t="s">
        <v>128</v>
      </c>
      <c r="E3227" s="9" t="str">
        <f t="shared" si="736"/>
        <v>PSDP'!</v>
      </c>
      <c r="F3227" s="5" t="str">
        <f t="shared" si="737"/>
        <v>C:\Users\jaime.benazar\Quorum Business Solutions\Ecopetrol Prometeo - Documents\Planning Space Implementation\3. Analysis &amp; Design\Design\FC22\DRR Jaime\Por presentar a ECP\Cantagallo\Yarigui-Cantagallo\[VRC_YARIGUI-CANTAGALLO_CF_SEC_20221231.xlsx]CF PSDP'!</v>
      </c>
      <c r="G3227" s="6" t="s">
        <v>43</v>
      </c>
      <c r="H3227" s="1"/>
      <c r="I3227" s="1"/>
    </row>
    <row r="3228" spans="1:9" x14ac:dyDescent="0.25">
      <c r="A3228" s="6" t="s">
        <v>102</v>
      </c>
      <c r="B3228" s="6">
        <f t="shared" si="738"/>
        <v>2057</v>
      </c>
      <c r="C3228" s="1" t="s">
        <v>42</v>
      </c>
      <c r="D3228" s="2" t="s">
        <v>128</v>
      </c>
      <c r="E3228" s="9" t="str">
        <f t="shared" si="736"/>
        <v>PSDP'!</v>
      </c>
      <c r="F3228" s="5" t="str">
        <f t="shared" si="737"/>
        <v>C:\Users\jaime.benazar\Quorum Business Solutions\Ecopetrol Prometeo - Documents\Planning Space Implementation\3. Analysis &amp; Design\Design\FC22\DRR Jaime\Por presentar a ECP\Cantagallo\Yarigui-Cantagallo\[VRC_YARIGUI-CANTAGALLO_CF_SEC_20221231.xlsx]CF PSDP'!</v>
      </c>
      <c r="G3228" s="6" t="s">
        <v>43</v>
      </c>
      <c r="H3228" s="1"/>
      <c r="I3228" s="1"/>
    </row>
    <row r="3229" spans="1:9" x14ac:dyDescent="0.25">
      <c r="A3229" s="6" t="s">
        <v>102</v>
      </c>
      <c r="B3229" s="6">
        <f t="shared" si="738"/>
        <v>2058</v>
      </c>
      <c r="C3229" s="1" t="s">
        <v>42</v>
      </c>
      <c r="D3229" s="2" t="s">
        <v>128</v>
      </c>
      <c r="E3229" s="9" t="str">
        <f t="shared" si="736"/>
        <v>PSDP'!</v>
      </c>
      <c r="F3229" s="5" t="str">
        <f t="shared" si="737"/>
        <v>C:\Users\jaime.benazar\Quorum Business Solutions\Ecopetrol Prometeo - Documents\Planning Space Implementation\3. Analysis &amp; Design\Design\FC22\DRR Jaime\Por presentar a ECP\Cantagallo\Yarigui-Cantagallo\[VRC_YARIGUI-CANTAGALLO_CF_SEC_20221231.xlsx]CF PSDP'!</v>
      </c>
      <c r="G3229" s="6" t="s">
        <v>43</v>
      </c>
      <c r="H3229" s="1"/>
      <c r="I3229" s="1"/>
    </row>
    <row r="3230" spans="1:9" x14ac:dyDescent="0.25">
      <c r="A3230" s="6" t="s">
        <v>102</v>
      </c>
      <c r="B3230" s="6">
        <f t="shared" si="738"/>
        <v>2059</v>
      </c>
      <c r="C3230" s="1" t="s">
        <v>42</v>
      </c>
      <c r="D3230" s="2" t="s">
        <v>128</v>
      </c>
      <c r="E3230" s="9" t="str">
        <f t="shared" si="736"/>
        <v>PSDP'!</v>
      </c>
      <c r="F3230" s="5" t="str">
        <f t="shared" si="737"/>
        <v>C:\Users\jaime.benazar\Quorum Business Solutions\Ecopetrol Prometeo - Documents\Planning Space Implementation\3. Analysis &amp; Design\Design\FC22\DRR Jaime\Por presentar a ECP\Cantagallo\Yarigui-Cantagallo\[VRC_YARIGUI-CANTAGALLO_CF_SEC_20221231.xlsx]CF PSDP'!</v>
      </c>
      <c r="G3230" s="6" t="s">
        <v>43</v>
      </c>
      <c r="H3230" s="1"/>
      <c r="I3230" s="1"/>
    </row>
    <row r="3231" spans="1:9" x14ac:dyDescent="0.25">
      <c r="A3231" s="8" t="s">
        <v>28</v>
      </c>
      <c r="C3231" s="1" t="s">
        <v>42</v>
      </c>
      <c r="D3231" s="2"/>
      <c r="E3231" s="8" t="str">
        <f t="shared" si="731"/>
        <v>Total'!</v>
      </c>
      <c r="F3231" s="2"/>
    </row>
    <row r="3232" spans="1:9" x14ac:dyDescent="0.25">
      <c r="A3232" s="6" t="s">
        <v>103</v>
      </c>
      <c r="B3232" s="6">
        <v>2023</v>
      </c>
      <c r="C3232" s="1" t="s">
        <v>42</v>
      </c>
      <c r="D3232" s="2" t="s">
        <v>128</v>
      </c>
      <c r="E3232" s="9" t="str">
        <f t="shared" ref="E3232:E3269" si="739">_xlfn.CONCAT(A3232,"'!")</f>
        <v>PSNP'!</v>
      </c>
      <c r="F3232" s="5" t="str">
        <f t="shared" ref="F3232:F3252" si="740">_xlfn.CONCAT(D3232," ",E3232)</f>
        <v>C:\Users\jaime.benazar\Quorum Business Solutions\Ecopetrol Prometeo - Documents\Planning Space Implementation\3. Analysis &amp; Design\Design\FC22\DRR Jaime\Por presentar a ECP\Cantagallo\Yarigui-Cantagallo\[VRC_YARIGUI-CANTAGALLO_CF_SEC_20221231.xlsx]CF PSNP'!</v>
      </c>
      <c r="G3232" s="6" t="s">
        <v>43</v>
      </c>
      <c r="H3232" s="1"/>
      <c r="I3232" s="1"/>
    </row>
    <row r="3233" spans="1:9" x14ac:dyDescent="0.25">
      <c r="A3233" s="6" t="s">
        <v>103</v>
      </c>
      <c r="B3233" s="6">
        <f>+B3232+1</f>
        <v>2024</v>
      </c>
      <c r="C3233" s="1" t="s">
        <v>42</v>
      </c>
      <c r="D3233" s="2" t="s">
        <v>128</v>
      </c>
      <c r="E3233" s="9" t="str">
        <f t="shared" si="739"/>
        <v>PSNP'!</v>
      </c>
      <c r="F3233" s="5" t="str">
        <f t="shared" si="740"/>
        <v>C:\Users\jaime.benazar\Quorum Business Solutions\Ecopetrol Prometeo - Documents\Planning Space Implementation\3. Analysis &amp; Design\Design\FC22\DRR Jaime\Por presentar a ECP\Cantagallo\Yarigui-Cantagallo\[VRC_YARIGUI-CANTAGALLO_CF_SEC_20221231.xlsx]CF PSNP'!</v>
      </c>
      <c r="G3233" s="6" t="s">
        <v>43</v>
      </c>
      <c r="H3233" s="1"/>
      <c r="I3233" s="1"/>
    </row>
    <row r="3234" spans="1:9" x14ac:dyDescent="0.25">
      <c r="A3234" s="6" t="s">
        <v>103</v>
      </c>
      <c r="B3234" s="6">
        <f t="shared" ref="B3234:B3245" si="741">+B3233+1</f>
        <v>2025</v>
      </c>
      <c r="C3234" s="1" t="s">
        <v>42</v>
      </c>
      <c r="D3234" s="2" t="s">
        <v>128</v>
      </c>
      <c r="E3234" s="9" t="str">
        <f t="shared" si="739"/>
        <v>PSNP'!</v>
      </c>
      <c r="F3234" s="5" t="str">
        <f t="shared" si="740"/>
        <v>C:\Users\jaime.benazar\Quorum Business Solutions\Ecopetrol Prometeo - Documents\Planning Space Implementation\3. Analysis &amp; Design\Design\FC22\DRR Jaime\Por presentar a ECP\Cantagallo\Yarigui-Cantagallo\[VRC_YARIGUI-CANTAGALLO_CF_SEC_20221231.xlsx]CF PSNP'!</v>
      </c>
      <c r="G3234" s="6" t="s">
        <v>43</v>
      </c>
      <c r="H3234" s="1"/>
      <c r="I3234" s="1"/>
    </row>
    <row r="3235" spans="1:9" x14ac:dyDescent="0.25">
      <c r="A3235" s="6" t="s">
        <v>103</v>
      </c>
      <c r="B3235" s="6">
        <f t="shared" si="741"/>
        <v>2026</v>
      </c>
      <c r="C3235" s="1" t="s">
        <v>42</v>
      </c>
      <c r="D3235" s="2" t="s">
        <v>128</v>
      </c>
      <c r="E3235" s="9" t="str">
        <f t="shared" si="739"/>
        <v>PSNP'!</v>
      </c>
      <c r="F3235" s="5" t="str">
        <f t="shared" si="740"/>
        <v>C:\Users\jaime.benazar\Quorum Business Solutions\Ecopetrol Prometeo - Documents\Planning Space Implementation\3. Analysis &amp; Design\Design\FC22\DRR Jaime\Por presentar a ECP\Cantagallo\Yarigui-Cantagallo\[VRC_YARIGUI-CANTAGALLO_CF_SEC_20221231.xlsx]CF PSNP'!</v>
      </c>
      <c r="G3235" s="6" t="s">
        <v>43</v>
      </c>
      <c r="H3235" s="1"/>
      <c r="I3235" s="1"/>
    </row>
    <row r="3236" spans="1:9" x14ac:dyDescent="0.25">
      <c r="A3236" s="6" t="s">
        <v>103</v>
      </c>
      <c r="B3236" s="6">
        <f t="shared" si="741"/>
        <v>2027</v>
      </c>
      <c r="C3236" s="1" t="s">
        <v>42</v>
      </c>
      <c r="D3236" s="2" t="s">
        <v>128</v>
      </c>
      <c r="E3236" s="9" t="str">
        <f t="shared" si="739"/>
        <v>PSNP'!</v>
      </c>
      <c r="F3236" s="5" t="str">
        <f t="shared" si="740"/>
        <v>C:\Users\jaime.benazar\Quorum Business Solutions\Ecopetrol Prometeo - Documents\Planning Space Implementation\3. Analysis &amp; Design\Design\FC22\DRR Jaime\Por presentar a ECP\Cantagallo\Yarigui-Cantagallo\[VRC_YARIGUI-CANTAGALLO_CF_SEC_20221231.xlsx]CF PSNP'!</v>
      </c>
      <c r="G3236" s="6" t="s">
        <v>43</v>
      </c>
      <c r="H3236" s="1"/>
      <c r="I3236" s="1"/>
    </row>
    <row r="3237" spans="1:9" x14ac:dyDescent="0.25">
      <c r="A3237" s="6" t="s">
        <v>103</v>
      </c>
      <c r="B3237" s="6">
        <f t="shared" si="741"/>
        <v>2028</v>
      </c>
      <c r="C3237" s="1" t="s">
        <v>42</v>
      </c>
      <c r="D3237" s="2" t="s">
        <v>128</v>
      </c>
      <c r="E3237" s="9" t="str">
        <f t="shared" si="739"/>
        <v>PSNP'!</v>
      </c>
      <c r="F3237" s="5" t="str">
        <f t="shared" si="740"/>
        <v>C:\Users\jaime.benazar\Quorum Business Solutions\Ecopetrol Prometeo - Documents\Planning Space Implementation\3. Analysis &amp; Design\Design\FC22\DRR Jaime\Por presentar a ECP\Cantagallo\Yarigui-Cantagallo\[VRC_YARIGUI-CANTAGALLO_CF_SEC_20221231.xlsx]CF PSNP'!</v>
      </c>
      <c r="G3237" s="6" t="s">
        <v>43</v>
      </c>
      <c r="H3237" s="1"/>
      <c r="I3237" s="1"/>
    </row>
    <row r="3238" spans="1:9" x14ac:dyDescent="0.25">
      <c r="A3238" s="6" t="s">
        <v>103</v>
      </c>
      <c r="B3238" s="6">
        <f t="shared" si="741"/>
        <v>2029</v>
      </c>
      <c r="C3238" s="1" t="s">
        <v>42</v>
      </c>
      <c r="D3238" s="2" t="s">
        <v>128</v>
      </c>
      <c r="E3238" s="9" t="str">
        <f t="shared" si="739"/>
        <v>PSNP'!</v>
      </c>
      <c r="F3238" s="5" t="str">
        <f t="shared" si="740"/>
        <v>C:\Users\jaime.benazar\Quorum Business Solutions\Ecopetrol Prometeo - Documents\Planning Space Implementation\3. Analysis &amp; Design\Design\FC22\DRR Jaime\Por presentar a ECP\Cantagallo\Yarigui-Cantagallo\[VRC_YARIGUI-CANTAGALLO_CF_SEC_20221231.xlsx]CF PSNP'!</v>
      </c>
      <c r="G3238" s="6" t="s">
        <v>43</v>
      </c>
      <c r="H3238" s="1"/>
      <c r="I3238" s="1"/>
    </row>
    <row r="3239" spans="1:9" x14ac:dyDescent="0.25">
      <c r="A3239" s="6" t="s">
        <v>103</v>
      </c>
      <c r="B3239" s="6">
        <f t="shared" si="741"/>
        <v>2030</v>
      </c>
      <c r="C3239" s="1" t="s">
        <v>42</v>
      </c>
      <c r="D3239" s="2" t="s">
        <v>128</v>
      </c>
      <c r="E3239" s="9" t="str">
        <f t="shared" si="739"/>
        <v>PSNP'!</v>
      </c>
      <c r="F3239" s="5" t="str">
        <f t="shared" si="740"/>
        <v>C:\Users\jaime.benazar\Quorum Business Solutions\Ecopetrol Prometeo - Documents\Planning Space Implementation\3. Analysis &amp; Design\Design\FC22\DRR Jaime\Por presentar a ECP\Cantagallo\Yarigui-Cantagallo\[VRC_YARIGUI-CANTAGALLO_CF_SEC_20221231.xlsx]CF PSNP'!</v>
      </c>
      <c r="G3239" s="6" t="s">
        <v>43</v>
      </c>
      <c r="H3239" s="1"/>
      <c r="I3239" s="1"/>
    </row>
    <row r="3240" spans="1:9" x14ac:dyDescent="0.25">
      <c r="A3240" s="6" t="s">
        <v>103</v>
      </c>
      <c r="B3240" s="6">
        <f t="shared" si="741"/>
        <v>2031</v>
      </c>
      <c r="C3240" s="1" t="s">
        <v>42</v>
      </c>
      <c r="D3240" s="2" t="s">
        <v>128</v>
      </c>
      <c r="E3240" s="9" t="str">
        <f t="shared" si="739"/>
        <v>PSNP'!</v>
      </c>
      <c r="F3240" s="5" t="str">
        <f t="shared" si="740"/>
        <v>C:\Users\jaime.benazar\Quorum Business Solutions\Ecopetrol Prometeo - Documents\Planning Space Implementation\3. Analysis &amp; Design\Design\FC22\DRR Jaime\Por presentar a ECP\Cantagallo\Yarigui-Cantagallo\[VRC_YARIGUI-CANTAGALLO_CF_SEC_20221231.xlsx]CF PSNP'!</v>
      </c>
      <c r="G3240" s="6" t="s">
        <v>43</v>
      </c>
      <c r="H3240" s="1"/>
      <c r="I3240" s="1"/>
    </row>
    <row r="3241" spans="1:9" x14ac:dyDescent="0.25">
      <c r="A3241" s="6" t="s">
        <v>103</v>
      </c>
      <c r="B3241" s="6">
        <f t="shared" si="741"/>
        <v>2032</v>
      </c>
      <c r="C3241" s="1" t="s">
        <v>42</v>
      </c>
      <c r="D3241" s="2" t="s">
        <v>128</v>
      </c>
      <c r="E3241" s="9" t="str">
        <f t="shared" si="739"/>
        <v>PSNP'!</v>
      </c>
      <c r="F3241" s="5" t="str">
        <f t="shared" si="740"/>
        <v>C:\Users\jaime.benazar\Quorum Business Solutions\Ecopetrol Prometeo - Documents\Planning Space Implementation\3. Analysis &amp; Design\Design\FC22\DRR Jaime\Por presentar a ECP\Cantagallo\Yarigui-Cantagallo\[VRC_YARIGUI-CANTAGALLO_CF_SEC_20221231.xlsx]CF PSNP'!</v>
      </c>
      <c r="G3241" s="6" t="s">
        <v>43</v>
      </c>
      <c r="H3241" s="1"/>
      <c r="I3241" s="1"/>
    </row>
    <row r="3242" spans="1:9" x14ac:dyDescent="0.25">
      <c r="A3242" s="6" t="s">
        <v>103</v>
      </c>
      <c r="B3242" s="6">
        <f t="shared" si="741"/>
        <v>2033</v>
      </c>
      <c r="C3242" s="1" t="s">
        <v>42</v>
      </c>
      <c r="D3242" s="2" t="s">
        <v>128</v>
      </c>
      <c r="E3242" s="9" t="str">
        <f t="shared" si="739"/>
        <v>PSNP'!</v>
      </c>
      <c r="F3242" s="5" t="str">
        <f t="shared" si="740"/>
        <v>C:\Users\jaime.benazar\Quorum Business Solutions\Ecopetrol Prometeo - Documents\Planning Space Implementation\3. Analysis &amp; Design\Design\FC22\DRR Jaime\Por presentar a ECP\Cantagallo\Yarigui-Cantagallo\[VRC_YARIGUI-CANTAGALLO_CF_SEC_20221231.xlsx]CF PSNP'!</v>
      </c>
      <c r="G3242" s="6" t="s">
        <v>43</v>
      </c>
      <c r="H3242" s="1"/>
      <c r="I3242" s="1"/>
    </row>
    <row r="3243" spans="1:9" x14ac:dyDescent="0.25">
      <c r="A3243" s="6" t="s">
        <v>103</v>
      </c>
      <c r="B3243" s="6">
        <f t="shared" si="741"/>
        <v>2034</v>
      </c>
      <c r="C3243" s="1" t="s">
        <v>42</v>
      </c>
      <c r="D3243" s="2" t="s">
        <v>128</v>
      </c>
      <c r="E3243" s="9" t="str">
        <f t="shared" si="739"/>
        <v>PSNP'!</v>
      </c>
      <c r="F3243" s="5" t="str">
        <f t="shared" si="740"/>
        <v>C:\Users\jaime.benazar\Quorum Business Solutions\Ecopetrol Prometeo - Documents\Planning Space Implementation\3. Analysis &amp; Design\Design\FC22\DRR Jaime\Por presentar a ECP\Cantagallo\Yarigui-Cantagallo\[VRC_YARIGUI-CANTAGALLO_CF_SEC_20221231.xlsx]CF PSNP'!</v>
      </c>
      <c r="G3243" s="6" t="s">
        <v>43</v>
      </c>
      <c r="H3243" s="1"/>
      <c r="I3243" s="1"/>
    </row>
    <row r="3244" spans="1:9" x14ac:dyDescent="0.25">
      <c r="A3244" s="6" t="s">
        <v>103</v>
      </c>
      <c r="B3244" s="6">
        <f t="shared" si="741"/>
        <v>2035</v>
      </c>
      <c r="C3244" s="1" t="s">
        <v>42</v>
      </c>
      <c r="D3244" s="2" t="s">
        <v>128</v>
      </c>
      <c r="E3244" s="9" t="str">
        <f t="shared" si="739"/>
        <v>PSNP'!</v>
      </c>
      <c r="F3244" s="5" t="str">
        <f t="shared" si="740"/>
        <v>C:\Users\jaime.benazar\Quorum Business Solutions\Ecopetrol Prometeo - Documents\Planning Space Implementation\3. Analysis &amp; Design\Design\FC22\DRR Jaime\Por presentar a ECP\Cantagallo\Yarigui-Cantagallo\[VRC_YARIGUI-CANTAGALLO_CF_SEC_20221231.xlsx]CF PSNP'!</v>
      </c>
      <c r="G3244" s="6" t="s">
        <v>43</v>
      </c>
      <c r="H3244" s="1"/>
      <c r="I3244" s="1"/>
    </row>
    <row r="3245" spans="1:9" x14ac:dyDescent="0.25">
      <c r="A3245" s="6" t="s">
        <v>103</v>
      </c>
      <c r="B3245" s="6">
        <f t="shared" si="741"/>
        <v>2036</v>
      </c>
      <c r="C3245" s="1" t="s">
        <v>42</v>
      </c>
      <c r="D3245" s="2" t="s">
        <v>128</v>
      </c>
      <c r="E3245" s="9" t="str">
        <f t="shared" si="739"/>
        <v>PSNP'!</v>
      </c>
      <c r="F3245" s="5" t="str">
        <f t="shared" si="740"/>
        <v>C:\Users\jaime.benazar\Quorum Business Solutions\Ecopetrol Prometeo - Documents\Planning Space Implementation\3. Analysis &amp; Design\Design\FC22\DRR Jaime\Por presentar a ECP\Cantagallo\Yarigui-Cantagallo\[VRC_YARIGUI-CANTAGALLO_CF_SEC_20221231.xlsx]CF PSNP'!</v>
      </c>
      <c r="G3245" s="6" t="s">
        <v>43</v>
      </c>
      <c r="H3245" s="1"/>
      <c r="I3245" s="1"/>
    </row>
    <row r="3246" spans="1:9" x14ac:dyDescent="0.25">
      <c r="A3246" s="6" t="s">
        <v>103</v>
      </c>
      <c r="B3246" s="6">
        <f>+B3245+1</f>
        <v>2037</v>
      </c>
      <c r="C3246" s="1" t="s">
        <v>42</v>
      </c>
      <c r="D3246" s="2" t="s">
        <v>128</v>
      </c>
      <c r="E3246" s="9" t="str">
        <f t="shared" si="739"/>
        <v>PSNP'!</v>
      </c>
      <c r="F3246" s="5" t="str">
        <f t="shared" si="740"/>
        <v>C:\Users\jaime.benazar\Quorum Business Solutions\Ecopetrol Prometeo - Documents\Planning Space Implementation\3. Analysis &amp; Design\Design\FC22\DRR Jaime\Por presentar a ECP\Cantagallo\Yarigui-Cantagallo\[VRC_YARIGUI-CANTAGALLO_CF_SEC_20221231.xlsx]CF PSNP'!</v>
      </c>
      <c r="G3246" s="6" t="s">
        <v>43</v>
      </c>
      <c r="H3246" s="1"/>
      <c r="I3246" s="1"/>
    </row>
    <row r="3247" spans="1:9" x14ac:dyDescent="0.25">
      <c r="A3247" s="6" t="s">
        <v>103</v>
      </c>
      <c r="B3247" s="6">
        <f t="shared" ref="B3247:B3249" si="742">+B3246+1</f>
        <v>2038</v>
      </c>
      <c r="C3247" s="1" t="s">
        <v>42</v>
      </c>
      <c r="D3247" s="2" t="s">
        <v>128</v>
      </c>
      <c r="E3247" s="9" t="str">
        <f t="shared" si="739"/>
        <v>PSNP'!</v>
      </c>
      <c r="F3247" s="5" t="str">
        <f t="shared" si="740"/>
        <v>C:\Users\jaime.benazar\Quorum Business Solutions\Ecopetrol Prometeo - Documents\Planning Space Implementation\3. Analysis &amp; Design\Design\FC22\DRR Jaime\Por presentar a ECP\Cantagallo\Yarigui-Cantagallo\[VRC_YARIGUI-CANTAGALLO_CF_SEC_20221231.xlsx]CF PSNP'!</v>
      </c>
      <c r="G3247" s="6" t="s">
        <v>43</v>
      </c>
      <c r="H3247" s="1"/>
      <c r="I3247" s="1"/>
    </row>
    <row r="3248" spans="1:9" x14ac:dyDescent="0.25">
      <c r="A3248" s="6" t="s">
        <v>103</v>
      </c>
      <c r="B3248" s="6">
        <f t="shared" si="742"/>
        <v>2039</v>
      </c>
      <c r="C3248" s="1" t="s">
        <v>42</v>
      </c>
      <c r="D3248" s="2" t="s">
        <v>128</v>
      </c>
      <c r="E3248" s="9" t="str">
        <f t="shared" si="739"/>
        <v>PSNP'!</v>
      </c>
      <c r="F3248" s="5" t="str">
        <f t="shared" si="740"/>
        <v>C:\Users\jaime.benazar\Quorum Business Solutions\Ecopetrol Prometeo - Documents\Planning Space Implementation\3. Analysis &amp; Design\Design\FC22\DRR Jaime\Por presentar a ECP\Cantagallo\Yarigui-Cantagallo\[VRC_YARIGUI-CANTAGALLO_CF_SEC_20221231.xlsx]CF PSNP'!</v>
      </c>
      <c r="G3248" s="6" t="s">
        <v>43</v>
      </c>
      <c r="H3248" s="1"/>
      <c r="I3248" s="1"/>
    </row>
    <row r="3249" spans="1:9" x14ac:dyDescent="0.25">
      <c r="A3249" s="6" t="s">
        <v>103</v>
      </c>
      <c r="B3249" s="6">
        <f t="shared" si="742"/>
        <v>2040</v>
      </c>
      <c r="C3249" s="1" t="s">
        <v>42</v>
      </c>
      <c r="D3249" s="2" t="s">
        <v>128</v>
      </c>
      <c r="E3249" s="9" t="str">
        <f t="shared" si="739"/>
        <v>PSNP'!</v>
      </c>
      <c r="F3249" s="5" t="str">
        <f t="shared" si="740"/>
        <v>C:\Users\jaime.benazar\Quorum Business Solutions\Ecopetrol Prometeo - Documents\Planning Space Implementation\3. Analysis &amp; Design\Design\FC22\DRR Jaime\Por presentar a ECP\Cantagallo\Yarigui-Cantagallo\[VRC_YARIGUI-CANTAGALLO_CF_SEC_20221231.xlsx]CF PSNP'!</v>
      </c>
      <c r="G3249" s="6" t="s">
        <v>43</v>
      </c>
      <c r="H3249" s="1"/>
      <c r="I3249" s="1"/>
    </row>
    <row r="3250" spans="1:9" x14ac:dyDescent="0.25">
      <c r="A3250" s="6" t="s">
        <v>103</v>
      </c>
      <c r="B3250" s="6">
        <f>+B3249+1</f>
        <v>2041</v>
      </c>
      <c r="C3250" s="1" t="s">
        <v>42</v>
      </c>
      <c r="D3250" s="2" t="s">
        <v>128</v>
      </c>
      <c r="E3250" s="9" t="str">
        <f t="shared" si="739"/>
        <v>PSNP'!</v>
      </c>
      <c r="F3250" s="5" t="str">
        <f t="shared" si="740"/>
        <v>C:\Users\jaime.benazar\Quorum Business Solutions\Ecopetrol Prometeo - Documents\Planning Space Implementation\3. Analysis &amp; Design\Design\FC22\DRR Jaime\Por presentar a ECP\Cantagallo\Yarigui-Cantagallo\[VRC_YARIGUI-CANTAGALLO_CF_SEC_20221231.xlsx]CF PSNP'!</v>
      </c>
      <c r="G3250" s="6" t="s">
        <v>43</v>
      </c>
      <c r="H3250" s="1"/>
      <c r="I3250" s="1"/>
    </row>
    <row r="3251" spans="1:9" x14ac:dyDescent="0.25">
      <c r="A3251" s="6" t="s">
        <v>103</v>
      </c>
      <c r="B3251" s="6">
        <f t="shared" ref="B3251:B3252" si="743">+B3250+1</f>
        <v>2042</v>
      </c>
      <c r="C3251" s="1" t="s">
        <v>42</v>
      </c>
      <c r="D3251" s="2" t="s">
        <v>128</v>
      </c>
      <c r="E3251" s="9" t="str">
        <f t="shared" si="739"/>
        <v>PSNP'!</v>
      </c>
      <c r="F3251" s="5" t="str">
        <f t="shared" si="740"/>
        <v>C:\Users\jaime.benazar\Quorum Business Solutions\Ecopetrol Prometeo - Documents\Planning Space Implementation\3. Analysis &amp; Design\Design\FC22\DRR Jaime\Por presentar a ECP\Cantagallo\Yarigui-Cantagallo\[VRC_YARIGUI-CANTAGALLO_CF_SEC_20221231.xlsx]CF PSNP'!</v>
      </c>
      <c r="G3251" s="6" t="s">
        <v>43</v>
      </c>
      <c r="H3251" s="1"/>
      <c r="I3251" s="1"/>
    </row>
    <row r="3252" spans="1:9" x14ac:dyDescent="0.25">
      <c r="A3252" s="6" t="s">
        <v>103</v>
      </c>
      <c r="B3252" s="6">
        <f t="shared" si="743"/>
        <v>2043</v>
      </c>
      <c r="C3252" s="1" t="s">
        <v>42</v>
      </c>
      <c r="D3252" s="2" t="s">
        <v>128</v>
      </c>
      <c r="E3252" s="9" t="str">
        <f t="shared" si="739"/>
        <v>PSNP'!</v>
      </c>
      <c r="F3252" s="5" t="str">
        <f t="shared" si="740"/>
        <v>C:\Users\jaime.benazar\Quorum Business Solutions\Ecopetrol Prometeo - Documents\Planning Space Implementation\3. Analysis &amp; Design\Design\FC22\DRR Jaime\Por presentar a ECP\Cantagallo\Yarigui-Cantagallo\[VRC_YARIGUI-CANTAGALLO_CF_SEC_20221231.xlsx]CF PSNP'!</v>
      </c>
      <c r="G3252" s="6" t="s">
        <v>43</v>
      </c>
      <c r="H3252" s="1"/>
      <c r="I3252" s="1"/>
    </row>
    <row r="3253" spans="1:9" x14ac:dyDescent="0.25">
      <c r="A3253" s="6" t="s">
        <v>103</v>
      </c>
      <c r="B3253" s="6">
        <f>+B3252+1</f>
        <v>2044</v>
      </c>
      <c r="C3253" s="1" t="s">
        <v>42</v>
      </c>
      <c r="D3253" s="2" t="s">
        <v>128</v>
      </c>
      <c r="E3253" s="9" t="str">
        <f t="shared" ref="E3253:E3268" si="744">_xlfn.CONCAT(A3253,"'!")</f>
        <v>PSNP'!</v>
      </c>
      <c r="F3253" s="5" t="str">
        <f t="shared" ref="F3253:F3268" si="745">_xlfn.CONCAT(D3253," ",E3253)</f>
        <v>C:\Users\jaime.benazar\Quorum Business Solutions\Ecopetrol Prometeo - Documents\Planning Space Implementation\3. Analysis &amp; Design\Design\FC22\DRR Jaime\Por presentar a ECP\Cantagallo\Yarigui-Cantagallo\[VRC_YARIGUI-CANTAGALLO_CF_SEC_20221231.xlsx]CF PSNP'!</v>
      </c>
      <c r="G3253" s="6" t="s">
        <v>43</v>
      </c>
      <c r="H3253" s="1"/>
      <c r="I3253" s="1"/>
    </row>
    <row r="3254" spans="1:9" x14ac:dyDescent="0.25">
      <c r="A3254" s="6" t="s">
        <v>103</v>
      </c>
      <c r="B3254" s="6">
        <f t="shared" ref="B3254:B3268" si="746">+B3253+1</f>
        <v>2045</v>
      </c>
      <c r="C3254" s="1" t="s">
        <v>42</v>
      </c>
      <c r="D3254" s="2" t="s">
        <v>128</v>
      </c>
      <c r="E3254" s="9" t="str">
        <f t="shared" si="744"/>
        <v>PSNP'!</v>
      </c>
      <c r="F3254" s="5" t="str">
        <f t="shared" si="745"/>
        <v>C:\Users\jaime.benazar\Quorum Business Solutions\Ecopetrol Prometeo - Documents\Planning Space Implementation\3. Analysis &amp; Design\Design\FC22\DRR Jaime\Por presentar a ECP\Cantagallo\Yarigui-Cantagallo\[VRC_YARIGUI-CANTAGALLO_CF_SEC_20221231.xlsx]CF PSNP'!</v>
      </c>
      <c r="G3254" s="6" t="s">
        <v>43</v>
      </c>
      <c r="H3254" s="1"/>
      <c r="I3254" s="1"/>
    </row>
    <row r="3255" spans="1:9" x14ac:dyDescent="0.25">
      <c r="A3255" s="6" t="s">
        <v>103</v>
      </c>
      <c r="B3255" s="6">
        <f t="shared" si="746"/>
        <v>2046</v>
      </c>
      <c r="C3255" s="1" t="s">
        <v>42</v>
      </c>
      <c r="D3255" s="2" t="s">
        <v>128</v>
      </c>
      <c r="E3255" s="9" t="str">
        <f t="shared" si="744"/>
        <v>PSNP'!</v>
      </c>
      <c r="F3255" s="5" t="str">
        <f t="shared" si="745"/>
        <v>C:\Users\jaime.benazar\Quorum Business Solutions\Ecopetrol Prometeo - Documents\Planning Space Implementation\3. Analysis &amp; Design\Design\FC22\DRR Jaime\Por presentar a ECP\Cantagallo\Yarigui-Cantagallo\[VRC_YARIGUI-CANTAGALLO_CF_SEC_20221231.xlsx]CF PSNP'!</v>
      </c>
      <c r="G3255" s="6" t="s">
        <v>43</v>
      </c>
      <c r="H3255" s="1"/>
      <c r="I3255" s="1"/>
    </row>
    <row r="3256" spans="1:9" x14ac:dyDescent="0.25">
      <c r="A3256" s="6" t="s">
        <v>103</v>
      </c>
      <c r="B3256" s="6">
        <f t="shared" si="746"/>
        <v>2047</v>
      </c>
      <c r="C3256" s="1" t="s">
        <v>42</v>
      </c>
      <c r="D3256" s="2" t="s">
        <v>128</v>
      </c>
      <c r="E3256" s="9" t="str">
        <f t="shared" si="744"/>
        <v>PSNP'!</v>
      </c>
      <c r="F3256" s="5" t="str">
        <f t="shared" si="745"/>
        <v>C:\Users\jaime.benazar\Quorum Business Solutions\Ecopetrol Prometeo - Documents\Planning Space Implementation\3. Analysis &amp; Design\Design\FC22\DRR Jaime\Por presentar a ECP\Cantagallo\Yarigui-Cantagallo\[VRC_YARIGUI-CANTAGALLO_CF_SEC_20221231.xlsx]CF PSNP'!</v>
      </c>
      <c r="G3256" s="6" t="s">
        <v>43</v>
      </c>
      <c r="H3256" s="1"/>
      <c r="I3256" s="1"/>
    </row>
    <row r="3257" spans="1:9" x14ac:dyDescent="0.25">
      <c r="A3257" s="6" t="s">
        <v>103</v>
      </c>
      <c r="B3257" s="6">
        <f t="shared" si="746"/>
        <v>2048</v>
      </c>
      <c r="C3257" s="1" t="s">
        <v>42</v>
      </c>
      <c r="D3257" s="2" t="s">
        <v>128</v>
      </c>
      <c r="E3257" s="9" t="str">
        <f t="shared" si="744"/>
        <v>PSNP'!</v>
      </c>
      <c r="F3257" s="5" t="str">
        <f t="shared" si="745"/>
        <v>C:\Users\jaime.benazar\Quorum Business Solutions\Ecopetrol Prometeo - Documents\Planning Space Implementation\3. Analysis &amp; Design\Design\FC22\DRR Jaime\Por presentar a ECP\Cantagallo\Yarigui-Cantagallo\[VRC_YARIGUI-CANTAGALLO_CF_SEC_20221231.xlsx]CF PSNP'!</v>
      </c>
      <c r="G3257" s="6" t="s">
        <v>43</v>
      </c>
      <c r="H3257" s="1"/>
      <c r="I3257" s="1"/>
    </row>
    <row r="3258" spans="1:9" x14ac:dyDescent="0.25">
      <c r="A3258" s="6" t="s">
        <v>103</v>
      </c>
      <c r="B3258" s="6">
        <f t="shared" si="746"/>
        <v>2049</v>
      </c>
      <c r="C3258" s="1" t="s">
        <v>42</v>
      </c>
      <c r="D3258" s="2" t="s">
        <v>128</v>
      </c>
      <c r="E3258" s="9" t="str">
        <f t="shared" si="744"/>
        <v>PSNP'!</v>
      </c>
      <c r="F3258" s="5" t="str">
        <f t="shared" si="745"/>
        <v>C:\Users\jaime.benazar\Quorum Business Solutions\Ecopetrol Prometeo - Documents\Planning Space Implementation\3. Analysis &amp; Design\Design\FC22\DRR Jaime\Por presentar a ECP\Cantagallo\Yarigui-Cantagallo\[VRC_YARIGUI-CANTAGALLO_CF_SEC_20221231.xlsx]CF PSNP'!</v>
      </c>
      <c r="G3258" s="6" t="s">
        <v>43</v>
      </c>
      <c r="H3258" s="1"/>
      <c r="I3258" s="1"/>
    </row>
    <row r="3259" spans="1:9" x14ac:dyDescent="0.25">
      <c r="A3259" s="6" t="s">
        <v>103</v>
      </c>
      <c r="B3259" s="6">
        <f t="shared" si="746"/>
        <v>2050</v>
      </c>
      <c r="C3259" s="1" t="s">
        <v>42</v>
      </c>
      <c r="D3259" s="2" t="s">
        <v>128</v>
      </c>
      <c r="E3259" s="9" t="str">
        <f t="shared" si="744"/>
        <v>PSNP'!</v>
      </c>
      <c r="F3259" s="5" t="str">
        <f t="shared" si="745"/>
        <v>C:\Users\jaime.benazar\Quorum Business Solutions\Ecopetrol Prometeo - Documents\Planning Space Implementation\3. Analysis &amp; Design\Design\FC22\DRR Jaime\Por presentar a ECP\Cantagallo\Yarigui-Cantagallo\[VRC_YARIGUI-CANTAGALLO_CF_SEC_20221231.xlsx]CF PSNP'!</v>
      </c>
      <c r="G3259" s="6" t="s">
        <v>43</v>
      </c>
      <c r="H3259" s="1"/>
      <c r="I3259" s="1"/>
    </row>
    <row r="3260" spans="1:9" x14ac:dyDescent="0.25">
      <c r="A3260" s="6" t="s">
        <v>103</v>
      </c>
      <c r="B3260" s="6">
        <f t="shared" si="746"/>
        <v>2051</v>
      </c>
      <c r="C3260" s="1" t="s">
        <v>42</v>
      </c>
      <c r="D3260" s="2" t="s">
        <v>128</v>
      </c>
      <c r="E3260" s="9" t="str">
        <f t="shared" si="744"/>
        <v>PSNP'!</v>
      </c>
      <c r="F3260" s="5" t="str">
        <f t="shared" si="745"/>
        <v>C:\Users\jaime.benazar\Quorum Business Solutions\Ecopetrol Prometeo - Documents\Planning Space Implementation\3. Analysis &amp; Design\Design\FC22\DRR Jaime\Por presentar a ECP\Cantagallo\Yarigui-Cantagallo\[VRC_YARIGUI-CANTAGALLO_CF_SEC_20221231.xlsx]CF PSNP'!</v>
      </c>
      <c r="G3260" s="6" t="s">
        <v>43</v>
      </c>
      <c r="H3260" s="1"/>
      <c r="I3260" s="1"/>
    </row>
    <row r="3261" spans="1:9" x14ac:dyDescent="0.25">
      <c r="A3261" s="6" t="s">
        <v>103</v>
      </c>
      <c r="B3261" s="6">
        <f t="shared" si="746"/>
        <v>2052</v>
      </c>
      <c r="C3261" s="1" t="s">
        <v>42</v>
      </c>
      <c r="D3261" s="2" t="s">
        <v>128</v>
      </c>
      <c r="E3261" s="9" t="str">
        <f t="shared" si="744"/>
        <v>PSNP'!</v>
      </c>
      <c r="F3261" s="5" t="str">
        <f t="shared" si="745"/>
        <v>C:\Users\jaime.benazar\Quorum Business Solutions\Ecopetrol Prometeo - Documents\Planning Space Implementation\3. Analysis &amp; Design\Design\FC22\DRR Jaime\Por presentar a ECP\Cantagallo\Yarigui-Cantagallo\[VRC_YARIGUI-CANTAGALLO_CF_SEC_20221231.xlsx]CF PSNP'!</v>
      </c>
      <c r="G3261" s="6" t="s">
        <v>43</v>
      </c>
      <c r="H3261" s="1"/>
      <c r="I3261" s="1"/>
    </row>
    <row r="3262" spans="1:9" x14ac:dyDescent="0.25">
      <c r="A3262" s="6" t="s">
        <v>103</v>
      </c>
      <c r="B3262" s="6">
        <f t="shared" si="746"/>
        <v>2053</v>
      </c>
      <c r="C3262" s="1" t="s">
        <v>42</v>
      </c>
      <c r="D3262" s="2" t="s">
        <v>128</v>
      </c>
      <c r="E3262" s="9" t="str">
        <f t="shared" si="744"/>
        <v>PSNP'!</v>
      </c>
      <c r="F3262" s="5" t="str">
        <f t="shared" si="745"/>
        <v>C:\Users\jaime.benazar\Quorum Business Solutions\Ecopetrol Prometeo - Documents\Planning Space Implementation\3. Analysis &amp; Design\Design\FC22\DRR Jaime\Por presentar a ECP\Cantagallo\Yarigui-Cantagallo\[VRC_YARIGUI-CANTAGALLO_CF_SEC_20221231.xlsx]CF PSNP'!</v>
      </c>
      <c r="G3262" s="6" t="s">
        <v>43</v>
      </c>
      <c r="H3262" s="1"/>
      <c r="I3262" s="1"/>
    </row>
    <row r="3263" spans="1:9" x14ac:dyDescent="0.25">
      <c r="A3263" s="6" t="s">
        <v>103</v>
      </c>
      <c r="B3263" s="6">
        <f t="shared" si="746"/>
        <v>2054</v>
      </c>
      <c r="C3263" s="1" t="s">
        <v>42</v>
      </c>
      <c r="D3263" s="2" t="s">
        <v>128</v>
      </c>
      <c r="E3263" s="9" t="str">
        <f t="shared" si="744"/>
        <v>PSNP'!</v>
      </c>
      <c r="F3263" s="5" t="str">
        <f t="shared" si="745"/>
        <v>C:\Users\jaime.benazar\Quorum Business Solutions\Ecopetrol Prometeo - Documents\Planning Space Implementation\3. Analysis &amp; Design\Design\FC22\DRR Jaime\Por presentar a ECP\Cantagallo\Yarigui-Cantagallo\[VRC_YARIGUI-CANTAGALLO_CF_SEC_20221231.xlsx]CF PSNP'!</v>
      </c>
      <c r="G3263" s="6" t="s">
        <v>43</v>
      </c>
      <c r="H3263" s="1"/>
      <c r="I3263" s="1"/>
    </row>
    <row r="3264" spans="1:9" x14ac:dyDescent="0.25">
      <c r="A3264" s="6" t="s">
        <v>103</v>
      </c>
      <c r="B3264" s="6">
        <f t="shared" si="746"/>
        <v>2055</v>
      </c>
      <c r="C3264" s="1" t="s">
        <v>42</v>
      </c>
      <c r="D3264" s="2" t="s">
        <v>128</v>
      </c>
      <c r="E3264" s="9" t="str">
        <f t="shared" si="744"/>
        <v>PSNP'!</v>
      </c>
      <c r="F3264" s="5" t="str">
        <f t="shared" si="745"/>
        <v>C:\Users\jaime.benazar\Quorum Business Solutions\Ecopetrol Prometeo - Documents\Planning Space Implementation\3. Analysis &amp; Design\Design\FC22\DRR Jaime\Por presentar a ECP\Cantagallo\Yarigui-Cantagallo\[VRC_YARIGUI-CANTAGALLO_CF_SEC_20221231.xlsx]CF PSNP'!</v>
      </c>
      <c r="G3264" s="6" t="s">
        <v>43</v>
      </c>
      <c r="H3264" s="1"/>
      <c r="I3264" s="1"/>
    </row>
    <row r="3265" spans="1:9" x14ac:dyDescent="0.25">
      <c r="A3265" s="6" t="s">
        <v>103</v>
      </c>
      <c r="B3265" s="6">
        <f t="shared" si="746"/>
        <v>2056</v>
      </c>
      <c r="C3265" s="1" t="s">
        <v>42</v>
      </c>
      <c r="D3265" s="2" t="s">
        <v>128</v>
      </c>
      <c r="E3265" s="9" t="str">
        <f t="shared" si="744"/>
        <v>PSNP'!</v>
      </c>
      <c r="F3265" s="5" t="str">
        <f t="shared" si="745"/>
        <v>C:\Users\jaime.benazar\Quorum Business Solutions\Ecopetrol Prometeo - Documents\Planning Space Implementation\3. Analysis &amp; Design\Design\FC22\DRR Jaime\Por presentar a ECP\Cantagallo\Yarigui-Cantagallo\[VRC_YARIGUI-CANTAGALLO_CF_SEC_20221231.xlsx]CF PSNP'!</v>
      </c>
      <c r="G3265" s="6" t="s">
        <v>43</v>
      </c>
      <c r="H3265" s="1"/>
      <c r="I3265" s="1"/>
    </row>
    <row r="3266" spans="1:9" x14ac:dyDescent="0.25">
      <c r="A3266" s="6" t="s">
        <v>103</v>
      </c>
      <c r="B3266" s="6">
        <f t="shared" si="746"/>
        <v>2057</v>
      </c>
      <c r="C3266" s="1" t="s">
        <v>42</v>
      </c>
      <c r="D3266" s="2" t="s">
        <v>128</v>
      </c>
      <c r="E3266" s="9" t="str">
        <f t="shared" si="744"/>
        <v>PSNP'!</v>
      </c>
      <c r="F3266" s="5" t="str">
        <f t="shared" si="745"/>
        <v>C:\Users\jaime.benazar\Quorum Business Solutions\Ecopetrol Prometeo - Documents\Planning Space Implementation\3. Analysis &amp; Design\Design\FC22\DRR Jaime\Por presentar a ECP\Cantagallo\Yarigui-Cantagallo\[VRC_YARIGUI-CANTAGALLO_CF_SEC_20221231.xlsx]CF PSNP'!</v>
      </c>
      <c r="G3266" s="6" t="s">
        <v>43</v>
      </c>
      <c r="H3266" s="1"/>
      <c r="I3266" s="1"/>
    </row>
    <row r="3267" spans="1:9" x14ac:dyDescent="0.25">
      <c r="A3267" s="6" t="s">
        <v>103</v>
      </c>
      <c r="B3267" s="6">
        <f t="shared" si="746"/>
        <v>2058</v>
      </c>
      <c r="C3267" s="1" t="s">
        <v>42</v>
      </c>
      <c r="D3267" s="2" t="s">
        <v>128</v>
      </c>
      <c r="E3267" s="9" t="str">
        <f t="shared" si="744"/>
        <v>PSNP'!</v>
      </c>
      <c r="F3267" s="5" t="str">
        <f t="shared" si="745"/>
        <v>C:\Users\jaime.benazar\Quorum Business Solutions\Ecopetrol Prometeo - Documents\Planning Space Implementation\3. Analysis &amp; Design\Design\FC22\DRR Jaime\Por presentar a ECP\Cantagallo\Yarigui-Cantagallo\[VRC_YARIGUI-CANTAGALLO_CF_SEC_20221231.xlsx]CF PSNP'!</v>
      </c>
      <c r="G3267" s="6" t="s">
        <v>43</v>
      </c>
      <c r="H3267" s="1"/>
      <c r="I3267" s="1"/>
    </row>
    <row r="3268" spans="1:9" x14ac:dyDescent="0.25">
      <c r="A3268" s="6" t="s">
        <v>103</v>
      </c>
      <c r="B3268" s="6">
        <f t="shared" si="746"/>
        <v>2059</v>
      </c>
      <c r="C3268" s="1" t="s">
        <v>42</v>
      </c>
      <c r="D3268" s="2" t="s">
        <v>128</v>
      </c>
      <c r="E3268" s="9" t="str">
        <f t="shared" si="744"/>
        <v>PSNP'!</v>
      </c>
      <c r="F3268" s="5" t="str">
        <f t="shared" si="745"/>
        <v>C:\Users\jaime.benazar\Quorum Business Solutions\Ecopetrol Prometeo - Documents\Planning Space Implementation\3. Analysis &amp; Design\Design\FC22\DRR Jaime\Por presentar a ECP\Cantagallo\Yarigui-Cantagallo\[VRC_YARIGUI-CANTAGALLO_CF_SEC_20221231.xlsx]CF PSNP'!</v>
      </c>
      <c r="G3268" s="6" t="s">
        <v>43</v>
      </c>
      <c r="H3268" s="1"/>
      <c r="I3268" s="1"/>
    </row>
    <row r="3269" spans="1:9" x14ac:dyDescent="0.25">
      <c r="A3269" s="8" t="s">
        <v>28</v>
      </c>
      <c r="C3269" s="1" t="s">
        <v>42</v>
      </c>
      <c r="D3269" s="2"/>
      <c r="E3269" s="8" t="str">
        <f t="shared" si="739"/>
        <v>Total'!</v>
      </c>
      <c r="F3269" s="5"/>
    </row>
    <row r="3270" spans="1:9" x14ac:dyDescent="0.25">
      <c r="A3270" s="6" t="s">
        <v>104</v>
      </c>
      <c r="B3270" s="6">
        <v>2023</v>
      </c>
      <c r="C3270" s="1" t="s">
        <v>42</v>
      </c>
      <c r="D3270" s="2" t="s">
        <v>128</v>
      </c>
      <c r="E3270" s="9" t="str">
        <f t="shared" ref="E3270:E3307" si="747">_xlfn.CONCAT(A3270,"'!")</f>
        <v>PSND'!</v>
      </c>
      <c r="F3270" s="5" t="str">
        <f t="shared" ref="F3270:F3290" si="748">_xlfn.CONCAT(D3270," ",E3270)</f>
        <v>C:\Users\jaime.benazar\Quorum Business Solutions\Ecopetrol Prometeo - Documents\Planning Space Implementation\3. Analysis &amp; Design\Design\FC22\DRR Jaime\Por presentar a ECP\Cantagallo\Yarigui-Cantagallo\[VRC_YARIGUI-CANTAGALLO_CF_SEC_20221231.xlsx]CF PSND'!</v>
      </c>
      <c r="G3270" s="6" t="s">
        <v>43</v>
      </c>
      <c r="H3270" s="1"/>
      <c r="I3270" s="1"/>
    </row>
    <row r="3271" spans="1:9" x14ac:dyDescent="0.25">
      <c r="A3271" s="6" t="s">
        <v>104</v>
      </c>
      <c r="B3271" s="6">
        <f>+B3270+1</f>
        <v>2024</v>
      </c>
      <c r="C3271" s="1" t="s">
        <v>42</v>
      </c>
      <c r="D3271" s="2" t="s">
        <v>128</v>
      </c>
      <c r="E3271" s="9" t="str">
        <f t="shared" si="747"/>
        <v>PSND'!</v>
      </c>
      <c r="F3271" s="5" t="str">
        <f t="shared" si="748"/>
        <v>C:\Users\jaime.benazar\Quorum Business Solutions\Ecopetrol Prometeo - Documents\Planning Space Implementation\3. Analysis &amp; Design\Design\FC22\DRR Jaime\Por presentar a ECP\Cantagallo\Yarigui-Cantagallo\[VRC_YARIGUI-CANTAGALLO_CF_SEC_20221231.xlsx]CF PSND'!</v>
      </c>
      <c r="G3271" s="6" t="s">
        <v>43</v>
      </c>
      <c r="H3271" s="1"/>
      <c r="I3271" s="1"/>
    </row>
    <row r="3272" spans="1:9" x14ac:dyDescent="0.25">
      <c r="A3272" s="6" t="s">
        <v>104</v>
      </c>
      <c r="B3272" s="6">
        <f t="shared" ref="B3272:B3283" si="749">+B3271+1</f>
        <v>2025</v>
      </c>
      <c r="C3272" s="1" t="s">
        <v>42</v>
      </c>
      <c r="D3272" s="2" t="s">
        <v>128</v>
      </c>
      <c r="E3272" s="9" t="str">
        <f t="shared" si="747"/>
        <v>PSND'!</v>
      </c>
      <c r="F3272" s="5" t="str">
        <f t="shared" si="748"/>
        <v>C:\Users\jaime.benazar\Quorum Business Solutions\Ecopetrol Prometeo - Documents\Planning Space Implementation\3. Analysis &amp; Design\Design\FC22\DRR Jaime\Por presentar a ECP\Cantagallo\Yarigui-Cantagallo\[VRC_YARIGUI-CANTAGALLO_CF_SEC_20221231.xlsx]CF PSND'!</v>
      </c>
      <c r="G3272" s="6" t="s">
        <v>43</v>
      </c>
      <c r="H3272" s="1"/>
      <c r="I3272" s="1"/>
    </row>
    <row r="3273" spans="1:9" x14ac:dyDescent="0.25">
      <c r="A3273" s="6" t="s">
        <v>104</v>
      </c>
      <c r="B3273" s="6">
        <f t="shared" si="749"/>
        <v>2026</v>
      </c>
      <c r="C3273" s="1" t="s">
        <v>42</v>
      </c>
      <c r="D3273" s="2" t="s">
        <v>128</v>
      </c>
      <c r="E3273" s="9" t="str">
        <f t="shared" si="747"/>
        <v>PSND'!</v>
      </c>
      <c r="F3273" s="5" t="str">
        <f t="shared" si="748"/>
        <v>C:\Users\jaime.benazar\Quorum Business Solutions\Ecopetrol Prometeo - Documents\Planning Space Implementation\3. Analysis &amp; Design\Design\FC22\DRR Jaime\Por presentar a ECP\Cantagallo\Yarigui-Cantagallo\[VRC_YARIGUI-CANTAGALLO_CF_SEC_20221231.xlsx]CF PSND'!</v>
      </c>
      <c r="G3273" s="6" t="s">
        <v>43</v>
      </c>
      <c r="H3273" s="1"/>
      <c r="I3273" s="1"/>
    </row>
    <row r="3274" spans="1:9" x14ac:dyDescent="0.25">
      <c r="A3274" s="6" t="s">
        <v>104</v>
      </c>
      <c r="B3274" s="6">
        <f t="shared" si="749"/>
        <v>2027</v>
      </c>
      <c r="C3274" s="1" t="s">
        <v>42</v>
      </c>
      <c r="D3274" s="2" t="s">
        <v>128</v>
      </c>
      <c r="E3274" s="9" t="str">
        <f t="shared" si="747"/>
        <v>PSND'!</v>
      </c>
      <c r="F3274" s="5" t="str">
        <f t="shared" si="748"/>
        <v>C:\Users\jaime.benazar\Quorum Business Solutions\Ecopetrol Prometeo - Documents\Planning Space Implementation\3. Analysis &amp; Design\Design\FC22\DRR Jaime\Por presentar a ECP\Cantagallo\Yarigui-Cantagallo\[VRC_YARIGUI-CANTAGALLO_CF_SEC_20221231.xlsx]CF PSND'!</v>
      </c>
      <c r="G3274" s="6" t="s">
        <v>43</v>
      </c>
      <c r="H3274" s="1"/>
      <c r="I3274" s="1"/>
    </row>
    <row r="3275" spans="1:9" x14ac:dyDescent="0.25">
      <c r="A3275" s="6" t="s">
        <v>104</v>
      </c>
      <c r="B3275" s="6">
        <f t="shared" si="749"/>
        <v>2028</v>
      </c>
      <c r="C3275" s="1" t="s">
        <v>42</v>
      </c>
      <c r="D3275" s="2" t="s">
        <v>128</v>
      </c>
      <c r="E3275" s="9" t="str">
        <f t="shared" si="747"/>
        <v>PSND'!</v>
      </c>
      <c r="F3275" s="5" t="str">
        <f t="shared" si="748"/>
        <v>C:\Users\jaime.benazar\Quorum Business Solutions\Ecopetrol Prometeo - Documents\Planning Space Implementation\3. Analysis &amp; Design\Design\FC22\DRR Jaime\Por presentar a ECP\Cantagallo\Yarigui-Cantagallo\[VRC_YARIGUI-CANTAGALLO_CF_SEC_20221231.xlsx]CF PSND'!</v>
      </c>
      <c r="G3275" s="6" t="s">
        <v>43</v>
      </c>
      <c r="H3275" s="1"/>
      <c r="I3275" s="1"/>
    </row>
    <row r="3276" spans="1:9" x14ac:dyDescent="0.25">
      <c r="A3276" s="6" t="s">
        <v>104</v>
      </c>
      <c r="B3276" s="6">
        <f t="shared" si="749"/>
        <v>2029</v>
      </c>
      <c r="C3276" s="1" t="s">
        <v>42</v>
      </c>
      <c r="D3276" s="2" t="s">
        <v>128</v>
      </c>
      <c r="E3276" s="9" t="str">
        <f t="shared" si="747"/>
        <v>PSND'!</v>
      </c>
      <c r="F3276" s="5" t="str">
        <f t="shared" si="748"/>
        <v>C:\Users\jaime.benazar\Quorum Business Solutions\Ecopetrol Prometeo - Documents\Planning Space Implementation\3. Analysis &amp; Design\Design\FC22\DRR Jaime\Por presentar a ECP\Cantagallo\Yarigui-Cantagallo\[VRC_YARIGUI-CANTAGALLO_CF_SEC_20221231.xlsx]CF PSND'!</v>
      </c>
      <c r="G3276" s="6" t="s">
        <v>43</v>
      </c>
      <c r="H3276" s="1"/>
      <c r="I3276" s="1"/>
    </row>
    <row r="3277" spans="1:9" x14ac:dyDescent="0.25">
      <c r="A3277" s="6" t="s">
        <v>104</v>
      </c>
      <c r="B3277" s="6">
        <f t="shared" si="749"/>
        <v>2030</v>
      </c>
      <c r="C3277" s="1" t="s">
        <v>42</v>
      </c>
      <c r="D3277" s="2" t="s">
        <v>128</v>
      </c>
      <c r="E3277" s="9" t="str">
        <f t="shared" si="747"/>
        <v>PSND'!</v>
      </c>
      <c r="F3277" s="5" t="str">
        <f t="shared" si="748"/>
        <v>C:\Users\jaime.benazar\Quorum Business Solutions\Ecopetrol Prometeo - Documents\Planning Space Implementation\3. Analysis &amp; Design\Design\FC22\DRR Jaime\Por presentar a ECP\Cantagallo\Yarigui-Cantagallo\[VRC_YARIGUI-CANTAGALLO_CF_SEC_20221231.xlsx]CF PSND'!</v>
      </c>
      <c r="G3277" s="6" t="s">
        <v>43</v>
      </c>
      <c r="H3277" s="1"/>
      <c r="I3277" s="1"/>
    </row>
    <row r="3278" spans="1:9" x14ac:dyDescent="0.25">
      <c r="A3278" s="6" t="s">
        <v>104</v>
      </c>
      <c r="B3278" s="6">
        <f t="shared" si="749"/>
        <v>2031</v>
      </c>
      <c r="C3278" s="1" t="s">
        <v>42</v>
      </c>
      <c r="D3278" s="2" t="s">
        <v>128</v>
      </c>
      <c r="E3278" s="9" t="str">
        <f t="shared" si="747"/>
        <v>PSND'!</v>
      </c>
      <c r="F3278" s="5" t="str">
        <f t="shared" si="748"/>
        <v>C:\Users\jaime.benazar\Quorum Business Solutions\Ecopetrol Prometeo - Documents\Planning Space Implementation\3. Analysis &amp; Design\Design\FC22\DRR Jaime\Por presentar a ECP\Cantagallo\Yarigui-Cantagallo\[VRC_YARIGUI-CANTAGALLO_CF_SEC_20221231.xlsx]CF PSND'!</v>
      </c>
      <c r="G3278" s="6" t="s">
        <v>43</v>
      </c>
      <c r="H3278" s="1"/>
      <c r="I3278" s="1"/>
    </row>
    <row r="3279" spans="1:9" x14ac:dyDescent="0.25">
      <c r="A3279" s="6" t="s">
        <v>104</v>
      </c>
      <c r="B3279" s="6">
        <f t="shared" si="749"/>
        <v>2032</v>
      </c>
      <c r="C3279" s="1" t="s">
        <v>42</v>
      </c>
      <c r="D3279" s="2" t="s">
        <v>128</v>
      </c>
      <c r="E3279" s="9" t="str">
        <f t="shared" si="747"/>
        <v>PSND'!</v>
      </c>
      <c r="F3279" s="5" t="str">
        <f t="shared" si="748"/>
        <v>C:\Users\jaime.benazar\Quorum Business Solutions\Ecopetrol Prometeo - Documents\Planning Space Implementation\3. Analysis &amp; Design\Design\FC22\DRR Jaime\Por presentar a ECP\Cantagallo\Yarigui-Cantagallo\[VRC_YARIGUI-CANTAGALLO_CF_SEC_20221231.xlsx]CF PSND'!</v>
      </c>
      <c r="G3279" s="6" t="s">
        <v>43</v>
      </c>
      <c r="H3279" s="1"/>
      <c r="I3279" s="1"/>
    </row>
    <row r="3280" spans="1:9" x14ac:dyDescent="0.25">
      <c r="A3280" s="6" t="s">
        <v>104</v>
      </c>
      <c r="B3280" s="6">
        <f t="shared" si="749"/>
        <v>2033</v>
      </c>
      <c r="C3280" s="1" t="s">
        <v>42</v>
      </c>
      <c r="D3280" s="2" t="s">
        <v>128</v>
      </c>
      <c r="E3280" s="9" t="str">
        <f t="shared" si="747"/>
        <v>PSND'!</v>
      </c>
      <c r="F3280" s="5" t="str">
        <f t="shared" si="748"/>
        <v>C:\Users\jaime.benazar\Quorum Business Solutions\Ecopetrol Prometeo - Documents\Planning Space Implementation\3. Analysis &amp; Design\Design\FC22\DRR Jaime\Por presentar a ECP\Cantagallo\Yarigui-Cantagallo\[VRC_YARIGUI-CANTAGALLO_CF_SEC_20221231.xlsx]CF PSND'!</v>
      </c>
      <c r="G3280" s="6" t="s">
        <v>43</v>
      </c>
      <c r="H3280" s="1"/>
      <c r="I3280" s="1"/>
    </row>
    <row r="3281" spans="1:9" x14ac:dyDescent="0.25">
      <c r="A3281" s="6" t="s">
        <v>104</v>
      </c>
      <c r="B3281" s="6">
        <f t="shared" si="749"/>
        <v>2034</v>
      </c>
      <c r="C3281" s="1" t="s">
        <v>42</v>
      </c>
      <c r="D3281" s="2" t="s">
        <v>128</v>
      </c>
      <c r="E3281" s="9" t="str">
        <f t="shared" si="747"/>
        <v>PSND'!</v>
      </c>
      <c r="F3281" s="5" t="str">
        <f t="shared" si="748"/>
        <v>C:\Users\jaime.benazar\Quorum Business Solutions\Ecopetrol Prometeo - Documents\Planning Space Implementation\3. Analysis &amp; Design\Design\FC22\DRR Jaime\Por presentar a ECP\Cantagallo\Yarigui-Cantagallo\[VRC_YARIGUI-CANTAGALLO_CF_SEC_20221231.xlsx]CF PSND'!</v>
      </c>
      <c r="G3281" s="6" t="s">
        <v>43</v>
      </c>
      <c r="H3281" s="1"/>
      <c r="I3281" s="1"/>
    </row>
    <row r="3282" spans="1:9" x14ac:dyDescent="0.25">
      <c r="A3282" s="6" t="s">
        <v>104</v>
      </c>
      <c r="B3282" s="6">
        <f t="shared" si="749"/>
        <v>2035</v>
      </c>
      <c r="C3282" s="1" t="s">
        <v>42</v>
      </c>
      <c r="D3282" s="2" t="s">
        <v>128</v>
      </c>
      <c r="E3282" s="9" t="str">
        <f t="shared" si="747"/>
        <v>PSND'!</v>
      </c>
      <c r="F3282" s="5" t="str">
        <f t="shared" si="748"/>
        <v>C:\Users\jaime.benazar\Quorum Business Solutions\Ecopetrol Prometeo - Documents\Planning Space Implementation\3. Analysis &amp; Design\Design\FC22\DRR Jaime\Por presentar a ECP\Cantagallo\Yarigui-Cantagallo\[VRC_YARIGUI-CANTAGALLO_CF_SEC_20221231.xlsx]CF PSND'!</v>
      </c>
      <c r="G3282" s="6" t="s">
        <v>43</v>
      </c>
      <c r="H3282" s="1"/>
      <c r="I3282" s="1"/>
    </row>
    <row r="3283" spans="1:9" x14ac:dyDescent="0.25">
      <c r="A3283" s="6" t="s">
        <v>104</v>
      </c>
      <c r="B3283" s="6">
        <f t="shared" si="749"/>
        <v>2036</v>
      </c>
      <c r="C3283" s="1" t="s">
        <v>42</v>
      </c>
      <c r="D3283" s="2" t="s">
        <v>128</v>
      </c>
      <c r="E3283" s="9" t="str">
        <f t="shared" si="747"/>
        <v>PSND'!</v>
      </c>
      <c r="F3283" s="5" t="str">
        <f t="shared" si="748"/>
        <v>C:\Users\jaime.benazar\Quorum Business Solutions\Ecopetrol Prometeo - Documents\Planning Space Implementation\3. Analysis &amp; Design\Design\FC22\DRR Jaime\Por presentar a ECP\Cantagallo\Yarigui-Cantagallo\[VRC_YARIGUI-CANTAGALLO_CF_SEC_20221231.xlsx]CF PSND'!</v>
      </c>
      <c r="G3283" s="6" t="s">
        <v>43</v>
      </c>
      <c r="H3283" s="1"/>
      <c r="I3283" s="1"/>
    </row>
    <row r="3284" spans="1:9" x14ac:dyDescent="0.25">
      <c r="A3284" s="6" t="s">
        <v>104</v>
      </c>
      <c r="B3284" s="6">
        <f>+B3283+1</f>
        <v>2037</v>
      </c>
      <c r="C3284" s="1" t="s">
        <v>42</v>
      </c>
      <c r="D3284" s="2" t="s">
        <v>128</v>
      </c>
      <c r="E3284" s="9" t="str">
        <f t="shared" si="747"/>
        <v>PSND'!</v>
      </c>
      <c r="F3284" s="5" t="str">
        <f t="shared" si="748"/>
        <v>C:\Users\jaime.benazar\Quorum Business Solutions\Ecopetrol Prometeo - Documents\Planning Space Implementation\3. Analysis &amp; Design\Design\FC22\DRR Jaime\Por presentar a ECP\Cantagallo\Yarigui-Cantagallo\[VRC_YARIGUI-CANTAGALLO_CF_SEC_20221231.xlsx]CF PSND'!</v>
      </c>
      <c r="G3284" s="6" t="s">
        <v>43</v>
      </c>
      <c r="H3284" s="1"/>
      <c r="I3284" s="1"/>
    </row>
    <row r="3285" spans="1:9" x14ac:dyDescent="0.25">
      <c r="A3285" s="6" t="s">
        <v>104</v>
      </c>
      <c r="B3285" s="6">
        <f t="shared" ref="B3285:B3287" si="750">+B3284+1</f>
        <v>2038</v>
      </c>
      <c r="C3285" s="1" t="s">
        <v>42</v>
      </c>
      <c r="D3285" s="2" t="s">
        <v>128</v>
      </c>
      <c r="E3285" s="9" t="str">
        <f t="shared" si="747"/>
        <v>PSND'!</v>
      </c>
      <c r="F3285" s="5" t="str">
        <f t="shared" si="748"/>
        <v>C:\Users\jaime.benazar\Quorum Business Solutions\Ecopetrol Prometeo - Documents\Planning Space Implementation\3. Analysis &amp; Design\Design\FC22\DRR Jaime\Por presentar a ECP\Cantagallo\Yarigui-Cantagallo\[VRC_YARIGUI-CANTAGALLO_CF_SEC_20221231.xlsx]CF PSND'!</v>
      </c>
      <c r="G3285" s="6" t="s">
        <v>43</v>
      </c>
      <c r="H3285" s="1"/>
      <c r="I3285" s="1"/>
    </row>
    <row r="3286" spans="1:9" x14ac:dyDescent="0.25">
      <c r="A3286" s="6" t="s">
        <v>104</v>
      </c>
      <c r="B3286" s="6">
        <f t="shared" si="750"/>
        <v>2039</v>
      </c>
      <c r="C3286" s="1" t="s">
        <v>42</v>
      </c>
      <c r="D3286" s="2" t="s">
        <v>128</v>
      </c>
      <c r="E3286" s="9" t="str">
        <f t="shared" si="747"/>
        <v>PSND'!</v>
      </c>
      <c r="F3286" s="5" t="str">
        <f t="shared" si="748"/>
        <v>C:\Users\jaime.benazar\Quorum Business Solutions\Ecopetrol Prometeo - Documents\Planning Space Implementation\3. Analysis &amp; Design\Design\FC22\DRR Jaime\Por presentar a ECP\Cantagallo\Yarigui-Cantagallo\[VRC_YARIGUI-CANTAGALLO_CF_SEC_20221231.xlsx]CF PSND'!</v>
      </c>
      <c r="G3286" s="6" t="s">
        <v>43</v>
      </c>
      <c r="H3286" s="1"/>
      <c r="I3286" s="1"/>
    </row>
    <row r="3287" spans="1:9" x14ac:dyDescent="0.25">
      <c r="A3287" s="6" t="s">
        <v>104</v>
      </c>
      <c r="B3287" s="6">
        <f t="shared" si="750"/>
        <v>2040</v>
      </c>
      <c r="C3287" s="1" t="s">
        <v>42</v>
      </c>
      <c r="D3287" s="2" t="s">
        <v>128</v>
      </c>
      <c r="E3287" s="9" t="str">
        <f t="shared" si="747"/>
        <v>PSND'!</v>
      </c>
      <c r="F3287" s="5" t="str">
        <f t="shared" si="748"/>
        <v>C:\Users\jaime.benazar\Quorum Business Solutions\Ecopetrol Prometeo - Documents\Planning Space Implementation\3. Analysis &amp; Design\Design\FC22\DRR Jaime\Por presentar a ECP\Cantagallo\Yarigui-Cantagallo\[VRC_YARIGUI-CANTAGALLO_CF_SEC_20221231.xlsx]CF PSND'!</v>
      </c>
      <c r="G3287" s="6" t="s">
        <v>43</v>
      </c>
      <c r="H3287" s="1"/>
      <c r="I3287" s="1"/>
    </row>
    <row r="3288" spans="1:9" x14ac:dyDescent="0.25">
      <c r="A3288" s="6" t="s">
        <v>104</v>
      </c>
      <c r="B3288" s="6">
        <f>+B3287+1</f>
        <v>2041</v>
      </c>
      <c r="C3288" s="1" t="s">
        <v>42</v>
      </c>
      <c r="D3288" s="2" t="s">
        <v>128</v>
      </c>
      <c r="E3288" s="9" t="str">
        <f t="shared" si="747"/>
        <v>PSND'!</v>
      </c>
      <c r="F3288" s="5" t="str">
        <f t="shared" si="748"/>
        <v>C:\Users\jaime.benazar\Quorum Business Solutions\Ecopetrol Prometeo - Documents\Planning Space Implementation\3. Analysis &amp; Design\Design\FC22\DRR Jaime\Por presentar a ECP\Cantagallo\Yarigui-Cantagallo\[VRC_YARIGUI-CANTAGALLO_CF_SEC_20221231.xlsx]CF PSND'!</v>
      </c>
      <c r="G3288" s="6" t="s">
        <v>43</v>
      </c>
      <c r="H3288" s="1"/>
      <c r="I3288" s="1"/>
    </row>
    <row r="3289" spans="1:9" x14ac:dyDescent="0.25">
      <c r="A3289" s="6" t="s">
        <v>104</v>
      </c>
      <c r="B3289" s="6">
        <f t="shared" ref="B3289:B3290" si="751">+B3288+1</f>
        <v>2042</v>
      </c>
      <c r="C3289" s="1" t="s">
        <v>42</v>
      </c>
      <c r="D3289" s="2" t="s">
        <v>128</v>
      </c>
      <c r="E3289" s="9" t="str">
        <f t="shared" si="747"/>
        <v>PSND'!</v>
      </c>
      <c r="F3289" s="5" t="str">
        <f t="shared" si="748"/>
        <v>C:\Users\jaime.benazar\Quorum Business Solutions\Ecopetrol Prometeo - Documents\Planning Space Implementation\3. Analysis &amp; Design\Design\FC22\DRR Jaime\Por presentar a ECP\Cantagallo\Yarigui-Cantagallo\[VRC_YARIGUI-CANTAGALLO_CF_SEC_20221231.xlsx]CF PSND'!</v>
      </c>
      <c r="G3289" s="6" t="s">
        <v>43</v>
      </c>
      <c r="H3289" s="1"/>
      <c r="I3289" s="1"/>
    </row>
    <row r="3290" spans="1:9" x14ac:dyDescent="0.25">
      <c r="A3290" s="6" t="s">
        <v>104</v>
      </c>
      <c r="B3290" s="6">
        <f t="shared" si="751"/>
        <v>2043</v>
      </c>
      <c r="C3290" s="1" t="s">
        <v>42</v>
      </c>
      <c r="D3290" s="2" t="s">
        <v>128</v>
      </c>
      <c r="E3290" s="9" t="str">
        <f t="shared" si="747"/>
        <v>PSND'!</v>
      </c>
      <c r="F3290" s="5" t="str">
        <f t="shared" si="748"/>
        <v>C:\Users\jaime.benazar\Quorum Business Solutions\Ecopetrol Prometeo - Documents\Planning Space Implementation\3. Analysis &amp; Design\Design\FC22\DRR Jaime\Por presentar a ECP\Cantagallo\Yarigui-Cantagallo\[VRC_YARIGUI-CANTAGALLO_CF_SEC_20221231.xlsx]CF PSND'!</v>
      </c>
      <c r="G3290" s="6" t="s">
        <v>43</v>
      </c>
      <c r="H3290" s="1"/>
      <c r="I3290" s="1"/>
    </row>
    <row r="3291" spans="1:9" x14ac:dyDescent="0.25">
      <c r="A3291" s="6" t="s">
        <v>104</v>
      </c>
      <c r="B3291" s="6">
        <f>+B3290+1</f>
        <v>2044</v>
      </c>
      <c r="C3291" s="1" t="s">
        <v>42</v>
      </c>
      <c r="D3291" s="2" t="s">
        <v>128</v>
      </c>
      <c r="E3291" s="9" t="str">
        <f t="shared" ref="E3291:E3306" si="752">_xlfn.CONCAT(A3291,"'!")</f>
        <v>PSND'!</v>
      </c>
      <c r="F3291" s="5" t="str">
        <f t="shared" ref="F3291:F3306" si="753">_xlfn.CONCAT(D3291," ",E3291)</f>
        <v>C:\Users\jaime.benazar\Quorum Business Solutions\Ecopetrol Prometeo - Documents\Planning Space Implementation\3. Analysis &amp; Design\Design\FC22\DRR Jaime\Por presentar a ECP\Cantagallo\Yarigui-Cantagallo\[VRC_YARIGUI-CANTAGALLO_CF_SEC_20221231.xlsx]CF PSND'!</v>
      </c>
      <c r="G3291" s="6" t="s">
        <v>43</v>
      </c>
      <c r="H3291" s="1"/>
      <c r="I3291" s="1"/>
    </row>
    <row r="3292" spans="1:9" x14ac:dyDescent="0.25">
      <c r="A3292" s="6" t="s">
        <v>104</v>
      </c>
      <c r="B3292" s="6">
        <f t="shared" ref="B3292:B3306" si="754">+B3291+1</f>
        <v>2045</v>
      </c>
      <c r="C3292" s="1" t="s">
        <v>42</v>
      </c>
      <c r="D3292" s="2" t="s">
        <v>128</v>
      </c>
      <c r="E3292" s="9" t="str">
        <f t="shared" si="752"/>
        <v>PSND'!</v>
      </c>
      <c r="F3292" s="5" t="str">
        <f t="shared" si="753"/>
        <v>C:\Users\jaime.benazar\Quorum Business Solutions\Ecopetrol Prometeo - Documents\Planning Space Implementation\3. Analysis &amp; Design\Design\FC22\DRR Jaime\Por presentar a ECP\Cantagallo\Yarigui-Cantagallo\[VRC_YARIGUI-CANTAGALLO_CF_SEC_20221231.xlsx]CF PSND'!</v>
      </c>
      <c r="G3292" s="6" t="s">
        <v>43</v>
      </c>
      <c r="H3292" s="1"/>
      <c r="I3292" s="1"/>
    </row>
    <row r="3293" spans="1:9" x14ac:dyDescent="0.25">
      <c r="A3293" s="6" t="s">
        <v>104</v>
      </c>
      <c r="B3293" s="6">
        <f t="shared" si="754"/>
        <v>2046</v>
      </c>
      <c r="C3293" s="1" t="s">
        <v>42</v>
      </c>
      <c r="D3293" s="2" t="s">
        <v>128</v>
      </c>
      <c r="E3293" s="9" t="str">
        <f t="shared" si="752"/>
        <v>PSND'!</v>
      </c>
      <c r="F3293" s="5" t="str">
        <f t="shared" si="753"/>
        <v>C:\Users\jaime.benazar\Quorum Business Solutions\Ecopetrol Prometeo - Documents\Planning Space Implementation\3. Analysis &amp; Design\Design\FC22\DRR Jaime\Por presentar a ECP\Cantagallo\Yarigui-Cantagallo\[VRC_YARIGUI-CANTAGALLO_CF_SEC_20221231.xlsx]CF PSND'!</v>
      </c>
      <c r="G3293" s="6" t="s">
        <v>43</v>
      </c>
      <c r="H3293" s="1"/>
      <c r="I3293" s="1"/>
    </row>
    <row r="3294" spans="1:9" x14ac:dyDescent="0.25">
      <c r="A3294" s="6" t="s">
        <v>104</v>
      </c>
      <c r="B3294" s="6">
        <f t="shared" si="754"/>
        <v>2047</v>
      </c>
      <c r="C3294" s="1" t="s">
        <v>42</v>
      </c>
      <c r="D3294" s="2" t="s">
        <v>128</v>
      </c>
      <c r="E3294" s="9" t="str">
        <f t="shared" si="752"/>
        <v>PSND'!</v>
      </c>
      <c r="F3294" s="5" t="str">
        <f t="shared" si="753"/>
        <v>C:\Users\jaime.benazar\Quorum Business Solutions\Ecopetrol Prometeo - Documents\Planning Space Implementation\3. Analysis &amp; Design\Design\FC22\DRR Jaime\Por presentar a ECP\Cantagallo\Yarigui-Cantagallo\[VRC_YARIGUI-CANTAGALLO_CF_SEC_20221231.xlsx]CF PSND'!</v>
      </c>
      <c r="G3294" s="6" t="s">
        <v>43</v>
      </c>
      <c r="H3294" s="1"/>
      <c r="I3294" s="1"/>
    </row>
    <row r="3295" spans="1:9" x14ac:dyDescent="0.25">
      <c r="A3295" s="6" t="s">
        <v>104</v>
      </c>
      <c r="B3295" s="6">
        <f t="shared" si="754"/>
        <v>2048</v>
      </c>
      <c r="C3295" s="1" t="s">
        <v>42</v>
      </c>
      <c r="D3295" s="2" t="s">
        <v>128</v>
      </c>
      <c r="E3295" s="9" t="str">
        <f t="shared" si="752"/>
        <v>PSND'!</v>
      </c>
      <c r="F3295" s="5" t="str">
        <f t="shared" si="753"/>
        <v>C:\Users\jaime.benazar\Quorum Business Solutions\Ecopetrol Prometeo - Documents\Planning Space Implementation\3. Analysis &amp; Design\Design\FC22\DRR Jaime\Por presentar a ECP\Cantagallo\Yarigui-Cantagallo\[VRC_YARIGUI-CANTAGALLO_CF_SEC_20221231.xlsx]CF PSND'!</v>
      </c>
      <c r="G3295" s="6" t="s">
        <v>43</v>
      </c>
      <c r="H3295" s="1"/>
      <c r="I3295" s="1"/>
    </row>
    <row r="3296" spans="1:9" x14ac:dyDescent="0.25">
      <c r="A3296" s="6" t="s">
        <v>104</v>
      </c>
      <c r="B3296" s="6">
        <f t="shared" si="754"/>
        <v>2049</v>
      </c>
      <c r="C3296" s="1" t="s">
        <v>42</v>
      </c>
      <c r="D3296" s="2" t="s">
        <v>128</v>
      </c>
      <c r="E3296" s="9" t="str">
        <f t="shared" si="752"/>
        <v>PSND'!</v>
      </c>
      <c r="F3296" s="5" t="str">
        <f t="shared" si="753"/>
        <v>C:\Users\jaime.benazar\Quorum Business Solutions\Ecopetrol Prometeo - Documents\Planning Space Implementation\3. Analysis &amp; Design\Design\FC22\DRR Jaime\Por presentar a ECP\Cantagallo\Yarigui-Cantagallo\[VRC_YARIGUI-CANTAGALLO_CF_SEC_20221231.xlsx]CF PSND'!</v>
      </c>
      <c r="G3296" s="6" t="s">
        <v>43</v>
      </c>
      <c r="H3296" s="1"/>
      <c r="I3296" s="1"/>
    </row>
    <row r="3297" spans="1:10" x14ac:dyDescent="0.25">
      <c r="A3297" s="6" t="s">
        <v>104</v>
      </c>
      <c r="B3297" s="6">
        <f t="shared" si="754"/>
        <v>2050</v>
      </c>
      <c r="C3297" s="1" t="s">
        <v>42</v>
      </c>
      <c r="D3297" s="2" t="s">
        <v>128</v>
      </c>
      <c r="E3297" s="9" t="str">
        <f t="shared" si="752"/>
        <v>PSND'!</v>
      </c>
      <c r="F3297" s="5" t="str">
        <f t="shared" si="753"/>
        <v>C:\Users\jaime.benazar\Quorum Business Solutions\Ecopetrol Prometeo - Documents\Planning Space Implementation\3. Analysis &amp; Design\Design\FC22\DRR Jaime\Por presentar a ECP\Cantagallo\Yarigui-Cantagallo\[VRC_YARIGUI-CANTAGALLO_CF_SEC_20221231.xlsx]CF PSND'!</v>
      </c>
      <c r="G3297" s="6" t="s">
        <v>43</v>
      </c>
      <c r="H3297" s="1"/>
      <c r="I3297" s="1"/>
    </row>
    <row r="3298" spans="1:10" x14ac:dyDescent="0.25">
      <c r="A3298" s="6" t="s">
        <v>104</v>
      </c>
      <c r="B3298" s="6">
        <f t="shared" si="754"/>
        <v>2051</v>
      </c>
      <c r="C3298" s="1" t="s">
        <v>42</v>
      </c>
      <c r="D3298" s="2" t="s">
        <v>128</v>
      </c>
      <c r="E3298" s="9" t="str">
        <f t="shared" si="752"/>
        <v>PSND'!</v>
      </c>
      <c r="F3298" s="5" t="str">
        <f t="shared" si="753"/>
        <v>C:\Users\jaime.benazar\Quorum Business Solutions\Ecopetrol Prometeo - Documents\Planning Space Implementation\3. Analysis &amp; Design\Design\FC22\DRR Jaime\Por presentar a ECP\Cantagallo\Yarigui-Cantagallo\[VRC_YARIGUI-CANTAGALLO_CF_SEC_20221231.xlsx]CF PSND'!</v>
      </c>
      <c r="G3298" s="6" t="s">
        <v>43</v>
      </c>
      <c r="H3298" s="1"/>
      <c r="I3298" s="1"/>
    </row>
    <row r="3299" spans="1:10" x14ac:dyDescent="0.25">
      <c r="A3299" s="6" t="s">
        <v>104</v>
      </c>
      <c r="B3299" s="6">
        <f t="shared" si="754"/>
        <v>2052</v>
      </c>
      <c r="C3299" s="1" t="s">
        <v>42</v>
      </c>
      <c r="D3299" s="2" t="s">
        <v>128</v>
      </c>
      <c r="E3299" s="9" t="str">
        <f t="shared" si="752"/>
        <v>PSND'!</v>
      </c>
      <c r="F3299" s="5" t="str">
        <f t="shared" si="753"/>
        <v>C:\Users\jaime.benazar\Quorum Business Solutions\Ecopetrol Prometeo - Documents\Planning Space Implementation\3. Analysis &amp; Design\Design\FC22\DRR Jaime\Por presentar a ECP\Cantagallo\Yarigui-Cantagallo\[VRC_YARIGUI-CANTAGALLO_CF_SEC_20221231.xlsx]CF PSND'!</v>
      </c>
      <c r="G3299" s="6" t="s">
        <v>43</v>
      </c>
      <c r="H3299" s="1"/>
      <c r="I3299" s="1"/>
    </row>
    <row r="3300" spans="1:10" x14ac:dyDescent="0.25">
      <c r="A3300" s="6" t="s">
        <v>104</v>
      </c>
      <c r="B3300" s="6">
        <f t="shared" si="754"/>
        <v>2053</v>
      </c>
      <c r="C3300" s="1" t="s">
        <v>42</v>
      </c>
      <c r="D3300" s="2" t="s">
        <v>128</v>
      </c>
      <c r="E3300" s="9" t="str">
        <f t="shared" si="752"/>
        <v>PSND'!</v>
      </c>
      <c r="F3300" s="5" t="str">
        <f t="shared" si="753"/>
        <v>C:\Users\jaime.benazar\Quorum Business Solutions\Ecopetrol Prometeo - Documents\Planning Space Implementation\3. Analysis &amp; Design\Design\FC22\DRR Jaime\Por presentar a ECP\Cantagallo\Yarigui-Cantagallo\[VRC_YARIGUI-CANTAGALLO_CF_SEC_20221231.xlsx]CF PSND'!</v>
      </c>
      <c r="G3300" s="6" t="s">
        <v>43</v>
      </c>
      <c r="H3300" s="1"/>
      <c r="I3300" s="1"/>
    </row>
    <row r="3301" spans="1:10" x14ac:dyDescent="0.25">
      <c r="A3301" s="6" t="s">
        <v>104</v>
      </c>
      <c r="B3301" s="6">
        <f t="shared" si="754"/>
        <v>2054</v>
      </c>
      <c r="C3301" s="1" t="s">
        <v>42</v>
      </c>
      <c r="D3301" s="2" t="s">
        <v>128</v>
      </c>
      <c r="E3301" s="9" t="str">
        <f t="shared" si="752"/>
        <v>PSND'!</v>
      </c>
      <c r="F3301" s="5" t="str">
        <f t="shared" si="753"/>
        <v>C:\Users\jaime.benazar\Quorum Business Solutions\Ecopetrol Prometeo - Documents\Planning Space Implementation\3. Analysis &amp; Design\Design\FC22\DRR Jaime\Por presentar a ECP\Cantagallo\Yarigui-Cantagallo\[VRC_YARIGUI-CANTAGALLO_CF_SEC_20221231.xlsx]CF PSND'!</v>
      </c>
      <c r="G3301" s="6" t="s">
        <v>43</v>
      </c>
      <c r="H3301" s="1"/>
      <c r="I3301" s="1"/>
    </row>
    <row r="3302" spans="1:10" x14ac:dyDescent="0.25">
      <c r="A3302" s="6" t="s">
        <v>104</v>
      </c>
      <c r="B3302" s="6">
        <f t="shared" si="754"/>
        <v>2055</v>
      </c>
      <c r="C3302" s="1" t="s">
        <v>42</v>
      </c>
      <c r="D3302" s="2" t="s">
        <v>128</v>
      </c>
      <c r="E3302" s="9" t="str">
        <f t="shared" si="752"/>
        <v>PSND'!</v>
      </c>
      <c r="F3302" s="5" t="str">
        <f t="shared" si="753"/>
        <v>C:\Users\jaime.benazar\Quorum Business Solutions\Ecopetrol Prometeo - Documents\Planning Space Implementation\3. Analysis &amp; Design\Design\FC22\DRR Jaime\Por presentar a ECP\Cantagallo\Yarigui-Cantagallo\[VRC_YARIGUI-CANTAGALLO_CF_SEC_20221231.xlsx]CF PSND'!</v>
      </c>
      <c r="G3302" s="6" t="s">
        <v>43</v>
      </c>
      <c r="H3302" s="1"/>
      <c r="I3302" s="1"/>
    </row>
    <row r="3303" spans="1:10" x14ac:dyDescent="0.25">
      <c r="A3303" s="6" t="s">
        <v>104</v>
      </c>
      <c r="B3303" s="6">
        <f t="shared" si="754"/>
        <v>2056</v>
      </c>
      <c r="C3303" s="1" t="s">
        <v>42</v>
      </c>
      <c r="D3303" s="2" t="s">
        <v>128</v>
      </c>
      <c r="E3303" s="9" t="str">
        <f t="shared" si="752"/>
        <v>PSND'!</v>
      </c>
      <c r="F3303" s="5" t="str">
        <f t="shared" si="753"/>
        <v>C:\Users\jaime.benazar\Quorum Business Solutions\Ecopetrol Prometeo - Documents\Planning Space Implementation\3. Analysis &amp; Design\Design\FC22\DRR Jaime\Por presentar a ECP\Cantagallo\Yarigui-Cantagallo\[VRC_YARIGUI-CANTAGALLO_CF_SEC_20221231.xlsx]CF PSND'!</v>
      </c>
      <c r="G3303" s="6" t="s">
        <v>43</v>
      </c>
      <c r="H3303" s="1"/>
      <c r="I3303" s="1"/>
    </row>
    <row r="3304" spans="1:10" x14ac:dyDescent="0.25">
      <c r="A3304" s="6" t="s">
        <v>104</v>
      </c>
      <c r="B3304" s="6">
        <f t="shared" si="754"/>
        <v>2057</v>
      </c>
      <c r="C3304" s="1" t="s">
        <v>42</v>
      </c>
      <c r="D3304" s="2" t="s">
        <v>128</v>
      </c>
      <c r="E3304" s="9" t="str">
        <f t="shared" si="752"/>
        <v>PSND'!</v>
      </c>
      <c r="F3304" s="5" t="str">
        <f t="shared" si="753"/>
        <v>C:\Users\jaime.benazar\Quorum Business Solutions\Ecopetrol Prometeo - Documents\Planning Space Implementation\3. Analysis &amp; Design\Design\FC22\DRR Jaime\Por presentar a ECP\Cantagallo\Yarigui-Cantagallo\[VRC_YARIGUI-CANTAGALLO_CF_SEC_20221231.xlsx]CF PSND'!</v>
      </c>
      <c r="G3304" s="6" t="s">
        <v>43</v>
      </c>
      <c r="H3304" s="1"/>
      <c r="I3304" s="1"/>
    </row>
    <row r="3305" spans="1:10" x14ac:dyDescent="0.25">
      <c r="A3305" s="6" t="s">
        <v>104</v>
      </c>
      <c r="B3305" s="6">
        <f t="shared" si="754"/>
        <v>2058</v>
      </c>
      <c r="C3305" s="1" t="s">
        <v>42</v>
      </c>
      <c r="D3305" s="2" t="s">
        <v>128</v>
      </c>
      <c r="E3305" s="9" t="str">
        <f t="shared" si="752"/>
        <v>PSND'!</v>
      </c>
      <c r="F3305" s="5" t="str">
        <f t="shared" si="753"/>
        <v>C:\Users\jaime.benazar\Quorum Business Solutions\Ecopetrol Prometeo - Documents\Planning Space Implementation\3. Analysis &amp; Design\Design\FC22\DRR Jaime\Por presentar a ECP\Cantagallo\Yarigui-Cantagallo\[VRC_YARIGUI-CANTAGALLO_CF_SEC_20221231.xlsx]CF PSND'!</v>
      </c>
      <c r="G3305" s="6" t="s">
        <v>43</v>
      </c>
      <c r="H3305" s="1"/>
      <c r="I3305" s="1"/>
    </row>
    <row r="3306" spans="1:10" x14ac:dyDescent="0.25">
      <c r="A3306" s="6" t="s">
        <v>104</v>
      </c>
      <c r="B3306" s="6">
        <f t="shared" si="754"/>
        <v>2059</v>
      </c>
      <c r="C3306" s="1" t="s">
        <v>42</v>
      </c>
      <c r="D3306" s="2" t="s">
        <v>128</v>
      </c>
      <c r="E3306" s="9" t="str">
        <f t="shared" si="752"/>
        <v>PSND'!</v>
      </c>
      <c r="F3306" s="5" t="str">
        <f t="shared" si="753"/>
        <v>C:\Users\jaime.benazar\Quorum Business Solutions\Ecopetrol Prometeo - Documents\Planning Space Implementation\3. Analysis &amp; Design\Design\FC22\DRR Jaime\Por presentar a ECP\Cantagallo\Yarigui-Cantagallo\[VRC_YARIGUI-CANTAGALLO_CF_SEC_20221231.xlsx]CF PSND'!</v>
      </c>
      <c r="G3306" s="6" t="s">
        <v>43</v>
      </c>
      <c r="H3306" s="1"/>
      <c r="I3306" s="1"/>
    </row>
    <row r="3307" spans="1:10" x14ac:dyDescent="0.25">
      <c r="A3307" s="8" t="s">
        <v>28</v>
      </c>
      <c r="C3307" s="1" t="s">
        <v>42</v>
      </c>
      <c r="D3307" s="2"/>
      <c r="E3307" s="8" t="str">
        <f t="shared" si="747"/>
        <v>Total'!</v>
      </c>
      <c r="F3307" s="2"/>
    </row>
    <row r="3308" spans="1:10" x14ac:dyDescent="0.25">
      <c r="A3308" s="6" t="s">
        <v>34</v>
      </c>
      <c r="B3308" s="6">
        <v>2023</v>
      </c>
      <c r="C3308" s="1" t="s">
        <v>42</v>
      </c>
      <c r="D3308" s="2" t="s">
        <v>128</v>
      </c>
      <c r="E3308" s="9" t="str">
        <f t="shared" si="690"/>
        <v>PS'!</v>
      </c>
      <c r="F3308" s="5" t="str">
        <f t="shared" ref="F3308:F3328" si="755">_xlfn.CONCAT(D3308," ",E3308)</f>
        <v>C:\Users\jaime.benazar\Quorum Business Solutions\Ecopetrol Prometeo - Documents\Planning Space Implementation\3. Analysis &amp; Design\Design\FC22\DRR Jaime\Por presentar a ECP\Cantagallo\Yarigui-Cantagallo\[VRC_YARIGUI-CANTAGALLO_CF_SEC_20221231.xlsx]CF PS'!</v>
      </c>
      <c r="G3308" s="6" t="s">
        <v>43</v>
      </c>
      <c r="H3308" s="1">
        <f>IF(A3308&lt;&gt;A3178,36,H3178+1)</f>
        <v>36</v>
      </c>
      <c r="I3308" s="1" t="str">
        <f t="shared" si="691"/>
        <v>='C:\Users\jaime.benazar\Quorum Business Solutions\Ecopetrol Prometeo - Documents\Planning Space Implementation\3. Analysis &amp; Design\Design\FC22\DRR Jaime\Por presentar a ECP\Cantagallo\Yarigui-Cantagallo\[VRC_YARIGUI-CANTAGALLO_CF_SEC_20221231.xlsx]CF PS'!$DI$36</v>
      </c>
      <c r="J3308" t="s">
        <v>1572</v>
      </c>
    </row>
    <row r="3309" spans="1:10" x14ac:dyDescent="0.25">
      <c r="A3309" s="6" t="s">
        <v>34</v>
      </c>
      <c r="B3309" s="6">
        <f>+B3308+1</f>
        <v>2024</v>
      </c>
      <c r="C3309" s="1" t="s">
        <v>42</v>
      </c>
      <c r="D3309" s="2" t="s">
        <v>128</v>
      </c>
      <c r="E3309" s="9" t="str">
        <f t="shared" si="690"/>
        <v>PS'!</v>
      </c>
      <c r="F3309" s="5" t="str">
        <f t="shared" si="755"/>
        <v>C:\Users\jaime.benazar\Quorum Business Solutions\Ecopetrol Prometeo - Documents\Planning Space Implementation\3. Analysis &amp; Design\Design\FC22\DRR Jaime\Por presentar a ECP\Cantagallo\Yarigui-Cantagallo\[VRC_YARIGUI-CANTAGALLO_CF_SEC_20221231.xlsx]CF PS'!</v>
      </c>
      <c r="G3309" s="6" t="s">
        <v>43</v>
      </c>
      <c r="H3309" s="1">
        <f t="shared" si="692"/>
        <v>37</v>
      </c>
      <c r="I3309" s="1" t="str">
        <f t="shared" si="691"/>
        <v>='C:\Users\jaime.benazar\Quorum Business Solutions\Ecopetrol Prometeo - Documents\Planning Space Implementation\3. Analysis &amp; Design\Design\FC22\DRR Jaime\Por presentar a ECP\Cantagallo\Yarigui-Cantagallo\[VRC_YARIGUI-CANTAGALLO_CF_SEC_20221231.xlsx]CF PS'!$DI$37</v>
      </c>
      <c r="J3309" t="s">
        <v>1573</v>
      </c>
    </row>
    <row r="3310" spans="1:10" x14ac:dyDescent="0.25">
      <c r="A3310" s="6" t="s">
        <v>34</v>
      </c>
      <c r="B3310" s="6">
        <f t="shared" ref="B3310:B3321" si="756">+B3309+1</f>
        <v>2025</v>
      </c>
      <c r="C3310" s="1" t="s">
        <v>42</v>
      </c>
      <c r="D3310" s="2" t="s">
        <v>128</v>
      </c>
      <c r="E3310" s="9" t="str">
        <f t="shared" si="690"/>
        <v>PS'!</v>
      </c>
      <c r="F3310" s="5" t="str">
        <f t="shared" si="755"/>
        <v>C:\Users\jaime.benazar\Quorum Business Solutions\Ecopetrol Prometeo - Documents\Planning Space Implementation\3. Analysis &amp; Design\Design\FC22\DRR Jaime\Por presentar a ECP\Cantagallo\Yarigui-Cantagallo\[VRC_YARIGUI-CANTAGALLO_CF_SEC_20221231.xlsx]CF PS'!</v>
      </c>
      <c r="G3310" s="6" t="s">
        <v>43</v>
      </c>
      <c r="H3310" s="1">
        <f t="shared" si="692"/>
        <v>38</v>
      </c>
      <c r="I3310" s="1" t="str">
        <f t="shared" si="691"/>
        <v>='C:\Users\jaime.benazar\Quorum Business Solutions\Ecopetrol Prometeo - Documents\Planning Space Implementation\3. Analysis &amp; Design\Design\FC22\DRR Jaime\Por presentar a ECP\Cantagallo\Yarigui-Cantagallo\[VRC_YARIGUI-CANTAGALLO_CF_SEC_20221231.xlsx]CF PS'!$DI$38</v>
      </c>
      <c r="J3310" t="s">
        <v>1574</v>
      </c>
    </row>
    <row r="3311" spans="1:10" x14ac:dyDescent="0.25">
      <c r="A3311" s="6" t="s">
        <v>34</v>
      </c>
      <c r="B3311" s="6">
        <f t="shared" si="756"/>
        <v>2026</v>
      </c>
      <c r="C3311" s="1" t="s">
        <v>42</v>
      </c>
      <c r="D3311" s="2" t="s">
        <v>128</v>
      </c>
      <c r="E3311" s="9" t="str">
        <f t="shared" si="690"/>
        <v>PS'!</v>
      </c>
      <c r="F3311" s="5" t="str">
        <f t="shared" si="755"/>
        <v>C:\Users\jaime.benazar\Quorum Business Solutions\Ecopetrol Prometeo - Documents\Planning Space Implementation\3. Analysis &amp; Design\Design\FC22\DRR Jaime\Por presentar a ECP\Cantagallo\Yarigui-Cantagallo\[VRC_YARIGUI-CANTAGALLO_CF_SEC_20221231.xlsx]CF PS'!</v>
      </c>
      <c r="G3311" s="6" t="s">
        <v>43</v>
      </c>
      <c r="H3311" s="1">
        <f t="shared" si="692"/>
        <v>39</v>
      </c>
      <c r="I3311" s="1" t="str">
        <f t="shared" si="691"/>
        <v>='C:\Users\jaime.benazar\Quorum Business Solutions\Ecopetrol Prometeo - Documents\Planning Space Implementation\3. Analysis &amp; Design\Design\FC22\DRR Jaime\Por presentar a ECP\Cantagallo\Yarigui-Cantagallo\[VRC_YARIGUI-CANTAGALLO_CF_SEC_20221231.xlsx]CF PS'!$DI$39</v>
      </c>
      <c r="J3311" t="s">
        <v>1575</v>
      </c>
    </row>
    <row r="3312" spans="1:10" x14ac:dyDescent="0.25">
      <c r="A3312" s="6" t="s">
        <v>34</v>
      </c>
      <c r="B3312" s="6">
        <f t="shared" si="756"/>
        <v>2027</v>
      </c>
      <c r="C3312" s="1" t="s">
        <v>42</v>
      </c>
      <c r="D3312" s="2" t="s">
        <v>128</v>
      </c>
      <c r="E3312" s="9" t="str">
        <f t="shared" si="690"/>
        <v>PS'!</v>
      </c>
      <c r="F3312" s="5" t="str">
        <f t="shared" si="755"/>
        <v>C:\Users\jaime.benazar\Quorum Business Solutions\Ecopetrol Prometeo - Documents\Planning Space Implementation\3. Analysis &amp; Design\Design\FC22\DRR Jaime\Por presentar a ECP\Cantagallo\Yarigui-Cantagallo\[VRC_YARIGUI-CANTAGALLO_CF_SEC_20221231.xlsx]CF PS'!</v>
      </c>
      <c r="G3312" s="6" t="s">
        <v>43</v>
      </c>
      <c r="H3312" s="1">
        <f t="shared" si="692"/>
        <v>40</v>
      </c>
      <c r="I3312" s="1" t="str">
        <f t="shared" si="691"/>
        <v>='C:\Users\jaime.benazar\Quorum Business Solutions\Ecopetrol Prometeo - Documents\Planning Space Implementation\3. Analysis &amp; Design\Design\FC22\DRR Jaime\Por presentar a ECP\Cantagallo\Yarigui-Cantagallo\[VRC_YARIGUI-CANTAGALLO_CF_SEC_20221231.xlsx]CF PS'!$DI$40</v>
      </c>
      <c r="J3312" t="s">
        <v>1576</v>
      </c>
    </row>
    <row r="3313" spans="1:10" x14ac:dyDescent="0.25">
      <c r="A3313" s="6" t="s">
        <v>34</v>
      </c>
      <c r="B3313" s="6">
        <f t="shared" si="756"/>
        <v>2028</v>
      </c>
      <c r="C3313" s="1" t="s">
        <v>42</v>
      </c>
      <c r="D3313" s="2" t="s">
        <v>128</v>
      </c>
      <c r="E3313" s="9" t="str">
        <f t="shared" si="690"/>
        <v>PS'!</v>
      </c>
      <c r="F3313" s="5" t="str">
        <f t="shared" si="755"/>
        <v>C:\Users\jaime.benazar\Quorum Business Solutions\Ecopetrol Prometeo - Documents\Planning Space Implementation\3. Analysis &amp; Design\Design\FC22\DRR Jaime\Por presentar a ECP\Cantagallo\Yarigui-Cantagallo\[VRC_YARIGUI-CANTAGALLO_CF_SEC_20221231.xlsx]CF PS'!</v>
      </c>
      <c r="G3313" s="6" t="s">
        <v>43</v>
      </c>
      <c r="H3313" s="1">
        <f t="shared" si="692"/>
        <v>41</v>
      </c>
      <c r="I3313" s="1" t="str">
        <f t="shared" si="691"/>
        <v>='C:\Users\jaime.benazar\Quorum Business Solutions\Ecopetrol Prometeo - Documents\Planning Space Implementation\3. Analysis &amp; Design\Design\FC22\DRR Jaime\Por presentar a ECP\Cantagallo\Yarigui-Cantagallo\[VRC_YARIGUI-CANTAGALLO_CF_SEC_20221231.xlsx]CF PS'!$DI$41</v>
      </c>
      <c r="J3313" t="s">
        <v>1577</v>
      </c>
    </row>
    <row r="3314" spans="1:10" x14ac:dyDescent="0.25">
      <c r="A3314" s="6" t="s">
        <v>34</v>
      </c>
      <c r="B3314" s="6">
        <f t="shared" si="756"/>
        <v>2029</v>
      </c>
      <c r="C3314" s="1" t="s">
        <v>42</v>
      </c>
      <c r="D3314" s="2" t="s">
        <v>128</v>
      </c>
      <c r="E3314" s="9" t="str">
        <f t="shared" si="690"/>
        <v>PS'!</v>
      </c>
      <c r="F3314" s="5" t="str">
        <f t="shared" si="755"/>
        <v>C:\Users\jaime.benazar\Quorum Business Solutions\Ecopetrol Prometeo - Documents\Planning Space Implementation\3. Analysis &amp; Design\Design\FC22\DRR Jaime\Por presentar a ECP\Cantagallo\Yarigui-Cantagallo\[VRC_YARIGUI-CANTAGALLO_CF_SEC_20221231.xlsx]CF PS'!</v>
      </c>
      <c r="G3314" s="6" t="s">
        <v>43</v>
      </c>
      <c r="H3314" s="1">
        <f t="shared" si="692"/>
        <v>42</v>
      </c>
      <c r="I3314" s="1" t="str">
        <f t="shared" si="691"/>
        <v>='C:\Users\jaime.benazar\Quorum Business Solutions\Ecopetrol Prometeo - Documents\Planning Space Implementation\3. Analysis &amp; Design\Design\FC22\DRR Jaime\Por presentar a ECP\Cantagallo\Yarigui-Cantagallo\[VRC_YARIGUI-CANTAGALLO_CF_SEC_20221231.xlsx]CF PS'!$DI$42</v>
      </c>
      <c r="J3314" t="s">
        <v>1578</v>
      </c>
    </row>
    <row r="3315" spans="1:10" x14ac:dyDescent="0.25">
      <c r="A3315" s="6" t="s">
        <v>34</v>
      </c>
      <c r="B3315" s="6">
        <f t="shared" si="756"/>
        <v>2030</v>
      </c>
      <c r="C3315" s="1" t="s">
        <v>42</v>
      </c>
      <c r="D3315" s="2" t="s">
        <v>128</v>
      </c>
      <c r="E3315" s="9" t="str">
        <f t="shared" si="690"/>
        <v>PS'!</v>
      </c>
      <c r="F3315" s="5" t="str">
        <f t="shared" si="755"/>
        <v>C:\Users\jaime.benazar\Quorum Business Solutions\Ecopetrol Prometeo - Documents\Planning Space Implementation\3. Analysis &amp; Design\Design\FC22\DRR Jaime\Por presentar a ECP\Cantagallo\Yarigui-Cantagallo\[VRC_YARIGUI-CANTAGALLO_CF_SEC_20221231.xlsx]CF PS'!</v>
      </c>
      <c r="G3315" s="6" t="s">
        <v>43</v>
      </c>
      <c r="H3315" s="1">
        <f t="shared" si="692"/>
        <v>43</v>
      </c>
      <c r="I3315" s="1" t="str">
        <f t="shared" si="691"/>
        <v>='C:\Users\jaime.benazar\Quorum Business Solutions\Ecopetrol Prometeo - Documents\Planning Space Implementation\3. Analysis &amp; Design\Design\FC22\DRR Jaime\Por presentar a ECP\Cantagallo\Yarigui-Cantagallo\[VRC_YARIGUI-CANTAGALLO_CF_SEC_20221231.xlsx]CF PS'!$DI$43</v>
      </c>
      <c r="J3315" t="s">
        <v>1579</v>
      </c>
    </row>
    <row r="3316" spans="1:10" x14ac:dyDescent="0.25">
      <c r="A3316" s="6" t="s">
        <v>34</v>
      </c>
      <c r="B3316" s="6">
        <f t="shared" si="756"/>
        <v>2031</v>
      </c>
      <c r="C3316" s="1" t="s">
        <v>42</v>
      </c>
      <c r="D3316" s="2" t="s">
        <v>128</v>
      </c>
      <c r="E3316" s="9" t="str">
        <f t="shared" si="690"/>
        <v>PS'!</v>
      </c>
      <c r="F3316" s="5" t="str">
        <f t="shared" si="755"/>
        <v>C:\Users\jaime.benazar\Quorum Business Solutions\Ecopetrol Prometeo - Documents\Planning Space Implementation\3. Analysis &amp; Design\Design\FC22\DRR Jaime\Por presentar a ECP\Cantagallo\Yarigui-Cantagallo\[VRC_YARIGUI-CANTAGALLO_CF_SEC_20221231.xlsx]CF PS'!</v>
      </c>
      <c r="G3316" s="6" t="s">
        <v>43</v>
      </c>
      <c r="H3316" s="1">
        <f t="shared" si="692"/>
        <v>44</v>
      </c>
      <c r="I3316" s="1" t="str">
        <f t="shared" si="691"/>
        <v>='C:\Users\jaime.benazar\Quorum Business Solutions\Ecopetrol Prometeo - Documents\Planning Space Implementation\3. Analysis &amp; Design\Design\FC22\DRR Jaime\Por presentar a ECP\Cantagallo\Yarigui-Cantagallo\[VRC_YARIGUI-CANTAGALLO_CF_SEC_20221231.xlsx]CF PS'!$DI$44</v>
      </c>
      <c r="J3316" t="s">
        <v>1580</v>
      </c>
    </row>
    <row r="3317" spans="1:10" x14ac:dyDescent="0.25">
      <c r="A3317" s="6" t="s">
        <v>34</v>
      </c>
      <c r="B3317" s="6">
        <f t="shared" si="756"/>
        <v>2032</v>
      </c>
      <c r="C3317" s="1" t="s">
        <v>42</v>
      </c>
      <c r="D3317" s="2" t="s">
        <v>128</v>
      </c>
      <c r="E3317" s="9" t="str">
        <f t="shared" si="690"/>
        <v>PS'!</v>
      </c>
      <c r="F3317" s="5" t="str">
        <f t="shared" si="755"/>
        <v>C:\Users\jaime.benazar\Quorum Business Solutions\Ecopetrol Prometeo - Documents\Planning Space Implementation\3. Analysis &amp; Design\Design\FC22\DRR Jaime\Por presentar a ECP\Cantagallo\Yarigui-Cantagallo\[VRC_YARIGUI-CANTAGALLO_CF_SEC_20221231.xlsx]CF PS'!</v>
      </c>
      <c r="G3317" s="6" t="s">
        <v>43</v>
      </c>
      <c r="H3317" s="1">
        <f t="shared" si="692"/>
        <v>45</v>
      </c>
      <c r="I3317" s="1" t="str">
        <f t="shared" si="691"/>
        <v>='C:\Users\jaime.benazar\Quorum Business Solutions\Ecopetrol Prometeo - Documents\Planning Space Implementation\3. Analysis &amp; Design\Design\FC22\DRR Jaime\Por presentar a ECP\Cantagallo\Yarigui-Cantagallo\[VRC_YARIGUI-CANTAGALLO_CF_SEC_20221231.xlsx]CF PS'!$DI$45</v>
      </c>
      <c r="J3317" t="s">
        <v>1581</v>
      </c>
    </row>
    <row r="3318" spans="1:10" x14ac:dyDescent="0.25">
      <c r="A3318" s="6" t="s">
        <v>34</v>
      </c>
      <c r="B3318" s="6">
        <f t="shared" si="756"/>
        <v>2033</v>
      </c>
      <c r="C3318" s="1" t="s">
        <v>42</v>
      </c>
      <c r="D3318" s="2" t="s">
        <v>128</v>
      </c>
      <c r="E3318" s="9" t="str">
        <f t="shared" si="690"/>
        <v>PS'!</v>
      </c>
      <c r="F3318" s="5" t="str">
        <f t="shared" si="755"/>
        <v>C:\Users\jaime.benazar\Quorum Business Solutions\Ecopetrol Prometeo - Documents\Planning Space Implementation\3. Analysis &amp; Design\Design\FC22\DRR Jaime\Por presentar a ECP\Cantagallo\Yarigui-Cantagallo\[VRC_YARIGUI-CANTAGALLO_CF_SEC_20221231.xlsx]CF PS'!</v>
      </c>
      <c r="G3318" s="6" t="s">
        <v>43</v>
      </c>
      <c r="H3318" s="1">
        <f t="shared" si="692"/>
        <v>46</v>
      </c>
      <c r="I3318" s="1" t="str">
        <f t="shared" si="691"/>
        <v>='C:\Users\jaime.benazar\Quorum Business Solutions\Ecopetrol Prometeo - Documents\Planning Space Implementation\3. Analysis &amp; Design\Design\FC22\DRR Jaime\Por presentar a ECP\Cantagallo\Yarigui-Cantagallo\[VRC_YARIGUI-CANTAGALLO_CF_SEC_20221231.xlsx]CF PS'!$DI$46</v>
      </c>
      <c r="J3318" t="s">
        <v>1582</v>
      </c>
    </row>
    <row r="3319" spans="1:10" x14ac:dyDescent="0.25">
      <c r="A3319" s="6" t="s">
        <v>34</v>
      </c>
      <c r="B3319" s="6">
        <f t="shared" si="756"/>
        <v>2034</v>
      </c>
      <c r="C3319" s="1" t="s">
        <v>42</v>
      </c>
      <c r="D3319" s="2" t="s">
        <v>128</v>
      </c>
      <c r="E3319" s="9" t="str">
        <f t="shared" si="690"/>
        <v>PS'!</v>
      </c>
      <c r="F3319" s="5" t="str">
        <f t="shared" si="755"/>
        <v>C:\Users\jaime.benazar\Quorum Business Solutions\Ecopetrol Prometeo - Documents\Planning Space Implementation\3. Analysis &amp; Design\Design\FC22\DRR Jaime\Por presentar a ECP\Cantagallo\Yarigui-Cantagallo\[VRC_YARIGUI-CANTAGALLO_CF_SEC_20221231.xlsx]CF PS'!</v>
      </c>
      <c r="G3319" s="6" t="s">
        <v>43</v>
      </c>
      <c r="H3319" s="1">
        <f t="shared" si="692"/>
        <v>47</v>
      </c>
      <c r="I3319" s="1" t="str">
        <f t="shared" si="691"/>
        <v>='C:\Users\jaime.benazar\Quorum Business Solutions\Ecopetrol Prometeo - Documents\Planning Space Implementation\3. Analysis &amp; Design\Design\FC22\DRR Jaime\Por presentar a ECP\Cantagallo\Yarigui-Cantagallo\[VRC_YARIGUI-CANTAGALLO_CF_SEC_20221231.xlsx]CF PS'!$DI$47</v>
      </c>
      <c r="J3319" t="s">
        <v>1583</v>
      </c>
    </row>
    <row r="3320" spans="1:10" x14ac:dyDescent="0.25">
      <c r="A3320" s="6" t="s">
        <v>34</v>
      </c>
      <c r="B3320" s="6">
        <f t="shared" si="756"/>
        <v>2035</v>
      </c>
      <c r="C3320" s="1" t="s">
        <v>42</v>
      </c>
      <c r="D3320" s="2" t="s">
        <v>128</v>
      </c>
      <c r="E3320" s="9" t="str">
        <f t="shared" si="690"/>
        <v>PS'!</v>
      </c>
      <c r="F3320" s="5" t="str">
        <f t="shared" si="755"/>
        <v>C:\Users\jaime.benazar\Quorum Business Solutions\Ecopetrol Prometeo - Documents\Planning Space Implementation\3. Analysis &amp; Design\Design\FC22\DRR Jaime\Por presentar a ECP\Cantagallo\Yarigui-Cantagallo\[VRC_YARIGUI-CANTAGALLO_CF_SEC_20221231.xlsx]CF PS'!</v>
      </c>
      <c r="G3320" s="6" t="s">
        <v>43</v>
      </c>
      <c r="H3320" s="1">
        <f t="shared" si="692"/>
        <v>48</v>
      </c>
      <c r="I3320" s="1" t="str">
        <f t="shared" si="691"/>
        <v>='C:\Users\jaime.benazar\Quorum Business Solutions\Ecopetrol Prometeo - Documents\Planning Space Implementation\3. Analysis &amp; Design\Design\FC22\DRR Jaime\Por presentar a ECP\Cantagallo\Yarigui-Cantagallo\[VRC_YARIGUI-CANTAGALLO_CF_SEC_20221231.xlsx]CF PS'!$DI$48</v>
      </c>
      <c r="J3320" t="s">
        <v>1584</v>
      </c>
    </row>
    <row r="3321" spans="1:10" x14ac:dyDescent="0.25">
      <c r="A3321" s="6" t="s">
        <v>34</v>
      </c>
      <c r="B3321" s="6">
        <f t="shared" si="756"/>
        <v>2036</v>
      </c>
      <c r="C3321" s="1" t="s">
        <v>42</v>
      </c>
      <c r="D3321" s="2" t="s">
        <v>128</v>
      </c>
      <c r="E3321" s="9" t="str">
        <f t="shared" si="690"/>
        <v>PS'!</v>
      </c>
      <c r="F3321" s="5" t="str">
        <f t="shared" si="755"/>
        <v>C:\Users\jaime.benazar\Quorum Business Solutions\Ecopetrol Prometeo - Documents\Planning Space Implementation\3. Analysis &amp; Design\Design\FC22\DRR Jaime\Por presentar a ECP\Cantagallo\Yarigui-Cantagallo\[VRC_YARIGUI-CANTAGALLO_CF_SEC_20221231.xlsx]CF PS'!</v>
      </c>
      <c r="G3321" s="6" t="s">
        <v>43</v>
      </c>
      <c r="H3321" s="1">
        <f t="shared" si="692"/>
        <v>49</v>
      </c>
      <c r="I3321" s="1" t="str">
        <f t="shared" si="691"/>
        <v>='C:\Users\jaime.benazar\Quorum Business Solutions\Ecopetrol Prometeo - Documents\Planning Space Implementation\3. Analysis &amp; Design\Design\FC22\DRR Jaime\Por presentar a ECP\Cantagallo\Yarigui-Cantagallo\[VRC_YARIGUI-CANTAGALLO_CF_SEC_20221231.xlsx]CF PS'!$DI$49</v>
      </c>
      <c r="J3321" t="s">
        <v>1585</v>
      </c>
    </row>
    <row r="3322" spans="1:10" x14ac:dyDescent="0.25">
      <c r="A3322" s="6" t="s">
        <v>34</v>
      </c>
      <c r="B3322" s="6">
        <f>+B3321+1</f>
        <v>2037</v>
      </c>
      <c r="C3322" s="1" t="s">
        <v>42</v>
      </c>
      <c r="D3322" s="2" t="s">
        <v>128</v>
      </c>
      <c r="E3322" s="9" t="str">
        <f t="shared" si="690"/>
        <v>PS'!</v>
      </c>
      <c r="F3322" s="5" t="str">
        <f t="shared" si="755"/>
        <v>C:\Users\jaime.benazar\Quorum Business Solutions\Ecopetrol Prometeo - Documents\Planning Space Implementation\3. Analysis &amp; Design\Design\FC22\DRR Jaime\Por presentar a ECP\Cantagallo\Yarigui-Cantagallo\[VRC_YARIGUI-CANTAGALLO_CF_SEC_20221231.xlsx]CF PS'!</v>
      </c>
      <c r="G3322" s="6" t="s">
        <v>43</v>
      </c>
      <c r="H3322" s="1">
        <f t="shared" si="692"/>
        <v>50</v>
      </c>
      <c r="I3322" s="1" t="str">
        <f t="shared" si="691"/>
        <v>='C:\Users\jaime.benazar\Quorum Business Solutions\Ecopetrol Prometeo - Documents\Planning Space Implementation\3. Analysis &amp; Design\Design\FC22\DRR Jaime\Por presentar a ECP\Cantagallo\Yarigui-Cantagallo\[VRC_YARIGUI-CANTAGALLO_CF_SEC_20221231.xlsx]CF PS'!$DI$50</v>
      </c>
      <c r="J3322" t="s">
        <v>1586</v>
      </c>
    </row>
    <row r="3323" spans="1:10" x14ac:dyDescent="0.25">
      <c r="A3323" s="6" t="s">
        <v>34</v>
      </c>
      <c r="B3323" s="6">
        <f t="shared" ref="B3323:B3325" si="757">+B3322+1</f>
        <v>2038</v>
      </c>
      <c r="C3323" s="1" t="s">
        <v>42</v>
      </c>
      <c r="D3323" s="2" t="s">
        <v>128</v>
      </c>
      <c r="E3323" s="9" t="str">
        <f t="shared" si="690"/>
        <v>PS'!</v>
      </c>
      <c r="F3323" s="5" t="str">
        <f t="shared" si="755"/>
        <v>C:\Users\jaime.benazar\Quorum Business Solutions\Ecopetrol Prometeo - Documents\Planning Space Implementation\3. Analysis &amp; Design\Design\FC22\DRR Jaime\Por presentar a ECP\Cantagallo\Yarigui-Cantagallo\[VRC_YARIGUI-CANTAGALLO_CF_SEC_20221231.xlsx]CF PS'!</v>
      </c>
      <c r="G3323" s="6" t="s">
        <v>43</v>
      </c>
      <c r="H3323" s="1">
        <f t="shared" si="692"/>
        <v>51</v>
      </c>
      <c r="I3323" s="1" t="str">
        <f t="shared" si="691"/>
        <v>='C:\Users\jaime.benazar\Quorum Business Solutions\Ecopetrol Prometeo - Documents\Planning Space Implementation\3. Analysis &amp; Design\Design\FC22\DRR Jaime\Por presentar a ECP\Cantagallo\Yarigui-Cantagallo\[VRC_YARIGUI-CANTAGALLO_CF_SEC_20221231.xlsx]CF PS'!$DI$51</v>
      </c>
      <c r="J3323" t="s">
        <v>1587</v>
      </c>
    </row>
    <row r="3324" spans="1:10" x14ac:dyDescent="0.25">
      <c r="A3324" s="6" t="s">
        <v>34</v>
      </c>
      <c r="B3324" s="6">
        <f t="shared" si="757"/>
        <v>2039</v>
      </c>
      <c r="C3324" s="1" t="s">
        <v>42</v>
      </c>
      <c r="D3324" s="2" t="s">
        <v>128</v>
      </c>
      <c r="E3324" s="9" t="str">
        <f t="shared" si="690"/>
        <v>PS'!</v>
      </c>
      <c r="F3324" s="5" t="str">
        <f t="shared" si="755"/>
        <v>C:\Users\jaime.benazar\Quorum Business Solutions\Ecopetrol Prometeo - Documents\Planning Space Implementation\3. Analysis &amp; Design\Design\FC22\DRR Jaime\Por presentar a ECP\Cantagallo\Yarigui-Cantagallo\[VRC_YARIGUI-CANTAGALLO_CF_SEC_20221231.xlsx]CF PS'!</v>
      </c>
      <c r="G3324" s="6" t="s">
        <v>43</v>
      </c>
      <c r="H3324" s="1">
        <f t="shared" si="692"/>
        <v>52</v>
      </c>
      <c r="I3324" s="1" t="str">
        <f t="shared" si="691"/>
        <v>='C:\Users\jaime.benazar\Quorum Business Solutions\Ecopetrol Prometeo - Documents\Planning Space Implementation\3. Analysis &amp; Design\Design\FC22\DRR Jaime\Por presentar a ECP\Cantagallo\Yarigui-Cantagallo\[VRC_YARIGUI-CANTAGALLO_CF_SEC_20221231.xlsx]CF PS'!$DI$52</v>
      </c>
      <c r="J3324" t="s">
        <v>1588</v>
      </c>
    </row>
    <row r="3325" spans="1:10" x14ac:dyDescent="0.25">
      <c r="A3325" s="6" t="s">
        <v>34</v>
      </c>
      <c r="B3325" s="6">
        <f t="shared" si="757"/>
        <v>2040</v>
      </c>
      <c r="C3325" s="1" t="s">
        <v>42</v>
      </c>
      <c r="D3325" s="2" t="s">
        <v>128</v>
      </c>
      <c r="E3325" s="9" t="str">
        <f t="shared" si="690"/>
        <v>PS'!</v>
      </c>
      <c r="F3325" s="5" t="str">
        <f t="shared" si="755"/>
        <v>C:\Users\jaime.benazar\Quorum Business Solutions\Ecopetrol Prometeo - Documents\Planning Space Implementation\3. Analysis &amp; Design\Design\FC22\DRR Jaime\Por presentar a ECP\Cantagallo\Yarigui-Cantagallo\[VRC_YARIGUI-CANTAGALLO_CF_SEC_20221231.xlsx]CF PS'!</v>
      </c>
      <c r="G3325" s="6" t="s">
        <v>43</v>
      </c>
      <c r="H3325" s="1">
        <f t="shared" si="692"/>
        <v>53</v>
      </c>
      <c r="I3325" s="1" t="str">
        <f t="shared" si="691"/>
        <v>='C:\Users\jaime.benazar\Quorum Business Solutions\Ecopetrol Prometeo - Documents\Planning Space Implementation\3. Analysis &amp; Design\Design\FC22\DRR Jaime\Por presentar a ECP\Cantagallo\Yarigui-Cantagallo\[VRC_YARIGUI-CANTAGALLO_CF_SEC_20221231.xlsx]CF PS'!$DI$53</v>
      </c>
      <c r="J3325" t="s">
        <v>1589</v>
      </c>
    </row>
    <row r="3326" spans="1:10" x14ac:dyDescent="0.25">
      <c r="A3326" s="6" t="s">
        <v>34</v>
      </c>
      <c r="B3326" s="6">
        <f>+B3325+1</f>
        <v>2041</v>
      </c>
      <c r="C3326" s="1" t="s">
        <v>42</v>
      </c>
      <c r="D3326" s="2" t="s">
        <v>128</v>
      </c>
      <c r="E3326" s="9" t="str">
        <f t="shared" si="690"/>
        <v>PS'!</v>
      </c>
      <c r="F3326" s="5" t="str">
        <f t="shared" si="755"/>
        <v>C:\Users\jaime.benazar\Quorum Business Solutions\Ecopetrol Prometeo - Documents\Planning Space Implementation\3. Analysis &amp; Design\Design\FC22\DRR Jaime\Por presentar a ECP\Cantagallo\Yarigui-Cantagallo\[VRC_YARIGUI-CANTAGALLO_CF_SEC_20221231.xlsx]CF PS'!</v>
      </c>
      <c r="G3326" s="6" t="s">
        <v>43</v>
      </c>
      <c r="H3326" s="1">
        <f t="shared" si="692"/>
        <v>54</v>
      </c>
      <c r="I3326" s="1" t="str">
        <f t="shared" si="691"/>
        <v>='C:\Users\jaime.benazar\Quorum Business Solutions\Ecopetrol Prometeo - Documents\Planning Space Implementation\3. Analysis &amp; Design\Design\FC22\DRR Jaime\Por presentar a ECP\Cantagallo\Yarigui-Cantagallo\[VRC_YARIGUI-CANTAGALLO_CF_SEC_20221231.xlsx]CF PS'!$DI$54</v>
      </c>
      <c r="J3326" t="s">
        <v>1590</v>
      </c>
    </row>
    <row r="3327" spans="1:10" x14ac:dyDescent="0.25">
      <c r="A3327" s="6" t="s">
        <v>34</v>
      </c>
      <c r="B3327" s="6">
        <f t="shared" ref="B3327:B3328" si="758">+B3326+1</f>
        <v>2042</v>
      </c>
      <c r="C3327" s="1" t="s">
        <v>42</v>
      </c>
      <c r="D3327" s="2" t="s">
        <v>128</v>
      </c>
      <c r="E3327" s="9" t="str">
        <f t="shared" si="690"/>
        <v>PS'!</v>
      </c>
      <c r="F3327" s="5" t="str">
        <f t="shared" si="755"/>
        <v>C:\Users\jaime.benazar\Quorum Business Solutions\Ecopetrol Prometeo - Documents\Planning Space Implementation\3. Analysis &amp; Design\Design\FC22\DRR Jaime\Por presentar a ECP\Cantagallo\Yarigui-Cantagallo\[VRC_YARIGUI-CANTAGALLO_CF_SEC_20221231.xlsx]CF PS'!</v>
      </c>
      <c r="G3327" s="6" t="s">
        <v>43</v>
      </c>
      <c r="H3327" s="1">
        <f t="shared" si="692"/>
        <v>55</v>
      </c>
      <c r="I3327" s="1" t="str">
        <f t="shared" si="691"/>
        <v>='C:\Users\jaime.benazar\Quorum Business Solutions\Ecopetrol Prometeo - Documents\Planning Space Implementation\3. Analysis &amp; Design\Design\FC22\DRR Jaime\Por presentar a ECP\Cantagallo\Yarigui-Cantagallo\[VRC_YARIGUI-CANTAGALLO_CF_SEC_20221231.xlsx]CF PS'!$DI$55</v>
      </c>
      <c r="J3327" t="s">
        <v>1591</v>
      </c>
    </row>
    <row r="3328" spans="1:10" x14ac:dyDescent="0.25">
      <c r="A3328" s="6" t="s">
        <v>34</v>
      </c>
      <c r="B3328" s="6">
        <f t="shared" si="758"/>
        <v>2043</v>
      </c>
      <c r="C3328" s="1" t="s">
        <v>42</v>
      </c>
      <c r="D3328" s="2" t="s">
        <v>128</v>
      </c>
      <c r="E3328" s="9" t="str">
        <f t="shared" si="690"/>
        <v>PS'!</v>
      </c>
      <c r="F3328" s="5" t="str">
        <f t="shared" si="755"/>
        <v>C:\Users\jaime.benazar\Quorum Business Solutions\Ecopetrol Prometeo - Documents\Planning Space Implementation\3. Analysis &amp; Design\Design\FC22\DRR Jaime\Por presentar a ECP\Cantagallo\Yarigui-Cantagallo\[VRC_YARIGUI-CANTAGALLO_CF_SEC_20221231.xlsx]CF PS'!</v>
      </c>
      <c r="G3328" s="6" t="s">
        <v>43</v>
      </c>
      <c r="H3328" s="1">
        <f t="shared" si="692"/>
        <v>56</v>
      </c>
      <c r="I3328" s="1" t="str">
        <f t="shared" si="691"/>
        <v>='C:\Users\jaime.benazar\Quorum Business Solutions\Ecopetrol Prometeo - Documents\Planning Space Implementation\3. Analysis &amp; Design\Design\FC22\DRR Jaime\Por presentar a ECP\Cantagallo\Yarigui-Cantagallo\[VRC_YARIGUI-CANTAGALLO_CF_SEC_20221231.xlsx]CF PS'!$DI$56</v>
      </c>
      <c r="J3328" t="s">
        <v>1592</v>
      </c>
    </row>
    <row r="3329" spans="1:10" x14ac:dyDescent="0.25">
      <c r="A3329" s="6" t="s">
        <v>34</v>
      </c>
      <c r="B3329" s="6">
        <f>+B3328+1</f>
        <v>2044</v>
      </c>
      <c r="C3329" s="1" t="s">
        <v>42</v>
      </c>
      <c r="D3329" s="2" t="s">
        <v>128</v>
      </c>
      <c r="E3329" s="9" t="str">
        <f t="shared" ref="E3329:E3344" si="759">_xlfn.CONCAT(A3329,"'!")</f>
        <v>PS'!</v>
      </c>
      <c r="F3329" s="5" t="str">
        <f t="shared" ref="F3329:F3344" si="760">_xlfn.CONCAT(D3329," ",E3329)</f>
        <v>C:\Users\jaime.benazar\Quorum Business Solutions\Ecopetrol Prometeo - Documents\Planning Space Implementation\3. Analysis &amp; Design\Design\FC22\DRR Jaime\Por presentar a ECP\Cantagallo\Yarigui-Cantagallo\[VRC_YARIGUI-CANTAGALLO_CF_SEC_20221231.xlsx]CF PS'!</v>
      </c>
      <c r="G3329" s="6" t="s">
        <v>43</v>
      </c>
      <c r="H3329" s="1">
        <f t="shared" ref="H3329:H3344" si="761">IF(A3329&lt;&gt;A3328,36,H3328+1)</f>
        <v>57</v>
      </c>
      <c r="I3329" s="1" t="str">
        <f t="shared" ref="I3329:I3344" si="762">_xlfn.CONCAT("='",F3329:H3329)</f>
        <v>='C:\Users\jaime.benazar\Quorum Business Solutions\Ecopetrol Prometeo - Documents\Planning Space Implementation\3. Analysis &amp; Design\Design\FC22\DRR Jaime\Por presentar a ECP\Cantagallo\Yarigui-Cantagallo\[VRC_YARIGUI-CANTAGALLO_CF_SEC_20221231.xlsx]CF PS'!$DI$57</v>
      </c>
      <c r="J3329" t="s">
        <v>1593</v>
      </c>
    </row>
    <row r="3330" spans="1:10" x14ac:dyDescent="0.25">
      <c r="A3330" s="6" t="s">
        <v>34</v>
      </c>
      <c r="B3330" s="6">
        <f t="shared" ref="B3330:B3344" si="763">+B3329+1</f>
        <v>2045</v>
      </c>
      <c r="C3330" s="1" t="s">
        <v>42</v>
      </c>
      <c r="D3330" s="2" t="s">
        <v>128</v>
      </c>
      <c r="E3330" s="9" t="str">
        <f t="shared" si="759"/>
        <v>PS'!</v>
      </c>
      <c r="F3330" s="5" t="str">
        <f t="shared" si="760"/>
        <v>C:\Users\jaime.benazar\Quorum Business Solutions\Ecopetrol Prometeo - Documents\Planning Space Implementation\3. Analysis &amp; Design\Design\FC22\DRR Jaime\Por presentar a ECP\Cantagallo\Yarigui-Cantagallo\[VRC_YARIGUI-CANTAGALLO_CF_SEC_20221231.xlsx]CF PS'!</v>
      </c>
      <c r="G3330" s="6" t="s">
        <v>43</v>
      </c>
      <c r="H3330" s="1">
        <f t="shared" si="761"/>
        <v>58</v>
      </c>
      <c r="I3330" s="1" t="str">
        <f t="shared" si="762"/>
        <v>='C:\Users\jaime.benazar\Quorum Business Solutions\Ecopetrol Prometeo - Documents\Planning Space Implementation\3. Analysis &amp; Design\Design\FC22\DRR Jaime\Por presentar a ECP\Cantagallo\Yarigui-Cantagallo\[VRC_YARIGUI-CANTAGALLO_CF_SEC_20221231.xlsx]CF PS'!$DI$58</v>
      </c>
      <c r="J3330" t="s">
        <v>1594</v>
      </c>
    </row>
    <row r="3331" spans="1:10" x14ac:dyDescent="0.25">
      <c r="A3331" s="6" t="s">
        <v>34</v>
      </c>
      <c r="B3331" s="6">
        <f t="shared" si="763"/>
        <v>2046</v>
      </c>
      <c r="C3331" s="1" t="s">
        <v>42</v>
      </c>
      <c r="D3331" s="2" t="s">
        <v>128</v>
      </c>
      <c r="E3331" s="9" t="str">
        <f t="shared" si="759"/>
        <v>PS'!</v>
      </c>
      <c r="F3331" s="5" t="str">
        <f t="shared" si="760"/>
        <v>C:\Users\jaime.benazar\Quorum Business Solutions\Ecopetrol Prometeo - Documents\Planning Space Implementation\3. Analysis &amp; Design\Design\FC22\DRR Jaime\Por presentar a ECP\Cantagallo\Yarigui-Cantagallo\[VRC_YARIGUI-CANTAGALLO_CF_SEC_20221231.xlsx]CF PS'!</v>
      </c>
      <c r="G3331" s="6" t="s">
        <v>43</v>
      </c>
      <c r="H3331" s="1">
        <f t="shared" si="761"/>
        <v>59</v>
      </c>
      <c r="I3331" s="1" t="str">
        <f t="shared" si="762"/>
        <v>='C:\Users\jaime.benazar\Quorum Business Solutions\Ecopetrol Prometeo - Documents\Planning Space Implementation\3. Analysis &amp; Design\Design\FC22\DRR Jaime\Por presentar a ECP\Cantagallo\Yarigui-Cantagallo\[VRC_YARIGUI-CANTAGALLO_CF_SEC_20221231.xlsx]CF PS'!$DI$59</v>
      </c>
      <c r="J3331" t="s">
        <v>1595</v>
      </c>
    </row>
    <row r="3332" spans="1:10" x14ac:dyDescent="0.25">
      <c r="A3332" s="6" t="s">
        <v>34</v>
      </c>
      <c r="B3332" s="6">
        <f t="shared" si="763"/>
        <v>2047</v>
      </c>
      <c r="C3332" s="1" t="s">
        <v>42</v>
      </c>
      <c r="D3332" s="2" t="s">
        <v>128</v>
      </c>
      <c r="E3332" s="9" t="str">
        <f t="shared" si="759"/>
        <v>PS'!</v>
      </c>
      <c r="F3332" s="5" t="str">
        <f t="shared" si="760"/>
        <v>C:\Users\jaime.benazar\Quorum Business Solutions\Ecopetrol Prometeo - Documents\Planning Space Implementation\3. Analysis &amp; Design\Design\FC22\DRR Jaime\Por presentar a ECP\Cantagallo\Yarigui-Cantagallo\[VRC_YARIGUI-CANTAGALLO_CF_SEC_20221231.xlsx]CF PS'!</v>
      </c>
      <c r="G3332" s="6" t="s">
        <v>43</v>
      </c>
      <c r="H3332" s="1">
        <f t="shared" si="761"/>
        <v>60</v>
      </c>
      <c r="I3332" s="1" t="str">
        <f t="shared" si="762"/>
        <v>='C:\Users\jaime.benazar\Quorum Business Solutions\Ecopetrol Prometeo - Documents\Planning Space Implementation\3. Analysis &amp; Design\Design\FC22\DRR Jaime\Por presentar a ECP\Cantagallo\Yarigui-Cantagallo\[VRC_YARIGUI-CANTAGALLO_CF_SEC_20221231.xlsx]CF PS'!$DI$60</v>
      </c>
      <c r="J3332" t="s">
        <v>1596</v>
      </c>
    </row>
    <row r="3333" spans="1:10" x14ac:dyDescent="0.25">
      <c r="A3333" s="6" t="s">
        <v>34</v>
      </c>
      <c r="B3333" s="6">
        <f t="shared" si="763"/>
        <v>2048</v>
      </c>
      <c r="C3333" s="1" t="s">
        <v>42</v>
      </c>
      <c r="D3333" s="2" t="s">
        <v>128</v>
      </c>
      <c r="E3333" s="9" t="str">
        <f t="shared" si="759"/>
        <v>PS'!</v>
      </c>
      <c r="F3333" s="5" t="str">
        <f t="shared" si="760"/>
        <v>C:\Users\jaime.benazar\Quorum Business Solutions\Ecopetrol Prometeo - Documents\Planning Space Implementation\3. Analysis &amp; Design\Design\FC22\DRR Jaime\Por presentar a ECP\Cantagallo\Yarigui-Cantagallo\[VRC_YARIGUI-CANTAGALLO_CF_SEC_20221231.xlsx]CF PS'!</v>
      </c>
      <c r="G3333" s="6" t="s">
        <v>43</v>
      </c>
      <c r="H3333" s="1">
        <f t="shared" si="761"/>
        <v>61</v>
      </c>
      <c r="I3333" s="1" t="str">
        <f t="shared" si="762"/>
        <v>='C:\Users\jaime.benazar\Quorum Business Solutions\Ecopetrol Prometeo - Documents\Planning Space Implementation\3. Analysis &amp; Design\Design\FC22\DRR Jaime\Por presentar a ECP\Cantagallo\Yarigui-Cantagallo\[VRC_YARIGUI-CANTAGALLO_CF_SEC_20221231.xlsx]CF PS'!$DI$61</v>
      </c>
      <c r="J3333" t="s">
        <v>1597</v>
      </c>
    </row>
    <row r="3334" spans="1:10" x14ac:dyDescent="0.25">
      <c r="A3334" s="6" t="s">
        <v>34</v>
      </c>
      <c r="B3334" s="6">
        <f t="shared" si="763"/>
        <v>2049</v>
      </c>
      <c r="C3334" s="1" t="s">
        <v>42</v>
      </c>
      <c r="D3334" s="2" t="s">
        <v>128</v>
      </c>
      <c r="E3334" s="9" t="str">
        <f t="shared" si="759"/>
        <v>PS'!</v>
      </c>
      <c r="F3334" s="5" t="str">
        <f t="shared" si="760"/>
        <v>C:\Users\jaime.benazar\Quorum Business Solutions\Ecopetrol Prometeo - Documents\Planning Space Implementation\3. Analysis &amp; Design\Design\FC22\DRR Jaime\Por presentar a ECP\Cantagallo\Yarigui-Cantagallo\[VRC_YARIGUI-CANTAGALLO_CF_SEC_20221231.xlsx]CF PS'!</v>
      </c>
      <c r="G3334" s="6" t="s">
        <v>43</v>
      </c>
      <c r="H3334" s="1">
        <f t="shared" si="761"/>
        <v>62</v>
      </c>
      <c r="I3334" s="1" t="str">
        <f t="shared" si="762"/>
        <v>='C:\Users\jaime.benazar\Quorum Business Solutions\Ecopetrol Prometeo - Documents\Planning Space Implementation\3. Analysis &amp; Design\Design\FC22\DRR Jaime\Por presentar a ECP\Cantagallo\Yarigui-Cantagallo\[VRC_YARIGUI-CANTAGALLO_CF_SEC_20221231.xlsx]CF PS'!$DI$62</v>
      </c>
      <c r="J3334" t="s">
        <v>1598</v>
      </c>
    </row>
    <row r="3335" spans="1:10" x14ac:dyDescent="0.25">
      <c r="A3335" s="6" t="s">
        <v>34</v>
      </c>
      <c r="B3335" s="6">
        <f t="shared" si="763"/>
        <v>2050</v>
      </c>
      <c r="C3335" s="1" t="s">
        <v>42</v>
      </c>
      <c r="D3335" s="2" t="s">
        <v>128</v>
      </c>
      <c r="E3335" s="9" t="str">
        <f t="shared" si="759"/>
        <v>PS'!</v>
      </c>
      <c r="F3335" s="5" t="str">
        <f t="shared" si="760"/>
        <v>C:\Users\jaime.benazar\Quorum Business Solutions\Ecopetrol Prometeo - Documents\Planning Space Implementation\3. Analysis &amp; Design\Design\FC22\DRR Jaime\Por presentar a ECP\Cantagallo\Yarigui-Cantagallo\[VRC_YARIGUI-CANTAGALLO_CF_SEC_20221231.xlsx]CF PS'!</v>
      </c>
      <c r="G3335" s="6" t="s">
        <v>43</v>
      </c>
      <c r="H3335" s="1">
        <f t="shared" si="761"/>
        <v>63</v>
      </c>
      <c r="I3335" s="1" t="str">
        <f t="shared" si="762"/>
        <v>='C:\Users\jaime.benazar\Quorum Business Solutions\Ecopetrol Prometeo - Documents\Planning Space Implementation\3. Analysis &amp; Design\Design\FC22\DRR Jaime\Por presentar a ECP\Cantagallo\Yarigui-Cantagallo\[VRC_YARIGUI-CANTAGALLO_CF_SEC_20221231.xlsx]CF PS'!$DI$63</v>
      </c>
      <c r="J3335" t="s">
        <v>1599</v>
      </c>
    </row>
    <row r="3336" spans="1:10" x14ac:dyDescent="0.25">
      <c r="A3336" s="6" t="s">
        <v>34</v>
      </c>
      <c r="B3336" s="6">
        <f t="shared" si="763"/>
        <v>2051</v>
      </c>
      <c r="C3336" s="1" t="s">
        <v>42</v>
      </c>
      <c r="D3336" s="2" t="s">
        <v>128</v>
      </c>
      <c r="E3336" s="9" t="str">
        <f t="shared" si="759"/>
        <v>PS'!</v>
      </c>
      <c r="F3336" s="5" t="str">
        <f t="shared" si="760"/>
        <v>C:\Users\jaime.benazar\Quorum Business Solutions\Ecopetrol Prometeo - Documents\Planning Space Implementation\3. Analysis &amp; Design\Design\FC22\DRR Jaime\Por presentar a ECP\Cantagallo\Yarigui-Cantagallo\[VRC_YARIGUI-CANTAGALLO_CF_SEC_20221231.xlsx]CF PS'!</v>
      </c>
      <c r="G3336" s="6" t="s">
        <v>43</v>
      </c>
      <c r="H3336" s="1">
        <f t="shared" si="761"/>
        <v>64</v>
      </c>
      <c r="I3336" s="1" t="str">
        <f t="shared" si="762"/>
        <v>='C:\Users\jaime.benazar\Quorum Business Solutions\Ecopetrol Prometeo - Documents\Planning Space Implementation\3. Analysis &amp; Design\Design\FC22\DRR Jaime\Por presentar a ECP\Cantagallo\Yarigui-Cantagallo\[VRC_YARIGUI-CANTAGALLO_CF_SEC_20221231.xlsx]CF PS'!$DI$64</v>
      </c>
      <c r="J3336" t="s">
        <v>1600</v>
      </c>
    </row>
    <row r="3337" spans="1:10" x14ac:dyDescent="0.25">
      <c r="A3337" s="6" t="s">
        <v>34</v>
      </c>
      <c r="B3337" s="6">
        <f t="shared" si="763"/>
        <v>2052</v>
      </c>
      <c r="C3337" s="1" t="s">
        <v>42</v>
      </c>
      <c r="D3337" s="2" t="s">
        <v>128</v>
      </c>
      <c r="E3337" s="9" t="str">
        <f t="shared" si="759"/>
        <v>PS'!</v>
      </c>
      <c r="F3337" s="5" t="str">
        <f t="shared" si="760"/>
        <v>C:\Users\jaime.benazar\Quorum Business Solutions\Ecopetrol Prometeo - Documents\Planning Space Implementation\3. Analysis &amp; Design\Design\FC22\DRR Jaime\Por presentar a ECP\Cantagallo\Yarigui-Cantagallo\[VRC_YARIGUI-CANTAGALLO_CF_SEC_20221231.xlsx]CF PS'!</v>
      </c>
      <c r="G3337" s="6" t="s">
        <v>43</v>
      </c>
      <c r="H3337" s="1">
        <f t="shared" si="761"/>
        <v>65</v>
      </c>
      <c r="I3337" s="1" t="str">
        <f t="shared" si="762"/>
        <v>='C:\Users\jaime.benazar\Quorum Business Solutions\Ecopetrol Prometeo - Documents\Planning Space Implementation\3. Analysis &amp; Design\Design\FC22\DRR Jaime\Por presentar a ECP\Cantagallo\Yarigui-Cantagallo\[VRC_YARIGUI-CANTAGALLO_CF_SEC_20221231.xlsx]CF PS'!$DI$65</v>
      </c>
      <c r="J3337" t="s">
        <v>1601</v>
      </c>
    </row>
    <row r="3338" spans="1:10" x14ac:dyDescent="0.25">
      <c r="A3338" s="6" t="s">
        <v>34</v>
      </c>
      <c r="B3338" s="6">
        <f t="shared" si="763"/>
        <v>2053</v>
      </c>
      <c r="C3338" s="1" t="s">
        <v>42</v>
      </c>
      <c r="D3338" s="2" t="s">
        <v>128</v>
      </c>
      <c r="E3338" s="9" t="str">
        <f t="shared" si="759"/>
        <v>PS'!</v>
      </c>
      <c r="F3338" s="5" t="str">
        <f t="shared" si="760"/>
        <v>C:\Users\jaime.benazar\Quorum Business Solutions\Ecopetrol Prometeo - Documents\Planning Space Implementation\3. Analysis &amp; Design\Design\FC22\DRR Jaime\Por presentar a ECP\Cantagallo\Yarigui-Cantagallo\[VRC_YARIGUI-CANTAGALLO_CF_SEC_20221231.xlsx]CF PS'!</v>
      </c>
      <c r="G3338" s="6" t="s">
        <v>43</v>
      </c>
      <c r="H3338" s="1">
        <f t="shared" si="761"/>
        <v>66</v>
      </c>
      <c r="I3338" s="1" t="str">
        <f t="shared" si="762"/>
        <v>='C:\Users\jaime.benazar\Quorum Business Solutions\Ecopetrol Prometeo - Documents\Planning Space Implementation\3. Analysis &amp; Design\Design\FC22\DRR Jaime\Por presentar a ECP\Cantagallo\Yarigui-Cantagallo\[VRC_YARIGUI-CANTAGALLO_CF_SEC_20221231.xlsx]CF PS'!$DI$66</v>
      </c>
      <c r="J3338" t="s">
        <v>1602</v>
      </c>
    </row>
    <row r="3339" spans="1:10" x14ac:dyDescent="0.25">
      <c r="A3339" s="6" t="s">
        <v>34</v>
      </c>
      <c r="B3339" s="6">
        <f t="shared" si="763"/>
        <v>2054</v>
      </c>
      <c r="C3339" s="1" t="s">
        <v>42</v>
      </c>
      <c r="D3339" s="2" t="s">
        <v>128</v>
      </c>
      <c r="E3339" s="9" t="str">
        <f t="shared" si="759"/>
        <v>PS'!</v>
      </c>
      <c r="F3339" s="5" t="str">
        <f t="shared" si="760"/>
        <v>C:\Users\jaime.benazar\Quorum Business Solutions\Ecopetrol Prometeo - Documents\Planning Space Implementation\3. Analysis &amp; Design\Design\FC22\DRR Jaime\Por presentar a ECP\Cantagallo\Yarigui-Cantagallo\[VRC_YARIGUI-CANTAGALLO_CF_SEC_20221231.xlsx]CF PS'!</v>
      </c>
      <c r="G3339" s="6" t="s">
        <v>43</v>
      </c>
      <c r="H3339" s="1">
        <f t="shared" si="761"/>
        <v>67</v>
      </c>
      <c r="I3339" s="1" t="str">
        <f t="shared" si="762"/>
        <v>='C:\Users\jaime.benazar\Quorum Business Solutions\Ecopetrol Prometeo - Documents\Planning Space Implementation\3. Analysis &amp; Design\Design\FC22\DRR Jaime\Por presentar a ECP\Cantagallo\Yarigui-Cantagallo\[VRC_YARIGUI-CANTAGALLO_CF_SEC_20221231.xlsx]CF PS'!$DI$67</v>
      </c>
      <c r="J3339" t="s">
        <v>1603</v>
      </c>
    </row>
    <row r="3340" spans="1:10" x14ac:dyDescent="0.25">
      <c r="A3340" s="6" t="s">
        <v>34</v>
      </c>
      <c r="B3340" s="6">
        <f t="shared" si="763"/>
        <v>2055</v>
      </c>
      <c r="C3340" s="1" t="s">
        <v>42</v>
      </c>
      <c r="D3340" s="2" t="s">
        <v>128</v>
      </c>
      <c r="E3340" s="9" t="str">
        <f t="shared" si="759"/>
        <v>PS'!</v>
      </c>
      <c r="F3340" s="5" t="str">
        <f t="shared" si="760"/>
        <v>C:\Users\jaime.benazar\Quorum Business Solutions\Ecopetrol Prometeo - Documents\Planning Space Implementation\3. Analysis &amp; Design\Design\FC22\DRR Jaime\Por presentar a ECP\Cantagallo\Yarigui-Cantagallo\[VRC_YARIGUI-CANTAGALLO_CF_SEC_20221231.xlsx]CF PS'!</v>
      </c>
      <c r="G3340" s="6" t="s">
        <v>43</v>
      </c>
      <c r="H3340" s="1">
        <f t="shared" si="761"/>
        <v>68</v>
      </c>
      <c r="I3340" s="1" t="str">
        <f t="shared" si="762"/>
        <v>='C:\Users\jaime.benazar\Quorum Business Solutions\Ecopetrol Prometeo - Documents\Planning Space Implementation\3. Analysis &amp; Design\Design\FC22\DRR Jaime\Por presentar a ECP\Cantagallo\Yarigui-Cantagallo\[VRC_YARIGUI-CANTAGALLO_CF_SEC_20221231.xlsx]CF PS'!$DI$68</v>
      </c>
      <c r="J3340" t="s">
        <v>1604</v>
      </c>
    </row>
    <row r="3341" spans="1:10" x14ac:dyDescent="0.25">
      <c r="A3341" s="6" t="s">
        <v>34</v>
      </c>
      <c r="B3341" s="6">
        <f t="shared" si="763"/>
        <v>2056</v>
      </c>
      <c r="C3341" s="1" t="s">
        <v>42</v>
      </c>
      <c r="D3341" s="2" t="s">
        <v>128</v>
      </c>
      <c r="E3341" s="9" t="str">
        <f t="shared" si="759"/>
        <v>PS'!</v>
      </c>
      <c r="F3341" s="5" t="str">
        <f t="shared" si="760"/>
        <v>C:\Users\jaime.benazar\Quorum Business Solutions\Ecopetrol Prometeo - Documents\Planning Space Implementation\3. Analysis &amp; Design\Design\FC22\DRR Jaime\Por presentar a ECP\Cantagallo\Yarigui-Cantagallo\[VRC_YARIGUI-CANTAGALLO_CF_SEC_20221231.xlsx]CF PS'!</v>
      </c>
      <c r="G3341" s="6" t="s">
        <v>43</v>
      </c>
      <c r="H3341" s="1">
        <f t="shared" si="761"/>
        <v>69</v>
      </c>
      <c r="I3341" s="1" t="str">
        <f t="shared" si="762"/>
        <v>='C:\Users\jaime.benazar\Quorum Business Solutions\Ecopetrol Prometeo - Documents\Planning Space Implementation\3. Analysis &amp; Design\Design\FC22\DRR Jaime\Por presentar a ECP\Cantagallo\Yarigui-Cantagallo\[VRC_YARIGUI-CANTAGALLO_CF_SEC_20221231.xlsx]CF PS'!$DI$69</v>
      </c>
      <c r="J3341" t="s">
        <v>1605</v>
      </c>
    </row>
    <row r="3342" spans="1:10" x14ac:dyDescent="0.25">
      <c r="A3342" s="6" t="s">
        <v>34</v>
      </c>
      <c r="B3342" s="6">
        <f t="shared" si="763"/>
        <v>2057</v>
      </c>
      <c r="C3342" s="1" t="s">
        <v>42</v>
      </c>
      <c r="D3342" s="2" t="s">
        <v>128</v>
      </c>
      <c r="E3342" s="9" t="str">
        <f t="shared" si="759"/>
        <v>PS'!</v>
      </c>
      <c r="F3342" s="5" t="str">
        <f t="shared" si="760"/>
        <v>C:\Users\jaime.benazar\Quorum Business Solutions\Ecopetrol Prometeo - Documents\Planning Space Implementation\3. Analysis &amp; Design\Design\FC22\DRR Jaime\Por presentar a ECP\Cantagallo\Yarigui-Cantagallo\[VRC_YARIGUI-CANTAGALLO_CF_SEC_20221231.xlsx]CF PS'!</v>
      </c>
      <c r="G3342" s="6" t="s">
        <v>43</v>
      </c>
      <c r="H3342" s="1">
        <f t="shared" si="761"/>
        <v>70</v>
      </c>
      <c r="I3342" s="1" t="str">
        <f t="shared" si="762"/>
        <v>='C:\Users\jaime.benazar\Quorum Business Solutions\Ecopetrol Prometeo - Documents\Planning Space Implementation\3. Analysis &amp; Design\Design\FC22\DRR Jaime\Por presentar a ECP\Cantagallo\Yarigui-Cantagallo\[VRC_YARIGUI-CANTAGALLO_CF_SEC_20221231.xlsx]CF PS'!$DI$70</v>
      </c>
      <c r="J3342" t="s">
        <v>1606</v>
      </c>
    </row>
    <row r="3343" spans="1:10" x14ac:dyDescent="0.25">
      <c r="A3343" s="6" t="s">
        <v>34</v>
      </c>
      <c r="B3343" s="6">
        <f t="shared" si="763"/>
        <v>2058</v>
      </c>
      <c r="C3343" s="1" t="s">
        <v>42</v>
      </c>
      <c r="D3343" s="2" t="s">
        <v>128</v>
      </c>
      <c r="E3343" s="9" t="str">
        <f t="shared" si="759"/>
        <v>PS'!</v>
      </c>
      <c r="F3343" s="5" t="str">
        <f t="shared" si="760"/>
        <v>C:\Users\jaime.benazar\Quorum Business Solutions\Ecopetrol Prometeo - Documents\Planning Space Implementation\3. Analysis &amp; Design\Design\FC22\DRR Jaime\Por presentar a ECP\Cantagallo\Yarigui-Cantagallo\[VRC_YARIGUI-CANTAGALLO_CF_SEC_20221231.xlsx]CF PS'!</v>
      </c>
      <c r="G3343" s="6" t="s">
        <v>43</v>
      </c>
      <c r="H3343" s="1">
        <f t="shared" si="761"/>
        <v>71</v>
      </c>
      <c r="I3343" s="1" t="str">
        <f t="shared" si="762"/>
        <v>='C:\Users\jaime.benazar\Quorum Business Solutions\Ecopetrol Prometeo - Documents\Planning Space Implementation\3. Analysis &amp; Design\Design\FC22\DRR Jaime\Por presentar a ECP\Cantagallo\Yarigui-Cantagallo\[VRC_YARIGUI-CANTAGALLO_CF_SEC_20221231.xlsx]CF PS'!$DI$71</v>
      </c>
      <c r="J3343" t="s">
        <v>1607</v>
      </c>
    </row>
    <row r="3344" spans="1:10" x14ac:dyDescent="0.25">
      <c r="A3344" s="6" t="s">
        <v>34</v>
      </c>
      <c r="B3344" s="6">
        <f t="shared" si="763"/>
        <v>2059</v>
      </c>
      <c r="C3344" s="1" t="s">
        <v>42</v>
      </c>
      <c r="D3344" s="2" t="s">
        <v>128</v>
      </c>
      <c r="E3344" s="9" t="str">
        <f t="shared" si="759"/>
        <v>PS'!</v>
      </c>
      <c r="F3344" s="5" t="str">
        <f t="shared" si="760"/>
        <v>C:\Users\jaime.benazar\Quorum Business Solutions\Ecopetrol Prometeo - Documents\Planning Space Implementation\3. Analysis &amp; Design\Design\FC22\DRR Jaime\Por presentar a ECP\Cantagallo\Yarigui-Cantagallo\[VRC_YARIGUI-CANTAGALLO_CF_SEC_20221231.xlsx]CF PS'!</v>
      </c>
      <c r="G3344" s="6" t="s">
        <v>43</v>
      </c>
      <c r="H3344" s="1">
        <f t="shared" si="761"/>
        <v>72</v>
      </c>
      <c r="I3344" s="1" t="str">
        <f t="shared" si="762"/>
        <v>='C:\Users\jaime.benazar\Quorum Business Solutions\Ecopetrol Prometeo - Documents\Planning Space Implementation\3. Analysis &amp; Design\Design\FC22\DRR Jaime\Por presentar a ECP\Cantagallo\Yarigui-Cantagallo\[VRC_YARIGUI-CANTAGALLO_CF_SEC_20221231.xlsx]CF PS'!$DI$72</v>
      </c>
      <c r="J3344" t="s">
        <v>1608</v>
      </c>
    </row>
    <row r="3345" spans="1:10" x14ac:dyDescent="0.25">
      <c r="A3345" s="8" t="s">
        <v>28</v>
      </c>
      <c r="C3345" s="1" t="s">
        <v>42</v>
      </c>
      <c r="D3345" s="2"/>
      <c r="E3345" s="8" t="str">
        <f t="shared" si="690"/>
        <v>Total'!</v>
      </c>
      <c r="F3345" s="5"/>
      <c r="J3345" s="4"/>
    </row>
    <row r="3346" spans="1:10" x14ac:dyDescent="0.25">
      <c r="A3346" s="6" t="s">
        <v>1</v>
      </c>
      <c r="B3346" s="6">
        <v>2023</v>
      </c>
      <c r="C3346" s="1" t="s">
        <v>49</v>
      </c>
      <c r="D3346" s="2" t="s">
        <v>128</v>
      </c>
      <c r="E3346" s="9" t="str">
        <f>_xlfn.CONCAT(A3346,"'!")</f>
        <v>PDP'!</v>
      </c>
      <c r="F3346" s="5" t="str">
        <f t="shared" ref="F3346:F3366" si="764">_xlfn.CONCAT(D3346," ",E3346)</f>
        <v>C:\Users\jaime.benazar\Quorum Business Solutions\Ecopetrol Prometeo - Documents\Planning Space Implementation\3. Analysis &amp; Design\Design\FC22\DRR Jaime\Por presentar a ECP\Cantagallo\Yarigui-Cantagallo\[VRC_YARIGUI-CANTAGALLO_CF_SEC_20221231.xlsx]CF PDP'!</v>
      </c>
      <c r="G3346" s="6" t="s">
        <v>59</v>
      </c>
      <c r="H3346" s="1">
        <f>IF(A3346&lt;&gt;A3345,36,H3345+1)</f>
        <v>36</v>
      </c>
      <c r="I3346" s="1" t="str">
        <f>_xlfn.CONCAT("='",F3346:H3346)</f>
        <v>='C:\Users\jaime.benazar\Quorum Business Solutions\Ecopetrol Prometeo - Documents\Planning Space Implementation\3. Analysis &amp; Design\Design\FC22\DRR Jaime\Por presentar a ECP\Cantagallo\Yarigui-Cantagallo\[VRC_YARIGUI-CANTAGALLO_CF_SEC_20221231.xlsx]CF PDP'!$BB$36</v>
      </c>
      <c r="J3346" s="12" t="s">
        <v>1609</v>
      </c>
    </row>
    <row r="3347" spans="1:10" x14ac:dyDescent="0.25">
      <c r="A3347" s="6" t="s">
        <v>1</v>
      </c>
      <c r="B3347" s="6">
        <f>+B3346+1</f>
        <v>2024</v>
      </c>
      <c r="C3347" s="1" t="s">
        <v>49</v>
      </c>
      <c r="D3347" s="2" t="s">
        <v>128</v>
      </c>
      <c r="E3347" s="9" t="str">
        <f t="shared" ref="E3347:E3404" si="765">_xlfn.CONCAT(A3347,"'!")</f>
        <v>PDP'!</v>
      </c>
      <c r="F3347" s="5" t="str">
        <f t="shared" si="764"/>
        <v>C:\Users\jaime.benazar\Quorum Business Solutions\Ecopetrol Prometeo - Documents\Planning Space Implementation\3. Analysis &amp; Design\Design\FC22\DRR Jaime\Por presentar a ECP\Cantagallo\Yarigui-Cantagallo\[VRC_YARIGUI-CANTAGALLO_CF_SEC_20221231.xlsx]CF PDP'!</v>
      </c>
      <c r="G3347" s="6" t="s">
        <v>59</v>
      </c>
      <c r="H3347" s="1">
        <f>IF(A3347&lt;&gt;A3346,36,H3346+1)</f>
        <v>37</v>
      </c>
      <c r="I3347" s="1" t="str">
        <f t="shared" ref="I3347:I3366" si="766">_xlfn.CONCAT("='",F3347:H3347)</f>
        <v>='C:\Users\jaime.benazar\Quorum Business Solutions\Ecopetrol Prometeo - Documents\Planning Space Implementation\3. Analysis &amp; Design\Design\FC22\DRR Jaime\Por presentar a ECP\Cantagallo\Yarigui-Cantagallo\[VRC_YARIGUI-CANTAGALLO_CF_SEC_20221231.xlsx]CF PDP'!$BB$37</v>
      </c>
      <c r="J3347" s="1" t="s">
        <v>1610</v>
      </c>
    </row>
    <row r="3348" spans="1:10" x14ac:dyDescent="0.25">
      <c r="A3348" s="6" t="s">
        <v>1</v>
      </c>
      <c r="B3348" s="6">
        <f t="shared" ref="B3348:B3382" si="767">+B3347+1</f>
        <v>2025</v>
      </c>
      <c r="C3348" s="1" t="s">
        <v>49</v>
      </c>
      <c r="D3348" s="2" t="s">
        <v>128</v>
      </c>
      <c r="E3348" s="9" t="str">
        <f t="shared" si="765"/>
        <v>PDP'!</v>
      </c>
      <c r="F3348" s="5" t="str">
        <f t="shared" si="764"/>
        <v>C:\Users\jaime.benazar\Quorum Business Solutions\Ecopetrol Prometeo - Documents\Planning Space Implementation\3. Analysis &amp; Design\Design\FC22\DRR Jaime\Por presentar a ECP\Cantagallo\Yarigui-Cantagallo\[VRC_YARIGUI-CANTAGALLO_CF_SEC_20221231.xlsx]CF PDP'!</v>
      </c>
      <c r="G3348" s="6" t="s">
        <v>59</v>
      </c>
      <c r="H3348" s="1">
        <f t="shared" ref="H3348:H3366" si="768">IF(A3348&lt;&gt;A3347,36,H3347+1)</f>
        <v>38</v>
      </c>
      <c r="I3348" s="1" t="str">
        <f t="shared" si="766"/>
        <v>='C:\Users\jaime.benazar\Quorum Business Solutions\Ecopetrol Prometeo - Documents\Planning Space Implementation\3. Analysis &amp; Design\Design\FC22\DRR Jaime\Por presentar a ECP\Cantagallo\Yarigui-Cantagallo\[VRC_YARIGUI-CANTAGALLO_CF_SEC_20221231.xlsx]CF PDP'!$BB$38</v>
      </c>
      <c r="J3348" s="1" t="s">
        <v>1611</v>
      </c>
    </row>
    <row r="3349" spans="1:10" x14ac:dyDescent="0.25">
      <c r="A3349" s="6" t="s">
        <v>1</v>
      </c>
      <c r="B3349" s="6">
        <f t="shared" si="767"/>
        <v>2026</v>
      </c>
      <c r="C3349" s="1" t="s">
        <v>49</v>
      </c>
      <c r="D3349" s="2" t="s">
        <v>128</v>
      </c>
      <c r="E3349" s="9" t="str">
        <f t="shared" si="765"/>
        <v>PDP'!</v>
      </c>
      <c r="F3349" s="5" t="str">
        <f t="shared" si="764"/>
        <v>C:\Users\jaime.benazar\Quorum Business Solutions\Ecopetrol Prometeo - Documents\Planning Space Implementation\3. Analysis &amp; Design\Design\FC22\DRR Jaime\Por presentar a ECP\Cantagallo\Yarigui-Cantagallo\[VRC_YARIGUI-CANTAGALLO_CF_SEC_20221231.xlsx]CF PDP'!</v>
      </c>
      <c r="G3349" s="6" t="s">
        <v>59</v>
      </c>
      <c r="H3349" s="1">
        <f t="shared" si="768"/>
        <v>39</v>
      </c>
      <c r="I3349" s="1" t="str">
        <f t="shared" si="766"/>
        <v>='C:\Users\jaime.benazar\Quorum Business Solutions\Ecopetrol Prometeo - Documents\Planning Space Implementation\3. Analysis &amp; Design\Design\FC22\DRR Jaime\Por presentar a ECP\Cantagallo\Yarigui-Cantagallo\[VRC_YARIGUI-CANTAGALLO_CF_SEC_20221231.xlsx]CF PDP'!$BB$39</v>
      </c>
      <c r="J3349" s="1" t="s">
        <v>1612</v>
      </c>
    </row>
    <row r="3350" spans="1:10" x14ac:dyDescent="0.25">
      <c r="A3350" s="6" t="s">
        <v>1</v>
      </c>
      <c r="B3350" s="6">
        <f t="shared" si="767"/>
        <v>2027</v>
      </c>
      <c r="C3350" s="1" t="s">
        <v>49</v>
      </c>
      <c r="D3350" s="2" t="s">
        <v>128</v>
      </c>
      <c r="E3350" s="9" t="str">
        <f t="shared" si="765"/>
        <v>PDP'!</v>
      </c>
      <c r="F3350" s="5" t="str">
        <f t="shared" si="764"/>
        <v>C:\Users\jaime.benazar\Quorum Business Solutions\Ecopetrol Prometeo - Documents\Planning Space Implementation\3. Analysis &amp; Design\Design\FC22\DRR Jaime\Por presentar a ECP\Cantagallo\Yarigui-Cantagallo\[VRC_YARIGUI-CANTAGALLO_CF_SEC_20221231.xlsx]CF PDP'!</v>
      </c>
      <c r="G3350" s="6" t="s">
        <v>59</v>
      </c>
      <c r="H3350" s="1">
        <f t="shared" si="768"/>
        <v>40</v>
      </c>
      <c r="I3350" s="1" t="str">
        <f t="shared" si="766"/>
        <v>='C:\Users\jaime.benazar\Quorum Business Solutions\Ecopetrol Prometeo - Documents\Planning Space Implementation\3. Analysis &amp; Design\Design\FC22\DRR Jaime\Por presentar a ECP\Cantagallo\Yarigui-Cantagallo\[VRC_YARIGUI-CANTAGALLO_CF_SEC_20221231.xlsx]CF PDP'!$BB$40</v>
      </c>
      <c r="J3350" s="1" t="s">
        <v>1613</v>
      </c>
    </row>
    <row r="3351" spans="1:10" x14ac:dyDescent="0.25">
      <c r="A3351" s="6" t="s">
        <v>1</v>
      </c>
      <c r="B3351" s="6">
        <f t="shared" si="767"/>
        <v>2028</v>
      </c>
      <c r="C3351" s="1" t="s">
        <v>49</v>
      </c>
      <c r="D3351" s="2" t="s">
        <v>128</v>
      </c>
      <c r="E3351" s="9" t="str">
        <f t="shared" si="765"/>
        <v>PDP'!</v>
      </c>
      <c r="F3351" s="5" t="str">
        <f t="shared" si="764"/>
        <v>C:\Users\jaime.benazar\Quorum Business Solutions\Ecopetrol Prometeo - Documents\Planning Space Implementation\3. Analysis &amp; Design\Design\FC22\DRR Jaime\Por presentar a ECP\Cantagallo\Yarigui-Cantagallo\[VRC_YARIGUI-CANTAGALLO_CF_SEC_20221231.xlsx]CF PDP'!</v>
      </c>
      <c r="G3351" s="6" t="s">
        <v>59</v>
      </c>
      <c r="H3351" s="1">
        <f t="shared" si="768"/>
        <v>41</v>
      </c>
      <c r="I3351" s="1" t="str">
        <f t="shared" si="766"/>
        <v>='C:\Users\jaime.benazar\Quorum Business Solutions\Ecopetrol Prometeo - Documents\Planning Space Implementation\3. Analysis &amp; Design\Design\FC22\DRR Jaime\Por presentar a ECP\Cantagallo\Yarigui-Cantagallo\[VRC_YARIGUI-CANTAGALLO_CF_SEC_20221231.xlsx]CF PDP'!$BB$41</v>
      </c>
      <c r="J3351" s="1" t="s">
        <v>1614</v>
      </c>
    </row>
    <row r="3352" spans="1:10" x14ac:dyDescent="0.25">
      <c r="A3352" s="6" t="s">
        <v>1</v>
      </c>
      <c r="B3352" s="6">
        <f t="shared" si="767"/>
        <v>2029</v>
      </c>
      <c r="C3352" s="1" t="s">
        <v>49</v>
      </c>
      <c r="D3352" s="2" t="s">
        <v>128</v>
      </c>
      <c r="E3352" s="9" t="str">
        <f t="shared" si="765"/>
        <v>PDP'!</v>
      </c>
      <c r="F3352" s="5" t="str">
        <f t="shared" si="764"/>
        <v>C:\Users\jaime.benazar\Quorum Business Solutions\Ecopetrol Prometeo - Documents\Planning Space Implementation\3. Analysis &amp; Design\Design\FC22\DRR Jaime\Por presentar a ECP\Cantagallo\Yarigui-Cantagallo\[VRC_YARIGUI-CANTAGALLO_CF_SEC_20221231.xlsx]CF PDP'!</v>
      </c>
      <c r="G3352" s="6" t="s">
        <v>59</v>
      </c>
      <c r="H3352" s="1">
        <f t="shared" si="768"/>
        <v>42</v>
      </c>
      <c r="I3352" s="1" t="str">
        <f t="shared" si="766"/>
        <v>='C:\Users\jaime.benazar\Quorum Business Solutions\Ecopetrol Prometeo - Documents\Planning Space Implementation\3. Analysis &amp; Design\Design\FC22\DRR Jaime\Por presentar a ECP\Cantagallo\Yarigui-Cantagallo\[VRC_YARIGUI-CANTAGALLO_CF_SEC_20221231.xlsx]CF PDP'!$BB$42</v>
      </c>
      <c r="J3352" s="1" t="s">
        <v>1615</v>
      </c>
    </row>
    <row r="3353" spans="1:10" x14ac:dyDescent="0.25">
      <c r="A3353" s="6" t="s">
        <v>1</v>
      </c>
      <c r="B3353" s="6">
        <f t="shared" si="767"/>
        <v>2030</v>
      </c>
      <c r="C3353" s="1" t="s">
        <v>49</v>
      </c>
      <c r="D3353" s="2" t="s">
        <v>128</v>
      </c>
      <c r="E3353" s="9" t="str">
        <f t="shared" si="765"/>
        <v>PDP'!</v>
      </c>
      <c r="F3353" s="5" t="str">
        <f t="shared" si="764"/>
        <v>C:\Users\jaime.benazar\Quorum Business Solutions\Ecopetrol Prometeo - Documents\Planning Space Implementation\3. Analysis &amp; Design\Design\FC22\DRR Jaime\Por presentar a ECP\Cantagallo\Yarigui-Cantagallo\[VRC_YARIGUI-CANTAGALLO_CF_SEC_20221231.xlsx]CF PDP'!</v>
      </c>
      <c r="G3353" s="6" t="s">
        <v>59</v>
      </c>
      <c r="H3353" s="1">
        <f t="shared" si="768"/>
        <v>43</v>
      </c>
      <c r="I3353" s="1" t="str">
        <f t="shared" si="766"/>
        <v>='C:\Users\jaime.benazar\Quorum Business Solutions\Ecopetrol Prometeo - Documents\Planning Space Implementation\3. Analysis &amp; Design\Design\FC22\DRR Jaime\Por presentar a ECP\Cantagallo\Yarigui-Cantagallo\[VRC_YARIGUI-CANTAGALLO_CF_SEC_20221231.xlsx]CF PDP'!$BB$43</v>
      </c>
      <c r="J3353" s="1" t="s">
        <v>1616</v>
      </c>
    </row>
    <row r="3354" spans="1:10" x14ac:dyDescent="0.25">
      <c r="A3354" s="6" t="s">
        <v>1</v>
      </c>
      <c r="B3354" s="6">
        <f t="shared" si="767"/>
        <v>2031</v>
      </c>
      <c r="C3354" s="1" t="s">
        <v>49</v>
      </c>
      <c r="D3354" s="2" t="s">
        <v>128</v>
      </c>
      <c r="E3354" s="9" t="str">
        <f t="shared" si="765"/>
        <v>PDP'!</v>
      </c>
      <c r="F3354" s="5" t="str">
        <f t="shared" si="764"/>
        <v>C:\Users\jaime.benazar\Quorum Business Solutions\Ecopetrol Prometeo - Documents\Planning Space Implementation\3. Analysis &amp; Design\Design\FC22\DRR Jaime\Por presentar a ECP\Cantagallo\Yarigui-Cantagallo\[VRC_YARIGUI-CANTAGALLO_CF_SEC_20221231.xlsx]CF PDP'!</v>
      </c>
      <c r="G3354" s="6" t="s">
        <v>59</v>
      </c>
      <c r="H3354" s="1">
        <f t="shared" si="768"/>
        <v>44</v>
      </c>
      <c r="I3354" s="1" t="str">
        <f t="shared" si="766"/>
        <v>='C:\Users\jaime.benazar\Quorum Business Solutions\Ecopetrol Prometeo - Documents\Planning Space Implementation\3. Analysis &amp; Design\Design\FC22\DRR Jaime\Por presentar a ECP\Cantagallo\Yarigui-Cantagallo\[VRC_YARIGUI-CANTAGALLO_CF_SEC_20221231.xlsx]CF PDP'!$BB$44</v>
      </c>
      <c r="J3354" s="1" t="s">
        <v>1617</v>
      </c>
    </row>
    <row r="3355" spans="1:10" x14ac:dyDescent="0.25">
      <c r="A3355" s="6" t="s">
        <v>1</v>
      </c>
      <c r="B3355" s="6">
        <f t="shared" si="767"/>
        <v>2032</v>
      </c>
      <c r="C3355" s="1" t="s">
        <v>49</v>
      </c>
      <c r="D3355" s="2" t="s">
        <v>128</v>
      </c>
      <c r="E3355" s="9" t="str">
        <f t="shared" si="765"/>
        <v>PDP'!</v>
      </c>
      <c r="F3355" s="5" t="str">
        <f t="shared" si="764"/>
        <v>C:\Users\jaime.benazar\Quorum Business Solutions\Ecopetrol Prometeo - Documents\Planning Space Implementation\3. Analysis &amp; Design\Design\FC22\DRR Jaime\Por presentar a ECP\Cantagallo\Yarigui-Cantagallo\[VRC_YARIGUI-CANTAGALLO_CF_SEC_20221231.xlsx]CF PDP'!</v>
      </c>
      <c r="G3355" s="6" t="s">
        <v>59</v>
      </c>
      <c r="H3355" s="1">
        <f t="shared" si="768"/>
        <v>45</v>
      </c>
      <c r="I3355" s="1" t="str">
        <f t="shared" si="766"/>
        <v>='C:\Users\jaime.benazar\Quorum Business Solutions\Ecopetrol Prometeo - Documents\Planning Space Implementation\3. Analysis &amp; Design\Design\FC22\DRR Jaime\Por presentar a ECP\Cantagallo\Yarigui-Cantagallo\[VRC_YARIGUI-CANTAGALLO_CF_SEC_20221231.xlsx]CF PDP'!$BB$45</v>
      </c>
      <c r="J3355" s="1" t="s">
        <v>1618</v>
      </c>
    </row>
    <row r="3356" spans="1:10" x14ac:dyDescent="0.25">
      <c r="A3356" s="6" t="s">
        <v>1</v>
      </c>
      <c r="B3356" s="6">
        <f t="shared" si="767"/>
        <v>2033</v>
      </c>
      <c r="C3356" s="1" t="s">
        <v>49</v>
      </c>
      <c r="D3356" s="2" t="s">
        <v>128</v>
      </c>
      <c r="E3356" s="9" t="str">
        <f t="shared" si="765"/>
        <v>PDP'!</v>
      </c>
      <c r="F3356" s="5" t="str">
        <f t="shared" si="764"/>
        <v>C:\Users\jaime.benazar\Quorum Business Solutions\Ecopetrol Prometeo - Documents\Planning Space Implementation\3. Analysis &amp; Design\Design\FC22\DRR Jaime\Por presentar a ECP\Cantagallo\Yarigui-Cantagallo\[VRC_YARIGUI-CANTAGALLO_CF_SEC_20221231.xlsx]CF PDP'!</v>
      </c>
      <c r="G3356" s="6" t="s">
        <v>59</v>
      </c>
      <c r="H3356" s="1">
        <f t="shared" si="768"/>
        <v>46</v>
      </c>
      <c r="I3356" s="1" t="str">
        <f t="shared" si="766"/>
        <v>='C:\Users\jaime.benazar\Quorum Business Solutions\Ecopetrol Prometeo - Documents\Planning Space Implementation\3. Analysis &amp; Design\Design\FC22\DRR Jaime\Por presentar a ECP\Cantagallo\Yarigui-Cantagallo\[VRC_YARIGUI-CANTAGALLO_CF_SEC_20221231.xlsx]CF PDP'!$BB$46</v>
      </c>
      <c r="J3356" s="1" t="s">
        <v>1619</v>
      </c>
    </row>
    <row r="3357" spans="1:10" x14ac:dyDescent="0.25">
      <c r="A3357" s="6" t="s">
        <v>1</v>
      </c>
      <c r="B3357" s="6">
        <f t="shared" si="767"/>
        <v>2034</v>
      </c>
      <c r="C3357" s="1" t="s">
        <v>49</v>
      </c>
      <c r="D3357" s="2" t="s">
        <v>128</v>
      </c>
      <c r="E3357" s="9" t="str">
        <f t="shared" si="765"/>
        <v>PDP'!</v>
      </c>
      <c r="F3357" s="5" t="str">
        <f t="shared" si="764"/>
        <v>C:\Users\jaime.benazar\Quorum Business Solutions\Ecopetrol Prometeo - Documents\Planning Space Implementation\3. Analysis &amp; Design\Design\FC22\DRR Jaime\Por presentar a ECP\Cantagallo\Yarigui-Cantagallo\[VRC_YARIGUI-CANTAGALLO_CF_SEC_20221231.xlsx]CF PDP'!</v>
      </c>
      <c r="G3357" s="6" t="s">
        <v>59</v>
      </c>
      <c r="H3357" s="1">
        <f t="shared" si="768"/>
        <v>47</v>
      </c>
      <c r="I3357" s="1" t="str">
        <f t="shared" si="766"/>
        <v>='C:\Users\jaime.benazar\Quorum Business Solutions\Ecopetrol Prometeo - Documents\Planning Space Implementation\3. Analysis &amp; Design\Design\FC22\DRR Jaime\Por presentar a ECP\Cantagallo\Yarigui-Cantagallo\[VRC_YARIGUI-CANTAGALLO_CF_SEC_20221231.xlsx]CF PDP'!$BB$47</v>
      </c>
      <c r="J3357" s="1" t="s">
        <v>1620</v>
      </c>
    </row>
    <row r="3358" spans="1:10" x14ac:dyDescent="0.25">
      <c r="A3358" s="6" t="s">
        <v>1</v>
      </c>
      <c r="B3358" s="6">
        <f t="shared" si="767"/>
        <v>2035</v>
      </c>
      <c r="C3358" s="1" t="s">
        <v>49</v>
      </c>
      <c r="D3358" s="2" t="s">
        <v>128</v>
      </c>
      <c r="E3358" s="9" t="str">
        <f t="shared" si="765"/>
        <v>PDP'!</v>
      </c>
      <c r="F3358" s="5" t="str">
        <f t="shared" si="764"/>
        <v>C:\Users\jaime.benazar\Quorum Business Solutions\Ecopetrol Prometeo - Documents\Planning Space Implementation\3. Analysis &amp; Design\Design\FC22\DRR Jaime\Por presentar a ECP\Cantagallo\Yarigui-Cantagallo\[VRC_YARIGUI-CANTAGALLO_CF_SEC_20221231.xlsx]CF PDP'!</v>
      </c>
      <c r="G3358" s="6" t="s">
        <v>59</v>
      </c>
      <c r="H3358" s="1">
        <f t="shared" si="768"/>
        <v>48</v>
      </c>
      <c r="I3358" s="1" t="str">
        <f t="shared" si="766"/>
        <v>='C:\Users\jaime.benazar\Quorum Business Solutions\Ecopetrol Prometeo - Documents\Planning Space Implementation\3. Analysis &amp; Design\Design\FC22\DRR Jaime\Por presentar a ECP\Cantagallo\Yarigui-Cantagallo\[VRC_YARIGUI-CANTAGALLO_CF_SEC_20221231.xlsx]CF PDP'!$BB$48</v>
      </c>
      <c r="J3358" s="1" t="s">
        <v>1621</v>
      </c>
    </row>
    <row r="3359" spans="1:10" x14ac:dyDescent="0.25">
      <c r="A3359" s="6" t="s">
        <v>1</v>
      </c>
      <c r="B3359" s="6">
        <f t="shared" si="767"/>
        <v>2036</v>
      </c>
      <c r="C3359" s="1" t="s">
        <v>49</v>
      </c>
      <c r="D3359" s="2" t="s">
        <v>128</v>
      </c>
      <c r="E3359" s="9" t="str">
        <f t="shared" si="765"/>
        <v>PDP'!</v>
      </c>
      <c r="F3359" s="5" t="str">
        <f t="shared" si="764"/>
        <v>C:\Users\jaime.benazar\Quorum Business Solutions\Ecopetrol Prometeo - Documents\Planning Space Implementation\3. Analysis &amp; Design\Design\FC22\DRR Jaime\Por presentar a ECP\Cantagallo\Yarigui-Cantagallo\[VRC_YARIGUI-CANTAGALLO_CF_SEC_20221231.xlsx]CF PDP'!</v>
      </c>
      <c r="G3359" s="6" t="s">
        <v>59</v>
      </c>
      <c r="H3359" s="1">
        <f t="shared" si="768"/>
        <v>49</v>
      </c>
      <c r="I3359" s="1" t="str">
        <f t="shared" si="766"/>
        <v>='C:\Users\jaime.benazar\Quorum Business Solutions\Ecopetrol Prometeo - Documents\Planning Space Implementation\3. Analysis &amp; Design\Design\FC22\DRR Jaime\Por presentar a ECP\Cantagallo\Yarigui-Cantagallo\[VRC_YARIGUI-CANTAGALLO_CF_SEC_20221231.xlsx]CF PDP'!$BB$49</v>
      </c>
      <c r="J3359" s="1" t="s">
        <v>1622</v>
      </c>
    </row>
    <row r="3360" spans="1:10" x14ac:dyDescent="0.25">
      <c r="A3360" s="6" t="s">
        <v>1</v>
      </c>
      <c r="B3360" s="6">
        <f>+B3359+1</f>
        <v>2037</v>
      </c>
      <c r="C3360" s="1" t="s">
        <v>49</v>
      </c>
      <c r="D3360" s="2" t="s">
        <v>128</v>
      </c>
      <c r="E3360" s="9" t="str">
        <f t="shared" si="765"/>
        <v>PDP'!</v>
      </c>
      <c r="F3360" s="5" t="str">
        <f t="shared" si="764"/>
        <v>C:\Users\jaime.benazar\Quorum Business Solutions\Ecopetrol Prometeo - Documents\Planning Space Implementation\3. Analysis &amp; Design\Design\FC22\DRR Jaime\Por presentar a ECP\Cantagallo\Yarigui-Cantagallo\[VRC_YARIGUI-CANTAGALLO_CF_SEC_20221231.xlsx]CF PDP'!</v>
      </c>
      <c r="G3360" s="6" t="s">
        <v>59</v>
      </c>
      <c r="H3360" s="1">
        <f t="shared" si="768"/>
        <v>50</v>
      </c>
      <c r="I3360" s="1" t="str">
        <f t="shared" si="766"/>
        <v>='C:\Users\jaime.benazar\Quorum Business Solutions\Ecopetrol Prometeo - Documents\Planning Space Implementation\3. Analysis &amp; Design\Design\FC22\DRR Jaime\Por presentar a ECP\Cantagallo\Yarigui-Cantagallo\[VRC_YARIGUI-CANTAGALLO_CF_SEC_20221231.xlsx]CF PDP'!$BB$50</v>
      </c>
      <c r="J3360" s="1" t="s">
        <v>1623</v>
      </c>
    </row>
    <row r="3361" spans="1:10" x14ac:dyDescent="0.25">
      <c r="A3361" s="6" t="s">
        <v>1</v>
      </c>
      <c r="B3361" s="6">
        <f t="shared" si="767"/>
        <v>2038</v>
      </c>
      <c r="C3361" s="1" t="s">
        <v>49</v>
      </c>
      <c r="D3361" s="2" t="s">
        <v>128</v>
      </c>
      <c r="E3361" s="9" t="str">
        <f t="shared" si="765"/>
        <v>PDP'!</v>
      </c>
      <c r="F3361" s="5" t="str">
        <f t="shared" si="764"/>
        <v>C:\Users\jaime.benazar\Quorum Business Solutions\Ecopetrol Prometeo - Documents\Planning Space Implementation\3. Analysis &amp; Design\Design\FC22\DRR Jaime\Por presentar a ECP\Cantagallo\Yarigui-Cantagallo\[VRC_YARIGUI-CANTAGALLO_CF_SEC_20221231.xlsx]CF PDP'!</v>
      </c>
      <c r="G3361" s="6" t="s">
        <v>59</v>
      </c>
      <c r="H3361" s="1">
        <f t="shared" si="768"/>
        <v>51</v>
      </c>
      <c r="I3361" s="1" t="str">
        <f t="shared" si="766"/>
        <v>='C:\Users\jaime.benazar\Quorum Business Solutions\Ecopetrol Prometeo - Documents\Planning Space Implementation\3. Analysis &amp; Design\Design\FC22\DRR Jaime\Por presentar a ECP\Cantagallo\Yarigui-Cantagallo\[VRC_YARIGUI-CANTAGALLO_CF_SEC_20221231.xlsx]CF PDP'!$BB$51</v>
      </c>
      <c r="J3361" s="1" t="s">
        <v>1624</v>
      </c>
    </row>
    <row r="3362" spans="1:10" x14ac:dyDescent="0.25">
      <c r="A3362" s="6" t="s">
        <v>1</v>
      </c>
      <c r="B3362" s="6">
        <f t="shared" si="767"/>
        <v>2039</v>
      </c>
      <c r="C3362" s="1" t="s">
        <v>49</v>
      </c>
      <c r="D3362" s="2" t="s">
        <v>128</v>
      </c>
      <c r="E3362" s="9" t="str">
        <f t="shared" si="765"/>
        <v>PDP'!</v>
      </c>
      <c r="F3362" s="5" t="str">
        <f t="shared" si="764"/>
        <v>C:\Users\jaime.benazar\Quorum Business Solutions\Ecopetrol Prometeo - Documents\Planning Space Implementation\3. Analysis &amp; Design\Design\FC22\DRR Jaime\Por presentar a ECP\Cantagallo\Yarigui-Cantagallo\[VRC_YARIGUI-CANTAGALLO_CF_SEC_20221231.xlsx]CF PDP'!</v>
      </c>
      <c r="G3362" s="6" t="s">
        <v>59</v>
      </c>
      <c r="H3362" s="1">
        <f t="shared" si="768"/>
        <v>52</v>
      </c>
      <c r="I3362" s="1" t="str">
        <f t="shared" si="766"/>
        <v>='C:\Users\jaime.benazar\Quorum Business Solutions\Ecopetrol Prometeo - Documents\Planning Space Implementation\3. Analysis &amp; Design\Design\FC22\DRR Jaime\Por presentar a ECP\Cantagallo\Yarigui-Cantagallo\[VRC_YARIGUI-CANTAGALLO_CF_SEC_20221231.xlsx]CF PDP'!$BB$52</v>
      </c>
      <c r="J3362" s="1" t="s">
        <v>1625</v>
      </c>
    </row>
    <row r="3363" spans="1:10" x14ac:dyDescent="0.25">
      <c r="A3363" s="6" t="s">
        <v>1</v>
      </c>
      <c r="B3363" s="6">
        <f t="shared" si="767"/>
        <v>2040</v>
      </c>
      <c r="C3363" s="1" t="s">
        <v>49</v>
      </c>
      <c r="D3363" s="2" t="s">
        <v>128</v>
      </c>
      <c r="E3363" s="9" t="str">
        <f t="shared" si="765"/>
        <v>PDP'!</v>
      </c>
      <c r="F3363" s="5" t="str">
        <f t="shared" si="764"/>
        <v>C:\Users\jaime.benazar\Quorum Business Solutions\Ecopetrol Prometeo - Documents\Planning Space Implementation\3. Analysis &amp; Design\Design\FC22\DRR Jaime\Por presentar a ECP\Cantagallo\Yarigui-Cantagallo\[VRC_YARIGUI-CANTAGALLO_CF_SEC_20221231.xlsx]CF PDP'!</v>
      </c>
      <c r="G3363" s="6" t="s">
        <v>59</v>
      </c>
      <c r="H3363" s="1">
        <f t="shared" si="768"/>
        <v>53</v>
      </c>
      <c r="I3363" s="1" t="str">
        <f t="shared" si="766"/>
        <v>='C:\Users\jaime.benazar\Quorum Business Solutions\Ecopetrol Prometeo - Documents\Planning Space Implementation\3. Analysis &amp; Design\Design\FC22\DRR Jaime\Por presentar a ECP\Cantagallo\Yarigui-Cantagallo\[VRC_YARIGUI-CANTAGALLO_CF_SEC_20221231.xlsx]CF PDP'!$BB$53</v>
      </c>
      <c r="J3363" s="1" t="s">
        <v>1626</v>
      </c>
    </row>
    <row r="3364" spans="1:10" x14ac:dyDescent="0.25">
      <c r="A3364" s="6" t="s">
        <v>1</v>
      </c>
      <c r="B3364" s="6">
        <f>+B3363+1</f>
        <v>2041</v>
      </c>
      <c r="C3364" s="1" t="s">
        <v>49</v>
      </c>
      <c r="D3364" s="2" t="s">
        <v>128</v>
      </c>
      <c r="E3364" s="9" t="str">
        <f t="shared" si="765"/>
        <v>PDP'!</v>
      </c>
      <c r="F3364" s="5" t="str">
        <f t="shared" si="764"/>
        <v>C:\Users\jaime.benazar\Quorum Business Solutions\Ecopetrol Prometeo - Documents\Planning Space Implementation\3. Analysis &amp; Design\Design\FC22\DRR Jaime\Por presentar a ECP\Cantagallo\Yarigui-Cantagallo\[VRC_YARIGUI-CANTAGALLO_CF_SEC_20221231.xlsx]CF PDP'!</v>
      </c>
      <c r="G3364" s="6" t="s">
        <v>59</v>
      </c>
      <c r="H3364" s="1">
        <f t="shared" si="768"/>
        <v>54</v>
      </c>
      <c r="I3364" s="1" t="str">
        <f t="shared" si="766"/>
        <v>='C:\Users\jaime.benazar\Quorum Business Solutions\Ecopetrol Prometeo - Documents\Planning Space Implementation\3. Analysis &amp; Design\Design\FC22\DRR Jaime\Por presentar a ECP\Cantagallo\Yarigui-Cantagallo\[VRC_YARIGUI-CANTAGALLO_CF_SEC_20221231.xlsx]CF PDP'!$BB$54</v>
      </c>
      <c r="J3364" s="1" t="s">
        <v>1627</v>
      </c>
    </row>
    <row r="3365" spans="1:10" x14ac:dyDescent="0.25">
      <c r="A3365" s="6" t="s">
        <v>1</v>
      </c>
      <c r="B3365" s="6">
        <f t="shared" si="767"/>
        <v>2042</v>
      </c>
      <c r="C3365" s="1" t="s">
        <v>49</v>
      </c>
      <c r="D3365" s="2" t="s">
        <v>128</v>
      </c>
      <c r="E3365" s="9" t="str">
        <f t="shared" si="765"/>
        <v>PDP'!</v>
      </c>
      <c r="F3365" s="5" t="str">
        <f t="shared" si="764"/>
        <v>C:\Users\jaime.benazar\Quorum Business Solutions\Ecopetrol Prometeo - Documents\Planning Space Implementation\3. Analysis &amp; Design\Design\FC22\DRR Jaime\Por presentar a ECP\Cantagallo\Yarigui-Cantagallo\[VRC_YARIGUI-CANTAGALLO_CF_SEC_20221231.xlsx]CF PDP'!</v>
      </c>
      <c r="G3365" s="6" t="s">
        <v>59</v>
      </c>
      <c r="H3365" s="1">
        <f t="shared" si="768"/>
        <v>55</v>
      </c>
      <c r="I3365" s="1" t="str">
        <f t="shared" si="766"/>
        <v>='C:\Users\jaime.benazar\Quorum Business Solutions\Ecopetrol Prometeo - Documents\Planning Space Implementation\3. Analysis &amp; Design\Design\FC22\DRR Jaime\Por presentar a ECP\Cantagallo\Yarigui-Cantagallo\[VRC_YARIGUI-CANTAGALLO_CF_SEC_20221231.xlsx]CF PDP'!$BB$55</v>
      </c>
      <c r="J3365" s="1" t="s">
        <v>1628</v>
      </c>
    </row>
    <row r="3366" spans="1:10" x14ac:dyDescent="0.25">
      <c r="A3366" s="6" t="s">
        <v>1</v>
      </c>
      <c r="B3366" s="6">
        <f t="shared" si="767"/>
        <v>2043</v>
      </c>
      <c r="C3366" s="1" t="s">
        <v>49</v>
      </c>
      <c r="D3366" s="2" t="s">
        <v>128</v>
      </c>
      <c r="E3366" s="9" t="str">
        <f t="shared" si="765"/>
        <v>PDP'!</v>
      </c>
      <c r="F3366" s="5" t="str">
        <f t="shared" si="764"/>
        <v>C:\Users\jaime.benazar\Quorum Business Solutions\Ecopetrol Prometeo - Documents\Planning Space Implementation\3. Analysis &amp; Design\Design\FC22\DRR Jaime\Por presentar a ECP\Cantagallo\Yarigui-Cantagallo\[VRC_YARIGUI-CANTAGALLO_CF_SEC_20221231.xlsx]CF PDP'!</v>
      </c>
      <c r="G3366" s="6" t="s">
        <v>59</v>
      </c>
      <c r="H3366" s="1">
        <f t="shared" si="768"/>
        <v>56</v>
      </c>
      <c r="I3366" s="1" t="str">
        <f t="shared" si="766"/>
        <v>='C:\Users\jaime.benazar\Quorum Business Solutions\Ecopetrol Prometeo - Documents\Planning Space Implementation\3. Analysis &amp; Design\Design\FC22\DRR Jaime\Por presentar a ECP\Cantagallo\Yarigui-Cantagallo\[VRC_YARIGUI-CANTAGALLO_CF_SEC_20221231.xlsx]CF PDP'!$BB$56</v>
      </c>
      <c r="J3366" s="1" t="s">
        <v>1629</v>
      </c>
    </row>
    <row r="3367" spans="1:10" x14ac:dyDescent="0.25">
      <c r="A3367" s="6" t="s">
        <v>1</v>
      </c>
      <c r="B3367" s="6">
        <f>+B3366+1</f>
        <v>2044</v>
      </c>
      <c r="C3367" s="1" t="s">
        <v>49</v>
      </c>
      <c r="D3367" s="2" t="s">
        <v>128</v>
      </c>
      <c r="E3367" s="9" t="str">
        <f t="shared" ref="E3367:E3382" si="769">_xlfn.CONCAT(A3367,"'!")</f>
        <v>PDP'!</v>
      </c>
      <c r="F3367" s="5" t="str">
        <f t="shared" ref="F3367:F3382" si="770">_xlfn.CONCAT(D3367," ",E3367)</f>
        <v>C:\Users\jaime.benazar\Quorum Business Solutions\Ecopetrol Prometeo - Documents\Planning Space Implementation\3. Analysis &amp; Design\Design\FC22\DRR Jaime\Por presentar a ECP\Cantagallo\Yarigui-Cantagallo\[VRC_YARIGUI-CANTAGALLO_CF_SEC_20221231.xlsx]CF PDP'!</v>
      </c>
      <c r="G3367" s="6" t="s">
        <v>59</v>
      </c>
      <c r="H3367" s="1">
        <f t="shared" ref="H3367:H3382" si="771">IF(A3367&lt;&gt;A3366,36,H3366+1)</f>
        <v>57</v>
      </c>
      <c r="I3367" s="1" t="str">
        <f t="shared" ref="I3367:I3382" si="772">_xlfn.CONCAT("='",F3367:H3367)</f>
        <v>='C:\Users\jaime.benazar\Quorum Business Solutions\Ecopetrol Prometeo - Documents\Planning Space Implementation\3. Analysis &amp; Design\Design\FC22\DRR Jaime\Por presentar a ECP\Cantagallo\Yarigui-Cantagallo\[VRC_YARIGUI-CANTAGALLO_CF_SEC_20221231.xlsx]CF PDP'!$BB$57</v>
      </c>
      <c r="J3367" s="1" t="s">
        <v>1630</v>
      </c>
    </row>
    <row r="3368" spans="1:10" x14ac:dyDescent="0.25">
      <c r="A3368" s="6" t="s">
        <v>1</v>
      </c>
      <c r="B3368" s="6">
        <f t="shared" si="767"/>
        <v>2045</v>
      </c>
      <c r="C3368" s="1" t="s">
        <v>49</v>
      </c>
      <c r="D3368" s="2" t="s">
        <v>128</v>
      </c>
      <c r="E3368" s="9" t="str">
        <f t="shared" si="769"/>
        <v>PDP'!</v>
      </c>
      <c r="F3368" s="5" t="str">
        <f t="shared" si="770"/>
        <v>C:\Users\jaime.benazar\Quorum Business Solutions\Ecopetrol Prometeo - Documents\Planning Space Implementation\3. Analysis &amp; Design\Design\FC22\DRR Jaime\Por presentar a ECP\Cantagallo\Yarigui-Cantagallo\[VRC_YARIGUI-CANTAGALLO_CF_SEC_20221231.xlsx]CF PDP'!</v>
      </c>
      <c r="G3368" s="6" t="s">
        <v>59</v>
      </c>
      <c r="H3368" s="1">
        <f t="shared" si="771"/>
        <v>58</v>
      </c>
      <c r="I3368" s="1" t="str">
        <f t="shared" si="772"/>
        <v>='C:\Users\jaime.benazar\Quorum Business Solutions\Ecopetrol Prometeo - Documents\Planning Space Implementation\3. Analysis &amp; Design\Design\FC22\DRR Jaime\Por presentar a ECP\Cantagallo\Yarigui-Cantagallo\[VRC_YARIGUI-CANTAGALLO_CF_SEC_20221231.xlsx]CF PDP'!$BB$58</v>
      </c>
      <c r="J3368" s="1" t="s">
        <v>1631</v>
      </c>
    </row>
    <row r="3369" spans="1:10" x14ac:dyDescent="0.25">
      <c r="A3369" s="6" t="s">
        <v>1</v>
      </c>
      <c r="B3369" s="6">
        <f t="shared" si="767"/>
        <v>2046</v>
      </c>
      <c r="C3369" s="1" t="s">
        <v>49</v>
      </c>
      <c r="D3369" s="2" t="s">
        <v>128</v>
      </c>
      <c r="E3369" s="9" t="str">
        <f t="shared" si="769"/>
        <v>PDP'!</v>
      </c>
      <c r="F3369" s="5" t="str">
        <f t="shared" si="770"/>
        <v>C:\Users\jaime.benazar\Quorum Business Solutions\Ecopetrol Prometeo - Documents\Planning Space Implementation\3. Analysis &amp; Design\Design\FC22\DRR Jaime\Por presentar a ECP\Cantagallo\Yarigui-Cantagallo\[VRC_YARIGUI-CANTAGALLO_CF_SEC_20221231.xlsx]CF PDP'!</v>
      </c>
      <c r="G3369" s="6" t="s">
        <v>59</v>
      </c>
      <c r="H3369" s="1">
        <f t="shared" si="771"/>
        <v>59</v>
      </c>
      <c r="I3369" s="1" t="str">
        <f t="shared" si="772"/>
        <v>='C:\Users\jaime.benazar\Quorum Business Solutions\Ecopetrol Prometeo - Documents\Planning Space Implementation\3. Analysis &amp; Design\Design\FC22\DRR Jaime\Por presentar a ECP\Cantagallo\Yarigui-Cantagallo\[VRC_YARIGUI-CANTAGALLO_CF_SEC_20221231.xlsx]CF PDP'!$BB$59</v>
      </c>
      <c r="J3369" s="1" t="s">
        <v>1632</v>
      </c>
    </row>
    <row r="3370" spans="1:10" x14ac:dyDescent="0.25">
      <c r="A3370" s="6" t="s">
        <v>1</v>
      </c>
      <c r="B3370" s="6">
        <f t="shared" si="767"/>
        <v>2047</v>
      </c>
      <c r="C3370" s="1" t="s">
        <v>49</v>
      </c>
      <c r="D3370" s="2" t="s">
        <v>128</v>
      </c>
      <c r="E3370" s="9" t="str">
        <f t="shared" si="769"/>
        <v>PDP'!</v>
      </c>
      <c r="F3370" s="5" t="str">
        <f t="shared" si="770"/>
        <v>C:\Users\jaime.benazar\Quorum Business Solutions\Ecopetrol Prometeo - Documents\Planning Space Implementation\3. Analysis &amp; Design\Design\FC22\DRR Jaime\Por presentar a ECP\Cantagallo\Yarigui-Cantagallo\[VRC_YARIGUI-CANTAGALLO_CF_SEC_20221231.xlsx]CF PDP'!</v>
      </c>
      <c r="G3370" s="6" t="s">
        <v>59</v>
      </c>
      <c r="H3370" s="1">
        <f t="shared" si="771"/>
        <v>60</v>
      </c>
      <c r="I3370" s="1" t="str">
        <f t="shared" si="772"/>
        <v>='C:\Users\jaime.benazar\Quorum Business Solutions\Ecopetrol Prometeo - Documents\Planning Space Implementation\3. Analysis &amp; Design\Design\FC22\DRR Jaime\Por presentar a ECP\Cantagallo\Yarigui-Cantagallo\[VRC_YARIGUI-CANTAGALLO_CF_SEC_20221231.xlsx]CF PDP'!$BB$60</v>
      </c>
      <c r="J3370" s="1" t="s">
        <v>1633</v>
      </c>
    </row>
    <row r="3371" spans="1:10" x14ac:dyDescent="0.25">
      <c r="A3371" s="6" t="s">
        <v>1</v>
      </c>
      <c r="B3371" s="6">
        <f t="shared" si="767"/>
        <v>2048</v>
      </c>
      <c r="C3371" s="1" t="s">
        <v>49</v>
      </c>
      <c r="D3371" s="2" t="s">
        <v>128</v>
      </c>
      <c r="E3371" s="9" t="str">
        <f t="shared" si="769"/>
        <v>PDP'!</v>
      </c>
      <c r="F3371" s="5" t="str">
        <f t="shared" si="770"/>
        <v>C:\Users\jaime.benazar\Quorum Business Solutions\Ecopetrol Prometeo - Documents\Planning Space Implementation\3. Analysis &amp; Design\Design\FC22\DRR Jaime\Por presentar a ECP\Cantagallo\Yarigui-Cantagallo\[VRC_YARIGUI-CANTAGALLO_CF_SEC_20221231.xlsx]CF PDP'!</v>
      </c>
      <c r="G3371" s="6" t="s">
        <v>59</v>
      </c>
      <c r="H3371" s="1">
        <f t="shared" si="771"/>
        <v>61</v>
      </c>
      <c r="I3371" s="1" t="str">
        <f t="shared" si="772"/>
        <v>='C:\Users\jaime.benazar\Quorum Business Solutions\Ecopetrol Prometeo - Documents\Planning Space Implementation\3. Analysis &amp; Design\Design\FC22\DRR Jaime\Por presentar a ECP\Cantagallo\Yarigui-Cantagallo\[VRC_YARIGUI-CANTAGALLO_CF_SEC_20221231.xlsx]CF PDP'!$BB$61</v>
      </c>
      <c r="J3371" s="1" t="s">
        <v>1634</v>
      </c>
    </row>
    <row r="3372" spans="1:10" x14ac:dyDescent="0.25">
      <c r="A3372" s="6" t="s">
        <v>1</v>
      </c>
      <c r="B3372" s="6">
        <f t="shared" si="767"/>
        <v>2049</v>
      </c>
      <c r="C3372" s="1" t="s">
        <v>49</v>
      </c>
      <c r="D3372" s="2" t="s">
        <v>128</v>
      </c>
      <c r="E3372" s="9" t="str">
        <f t="shared" si="769"/>
        <v>PDP'!</v>
      </c>
      <c r="F3372" s="5" t="str">
        <f t="shared" si="770"/>
        <v>C:\Users\jaime.benazar\Quorum Business Solutions\Ecopetrol Prometeo - Documents\Planning Space Implementation\3. Analysis &amp; Design\Design\FC22\DRR Jaime\Por presentar a ECP\Cantagallo\Yarigui-Cantagallo\[VRC_YARIGUI-CANTAGALLO_CF_SEC_20221231.xlsx]CF PDP'!</v>
      </c>
      <c r="G3372" s="6" t="s">
        <v>59</v>
      </c>
      <c r="H3372" s="1">
        <f t="shared" si="771"/>
        <v>62</v>
      </c>
      <c r="I3372" s="1" t="str">
        <f t="shared" si="772"/>
        <v>='C:\Users\jaime.benazar\Quorum Business Solutions\Ecopetrol Prometeo - Documents\Planning Space Implementation\3. Analysis &amp; Design\Design\FC22\DRR Jaime\Por presentar a ECP\Cantagallo\Yarigui-Cantagallo\[VRC_YARIGUI-CANTAGALLO_CF_SEC_20221231.xlsx]CF PDP'!$BB$62</v>
      </c>
      <c r="J3372" s="1" t="s">
        <v>1635</v>
      </c>
    </row>
    <row r="3373" spans="1:10" x14ac:dyDescent="0.25">
      <c r="A3373" s="6" t="s">
        <v>1</v>
      </c>
      <c r="B3373" s="6">
        <f t="shared" si="767"/>
        <v>2050</v>
      </c>
      <c r="C3373" s="1" t="s">
        <v>49</v>
      </c>
      <c r="D3373" s="2" t="s">
        <v>128</v>
      </c>
      <c r="E3373" s="9" t="str">
        <f t="shared" si="769"/>
        <v>PDP'!</v>
      </c>
      <c r="F3373" s="5" t="str">
        <f t="shared" si="770"/>
        <v>C:\Users\jaime.benazar\Quorum Business Solutions\Ecopetrol Prometeo - Documents\Planning Space Implementation\3. Analysis &amp; Design\Design\FC22\DRR Jaime\Por presentar a ECP\Cantagallo\Yarigui-Cantagallo\[VRC_YARIGUI-CANTAGALLO_CF_SEC_20221231.xlsx]CF PDP'!</v>
      </c>
      <c r="G3373" s="6" t="s">
        <v>59</v>
      </c>
      <c r="H3373" s="1">
        <f t="shared" si="771"/>
        <v>63</v>
      </c>
      <c r="I3373" s="1" t="str">
        <f t="shared" si="772"/>
        <v>='C:\Users\jaime.benazar\Quorum Business Solutions\Ecopetrol Prometeo - Documents\Planning Space Implementation\3. Analysis &amp; Design\Design\FC22\DRR Jaime\Por presentar a ECP\Cantagallo\Yarigui-Cantagallo\[VRC_YARIGUI-CANTAGALLO_CF_SEC_20221231.xlsx]CF PDP'!$BB$63</v>
      </c>
      <c r="J3373" s="1" t="s">
        <v>1636</v>
      </c>
    </row>
    <row r="3374" spans="1:10" x14ac:dyDescent="0.25">
      <c r="A3374" s="6" t="s">
        <v>1</v>
      </c>
      <c r="B3374" s="6">
        <f t="shared" si="767"/>
        <v>2051</v>
      </c>
      <c r="C3374" s="1" t="s">
        <v>49</v>
      </c>
      <c r="D3374" s="2" t="s">
        <v>128</v>
      </c>
      <c r="E3374" s="9" t="str">
        <f t="shared" si="769"/>
        <v>PDP'!</v>
      </c>
      <c r="F3374" s="5" t="str">
        <f t="shared" si="770"/>
        <v>C:\Users\jaime.benazar\Quorum Business Solutions\Ecopetrol Prometeo - Documents\Planning Space Implementation\3. Analysis &amp; Design\Design\FC22\DRR Jaime\Por presentar a ECP\Cantagallo\Yarigui-Cantagallo\[VRC_YARIGUI-CANTAGALLO_CF_SEC_20221231.xlsx]CF PDP'!</v>
      </c>
      <c r="G3374" s="6" t="s">
        <v>59</v>
      </c>
      <c r="H3374" s="1">
        <f t="shared" si="771"/>
        <v>64</v>
      </c>
      <c r="I3374" s="1" t="str">
        <f t="shared" si="772"/>
        <v>='C:\Users\jaime.benazar\Quorum Business Solutions\Ecopetrol Prometeo - Documents\Planning Space Implementation\3. Analysis &amp; Design\Design\FC22\DRR Jaime\Por presentar a ECP\Cantagallo\Yarigui-Cantagallo\[VRC_YARIGUI-CANTAGALLO_CF_SEC_20221231.xlsx]CF PDP'!$BB$64</v>
      </c>
      <c r="J3374" s="1" t="s">
        <v>1637</v>
      </c>
    </row>
    <row r="3375" spans="1:10" x14ac:dyDescent="0.25">
      <c r="A3375" s="6" t="s">
        <v>1</v>
      </c>
      <c r="B3375" s="6">
        <f t="shared" si="767"/>
        <v>2052</v>
      </c>
      <c r="C3375" s="1" t="s">
        <v>49</v>
      </c>
      <c r="D3375" s="2" t="s">
        <v>128</v>
      </c>
      <c r="E3375" s="9" t="str">
        <f t="shared" si="769"/>
        <v>PDP'!</v>
      </c>
      <c r="F3375" s="5" t="str">
        <f t="shared" si="770"/>
        <v>C:\Users\jaime.benazar\Quorum Business Solutions\Ecopetrol Prometeo - Documents\Planning Space Implementation\3. Analysis &amp; Design\Design\FC22\DRR Jaime\Por presentar a ECP\Cantagallo\Yarigui-Cantagallo\[VRC_YARIGUI-CANTAGALLO_CF_SEC_20221231.xlsx]CF PDP'!</v>
      </c>
      <c r="G3375" s="6" t="s">
        <v>59</v>
      </c>
      <c r="H3375" s="1">
        <f t="shared" si="771"/>
        <v>65</v>
      </c>
      <c r="I3375" s="1" t="str">
        <f t="shared" si="772"/>
        <v>='C:\Users\jaime.benazar\Quorum Business Solutions\Ecopetrol Prometeo - Documents\Planning Space Implementation\3. Analysis &amp; Design\Design\FC22\DRR Jaime\Por presentar a ECP\Cantagallo\Yarigui-Cantagallo\[VRC_YARIGUI-CANTAGALLO_CF_SEC_20221231.xlsx]CF PDP'!$BB$65</v>
      </c>
      <c r="J3375" s="1" t="s">
        <v>1638</v>
      </c>
    </row>
    <row r="3376" spans="1:10" x14ac:dyDescent="0.25">
      <c r="A3376" s="6" t="s">
        <v>1</v>
      </c>
      <c r="B3376" s="6">
        <f t="shared" si="767"/>
        <v>2053</v>
      </c>
      <c r="C3376" s="1" t="s">
        <v>49</v>
      </c>
      <c r="D3376" s="2" t="s">
        <v>128</v>
      </c>
      <c r="E3376" s="9" t="str">
        <f t="shared" si="769"/>
        <v>PDP'!</v>
      </c>
      <c r="F3376" s="5" t="str">
        <f t="shared" si="770"/>
        <v>C:\Users\jaime.benazar\Quorum Business Solutions\Ecopetrol Prometeo - Documents\Planning Space Implementation\3. Analysis &amp; Design\Design\FC22\DRR Jaime\Por presentar a ECP\Cantagallo\Yarigui-Cantagallo\[VRC_YARIGUI-CANTAGALLO_CF_SEC_20221231.xlsx]CF PDP'!</v>
      </c>
      <c r="G3376" s="6" t="s">
        <v>59</v>
      </c>
      <c r="H3376" s="1">
        <f t="shared" si="771"/>
        <v>66</v>
      </c>
      <c r="I3376" s="1" t="str">
        <f t="shared" si="772"/>
        <v>='C:\Users\jaime.benazar\Quorum Business Solutions\Ecopetrol Prometeo - Documents\Planning Space Implementation\3. Analysis &amp; Design\Design\FC22\DRR Jaime\Por presentar a ECP\Cantagallo\Yarigui-Cantagallo\[VRC_YARIGUI-CANTAGALLO_CF_SEC_20221231.xlsx]CF PDP'!$BB$66</v>
      </c>
      <c r="J3376" s="1" t="s">
        <v>1639</v>
      </c>
    </row>
    <row r="3377" spans="1:10" x14ac:dyDescent="0.25">
      <c r="A3377" s="6" t="s">
        <v>1</v>
      </c>
      <c r="B3377" s="6">
        <f t="shared" si="767"/>
        <v>2054</v>
      </c>
      <c r="C3377" s="1" t="s">
        <v>49</v>
      </c>
      <c r="D3377" s="2" t="s">
        <v>128</v>
      </c>
      <c r="E3377" s="9" t="str">
        <f t="shared" si="769"/>
        <v>PDP'!</v>
      </c>
      <c r="F3377" s="5" t="str">
        <f t="shared" si="770"/>
        <v>C:\Users\jaime.benazar\Quorum Business Solutions\Ecopetrol Prometeo - Documents\Planning Space Implementation\3. Analysis &amp; Design\Design\FC22\DRR Jaime\Por presentar a ECP\Cantagallo\Yarigui-Cantagallo\[VRC_YARIGUI-CANTAGALLO_CF_SEC_20221231.xlsx]CF PDP'!</v>
      </c>
      <c r="G3377" s="6" t="s">
        <v>59</v>
      </c>
      <c r="H3377" s="1">
        <f t="shared" si="771"/>
        <v>67</v>
      </c>
      <c r="I3377" s="1" t="str">
        <f t="shared" si="772"/>
        <v>='C:\Users\jaime.benazar\Quorum Business Solutions\Ecopetrol Prometeo - Documents\Planning Space Implementation\3. Analysis &amp; Design\Design\FC22\DRR Jaime\Por presentar a ECP\Cantagallo\Yarigui-Cantagallo\[VRC_YARIGUI-CANTAGALLO_CF_SEC_20221231.xlsx]CF PDP'!$BB$67</v>
      </c>
      <c r="J3377" s="1" t="s">
        <v>1640</v>
      </c>
    </row>
    <row r="3378" spans="1:10" x14ac:dyDescent="0.25">
      <c r="A3378" s="6" t="s">
        <v>1</v>
      </c>
      <c r="B3378" s="6">
        <f t="shared" si="767"/>
        <v>2055</v>
      </c>
      <c r="C3378" s="1" t="s">
        <v>49</v>
      </c>
      <c r="D3378" s="2" t="s">
        <v>128</v>
      </c>
      <c r="E3378" s="9" t="str">
        <f t="shared" si="769"/>
        <v>PDP'!</v>
      </c>
      <c r="F3378" s="5" t="str">
        <f t="shared" si="770"/>
        <v>C:\Users\jaime.benazar\Quorum Business Solutions\Ecopetrol Prometeo - Documents\Planning Space Implementation\3. Analysis &amp; Design\Design\FC22\DRR Jaime\Por presentar a ECP\Cantagallo\Yarigui-Cantagallo\[VRC_YARIGUI-CANTAGALLO_CF_SEC_20221231.xlsx]CF PDP'!</v>
      </c>
      <c r="G3378" s="6" t="s">
        <v>59</v>
      </c>
      <c r="H3378" s="1">
        <f t="shared" si="771"/>
        <v>68</v>
      </c>
      <c r="I3378" s="1" t="str">
        <f t="shared" si="772"/>
        <v>='C:\Users\jaime.benazar\Quorum Business Solutions\Ecopetrol Prometeo - Documents\Planning Space Implementation\3. Analysis &amp; Design\Design\FC22\DRR Jaime\Por presentar a ECP\Cantagallo\Yarigui-Cantagallo\[VRC_YARIGUI-CANTAGALLO_CF_SEC_20221231.xlsx]CF PDP'!$BB$68</v>
      </c>
      <c r="J3378" s="1" t="s">
        <v>1641</v>
      </c>
    </row>
    <row r="3379" spans="1:10" x14ac:dyDescent="0.25">
      <c r="A3379" s="6" t="s">
        <v>1</v>
      </c>
      <c r="B3379" s="6">
        <f t="shared" si="767"/>
        <v>2056</v>
      </c>
      <c r="C3379" s="1" t="s">
        <v>49</v>
      </c>
      <c r="D3379" s="2" t="s">
        <v>128</v>
      </c>
      <c r="E3379" s="9" t="str">
        <f t="shared" si="769"/>
        <v>PDP'!</v>
      </c>
      <c r="F3379" s="5" t="str">
        <f t="shared" si="770"/>
        <v>C:\Users\jaime.benazar\Quorum Business Solutions\Ecopetrol Prometeo - Documents\Planning Space Implementation\3. Analysis &amp; Design\Design\FC22\DRR Jaime\Por presentar a ECP\Cantagallo\Yarigui-Cantagallo\[VRC_YARIGUI-CANTAGALLO_CF_SEC_20221231.xlsx]CF PDP'!</v>
      </c>
      <c r="G3379" s="6" t="s">
        <v>59</v>
      </c>
      <c r="H3379" s="1">
        <f t="shared" si="771"/>
        <v>69</v>
      </c>
      <c r="I3379" s="1" t="str">
        <f t="shared" si="772"/>
        <v>='C:\Users\jaime.benazar\Quorum Business Solutions\Ecopetrol Prometeo - Documents\Planning Space Implementation\3. Analysis &amp; Design\Design\FC22\DRR Jaime\Por presentar a ECP\Cantagallo\Yarigui-Cantagallo\[VRC_YARIGUI-CANTAGALLO_CF_SEC_20221231.xlsx]CF PDP'!$BB$69</v>
      </c>
      <c r="J3379" s="1" t="s">
        <v>1642</v>
      </c>
    </row>
    <row r="3380" spans="1:10" x14ac:dyDescent="0.25">
      <c r="A3380" s="6" t="s">
        <v>1</v>
      </c>
      <c r="B3380" s="6">
        <f t="shared" si="767"/>
        <v>2057</v>
      </c>
      <c r="C3380" s="1" t="s">
        <v>49</v>
      </c>
      <c r="D3380" s="2" t="s">
        <v>128</v>
      </c>
      <c r="E3380" s="9" t="str">
        <f t="shared" si="769"/>
        <v>PDP'!</v>
      </c>
      <c r="F3380" s="5" t="str">
        <f t="shared" si="770"/>
        <v>C:\Users\jaime.benazar\Quorum Business Solutions\Ecopetrol Prometeo - Documents\Planning Space Implementation\3. Analysis &amp; Design\Design\FC22\DRR Jaime\Por presentar a ECP\Cantagallo\Yarigui-Cantagallo\[VRC_YARIGUI-CANTAGALLO_CF_SEC_20221231.xlsx]CF PDP'!</v>
      </c>
      <c r="G3380" s="6" t="s">
        <v>59</v>
      </c>
      <c r="H3380" s="1">
        <f t="shared" si="771"/>
        <v>70</v>
      </c>
      <c r="I3380" s="1" t="str">
        <f t="shared" si="772"/>
        <v>='C:\Users\jaime.benazar\Quorum Business Solutions\Ecopetrol Prometeo - Documents\Planning Space Implementation\3. Analysis &amp; Design\Design\FC22\DRR Jaime\Por presentar a ECP\Cantagallo\Yarigui-Cantagallo\[VRC_YARIGUI-CANTAGALLO_CF_SEC_20221231.xlsx]CF PDP'!$BB$70</v>
      </c>
      <c r="J3380" s="1" t="s">
        <v>1643</v>
      </c>
    </row>
    <row r="3381" spans="1:10" x14ac:dyDescent="0.25">
      <c r="A3381" s="6" t="s">
        <v>1</v>
      </c>
      <c r="B3381" s="6">
        <f t="shared" si="767"/>
        <v>2058</v>
      </c>
      <c r="C3381" s="1" t="s">
        <v>49</v>
      </c>
      <c r="D3381" s="2" t="s">
        <v>128</v>
      </c>
      <c r="E3381" s="9" t="str">
        <f t="shared" si="769"/>
        <v>PDP'!</v>
      </c>
      <c r="F3381" s="5" t="str">
        <f t="shared" si="770"/>
        <v>C:\Users\jaime.benazar\Quorum Business Solutions\Ecopetrol Prometeo - Documents\Planning Space Implementation\3. Analysis &amp; Design\Design\FC22\DRR Jaime\Por presentar a ECP\Cantagallo\Yarigui-Cantagallo\[VRC_YARIGUI-CANTAGALLO_CF_SEC_20221231.xlsx]CF PDP'!</v>
      </c>
      <c r="G3381" s="6" t="s">
        <v>59</v>
      </c>
      <c r="H3381" s="1">
        <f t="shared" si="771"/>
        <v>71</v>
      </c>
      <c r="I3381" s="1" t="str">
        <f t="shared" si="772"/>
        <v>='C:\Users\jaime.benazar\Quorum Business Solutions\Ecopetrol Prometeo - Documents\Planning Space Implementation\3. Analysis &amp; Design\Design\FC22\DRR Jaime\Por presentar a ECP\Cantagallo\Yarigui-Cantagallo\[VRC_YARIGUI-CANTAGALLO_CF_SEC_20221231.xlsx]CF PDP'!$BB$71</v>
      </c>
      <c r="J3381" s="1" t="s">
        <v>1644</v>
      </c>
    </row>
    <row r="3382" spans="1:10" x14ac:dyDescent="0.25">
      <c r="A3382" s="6" t="s">
        <v>1</v>
      </c>
      <c r="B3382" s="6">
        <f t="shared" si="767"/>
        <v>2059</v>
      </c>
      <c r="C3382" s="1" t="s">
        <v>49</v>
      </c>
      <c r="D3382" s="2" t="s">
        <v>128</v>
      </c>
      <c r="E3382" s="9" t="str">
        <f t="shared" si="769"/>
        <v>PDP'!</v>
      </c>
      <c r="F3382" s="5" t="str">
        <f t="shared" si="770"/>
        <v>C:\Users\jaime.benazar\Quorum Business Solutions\Ecopetrol Prometeo - Documents\Planning Space Implementation\3. Analysis &amp; Design\Design\FC22\DRR Jaime\Por presentar a ECP\Cantagallo\Yarigui-Cantagallo\[VRC_YARIGUI-CANTAGALLO_CF_SEC_20221231.xlsx]CF PDP'!</v>
      </c>
      <c r="G3382" s="6" t="s">
        <v>59</v>
      </c>
      <c r="H3382" s="1">
        <f t="shared" si="771"/>
        <v>72</v>
      </c>
      <c r="I3382" s="1" t="str">
        <f t="shared" si="772"/>
        <v>='C:\Users\jaime.benazar\Quorum Business Solutions\Ecopetrol Prometeo - Documents\Planning Space Implementation\3. Analysis &amp; Design\Design\FC22\DRR Jaime\Por presentar a ECP\Cantagallo\Yarigui-Cantagallo\[VRC_YARIGUI-CANTAGALLO_CF_SEC_20221231.xlsx]CF PDP'!$BB$72</v>
      </c>
      <c r="J3382" s="1" t="s">
        <v>1645</v>
      </c>
    </row>
    <row r="3383" spans="1:10" x14ac:dyDescent="0.25">
      <c r="A3383" s="6" t="s">
        <v>28</v>
      </c>
      <c r="B3383" s="6"/>
      <c r="C3383" s="1" t="s">
        <v>49</v>
      </c>
      <c r="D3383" s="2"/>
      <c r="E3383" s="9" t="str">
        <f t="shared" si="765"/>
        <v>Total'!</v>
      </c>
      <c r="F3383" s="2"/>
      <c r="G3383" s="6"/>
      <c r="H3383" s="1"/>
      <c r="I3383" s="1"/>
      <c r="J3383" s="4"/>
    </row>
    <row r="3384" spans="1:10" x14ac:dyDescent="0.25">
      <c r="A3384" s="6" t="s">
        <v>2</v>
      </c>
      <c r="B3384" s="6">
        <v>2023</v>
      </c>
      <c r="C3384" s="1" t="s">
        <v>49</v>
      </c>
      <c r="D3384" s="2" t="s">
        <v>128</v>
      </c>
      <c r="E3384" s="9" t="str">
        <f t="shared" si="765"/>
        <v>PNP'!</v>
      </c>
      <c r="F3384" s="5" t="str">
        <f t="shared" ref="F3384:F3404" si="773">_xlfn.CONCAT(D3384," ",E3384)</f>
        <v>C:\Users\jaime.benazar\Quorum Business Solutions\Ecopetrol Prometeo - Documents\Planning Space Implementation\3. Analysis &amp; Design\Design\FC22\DRR Jaime\Por presentar a ECP\Cantagallo\Yarigui-Cantagallo\[VRC_YARIGUI-CANTAGALLO_CF_SEC_20221231.xlsx]CF PNP'!</v>
      </c>
      <c r="G3384" s="6" t="s">
        <v>59</v>
      </c>
      <c r="H3384" s="1">
        <f>IF(A3384&lt;&gt;A3368,36,H3368+1)</f>
        <v>36</v>
      </c>
      <c r="I3384" s="1" t="str">
        <f t="shared" ref="I3384:I3404" si="774">_xlfn.CONCAT("='",F3384:H3384)</f>
        <v>='C:\Users\jaime.benazar\Quorum Business Solutions\Ecopetrol Prometeo - Documents\Planning Space Implementation\3. Analysis &amp; Design\Design\FC22\DRR Jaime\Por presentar a ECP\Cantagallo\Yarigui-Cantagallo\[VRC_YARIGUI-CANTAGALLO_CF_SEC_20221231.xlsx]CF PNP'!$BB$36</v>
      </c>
      <c r="J3384" s="1" t="s">
        <v>1646</v>
      </c>
    </row>
    <row r="3385" spans="1:10" x14ac:dyDescent="0.25">
      <c r="A3385" s="6" t="s">
        <v>2</v>
      </c>
      <c r="B3385" s="6">
        <f>+B3384+1</f>
        <v>2024</v>
      </c>
      <c r="C3385" s="1" t="s">
        <v>49</v>
      </c>
      <c r="D3385" s="2" t="s">
        <v>128</v>
      </c>
      <c r="E3385" s="9" t="str">
        <f t="shared" si="765"/>
        <v>PNP'!</v>
      </c>
      <c r="F3385" s="5" t="str">
        <f t="shared" si="773"/>
        <v>C:\Users\jaime.benazar\Quorum Business Solutions\Ecopetrol Prometeo - Documents\Planning Space Implementation\3. Analysis &amp; Design\Design\FC22\DRR Jaime\Por presentar a ECP\Cantagallo\Yarigui-Cantagallo\[VRC_YARIGUI-CANTAGALLO_CF_SEC_20221231.xlsx]CF PNP'!</v>
      </c>
      <c r="G3385" s="6" t="s">
        <v>59</v>
      </c>
      <c r="H3385" s="1">
        <f t="shared" ref="H3385:H3404" si="775">IF(A3385&lt;&gt;A3384,36,H3384+1)</f>
        <v>37</v>
      </c>
      <c r="I3385" s="1" t="str">
        <f t="shared" si="774"/>
        <v>='C:\Users\jaime.benazar\Quorum Business Solutions\Ecopetrol Prometeo - Documents\Planning Space Implementation\3. Analysis &amp; Design\Design\FC22\DRR Jaime\Por presentar a ECP\Cantagallo\Yarigui-Cantagallo\[VRC_YARIGUI-CANTAGALLO_CF_SEC_20221231.xlsx]CF PNP'!$BB$37</v>
      </c>
      <c r="J3385" s="1" t="s">
        <v>1647</v>
      </c>
    </row>
    <row r="3386" spans="1:10" x14ac:dyDescent="0.25">
      <c r="A3386" s="6" t="s">
        <v>2</v>
      </c>
      <c r="B3386" s="6">
        <f t="shared" ref="B3386:B3397" si="776">+B3385+1</f>
        <v>2025</v>
      </c>
      <c r="C3386" s="1" t="s">
        <v>49</v>
      </c>
      <c r="D3386" s="2" t="s">
        <v>128</v>
      </c>
      <c r="E3386" s="9" t="str">
        <f t="shared" si="765"/>
        <v>PNP'!</v>
      </c>
      <c r="F3386" s="5" t="str">
        <f t="shared" si="773"/>
        <v>C:\Users\jaime.benazar\Quorum Business Solutions\Ecopetrol Prometeo - Documents\Planning Space Implementation\3. Analysis &amp; Design\Design\FC22\DRR Jaime\Por presentar a ECP\Cantagallo\Yarigui-Cantagallo\[VRC_YARIGUI-CANTAGALLO_CF_SEC_20221231.xlsx]CF PNP'!</v>
      </c>
      <c r="G3386" s="6" t="s">
        <v>59</v>
      </c>
      <c r="H3386" s="1">
        <f t="shared" si="775"/>
        <v>38</v>
      </c>
      <c r="I3386" s="1" t="str">
        <f t="shared" si="774"/>
        <v>='C:\Users\jaime.benazar\Quorum Business Solutions\Ecopetrol Prometeo - Documents\Planning Space Implementation\3. Analysis &amp; Design\Design\FC22\DRR Jaime\Por presentar a ECP\Cantagallo\Yarigui-Cantagallo\[VRC_YARIGUI-CANTAGALLO_CF_SEC_20221231.xlsx]CF PNP'!$BB$38</v>
      </c>
      <c r="J3386" s="1" t="s">
        <v>1648</v>
      </c>
    </row>
    <row r="3387" spans="1:10" x14ac:dyDescent="0.25">
      <c r="A3387" s="6" t="s">
        <v>2</v>
      </c>
      <c r="B3387" s="6">
        <f t="shared" si="776"/>
        <v>2026</v>
      </c>
      <c r="C3387" s="1" t="s">
        <v>49</v>
      </c>
      <c r="D3387" s="2" t="s">
        <v>128</v>
      </c>
      <c r="E3387" s="9" t="str">
        <f t="shared" si="765"/>
        <v>PNP'!</v>
      </c>
      <c r="F3387" s="5" t="str">
        <f t="shared" si="773"/>
        <v>C:\Users\jaime.benazar\Quorum Business Solutions\Ecopetrol Prometeo - Documents\Planning Space Implementation\3. Analysis &amp; Design\Design\FC22\DRR Jaime\Por presentar a ECP\Cantagallo\Yarigui-Cantagallo\[VRC_YARIGUI-CANTAGALLO_CF_SEC_20221231.xlsx]CF PNP'!</v>
      </c>
      <c r="G3387" s="6" t="s">
        <v>59</v>
      </c>
      <c r="H3387" s="1">
        <f t="shared" si="775"/>
        <v>39</v>
      </c>
      <c r="I3387" s="1" t="str">
        <f t="shared" si="774"/>
        <v>='C:\Users\jaime.benazar\Quorum Business Solutions\Ecopetrol Prometeo - Documents\Planning Space Implementation\3. Analysis &amp; Design\Design\FC22\DRR Jaime\Por presentar a ECP\Cantagallo\Yarigui-Cantagallo\[VRC_YARIGUI-CANTAGALLO_CF_SEC_20221231.xlsx]CF PNP'!$BB$39</v>
      </c>
      <c r="J3387" s="1" t="s">
        <v>1649</v>
      </c>
    </row>
    <row r="3388" spans="1:10" x14ac:dyDescent="0.25">
      <c r="A3388" s="6" t="s">
        <v>2</v>
      </c>
      <c r="B3388" s="6">
        <f t="shared" si="776"/>
        <v>2027</v>
      </c>
      <c r="C3388" s="1" t="s">
        <v>49</v>
      </c>
      <c r="D3388" s="2" t="s">
        <v>128</v>
      </c>
      <c r="E3388" s="9" t="str">
        <f t="shared" si="765"/>
        <v>PNP'!</v>
      </c>
      <c r="F3388" s="5" t="str">
        <f t="shared" si="773"/>
        <v>C:\Users\jaime.benazar\Quorum Business Solutions\Ecopetrol Prometeo - Documents\Planning Space Implementation\3. Analysis &amp; Design\Design\FC22\DRR Jaime\Por presentar a ECP\Cantagallo\Yarigui-Cantagallo\[VRC_YARIGUI-CANTAGALLO_CF_SEC_20221231.xlsx]CF PNP'!</v>
      </c>
      <c r="G3388" s="6" t="s">
        <v>59</v>
      </c>
      <c r="H3388" s="1">
        <f t="shared" si="775"/>
        <v>40</v>
      </c>
      <c r="I3388" s="1" t="str">
        <f t="shared" si="774"/>
        <v>='C:\Users\jaime.benazar\Quorum Business Solutions\Ecopetrol Prometeo - Documents\Planning Space Implementation\3. Analysis &amp; Design\Design\FC22\DRR Jaime\Por presentar a ECP\Cantagallo\Yarigui-Cantagallo\[VRC_YARIGUI-CANTAGALLO_CF_SEC_20221231.xlsx]CF PNP'!$BB$40</v>
      </c>
      <c r="J3388" s="1" t="s">
        <v>1650</v>
      </c>
    </row>
    <row r="3389" spans="1:10" x14ac:dyDescent="0.25">
      <c r="A3389" s="6" t="s">
        <v>2</v>
      </c>
      <c r="B3389" s="6">
        <f t="shared" si="776"/>
        <v>2028</v>
      </c>
      <c r="C3389" s="1" t="s">
        <v>49</v>
      </c>
      <c r="D3389" s="2" t="s">
        <v>128</v>
      </c>
      <c r="E3389" s="9" t="str">
        <f t="shared" si="765"/>
        <v>PNP'!</v>
      </c>
      <c r="F3389" s="5" t="str">
        <f t="shared" si="773"/>
        <v>C:\Users\jaime.benazar\Quorum Business Solutions\Ecopetrol Prometeo - Documents\Planning Space Implementation\3. Analysis &amp; Design\Design\FC22\DRR Jaime\Por presentar a ECP\Cantagallo\Yarigui-Cantagallo\[VRC_YARIGUI-CANTAGALLO_CF_SEC_20221231.xlsx]CF PNP'!</v>
      </c>
      <c r="G3389" s="6" t="s">
        <v>59</v>
      </c>
      <c r="H3389" s="1">
        <f t="shared" si="775"/>
        <v>41</v>
      </c>
      <c r="I3389" s="1" t="str">
        <f t="shared" si="774"/>
        <v>='C:\Users\jaime.benazar\Quorum Business Solutions\Ecopetrol Prometeo - Documents\Planning Space Implementation\3. Analysis &amp; Design\Design\FC22\DRR Jaime\Por presentar a ECP\Cantagallo\Yarigui-Cantagallo\[VRC_YARIGUI-CANTAGALLO_CF_SEC_20221231.xlsx]CF PNP'!$BB$41</v>
      </c>
      <c r="J3389" s="1" t="s">
        <v>1651</v>
      </c>
    </row>
    <row r="3390" spans="1:10" x14ac:dyDescent="0.25">
      <c r="A3390" s="6" t="s">
        <v>2</v>
      </c>
      <c r="B3390" s="6">
        <f t="shared" si="776"/>
        <v>2029</v>
      </c>
      <c r="C3390" s="1" t="s">
        <v>49</v>
      </c>
      <c r="D3390" s="2" t="s">
        <v>128</v>
      </c>
      <c r="E3390" s="9" t="str">
        <f t="shared" si="765"/>
        <v>PNP'!</v>
      </c>
      <c r="F3390" s="5" t="str">
        <f t="shared" si="773"/>
        <v>C:\Users\jaime.benazar\Quorum Business Solutions\Ecopetrol Prometeo - Documents\Planning Space Implementation\3. Analysis &amp; Design\Design\FC22\DRR Jaime\Por presentar a ECP\Cantagallo\Yarigui-Cantagallo\[VRC_YARIGUI-CANTAGALLO_CF_SEC_20221231.xlsx]CF PNP'!</v>
      </c>
      <c r="G3390" s="6" t="s">
        <v>59</v>
      </c>
      <c r="H3390" s="1">
        <f t="shared" si="775"/>
        <v>42</v>
      </c>
      <c r="I3390" s="1" t="str">
        <f t="shared" si="774"/>
        <v>='C:\Users\jaime.benazar\Quorum Business Solutions\Ecopetrol Prometeo - Documents\Planning Space Implementation\3. Analysis &amp; Design\Design\FC22\DRR Jaime\Por presentar a ECP\Cantagallo\Yarigui-Cantagallo\[VRC_YARIGUI-CANTAGALLO_CF_SEC_20221231.xlsx]CF PNP'!$BB$42</v>
      </c>
      <c r="J3390" s="1" t="s">
        <v>1652</v>
      </c>
    </row>
    <row r="3391" spans="1:10" x14ac:dyDescent="0.25">
      <c r="A3391" s="6" t="s">
        <v>2</v>
      </c>
      <c r="B3391" s="6">
        <f t="shared" si="776"/>
        <v>2030</v>
      </c>
      <c r="C3391" s="1" t="s">
        <v>49</v>
      </c>
      <c r="D3391" s="2" t="s">
        <v>128</v>
      </c>
      <c r="E3391" s="9" t="str">
        <f t="shared" si="765"/>
        <v>PNP'!</v>
      </c>
      <c r="F3391" s="5" t="str">
        <f t="shared" si="773"/>
        <v>C:\Users\jaime.benazar\Quorum Business Solutions\Ecopetrol Prometeo - Documents\Planning Space Implementation\3. Analysis &amp; Design\Design\FC22\DRR Jaime\Por presentar a ECP\Cantagallo\Yarigui-Cantagallo\[VRC_YARIGUI-CANTAGALLO_CF_SEC_20221231.xlsx]CF PNP'!</v>
      </c>
      <c r="G3391" s="6" t="s">
        <v>59</v>
      </c>
      <c r="H3391" s="1">
        <f t="shared" si="775"/>
        <v>43</v>
      </c>
      <c r="I3391" s="1" t="str">
        <f t="shared" si="774"/>
        <v>='C:\Users\jaime.benazar\Quorum Business Solutions\Ecopetrol Prometeo - Documents\Planning Space Implementation\3. Analysis &amp; Design\Design\FC22\DRR Jaime\Por presentar a ECP\Cantagallo\Yarigui-Cantagallo\[VRC_YARIGUI-CANTAGALLO_CF_SEC_20221231.xlsx]CF PNP'!$BB$43</v>
      </c>
      <c r="J3391" s="1" t="s">
        <v>1653</v>
      </c>
    </row>
    <row r="3392" spans="1:10" x14ac:dyDescent="0.25">
      <c r="A3392" s="6" t="s">
        <v>2</v>
      </c>
      <c r="B3392" s="6">
        <f t="shared" si="776"/>
        <v>2031</v>
      </c>
      <c r="C3392" s="1" t="s">
        <v>49</v>
      </c>
      <c r="D3392" s="2" t="s">
        <v>128</v>
      </c>
      <c r="E3392" s="9" t="str">
        <f t="shared" si="765"/>
        <v>PNP'!</v>
      </c>
      <c r="F3392" s="5" t="str">
        <f t="shared" si="773"/>
        <v>C:\Users\jaime.benazar\Quorum Business Solutions\Ecopetrol Prometeo - Documents\Planning Space Implementation\3. Analysis &amp; Design\Design\FC22\DRR Jaime\Por presentar a ECP\Cantagallo\Yarigui-Cantagallo\[VRC_YARIGUI-CANTAGALLO_CF_SEC_20221231.xlsx]CF PNP'!</v>
      </c>
      <c r="G3392" s="6" t="s">
        <v>59</v>
      </c>
      <c r="H3392" s="1">
        <f t="shared" si="775"/>
        <v>44</v>
      </c>
      <c r="I3392" s="1" t="str">
        <f t="shared" si="774"/>
        <v>='C:\Users\jaime.benazar\Quorum Business Solutions\Ecopetrol Prometeo - Documents\Planning Space Implementation\3. Analysis &amp; Design\Design\FC22\DRR Jaime\Por presentar a ECP\Cantagallo\Yarigui-Cantagallo\[VRC_YARIGUI-CANTAGALLO_CF_SEC_20221231.xlsx]CF PNP'!$BB$44</v>
      </c>
      <c r="J3392" s="1" t="s">
        <v>1654</v>
      </c>
    </row>
    <row r="3393" spans="1:10" x14ac:dyDescent="0.25">
      <c r="A3393" s="6" t="s">
        <v>2</v>
      </c>
      <c r="B3393" s="6">
        <f t="shared" si="776"/>
        <v>2032</v>
      </c>
      <c r="C3393" s="1" t="s">
        <v>49</v>
      </c>
      <c r="D3393" s="2" t="s">
        <v>128</v>
      </c>
      <c r="E3393" s="9" t="str">
        <f t="shared" si="765"/>
        <v>PNP'!</v>
      </c>
      <c r="F3393" s="5" t="str">
        <f t="shared" si="773"/>
        <v>C:\Users\jaime.benazar\Quorum Business Solutions\Ecopetrol Prometeo - Documents\Planning Space Implementation\3. Analysis &amp; Design\Design\FC22\DRR Jaime\Por presentar a ECP\Cantagallo\Yarigui-Cantagallo\[VRC_YARIGUI-CANTAGALLO_CF_SEC_20221231.xlsx]CF PNP'!</v>
      </c>
      <c r="G3393" s="6" t="s">
        <v>59</v>
      </c>
      <c r="H3393" s="1">
        <f t="shared" si="775"/>
        <v>45</v>
      </c>
      <c r="I3393" s="1" t="str">
        <f t="shared" si="774"/>
        <v>='C:\Users\jaime.benazar\Quorum Business Solutions\Ecopetrol Prometeo - Documents\Planning Space Implementation\3. Analysis &amp; Design\Design\FC22\DRR Jaime\Por presentar a ECP\Cantagallo\Yarigui-Cantagallo\[VRC_YARIGUI-CANTAGALLO_CF_SEC_20221231.xlsx]CF PNP'!$BB$45</v>
      </c>
      <c r="J3393" s="1" t="s">
        <v>1655</v>
      </c>
    </row>
    <row r="3394" spans="1:10" x14ac:dyDescent="0.25">
      <c r="A3394" s="6" t="s">
        <v>2</v>
      </c>
      <c r="B3394" s="6">
        <f t="shared" si="776"/>
        <v>2033</v>
      </c>
      <c r="C3394" s="1" t="s">
        <v>49</v>
      </c>
      <c r="D3394" s="2" t="s">
        <v>128</v>
      </c>
      <c r="E3394" s="9" t="str">
        <f t="shared" si="765"/>
        <v>PNP'!</v>
      </c>
      <c r="F3394" s="5" t="str">
        <f t="shared" si="773"/>
        <v>C:\Users\jaime.benazar\Quorum Business Solutions\Ecopetrol Prometeo - Documents\Planning Space Implementation\3. Analysis &amp; Design\Design\FC22\DRR Jaime\Por presentar a ECP\Cantagallo\Yarigui-Cantagallo\[VRC_YARIGUI-CANTAGALLO_CF_SEC_20221231.xlsx]CF PNP'!</v>
      </c>
      <c r="G3394" s="6" t="s">
        <v>59</v>
      </c>
      <c r="H3394" s="1">
        <f t="shared" si="775"/>
        <v>46</v>
      </c>
      <c r="I3394" s="1" t="str">
        <f t="shared" si="774"/>
        <v>='C:\Users\jaime.benazar\Quorum Business Solutions\Ecopetrol Prometeo - Documents\Planning Space Implementation\3. Analysis &amp; Design\Design\FC22\DRR Jaime\Por presentar a ECP\Cantagallo\Yarigui-Cantagallo\[VRC_YARIGUI-CANTAGALLO_CF_SEC_20221231.xlsx]CF PNP'!$BB$46</v>
      </c>
      <c r="J3394" s="1" t="s">
        <v>1656</v>
      </c>
    </row>
    <row r="3395" spans="1:10" x14ac:dyDescent="0.25">
      <c r="A3395" s="6" t="s">
        <v>2</v>
      </c>
      <c r="B3395" s="6">
        <f t="shared" si="776"/>
        <v>2034</v>
      </c>
      <c r="C3395" s="1" t="s">
        <v>49</v>
      </c>
      <c r="D3395" s="2" t="s">
        <v>128</v>
      </c>
      <c r="E3395" s="9" t="str">
        <f t="shared" si="765"/>
        <v>PNP'!</v>
      </c>
      <c r="F3395" s="5" t="str">
        <f t="shared" si="773"/>
        <v>C:\Users\jaime.benazar\Quorum Business Solutions\Ecopetrol Prometeo - Documents\Planning Space Implementation\3. Analysis &amp; Design\Design\FC22\DRR Jaime\Por presentar a ECP\Cantagallo\Yarigui-Cantagallo\[VRC_YARIGUI-CANTAGALLO_CF_SEC_20221231.xlsx]CF PNP'!</v>
      </c>
      <c r="G3395" s="6" t="s">
        <v>59</v>
      </c>
      <c r="H3395" s="1">
        <f t="shared" si="775"/>
        <v>47</v>
      </c>
      <c r="I3395" s="1" t="str">
        <f t="shared" si="774"/>
        <v>='C:\Users\jaime.benazar\Quorum Business Solutions\Ecopetrol Prometeo - Documents\Planning Space Implementation\3. Analysis &amp; Design\Design\FC22\DRR Jaime\Por presentar a ECP\Cantagallo\Yarigui-Cantagallo\[VRC_YARIGUI-CANTAGALLO_CF_SEC_20221231.xlsx]CF PNP'!$BB$47</v>
      </c>
      <c r="J3395" s="1" t="s">
        <v>1657</v>
      </c>
    </row>
    <row r="3396" spans="1:10" x14ac:dyDescent="0.25">
      <c r="A3396" s="6" t="s">
        <v>2</v>
      </c>
      <c r="B3396" s="6">
        <f t="shared" si="776"/>
        <v>2035</v>
      </c>
      <c r="C3396" s="1" t="s">
        <v>49</v>
      </c>
      <c r="D3396" s="2" t="s">
        <v>128</v>
      </c>
      <c r="E3396" s="9" t="str">
        <f t="shared" si="765"/>
        <v>PNP'!</v>
      </c>
      <c r="F3396" s="5" t="str">
        <f t="shared" si="773"/>
        <v>C:\Users\jaime.benazar\Quorum Business Solutions\Ecopetrol Prometeo - Documents\Planning Space Implementation\3. Analysis &amp; Design\Design\FC22\DRR Jaime\Por presentar a ECP\Cantagallo\Yarigui-Cantagallo\[VRC_YARIGUI-CANTAGALLO_CF_SEC_20221231.xlsx]CF PNP'!</v>
      </c>
      <c r="G3396" s="6" t="s">
        <v>59</v>
      </c>
      <c r="H3396" s="1">
        <f t="shared" si="775"/>
        <v>48</v>
      </c>
      <c r="I3396" s="1" t="str">
        <f t="shared" si="774"/>
        <v>='C:\Users\jaime.benazar\Quorum Business Solutions\Ecopetrol Prometeo - Documents\Planning Space Implementation\3. Analysis &amp; Design\Design\FC22\DRR Jaime\Por presentar a ECP\Cantagallo\Yarigui-Cantagallo\[VRC_YARIGUI-CANTAGALLO_CF_SEC_20221231.xlsx]CF PNP'!$BB$48</v>
      </c>
      <c r="J3396" s="1" t="s">
        <v>1658</v>
      </c>
    </row>
    <row r="3397" spans="1:10" x14ac:dyDescent="0.25">
      <c r="A3397" s="6" t="s">
        <v>2</v>
      </c>
      <c r="B3397" s="6">
        <f t="shared" si="776"/>
        <v>2036</v>
      </c>
      <c r="C3397" s="1" t="s">
        <v>49</v>
      </c>
      <c r="D3397" s="2" t="s">
        <v>128</v>
      </c>
      <c r="E3397" s="9" t="str">
        <f t="shared" si="765"/>
        <v>PNP'!</v>
      </c>
      <c r="F3397" s="5" t="str">
        <f t="shared" si="773"/>
        <v>C:\Users\jaime.benazar\Quorum Business Solutions\Ecopetrol Prometeo - Documents\Planning Space Implementation\3. Analysis &amp; Design\Design\FC22\DRR Jaime\Por presentar a ECP\Cantagallo\Yarigui-Cantagallo\[VRC_YARIGUI-CANTAGALLO_CF_SEC_20221231.xlsx]CF PNP'!</v>
      </c>
      <c r="G3397" s="6" t="s">
        <v>59</v>
      </c>
      <c r="H3397" s="1">
        <f t="shared" si="775"/>
        <v>49</v>
      </c>
      <c r="I3397" s="1" t="str">
        <f t="shared" si="774"/>
        <v>='C:\Users\jaime.benazar\Quorum Business Solutions\Ecopetrol Prometeo - Documents\Planning Space Implementation\3. Analysis &amp; Design\Design\FC22\DRR Jaime\Por presentar a ECP\Cantagallo\Yarigui-Cantagallo\[VRC_YARIGUI-CANTAGALLO_CF_SEC_20221231.xlsx]CF PNP'!$BB$49</v>
      </c>
      <c r="J3397" s="1" t="s">
        <v>1659</v>
      </c>
    </row>
    <row r="3398" spans="1:10" x14ac:dyDescent="0.25">
      <c r="A3398" s="6" t="s">
        <v>2</v>
      </c>
      <c r="B3398" s="6">
        <f>+B3397+1</f>
        <v>2037</v>
      </c>
      <c r="C3398" s="1" t="s">
        <v>49</v>
      </c>
      <c r="D3398" s="2" t="s">
        <v>128</v>
      </c>
      <c r="E3398" s="9" t="str">
        <f t="shared" si="765"/>
        <v>PNP'!</v>
      </c>
      <c r="F3398" s="5" t="str">
        <f t="shared" si="773"/>
        <v>C:\Users\jaime.benazar\Quorum Business Solutions\Ecopetrol Prometeo - Documents\Planning Space Implementation\3. Analysis &amp; Design\Design\FC22\DRR Jaime\Por presentar a ECP\Cantagallo\Yarigui-Cantagallo\[VRC_YARIGUI-CANTAGALLO_CF_SEC_20221231.xlsx]CF PNP'!</v>
      </c>
      <c r="G3398" s="6" t="s">
        <v>59</v>
      </c>
      <c r="H3398" s="1">
        <f t="shared" si="775"/>
        <v>50</v>
      </c>
      <c r="I3398" s="1" t="str">
        <f t="shared" si="774"/>
        <v>='C:\Users\jaime.benazar\Quorum Business Solutions\Ecopetrol Prometeo - Documents\Planning Space Implementation\3. Analysis &amp; Design\Design\FC22\DRR Jaime\Por presentar a ECP\Cantagallo\Yarigui-Cantagallo\[VRC_YARIGUI-CANTAGALLO_CF_SEC_20221231.xlsx]CF PNP'!$BB$50</v>
      </c>
      <c r="J3398" s="1" t="s">
        <v>1660</v>
      </c>
    </row>
    <row r="3399" spans="1:10" x14ac:dyDescent="0.25">
      <c r="A3399" s="6" t="s">
        <v>2</v>
      </c>
      <c r="B3399" s="6">
        <f t="shared" ref="B3399:B3401" si="777">+B3398+1</f>
        <v>2038</v>
      </c>
      <c r="C3399" s="1" t="s">
        <v>49</v>
      </c>
      <c r="D3399" s="2" t="s">
        <v>128</v>
      </c>
      <c r="E3399" s="9" t="str">
        <f t="shared" si="765"/>
        <v>PNP'!</v>
      </c>
      <c r="F3399" s="5" t="str">
        <f t="shared" si="773"/>
        <v>C:\Users\jaime.benazar\Quorum Business Solutions\Ecopetrol Prometeo - Documents\Planning Space Implementation\3. Analysis &amp; Design\Design\FC22\DRR Jaime\Por presentar a ECP\Cantagallo\Yarigui-Cantagallo\[VRC_YARIGUI-CANTAGALLO_CF_SEC_20221231.xlsx]CF PNP'!</v>
      </c>
      <c r="G3399" s="6" t="s">
        <v>59</v>
      </c>
      <c r="H3399" s="1">
        <f t="shared" si="775"/>
        <v>51</v>
      </c>
      <c r="I3399" s="1" t="str">
        <f t="shared" si="774"/>
        <v>='C:\Users\jaime.benazar\Quorum Business Solutions\Ecopetrol Prometeo - Documents\Planning Space Implementation\3. Analysis &amp; Design\Design\FC22\DRR Jaime\Por presentar a ECP\Cantagallo\Yarigui-Cantagallo\[VRC_YARIGUI-CANTAGALLO_CF_SEC_20221231.xlsx]CF PNP'!$BB$51</v>
      </c>
      <c r="J3399" s="1" t="s">
        <v>1661</v>
      </c>
    </row>
    <row r="3400" spans="1:10" x14ac:dyDescent="0.25">
      <c r="A3400" s="6" t="s">
        <v>2</v>
      </c>
      <c r="B3400" s="6">
        <f t="shared" si="777"/>
        <v>2039</v>
      </c>
      <c r="C3400" s="1" t="s">
        <v>49</v>
      </c>
      <c r="D3400" s="2" t="s">
        <v>128</v>
      </c>
      <c r="E3400" s="9" t="str">
        <f t="shared" si="765"/>
        <v>PNP'!</v>
      </c>
      <c r="F3400" s="5" t="str">
        <f t="shared" si="773"/>
        <v>C:\Users\jaime.benazar\Quorum Business Solutions\Ecopetrol Prometeo - Documents\Planning Space Implementation\3. Analysis &amp; Design\Design\FC22\DRR Jaime\Por presentar a ECP\Cantagallo\Yarigui-Cantagallo\[VRC_YARIGUI-CANTAGALLO_CF_SEC_20221231.xlsx]CF PNP'!</v>
      </c>
      <c r="G3400" s="6" t="s">
        <v>59</v>
      </c>
      <c r="H3400" s="1">
        <f t="shared" si="775"/>
        <v>52</v>
      </c>
      <c r="I3400" s="1" t="str">
        <f t="shared" si="774"/>
        <v>='C:\Users\jaime.benazar\Quorum Business Solutions\Ecopetrol Prometeo - Documents\Planning Space Implementation\3. Analysis &amp; Design\Design\FC22\DRR Jaime\Por presentar a ECP\Cantagallo\Yarigui-Cantagallo\[VRC_YARIGUI-CANTAGALLO_CF_SEC_20221231.xlsx]CF PNP'!$BB$52</v>
      </c>
      <c r="J3400" s="1" t="s">
        <v>1662</v>
      </c>
    </row>
    <row r="3401" spans="1:10" x14ac:dyDescent="0.25">
      <c r="A3401" s="6" t="s">
        <v>2</v>
      </c>
      <c r="B3401" s="6">
        <f t="shared" si="777"/>
        <v>2040</v>
      </c>
      <c r="C3401" s="1" t="s">
        <v>49</v>
      </c>
      <c r="D3401" s="2" t="s">
        <v>128</v>
      </c>
      <c r="E3401" s="9" t="str">
        <f t="shared" si="765"/>
        <v>PNP'!</v>
      </c>
      <c r="F3401" s="5" t="str">
        <f t="shared" si="773"/>
        <v>C:\Users\jaime.benazar\Quorum Business Solutions\Ecopetrol Prometeo - Documents\Planning Space Implementation\3. Analysis &amp; Design\Design\FC22\DRR Jaime\Por presentar a ECP\Cantagallo\Yarigui-Cantagallo\[VRC_YARIGUI-CANTAGALLO_CF_SEC_20221231.xlsx]CF PNP'!</v>
      </c>
      <c r="G3401" s="6" t="s">
        <v>59</v>
      </c>
      <c r="H3401" s="1">
        <f t="shared" si="775"/>
        <v>53</v>
      </c>
      <c r="I3401" s="1" t="str">
        <f t="shared" si="774"/>
        <v>='C:\Users\jaime.benazar\Quorum Business Solutions\Ecopetrol Prometeo - Documents\Planning Space Implementation\3. Analysis &amp; Design\Design\FC22\DRR Jaime\Por presentar a ECP\Cantagallo\Yarigui-Cantagallo\[VRC_YARIGUI-CANTAGALLO_CF_SEC_20221231.xlsx]CF PNP'!$BB$53</v>
      </c>
      <c r="J3401" s="1" t="s">
        <v>1663</v>
      </c>
    </row>
    <row r="3402" spans="1:10" x14ac:dyDescent="0.25">
      <c r="A3402" s="6" t="s">
        <v>2</v>
      </c>
      <c r="B3402" s="6">
        <f>+B3401+1</f>
        <v>2041</v>
      </c>
      <c r="C3402" s="1" t="s">
        <v>49</v>
      </c>
      <c r="D3402" s="2" t="s">
        <v>128</v>
      </c>
      <c r="E3402" s="9" t="str">
        <f t="shared" si="765"/>
        <v>PNP'!</v>
      </c>
      <c r="F3402" s="5" t="str">
        <f t="shared" si="773"/>
        <v>C:\Users\jaime.benazar\Quorum Business Solutions\Ecopetrol Prometeo - Documents\Planning Space Implementation\3. Analysis &amp; Design\Design\FC22\DRR Jaime\Por presentar a ECP\Cantagallo\Yarigui-Cantagallo\[VRC_YARIGUI-CANTAGALLO_CF_SEC_20221231.xlsx]CF PNP'!</v>
      </c>
      <c r="G3402" s="6" t="s">
        <v>59</v>
      </c>
      <c r="H3402" s="1">
        <f t="shared" si="775"/>
        <v>54</v>
      </c>
      <c r="I3402" s="1" t="str">
        <f t="shared" si="774"/>
        <v>='C:\Users\jaime.benazar\Quorum Business Solutions\Ecopetrol Prometeo - Documents\Planning Space Implementation\3. Analysis &amp; Design\Design\FC22\DRR Jaime\Por presentar a ECP\Cantagallo\Yarigui-Cantagallo\[VRC_YARIGUI-CANTAGALLO_CF_SEC_20221231.xlsx]CF PNP'!$BB$54</v>
      </c>
      <c r="J3402" s="1" t="s">
        <v>1664</v>
      </c>
    </row>
    <row r="3403" spans="1:10" x14ac:dyDescent="0.25">
      <c r="A3403" s="6" t="s">
        <v>2</v>
      </c>
      <c r="B3403" s="6">
        <f t="shared" ref="B3403:B3404" si="778">+B3402+1</f>
        <v>2042</v>
      </c>
      <c r="C3403" s="1" t="s">
        <v>49</v>
      </c>
      <c r="D3403" s="2" t="s">
        <v>128</v>
      </c>
      <c r="E3403" s="9" t="str">
        <f t="shared" si="765"/>
        <v>PNP'!</v>
      </c>
      <c r="F3403" s="5" t="str">
        <f t="shared" si="773"/>
        <v>C:\Users\jaime.benazar\Quorum Business Solutions\Ecopetrol Prometeo - Documents\Planning Space Implementation\3. Analysis &amp; Design\Design\FC22\DRR Jaime\Por presentar a ECP\Cantagallo\Yarigui-Cantagallo\[VRC_YARIGUI-CANTAGALLO_CF_SEC_20221231.xlsx]CF PNP'!</v>
      </c>
      <c r="G3403" s="6" t="s">
        <v>59</v>
      </c>
      <c r="H3403" s="1">
        <f t="shared" si="775"/>
        <v>55</v>
      </c>
      <c r="I3403" s="1" t="str">
        <f t="shared" si="774"/>
        <v>='C:\Users\jaime.benazar\Quorum Business Solutions\Ecopetrol Prometeo - Documents\Planning Space Implementation\3. Analysis &amp; Design\Design\FC22\DRR Jaime\Por presentar a ECP\Cantagallo\Yarigui-Cantagallo\[VRC_YARIGUI-CANTAGALLO_CF_SEC_20221231.xlsx]CF PNP'!$BB$55</v>
      </c>
      <c r="J3403" s="1" t="s">
        <v>1665</v>
      </c>
    </row>
    <row r="3404" spans="1:10" x14ac:dyDescent="0.25">
      <c r="A3404" s="6" t="s">
        <v>2</v>
      </c>
      <c r="B3404" s="6">
        <f t="shared" si="778"/>
        <v>2043</v>
      </c>
      <c r="C3404" s="1" t="s">
        <v>49</v>
      </c>
      <c r="D3404" s="2" t="s">
        <v>128</v>
      </c>
      <c r="E3404" s="9" t="str">
        <f t="shared" si="765"/>
        <v>PNP'!</v>
      </c>
      <c r="F3404" s="5" t="str">
        <f t="shared" si="773"/>
        <v>C:\Users\jaime.benazar\Quorum Business Solutions\Ecopetrol Prometeo - Documents\Planning Space Implementation\3. Analysis &amp; Design\Design\FC22\DRR Jaime\Por presentar a ECP\Cantagallo\Yarigui-Cantagallo\[VRC_YARIGUI-CANTAGALLO_CF_SEC_20221231.xlsx]CF PNP'!</v>
      </c>
      <c r="G3404" s="6" t="s">
        <v>59</v>
      </c>
      <c r="H3404" s="1">
        <f t="shared" si="775"/>
        <v>56</v>
      </c>
      <c r="I3404" s="1" t="str">
        <f t="shared" si="774"/>
        <v>='C:\Users\jaime.benazar\Quorum Business Solutions\Ecopetrol Prometeo - Documents\Planning Space Implementation\3. Analysis &amp; Design\Design\FC22\DRR Jaime\Por presentar a ECP\Cantagallo\Yarigui-Cantagallo\[VRC_YARIGUI-CANTAGALLO_CF_SEC_20221231.xlsx]CF PNP'!$BB$56</v>
      </c>
      <c r="J3404" s="1" t="s">
        <v>1666</v>
      </c>
    </row>
    <row r="3405" spans="1:10" x14ac:dyDescent="0.25">
      <c r="A3405" s="6" t="s">
        <v>2</v>
      </c>
      <c r="B3405" s="6">
        <f>+B3404+1</f>
        <v>2044</v>
      </c>
      <c r="C3405" s="1" t="s">
        <v>49</v>
      </c>
      <c r="D3405" s="2" t="s">
        <v>128</v>
      </c>
      <c r="E3405" s="9" t="str">
        <f t="shared" ref="E3405:E3420" si="779">_xlfn.CONCAT(A3405,"'!")</f>
        <v>PNP'!</v>
      </c>
      <c r="F3405" s="5" t="str">
        <f t="shared" ref="F3405:F3420" si="780">_xlfn.CONCAT(D3405," ",E3405)</f>
        <v>C:\Users\jaime.benazar\Quorum Business Solutions\Ecopetrol Prometeo - Documents\Planning Space Implementation\3. Analysis &amp; Design\Design\FC22\DRR Jaime\Por presentar a ECP\Cantagallo\Yarigui-Cantagallo\[VRC_YARIGUI-CANTAGALLO_CF_SEC_20221231.xlsx]CF PNP'!</v>
      </c>
      <c r="G3405" s="6" t="s">
        <v>59</v>
      </c>
      <c r="H3405" s="1">
        <f t="shared" ref="H3405:H3420" si="781">IF(A3405&lt;&gt;A3404,36,H3404+1)</f>
        <v>57</v>
      </c>
      <c r="I3405" s="1" t="str">
        <f t="shared" ref="I3405:I3420" si="782">_xlfn.CONCAT("='",F3405:H3405)</f>
        <v>='C:\Users\jaime.benazar\Quorum Business Solutions\Ecopetrol Prometeo - Documents\Planning Space Implementation\3. Analysis &amp; Design\Design\FC22\DRR Jaime\Por presentar a ECP\Cantagallo\Yarigui-Cantagallo\[VRC_YARIGUI-CANTAGALLO_CF_SEC_20221231.xlsx]CF PNP'!$BB$57</v>
      </c>
      <c r="J3405" s="1" t="s">
        <v>1667</v>
      </c>
    </row>
    <row r="3406" spans="1:10" x14ac:dyDescent="0.25">
      <c r="A3406" s="6" t="s">
        <v>2</v>
      </c>
      <c r="B3406" s="6">
        <f t="shared" ref="B3406:B3420" si="783">+B3405+1</f>
        <v>2045</v>
      </c>
      <c r="C3406" s="1" t="s">
        <v>49</v>
      </c>
      <c r="D3406" s="2" t="s">
        <v>128</v>
      </c>
      <c r="E3406" s="9" t="str">
        <f t="shared" si="779"/>
        <v>PNP'!</v>
      </c>
      <c r="F3406" s="5" t="str">
        <f t="shared" si="780"/>
        <v>C:\Users\jaime.benazar\Quorum Business Solutions\Ecopetrol Prometeo - Documents\Planning Space Implementation\3. Analysis &amp; Design\Design\FC22\DRR Jaime\Por presentar a ECP\Cantagallo\Yarigui-Cantagallo\[VRC_YARIGUI-CANTAGALLO_CF_SEC_20221231.xlsx]CF PNP'!</v>
      </c>
      <c r="G3406" s="6" t="s">
        <v>59</v>
      </c>
      <c r="H3406" s="1">
        <f t="shared" si="781"/>
        <v>58</v>
      </c>
      <c r="I3406" s="1" t="str">
        <f t="shared" si="782"/>
        <v>='C:\Users\jaime.benazar\Quorum Business Solutions\Ecopetrol Prometeo - Documents\Planning Space Implementation\3. Analysis &amp; Design\Design\FC22\DRR Jaime\Por presentar a ECP\Cantagallo\Yarigui-Cantagallo\[VRC_YARIGUI-CANTAGALLO_CF_SEC_20221231.xlsx]CF PNP'!$BB$58</v>
      </c>
      <c r="J3406" s="1" t="s">
        <v>1668</v>
      </c>
    </row>
    <row r="3407" spans="1:10" x14ac:dyDescent="0.25">
      <c r="A3407" s="6" t="s">
        <v>2</v>
      </c>
      <c r="B3407" s="6">
        <f t="shared" si="783"/>
        <v>2046</v>
      </c>
      <c r="C3407" s="1" t="s">
        <v>49</v>
      </c>
      <c r="D3407" s="2" t="s">
        <v>128</v>
      </c>
      <c r="E3407" s="9" t="str">
        <f t="shared" si="779"/>
        <v>PNP'!</v>
      </c>
      <c r="F3407" s="5" t="str">
        <f t="shared" si="780"/>
        <v>C:\Users\jaime.benazar\Quorum Business Solutions\Ecopetrol Prometeo - Documents\Planning Space Implementation\3. Analysis &amp; Design\Design\FC22\DRR Jaime\Por presentar a ECP\Cantagallo\Yarigui-Cantagallo\[VRC_YARIGUI-CANTAGALLO_CF_SEC_20221231.xlsx]CF PNP'!</v>
      </c>
      <c r="G3407" s="6" t="s">
        <v>59</v>
      </c>
      <c r="H3407" s="1">
        <f t="shared" si="781"/>
        <v>59</v>
      </c>
      <c r="I3407" s="1" t="str">
        <f t="shared" si="782"/>
        <v>='C:\Users\jaime.benazar\Quorum Business Solutions\Ecopetrol Prometeo - Documents\Planning Space Implementation\3. Analysis &amp; Design\Design\FC22\DRR Jaime\Por presentar a ECP\Cantagallo\Yarigui-Cantagallo\[VRC_YARIGUI-CANTAGALLO_CF_SEC_20221231.xlsx]CF PNP'!$BB$59</v>
      </c>
      <c r="J3407" s="1" t="s">
        <v>1669</v>
      </c>
    </row>
    <row r="3408" spans="1:10" x14ac:dyDescent="0.25">
      <c r="A3408" s="6" t="s">
        <v>2</v>
      </c>
      <c r="B3408" s="6">
        <f t="shared" si="783"/>
        <v>2047</v>
      </c>
      <c r="C3408" s="1" t="s">
        <v>49</v>
      </c>
      <c r="D3408" s="2" t="s">
        <v>128</v>
      </c>
      <c r="E3408" s="9" t="str">
        <f t="shared" si="779"/>
        <v>PNP'!</v>
      </c>
      <c r="F3408" s="5" t="str">
        <f t="shared" si="780"/>
        <v>C:\Users\jaime.benazar\Quorum Business Solutions\Ecopetrol Prometeo - Documents\Planning Space Implementation\3. Analysis &amp; Design\Design\FC22\DRR Jaime\Por presentar a ECP\Cantagallo\Yarigui-Cantagallo\[VRC_YARIGUI-CANTAGALLO_CF_SEC_20221231.xlsx]CF PNP'!</v>
      </c>
      <c r="G3408" s="6" t="s">
        <v>59</v>
      </c>
      <c r="H3408" s="1">
        <f t="shared" si="781"/>
        <v>60</v>
      </c>
      <c r="I3408" s="1" t="str">
        <f t="shared" si="782"/>
        <v>='C:\Users\jaime.benazar\Quorum Business Solutions\Ecopetrol Prometeo - Documents\Planning Space Implementation\3. Analysis &amp; Design\Design\FC22\DRR Jaime\Por presentar a ECP\Cantagallo\Yarigui-Cantagallo\[VRC_YARIGUI-CANTAGALLO_CF_SEC_20221231.xlsx]CF PNP'!$BB$60</v>
      </c>
      <c r="J3408" s="1" t="s">
        <v>1670</v>
      </c>
    </row>
    <row r="3409" spans="1:10" x14ac:dyDescent="0.25">
      <c r="A3409" s="6" t="s">
        <v>2</v>
      </c>
      <c r="B3409" s="6">
        <f t="shared" si="783"/>
        <v>2048</v>
      </c>
      <c r="C3409" s="1" t="s">
        <v>49</v>
      </c>
      <c r="D3409" s="2" t="s">
        <v>128</v>
      </c>
      <c r="E3409" s="9" t="str">
        <f t="shared" si="779"/>
        <v>PNP'!</v>
      </c>
      <c r="F3409" s="5" t="str">
        <f t="shared" si="780"/>
        <v>C:\Users\jaime.benazar\Quorum Business Solutions\Ecopetrol Prometeo - Documents\Planning Space Implementation\3. Analysis &amp; Design\Design\FC22\DRR Jaime\Por presentar a ECP\Cantagallo\Yarigui-Cantagallo\[VRC_YARIGUI-CANTAGALLO_CF_SEC_20221231.xlsx]CF PNP'!</v>
      </c>
      <c r="G3409" s="6" t="s">
        <v>59</v>
      </c>
      <c r="H3409" s="1">
        <f t="shared" si="781"/>
        <v>61</v>
      </c>
      <c r="I3409" s="1" t="str">
        <f t="shared" si="782"/>
        <v>='C:\Users\jaime.benazar\Quorum Business Solutions\Ecopetrol Prometeo - Documents\Planning Space Implementation\3. Analysis &amp; Design\Design\FC22\DRR Jaime\Por presentar a ECP\Cantagallo\Yarigui-Cantagallo\[VRC_YARIGUI-CANTAGALLO_CF_SEC_20221231.xlsx]CF PNP'!$BB$61</v>
      </c>
      <c r="J3409" s="1" t="s">
        <v>1671</v>
      </c>
    </row>
    <row r="3410" spans="1:10" x14ac:dyDescent="0.25">
      <c r="A3410" s="6" t="s">
        <v>2</v>
      </c>
      <c r="B3410" s="6">
        <f t="shared" si="783"/>
        <v>2049</v>
      </c>
      <c r="C3410" s="1" t="s">
        <v>49</v>
      </c>
      <c r="D3410" s="2" t="s">
        <v>128</v>
      </c>
      <c r="E3410" s="9" t="str">
        <f t="shared" si="779"/>
        <v>PNP'!</v>
      </c>
      <c r="F3410" s="5" t="str">
        <f t="shared" si="780"/>
        <v>C:\Users\jaime.benazar\Quorum Business Solutions\Ecopetrol Prometeo - Documents\Planning Space Implementation\3. Analysis &amp; Design\Design\FC22\DRR Jaime\Por presentar a ECP\Cantagallo\Yarigui-Cantagallo\[VRC_YARIGUI-CANTAGALLO_CF_SEC_20221231.xlsx]CF PNP'!</v>
      </c>
      <c r="G3410" s="6" t="s">
        <v>59</v>
      </c>
      <c r="H3410" s="1">
        <f t="shared" si="781"/>
        <v>62</v>
      </c>
      <c r="I3410" s="1" t="str">
        <f t="shared" si="782"/>
        <v>='C:\Users\jaime.benazar\Quorum Business Solutions\Ecopetrol Prometeo - Documents\Planning Space Implementation\3. Analysis &amp; Design\Design\FC22\DRR Jaime\Por presentar a ECP\Cantagallo\Yarigui-Cantagallo\[VRC_YARIGUI-CANTAGALLO_CF_SEC_20221231.xlsx]CF PNP'!$BB$62</v>
      </c>
      <c r="J3410" s="1" t="s">
        <v>1672</v>
      </c>
    </row>
    <row r="3411" spans="1:10" x14ac:dyDescent="0.25">
      <c r="A3411" s="6" t="s">
        <v>2</v>
      </c>
      <c r="B3411" s="6">
        <f t="shared" si="783"/>
        <v>2050</v>
      </c>
      <c r="C3411" s="1" t="s">
        <v>49</v>
      </c>
      <c r="D3411" s="2" t="s">
        <v>128</v>
      </c>
      <c r="E3411" s="9" t="str">
        <f t="shared" si="779"/>
        <v>PNP'!</v>
      </c>
      <c r="F3411" s="5" t="str">
        <f t="shared" si="780"/>
        <v>C:\Users\jaime.benazar\Quorum Business Solutions\Ecopetrol Prometeo - Documents\Planning Space Implementation\3. Analysis &amp; Design\Design\FC22\DRR Jaime\Por presentar a ECP\Cantagallo\Yarigui-Cantagallo\[VRC_YARIGUI-CANTAGALLO_CF_SEC_20221231.xlsx]CF PNP'!</v>
      </c>
      <c r="G3411" s="6" t="s">
        <v>59</v>
      </c>
      <c r="H3411" s="1">
        <f t="shared" si="781"/>
        <v>63</v>
      </c>
      <c r="I3411" s="1" t="str">
        <f t="shared" si="782"/>
        <v>='C:\Users\jaime.benazar\Quorum Business Solutions\Ecopetrol Prometeo - Documents\Planning Space Implementation\3. Analysis &amp; Design\Design\FC22\DRR Jaime\Por presentar a ECP\Cantagallo\Yarigui-Cantagallo\[VRC_YARIGUI-CANTAGALLO_CF_SEC_20221231.xlsx]CF PNP'!$BB$63</v>
      </c>
      <c r="J3411" s="1" t="s">
        <v>1673</v>
      </c>
    </row>
    <row r="3412" spans="1:10" x14ac:dyDescent="0.25">
      <c r="A3412" s="6" t="s">
        <v>2</v>
      </c>
      <c r="B3412" s="6">
        <f t="shared" si="783"/>
        <v>2051</v>
      </c>
      <c r="C3412" s="1" t="s">
        <v>49</v>
      </c>
      <c r="D3412" s="2" t="s">
        <v>128</v>
      </c>
      <c r="E3412" s="9" t="str">
        <f t="shared" si="779"/>
        <v>PNP'!</v>
      </c>
      <c r="F3412" s="5" t="str">
        <f t="shared" si="780"/>
        <v>C:\Users\jaime.benazar\Quorum Business Solutions\Ecopetrol Prometeo - Documents\Planning Space Implementation\3. Analysis &amp; Design\Design\FC22\DRR Jaime\Por presentar a ECP\Cantagallo\Yarigui-Cantagallo\[VRC_YARIGUI-CANTAGALLO_CF_SEC_20221231.xlsx]CF PNP'!</v>
      </c>
      <c r="G3412" s="6" t="s">
        <v>59</v>
      </c>
      <c r="H3412" s="1">
        <f t="shared" si="781"/>
        <v>64</v>
      </c>
      <c r="I3412" s="1" t="str">
        <f t="shared" si="782"/>
        <v>='C:\Users\jaime.benazar\Quorum Business Solutions\Ecopetrol Prometeo - Documents\Planning Space Implementation\3. Analysis &amp; Design\Design\FC22\DRR Jaime\Por presentar a ECP\Cantagallo\Yarigui-Cantagallo\[VRC_YARIGUI-CANTAGALLO_CF_SEC_20221231.xlsx]CF PNP'!$BB$64</v>
      </c>
      <c r="J3412" s="1" t="s">
        <v>1674</v>
      </c>
    </row>
    <row r="3413" spans="1:10" x14ac:dyDescent="0.25">
      <c r="A3413" s="6" t="s">
        <v>2</v>
      </c>
      <c r="B3413" s="6">
        <f t="shared" si="783"/>
        <v>2052</v>
      </c>
      <c r="C3413" s="1" t="s">
        <v>49</v>
      </c>
      <c r="D3413" s="2" t="s">
        <v>128</v>
      </c>
      <c r="E3413" s="9" t="str">
        <f t="shared" si="779"/>
        <v>PNP'!</v>
      </c>
      <c r="F3413" s="5" t="str">
        <f t="shared" si="780"/>
        <v>C:\Users\jaime.benazar\Quorum Business Solutions\Ecopetrol Prometeo - Documents\Planning Space Implementation\3. Analysis &amp; Design\Design\FC22\DRR Jaime\Por presentar a ECP\Cantagallo\Yarigui-Cantagallo\[VRC_YARIGUI-CANTAGALLO_CF_SEC_20221231.xlsx]CF PNP'!</v>
      </c>
      <c r="G3413" s="6" t="s">
        <v>59</v>
      </c>
      <c r="H3413" s="1">
        <f t="shared" si="781"/>
        <v>65</v>
      </c>
      <c r="I3413" s="1" t="str">
        <f t="shared" si="782"/>
        <v>='C:\Users\jaime.benazar\Quorum Business Solutions\Ecopetrol Prometeo - Documents\Planning Space Implementation\3. Analysis &amp; Design\Design\FC22\DRR Jaime\Por presentar a ECP\Cantagallo\Yarigui-Cantagallo\[VRC_YARIGUI-CANTAGALLO_CF_SEC_20221231.xlsx]CF PNP'!$BB$65</v>
      </c>
      <c r="J3413" s="1" t="s">
        <v>1675</v>
      </c>
    </row>
    <row r="3414" spans="1:10" x14ac:dyDescent="0.25">
      <c r="A3414" s="6" t="s">
        <v>2</v>
      </c>
      <c r="B3414" s="6">
        <f t="shared" si="783"/>
        <v>2053</v>
      </c>
      <c r="C3414" s="1" t="s">
        <v>49</v>
      </c>
      <c r="D3414" s="2" t="s">
        <v>128</v>
      </c>
      <c r="E3414" s="9" t="str">
        <f t="shared" si="779"/>
        <v>PNP'!</v>
      </c>
      <c r="F3414" s="5" t="str">
        <f t="shared" si="780"/>
        <v>C:\Users\jaime.benazar\Quorum Business Solutions\Ecopetrol Prometeo - Documents\Planning Space Implementation\3. Analysis &amp; Design\Design\FC22\DRR Jaime\Por presentar a ECP\Cantagallo\Yarigui-Cantagallo\[VRC_YARIGUI-CANTAGALLO_CF_SEC_20221231.xlsx]CF PNP'!</v>
      </c>
      <c r="G3414" s="6" t="s">
        <v>59</v>
      </c>
      <c r="H3414" s="1">
        <f t="shared" si="781"/>
        <v>66</v>
      </c>
      <c r="I3414" s="1" t="str">
        <f t="shared" si="782"/>
        <v>='C:\Users\jaime.benazar\Quorum Business Solutions\Ecopetrol Prometeo - Documents\Planning Space Implementation\3. Analysis &amp; Design\Design\FC22\DRR Jaime\Por presentar a ECP\Cantagallo\Yarigui-Cantagallo\[VRC_YARIGUI-CANTAGALLO_CF_SEC_20221231.xlsx]CF PNP'!$BB$66</v>
      </c>
      <c r="J3414" s="1" t="s">
        <v>1676</v>
      </c>
    </row>
    <row r="3415" spans="1:10" x14ac:dyDescent="0.25">
      <c r="A3415" s="6" t="s">
        <v>2</v>
      </c>
      <c r="B3415" s="6">
        <f t="shared" si="783"/>
        <v>2054</v>
      </c>
      <c r="C3415" s="1" t="s">
        <v>49</v>
      </c>
      <c r="D3415" s="2" t="s">
        <v>128</v>
      </c>
      <c r="E3415" s="9" t="str">
        <f t="shared" si="779"/>
        <v>PNP'!</v>
      </c>
      <c r="F3415" s="5" t="str">
        <f t="shared" si="780"/>
        <v>C:\Users\jaime.benazar\Quorum Business Solutions\Ecopetrol Prometeo - Documents\Planning Space Implementation\3. Analysis &amp; Design\Design\FC22\DRR Jaime\Por presentar a ECP\Cantagallo\Yarigui-Cantagallo\[VRC_YARIGUI-CANTAGALLO_CF_SEC_20221231.xlsx]CF PNP'!</v>
      </c>
      <c r="G3415" s="6" t="s">
        <v>59</v>
      </c>
      <c r="H3415" s="1">
        <f t="shared" si="781"/>
        <v>67</v>
      </c>
      <c r="I3415" s="1" t="str">
        <f t="shared" si="782"/>
        <v>='C:\Users\jaime.benazar\Quorum Business Solutions\Ecopetrol Prometeo - Documents\Planning Space Implementation\3. Analysis &amp; Design\Design\FC22\DRR Jaime\Por presentar a ECP\Cantagallo\Yarigui-Cantagallo\[VRC_YARIGUI-CANTAGALLO_CF_SEC_20221231.xlsx]CF PNP'!$BB$67</v>
      </c>
      <c r="J3415" s="1" t="s">
        <v>1677</v>
      </c>
    </row>
    <row r="3416" spans="1:10" x14ac:dyDescent="0.25">
      <c r="A3416" s="6" t="s">
        <v>2</v>
      </c>
      <c r="B3416" s="6">
        <f t="shared" si="783"/>
        <v>2055</v>
      </c>
      <c r="C3416" s="1" t="s">
        <v>49</v>
      </c>
      <c r="D3416" s="2" t="s">
        <v>128</v>
      </c>
      <c r="E3416" s="9" t="str">
        <f t="shared" si="779"/>
        <v>PNP'!</v>
      </c>
      <c r="F3416" s="5" t="str">
        <f t="shared" si="780"/>
        <v>C:\Users\jaime.benazar\Quorum Business Solutions\Ecopetrol Prometeo - Documents\Planning Space Implementation\3. Analysis &amp; Design\Design\FC22\DRR Jaime\Por presentar a ECP\Cantagallo\Yarigui-Cantagallo\[VRC_YARIGUI-CANTAGALLO_CF_SEC_20221231.xlsx]CF PNP'!</v>
      </c>
      <c r="G3416" s="6" t="s">
        <v>59</v>
      </c>
      <c r="H3416" s="1">
        <f t="shared" si="781"/>
        <v>68</v>
      </c>
      <c r="I3416" s="1" t="str">
        <f t="shared" si="782"/>
        <v>='C:\Users\jaime.benazar\Quorum Business Solutions\Ecopetrol Prometeo - Documents\Planning Space Implementation\3. Analysis &amp; Design\Design\FC22\DRR Jaime\Por presentar a ECP\Cantagallo\Yarigui-Cantagallo\[VRC_YARIGUI-CANTAGALLO_CF_SEC_20221231.xlsx]CF PNP'!$BB$68</v>
      </c>
      <c r="J3416" s="1" t="s">
        <v>1678</v>
      </c>
    </row>
    <row r="3417" spans="1:10" x14ac:dyDescent="0.25">
      <c r="A3417" s="6" t="s">
        <v>2</v>
      </c>
      <c r="B3417" s="6">
        <f t="shared" si="783"/>
        <v>2056</v>
      </c>
      <c r="C3417" s="1" t="s">
        <v>49</v>
      </c>
      <c r="D3417" s="2" t="s">
        <v>128</v>
      </c>
      <c r="E3417" s="9" t="str">
        <f t="shared" si="779"/>
        <v>PNP'!</v>
      </c>
      <c r="F3417" s="5" t="str">
        <f t="shared" si="780"/>
        <v>C:\Users\jaime.benazar\Quorum Business Solutions\Ecopetrol Prometeo - Documents\Planning Space Implementation\3. Analysis &amp; Design\Design\FC22\DRR Jaime\Por presentar a ECP\Cantagallo\Yarigui-Cantagallo\[VRC_YARIGUI-CANTAGALLO_CF_SEC_20221231.xlsx]CF PNP'!</v>
      </c>
      <c r="G3417" s="6" t="s">
        <v>59</v>
      </c>
      <c r="H3417" s="1">
        <f t="shared" si="781"/>
        <v>69</v>
      </c>
      <c r="I3417" s="1" t="str">
        <f t="shared" si="782"/>
        <v>='C:\Users\jaime.benazar\Quorum Business Solutions\Ecopetrol Prometeo - Documents\Planning Space Implementation\3. Analysis &amp; Design\Design\FC22\DRR Jaime\Por presentar a ECP\Cantagallo\Yarigui-Cantagallo\[VRC_YARIGUI-CANTAGALLO_CF_SEC_20221231.xlsx]CF PNP'!$BB$69</v>
      </c>
      <c r="J3417" s="1" t="s">
        <v>1679</v>
      </c>
    </row>
    <row r="3418" spans="1:10" x14ac:dyDescent="0.25">
      <c r="A3418" s="6" t="s">
        <v>2</v>
      </c>
      <c r="B3418" s="6">
        <f t="shared" si="783"/>
        <v>2057</v>
      </c>
      <c r="C3418" s="1" t="s">
        <v>49</v>
      </c>
      <c r="D3418" s="2" t="s">
        <v>128</v>
      </c>
      <c r="E3418" s="9" t="str">
        <f t="shared" si="779"/>
        <v>PNP'!</v>
      </c>
      <c r="F3418" s="5" t="str">
        <f t="shared" si="780"/>
        <v>C:\Users\jaime.benazar\Quorum Business Solutions\Ecopetrol Prometeo - Documents\Planning Space Implementation\3. Analysis &amp; Design\Design\FC22\DRR Jaime\Por presentar a ECP\Cantagallo\Yarigui-Cantagallo\[VRC_YARIGUI-CANTAGALLO_CF_SEC_20221231.xlsx]CF PNP'!</v>
      </c>
      <c r="G3418" s="6" t="s">
        <v>59</v>
      </c>
      <c r="H3418" s="1">
        <f t="shared" si="781"/>
        <v>70</v>
      </c>
      <c r="I3418" s="1" t="str">
        <f t="shared" si="782"/>
        <v>='C:\Users\jaime.benazar\Quorum Business Solutions\Ecopetrol Prometeo - Documents\Planning Space Implementation\3. Analysis &amp; Design\Design\FC22\DRR Jaime\Por presentar a ECP\Cantagallo\Yarigui-Cantagallo\[VRC_YARIGUI-CANTAGALLO_CF_SEC_20221231.xlsx]CF PNP'!$BB$70</v>
      </c>
      <c r="J3418" s="1" t="s">
        <v>1680</v>
      </c>
    </row>
    <row r="3419" spans="1:10" x14ac:dyDescent="0.25">
      <c r="A3419" s="6" t="s">
        <v>2</v>
      </c>
      <c r="B3419" s="6">
        <f t="shared" si="783"/>
        <v>2058</v>
      </c>
      <c r="C3419" s="1" t="s">
        <v>49</v>
      </c>
      <c r="D3419" s="2" t="s">
        <v>128</v>
      </c>
      <c r="E3419" s="9" t="str">
        <f t="shared" si="779"/>
        <v>PNP'!</v>
      </c>
      <c r="F3419" s="5" t="str">
        <f t="shared" si="780"/>
        <v>C:\Users\jaime.benazar\Quorum Business Solutions\Ecopetrol Prometeo - Documents\Planning Space Implementation\3. Analysis &amp; Design\Design\FC22\DRR Jaime\Por presentar a ECP\Cantagallo\Yarigui-Cantagallo\[VRC_YARIGUI-CANTAGALLO_CF_SEC_20221231.xlsx]CF PNP'!</v>
      </c>
      <c r="G3419" s="6" t="s">
        <v>59</v>
      </c>
      <c r="H3419" s="1">
        <f t="shared" si="781"/>
        <v>71</v>
      </c>
      <c r="I3419" s="1" t="str">
        <f t="shared" si="782"/>
        <v>='C:\Users\jaime.benazar\Quorum Business Solutions\Ecopetrol Prometeo - Documents\Planning Space Implementation\3. Analysis &amp; Design\Design\FC22\DRR Jaime\Por presentar a ECP\Cantagallo\Yarigui-Cantagallo\[VRC_YARIGUI-CANTAGALLO_CF_SEC_20221231.xlsx]CF PNP'!$BB$71</v>
      </c>
      <c r="J3419" s="1" t="s">
        <v>1681</v>
      </c>
    </row>
    <row r="3420" spans="1:10" x14ac:dyDescent="0.25">
      <c r="A3420" s="6" t="s">
        <v>2</v>
      </c>
      <c r="B3420" s="6">
        <f t="shared" si="783"/>
        <v>2059</v>
      </c>
      <c r="C3420" s="1" t="s">
        <v>49</v>
      </c>
      <c r="D3420" s="2" t="s">
        <v>128</v>
      </c>
      <c r="E3420" s="9" t="str">
        <f t="shared" si="779"/>
        <v>PNP'!</v>
      </c>
      <c r="F3420" s="5" t="str">
        <f t="shared" si="780"/>
        <v>C:\Users\jaime.benazar\Quorum Business Solutions\Ecopetrol Prometeo - Documents\Planning Space Implementation\3. Analysis &amp; Design\Design\FC22\DRR Jaime\Por presentar a ECP\Cantagallo\Yarigui-Cantagallo\[VRC_YARIGUI-CANTAGALLO_CF_SEC_20221231.xlsx]CF PNP'!</v>
      </c>
      <c r="G3420" s="6" t="s">
        <v>59</v>
      </c>
      <c r="H3420" s="1">
        <f t="shared" si="781"/>
        <v>72</v>
      </c>
      <c r="I3420" s="1" t="str">
        <f t="shared" si="782"/>
        <v>='C:\Users\jaime.benazar\Quorum Business Solutions\Ecopetrol Prometeo - Documents\Planning Space Implementation\3. Analysis &amp; Design\Design\FC22\DRR Jaime\Por presentar a ECP\Cantagallo\Yarigui-Cantagallo\[VRC_YARIGUI-CANTAGALLO_CF_SEC_20221231.xlsx]CF PNP'!$BB$72</v>
      </c>
      <c r="J3420" s="1" t="s">
        <v>1682</v>
      </c>
    </row>
    <row r="3421" spans="1:10" x14ac:dyDescent="0.25">
      <c r="A3421" s="6" t="s">
        <v>28</v>
      </c>
      <c r="B3421" s="6"/>
      <c r="C3421" s="1" t="s">
        <v>49</v>
      </c>
      <c r="D3421" s="2"/>
      <c r="E3421" s="9"/>
      <c r="F3421" s="5"/>
      <c r="G3421" s="6"/>
      <c r="H3421" s="1"/>
      <c r="I3421" s="1"/>
      <c r="J3421" s="4"/>
    </row>
    <row r="3422" spans="1:10" x14ac:dyDescent="0.25">
      <c r="A3422" s="6" t="s">
        <v>3</v>
      </c>
      <c r="B3422" s="6">
        <v>2023</v>
      </c>
      <c r="C3422" s="1" t="s">
        <v>49</v>
      </c>
      <c r="D3422" s="2" t="s">
        <v>128</v>
      </c>
      <c r="E3422" s="9" t="str">
        <f t="shared" ref="E3422:E3442" si="784">_xlfn.CONCAT(A3422,"'!")</f>
        <v>PND'!</v>
      </c>
      <c r="F3422" s="5" t="str">
        <f t="shared" ref="F3422:F3442" si="785">_xlfn.CONCAT(D3422," ",E3422)</f>
        <v>C:\Users\jaime.benazar\Quorum Business Solutions\Ecopetrol Prometeo - Documents\Planning Space Implementation\3. Analysis &amp; Design\Design\FC22\DRR Jaime\Por presentar a ECP\Cantagallo\Yarigui-Cantagallo\[VRC_YARIGUI-CANTAGALLO_CF_SEC_20221231.xlsx]CF PND'!</v>
      </c>
      <c r="G3422" s="6" t="s">
        <v>59</v>
      </c>
      <c r="H3422" s="1">
        <f>IF(A3422&lt;&gt;A3406,36,H3406+1)</f>
        <v>36</v>
      </c>
      <c r="I3422" s="1" t="str">
        <f t="shared" ref="I3422:I3442" si="786">_xlfn.CONCAT("='",F3422:H3422)</f>
        <v>='C:\Users\jaime.benazar\Quorum Business Solutions\Ecopetrol Prometeo - Documents\Planning Space Implementation\3. Analysis &amp; Design\Design\FC22\DRR Jaime\Por presentar a ECP\Cantagallo\Yarigui-Cantagallo\[VRC_YARIGUI-CANTAGALLO_CF_SEC_20221231.xlsx]CF PND'!$BB$36</v>
      </c>
      <c r="J3422" s="1" t="s">
        <v>1683</v>
      </c>
    </row>
    <row r="3423" spans="1:10" x14ac:dyDescent="0.25">
      <c r="A3423" s="6" t="s">
        <v>3</v>
      </c>
      <c r="B3423" s="6">
        <f>+B3422+1</f>
        <v>2024</v>
      </c>
      <c r="C3423" s="1" t="s">
        <v>49</v>
      </c>
      <c r="D3423" s="2" t="s">
        <v>128</v>
      </c>
      <c r="E3423" s="9" t="str">
        <f t="shared" si="784"/>
        <v>PND'!</v>
      </c>
      <c r="F3423" s="5" t="str">
        <f t="shared" si="785"/>
        <v>C:\Users\jaime.benazar\Quorum Business Solutions\Ecopetrol Prometeo - Documents\Planning Space Implementation\3. Analysis &amp; Design\Design\FC22\DRR Jaime\Por presentar a ECP\Cantagallo\Yarigui-Cantagallo\[VRC_YARIGUI-CANTAGALLO_CF_SEC_20221231.xlsx]CF PND'!</v>
      </c>
      <c r="G3423" s="6" t="s">
        <v>59</v>
      </c>
      <c r="H3423" s="1">
        <f t="shared" ref="H3423:H3442" si="787">IF(A3423&lt;&gt;A3422,36,H3422+1)</f>
        <v>37</v>
      </c>
      <c r="I3423" s="1" t="str">
        <f t="shared" si="786"/>
        <v>='C:\Users\jaime.benazar\Quorum Business Solutions\Ecopetrol Prometeo - Documents\Planning Space Implementation\3. Analysis &amp; Design\Design\FC22\DRR Jaime\Por presentar a ECP\Cantagallo\Yarigui-Cantagallo\[VRC_YARIGUI-CANTAGALLO_CF_SEC_20221231.xlsx]CF PND'!$BB$37</v>
      </c>
      <c r="J3423" s="1" t="s">
        <v>1684</v>
      </c>
    </row>
    <row r="3424" spans="1:10" x14ac:dyDescent="0.25">
      <c r="A3424" s="6" t="s">
        <v>3</v>
      </c>
      <c r="B3424" s="6">
        <f t="shared" ref="B3424:B3435" si="788">+B3423+1</f>
        <v>2025</v>
      </c>
      <c r="C3424" s="1" t="s">
        <v>49</v>
      </c>
      <c r="D3424" s="2" t="s">
        <v>128</v>
      </c>
      <c r="E3424" s="9" t="str">
        <f t="shared" si="784"/>
        <v>PND'!</v>
      </c>
      <c r="F3424" s="5" t="str">
        <f t="shared" si="785"/>
        <v>C:\Users\jaime.benazar\Quorum Business Solutions\Ecopetrol Prometeo - Documents\Planning Space Implementation\3. Analysis &amp; Design\Design\FC22\DRR Jaime\Por presentar a ECP\Cantagallo\Yarigui-Cantagallo\[VRC_YARIGUI-CANTAGALLO_CF_SEC_20221231.xlsx]CF PND'!</v>
      </c>
      <c r="G3424" s="6" t="s">
        <v>59</v>
      </c>
      <c r="H3424" s="1">
        <f t="shared" si="787"/>
        <v>38</v>
      </c>
      <c r="I3424" s="1" t="str">
        <f t="shared" si="786"/>
        <v>='C:\Users\jaime.benazar\Quorum Business Solutions\Ecopetrol Prometeo - Documents\Planning Space Implementation\3. Analysis &amp; Design\Design\FC22\DRR Jaime\Por presentar a ECP\Cantagallo\Yarigui-Cantagallo\[VRC_YARIGUI-CANTAGALLO_CF_SEC_20221231.xlsx]CF PND'!$BB$38</v>
      </c>
      <c r="J3424" s="1" t="s">
        <v>1685</v>
      </c>
    </row>
    <row r="3425" spans="1:10" x14ac:dyDescent="0.25">
      <c r="A3425" s="6" t="s">
        <v>3</v>
      </c>
      <c r="B3425" s="6">
        <f t="shared" si="788"/>
        <v>2026</v>
      </c>
      <c r="C3425" s="1" t="s">
        <v>49</v>
      </c>
      <c r="D3425" s="2" t="s">
        <v>128</v>
      </c>
      <c r="E3425" s="9" t="str">
        <f t="shared" si="784"/>
        <v>PND'!</v>
      </c>
      <c r="F3425" s="5" t="str">
        <f t="shared" si="785"/>
        <v>C:\Users\jaime.benazar\Quorum Business Solutions\Ecopetrol Prometeo - Documents\Planning Space Implementation\3. Analysis &amp; Design\Design\FC22\DRR Jaime\Por presentar a ECP\Cantagallo\Yarigui-Cantagallo\[VRC_YARIGUI-CANTAGALLO_CF_SEC_20221231.xlsx]CF PND'!</v>
      </c>
      <c r="G3425" s="6" t="s">
        <v>59</v>
      </c>
      <c r="H3425" s="1">
        <f t="shared" si="787"/>
        <v>39</v>
      </c>
      <c r="I3425" s="1" t="str">
        <f t="shared" si="786"/>
        <v>='C:\Users\jaime.benazar\Quorum Business Solutions\Ecopetrol Prometeo - Documents\Planning Space Implementation\3. Analysis &amp; Design\Design\FC22\DRR Jaime\Por presentar a ECP\Cantagallo\Yarigui-Cantagallo\[VRC_YARIGUI-CANTAGALLO_CF_SEC_20221231.xlsx]CF PND'!$BB$39</v>
      </c>
      <c r="J3425" s="1" t="s">
        <v>1686</v>
      </c>
    </row>
    <row r="3426" spans="1:10" x14ac:dyDescent="0.25">
      <c r="A3426" s="6" t="s">
        <v>3</v>
      </c>
      <c r="B3426" s="6">
        <f t="shared" si="788"/>
        <v>2027</v>
      </c>
      <c r="C3426" s="1" t="s">
        <v>49</v>
      </c>
      <c r="D3426" s="2" t="s">
        <v>128</v>
      </c>
      <c r="E3426" s="9" t="str">
        <f t="shared" si="784"/>
        <v>PND'!</v>
      </c>
      <c r="F3426" s="5" t="str">
        <f t="shared" si="785"/>
        <v>C:\Users\jaime.benazar\Quorum Business Solutions\Ecopetrol Prometeo - Documents\Planning Space Implementation\3. Analysis &amp; Design\Design\FC22\DRR Jaime\Por presentar a ECP\Cantagallo\Yarigui-Cantagallo\[VRC_YARIGUI-CANTAGALLO_CF_SEC_20221231.xlsx]CF PND'!</v>
      </c>
      <c r="G3426" s="6" t="s">
        <v>59</v>
      </c>
      <c r="H3426" s="1">
        <f t="shared" si="787"/>
        <v>40</v>
      </c>
      <c r="I3426" s="1" t="str">
        <f t="shared" si="786"/>
        <v>='C:\Users\jaime.benazar\Quorum Business Solutions\Ecopetrol Prometeo - Documents\Planning Space Implementation\3. Analysis &amp; Design\Design\FC22\DRR Jaime\Por presentar a ECP\Cantagallo\Yarigui-Cantagallo\[VRC_YARIGUI-CANTAGALLO_CF_SEC_20221231.xlsx]CF PND'!$BB$40</v>
      </c>
      <c r="J3426" s="1" t="s">
        <v>1687</v>
      </c>
    </row>
    <row r="3427" spans="1:10" x14ac:dyDescent="0.25">
      <c r="A3427" s="6" t="s">
        <v>3</v>
      </c>
      <c r="B3427" s="6">
        <f t="shared" si="788"/>
        <v>2028</v>
      </c>
      <c r="C3427" s="1" t="s">
        <v>49</v>
      </c>
      <c r="D3427" s="2" t="s">
        <v>128</v>
      </c>
      <c r="E3427" s="9" t="str">
        <f t="shared" si="784"/>
        <v>PND'!</v>
      </c>
      <c r="F3427" s="5" t="str">
        <f t="shared" si="785"/>
        <v>C:\Users\jaime.benazar\Quorum Business Solutions\Ecopetrol Prometeo - Documents\Planning Space Implementation\3. Analysis &amp; Design\Design\FC22\DRR Jaime\Por presentar a ECP\Cantagallo\Yarigui-Cantagallo\[VRC_YARIGUI-CANTAGALLO_CF_SEC_20221231.xlsx]CF PND'!</v>
      </c>
      <c r="G3427" s="6" t="s">
        <v>59</v>
      </c>
      <c r="H3427" s="1">
        <f t="shared" si="787"/>
        <v>41</v>
      </c>
      <c r="I3427" s="1" t="str">
        <f t="shared" si="786"/>
        <v>='C:\Users\jaime.benazar\Quorum Business Solutions\Ecopetrol Prometeo - Documents\Planning Space Implementation\3. Analysis &amp; Design\Design\FC22\DRR Jaime\Por presentar a ECP\Cantagallo\Yarigui-Cantagallo\[VRC_YARIGUI-CANTAGALLO_CF_SEC_20221231.xlsx]CF PND'!$BB$41</v>
      </c>
      <c r="J3427" s="1" t="s">
        <v>1688</v>
      </c>
    </row>
    <row r="3428" spans="1:10" x14ac:dyDescent="0.25">
      <c r="A3428" s="6" t="s">
        <v>3</v>
      </c>
      <c r="B3428" s="6">
        <f t="shared" si="788"/>
        <v>2029</v>
      </c>
      <c r="C3428" s="1" t="s">
        <v>49</v>
      </c>
      <c r="D3428" s="2" t="s">
        <v>128</v>
      </c>
      <c r="E3428" s="9" t="str">
        <f t="shared" si="784"/>
        <v>PND'!</v>
      </c>
      <c r="F3428" s="5" t="str">
        <f t="shared" si="785"/>
        <v>C:\Users\jaime.benazar\Quorum Business Solutions\Ecopetrol Prometeo - Documents\Planning Space Implementation\3. Analysis &amp; Design\Design\FC22\DRR Jaime\Por presentar a ECP\Cantagallo\Yarigui-Cantagallo\[VRC_YARIGUI-CANTAGALLO_CF_SEC_20221231.xlsx]CF PND'!</v>
      </c>
      <c r="G3428" s="6" t="s">
        <v>59</v>
      </c>
      <c r="H3428" s="1">
        <f t="shared" si="787"/>
        <v>42</v>
      </c>
      <c r="I3428" s="1" t="str">
        <f t="shared" si="786"/>
        <v>='C:\Users\jaime.benazar\Quorum Business Solutions\Ecopetrol Prometeo - Documents\Planning Space Implementation\3. Analysis &amp; Design\Design\FC22\DRR Jaime\Por presentar a ECP\Cantagallo\Yarigui-Cantagallo\[VRC_YARIGUI-CANTAGALLO_CF_SEC_20221231.xlsx]CF PND'!$BB$42</v>
      </c>
      <c r="J3428" s="1" t="s">
        <v>1689</v>
      </c>
    </row>
    <row r="3429" spans="1:10" x14ac:dyDescent="0.25">
      <c r="A3429" s="6" t="s">
        <v>3</v>
      </c>
      <c r="B3429" s="6">
        <f t="shared" si="788"/>
        <v>2030</v>
      </c>
      <c r="C3429" s="1" t="s">
        <v>49</v>
      </c>
      <c r="D3429" s="2" t="s">
        <v>128</v>
      </c>
      <c r="E3429" s="9" t="str">
        <f t="shared" si="784"/>
        <v>PND'!</v>
      </c>
      <c r="F3429" s="5" t="str">
        <f t="shared" si="785"/>
        <v>C:\Users\jaime.benazar\Quorum Business Solutions\Ecopetrol Prometeo - Documents\Planning Space Implementation\3. Analysis &amp; Design\Design\FC22\DRR Jaime\Por presentar a ECP\Cantagallo\Yarigui-Cantagallo\[VRC_YARIGUI-CANTAGALLO_CF_SEC_20221231.xlsx]CF PND'!</v>
      </c>
      <c r="G3429" s="6" t="s">
        <v>59</v>
      </c>
      <c r="H3429" s="1">
        <f t="shared" si="787"/>
        <v>43</v>
      </c>
      <c r="I3429" s="1" t="str">
        <f t="shared" si="786"/>
        <v>='C:\Users\jaime.benazar\Quorum Business Solutions\Ecopetrol Prometeo - Documents\Planning Space Implementation\3. Analysis &amp; Design\Design\FC22\DRR Jaime\Por presentar a ECP\Cantagallo\Yarigui-Cantagallo\[VRC_YARIGUI-CANTAGALLO_CF_SEC_20221231.xlsx]CF PND'!$BB$43</v>
      </c>
      <c r="J3429" s="1" t="s">
        <v>1690</v>
      </c>
    </row>
    <row r="3430" spans="1:10" x14ac:dyDescent="0.25">
      <c r="A3430" s="6" t="s">
        <v>3</v>
      </c>
      <c r="B3430" s="6">
        <f t="shared" si="788"/>
        <v>2031</v>
      </c>
      <c r="C3430" s="1" t="s">
        <v>49</v>
      </c>
      <c r="D3430" s="2" t="s">
        <v>128</v>
      </c>
      <c r="E3430" s="9" t="str">
        <f t="shared" si="784"/>
        <v>PND'!</v>
      </c>
      <c r="F3430" s="5" t="str">
        <f t="shared" si="785"/>
        <v>C:\Users\jaime.benazar\Quorum Business Solutions\Ecopetrol Prometeo - Documents\Planning Space Implementation\3. Analysis &amp; Design\Design\FC22\DRR Jaime\Por presentar a ECP\Cantagallo\Yarigui-Cantagallo\[VRC_YARIGUI-CANTAGALLO_CF_SEC_20221231.xlsx]CF PND'!</v>
      </c>
      <c r="G3430" s="6" t="s">
        <v>59</v>
      </c>
      <c r="H3430" s="1">
        <f t="shared" si="787"/>
        <v>44</v>
      </c>
      <c r="I3430" s="1" t="str">
        <f t="shared" si="786"/>
        <v>='C:\Users\jaime.benazar\Quorum Business Solutions\Ecopetrol Prometeo - Documents\Planning Space Implementation\3. Analysis &amp; Design\Design\FC22\DRR Jaime\Por presentar a ECP\Cantagallo\Yarigui-Cantagallo\[VRC_YARIGUI-CANTAGALLO_CF_SEC_20221231.xlsx]CF PND'!$BB$44</v>
      </c>
      <c r="J3430" s="1" t="s">
        <v>1691</v>
      </c>
    </row>
    <row r="3431" spans="1:10" x14ac:dyDescent="0.25">
      <c r="A3431" s="6" t="s">
        <v>3</v>
      </c>
      <c r="B3431" s="6">
        <f t="shared" si="788"/>
        <v>2032</v>
      </c>
      <c r="C3431" s="1" t="s">
        <v>49</v>
      </c>
      <c r="D3431" s="2" t="s">
        <v>128</v>
      </c>
      <c r="E3431" s="9" t="str">
        <f t="shared" si="784"/>
        <v>PND'!</v>
      </c>
      <c r="F3431" s="5" t="str">
        <f t="shared" si="785"/>
        <v>C:\Users\jaime.benazar\Quorum Business Solutions\Ecopetrol Prometeo - Documents\Planning Space Implementation\3. Analysis &amp; Design\Design\FC22\DRR Jaime\Por presentar a ECP\Cantagallo\Yarigui-Cantagallo\[VRC_YARIGUI-CANTAGALLO_CF_SEC_20221231.xlsx]CF PND'!</v>
      </c>
      <c r="G3431" s="6" t="s">
        <v>59</v>
      </c>
      <c r="H3431" s="1">
        <f t="shared" si="787"/>
        <v>45</v>
      </c>
      <c r="I3431" s="1" t="str">
        <f t="shared" si="786"/>
        <v>='C:\Users\jaime.benazar\Quorum Business Solutions\Ecopetrol Prometeo - Documents\Planning Space Implementation\3. Analysis &amp; Design\Design\FC22\DRR Jaime\Por presentar a ECP\Cantagallo\Yarigui-Cantagallo\[VRC_YARIGUI-CANTAGALLO_CF_SEC_20221231.xlsx]CF PND'!$BB$45</v>
      </c>
      <c r="J3431" s="1" t="s">
        <v>1692</v>
      </c>
    </row>
    <row r="3432" spans="1:10" x14ac:dyDescent="0.25">
      <c r="A3432" s="6" t="s">
        <v>3</v>
      </c>
      <c r="B3432" s="6">
        <f t="shared" si="788"/>
        <v>2033</v>
      </c>
      <c r="C3432" s="1" t="s">
        <v>49</v>
      </c>
      <c r="D3432" s="2" t="s">
        <v>128</v>
      </c>
      <c r="E3432" s="9" t="str">
        <f t="shared" si="784"/>
        <v>PND'!</v>
      </c>
      <c r="F3432" s="5" t="str">
        <f t="shared" si="785"/>
        <v>C:\Users\jaime.benazar\Quorum Business Solutions\Ecopetrol Prometeo - Documents\Planning Space Implementation\3. Analysis &amp; Design\Design\FC22\DRR Jaime\Por presentar a ECP\Cantagallo\Yarigui-Cantagallo\[VRC_YARIGUI-CANTAGALLO_CF_SEC_20221231.xlsx]CF PND'!</v>
      </c>
      <c r="G3432" s="6" t="s">
        <v>59</v>
      </c>
      <c r="H3432" s="1">
        <f t="shared" si="787"/>
        <v>46</v>
      </c>
      <c r="I3432" s="1" t="str">
        <f t="shared" si="786"/>
        <v>='C:\Users\jaime.benazar\Quorum Business Solutions\Ecopetrol Prometeo - Documents\Planning Space Implementation\3. Analysis &amp; Design\Design\FC22\DRR Jaime\Por presentar a ECP\Cantagallo\Yarigui-Cantagallo\[VRC_YARIGUI-CANTAGALLO_CF_SEC_20221231.xlsx]CF PND'!$BB$46</v>
      </c>
      <c r="J3432" s="1" t="s">
        <v>1693</v>
      </c>
    </row>
    <row r="3433" spans="1:10" x14ac:dyDescent="0.25">
      <c r="A3433" s="6" t="s">
        <v>3</v>
      </c>
      <c r="B3433" s="6">
        <f t="shared" si="788"/>
        <v>2034</v>
      </c>
      <c r="C3433" s="1" t="s">
        <v>49</v>
      </c>
      <c r="D3433" s="2" t="s">
        <v>128</v>
      </c>
      <c r="E3433" s="9" t="str">
        <f t="shared" si="784"/>
        <v>PND'!</v>
      </c>
      <c r="F3433" s="5" t="str">
        <f t="shared" si="785"/>
        <v>C:\Users\jaime.benazar\Quorum Business Solutions\Ecopetrol Prometeo - Documents\Planning Space Implementation\3. Analysis &amp; Design\Design\FC22\DRR Jaime\Por presentar a ECP\Cantagallo\Yarigui-Cantagallo\[VRC_YARIGUI-CANTAGALLO_CF_SEC_20221231.xlsx]CF PND'!</v>
      </c>
      <c r="G3433" s="6" t="s">
        <v>59</v>
      </c>
      <c r="H3433" s="1">
        <f t="shared" si="787"/>
        <v>47</v>
      </c>
      <c r="I3433" s="1" t="str">
        <f t="shared" si="786"/>
        <v>='C:\Users\jaime.benazar\Quorum Business Solutions\Ecopetrol Prometeo - Documents\Planning Space Implementation\3. Analysis &amp; Design\Design\FC22\DRR Jaime\Por presentar a ECP\Cantagallo\Yarigui-Cantagallo\[VRC_YARIGUI-CANTAGALLO_CF_SEC_20221231.xlsx]CF PND'!$BB$47</v>
      </c>
      <c r="J3433" s="1" t="s">
        <v>1694</v>
      </c>
    </row>
    <row r="3434" spans="1:10" x14ac:dyDescent="0.25">
      <c r="A3434" s="6" t="s">
        <v>3</v>
      </c>
      <c r="B3434" s="6">
        <f t="shared" si="788"/>
        <v>2035</v>
      </c>
      <c r="C3434" s="1" t="s">
        <v>49</v>
      </c>
      <c r="D3434" s="2" t="s">
        <v>128</v>
      </c>
      <c r="E3434" s="9" t="str">
        <f t="shared" si="784"/>
        <v>PND'!</v>
      </c>
      <c r="F3434" s="5" t="str">
        <f t="shared" si="785"/>
        <v>C:\Users\jaime.benazar\Quorum Business Solutions\Ecopetrol Prometeo - Documents\Planning Space Implementation\3. Analysis &amp; Design\Design\FC22\DRR Jaime\Por presentar a ECP\Cantagallo\Yarigui-Cantagallo\[VRC_YARIGUI-CANTAGALLO_CF_SEC_20221231.xlsx]CF PND'!</v>
      </c>
      <c r="G3434" s="6" t="s">
        <v>59</v>
      </c>
      <c r="H3434" s="1">
        <f t="shared" si="787"/>
        <v>48</v>
      </c>
      <c r="I3434" s="1" t="str">
        <f t="shared" si="786"/>
        <v>='C:\Users\jaime.benazar\Quorum Business Solutions\Ecopetrol Prometeo - Documents\Planning Space Implementation\3. Analysis &amp; Design\Design\FC22\DRR Jaime\Por presentar a ECP\Cantagallo\Yarigui-Cantagallo\[VRC_YARIGUI-CANTAGALLO_CF_SEC_20221231.xlsx]CF PND'!$BB$48</v>
      </c>
      <c r="J3434" s="1" t="s">
        <v>1695</v>
      </c>
    </row>
    <row r="3435" spans="1:10" x14ac:dyDescent="0.25">
      <c r="A3435" s="6" t="s">
        <v>3</v>
      </c>
      <c r="B3435" s="6">
        <f t="shared" si="788"/>
        <v>2036</v>
      </c>
      <c r="C3435" s="1" t="s">
        <v>49</v>
      </c>
      <c r="D3435" s="2" t="s">
        <v>128</v>
      </c>
      <c r="E3435" s="9" t="str">
        <f t="shared" si="784"/>
        <v>PND'!</v>
      </c>
      <c r="F3435" s="5" t="str">
        <f t="shared" si="785"/>
        <v>C:\Users\jaime.benazar\Quorum Business Solutions\Ecopetrol Prometeo - Documents\Planning Space Implementation\3. Analysis &amp; Design\Design\FC22\DRR Jaime\Por presentar a ECP\Cantagallo\Yarigui-Cantagallo\[VRC_YARIGUI-CANTAGALLO_CF_SEC_20221231.xlsx]CF PND'!</v>
      </c>
      <c r="G3435" s="6" t="s">
        <v>59</v>
      </c>
      <c r="H3435" s="1">
        <f t="shared" si="787"/>
        <v>49</v>
      </c>
      <c r="I3435" s="1" t="str">
        <f t="shared" si="786"/>
        <v>='C:\Users\jaime.benazar\Quorum Business Solutions\Ecopetrol Prometeo - Documents\Planning Space Implementation\3. Analysis &amp; Design\Design\FC22\DRR Jaime\Por presentar a ECP\Cantagallo\Yarigui-Cantagallo\[VRC_YARIGUI-CANTAGALLO_CF_SEC_20221231.xlsx]CF PND'!$BB$49</v>
      </c>
      <c r="J3435" s="1" t="s">
        <v>1696</v>
      </c>
    </row>
    <row r="3436" spans="1:10" x14ac:dyDescent="0.25">
      <c r="A3436" s="6" t="s">
        <v>3</v>
      </c>
      <c r="B3436" s="6">
        <f>+B3435+1</f>
        <v>2037</v>
      </c>
      <c r="C3436" s="1" t="s">
        <v>49</v>
      </c>
      <c r="D3436" s="2" t="s">
        <v>128</v>
      </c>
      <c r="E3436" s="9" t="str">
        <f t="shared" si="784"/>
        <v>PND'!</v>
      </c>
      <c r="F3436" s="5" t="str">
        <f t="shared" si="785"/>
        <v>C:\Users\jaime.benazar\Quorum Business Solutions\Ecopetrol Prometeo - Documents\Planning Space Implementation\3. Analysis &amp; Design\Design\FC22\DRR Jaime\Por presentar a ECP\Cantagallo\Yarigui-Cantagallo\[VRC_YARIGUI-CANTAGALLO_CF_SEC_20221231.xlsx]CF PND'!</v>
      </c>
      <c r="G3436" s="6" t="s">
        <v>59</v>
      </c>
      <c r="H3436" s="1">
        <f t="shared" si="787"/>
        <v>50</v>
      </c>
      <c r="I3436" s="1" t="str">
        <f t="shared" si="786"/>
        <v>='C:\Users\jaime.benazar\Quorum Business Solutions\Ecopetrol Prometeo - Documents\Planning Space Implementation\3. Analysis &amp; Design\Design\FC22\DRR Jaime\Por presentar a ECP\Cantagallo\Yarigui-Cantagallo\[VRC_YARIGUI-CANTAGALLO_CF_SEC_20221231.xlsx]CF PND'!$BB$50</v>
      </c>
      <c r="J3436" s="1" t="s">
        <v>1697</v>
      </c>
    </row>
    <row r="3437" spans="1:10" x14ac:dyDescent="0.25">
      <c r="A3437" s="6" t="s">
        <v>3</v>
      </c>
      <c r="B3437" s="6">
        <f t="shared" ref="B3437:B3439" si="789">+B3436+1</f>
        <v>2038</v>
      </c>
      <c r="C3437" s="1" t="s">
        <v>49</v>
      </c>
      <c r="D3437" s="2" t="s">
        <v>128</v>
      </c>
      <c r="E3437" s="9" t="str">
        <f t="shared" si="784"/>
        <v>PND'!</v>
      </c>
      <c r="F3437" s="5" t="str">
        <f t="shared" si="785"/>
        <v>C:\Users\jaime.benazar\Quorum Business Solutions\Ecopetrol Prometeo - Documents\Planning Space Implementation\3. Analysis &amp; Design\Design\FC22\DRR Jaime\Por presentar a ECP\Cantagallo\Yarigui-Cantagallo\[VRC_YARIGUI-CANTAGALLO_CF_SEC_20221231.xlsx]CF PND'!</v>
      </c>
      <c r="G3437" s="6" t="s">
        <v>59</v>
      </c>
      <c r="H3437" s="1">
        <f t="shared" si="787"/>
        <v>51</v>
      </c>
      <c r="I3437" s="1" t="str">
        <f t="shared" si="786"/>
        <v>='C:\Users\jaime.benazar\Quorum Business Solutions\Ecopetrol Prometeo - Documents\Planning Space Implementation\3. Analysis &amp; Design\Design\FC22\DRR Jaime\Por presentar a ECP\Cantagallo\Yarigui-Cantagallo\[VRC_YARIGUI-CANTAGALLO_CF_SEC_20221231.xlsx]CF PND'!$BB$51</v>
      </c>
      <c r="J3437" s="1" t="s">
        <v>1698</v>
      </c>
    </row>
    <row r="3438" spans="1:10" x14ac:dyDescent="0.25">
      <c r="A3438" s="6" t="s">
        <v>3</v>
      </c>
      <c r="B3438" s="6">
        <f t="shared" si="789"/>
        <v>2039</v>
      </c>
      <c r="C3438" s="1" t="s">
        <v>49</v>
      </c>
      <c r="D3438" s="2" t="s">
        <v>128</v>
      </c>
      <c r="E3438" s="9" t="str">
        <f t="shared" si="784"/>
        <v>PND'!</v>
      </c>
      <c r="F3438" s="5" t="str">
        <f t="shared" si="785"/>
        <v>C:\Users\jaime.benazar\Quorum Business Solutions\Ecopetrol Prometeo - Documents\Planning Space Implementation\3. Analysis &amp; Design\Design\FC22\DRR Jaime\Por presentar a ECP\Cantagallo\Yarigui-Cantagallo\[VRC_YARIGUI-CANTAGALLO_CF_SEC_20221231.xlsx]CF PND'!</v>
      </c>
      <c r="G3438" s="6" t="s">
        <v>59</v>
      </c>
      <c r="H3438" s="1">
        <f t="shared" si="787"/>
        <v>52</v>
      </c>
      <c r="I3438" s="1" t="str">
        <f t="shared" si="786"/>
        <v>='C:\Users\jaime.benazar\Quorum Business Solutions\Ecopetrol Prometeo - Documents\Planning Space Implementation\3. Analysis &amp; Design\Design\FC22\DRR Jaime\Por presentar a ECP\Cantagallo\Yarigui-Cantagallo\[VRC_YARIGUI-CANTAGALLO_CF_SEC_20221231.xlsx]CF PND'!$BB$52</v>
      </c>
      <c r="J3438" s="1" t="s">
        <v>1699</v>
      </c>
    </row>
    <row r="3439" spans="1:10" x14ac:dyDescent="0.25">
      <c r="A3439" s="6" t="s">
        <v>3</v>
      </c>
      <c r="B3439" s="6">
        <f t="shared" si="789"/>
        <v>2040</v>
      </c>
      <c r="C3439" s="1" t="s">
        <v>49</v>
      </c>
      <c r="D3439" s="2" t="s">
        <v>128</v>
      </c>
      <c r="E3439" s="9" t="str">
        <f t="shared" si="784"/>
        <v>PND'!</v>
      </c>
      <c r="F3439" s="5" t="str">
        <f t="shared" si="785"/>
        <v>C:\Users\jaime.benazar\Quorum Business Solutions\Ecopetrol Prometeo - Documents\Planning Space Implementation\3. Analysis &amp; Design\Design\FC22\DRR Jaime\Por presentar a ECP\Cantagallo\Yarigui-Cantagallo\[VRC_YARIGUI-CANTAGALLO_CF_SEC_20221231.xlsx]CF PND'!</v>
      </c>
      <c r="G3439" s="6" t="s">
        <v>59</v>
      </c>
      <c r="H3439" s="1">
        <f t="shared" si="787"/>
        <v>53</v>
      </c>
      <c r="I3439" s="1" t="str">
        <f t="shared" si="786"/>
        <v>='C:\Users\jaime.benazar\Quorum Business Solutions\Ecopetrol Prometeo - Documents\Planning Space Implementation\3. Analysis &amp; Design\Design\FC22\DRR Jaime\Por presentar a ECP\Cantagallo\Yarigui-Cantagallo\[VRC_YARIGUI-CANTAGALLO_CF_SEC_20221231.xlsx]CF PND'!$BB$53</v>
      </c>
      <c r="J3439" s="1" t="s">
        <v>1700</v>
      </c>
    </row>
    <row r="3440" spans="1:10" x14ac:dyDescent="0.25">
      <c r="A3440" s="6" t="s">
        <v>3</v>
      </c>
      <c r="B3440" s="6">
        <f>+B3439+1</f>
        <v>2041</v>
      </c>
      <c r="C3440" s="1" t="s">
        <v>49</v>
      </c>
      <c r="D3440" s="2" t="s">
        <v>128</v>
      </c>
      <c r="E3440" s="9" t="str">
        <f t="shared" si="784"/>
        <v>PND'!</v>
      </c>
      <c r="F3440" s="5" t="str">
        <f t="shared" si="785"/>
        <v>C:\Users\jaime.benazar\Quorum Business Solutions\Ecopetrol Prometeo - Documents\Planning Space Implementation\3. Analysis &amp; Design\Design\FC22\DRR Jaime\Por presentar a ECP\Cantagallo\Yarigui-Cantagallo\[VRC_YARIGUI-CANTAGALLO_CF_SEC_20221231.xlsx]CF PND'!</v>
      </c>
      <c r="G3440" s="6" t="s">
        <v>59</v>
      </c>
      <c r="H3440" s="1">
        <f t="shared" si="787"/>
        <v>54</v>
      </c>
      <c r="I3440" s="1" t="str">
        <f t="shared" si="786"/>
        <v>='C:\Users\jaime.benazar\Quorum Business Solutions\Ecopetrol Prometeo - Documents\Planning Space Implementation\3. Analysis &amp; Design\Design\FC22\DRR Jaime\Por presentar a ECP\Cantagallo\Yarigui-Cantagallo\[VRC_YARIGUI-CANTAGALLO_CF_SEC_20221231.xlsx]CF PND'!$BB$54</v>
      </c>
      <c r="J3440" s="1" t="s">
        <v>1701</v>
      </c>
    </row>
    <row r="3441" spans="1:10" x14ac:dyDescent="0.25">
      <c r="A3441" s="6" t="s">
        <v>3</v>
      </c>
      <c r="B3441" s="6">
        <f t="shared" ref="B3441:B3442" si="790">+B3440+1</f>
        <v>2042</v>
      </c>
      <c r="C3441" s="1" t="s">
        <v>49</v>
      </c>
      <c r="D3441" s="2" t="s">
        <v>128</v>
      </c>
      <c r="E3441" s="9" t="str">
        <f t="shared" si="784"/>
        <v>PND'!</v>
      </c>
      <c r="F3441" s="5" t="str">
        <f t="shared" si="785"/>
        <v>C:\Users\jaime.benazar\Quorum Business Solutions\Ecopetrol Prometeo - Documents\Planning Space Implementation\3. Analysis &amp; Design\Design\FC22\DRR Jaime\Por presentar a ECP\Cantagallo\Yarigui-Cantagallo\[VRC_YARIGUI-CANTAGALLO_CF_SEC_20221231.xlsx]CF PND'!</v>
      </c>
      <c r="G3441" s="6" t="s">
        <v>59</v>
      </c>
      <c r="H3441" s="1">
        <f t="shared" si="787"/>
        <v>55</v>
      </c>
      <c r="I3441" s="1" t="str">
        <f t="shared" si="786"/>
        <v>='C:\Users\jaime.benazar\Quorum Business Solutions\Ecopetrol Prometeo - Documents\Planning Space Implementation\3. Analysis &amp; Design\Design\FC22\DRR Jaime\Por presentar a ECP\Cantagallo\Yarigui-Cantagallo\[VRC_YARIGUI-CANTAGALLO_CF_SEC_20221231.xlsx]CF PND'!$BB$55</v>
      </c>
      <c r="J3441" s="1" t="s">
        <v>1702</v>
      </c>
    </row>
    <row r="3442" spans="1:10" x14ac:dyDescent="0.25">
      <c r="A3442" s="6" t="s">
        <v>3</v>
      </c>
      <c r="B3442" s="6">
        <f t="shared" si="790"/>
        <v>2043</v>
      </c>
      <c r="C3442" s="1" t="s">
        <v>49</v>
      </c>
      <c r="D3442" s="2" t="s">
        <v>128</v>
      </c>
      <c r="E3442" s="9" t="str">
        <f t="shared" si="784"/>
        <v>PND'!</v>
      </c>
      <c r="F3442" s="5" t="str">
        <f t="shared" si="785"/>
        <v>C:\Users\jaime.benazar\Quorum Business Solutions\Ecopetrol Prometeo - Documents\Planning Space Implementation\3. Analysis &amp; Design\Design\FC22\DRR Jaime\Por presentar a ECP\Cantagallo\Yarigui-Cantagallo\[VRC_YARIGUI-CANTAGALLO_CF_SEC_20221231.xlsx]CF PND'!</v>
      </c>
      <c r="G3442" s="6" t="s">
        <v>59</v>
      </c>
      <c r="H3442" s="1">
        <f t="shared" si="787"/>
        <v>56</v>
      </c>
      <c r="I3442" s="1" t="str">
        <f t="shared" si="786"/>
        <v>='C:\Users\jaime.benazar\Quorum Business Solutions\Ecopetrol Prometeo - Documents\Planning Space Implementation\3. Analysis &amp; Design\Design\FC22\DRR Jaime\Por presentar a ECP\Cantagallo\Yarigui-Cantagallo\[VRC_YARIGUI-CANTAGALLO_CF_SEC_20221231.xlsx]CF PND'!$BB$56</v>
      </c>
      <c r="J3442" s="1" t="s">
        <v>1703</v>
      </c>
    </row>
    <row r="3443" spans="1:10" x14ac:dyDescent="0.25">
      <c r="A3443" s="6" t="s">
        <v>3</v>
      </c>
      <c r="B3443" s="6">
        <f>+B3442+1</f>
        <v>2044</v>
      </c>
      <c r="C3443" s="1" t="s">
        <v>49</v>
      </c>
      <c r="D3443" s="2" t="s">
        <v>128</v>
      </c>
      <c r="E3443" s="9" t="str">
        <f t="shared" ref="E3443:E3458" si="791">_xlfn.CONCAT(A3443,"'!")</f>
        <v>PND'!</v>
      </c>
      <c r="F3443" s="5" t="str">
        <f t="shared" ref="F3443:F3458" si="792">_xlfn.CONCAT(D3443," ",E3443)</f>
        <v>C:\Users\jaime.benazar\Quorum Business Solutions\Ecopetrol Prometeo - Documents\Planning Space Implementation\3. Analysis &amp; Design\Design\FC22\DRR Jaime\Por presentar a ECP\Cantagallo\Yarigui-Cantagallo\[VRC_YARIGUI-CANTAGALLO_CF_SEC_20221231.xlsx]CF PND'!</v>
      </c>
      <c r="G3443" s="6" t="s">
        <v>59</v>
      </c>
      <c r="H3443" s="1">
        <f t="shared" ref="H3443:H3458" si="793">IF(A3443&lt;&gt;A3442,36,H3442+1)</f>
        <v>57</v>
      </c>
      <c r="I3443" s="1" t="str">
        <f t="shared" ref="I3443:I3458" si="794">_xlfn.CONCAT("='",F3443:H3443)</f>
        <v>='C:\Users\jaime.benazar\Quorum Business Solutions\Ecopetrol Prometeo - Documents\Planning Space Implementation\3. Analysis &amp; Design\Design\FC22\DRR Jaime\Por presentar a ECP\Cantagallo\Yarigui-Cantagallo\[VRC_YARIGUI-CANTAGALLO_CF_SEC_20221231.xlsx]CF PND'!$BB$57</v>
      </c>
      <c r="J3443" s="1" t="s">
        <v>1704</v>
      </c>
    </row>
    <row r="3444" spans="1:10" x14ac:dyDescent="0.25">
      <c r="A3444" s="6" t="s">
        <v>3</v>
      </c>
      <c r="B3444" s="6">
        <f t="shared" ref="B3444:B3458" si="795">+B3443+1</f>
        <v>2045</v>
      </c>
      <c r="C3444" s="1" t="s">
        <v>49</v>
      </c>
      <c r="D3444" s="2" t="s">
        <v>128</v>
      </c>
      <c r="E3444" s="9" t="str">
        <f t="shared" si="791"/>
        <v>PND'!</v>
      </c>
      <c r="F3444" s="5" t="str">
        <f t="shared" si="792"/>
        <v>C:\Users\jaime.benazar\Quorum Business Solutions\Ecopetrol Prometeo - Documents\Planning Space Implementation\3. Analysis &amp; Design\Design\FC22\DRR Jaime\Por presentar a ECP\Cantagallo\Yarigui-Cantagallo\[VRC_YARIGUI-CANTAGALLO_CF_SEC_20221231.xlsx]CF PND'!</v>
      </c>
      <c r="G3444" s="6" t="s">
        <v>59</v>
      </c>
      <c r="H3444" s="1">
        <f t="shared" si="793"/>
        <v>58</v>
      </c>
      <c r="I3444" s="1" t="str">
        <f t="shared" si="794"/>
        <v>='C:\Users\jaime.benazar\Quorum Business Solutions\Ecopetrol Prometeo - Documents\Planning Space Implementation\3. Analysis &amp; Design\Design\FC22\DRR Jaime\Por presentar a ECP\Cantagallo\Yarigui-Cantagallo\[VRC_YARIGUI-CANTAGALLO_CF_SEC_20221231.xlsx]CF PND'!$BB$58</v>
      </c>
      <c r="J3444" s="1" t="s">
        <v>1705</v>
      </c>
    </row>
    <row r="3445" spans="1:10" x14ac:dyDescent="0.25">
      <c r="A3445" s="6" t="s">
        <v>3</v>
      </c>
      <c r="B3445" s="6">
        <f t="shared" si="795"/>
        <v>2046</v>
      </c>
      <c r="C3445" s="1" t="s">
        <v>49</v>
      </c>
      <c r="D3445" s="2" t="s">
        <v>128</v>
      </c>
      <c r="E3445" s="9" t="str">
        <f t="shared" si="791"/>
        <v>PND'!</v>
      </c>
      <c r="F3445" s="5" t="str">
        <f t="shared" si="792"/>
        <v>C:\Users\jaime.benazar\Quorum Business Solutions\Ecopetrol Prometeo - Documents\Planning Space Implementation\3. Analysis &amp; Design\Design\FC22\DRR Jaime\Por presentar a ECP\Cantagallo\Yarigui-Cantagallo\[VRC_YARIGUI-CANTAGALLO_CF_SEC_20221231.xlsx]CF PND'!</v>
      </c>
      <c r="G3445" s="6" t="s">
        <v>59</v>
      </c>
      <c r="H3445" s="1">
        <f t="shared" si="793"/>
        <v>59</v>
      </c>
      <c r="I3445" s="1" t="str">
        <f t="shared" si="794"/>
        <v>='C:\Users\jaime.benazar\Quorum Business Solutions\Ecopetrol Prometeo - Documents\Planning Space Implementation\3. Analysis &amp; Design\Design\FC22\DRR Jaime\Por presentar a ECP\Cantagallo\Yarigui-Cantagallo\[VRC_YARIGUI-CANTAGALLO_CF_SEC_20221231.xlsx]CF PND'!$BB$59</v>
      </c>
      <c r="J3445" s="1" t="s">
        <v>1706</v>
      </c>
    </row>
    <row r="3446" spans="1:10" x14ac:dyDescent="0.25">
      <c r="A3446" s="6" t="s">
        <v>3</v>
      </c>
      <c r="B3446" s="6">
        <f t="shared" si="795"/>
        <v>2047</v>
      </c>
      <c r="C3446" s="1" t="s">
        <v>49</v>
      </c>
      <c r="D3446" s="2" t="s">
        <v>128</v>
      </c>
      <c r="E3446" s="9" t="str">
        <f t="shared" si="791"/>
        <v>PND'!</v>
      </c>
      <c r="F3446" s="5" t="str">
        <f t="shared" si="792"/>
        <v>C:\Users\jaime.benazar\Quorum Business Solutions\Ecopetrol Prometeo - Documents\Planning Space Implementation\3. Analysis &amp; Design\Design\FC22\DRR Jaime\Por presentar a ECP\Cantagallo\Yarigui-Cantagallo\[VRC_YARIGUI-CANTAGALLO_CF_SEC_20221231.xlsx]CF PND'!</v>
      </c>
      <c r="G3446" s="6" t="s">
        <v>59</v>
      </c>
      <c r="H3446" s="1">
        <f t="shared" si="793"/>
        <v>60</v>
      </c>
      <c r="I3446" s="1" t="str">
        <f t="shared" si="794"/>
        <v>='C:\Users\jaime.benazar\Quorum Business Solutions\Ecopetrol Prometeo - Documents\Planning Space Implementation\3. Analysis &amp; Design\Design\FC22\DRR Jaime\Por presentar a ECP\Cantagallo\Yarigui-Cantagallo\[VRC_YARIGUI-CANTAGALLO_CF_SEC_20221231.xlsx]CF PND'!$BB$60</v>
      </c>
      <c r="J3446" s="1" t="s">
        <v>1707</v>
      </c>
    </row>
    <row r="3447" spans="1:10" x14ac:dyDescent="0.25">
      <c r="A3447" s="6" t="s">
        <v>3</v>
      </c>
      <c r="B3447" s="6">
        <f t="shared" si="795"/>
        <v>2048</v>
      </c>
      <c r="C3447" s="1" t="s">
        <v>49</v>
      </c>
      <c r="D3447" s="2" t="s">
        <v>128</v>
      </c>
      <c r="E3447" s="9" t="str">
        <f t="shared" si="791"/>
        <v>PND'!</v>
      </c>
      <c r="F3447" s="5" t="str">
        <f t="shared" si="792"/>
        <v>C:\Users\jaime.benazar\Quorum Business Solutions\Ecopetrol Prometeo - Documents\Planning Space Implementation\3. Analysis &amp; Design\Design\FC22\DRR Jaime\Por presentar a ECP\Cantagallo\Yarigui-Cantagallo\[VRC_YARIGUI-CANTAGALLO_CF_SEC_20221231.xlsx]CF PND'!</v>
      </c>
      <c r="G3447" s="6" t="s">
        <v>59</v>
      </c>
      <c r="H3447" s="1">
        <f t="shared" si="793"/>
        <v>61</v>
      </c>
      <c r="I3447" s="1" t="str">
        <f t="shared" si="794"/>
        <v>='C:\Users\jaime.benazar\Quorum Business Solutions\Ecopetrol Prometeo - Documents\Planning Space Implementation\3. Analysis &amp; Design\Design\FC22\DRR Jaime\Por presentar a ECP\Cantagallo\Yarigui-Cantagallo\[VRC_YARIGUI-CANTAGALLO_CF_SEC_20221231.xlsx]CF PND'!$BB$61</v>
      </c>
      <c r="J3447" s="1" t="s">
        <v>1708</v>
      </c>
    </row>
    <row r="3448" spans="1:10" x14ac:dyDescent="0.25">
      <c r="A3448" s="6" t="s">
        <v>3</v>
      </c>
      <c r="B3448" s="6">
        <f t="shared" si="795"/>
        <v>2049</v>
      </c>
      <c r="C3448" s="1" t="s">
        <v>49</v>
      </c>
      <c r="D3448" s="2" t="s">
        <v>128</v>
      </c>
      <c r="E3448" s="9" t="str">
        <f t="shared" si="791"/>
        <v>PND'!</v>
      </c>
      <c r="F3448" s="5" t="str">
        <f t="shared" si="792"/>
        <v>C:\Users\jaime.benazar\Quorum Business Solutions\Ecopetrol Prometeo - Documents\Planning Space Implementation\3. Analysis &amp; Design\Design\FC22\DRR Jaime\Por presentar a ECP\Cantagallo\Yarigui-Cantagallo\[VRC_YARIGUI-CANTAGALLO_CF_SEC_20221231.xlsx]CF PND'!</v>
      </c>
      <c r="G3448" s="6" t="s">
        <v>59</v>
      </c>
      <c r="H3448" s="1">
        <f t="shared" si="793"/>
        <v>62</v>
      </c>
      <c r="I3448" s="1" t="str">
        <f t="shared" si="794"/>
        <v>='C:\Users\jaime.benazar\Quorum Business Solutions\Ecopetrol Prometeo - Documents\Planning Space Implementation\3. Analysis &amp; Design\Design\FC22\DRR Jaime\Por presentar a ECP\Cantagallo\Yarigui-Cantagallo\[VRC_YARIGUI-CANTAGALLO_CF_SEC_20221231.xlsx]CF PND'!$BB$62</v>
      </c>
      <c r="J3448" s="1" t="s">
        <v>1709</v>
      </c>
    </row>
    <row r="3449" spans="1:10" x14ac:dyDescent="0.25">
      <c r="A3449" s="6" t="s">
        <v>3</v>
      </c>
      <c r="B3449" s="6">
        <f t="shared" si="795"/>
        <v>2050</v>
      </c>
      <c r="C3449" s="1" t="s">
        <v>49</v>
      </c>
      <c r="D3449" s="2" t="s">
        <v>128</v>
      </c>
      <c r="E3449" s="9" t="str">
        <f t="shared" si="791"/>
        <v>PND'!</v>
      </c>
      <c r="F3449" s="5" t="str">
        <f t="shared" si="792"/>
        <v>C:\Users\jaime.benazar\Quorum Business Solutions\Ecopetrol Prometeo - Documents\Planning Space Implementation\3. Analysis &amp; Design\Design\FC22\DRR Jaime\Por presentar a ECP\Cantagallo\Yarigui-Cantagallo\[VRC_YARIGUI-CANTAGALLO_CF_SEC_20221231.xlsx]CF PND'!</v>
      </c>
      <c r="G3449" s="6" t="s">
        <v>59</v>
      </c>
      <c r="H3449" s="1">
        <f t="shared" si="793"/>
        <v>63</v>
      </c>
      <c r="I3449" s="1" t="str">
        <f t="shared" si="794"/>
        <v>='C:\Users\jaime.benazar\Quorum Business Solutions\Ecopetrol Prometeo - Documents\Planning Space Implementation\3. Analysis &amp; Design\Design\FC22\DRR Jaime\Por presentar a ECP\Cantagallo\Yarigui-Cantagallo\[VRC_YARIGUI-CANTAGALLO_CF_SEC_20221231.xlsx]CF PND'!$BB$63</v>
      </c>
      <c r="J3449" s="1" t="s">
        <v>1710</v>
      </c>
    </row>
    <row r="3450" spans="1:10" x14ac:dyDescent="0.25">
      <c r="A3450" s="6" t="s">
        <v>3</v>
      </c>
      <c r="B3450" s="6">
        <f t="shared" si="795"/>
        <v>2051</v>
      </c>
      <c r="C3450" s="1" t="s">
        <v>49</v>
      </c>
      <c r="D3450" s="2" t="s">
        <v>128</v>
      </c>
      <c r="E3450" s="9" t="str">
        <f t="shared" si="791"/>
        <v>PND'!</v>
      </c>
      <c r="F3450" s="5" t="str">
        <f t="shared" si="792"/>
        <v>C:\Users\jaime.benazar\Quorum Business Solutions\Ecopetrol Prometeo - Documents\Planning Space Implementation\3. Analysis &amp; Design\Design\FC22\DRR Jaime\Por presentar a ECP\Cantagallo\Yarigui-Cantagallo\[VRC_YARIGUI-CANTAGALLO_CF_SEC_20221231.xlsx]CF PND'!</v>
      </c>
      <c r="G3450" s="6" t="s">
        <v>59</v>
      </c>
      <c r="H3450" s="1">
        <f t="shared" si="793"/>
        <v>64</v>
      </c>
      <c r="I3450" s="1" t="str">
        <f t="shared" si="794"/>
        <v>='C:\Users\jaime.benazar\Quorum Business Solutions\Ecopetrol Prometeo - Documents\Planning Space Implementation\3. Analysis &amp; Design\Design\FC22\DRR Jaime\Por presentar a ECP\Cantagallo\Yarigui-Cantagallo\[VRC_YARIGUI-CANTAGALLO_CF_SEC_20221231.xlsx]CF PND'!$BB$64</v>
      </c>
      <c r="J3450" s="1" t="s">
        <v>1711</v>
      </c>
    </row>
    <row r="3451" spans="1:10" x14ac:dyDescent="0.25">
      <c r="A3451" s="6" t="s">
        <v>3</v>
      </c>
      <c r="B3451" s="6">
        <f t="shared" si="795"/>
        <v>2052</v>
      </c>
      <c r="C3451" s="1" t="s">
        <v>49</v>
      </c>
      <c r="D3451" s="2" t="s">
        <v>128</v>
      </c>
      <c r="E3451" s="9" t="str">
        <f t="shared" si="791"/>
        <v>PND'!</v>
      </c>
      <c r="F3451" s="5" t="str">
        <f t="shared" si="792"/>
        <v>C:\Users\jaime.benazar\Quorum Business Solutions\Ecopetrol Prometeo - Documents\Planning Space Implementation\3. Analysis &amp; Design\Design\FC22\DRR Jaime\Por presentar a ECP\Cantagallo\Yarigui-Cantagallo\[VRC_YARIGUI-CANTAGALLO_CF_SEC_20221231.xlsx]CF PND'!</v>
      </c>
      <c r="G3451" s="6" t="s">
        <v>59</v>
      </c>
      <c r="H3451" s="1">
        <f t="shared" si="793"/>
        <v>65</v>
      </c>
      <c r="I3451" s="1" t="str">
        <f t="shared" si="794"/>
        <v>='C:\Users\jaime.benazar\Quorum Business Solutions\Ecopetrol Prometeo - Documents\Planning Space Implementation\3. Analysis &amp; Design\Design\FC22\DRR Jaime\Por presentar a ECP\Cantagallo\Yarigui-Cantagallo\[VRC_YARIGUI-CANTAGALLO_CF_SEC_20221231.xlsx]CF PND'!$BB$65</v>
      </c>
      <c r="J3451" s="1" t="s">
        <v>1712</v>
      </c>
    </row>
    <row r="3452" spans="1:10" x14ac:dyDescent="0.25">
      <c r="A3452" s="6" t="s">
        <v>3</v>
      </c>
      <c r="B3452" s="6">
        <f t="shared" si="795"/>
        <v>2053</v>
      </c>
      <c r="C3452" s="1" t="s">
        <v>49</v>
      </c>
      <c r="D3452" s="2" t="s">
        <v>128</v>
      </c>
      <c r="E3452" s="9" t="str">
        <f t="shared" si="791"/>
        <v>PND'!</v>
      </c>
      <c r="F3452" s="5" t="str">
        <f t="shared" si="792"/>
        <v>C:\Users\jaime.benazar\Quorum Business Solutions\Ecopetrol Prometeo - Documents\Planning Space Implementation\3. Analysis &amp; Design\Design\FC22\DRR Jaime\Por presentar a ECP\Cantagallo\Yarigui-Cantagallo\[VRC_YARIGUI-CANTAGALLO_CF_SEC_20221231.xlsx]CF PND'!</v>
      </c>
      <c r="G3452" s="6" t="s">
        <v>59</v>
      </c>
      <c r="H3452" s="1">
        <f t="shared" si="793"/>
        <v>66</v>
      </c>
      <c r="I3452" s="1" t="str">
        <f t="shared" si="794"/>
        <v>='C:\Users\jaime.benazar\Quorum Business Solutions\Ecopetrol Prometeo - Documents\Planning Space Implementation\3. Analysis &amp; Design\Design\FC22\DRR Jaime\Por presentar a ECP\Cantagallo\Yarigui-Cantagallo\[VRC_YARIGUI-CANTAGALLO_CF_SEC_20221231.xlsx]CF PND'!$BB$66</v>
      </c>
      <c r="J3452" s="1" t="s">
        <v>1713</v>
      </c>
    </row>
    <row r="3453" spans="1:10" x14ac:dyDescent="0.25">
      <c r="A3453" s="6" t="s">
        <v>3</v>
      </c>
      <c r="B3453" s="6">
        <f t="shared" si="795"/>
        <v>2054</v>
      </c>
      <c r="C3453" s="1" t="s">
        <v>49</v>
      </c>
      <c r="D3453" s="2" t="s">
        <v>128</v>
      </c>
      <c r="E3453" s="9" t="str">
        <f t="shared" si="791"/>
        <v>PND'!</v>
      </c>
      <c r="F3453" s="5" t="str">
        <f t="shared" si="792"/>
        <v>C:\Users\jaime.benazar\Quorum Business Solutions\Ecopetrol Prometeo - Documents\Planning Space Implementation\3. Analysis &amp; Design\Design\FC22\DRR Jaime\Por presentar a ECP\Cantagallo\Yarigui-Cantagallo\[VRC_YARIGUI-CANTAGALLO_CF_SEC_20221231.xlsx]CF PND'!</v>
      </c>
      <c r="G3453" s="6" t="s">
        <v>59</v>
      </c>
      <c r="H3453" s="1">
        <f t="shared" si="793"/>
        <v>67</v>
      </c>
      <c r="I3453" s="1" t="str">
        <f t="shared" si="794"/>
        <v>='C:\Users\jaime.benazar\Quorum Business Solutions\Ecopetrol Prometeo - Documents\Planning Space Implementation\3. Analysis &amp; Design\Design\FC22\DRR Jaime\Por presentar a ECP\Cantagallo\Yarigui-Cantagallo\[VRC_YARIGUI-CANTAGALLO_CF_SEC_20221231.xlsx]CF PND'!$BB$67</v>
      </c>
      <c r="J3453" s="1" t="s">
        <v>1714</v>
      </c>
    </row>
    <row r="3454" spans="1:10" x14ac:dyDescent="0.25">
      <c r="A3454" s="6" t="s">
        <v>3</v>
      </c>
      <c r="B3454" s="6">
        <f t="shared" si="795"/>
        <v>2055</v>
      </c>
      <c r="C3454" s="1" t="s">
        <v>49</v>
      </c>
      <c r="D3454" s="2" t="s">
        <v>128</v>
      </c>
      <c r="E3454" s="9" t="str">
        <f t="shared" si="791"/>
        <v>PND'!</v>
      </c>
      <c r="F3454" s="5" t="str">
        <f t="shared" si="792"/>
        <v>C:\Users\jaime.benazar\Quorum Business Solutions\Ecopetrol Prometeo - Documents\Planning Space Implementation\3. Analysis &amp; Design\Design\FC22\DRR Jaime\Por presentar a ECP\Cantagallo\Yarigui-Cantagallo\[VRC_YARIGUI-CANTAGALLO_CF_SEC_20221231.xlsx]CF PND'!</v>
      </c>
      <c r="G3454" s="6" t="s">
        <v>59</v>
      </c>
      <c r="H3454" s="1">
        <f t="shared" si="793"/>
        <v>68</v>
      </c>
      <c r="I3454" s="1" t="str">
        <f t="shared" si="794"/>
        <v>='C:\Users\jaime.benazar\Quorum Business Solutions\Ecopetrol Prometeo - Documents\Planning Space Implementation\3. Analysis &amp; Design\Design\FC22\DRR Jaime\Por presentar a ECP\Cantagallo\Yarigui-Cantagallo\[VRC_YARIGUI-CANTAGALLO_CF_SEC_20221231.xlsx]CF PND'!$BB$68</v>
      </c>
      <c r="J3454" s="1" t="s">
        <v>1715</v>
      </c>
    </row>
    <row r="3455" spans="1:10" x14ac:dyDescent="0.25">
      <c r="A3455" s="6" t="s">
        <v>3</v>
      </c>
      <c r="B3455" s="6">
        <f t="shared" si="795"/>
        <v>2056</v>
      </c>
      <c r="C3455" s="1" t="s">
        <v>49</v>
      </c>
      <c r="D3455" s="2" t="s">
        <v>128</v>
      </c>
      <c r="E3455" s="9" t="str">
        <f t="shared" si="791"/>
        <v>PND'!</v>
      </c>
      <c r="F3455" s="5" t="str">
        <f t="shared" si="792"/>
        <v>C:\Users\jaime.benazar\Quorum Business Solutions\Ecopetrol Prometeo - Documents\Planning Space Implementation\3. Analysis &amp; Design\Design\FC22\DRR Jaime\Por presentar a ECP\Cantagallo\Yarigui-Cantagallo\[VRC_YARIGUI-CANTAGALLO_CF_SEC_20221231.xlsx]CF PND'!</v>
      </c>
      <c r="G3455" s="6" t="s">
        <v>59</v>
      </c>
      <c r="H3455" s="1">
        <f t="shared" si="793"/>
        <v>69</v>
      </c>
      <c r="I3455" s="1" t="str">
        <f t="shared" si="794"/>
        <v>='C:\Users\jaime.benazar\Quorum Business Solutions\Ecopetrol Prometeo - Documents\Planning Space Implementation\3. Analysis &amp; Design\Design\FC22\DRR Jaime\Por presentar a ECP\Cantagallo\Yarigui-Cantagallo\[VRC_YARIGUI-CANTAGALLO_CF_SEC_20221231.xlsx]CF PND'!$BB$69</v>
      </c>
      <c r="J3455" s="1" t="s">
        <v>1716</v>
      </c>
    </row>
    <row r="3456" spans="1:10" x14ac:dyDescent="0.25">
      <c r="A3456" s="6" t="s">
        <v>3</v>
      </c>
      <c r="B3456" s="6">
        <f t="shared" si="795"/>
        <v>2057</v>
      </c>
      <c r="C3456" s="1" t="s">
        <v>49</v>
      </c>
      <c r="D3456" s="2" t="s">
        <v>128</v>
      </c>
      <c r="E3456" s="9" t="str">
        <f t="shared" si="791"/>
        <v>PND'!</v>
      </c>
      <c r="F3456" s="5" t="str">
        <f t="shared" si="792"/>
        <v>C:\Users\jaime.benazar\Quorum Business Solutions\Ecopetrol Prometeo - Documents\Planning Space Implementation\3. Analysis &amp; Design\Design\FC22\DRR Jaime\Por presentar a ECP\Cantagallo\Yarigui-Cantagallo\[VRC_YARIGUI-CANTAGALLO_CF_SEC_20221231.xlsx]CF PND'!</v>
      </c>
      <c r="G3456" s="6" t="s">
        <v>59</v>
      </c>
      <c r="H3456" s="1">
        <f t="shared" si="793"/>
        <v>70</v>
      </c>
      <c r="I3456" s="1" t="str">
        <f t="shared" si="794"/>
        <v>='C:\Users\jaime.benazar\Quorum Business Solutions\Ecopetrol Prometeo - Documents\Planning Space Implementation\3. Analysis &amp; Design\Design\FC22\DRR Jaime\Por presentar a ECP\Cantagallo\Yarigui-Cantagallo\[VRC_YARIGUI-CANTAGALLO_CF_SEC_20221231.xlsx]CF PND'!$BB$70</v>
      </c>
      <c r="J3456" s="1" t="s">
        <v>1717</v>
      </c>
    </row>
    <row r="3457" spans="1:10" x14ac:dyDescent="0.25">
      <c r="A3457" s="6" t="s">
        <v>3</v>
      </c>
      <c r="B3457" s="6">
        <f t="shared" si="795"/>
        <v>2058</v>
      </c>
      <c r="C3457" s="1" t="s">
        <v>49</v>
      </c>
      <c r="D3457" s="2" t="s">
        <v>128</v>
      </c>
      <c r="E3457" s="9" t="str">
        <f t="shared" si="791"/>
        <v>PND'!</v>
      </c>
      <c r="F3457" s="5" t="str">
        <f t="shared" si="792"/>
        <v>C:\Users\jaime.benazar\Quorum Business Solutions\Ecopetrol Prometeo - Documents\Planning Space Implementation\3. Analysis &amp; Design\Design\FC22\DRR Jaime\Por presentar a ECP\Cantagallo\Yarigui-Cantagallo\[VRC_YARIGUI-CANTAGALLO_CF_SEC_20221231.xlsx]CF PND'!</v>
      </c>
      <c r="G3457" s="6" t="s">
        <v>59</v>
      </c>
      <c r="H3457" s="1">
        <f t="shared" si="793"/>
        <v>71</v>
      </c>
      <c r="I3457" s="1" t="str">
        <f t="shared" si="794"/>
        <v>='C:\Users\jaime.benazar\Quorum Business Solutions\Ecopetrol Prometeo - Documents\Planning Space Implementation\3. Analysis &amp; Design\Design\FC22\DRR Jaime\Por presentar a ECP\Cantagallo\Yarigui-Cantagallo\[VRC_YARIGUI-CANTAGALLO_CF_SEC_20221231.xlsx]CF PND'!$BB$71</v>
      </c>
      <c r="J3457" s="1" t="s">
        <v>1718</v>
      </c>
    </row>
    <row r="3458" spans="1:10" x14ac:dyDescent="0.25">
      <c r="A3458" s="6" t="s">
        <v>3</v>
      </c>
      <c r="B3458" s="6">
        <f t="shared" si="795"/>
        <v>2059</v>
      </c>
      <c r="C3458" s="1" t="s">
        <v>49</v>
      </c>
      <c r="D3458" s="2" t="s">
        <v>128</v>
      </c>
      <c r="E3458" s="9" t="str">
        <f t="shared" si="791"/>
        <v>PND'!</v>
      </c>
      <c r="F3458" s="5" t="str">
        <f t="shared" si="792"/>
        <v>C:\Users\jaime.benazar\Quorum Business Solutions\Ecopetrol Prometeo - Documents\Planning Space Implementation\3. Analysis &amp; Design\Design\FC22\DRR Jaime\Por presentar a ECP\Cantagallo\Yarigui-Cantagallo\[VRC_YARIGUI-CANTAGALLO_CF_SEC_20221231.xlsx]CF PND'!</v>
      </c>
      <c r="G3458" s="6" t="s">
        <v>59</v>
      </c>
      <c r="H3458" s="1">
        <f t="shared" si="793"/>
        <v>72</v>
      </c>
      <c r="I3458" s="1" t="str">
        <f t="shared" si="794"/>
        <v>='C:\Users\jaime.benazar\Quorum Business Solutions\Ecopetrol Prometeo - Documents\Planning Space Implementation\3. Analysis &amp; Design\Design\FC22\DRR Jaime\Por presentar a ECP\Cantagallo\Yarigui-Cantagallo\[VRC_YARIGUI-CANTAGALLO_CF_SEC_20221231.xlsx]CF PND'!$BB$72</v>
      </c>
      <c r="J3458" s="1" t="s">
        <v>1719</v>
      </c>
    </row>
    <row r="3459" spans="1:10" x14ac:dyDescent="0.25">
      <c r="A3459" s="6" t="s">
        <v>28</v>
      </c>
      <c r="B3459" s="6"/>
      <c r="C3459" s="1" t="s">
        <v>49</v>
      </c>
      <c r="D3459" s="2"/>
      <c r="E3459" s="9"/>
      <c r="F3459" s="2"/>
      <c r="G3459" s="6"/>
      <c r="H3459" s="1"/>
      <c r="I3459" s="1"/>
      <c r="J3459" s="4"/>
    </row>
    <row r="3460" spans="1:10" x14ac:dyDescent="0.25">
      <c r="A3460" s="42" t="s">
        <v>99</v>
      </c>
      <c r="B3460" s="42">
        <v>2023</v>
      </c>
      <c r="C3460" s="43" t="s">
        <v>49</v>
      </c>
      <c r="D3460" s="2" t="s">
        <v>128</v>
      </c>
      <c r="E3460" s="9" t="str">
        <f t="shared" ref="E3460:E3480" si="796">_xlfn.CONCAT(A3460,"'!")</f>
        <v>PRBDP'!</v>
      </c>
      <c r="F3460" s="5" t="str">
        <f t="shared" ref="F3460:F3480" si="797">_xlfn.CONCAT(D3460," ",E3460)</f>
        <v>C:\Users\jaime.benazar\Quorum Business Solutions\Ecopetrol Prometeo - Documents\Planning Space Implementation\3. Analysis &amp; Design\Design\FC22\DRR Jaime\Por presentar a ECP\Cantagallo\Yarigui-Cantagallo\[VRC_YARIGUI-CANTAGALLO_CF_SEC_20221231.xlsx]CF PRBDP'!</v>
      </c>
      <c r="G3460" s="6" t="s">
        <v>59</v>
      </c>
      <c r="H3460" s="1"/>
      <c r="I3460" s="1"/>
      <c r="J3460" s="1"/>
    </row>
    <row r="3461" spans="1:10" x14ac:dyDescent="0.25">
      <c r="A3461" s="6" t="s">
        <v>99</v>
      </c>
      <c r="B3461" s="6">
        <f>+B3460+1</f>
        <v>2024</v>
      </c>
      <c r="C3461" s="1" t="s">
        <v>49</v>
      </c>
      <c r="D3461" s="2" t="s">
        <v>128</v>
      </c>
      <c r="E3461" s="9" t="str">
        <f t="shared" si="796"/>
        <v>PRBDP'!</v>
      </c>
      <c r="F3461" s="5" t="str">
        <f t="shared" si="797"/>
        <v>C:\Users\jaime.benazar\Quorum Business Solutions\Ecopetrol Prometeo - Documents\Planning Space Implementation\3. Analysis &amp; Design\Design\FC22\DRR Jaime\Por presentar a ECP\Cantagallo\Yarigui-Cantagallo\[VRC_YARIGUI-CANTAGALLO_CF_SEC_20221231.xlsx]CF PRBDP'!</v>
      </c>
      <c r="G3461" s="6" t="s">
        <v>59</v>
      </c>
      <c r="H3461" s="1"/>
      <c r="I3461" s="1"/>
      <c r="J3461" s="1"/>
    </row>
    <row r="3462" spans="1:10" x14ac:dyDescent="0.25">
      <c r="A3462" s="6" t="s">
        <v>99</v>
      </c>
      <c r="B3462" s="6">
        <f t="shared" ref="B3462:B3473" si="798">+B3461+1</f>
        <v>2025</v>
      </c>
      <c r="C3462" s="1" t="s">
        <v>49</v>
      </c>
      <c r="D3462" s="2" t="s">
        <v>128</v>
      </c>
      <c r="E3462" s="9" t="str">
        <f t="shared" si="796"/>
        <v>PRBDP'!</v>
      </c>
      <c r="F3462" s="5" t="str">
        <f t="shared" si="797"/>
        <v>C:\Users\jaime.benazar\Quorum Business Solutions\Ecopetrol Prometeo - Documents\Planning Space Implementation\3. Analysis &amp; Design\Design\FC22\DRR Jaime\Por presentar a ECP\Cantagallo\Yarigui-Cantagallo\[VRC_YARIGUI-CANTAGALLO_CF_SEC_20221231.xlsx]CF PRBDP'!</v>
      </c>
      <c r="G3462" s="6" t="s">
        <v>59</v>
      </c>
      <c r="H3462" s="1"/>
      <c r="I3462" s="1"/>
      <c r="J3462" s="1"/>
    </row>
    <row r="3463" spans="1:10" x14ac:dyDescent="0.25">
      <c r="A3463" s="6" t="s">
        <v>99</v>
      </c>
      <c r="B3463" s="6">
        <f t="shared" si="798"/>
        <v>2026</v>
      </c>
      <c r="C3463" s="1" t="s">
        <v>49</v>
      </c>
      <c r="D3463" s="2" t="s">
        <v>128</v>
      </c>
      <c r="E3463" s="9" t="str">
        <f t="shared" si="796"/>
        <v>PRBDP'!</v>
      </c>
      <c r="F3463" s="5" t="str">
        <f t="shared" si="797"/>
        <v>C:\Users\jaime.benazar\Quorum Business Solutions\Ecopetrol Prometeo - Documents\Planning Space Implementation\3. Analysis &amp; Design\Design\FC22\DRR Jaime\Por presentar a ECP\Cantagallo\Yarigui-Cantagallo\[VRC_YARIGUI-CANTAGALLO_CF_SEC_20221231.xlsx]CF PRBDP'!</v>
      </c>
      <c r="G3463" s="6" t="s">
        <v>59</v>
      </c>
      <c r="H3463" s="1"/>
      <c r="I3463" s="1"/>
      <c r="J3463" s="1"/>
    </row>
    <row r="3464" spans="1:10" x14ac:dyDescent="0.25">
      <c r="A3464" s="6" t="s">
        <v>99</v>
      </c>
      <c r="B3464" s="6">
        <f t="shared" si="798"/>
        <v>2027</v>
      </c>
      <c r="C3464" s="1" t="s">
        <v>49</v>
      </c>
      <c r="D3464" s="2" t="s">
        <v>128</v>
      </c>
      <c r="E3464" s="9" t="str">
        <f t="shared" si="796"/>
        <v>PRBDP'!</v>
      </c>
      <c r="F3464" s="5" t="str">
        <f t="shared" si="797"/>
        <v>C:\Users\jaime.benazar\Quorum Business Solutions\Ecopetrol Prometeo - Documents\Planning Space Implementation\3. Analysis &amp; Design\Design\FC22\DRR Jaime\Por presentar a ECP\Cantagallo\Yarigui-Cantagallo\[VRC_YARIGUI-CANTAGALLO_CF_SEC_20221231.xlsx]CF PRBDP'!</v>
      </c>
      <c r="G3464" s="6" t="s">
        <v>59</v>
      </c>
      <c r="H3464" s="1"/>
      <c r="I3464" s="1"/>
      <c r="J3464" s="1"/>
    </row>
    <row r="3465" spans="1:10" x14ac:dyDescent="0.25">
      <c r="A3465" s="6" t="s">
        <v>99</v>
      </c>
      <c r="B3465" s="6">
        <f t="shared" si="798"/>
        <v>2028</v>
      </c>
      <c r="C3465" s="1" t="s">
        <v>49</v>
      </c>
      <c r="D3465" s="2" t="s">
        <v>128</v>
      </c>
      <c r="E3465" s="9" t="str">
        <f t="shared" si="796"/>
        <v>PRBDP'!</v>
      </c>
      <c r="F3465" s="5" t="str">
        <f t="shared" si="797"/>
        <v>C:\Users\jaime.benazar\Quorum Business Solutions\Ecopetrol Prometeo - Documents\Planning Space Implementation\3. Analysis &amp; Design\Design\FC22\DRR Jaime\Por presentar a ECP\Cantagallo\Yarigui-Cantagallo\[VRC_YARIGUI-CANTAGALLO_CF_SEC_20221231.xlsx]CF PRBDP'!</v>
      </c>
      <c r="G3465" s="6" t="s">
        <v>59</v>
      </c>
      <c r="H3465" s="1"/>
      <c r="I3465" s="1"/>
      <c r="J3465" s="1"/>
    </row>
    <row r="3466" spans="1:10" x14ac:dyDescent="0.25">
      <c r="A3466" s="6" t="s">
        <v>99</v>
      </c>
      <c r="B3466" s="6">
        <f t="shared" si="798"/>
        <v>2029</v>
      </c>
      <c r="C3466" s="1" t="s">
        <v>49</v>
      </c>
      <c r="D3466" s="2" t="s">
        <v>128</v>
      </c>
      <c r="E3466" s="9" t="str">
        <f t="shared" si="796"/>
        <v>PRBDP'!</v>
      </c>
      <c r="F3466" s="5" t="str">
        <f t="shared" si="797"/>
        <v>C:\Users\jaime.benazar\Quorum Business Solutions\Ecopetrol Prometeo - Documents\Planning Space Implementation\3. Analysis &amp; Design\Design\FC22\DRR Jaime\Por presentar a ECP\Cantagallo\Yarigui-Cantagallo\[VRC_YARIGUI-CANTAGALLO_CF_SEC_20221231.xlsx]CF PRBDP'!</v>
      </c>
      <c r="G3466" s="6" t="s">
        <v>59</v>
      </c>
      <c r="H3466" s="1"/>
      <c r="I3466" s="1"/>
      <c r="J3466" s="1"/>
    </row>
    <row r="3467" spans="1:10" x14ac:dyDescent="0.25">
      <c r="A3467" s="6" t="s">
        <v>99</v>
      </c>
      <c r="B3467" s="6">
        <f t="shared" si="798"/>
        <v>2030</v>
      </c>
      <c r="C3467" s="1" t="s">
        <v>49</v>
      </c>
      <c r="D3467" s="2" t="s">
        <v>128</v>
      </c>
      <c r="E3467" s="9" t="str">
        <f t="shared" si="796"/>
        <v>PRBDP'!</v>
      </c>
      <c r="F3467" s="5" t="str">
        <f t="shared" si="797"/>
        <v>C:\Users\jaime.benazar\Quorum Business Solutions\Ecopetrol Prometeo - Documents\Planning Space Implementation\3. Analysis &amp; Design\Design\FC22\DRR Jaime\Por presentar a ECP\Cantagallo\Yarigui-Cantagallo\[VRC_YARIGUI-CANTAGALLO_CF_SEC_20221231.xlsx]CF PRBDP'!</v>
      </c>
      <c r="G3467" s="6" t="s">
        <v>59</v>
      </c>
      <c r="H3467" s="1"/>
      <c r="I3467" s="1"/>
      <c r="J3467" s="1"/>
    </row>
    <row r="3468" spans="1:10" x14ac:dyDescent="0.25">
      <c r="A3468" s="6" t="s">
        <v>99</v>
      </c>
      <c r="B3468" s="6">
        <f t="shared" si="798"/>
        <v>2031</v>
      </c>
      <c r="C3468" s="1" t="s">
        <v>49</v>
      </c>
      <c r="D3468" s="2" t="s">
        <v>128</v>
      </c>
      <c r="E3468" s="9" t="str">
        <f t="shared" si="796"/>
        <v>PRBDP'!</v>
      </c>
      <c r="F3468" s="5" t="str">
        <f t="shared" si="797"/>
        <v>C:\Users\jaime.benazar\Quorum Business Solutions\Ecopetrol Prometeo - Documents\Planning Space Implementation\3. Analysis &amp; Design\Design\FC22\DRR Jaime\Por presentar a ECP\Cantagallo\Yarigui-Cantagallo\[VRC_YARIGUI-CANTAGALLO_CF_SEC_20221231.xlsx]CF PRBDP'!</v>
      </c>
      <c r="G3468" s="6" t="s">
        <v>59</v>
      </c>
      <c r="H3468" s="1"/>
      <c r="I3468" s="1"/>
      <c r="J3468" s="1"/>
    </row>
    <row r="3469" spans="1:10" x14ac:dyDescent="0.25">
      <c r="A3469" s="6" t="s">
        <v>99</v>
      </c>
      <c r="B3469" s="6">
        <f t="shared" si="798"/>
        <v>2032</v>
      </c>
      <c r="C3469" s="1" t="s">
        <v>49</v>
      </c>
      <c r="D3469" s="2" t="s">
        <v>128</v>
      </c>
      <c r="E3469" s="9" t="str">
        <f t="shared" si="796"/>
        <v>PRBDP'!</v>
      </c>
      <c r="F3469" s="5" t="str">
        <f t="shared" si="797"/>
        <v>C:\Users\jaime.benazar\Quorum Business Solutions\Ecopetrol Prometeo - Documents\Planning Space Implementation\3. Analysis &amp; Design\Design\FC22\DRR Jaime\Por presentar a ECP\Cantagallo\Yarigui-Cantagallo\[VRC_YARIGUI-CANTAGALLO_CF_SEC_20221231.xlsx]CF PRBDP'!</v>
      </c>
      <c r="G3469" s="6" t="s">
        <v>59</v>
      </c>
      <c r="H3469" s="1"/>
      <c r="I3469" s="1"/>
      <c r="J3469" s="1"/>
    </row>
    <row r="3470" spans="1:10" x14ac:dyDescent="0.25">
      <c r="A3470" s="6" t="s">
        <v>99</v>
      </c>
      <c r="B3470" s="6">
        <f t="shared" si="798"/>
        <v>2033</v>
      </c>
      <c r="C3470" s="1" t="s">
        <v>49</v>
      </c>
      <c r="D3470" s="2" t="s">
        <v>128</v>
      </c>
      <c r="E3470" s="9" t="str">
        <f t="shared" si="796"/>
        <v>PRBDP'!</v>
      </c>
      <c r="F3470" s="5" t="str">
        <f t="shared" si="797"/>
        <v>C:\Users\jaime.benazar\Quorum Business Solutions\Ecopetrol Prometeo - Documents\Planning Space Implementation\3. Analysis &amp; Design\Design\FC22\DRR Jaime\Por presentar a ECP\Cantagallo\Yarigui-Cantagallo\[VRC_YARIGUI-CANTAGALLO_CF_SEC_20221231.xlsx]CF PRBDP'!</v>
      </c>
      <c r="G3470" s="6" t="s">
        <v>59</v>
      </c>
      <c r="H3470" s="1"/>
      <c r="I3470" s="1"/>
      <c r="J3470" s="1"/>
    </row>
    <row r="3471" spans="1:10" x14ac:dyDescent="0.25">
      <c r="A3471" s="6" t="s">
        <v>99</v>
      </c>
      <c r="B3471" s="6">
        <f t="shared" si="798"/>
        <v>2034</v>
      </c>
      <c r="C3471" s="1" t="s">
        <v>49</v>
      </c>
      <c r="D3471" s="2" t="s">
        <v>128</v>
      </c>
      <c r="E3471" s="9" t="str">
        <f t="shared" si="796"/>
        <v>PRBDP'!</v>
      </c>
      <c r="F3471" s="5" t="str">
        <f t="shared" si="797"/>
        <v>C:\Users\jaime.benazar\Quorum Business Solutions\Ecopetrol Prometeo - Documents\Planning Space Implementation\3. Analysis &amp; Design\Design\FC22\DRR Jaime\Por presentar a ECP\Cantagallo\Yarigui-Cantagallo\[VRC_YARIGUI-CANTAGALLO_CF_SEC_20221231.xlsx]CF PRBDP'!</v>
      </c>
      <c r="G3471" s="6" t="s">
        <v>59</v>
      </c>
      <c r="H3471" s="1"/>
      <c r="I3471" s="1"/>
      <c r="J3471" s="1"/>
    </row>
    <row r="3472" spans="1:10" x14ac:dyDescent="0.25">
      <c r="A3472" s="6" t="s">
        <v>99</v>
      </c>
      <c r="B3472" s="6">
        <f t="shared" si="798"/>
        <v>2035</v>
      </c>
      <c r="C3472" s="1" t="s">
        <v>49</v>
      </c>
      <c r="D3472" s="2" t="s">
        <v>128</v>
      </c>
      <c r="E3472" s="9" t="str">
        <f t="shared" si="796"/>
        <v>PRBDP'!</v>
      </c>
      <c r="F3472" s="5" t="str">
        <f t="shared" si="797"/>
        <v>C:\Users\jaime.benazar\Quorum Business Solutions\Ecopetrol Prometeo - Documents\Planning Space Implementation\3. Analysis &amp; Design\Design\FC22\DRR Jaime\Por presentar a ECP\Cantagallo\Yarigui-Cantagallo\[VRC_YARIGUI-CANTAGALLO_CF_SEC_20221231.xlsx]CF PRBDP'!</v>
      </c>
      <c r="G3472" s="6" t="s">
        <v>59</v>
      </c>
      <c r="H3472" s="1"/>
      <c r="I3472" s="1"/>
      <c r="J3472" s="1"/>
    </row>
    <row r="3473" spans="1:10" x14ac:dyDescent="0.25">
      <c r="A3473" s="6" t="s">
        <v>99</v>
      </c>
      <c r="B3473" s="6">
        <f t="shared" si="798"/>
        <v>2036</v>
      </c>
      <c r="C3473" s="1" t="s">
        <v>49</v>
      </c>
      <c r="D3473" s="2" t="s">
        <v>128</v>
      </c>
      <c r="E3473" s="9" t="str">
        <f t="shared" si="796"/>
        <v>PRBDP'!</v>
      </c>
      <c r="F3473" s="5" t="str">
        <f t="shared" si="797"/>
        <v>C:\Users\jaime.benazar\Quorum Business Solutions\Ecopetrol Prometeo - Documents\Planning Space Implementation\3. Analysis &amp; Design\Design\FC22\DRR Jaime\Por presentar a ECP\Cantagallo\Yarigui-Cantagallo\[VRC_YARIGUI-CANTAGALLO_CF_SEC_20221231.xlsx]CF PRBDP'!</v>
      </c>
      <c r="G3473" s="6" t="s">
        <v>59</v>
      </c>
      <c r="H3473" s="1"/>
      <c r="I3473" s="1"/>
      <c r="J3473" s="1"/>
    </row>
    <row r="3474" spans="1:10" x14ac:dyDescent="0.25">
      <c r="A3474" s="6" t="s">
        <v>99</v>
      </c>
      <c r="B3474" s="6">
        <f>+B3473+1</f>
        <v>2037</v>
      </c>
      <c r="C3474" s="1" t="s">
        <v>49</v>
      </c>
      <c r="D3474" s="2" t="s">
        <v>128</v>
      </c>
      <c r="E3474" s="9" t="str">
        <f t="shared" si="796"/>
        <v>PRBDP'!</v>
      </c>
      <c r="F3474" s="5" t="str">
        <f t="shared" si="797"/>
        <v>C:\Users\jaime.benazar\Quorum Business Solutions\Ecopetrol Prometeo - Documents\Planning Space Implementation\3. Analysis &amp; Design\Design\FC22\DRR Jaime\Por presentar a ECP\Cantagallo\Yarigui-Cantagallo\[VRC_YARIGUI-CANTAGALLO_CF_SEC_20221231.xlsx]CF PRBDP'!</v>
      </c>
      <c r="G3474" s="6" t="s">
        <v>59</v>
      </c>
      <c r="H3474" s="1"/>
      <c r="I3474" s="1"/>
      <c r="J3474" s="1"/>
    </row>
    <row r="3475" spans="1:10" x14ac:dyDescent="0.25">
      <c r="A3475" s="6" t="s">
        <v>99</v>
      </c>
      <c r="B3475" s="6">
        <f t="shared" ref="B3475:B3477" si="799">+B3474+1</f>
        <v>2038</v>
      </c>
      <c r="C3475" s="1" t="s">
        <v>49</v>
      </c>
      <c r="D3475" s="2" t="s">
        <v>128</v>
      </c>
      <c r="E3475" s="9" t="str">
        <f t="shared" si="796"/>
        <v>PRBDP'!</v>
      </c>
      <c r="F3475" s="5" t="str">
        <f t="shared" si="797"/>
        <v>C:\Users\jaime.benazar\Quorum Business Solutions\Ecopetrol Prometeo - Documents\Planning Space Implementation\3. Analysis &amp; Design\Design\FC22\DRR Jaime\Por presentar a ECP\Cantagallo\Yarigui-Cantagallo\[VRC_YARIGUI-CANTAGALLO_CF_SEC_20221231.xlsx]CF PRBDP'!</v>
      </c>
      <c r="G3475" s="6" t="s">
        <v>59</v>
      </c>
      <c r="H3475" s="1"/>
      <c r="I3475" s="1"/>
      <c r="J3475" s="1"/>
    </row>
    <row r="3476" spans="1:10" x14ac:dyDescent="0.25">
      <c r="A3476" s="6" t="s">
        <v>99</v>
      </c>
      <c r="B3476" s="6">
        <f t="shared" si="799"/>
        <v>2039</v>
      </c>
      <c r="C3476" s="1" t="s">
        <v>49</v>
      </c>
      <c r="D3476" s="2" t="s">
        <v>128</v>
      </c>
      <c r="E3476" s="9" t="str">
        <f t="shared" si="796"/>
        <v>PRBDP'!</v>
      </c>
      <c r="F3476" s="5" t="str">
        <f t="shared" si="797"/>
        <v>C:\Users\jaime.benazar\Quorum Business Solutions\Ecopetrol Prometeo - Documents\Planning Space Implementation\3. Analysis &amp; Design\Design\FC22\DRR Jaime\Por presentar a ECP\Cantagallo\Yarigui-Cantagallo\[VRC_YARIGUI-CANTAGALLO_CF_SEC_20221231.xlsx]CF PRBDP'!</v>
      </c>
      <c r="G3476" s="6" t="s">
        <v>59</v>
      </c>
      <c r="H3476" s="1"/>
      <c r="I3476" s="1"/>
      <c r="J3476" s="1"/>
    </row>
    <row r="3477" spans="1:10" x14ac:dyDescent="0.25">
      <c r="A3477" s="6" t="s">
        <v>99</v>
      </c>
      <c r="B3477" s="6">
        <f t="shared" si="799"/>
        <v>2040</v>
      </c>
      <c r="C3477" s="1" t="s">
        <v>49</v>
      </c>
      <c r="D3477" s="2" t="s">
        <v>128</v>
      </c>
      <c r="E3477" s="9" t="str">
        <f t="shared" si="796"/>
        <v>PRBDP'!</v>
      </c>
      <c r="F3477" s="5" t="str">
        <f t="shared" si="797"/>
        <v>C:\Users\jaime.benazar\Quorum Business Solutions\Ecopetrol Prometeo - Documents\Planning Space Implementation\3. Analysis &amp; Design\Design\FC22\DRR Jaime\Por presentar a ECP\Cantagallo\Yarigui-Cantagallo\[VRC_YARIGUI-CANTAGALLO_CF_SEC_20221231.xlsx]CF PRBDP'!</v>
      </c>
      <c r="G3477" s="6" t="s">
        <v>59</v>
      </c>
      <c r="H3477" s="1"/>
      <c r="I3477" s="1"/>
      <c r="J3477" s="1"/>
    </row>
    <row r="3478" spans="1:10" x14ac:dyDescent="0.25">
      <c r="A3478" s="6" t="s">
        <v>99</v>
      </c>
      <c r="B3478" s="6">
        <f>+B3477+1</f>
        <v>2041</v>
      </c>
      <c r="C3478" s="1" t="s">
        <v>49</v>
      </c>
      <c r="D3478" s="2" t="s">
        <v>128</v>
      </c>
      <c r="E3478" s="9" t="str">
        <f t="shared" si="796"/>
        <v>PRBDP'!</v>
      </c>
      <c r="F3478" s="5" t="str">
        <f t="shared" si="797"/>
        <v>C:\Users\jaime.benazar\Quorum Business Solutions\Ecopetrol Prometeo - Documents\Planning Space Implementation\3. Analysis &amp; Design\Design\FC22\DRR Jaime\Por presentar a ECP\Cantagallo\Yarigui-Cantagallo\[VRC_YARIGUI-CANTAGALLO_CF_SEC_20221231.xlsx]CF PRBDP'!</v>
      </c>
      <c r="G3478" s="6" t="s">
        <v>59</v>
      </c>
      <c r="H3478" s="1"/>
      <c r="I3478" s="1"/>
      <c r="J3478" s="1"/>
    </row>
    <row r="3479" spans="1:10" x14ac:dyDescent="0.25">
      <c r="A3479" s="6" t="s">
        <v>99</v>
      </c>
      <c r="B3479" s="6">
        <f t="shared" ref="B3479:B3480" si="800">+B3478+1</f>
        <v>2042</v>
      </c>
      <c r="C3479" s="1" t="s">
        <v>49</v>
      </c>
      <c r="D3479" s="2" t="s">
        <v>128</v>
      </c>
      <c r="E3479" s="9" t="str">
        <f t="shared" si="796"/>
        <v>PRBDP'!</v>
      </c>
      <c r="F3479" s="5" t="str">
        <f t="shared" si="797"/>
        <v>C:\Users\jaime.benazar\Quorum Business Solutions\Ecopetrol Prometeo - Documents\Planning Space Implementation\3. Analysis &amp; Design\Design\FC22\DRR Jaime\Por presentar a ECP\Cantagallo\Yarigui-Cantagallo\[VRC_YARIGUI-CANTAGALLO_CF_SEC_20221231.xlsx]CF PRBDP'!</v>
      </c>
      <c r="G3479" s="6" t="s">
        <v>59</v>
      </c>
      <c r="H3479" s="1"/>
      <c r="I3479" s="1"/>
      <c r="J3479" s="1"/>
    </row>
    <row r="3480" spans="1:10" x14ac:dyDescent="0.25">
      <c r="A3480" s="6" t="s">
        <v>99</v>
      </c>
      <c r="B3480" s="6">
        <f t="shared" si="800"/>
        <v>2043</v>
      </c>
      <c r="C3480" s="1" t="s">
        <v>49</v>
      </c>
      <c r="D3480" s="2" t="s">
        <v>128</v>
      </c>
      <c r="E3480" s="9" t="str">
        <f t="shared" si="796"/>
        <v>PRBDP'!</v>
      </c>
      <c r="F3480" s="5" t="str">
        <f t="shared" si="797"/>
        <v>C:\Users\jaime.benazar\Quorum Business Solutions\Ecopetrol Prometeo - Documents\Planning Space Implementation\3. Analysis &amp; Design\Design\FC22\DRR Jaime\Por presentar a ECP\Cantagallo\Yarigui-Cantagallo\[VRC_YARIGUI-CANTAGALLO_CF_SEC_20221231.xlsx]CF PRBDP'!</v>
      </c>
      <c r="G3480" s="6" t="s">
        <v>59</v>
      </c>
      <c r="H3480" s="1"/>
      <c r="I3480" s="1"/>
      <c r="J3480" s="1"/>
    </row>
    <row r="3481" spans="1:10" x14ac:dyDescent="0.25">
      <c r="A3481" s="6" t="s">
        <v>99</v>
      </c>
      <c r="B3481" s="6">
        <f>+B3480+1</f>
        <v>2044</v>
      </c>
      <c r="C3481" s="1" t="s">
        <v>49</v>
      </c>
      <c r="D3481" s="2" t="s">
        <v>128</v>
      </c>
      <c r="E3481" s="9" t="str">
        <f t="shared" ref="E3481:E3496" si="801">_xlfn.CONCAT(A3481,"'!")</f>
        <v>PRBDP'!</v>
      </c>
      <c r="F3481" s="5" t="str">
        <f t="shared" ref="F3481:F3496" si="802">_xlfn.CONCAT(D3481," ",E3481)</f>
        <v>C:\Users\jaime.benazar\Quorum Business Solutions\Ecopetrol Prometeo - Documents\Planning Space Implementation\3. Analysis &amp; Design\Design\FC22\DRR Jaime\Por presentar a ECP\Cantagallo\Yarigui-Cantagallo\[VRC_YARIGUI-CANTAGALLO_CF_SEC_20221231.xlsx]CF PRBDP'!</v>
      </c>
      <c r="G3481" s="6" t="s">
        <v>59</v>
      </c>
      <c r="H3481" s="1"/>
      <c r="I3481" s="1"/>
      <c r="J3481" s="1"/>
    </row>
    <row r="3482" spans="1:10" x14ac:dyDescent="0.25">
      <c r="A3482" s="6" t="s">
        <v>99</v>
      </c>
      <c r="B3482" s="6">
        <f t="shared" ref="B3482:B3496" si="803">+B3481+1</f>
        <v>2045</v>
      </c>
      <c r="C3482" s="1" t="s">
        <v>49</v>
      </c>
      <c r="D3482" s="2" t="s">
        <v>128</v>
      </c>
      <c r="E3482" s="9" t="str">
        <f t="shared" si="801"/>
        <v>PRBDP'!</v>
      </c>
      <c r="F3482" s="5" t="str">
        <f t="shared" si="802"/>
        <v>C:\Users\jaime.benazar\Quorum Business Solutions\Ecopetrol Prometeo - Documents\Planning Space Implementation\3. Analysis &amp; Design\Design\FC22\DRR Jaime\Por presentar a ECP\Cantagallo\Yarigui-Cantagallo\[VRC_YARIGUI-CANTAGALLO_CF_SEC_20221231.xlsx]CF PRBDP'!</v>
      </c>
      <c r="G3482" s="6" t="s">
        <v>59</v>
      </c>
      <c r="H3482" s="1"/>
      <c r="I3482" s="1"/>
      <c r="J3482" s="1"/>
    </row>
    <row r="3483" spans="1:10" x14ac:dyDescent="0.25">
      <c r="A3483" s="6" t="s">
        <v>99</v>
      </c>
      <c r="B3483" s="6">
        <f t="shared" si="803"/>
        <v>2046</v>
      </c>
      <c r="C3483" s="1" t="s">
        <v>49</v>
      </c>
      <c r="D3483" s="2" t="s">
        <v>128</v>
      </c>
      <c r="E3483" s="9" t="str">
        <f t="shared" si="801"/>
        <v>PRBDP'!</v>
      </c>
      <c r="F3483" s="5" t="str">
        <f t="shared" si="802"/>
        <v>C:\Users\jaime.benazar\Quorum Business Solutions\Ecopetrol Prometeo - Documents\Planning Space Implementation\3. Analysis &amp; Design\Design\FC22\DRR Jaime\Por presentar a ECP\Cantagallo\Yarigui-Cantagallo\[VRC_YARIGUI-CANTAGALLO_CF_SEC_20221231.xlsx]CF PRBDP'!</v>
      </c>
      <c r="G3483" s="6" t="s">
        <v>59</v>
      </c>
      <c r="H3483" s="1"/>
      <c r="I3483" s="1"/>
      <c r="J3483" s="1"/>
    </row>
    <row r="3484" spans="1:10" x14ac:dyDescent="0.25">
      <c r="A3484" s="6" t="s">
        <v>99</v>
      </c>
      <c r="B3484" s="6">
        <f t="shared" si="803"/>
        <v>2047</v>
      </c>
      <c r="C3484" s="1" t="s">
        <v>49</v>
      </c>
      <c r="D3484" s="2" t="s">
        <v>128</v>
      </c>
      <c r="E3484" s="9" t="str">
        <f t="shared" si="801"/>
        <v>PRBDP'!</v>
      </c>
      <c r="F3484" s="5" t="str">
        <f t="shared" si="802"/>
        <v>C:\Users\jaime.benazar\Quorum Business Solutions\Ecopetrol Prometeo - Documents\Planning Space Implementation\3. Analysis &amp; Design\Design\FC22\DRR Jaime\Por presentar a ECP\Cantagallo\Yarigui-Cantagallo\[VRC_YARIGUI-CANTAGALLO_CF_SEC_20221231.xlsx]CF PRBDP'!</v>
      </c>
      <c r="G3484" s="6" t="s">
        <v>59</v>
      </c>
      <c r="H3484" s="1"/>
      <c r="I3484" s="1"/>
      <c r="J3484" s="1"/>
    </row>
    <row r="3485" spans="1:10" x14ac:dyDescent="0.25">
      <c r="A3485" s="6" t="s">
        <v>99</v>
      </c>
      <c r="B3485" s="6">
        <f t="shared" si="803"/>
        <v>2048</v>
      </c>
      <c r="C3485" s="1" t="s">
        <v>49</v>
      </c>
      <c r="D3485" s="2" t="s">
        <v>128</v>
      </c>
      <c r="E3485" s="9" t="str">
        <f t="shared" si="801"/>
        <v>PRBDP'!</v>
      </c>
      <c r="F3485" s="5" t="str">
        <f t="shared" si="802"/>
        <v>C:\Users\jaime.benazar\Quorum Business Solutions\Ecopetrol Prometeo - Documents\Planning Space Implementation\3. Analysis &amp; Design\Design\FC22\DRR Jaime\Por presentar a ECP\Cantagallo\Yarigui-Cantagallo\[VRC_YARIGUI-CANTAGALLO_CF_SEC_20221231.xlsx]CF PRBDP'!</v>
      </c>
      <c r="G3485" s="6" t="s">
        <v>59</v>
      </c>
      <c r="H3485" s="1"/>
      <c r="I3485" s="1"/>
      <c r="J3485" s="1"/>
    </row>
    <row r="3486" spans="1:10" x14ac:dyDescent="0.25">
      <c r="A3486" s="6" t="s">
        <v>99</v>
      </c>
      <c r="B3486" s="6">
        <f t="shared" si="803"/>
        <v>2049</v>
      </c>
      <c r="C3486" s="1" t="s">
        <v>49</v>
      </c>
      <c r="D3486" s="2" t="s">
        <v>128</v>
      </c>
      <c r="E3486" s="9" t="str">
        <f t="shared" si="801"/>
        <v>PRBDP'!</v>
      </c>
      <c r="F3486" s="5" t="str">
        <f t="shared" si="802"/>
        <v>C:\Users\jaime.benazar\Quorum Business Solutions\Ecopetrol Prometeo - Documents\Planning Space Implementation\3. Analysis &amp; Design\Design\FC22\DRR Jaime\Por presentar a ECP\Cantagallo\Yarigui-Cantagallo\[VRC_YARIGUI-CANTAGALLO_CF_SEC_20221231.xlsx]CF PRBDP'!</v>
      </c>
      <c r="G3486" s="6" t="s">
        <v>59</v>
      </c>
      <c r="H3486" s="1"/>
      <c r="I3486" s="1"/>
      <c r="J3486" s="1"/>
    </row>
    <row r="3487" spans="1:10" x14ac:dyDescent="0.25">
      <c r="A3487" s="6" t="s">
        <v>99</v>
      </c>
      <c r="B3487" s="6">
        <f t="shared" si="803"/>
        <v>2050</v>
      </c>
      <c r="C3487" s="1" t="s">
        <v>49</v>
      </c>
      <c r="D3487" s="2" t="s">
        <v>128</v>
      </c>
      <c r="E3487" s="9" t="str">
        <f t="shared" si="801"/>
        <v>PRBDP'!</v>
      </c>
      <c r="F3487" s="5" t="str">
        <f t="shared" si="802"/>
        <v>C:\Users\jaime.benazar\Quorum Business Solutions\Ecopetrol Prometeo - Documents\Planning Space Implementation\3. Analysis &amp; Design\Design\FC22\DRR Jaime\Por presentar a ECP\Cantagallo\Yarigui-Cantagallo\[VRC_YARIGUI-CANTAGALLO_CF_SEC_20221231.xlsx]CF PRBDP'!</v>
      </c>
      <c r="G3487" s="6" t="s">
        <v>59</v>
      </c>
      <c r="H3487" s="1"/>
      <c r="I3487" s="1"/>
      <c r="J3487" s="1"/>
    </row>
    <row r="3488" spans="1:10" x14ac:dyDescent="0.25">
      <c r="A3488" s="6" t="s">
        <v>99</v>
      </c>
      <c r="B3488" s="6">
        <f t="shared" si="803"/>
        <v>2051</v>
      </c>
      <c r="C3488" s="1" t="s">
        <v>49</v>
      </c>
      <c r="D3488" s="2" t="s">
        <v>128</v>
      </c>
      <c r="E3488" s="9" t="str">
        <f t="shared" si="801"/>
        <v>PRBDP'!</v>
      </c>
      <c r="F3488" s="5" t="str">
        <f t="shared" si="802"/>
        <v>C:\Users\jaime.benazar\Quorum Business Solutions\Ecopetrol Prometeo - Documents\Planning Space Implementation\3. Analysis &amp; Design\Design\FC22\DRR Jaime\Por presentar a ECP\Cantagallo\Yarigui-Cantagallo\[VRC_YARIGUI-CANTAGALLO_CF_SEC_20221231.xlsx]CF PRBDP'!</v>
      </c>
      <c r="G3488" s="6" t="s">
        <v>59</v>
      </c>
      <c r="H3488" s="1"/>
      <c r="I3488" s="1"/>
      <c r="J3488" s="1"/>
    </row>
    <row r="3489" spans="1:10" x14ac:dyDescent="0.25">
      <c r="A3489" s="6" t="s">
        <v>99</v>
      </c>
      <c r="B3489" s="6">
        <f t="shared" si="803"/>
        <v>2052</v>
      </c>
      <c r="C3489" s="1" t="s">
        <v>49</v>
      </c>
      <c r="D3489" s="2" t="s">
        <v>128</v>
      </c>
      <c r="E3489" s="9" t="str">
        <f t="shared" si="801"/>
        <v>PRBDP'!</v>
      </c>
      <c r="F3489" s="5" t="str">
        <f t="shared" si="802"/>
        <v>C:\Users\jaime.benazar\Quorum Business Solutions\Ecopetrol Prometeo - Documents\Planning Space Implementation\3. Analysis &amp; Design\Design\FC22\DRR Jaime\Por presentar a ECP\Cantagallo\Yarigui-Cantagallo\[VRC_YARIGUI-CANTAGALLO_CF_SEC_20221231.xlsx]CF PRBDP'!</v>
      </c>
      <c r="G3489" s="6" t="s">
        <v>59</v>
      </c>
      <c r="H3489" s="1"/>
      <c r="I3489" s="1"/>
      <c r="J3489" s="1"/>
    </row>
    <row r="3490" spans="1:10" x14ac:dyDescent="0.25">
      <c r="A3490" s="6" t="s">
        <v>99</v>
      </c>
      <c r="B3490" s="6">
        <f t="shared" si="803"/>
        <v>2053</v>
      </c>
      <c r="C3490" s="1" t="s">
        <v>49</v>
      </c>
      <c r="D3490" s="2" t="s">
        <v>128</v>
      </c>
      <c r="E3490" s="9" t="str">
        <f t="shared" si="801"/>
        <v>PRBDP'!</v>
      </c>
      <c r="F3490" s="5" t="str">
        <f t="shared" si="802"/>
        <v>C:\Users\jaime.benazar\Quorum Business Solutions\Ecopetrol Prometeo - Documents\Planning Space Implementation\3. Analysis &amp; Design\Design\FC22\DRR Jaime\Por presentar a ECP\Cantagallo\Yarigui-Cantagallo\[VRC_YARIGUI-CANTAGALLO_CF_SEC_20221231.xlsx]CF PRBDP'!</v>
      </c>
      <c r="G3490" s="6" t="s">
        <v>59</v>
      </c>
      <c r="H3490" s="1"/>
      <c r="I3490" s="1"/>
      <c r="J3490" s="1"/>
    </row>
    <row r="3491" spans="1:10" x14ac:dyDescent="0.25">
      <c r="A3491" s="6" t="s">
        <v>99</v>
      </c>
      <c r="B3491" s="6">
        <f t="shared" si="803"/>
        <v>2054</v>
      </c>
      <c r="C3491" s="1" t="s">
        <v>49</v>
      </c>
      <c r="D3491" s="2" t="s">
        <v>128</v>
      </c>
      <c r="E3491" s="9" t="str">
        <f t="shared" si="801"/>
        <v>PRBDP'!</v>
      </c>
      <c r="F3491" s="5" t="str">
        <f t="shared" si="802"/>
        <v>C:\Users\jaime.benazar\Quorum Business Solutions\Ecopetrol Prometeo - Documents\Planning Space Implementation\3. Analysis &amp; Design\Design\FC22\DRR Jaime\Por presentar a ECP\Cantagallo\Yarigui-Cantagallo\[VRC_YARIGUI-CANTAGALLO_CF_SEC_20221231.xlsx]CF PRBDP'!</v>
      </c>
      <c r="G3491" s="6" t="s">
        <v>59</v>
      </c>
      <c r="H3491" s="1"/>
      <c r="I3491" s="1"/>
      <c r="J3491" s="1"/>
    </row>
    <row r="3492" spans="1:10" x14ac:dyDescent="0.25">
      <c r="A3492" s="6" t="s">
        <v>99</v>
      </c>
      <c r="B3492" s="6">
        <f t="shared" si="803"/>
        <v>2055</v>
      </c>
      <c r="C3492" s="1" t="s">
        <v>49</v>
      </c>
      <c r="D3492" s="2" t="s">
        <v>128</v>
      </c>
      <c r="E3492" s="9" t="str">
        <f t="shared" si="801"/>
        <v>PRBDP'!</v>
      </c>
      <c r="F3492" s="5" t="str">
        <f t="shared" si="802"/>
        <v>C:\Users\jaime.benazar\Quorum Business Solutions\Ecopetrol Prometeo - Documents\Planning Space Implementation\3. Analysis &amp; Design\Design\FC22\DRR Jaime\Por presentar a ECP\Cantagallo\Yarigui-Cantagallo\[VRC_YARIGUI-CANTAGALLO_CF_SEC_20221231.xlsx]CF PRBDP'!</v>
      </c>
      <c r="G3492" s="6" t="s">
        <v>59</v>
      </c>
      <c r="H3492" s="1"/>
      <c r="I3492" s="1"/>
      <c r="J3492" s="1"/>
    </row>
    <row r="3493" spans="1:10" x14ac:dyDescent="0.25">
      <c r="A3493" s="6" t="s">
        <v>99</v>
      </c>
      <c r="B3493" s="6">
        <f t="shared" si="803"/>
        <v>2056</v>
      </c>
      <c r="C3493" s="1" t="s">
        <v>49</v>
      </c>
      <c r="D3493" s="2" t="s">
        <v>128</v>
      </c>
      <c r="E3493" s="9" t="str">
        <f t="shared" si="801"/>
        <v>PRBDP'!</v>
      </c>
      <c r="F3493" s="5" t="str">
        <f t="shared" si="802"/>
        <v>C:\Users\jaime.benazar\Quorum Business Solutions\Ecopetrol Prometeo - Documents\Planning Space Implementation\3. Analysis &amp; Design\Design\FC22\DRR Jaime\Por presentar a ECP\Cantagallo\Yarigui-Cantagallo\[VRC_YARIGUI-CANTAGALLO_CF_SEC_20221231.xlsx]CF PRBDP'!</v>
      </c>
      <c r="G3493" s="6" t="s">
        <v>59</v>
      </c>
      <c r="H3493" s="1"/>
      <c r="I3493" s="1"/>
      <c r="J3493" s="1"/>
    </row>
    <row r="3494" spans="1:10" x14ac:dyDescent="0.25">
      <c r="A3494" s="6" t="s">
        <v>99</v>
      </c>
      <c r="B3494" s="6">
        <f t="shared" si="803"/>
        <v>2057</v>
      </c>
      <c r="C3494" s="1" t="s">
        <v>49</v>
      </c>
      <c r="D3494" s="2" t="s">
        <v>128</v>
      </c>
      <c r="E3494" s="9" t="str">
        <f t="shared" si="801"/>
        <v>PRBDP'!</v>
      </c>
      <c r="F3494" s="5" t="str">
        <f t="shared" si="802"/>
        <v>C:\Users\jaime.benazar\Quorum Business Solutions\Ecopetrol Prometeo - Documents\Planning Space Implementation\3. Analysis &amp; Design\Design\FC22\DRR Jaime\Por presentar a ECP\Cantagallo\Yarigui-Cantagallo\[VRC_YARIGUI-CANTAGALLO_CF_SEC_20221231.xlsx]CF PRBDP'!</v>
      </c>
      <c r="G3494" s="6" t="s">
        <v>59</v>
      </c>
      <c r="H3494" s="1"/>
      <c r="I3494" s="1"/>
      <c r="J3494" s="1"/>
    </row>
    <row r="3495" spans="1:10" x14ac:dyDescent="0.25">
      <c r="A3495" s="6" t="s">
        <v>99</v>
      </c>
      <c r="B3495" s="6">
        <f t="shared" si="803"/>
        <v>2058</v>
      </c>
      <c r="C3495" s="1" t="s">
        <v>49</v>
      </c>
      <c r="D3495" s="2" t="s">
        <v>128</v>
      </c>
      <c r="E3495" s="9" t="str">
        <f t="shared" si="801"/>
        <v>PRBDP'!</v>
      </c>
      <c r="F3495" s="5" t="str">
        <f t="shared" si="802"/>
        <v>C:\Users\jaime.benazar\Quorum Business Solutions\Ecopetrol Prometeo - Documents\Planning Space Implementation\3. Analysis &amp; Design\Design\FC22\DRR Jaime\Por presentar a ECP\Cantagallo\Yarigui-Cantagallo\[VRC_YARIGUI-CANTAGALLO_CF_SEC_20221231.xlsx]CF PRBDP'!</v>
      </c>
      <c r="G3495" s="6" t="s">
        <v>59</v>
      </c>
      <c r="H3495" s="1"/>
      <c r="I3495" s="1"/>
      <c r="J3495" s="1"/>
    </row>
    <row r="3496" spans="1:10" x14ac:dyDescent="0.25">
      <c r="A3496" s="6" t="s">
        <v>99</v>
      </c>
      <c r="B3496" s="6">
        <f t="shared" si="803"/>
        <v>2059</v>
      </c>
      <c r="C3496" s="1" t="s">
        <v>49</v>
      </c>
      <c r="D3496" s="2" t="s">
        <v>128</v>
      </c>
      <c r="E3496" s="9" t="str">
        <f t="shared" si="801"/>
        <v>PRBDP'!</v>
      </c>
      <c r="F3496" s="5" t="str">
        <f t="shared" si="802"/>
        <v>C:\Users\jaime.benazar\Quorum Business Solutions\Ecopetrol Prometeo - Documents\Planning Space Implementation\3. Analysis &amp; Design\Design\FC22\DRR Jaime\Por presentar a ECP\Cantagallo\Yarigui-Cantagallo\[VRC_YARIGUI-CANTAGALLO_CF_SEC_20221231.xlsx]CF PRBDP'!</v>
      </c>
      <c r="G3496" s="6" t="s">
        <v>59</v>
      </c>
      <c r="H3496" s="1"/>
      <c r="I3496" s="1"/>
      <c r="J3496" s="1"/>
    </row>
    <row r="3497" spans="1:10" x14ac:dyDescent="0.25">
      <c r="A3497" s="6" t="s">
        <v>28</v>
      </c>
      <c r="B3497" s="6"/>
      <c r="C3497" s="1" t="s">
        <v>49</v>
      </c>
      <c r="D3497" s="2"/>
      <c r="E3497" s="9"/>
      <c r="F3497" s="5"/>
      <c r="G3497" s="6"/>
      <c r="H3497" s="1"/>
      <c r="I3497" s="1"/>
      <c r="J3497" s="12"/>
    </row>
    <row r="3498" spans="1:10" x14ac:dyDescent="0.25">
      <c r="A3498" s="6" t="s">
        <v>100</v>
      </c>
      <c r="B3498" s="6">
        <v>2023</v>
      </c>
      <c r="C3498" s="1" t="s">
        <v>49</v>
      </c>
      <c r="D3498" s="2" t="s">
        <v>128</v>
      </c>
      <c r="E3498" s="9" t="str">
        <f t="shared" ref="E3498:E3518" si="804">_xlfn.CONCAT(A3498,"'!")</f>
        <v>PRBNP'!</v>
      </c>
      <c r="F3498" s="5" t="str">
        <f t="shared" ref="F3498:F3589" si="805">_xlfn.CONCAT(D3498," ",E3498)</f>
        <v>C:\Users\jaime.benazar\Quorum Business Solutions\Ecopetrol Prometeo - Documents\Planning Space Implementation\3. Analysis &amp; Design\Design\FC22\DRR Jaime\Por presentar a ECP\Cantagallo\Yarigui-Cantagallo\[VRC_YARIGUI-CANTAGALLO_CF_SEC_20221231.xlsx]CF PRBNP'!</v>
      </c>
      <c r="G3498" s="6" t="s">
        <v>59</v>
      </c>
      <c r="H3498" s="1"/>
      <c r="I3498" s="1"/>
      <c r="J3498" s="1"/>
    </row>
    <row r="3499" spans="1:10" x14ac:dyDescent="0.25">
      <c r="A3499" s="6" t="s">
        <v>100</v>
      </c>
      <c r="B3499" s="6">
        <f>+B3498+1</f>
        <v>2024</v>
      </c>
      <c r="C3499" s="1" t="s">
        <v>49</v>
      </c>
      <c r="D3499" s="2" t="s">
        <v>128</v>
      </c>
      <c r="E3499" s="9" t="str">
        <f t="shared" si="804"/>
        <v>PRBNP'!</v>
      </c>
      <c r="F3499" s="5" t="str">
        <f t="shared" si="805"/>
        <v>C:\Users\jaime.benazar\Quorum Business Solutions\Ecopetrol Prometeo - Documents\Planning Space Implementation\3. Analysis &amp; Design\Design\FC22\DRR Jaime\Por presentar a ECP\Cantagallo\Yarigui-Cantagallo\[VRC_YARIGUI-CANTAGALLO_CF_SEC_20221231.xlsx]CF PRBNP'!</v>
      </c>
      <c r="G3499" s="6" t="s">
        <v>59</v>
      </c>
      <c r="H3499" s="1"/>
      <c r="I3499" s="1"/>
      <c r="J3499" s="1"/>
    </row>
    <row r="3500" spans="1:10" x14ac:dyDescent="0.25">
      <c r="A3500" s="6" t="s">
        <v>100</v>
      </c>
      <c r="B3500" s="6">
        <f t="shared" ref="B3500:B3511" si="806">+B3499+1</f>
        <v>2025</v>
      </c>
      <c r="C3500" s="1" t="s">
        <v>49</v>
      </c>
      <c r="D3500" s="2" t="s">
        <v>128</v>
      </c>
      <c r="E3500" s="9" t="str">
        <f t="shared" si="804"/>
        <v>PRBNP'!</v>
      </c>
      <c r="F3500" s="5" t="str">
        <f t="shared" si="805"/>
        <v>C:\Users\jaime.benazar\Quorum Business Solutions\Ecopetrol Prometeo - Documents\Planning Space Implementation\3. Analysis &amp; Design\Design\FC22\DRR Jaime\Por presentar a ECP\Cantagallo\Yarigui-Cantagallo\[VRC_YARIGUI-CANTAGALLO_CF_SEC_20221231.xlsx]CF PRBNP'!</v>
      </c>
      <c r="G3500" s="6" t="s">
        <v>59</v>
      </c>
      <c r="H3500" s="1"/>
      <c r="I3500" s="1"/>
      <c r="J3500" s="1"/>
    </row>
    <row r="3501" spans="1:10" x14ac:dyDescent="0.25">
      <c r="A3501" s="6" t="s">
        <v>100</v>
      </c>
      <c r="B3501" s="6">
        <f t="shared" si="806"/>
        <v>2026</v>
      </c>
      <c r="C3501" s="1" t="s">
        <v>49</v>
      </c>
      <c r="D3501" s="2" t="s">
        <v>128</v>
      </c>
      <c r="E3501" s="9" t="str">
        <f t="shared" si="804"/>
        <v>PRBNP'!</v>
      </c>
      <c r="F3501" s="5" t="str">
        <f t="shared" si="805"/>
        <v>C:\Users\jaime.benazar\Quorum Business Solutions\Ecopetrol Prometeo - Documents\Planning Space Implementation\3. Analysis &amp; Design\Design\FC22\DRR Jaime\Por presentar a ECP\Cantagallo\Yarigui-Cantagallo\[VRC_YARIGUI-CANTAGALLO_CF_SEC_20221231.xlsx]CF PRBNP'!</v>
      </c>
      <c r="G3501" s="6" t="s">
        <v>59</v>
      </c>
      <c r="H3501" s="1"/>
      <c r="I3501" s="1"/>
      <c r="J3501" s="1"/>
    </row>
    <row r="3502" spans="1:10" x14ac:dyDescent="0.25">
      <c r="A3502" s="6" t="s">
        <v>100</v>
      </c>
      <c r="B3502" s="6">
        <f t="shared" si="806"/>
        <v>2027</v>
      </c>
      <c r="C3502" s="1" t="s">
        <v>49</v>
      </c>
      <c r="D3502" s="2" t="s">
        <v>128</v>
      </c>
      <c r="E3502" s="9" t="str">
        <f t="shared" si="804"/>
        <v>PRBNP'!</v>
      </c>
      <c r="F3502" s="5" t="str">
        <f t="shared" si="805"/>
        <v>C:\Users\jaime.benazar\Quorum Business Solutions\Ecopetrol Prometeo - Documents\Planning Space Implementation\3. Analysis &amp; Design\Design\FC22\DRR Jaime\Por presentar a ECP\Cantagallo\Yarigui-Cantagallo\[VRC_YARIGUI-CANTAGALLO_CF_SEC_20221231.xlsx]CF PRBNP'!</v>
      </c>
      <c r="G3502" s="6" t="s">
        <v>59</v>
      </c>
      <c r="H3502" s="1"/>
      <c r="I3502" s="1"/>
      <c r="J3502" s="1"/>
    </row>
    <row r="3503" spans="1:10" x14ac:dyDescent="0.25">
      <c r="A3503" s="6" t="s">
        <v>100</v>
      </c>
      <c r="B3503" s="6">
        <f t="shared" si="806"/>
        <v>2028</v>
      </c>
      <c r="C3503" s="1" t="s">
        <v>49</v>
      </c>
      <c r="D3503" s="2" t="s">
        <v>128</v>
      </c>
      <c r="E3503" s="9" t="str">
        <f t="shared" si="804"/>
        <v>PRBNP'!</v>
      </c>
      <c r="F3503" s="5" t="str">
        <f t="shared" si="805"/>
        <v>C:\Users\jaime.benazar\Quorum Business Solutions\Ecopetrol Prometeo - Documents\Planning Space Implementation\3. Analysis &amp; Design\Design\FC22\DRR Jaime\Por presentar a ECP\Cantagallo\Yarigui-Cantagallo\[VRC_YARIGUI-CANTAGALLO_CF_SEC_20221231.xlsx]CF PRBNP'!</v>
      </c>
      <c r="G3503" s="6" t="s">
        <v>59</v>
      </c>
      <c r="H3503" s="1"/>
      <c r="I3503" s="1"/>
      <c r="J3503" s="1"/>
    </row>
    <row r="3504" spans="1:10" x14ac:dyDescent="0.25">
      <c r="A3504" s="6" t="s">
        <v>100</v>
      </c>
      <c r="B3504" s="6">
        <f t="shared" si="806"/>
        <v>2029</v>
      </c>
      <c r="C3504" s="1" t="s">
        <v>49</v>
      </c>
      <c r="D3504" s="2" t="s">
        <v>128</v>
      </c>
      <c r="E3504" s="9" t="str">
        <f t="shared" si="804"/>
        <v>PRBNP'!</v>
      </c>
      <c r="F3504" s="5" t="str">
        <f t="shared" si="805"/>
        <v>C:\Users\jaime.benazar\Quorum Business Solutions\Ecopetrol Prometeo - Documents\Planning Space Implementation\3. Analysis &amp; Design\Design\FC22\DRR Jaime\Por presentar a ECP\Cantagallo\Yarigui-Cantagallo\[VRC_YARIGUI-CANTAGALLO_CF_SEC_20221231.xlsx]CF PRBNP'!</v>
      </c>
      <c r="G3504" s="6" t="s">
        <v>59</v>
      </c>
      <c r="H3504" s="1"/>
      <c r="I3504" s="1"/>
      <c r="J3504" s="1"/>
    </row>
    <row r="3505" spans="1:10" x14ac:dyDescent="0.25">
      <c r="A3505" s="6" t="s">
        <v>100</v>
      </c>
      <c r="B3505" s="6">
        <f t="shared" si="806"/>
        <v>2030</v>
      </c>
      <c r="C3505" s="1" t="s">
        <v>49</v>
      </c>
      <c r="D3505" s="2" t="s">
        <v>128</v>
      </c>
      <c r="E3505" s="9" t="str">
        <f t="shared" si="804"/>
        <v>PRBNP'!</v>
      </c>
      <c r="F3505" s="5" t="str">
        <f t="shared" si="805"/>
        <v>C:\Users\jaime.benazar\Quorum Business Solutions\Ecopetrol Prometeo - Documents\Planning Space Implementation\3. Analysis &amp; Design\Design\FC22\DRR Jaime\Por presentar a ECP\Cantagallo\Yarigui-Cantagallo\[VRC_YARIGUI-CANTAGALLO_CF_SEC_20221231.xlsx]CF PRBNP'!</v>
      </c>
      <c r="G3505" s="6" t="s">
        <v>59</v>
      </c>
      <c r="H3505" s="1"/>
      <c r="I3505" s="1"/>
      <c r="J3505" s="1"/>
    </row>
    <row r="3506" spans="1:10" x14ac:dyDescent="0.25">
      <c r="A3506" s="6" t="s">
        <v>100</v>
      </c>
      <c r="B3506" s="6">
        <f t="shared" si="806"/>
        <v>2031</v>
      </c>
      <c r="C3506" s="1" t="s">
        <v>49</v>
      </c>
      <c r="D3506" s="2" t="s">
        <v>128</v>
      </c>
      <c r="E3506" s="9" t="str">
        <f t="shared" si="804"/>
        <v>PRBNP'!</v>
      </c>
      <c r="F3506" s="5" t="str">
        <f t="shared" si="805"/>
        <v>C:\Users\jaime.benazar\Quorum Business Solutions\Ecopetrol Prometeo - Documents\Planning Space Implementation\3. Analysis &amp; Design\Design\FC22\DRR Jaime\Por presentar a ECP\Cantagallo\Yarigui-Cantagallo\[VRC_YARIGUI-CANTAGALLO_CF_SEC_20221231.xlsx]CF PRBNP'!</v>
      </c>
      <c r="G3506" s="6" t="s">
        <v>59</v>
      </c>
      <c r="H3506" s="1"/>
      <c r="I3506" s="1"/>
      <c r="J3506" s="1"/>
    </row>
    <row r="3507" spans="1:10" x14ac:dyDescent="0.25">
      <c r="A3507" s="6" t="s">
        <v>100</v>
      </c>
      <c r="B3507" s="6">
        <f t="shared" si="806"/>
        <v>2032</v>
      </c>
      <c r="C3507" s="1" t="s">
        <v>49</v>
      </c>
      <c r="D3507" s="2" t="s">
        <v>128</v>
      </c>
      <c r="E3507" s="9" t="str">
        <f t="shared" si="804"/>
        <v>PRBNP'!</v>
      </c>
      <c r="F3507" s="5" t="str">
        <f t="shared" si="805"/>
        <v>C:\Users\jaime.benazar\Quorum Business Solutions\Ecopetrol Prometeo - Documents\Planning Space Implementation\3. Analysis &amp; Design\Design\FC22\DRR Jaime\Por presentar a ECP\Cantagallo\Yarigui-Cantagallo\[VRC_YARIGUI-CANTAGALLO_CF_SEC_20221231.xlsx]CF PRBNP'!</v>
      </c>
      <c r="G3507" s="6" t="s">
        <v>59</v>
      </c>
      <c r="H3507" s="1"/>
      <c r="I3507" s="1"/>
      <c r="J3507" s="1"/>
    </row>
    <row r="3508" spans="1:10" x14ac:dyDescent="0.25">
      <c r="A3508" s="6" t="s">
        <v>100</v>
      </c>
      <c r="B3508" s="6">
        <f t="shared" si="806"/>
        <v>2033</v>
      </c>
      <c r="C3508" s="1" t="s">
        <v>49</v>
      </c>
      <c r="D3508" s="2" t="s">
        <v>128</v>
      </c>
      <c r="E3508" s="9" t="str">
        <f t="shared" si="804"/>
        <v>PRBNP'!</v>
      </c>
      <c r="F3508" s="5" t="str">
        <f t="shared" si="805"/>
        <v>C:\Users\jaime.benazar\Quorum Business Solutions\Ecopetrol Prometeo - Documents\Planning Space Implementation\3. Analysis &amp; Design\Design\FC22\DRR Jaime\Por presentar a ECP\Cantagallo\Yarigui-Cantagallo\[VRC_YARIGUI-CANTAGALLO_CF_SEC_20221231.xlsx]CF PRBNP'!</v>
      </c>
      <c r="G3508" s="6" t="s">
        <v>59</v>
      </c>
      <c r="H3508" s="1"/>
      <c r="I3508" s="1"/>
      <c r="J3508" s="1"/>
    </row>
    <row r="3509" spans="1:10" x14ac:dyDescent="0.25">
      <c r="A3509" s="6" t="s">
        <v>100</v>
      </c>
      <c r="B3509" s="6">
        <f t="shared" si="806"/>
        <v>2034</v>
      </c>
      <c r="C3509" s="1" t="s">
        <v>49</v>
      </c>
      <c r="D3509" s="2" t="s">
        <v>128</v>
      </c>
      <c r="E3509" s="9" t="str">
        <f t="shared" si="804"/>
        <v>PRBNP'!</v>
      </c>
      <c r="F3509" s="5" t="str">
        <f t="shared" si="805"/>
        <v>C:\Users\jaime.benazar\Quorum Business Solutions\Ecopetrol Prometeo - Documents\Planning Space Implementation\3. Analysis &amp; Design\Design\FC22\DRR Jaime\Por presentar a ECP\Cantagallo\Yarigui-Cantagallo\[VRC_YARIGUI-CANTAGALLO_CF_SEC_20221231.xlsx]CF PRBNP'!</v>
      </c>
      <c r="G3509" s="6" t="s">
        <v>59</v>
      </c>
      <c r="H3509" s="1"/>
      <c r="I3509" s="1"/>
      <c r="J3509" s="1"/>
    </row>
    <row r="3510" spans="1:10" x14ac:dyDescent="0.25">
      <c r="A3510" s="6" t="s">
        <v>100</v>
      </c>
      <c r="B3510" s="6">
        <f t="shared" si="806"/>
        <v>2035</v>
      </c>
      <c r="C3510" s="1" t="s">
        <v>49</v>
      </c>
      <c r="D3510" s="2" t="s">
        <v>128</v>
      </c>
      <c r="E3510" s="9" t="str">
        <f t="shared" si="804"/>
        <v>PRBNP'!</v>
      </c>
      <c r="F3510" s="5" t="str">
        <f t="shared" si="805"/>
        <v>C:\Users\jaime.benazar\Quorum Business Solutions\Ecopetrol Prometeo - Documents\Planning Space Implementation\3. Analysis &amp; Design\Design\FC22\DRR Jaime\Por presentar a ECP\Cantagallo\Yarigui-Cantagallo\[VRC_YARIGUI-CANTAGALLO_CF_SEC_20221231.xlsx]CF PRBNP'!</v>
      </c>
      <c r="G3510" s="6" t="s">
        <v>59</v>
      </c>
      <c r="H3510" s="1"/>
      <c r="I3510" s="1"/>
      <c r="J3510" s="1"/>
    </row>
    <row r="3511" spans="1:10" x14ac:dyDescent="0.25">
      <c r="A3511" s="6" t="s">
        <v>100</v>
      </c>
      <c r="B3511" s="6">
        <f t="shared" si="806"/>
        <v>2036</v>
      </c>
      <c r="C3511" s="1" t="s">
        <v>49</v>
      </c>
      <c r="D3511" s="2" t="s">
        <v>128</v>
      </c>
      <c r="E3511" s="9" t="str">
        <f t="shared" si="804"/>
        <v>PRBNP'!</v>
      </c>
      <c r="F3511" s="5" t="str">
        <f t="shared" si="805"/>
        <v>C:\Users\jaime.benazar\Quorum Business Solutions\Ecopetrol Prometeo - Documents\Planning Space Implementation\3. Analysis &amp; Design\Design\FC22\DRR Jaime\Por presentar a ECP\Cantagallo\Yarigui-Cantagallo\[VRC_YARIGUI-CANTAGALLO_CF_SEC_20221231.xlsx]CF PRBNP'!</v>
      </c>
      <c r="G3511" s="6" t="s">
        <v>59</v>
      </c>
      <c r="H3511" s="1"/>
      <c r="I3511" s="1"/>
      <c r="J3511" s="1"/>
    </row>
    <row r="3512" spans="1:10" x14ac:dyDescent="0.25">
      <c r="A3512" s="6" t="s">
        <v>100</v>
      </c>
      <c r="B3512" s="6">
        <f>+B3511+1</f>
        <v>2037</v>
      </c>
      <c r="C3512" s="1" t="s">
        <v>49</v>
      </c>
      <c r="D3512" s="2" t="s">
        <v>128</v>
      </c>
      <c r="E3512" s="9" t="str">
        <f t="shared" si="804"/>
        <v>PRBNP'!</v>
      </c>
      <c r="F3512" s="5" t="str">
        <f t="shared" si="805"/>
        <v>C:\Users\jaime.benazar\Quorum Business Solutions\Ecopetrol Prometeo - Documents\Planning Space Implementation\3. Analysis &amp; Design\Design\FC22\DRR Jaime\Por presentar a ECP\Cantagallo\Yarigui-Cantagallo\[VRC_YARIGUI-CANTAGALLO_CF_SEC_20221231.xlsx]CF PRBNP'!</v>
      </c>
      <c r="G3512" s="6" t="s">
        <v>59</v>
      </c>
      <c r="H3512" s="1"/>
      <c r="I3512" s="1"/>
      <c r="J3512" s="1"/>
    </row>
    <row r="3513" spans="1:10" x14ac:dyDescent="0.25">
      <c r="A3513" s="6" t="s">
        <v>100</v>
      </c>
      <c r="B3513" s="6">
        <f t="shared" ref="B3513:B3515" si="807">+B3512+1</f>
        <v>2038</v>
      </c>
      <c r="C3513" s="1" t="s">
        <v>49</v>
      </c>
      <c r="D3513" s="2" t="s">
        <v>128</v>
      </c>
      <c r="E3513" s="9" t="str">
        <f t="shared" si="804"/>
        <v>PRBNP'!</v>
      </c>
      <c r="F3513" s="5" t="str">
        <f t="shared" si="805"/>
        <v>C:\Users\jaime.benazar\Quorum Business Solutions\Ecopetrol Prometeo - Documents\Planning Space Implementation\3. Analysis &amp; Design\Design\FC22\DRR Jaime\Por presentar a ECP\Cantagallo\Yarigui-Cantagallo\[VRC_YARIGUI-CANTAGALLO_CF_SEC_20221231.xlsx]CF PRBNP'!</v>
      </c>
      <c r="G3513" s="6" t="s">
        <v>59</v>
      </c>
      <c r="H3513" s="1"/>
      <c r="I3513" s="1"/>
      <c r="J3513" s="1"/>
    </row>
    <row r="3514" spans="1:10" x14ac:dyDescent="0.25">
      <c r="A3514" s="6" t="s">
        <v>100</v>
      </c>
      <c r="B3514" s="6">
        <f t="shared" si="807"/>
        <v>2039</v>
      </c>
      <c r="C3514" s="1" t="s">
        <v>49</v>
      </c>
      <c r="D3514" s="2" t="s">
        <v>128</v>
      </c>
      <c r="E3514" s="9" t="str">
        <f t="shared" si="804"/>
        <v>PRBNP'!</v>
      </c>
      <c r="F3514" s="5" t="str">
        <f t="shared" si="805"/>
        <v>C:\Users\jaime.benazar\Quorum Business Solutions\Ecopetrol Prometeo - Documents\Planning Space Implementation\3. Analysis &amp; Design\Design\FC22\DRR Jaime\Por presentar a ECP\Cantagallo\Yarigui-Cantagallo\[VRC_YARIGUI-CANTAGALLO_CF_SEC_20221231.xlsx]CF PRBNP'!</v>
      </c>
      <c r="G3514" s="6" t="s">
        <v>59</v>
      </c>
      <c r="H3514" s="1"/>
      <c r="I3514" s="1"/>
      <c r="J3514" s="1"/>
    </row>
    <row r="3515" spans="1:10" x14ac:dyDescent="0.25">
      <c r="A3515" s="6" t="s">
        <v>100</v>
      </c>
      <c r="B3515" s="6">
        <f t="shared" si="807"/>
        <v>2040</v>
      </c>
      <c r="C3515" s="1" t="s">
        <v>49</v>
      </c>
      <c r="D3515" s="2" t="s">
        <v>128</v>
      </c>
      <c r="E3515" s="9" t="str">
        <f t="shared" si="804"/>
        <v>PRBNP'!</v>
      </c>
      <c r="F3515" s="5" t="str">
        <f t="shared" si="805"/>
        <v>C:\Users\jaime.benazar\Quorum Business Solutions\Ecopetrol Prometeo - Documents\Planning Space Implementation\3. Analysis &amp; Design\Design\FC22\DRR Jaime\Por presentar a ECP\Cantagallo\Yarigui-Cantagallo\[VRC_YARIGUI-CANTAGALLO_CF_SEC_20221231.xlsx]CF PRBNP'!</v>
      </c>
      <c r="G3515" s="6" t="s">
        <v>59</v>
      </c>
      <c r="H3515" s="1"/>
      <c r="I3515" s="1"/>
      <c r="J3515" s="1"/>
    </row>
    <row r="3516" spans="1:10" x14ac:dyDescent="0.25">
      <c r="A3516" s="6" t="s">
        <v>100</v>
      </c>
      <c r="B3516" s="6">
        <f>+B3515+1</f>
        <v>2041</v>
      </c>
      <c r="C3516" s="1" t="s">
        <v>49</v>
      </c>
      <c r="D3516" s="2" t="s">
        <v>128</v>
      </c>
      <c r="E3516" s="9" t="str">
        <f t="shared" si="804"/>
        <v>PRBNP'!</v>
      </c>
      <c r="F3516" s="5" t="str">
        <f t="shared" si="805"/>
        <v>C:\Users\jaime.benazar\Quorum Business Solutions\Ecopetrol Prometeo - Documents\Planning Space Implementation\3. Analysis &amp; Design\Design\FC22\DRR Jaime\Por presentar a ECP\Cantagallo\Yarigui-Cantagallo\[VRC_YARIGUI-CANTAGALLO_CF_SEC_20221231.xlsx]CF PRBNP'!</v>
      </c>
      <c r="G3516" s="6" t="s">
        <v>59</v>
      </c>
      <c r="H3516" s="1"/>
      <c r="I3516" s="1"/>
      <c r="J3516" s="1"/>
    </row>
    <row r="3517" spans="1:10" x14ac:dyDescent="0.25">
      <c r="A3517" s="6" t="s">
        <v>100</v>
      </c>
      <c r="B3517" s="6">
        <f t="shared" ref="B3517:B3518" si="808">+B3516+1</f>
        <v>2042</v>
      </c>
      <c r="C3517" s="1" t="s">
        <v>49</v>
      </c>
      <c r="D3517" s="2" t="s">
        <v>128</v>
      </c>
      <c r="E3517" s="9" t="str">
        <f t="shared" si="804"/>
        <v>PRBNP'!</v>
      </c>
      <c r="F3517" s="5" t="str">
        <f t="shared" si="805"/>
        <v>C:\Users\jaime.benazar\Quorum Business Solutions\Ecopetrol Prometeo - Documents\Planning Space Implementation\3. Analysis &amp; Design\Design\FC22\DRR Jaime\Por presentar a ECP\Cantagallo\Yarigui-Cantagallo\[VRC_YARIGUI-CANTAGALLO_CF_SEC_20221231.xlsx]CF PRBNP'!</v>
      </c>
      <c r="G3517" s="6" t="s">
        <v>59</v>
      </c>
      <c r="H3517" s="1"/>
      <c r="I3517" s="1"/>
      <c r="J3517" s="1"/>
    </row>
    <row r="3518" spans="1:10" x14ac:dyDescent="0.25">
      <c r="A3518" s="6" t="s">
        <v>100</v>
      </c>
      <c r="B3518" s="6">
        <f t="shared" si="808"/>
        <v>2043</v>
      </c>
      <c r="C3518" s="1" t="s">
        <v>49</v>
      </c>
      <c r="D3518" s="2" t="s">
        <v>128</v>
      </c>
      <c r="E3518" s="9" t="str">
        <f t="shared" si="804"/>
        <v>PRBNP'!</v>
      </c>
      <c r="F3518" s="5" t="str">
        <f t="shared" si="805"/>
        <v>C:\Users\jaime.benazar\Quorum Business Solutions\Ecopetrol Prometeo - Documents\Planning Space Implementation\3. Analysis &amp; Design\Design\FC22\DRR Jaime\Por presentar a ECP\Cantagallo\Yarigui-Cantagallo\[VRC_YARIGUI-CANTAGALLO_CF_SEC_20221231.xlsx]CF PRBNP'!</v>
      </c>
      <c r="G3518" s="6" t="s">
        <v>59</v>
      </c>
      <c r="H3518" s="1"/>
      <c r="I3518" s="1"/>
      <c r="J3518" s="1"/>
    </row>
    <row r="3519" spans="1:10" x14ac:dyDescent="0.25">
      <c r="A3519" s="6" t="s">
        <v>100</v>
      </c>
      <c r="B3519" s="6">
        <f>+B3518+1</f>
        <v>2044</v>
      </c>
      <c r="C3519" s="1" t="s">
        <v>49</v>
      </c>
      <c r="D3519" s="2" t="s">
        <v>128</v>
      </c>
      <c r="E3519" s="9" t="str">
        <f t="shared" ref="E3519:E3534" si="809">_xlfn.CONCAT(A3519,"'!")</f>
        <v>PRBNP'!</v>
      </c>
      <c r="F3519" s="5" t="str">
        <f t="shared" ref="F3519:F3534" si="810">_xlfn.CONCAT(D3519," ",E3519)</f>
        <v>C:\Users\jaime.benazar\Quorum Business Solutions\Ecopetrol Prometeo - Documents\Planning Space Implementation\3. Analysis &amp; Design\Design\FC22\DRR Jaime\Por presentar a ECP\Cantagallo\Yarigui-Cantagallo\[VRC_YARIGUI-CANTAGALLO_CF_SEC_20221231.xlsx]CF PRBNP'!</v>
      </c>
      <c r="G3519" s="6" t="s">
        <v>59</v>
      </c>
      <c r="H3519" s="1"/>
      <c r="I3519" s="1"/>
      <c r="J3519" s="1"/>
    </row>
    <row r="3520" spans="1:10" x14ac:dyDescent="0.25">
      <c r="A3520" s="6" t="s">
        <v>100</v>
      </c>
      <c r="B3520" s="6">
        <f t="shared" ref="B3520:B3534" si="811">+B3519+1</f>
        <v>2045</v>
      </c>
      <c r="C3520" s="1" t="s">
        <v>49</v>
      </c>
      <c r="D3520" s="2" t="s">
        <v>128</v>
      </c>
      <c r="E3520" s="9" t="str">
        <f t="shared" si="809"/>
        <v>PRBNP'!</v>
      </c>
      <c r="F3520" s="5" t="str">
        <f t="shared" si="810"/>
        <v>C:\Users\jaime.benazar\Quorum Business Solutions\Ecopetrol Prometeo - Documents\Planning Space Implementation\3. Analysis &amp; Design\Design\FC22\DRR Jaime\Por presentar a ECP\Cantagallo\Yarigui-Cantagallo\[VRC_YARIGUI-CANTAGALLO_CF_SEC_20221231.xlsx]CF PRBNP'!</v>
      </c>
      <c r="G3520" s="6" t="s">
        <v>59</v>
      </c>
      <c r="H3520" s="1"/>
      <c r="I3520" s="1"/>
      <c r="J3520" s="1"/>
    </row>
    <row r="3521" spans="1:10" x14ac:dyDescent="0.25">
      <c r="A3521" s="6" t="s">
        <v>100</v>
      </c>
      <c r="B3521" s="6">
        <f t="shared" si="811"/>
        <v>2046</v>
      </c>
      <c r="C3521" s="1" t="s">
        <v>49</v>
      </c>
      <c r="D3521" s="2" t="s">
        <v>128</v>
      </c>
      <c r="E3521" s="9" t="str">
        <f t="shared" si="809"/>
        <v>PRBNP'!</v>
      </c>
      <c r="F3521" s="5" t="str">
        <f t="shared" si="810"/>
        <v>C:\Users\jaime.benazar\Quorum Business Solutions\Ecopetrol Prometeo - Documents\Planning Space Implementation\3. Analysis &amp; Design\Design\FC22\DRR Jaime\Por presentar a ECP\Cantagallo\Yarigui-Cantagallo\[VRC_YARIGUI-CANTAGALLO_CF_SEC_20221231.xlsx]CF PRBNP'!</v>
      </c>
      <c r="G3521" s="6" t="s">
        <v>59</v>
      </c>
      <c r="H3521" s="1"/>
      <c r="I3521" s="1"/>
      <c r="J3521" s="1"/>
    </row>
    <row r="3522" spans="1:10" x14ac:dyDescent="0.25">
      <c r="A3522" s="6" t="s">
        <v>100</v>
      </c>
      <c r="B3522" s="6">
        <f t="shared" si="811"/>
        <v>2047</v>
      </c>
      <c r="C3522" s="1" t="s">
        <v>49</v>
      </c>
      <c r="D3522" s="2" t="s">
        <v>128</v>
      </c>
      <c r="E3522" s="9" t="str">
        <f t="shared" si="809"/>
        <v>PRBNP'!</v>
      </c>
      <c r="F3522" s="5" t="str">
        <f t="shared" si="810"/>
        <v>C:\Users\jaime.benazar\Quorum Business Solutions\Ecopetrol Prometeo - Documents\Planning Space Implementation\3. Analysis &amp; Design\Design\FC22\DRR Jaime\Por presentar a ECP\Cantagallo\Yarigui-Cantagallo\[VRC_YARIGUI-CANTAGALLO_CF_SEC_20221231.xlsx]CF PRBNP'!</v>
      </c>
      <c r="G3522" s="6" t="s">
        <v>59</v>
      </c>
      <c r="H3522" s="1"/>
      <c r="I3522" s="1"/>
      <c r="J3522" s="1"/>
    </row>
    <row r="3523" spans="1:10" x14ac:dyDescent="0.25">
      <c r="A3523" s="6" t="s">
        <v>100</v>
      </c>
      <c r="B3523" s="6">
        <f t="shared" si="811"/>
        <v>2048</v>
      </c>
      <c r="C3523" s="1" t="s">
        <v>49</v>
      </c>
      <c r="D3523" s="2" t="s">
        <v>128</v>
      </c>
      <c r="E3523" s="9" t="str">
        <f t="shared" si="809"/>
        <v>PRBNP'!</v>
      </c>
      <c r="F3523" s="5" t="str">
        <f t="shared" si="810"/>
        <v>C:\Users\jaime.benazar\Quorum Business Solutions\Ecopetrol Prometeo - Documents\Planning Space Implementation\3. Analysis &amp; Design\Design\FC22\DRR Jaime\Por presentar a ECP\Cantagallo\Yarigui-Cantagallo\[VRC_YARIGUI-CANTAGALLO_CF_SEC_20221231.xlsx]CF PRBNP'!</v>
      </c>
      <c r="G3523" s="6" t="s">
        <v>59</v>
      </c>
      <c r="H3523" s="1"/>
      <c r="I3523" s="1"/>
      <c r="J3523" s="1"/>
    </row>
    <row r="3524" spans="1:10" x14ac:dyDescent="0.25">
      <c r="A3524" s="6" t="s">
        <v>100</v>
      </c>
      <c r="B3524" s="6">
        <f t="shared" si="811"/>
        <v>2049</v>
      </c>
      <c r="C3524" s="1" t="s">
        <v>49</v>
      </c>
      <c r="D3524" s="2" t="s">
        <v>128</v>
      </c>
      <c r="E3524" s="9" t="str">
        <f t="shared" si="809"/>
        <v>PRBNP'!</v>
      </c>
      <c r="F3524" s="5" t="str">
        <f t="shared" si="810"/>
        <v>C:\Users\jaime.benazar\Quorum Business Solutions\Ecopetrol Prometeo - Documents\Planning Space Implementation\3. Analysis &amp; Design\Design\FC22\DRR Jaime\Por presentar a ECP\Cantagallo\Yarigui-Cantagallo\[VRC_YARIGUI-CANTAGALLO_CF_SEC_20221231.xlsx]CF PRBNP'!</v>
      </c>
      <c r="G3524" s="6" t="s">
        <v>59</v>
      </c>
      <c r="H3524" s="1"/>
      <c r="I3524" s="1"/>
      <c r="J3524" s="1"/>
    </row>
    <row r="3525" spans="1:10" x14ac:dyDescent="0.25">
      <c r="A3525" s="6" t="s">
        <v>100</v>
      </c>
      <c r="B3525" s="6">
        <f t="shared" si="811"/>
        <v>2050</v>
      </c>
      <c r="C3525" s="1" t="s">
        <v>49</v>
      </c>
      <c r="D3525" s="2" t="s">
        <v>128</v>
      </c>
      <c r="E3525" s="9" t="str">
        <f t="shared" si="809"/>
        <v>PRBNP'!</v>
      </c>
      <c r="F3525" s="5" t="str">
        <f t="shared" si="810"/>
        <v>C:\Users\jaime.benazar\Quorum Business Solutions\Ecopetrol Prometeo - Documents\Planning Space Implementation\3. Analysis &amp; Design\Design\FC22\DRR Jaime\Por presentar a ECP\Cantagallo\Yarigui-Cantagallo\[VRC_YARIGUI-CANTAGALLO_CF_SEC_20221231.xlsx]CF PRBNP'!</v>
      </c>
      <c r="G3525" s="6" t="s">
        <v>59</v>
      </c>
      <c r="H3525" s="1"/>
      <c r="I3525" s="1"/>
      <c r="J3525" s="1"/>
    </row>
    <row r="3526" spans="1:10" x14ac:dyDescent="0.25">
      <c r="A3526" s="6" t="s">
        <v>100</v>
      </c>
      <c r="B3526" s="6">
        <f t="shared" si="811"/>
        <v>2051</v>
      </c>
      <c r="C3526" s="1" t="s">
        <v>49</v>
      </c>
      <c r="D3526" s="2" t="s">
        <v>128</v>
      </c>
      <c r="E3526" s="9" t="str">
        <f t="shared" si="809"/>
        <v>PRBNP'!</v>
      </c>
      <c r="F3526" s="5" t="str">
        <f t="shared" si="810"/>
        <v>C:\Users\jaime.benazar\Quorum Business Solutions\Ecopetrol Prometeo - Documents\Planning Space Implementation\3. Analysis &amp; Design\Design\FC22\DRR Jaime\Por presentar a ECP\Cantagallo\Yarigui-Cantagallo\[VRC_YARIGUI-CANTAGALLO_CF_SEC_20221231.xlsx]CF PRBNP'!</v>
      </c>
      <c r="G3526" s="6" t="s">
        <v>59</v>
      </c>
      <c r="H3526" s="1"/>
      <c r="I3526" s="1"/>
      <c r="J3526" s="1"/>
    </row>
    <row r="3527" spans="1:10" x14ac:dyDescent="0.25">
      <c r="A3527" s="6" t="s">
        <v>100</v>
      </c>
      <c r="B3527" s="6">
        <f t="shared" si="811"/>
        <v>2052</v>
      </c>
      <c r="C3527" s="1" t="s">
        <v>49</v>
      </c>
      <c r="D3527" s="2" t="s">
        <v>128</v>
      </c>
      <c r="E3527" s="9" t="str">
        <f t="shared" si="809"/>
        <v>PRBNP'!</v>
      </c>
      <c r="F3527" s="5" t="str">
        <f t="shared" si="810"/>
        <v>C:\Users\jaime.benazar\Quorum Business Solutions\Ecopetrol Prometeo - Documents\Planning Space Implementation\3. Analysis &amp; Design\Design\FC22\DRR Jaime\Por presentar a ECP\Cantagallo\Yarigui-Cantagallo\[VRC_YARIGUI-CANTAGALLO_CF_SEC_20221231.xlsx]CF PRBNP'!</v>
      </c>
      <c r="G3527" s="6" t="s">
        <v>59</v>
      </c>
      <c r="H3527" s="1"/>
      <c r="I3527" s="1"/>
      <c r="J3527" s="1"/>
    </row>
    <row r="3528" spans="1:10" x14ac:dyDescent="0.25">
      <c r="A3528" s="6" t="s">
        <v>100</v>
      </c>
      <c r="B3528" s="6">
        <f t="shared" si="811"/>
        <v>2053</v>
      </c>
      <c r="C3528" s="1" t="s">
        <v>49</v>
      </c>
      <c r="D3528" s="2" t="s">
        <v>128</v>
      </c>
      <c r="E3528" s="9" t="str">
        <f t="shared" si="809"/>
        <v>PRBNP'!</v>
      </c>
      <c r="F3528" s="5" t="str">
        <f t="shared" si="810"/>
        <v>C:\Users\jaime.benazar\Quorum Business Solutions\Ecopetrol Prometeo - Documents\Planning Space Implementation\3. Analysis &amp; Design\Design\FC22\DRR Jaime\Por presentar a ECP\Cantagallo\Yarigui-Cantagallo\[VRC_YARIGUI-CANTAGALLO_CF_SEC_20221231.xlsx]CF PRBNP'!</v>
      </c>
      <c r="G3528" s="6" t="s">
        <v>59</v>
      </c>
      <c r="H3528" s="1"/>
      <c r="I3528" s="1"/>
      <c r="J3528" s="1"/>
    </row>
    <row r="3529" spans="1:10" x14ac:dyDescent="0.25">
      <c r="A3529" s="6" t="s">
        <v>100</v>
      </c>
      <c r="B3529" s="6">
        <f t="shared" si="811"/>
        <v>2054</v>
      </c>
      <c r="C3529" s="1" t="s">
        <v>49</v>
      </c>
      <c r="D3529" s="2" t="s">
        <v>128</v>
      </c>
      <c r="E3529" s="9" t="str">
        <f t="shared" si="809"/>
        <v>PRBNP'!</v>
      </c>
      <c r="F3529" s="5" t="str">
        <f t="shared" si="810"/>
        <v>C:\Users\jaime.benazar\Quorum Business Solutions\Ecopetrol Prometeo - Documents\Planning Space Implementation\3. Analysis &amp; Design\Design\FC22\DRR Jaime\Por presentar a ECP\Cantagallo\Yarigui-Cantagallo\[VRC_YARIGUI-CANTAGALLO_CF_SEC_20221231.xlsx]CF PRBNP'!</v>
      </c>
      <c r="G3529" s="6" t="s">
        <v>59</v>
      </c>
      <c r="H3529" s="1"/>
      <c r="I3529" s="1"/>
      <c r="J3529" s="1"/>
    </row>
    <row r="3530" spans="1:10" x14ac:dyDescent="0.25">
      <c r="A3530" s="6" t="s">
        <v>100</v>
      </c>
      <c r="B3530" s="6">
        <f t="shared" si="811"/>
        <v>2055</v>
      </c>
      <c r="C3530" s="1" t="s">
        <v>49</v>
      </c>
      <c r="D3530" s="2" t="s">
        <v>128</v>
      </c>
      <c r="E3530" s="9" t="str">
        <f t="shared" si="809"/>
        <v>PRBNP'!</v>
      </c>
      <c r="F3530" s="5" t="str">
        <f t="shared" si="810"/>
        <v>C:\Users\jaime.benazar\Quorum Business Solutions\Ecopetrol Prometeo - Documents\Planning Space Implementation\3. Analysis &amp; Design\Design\FC22\DRR Jaime\Por presentar a ECP\Cantagallo\Yarigui-Cantagallo\[VRC_YARIGUI-CANTAGALLO_CF_SEC_20221231.xlsx]CF PRBNP'!</v>
      </c>
      <c r="G3530" s="6" t="s">
        <v>59</v>
      </c>
      <c r="H3530" s="1"/>
      <c r="I3530" s="1"/>
      <c r="J3530" s="1"/>
    </row>
    <row r="3531" spans="1:10" x14ac:dyDescent="0.25">
      <c r="A3531" s="6" t="s">
        <v>100</v>
      </c>
      <c r="B3531" s="6">
        <f t="shared" si="811"/>
        <v>2056</v>
      </c>
      <c r="C3531" s="1" t="s">
        <v>49</v>
      </c>
      <c r="D3531" s="2" t="s">
        <v>128</v>
      </c>
      <c r="E3531" s="9" t="str">
        <f t="shared" si="809"/>
        <v>PRBNP'!</v>
      </c>
      <c r="F3531" s="5" t="str">
        <f t="shared" si="810"/>
        <v>C:\Users\jaime.benazar\Quorum Business Solutions\Ecopetrol Prometeo - Documents\Planning Space Implementation\3. Analysis &amp; Design\Design\FC22\DRR Jaime\Por presentar a ECP\Cantagallo\Yarigui-Cantagallo\[VRC_YARIGUI-CANTAGALLO_CF_SEC_20221231.xlsx]CF PRBNP'!</v>
      </c>
      <c r="G3531" s="6" t="s">
        <v>59</v>
      </c>
      <c r="H3531" s="1"/>
      <c r="I3531" s="1"/>
      <c r="J3531" s="1"/>
    </row>
    <row r="3532" spans="1:10" x14ac:dyDescent="0.25">
      <c r="A3532" s="6" t="s">
        <v>100</v>
      </c>
      <c r="B3532" s="6">
        <f t="shared" si="811"/>
        <v>2057</v>
      </c>
      <c r="C3532" s="1" t="s">
        <v>49</v>
      </c>
      <c r="D3532" s="2" t="s">
        <v>128</v>
      </c>
      <c r="E3532" s="9" t="str">
        <f t="shared" si="809"/>
        <v>PRBNP'!</v>
      </c>
      <c r="F3532" s="5" t="str">
        <f t="shared" si="810"/>
        <v>C:\Users\jaime.benazar\Quorum Business Solutions\Ecopetrol Prometeo - Documents\Planning Space Implementation\3. Analysis &amp; Design\Design\FC22\DRR Jaime\Por presentar a ECP\Cantagallo\Yarigui-Cantagallo\[VRC_YARIGUI-CANTAGALLO_CF_SEC_20221231.xlsx]CF PRBNP'!</v>
      </c>
      <c r="G3532" s="6" t="s">
        <v>59</v>
      </c>
      <c r="H3532" s="1"/>
      <c r="I3532" s="1"/>
      <c r="J3532" s="1"/>
    </row>
    <row r="3533" spans="1:10" x14ac:dyDescent="0.25">
      <c r="A3533" s="6" t="s">
        <v>100</v>
      </c>
      <c r="B3533" s="6">
        <f t="shared" si="811"/>
        <v>2058</v>
      </c>
      <c r="C3533" s="1" t="s">
        <v>49</v>
      </c>
      <c r="D3533" s="2" t="s">
        <v>128</v>
      </c>
      <c r="E3533" s="9" t="str">
        <f t="shared" si="809"/>
        <v>PRBNP'!</v>
      </c>
      <c r="F3533" s="5" t="str">
        <f t="shared" si="810"/>
        <v>C:\Users\jaime.benazar\Quorum Business Solutions\Ecopetrol Prometeo - Documents\Planning Space Implementation\3. Analysis &amp; Design\Design\FC22\DRR Jaime\Por presentar a ECP\Cantagallo\Yarigui-Cantagallo\[VRC_YARIGUI-CANTAGALLO_CF_SEC_20221231.xlsx]CF PRBNP'!</v>
      </c>
      <c r="G3533" s="6" t="s">
        <v>59</v>
      </c>
      <c r="H3533" s="1"/>
      <c r="I3533" s="1"/>
      <c r="J3533" s="1"/>
    </row>
    <row r="3534" spans="1:10" x14ac:dyDescent="0.25">
      <c r="A3534" s="6" t="s">
        <v>100</v>
      </c>
      <c r="B3534" s="6">
        <f t="shared" si="811"/>
        <v>2059</v>
      </c>
      <c r="C3534" s="1" t="s">
        <v>49</v>
      </c>
      <c r="D3534" s="2" t="s">
        <v>128</v>
      </c>
      <c r="E3534" s="9" t="str">
        <f t="shared" si="809"/>
        <v>PRBNP'!</v>
      </c>
      <c r="F3534" s="5" t="str">
        <f t="shared" si="810"/>
        <v>C:\Users\jaime.benazar\Quorum Business Solutions\Ecopetrol Prometeo - Documents\Planning Space Implementation\3. Analysis &amp; Design\Design\FC22\DRR Jaime\Por presentar a ECP\Cantagallo\Yarigui-Cantagallo\[VRC_YARIGUI-CANTAGALLO_CF_SEC_20221231.xlsx]CF PRBNP'!</v>
      </c>
      <c r="G3534" s="6" t="s">
        <v>59</v>
      </c>
      <c r="H3534" s="1"/>
      <c r="I3534" s="1"/>
      <c r="J3534" s="1"/>
    </row>
    <row r="3535" spans="1:10" x14ac:dyDescent="0.25">
      <c r="A3535" s="6" t="s">
        <v>28</v>
      </c>
      <c r="B3535" s="6"/>
      <c r="C3535" s="1" t="s">
        <v>49</v>
      </c>
      <c r="D3535" s="2"/>
      <c r="E3535" s="9"/>
      <c r="F3535" s="2"/>
      <c r="G3535" s="6"/>
      <c r="H3535" s="1"/>
      <c r="I3535" s="1"/>
      <c r="J3535" s="12"/>
    </row>
    <row r="3536" spans="1:10" x14ac:dyDescent="0.25">
      <c r="A3536" s="6" t="s">
        <v>101</v>
      </c>
      <c r="B3536" s="6">
        <v>2023</v>
      </c>
      <c r="C3536" s="1" t="s">
        <v>49</v>
      </c>
      <c r="D3536" s="2" t="s">
        <v>128</v>
      </c>
      <c r="E3536" s="9" t="str">
        <f t="shared" ref="E3536:E3556" si="812">_xlfn.CONCAT(A3536,"'!")</f>
        <v>PRBND'!</v>
      </c>
      <c r="F3536" s="5" t="str">
        <f t="shared" si="805"/>
        <v>C:\Users\jaime.benazar\Quorum Business Solutions\Ecopetrol Prometeo - Documents\Planning Space Implementation\3. Analysis &amp; Design\Design\FC22\DRR Jaime\Por presentar a ECP\Cantagallo\Yarigui-Cantagallo\[VRC_YARIGUI-CANTAGALLO_CF_SEC_20221231.xlsx]CF PRBND'!</v>
      </c>
      <c r="G3536" s="6" t="s">
        <v>59</v>
      </c>
      <c r="H3536" s="1"/>
      <c r="I3536" s="1"/>
      <c r="J3536" s="1"/>
    </row>
    <row r="3537" spans="1:10" x14ac:dyDescent="0.25">
      <c r="A3537" s="6" t="s">
        <v>101</v>
      </c>
      <c r="B3537" s="6">
        <f>+B3536+1</f>
        <v>2024</v>
      </c>
      <c r="C3537" s="1" t="s">
        <v>49</v>
      </c>
      <c r="D3537" s="2" t="s">
        <v>128</v>
      </c>
      <c r="E3537" s="9" t="str">
        <f t="shared" si="812"/>
        <v>PRBND'!</v>
      </c>
      <c r="F3537" s="5" t="str">
        <f t="shared" si="805"/>
        <v>C:\Users\jaime.benazar\Quorum Business Solutions\Ecopetrol Prometeo - Documents\Planning Space Implementation\3. Analysis &amp; Design\Design\FC22\DRR Jaime\Por presentar a ECP\Cantagallo\Yarigui-Cantagallo\[VRC_YARIGUI-CANTAGALLO_CF_SEC_20221231.xlsx]CF PRBND'!</v>
      </c>
      <c r="G3537" s="6" t="s">
        <v>59</v>
      </c>
      <c r="H3537" s="1"/>
      <c r="I3537" s="1"/>
      <c r="J3537" s="1"/>
    </row>
    <row r="3538" spans="1:10" x14ac:dyDescent="0.25">
      <c r="A3538" s="6" t="s">
        <v>101</v>
      </c>
      <c r="B3538" s="6">
        <f t="shared" ref="B3538:B3549" si="813">+B3537+1</f>
        <v>2025</v>
      </c>
      <c r="C3538" s="1" t="s">
        <v>49</v>
      </c>
      <c r="D3538" s="2" t="s">
        <v>128</v>
      </c>
      <c r="E3538" s="9" t="str">
        <f t="shared" si="812"/>
        <v>PRBND'!</v>
      </c>
      <c r="F3538" s="5" t="str">
        <f t="shared" si="805"/>
        <v>C:\Users\jaime.benazar\Quorum Business Solutions\Ecopetrol Prometeo - Documents\Planning Space Implementation\3. Analysis &amp; Design\Design\FC22\DRR Jaime\Por presentar a ECP\Cantagallo\Yarigui-Cantagallo\[VRC_YARIGUI-CANTAGALLO_CF_SEC_20221231.xlsx]CF PRBND'!</v>
      </c>
      <c r="G3538" s="6" t="s">
        <v>59</v>
      </c>
      <c r="H3538" s="1"/>
      <c r="I3538" s="1"/>
      <c r="J3538" s="1"/>
    </row>
    <row r="3539" spans="1:10" x14ac:dyDescent="0.25">
      <c r="A3539" s="6" t="s">
        <v>101</v>
      </c>
      <c r="B3539" s="6">
        <f t="shared" si="813"/>
        <v>2026</v>
      </c>
      <c r="C3539" s="1" t="s">
        <v>49</v>
      </c>
      <c r="D3539" s="2" t="s">
        <v>128</v>
      </c>
      <c r="E3539" s="9" t="str">
        <f t="shared" si="812"/>
        <v>PRBND'!</v>
      </c>
      <c r="F3539" s="5" t="str">
        <f t="shared" si="805"/>
        <v>C:\Users\jaime.benazar\Quorum Business Solutions\Ecopetrol Prometeo - Documents\Planning Space Implementation\3. Analysis &amp; Design\Design\FC22\DRR Jaime\Por presentar a ECP\Cantagallo\Yarigui-Cantagallo\[VRC_YARIGUI-CANTAGALLO_CF_SEC_20221231.xlsx]CF PRBND'!</v>
      </c>
      <c r="G3539" s="6" t="s">
        <v>59</v>
      </c>
      <c r="H3539" s="1"/>
      <c r="I3539" s="1"/>
      <c r="J3539" s="1"/>
    </row>
    <row r="3540" spans="1:10" x14ac:dyDescent="0.25">
      <c r="A3540" s="6" t="s">
        <v>101</v>
      </c>
      <c r="B3540" s="6">
        <f t="shared" si="813"/>
        <v>2027</v>
      </c>
      <c r="C3540" s="1" t="s">
        <v>49</v>
      </c>
      <c r="D3540" s="2" t="s">
        <v>128</v>
      </c>
      <c r="E3540" s="9" t="str">
        <f t="shared" si="812"/>
        <v>PRBND'!</v>
      </c>
      <c r="F3540" s="5" t="str">
        <f t="shared" si="805"/>
        <v>C:\Users\jaime.benazar\Quorum Business Solutions\Ecopetrol Prometeo - Documents\Planning Space Implementation\3. Analysis &amp; Design\Design\FC22\DRR Jaime\Por presentar a ECP\Cantagallo\Yarigui-Cantagallo\[VRC_YARIGUI-CANTAGALLO_CF_SEC_20221231.xlsx]CF PRBND'!</v>
      </c>
      <c r="G3540" s="6" t="s">
        <v>59</v>
      </c>
      <c r="H3540" s="1"/>
      <c r="I3540" s="1"/>
      <c r="J3540" s="1"/>
    </row>
    <row r="3541" spans="1:10" x14ac:dyDescent="0.25">
      <c r="A3541" s="6" t="s">
        <v>101</v>
      </c>
      <c r="B3541" s="6">
        <f t="shared" si="813"/>
        <v>2028</v>
      </c>
      <c r="C3541" s="1" t="s">
        <v>49</v>
      </c>
      <c r="D3541" s="2" t="s">
        <v>128</v>
      </c>
      <c r="E3541" s="9" t="str">
        <f t="shared" si="812"/>
        <v>PRBND'!</v>
      </c>
      <c r="F3541" s="5" t="str">
        <f t="shared" si="805"/>
        <v>C:\Users\jaime.benazar\Quorum Business Solutions\Ecopetrol Prometeo - Documents\Planning Space Implementation\3. Analysis &amp; Design\Design\FC22\DRR Jaime\Por presentar a ECP\Cantagallo\Yarigui-Cantagallo\[VRC_YARIGUI-CANTAGALLO_CF_SEC_20221231.xlsx]CF PRBND'!</v>
      </c>
      <c r="G3541" s="6" t="s">
        <v>59</v>
      </c>
      <c r="H3541" s="1"/>
      <c r="I3541" s="1"/>
      <c r="J3541" s="1"/>
    </row>
    <row r="3542" spans="1:10" x14ac:dyDescent="0.25">
      <c r="A3542" s="6" t="s">
        <v>101</v>
      </c>
      <c r="B3542" s="6">
        <f t="shared" si="813"/>
        <v>2029</v>
      </c>
      <c r="C3542" s="1" t="s">
        <v>49</v>
      </c>
      <c r="D3542" s="2" t="s">
        <v>128</v>
      </c>
      <c r="E3542" s="9" t="str">
        <f t="shared" si="812"/>
        <v>PRBND'!</v>
      </c>
      <c r="F3542" s="5" t="str">
        <f t="shared" si="805"/>
        <v>C:\Users\jaime.benazar\Quorum Business Solutions\Ecopetrol Prometeo - Documents\Planning Space Implementation\3. Analysis &amp; Design\Design\FC22\DRR Jaime\Por presentar a ECP\Cantagallo\Yarigui-Cantagallo\[VRC_YARIGUI-CANTAGALLO_CF_SEC_20221231.xlsx]CF PRBND'!</v>
      </c>
      <c r="G3542" s="6" t="s">
        <v>59</v>
      </c>
      <c r="H3542" s="1"/>
      <c r="I3542" s="1"/>
      <c r="J3542" s="1"/>
    </row>
    <row r="3543" spans="1:10" x14ac:dyDescent="0.25">
      <c r="A3543" s="6" t="s">
        <v>101</v>
      </c>
      <c r="B3543" s="6">
        <f t="shared" si="813"/>
        <v>2030</v>
      </c>
      <c r="C3543" s="1" t="s">
        <v>49</v>
      </c>
      <c r="D3543" s="2" t="s">
        <v>128</v>
      </c>
      <c r="E3543" s="9" t="str">
        <f t="shared" si="812"/>
        <v>PRBND'!</v>
      </c>
      <c r="F3543" s="5" t="str">
        <f t="shared" si="805"/>
        <v>C:\Users\jaime.benazar\Quorum Business Solutions\Ecopetrol Prometeo - Documents\Planning Space Implementation\3. Analysis &amp; Design\Design\FC22\DRR Jaime\Por presentar a ECP\Cantagallo\Yarigui-Cantagallo\[VRC_YARIGUI-CANTAGALLO_CF_SEC_20221231.xlsx]CF PRBND'!</v>
      </c>
      <c r="G3543" s="6" t="s">
        <v>59</v>
      </c>
      <c r="H3543" s="1"/>
      <c r="I3543" s="1"/>
      <c r="J3543" s="1"/>
    </row>
    <row r="3544" spans="1:10" x14ac:dyDescent="0.25">
      <c r="A3544" s="6" t="s">
        <v>101</v>
      </c>
      <c r="B3544" s="6">
        <f t="shared" si="813"/>
        <v>2031</v>
      </c>
      <c r="C3544" s="1" t="s">
        <v>49</v>
      </c>
      <c r="D3544" s="2" t="s">
        <v>128</v>
      </c>
      <c r="E3544" s="9" t="str">
        <f t="shared" si="812"/>
        <v>PRBND'!</v>
      </c>
      <c r="F3544" s="5" t="str">
        <f t="shared" si="805"/>
        <v>C:\Users\jaime.benazar\Quorum Business Solutions\Ecopetrol Prometeo - Documents\Planning Space Implementation\3. Analysis &amp; Design\Design\FC22\DRR Jaime\Por presentar a ECP\Cantagallo\Yarigui-Cantagallo\[VRC_YARIGUI-CANTAGALLO_CF_SEC_20221231.xlsx]CF PRBND'!</v>
      </c>
      <c r="G3544" s="6" t="s">
        <v>59</v>
      </c>
      <c r="H3544" s="1"/>
      <c r="I3544" s="1"/>
      <c r="J3544" s="1"/>
    </row>
    <row r="3545" spans="1:10" x14ac:dyDescent="0.25">
      <c r="A3545" s="6" t="s">
        <v>101</v>
      </c>
      <c r="B3545" s="6">
        <f t="shared" si="813"/>
        <v>2032</v>
      </c>
      <c r="C3545" s="1" t="s">
        <v>49</v>
      </c>
      <c r="D3545" s="2" t="s">
        <v>128</v>
      </c>
      <c r="E3545" s="9" t="str">
        <f t="shared" si="812"/>
        <v>PRBND'!</v>
      </c>
      <c r="F3545" s="5" t="str">
        <f t="shared" si="805"/>
        <v>C:\Users\jaime.benazar\Quorum Business Solutions\Ecopetrol Prometeo - Documents\Planning Space Implementation\3. Analysis &amp; Design\Design\FC22\DRR Jaime\Por presentar a ECP\Cantagallo\Yarigui-Cantagallo\[VRC_YARIGUI-CANTAGALLO_CF_SEC_20221231.xlsx]CF PRBND'!</v>
      </c>
      <c r="G3545" s="6" t="s">
        <v>59</v>
      </c>
      <c r="H3545" s="1"/>
      <c r="I3545" s="1"/>
      <c r="J3545" s="1"/>
    </row>
    <row r="3546" spans="1:10" x14ac:dyDescent="0.25">
      <c r="A3546" s="6" t="s">
        <v>101</v>
      </c>
      <c r="B3546" s="6">
        <f t="shared" si="813"/>
        <v>2033</v>
      </c>
      <c r="C3546" s="1" t="s">
        <v>49</v>
      </c>
      <c r="D3546" s="2" t="s">
        <v>128</v>
      </c>
      <c r="E3546" s="9" t="str">
        <f t="shared" si="812"/>
        <v>PRBND'!</v>
      </c>
      <c r="F3546" s="5" t="str">
        <f t="shared" si="805"/>
        <v>C:\Users\jaime.benazar\Quorum Business Solutions\Ecopetrol Prometeo - Documents\Planning Space Implementation\3. Analysis &amp; Design\Design\FC22\DRR Jaime\Por presentar a ECP\Cantagallo\Yarigui-Cantagallo\[VRC_YARIGUI-CANTAGALLO_CF_SEC_20221231.xlsx]CF PRBND'!</v>
      </c>
      <c r="G3546" s="6" t="s">
        <v>59</v>
      </c>
      <c r="H3546" s="1"/>
      <c r="I3546" s="1"/>
      <c r="J3546" s="1"/>
    </row>
    <row r="3547" spans="1:10" x14ac:dyDescent="0.25">
      <c r="A3547" s="6" t="s">
        <v>101</v>
      </c>
      <c r="B3547" s="6">
        <f t="shared" si="813"/>
        <v>2034</v>
      </c>
      <c r="C3547" s="1" t="s">
        <v>49</v>
      </c>
      <c r="D3547" s="2" t="s">
        <v>128</v>
      </c>
      <c r="E3547" s="9" t="str">
        <f t="shared" si="812"/>
        <v>PRBND'!</v>
      </c>
      <c r="F3547" s="5" t="str">
        <f t="shared" si="805"/>
        <v>C:\Users\jaime.benazar\Quorum Business Solutions\Ecopetrol Prometeo - Documents\Planning Space Implementation\3. Analysis &amp; Design\Design\FC22\DRR Jaime\Por presentar a ECP\Cantagallo\Yarigui-Cantagallo\[VRC_YARIGUI-CANTAGALLO_CF_SEC_20221231.xlsx]CF PRBND'!</v>
      </c>
      <c r="G3547" s="6" t="s">
        <v>59</v>
      </c>
      <c r="H3547" s="1"/>
      <c r="I3547" s="1"/>
      <c r="J3547" s="1"/>
    </row>
    <row r="3548" spans="1:10" x14ac:dyDescent="0.25">
      <c r="A3548" s="6" t="s">
        <v>101</v>
      </c>
      <c r="B3548" s="6">
        <f t="shared" si="813"/>
        <v>2035</v>
      </c>
      <c r="C3548" s="1" t="s">
        <v>49</v>
      </c>
      <c r="D3548" s="2" t="s">
        <v>128</v>
      </c>
      <c r="E3548" s="9" t="str">
        <f t="shared" si="812"/>
        <v>PRBND'!</v>
      </c>
      <c r="F3548" s="5" t="str">
        <f t="shared" si="805"/>
        <v>C:\Users\jaime.benazar\Quorum Business Solutions\Ecopetrol Prometeo - Documents\Planning Space Implementation\3. Analysis &amp; Design\Design\FC22\DRR Jaime\Por presentar a ECP\Cantagallo\Yarigui-Cantagallo\[VRC_YARIGUI-CANTAGALLO_CF_SEC_20221231.xlsx]CF PRBND'!</v>
      </c>
      <c r="G3548" s="6" t="s">
        <v>59</v>
      </c>
      <c r="H3548" s="1"/>
      <c r="I3548" s="1"/>
      <c r="J3548" s="1"/>
    </row>
    <row r="3549" spans="1:10" x14ac:dyDescent="0.25">
      <c r="A3549" s="6" t="s">
        <v>101</v>
      </c>
      <c r="B3549" s="6">
        <f t="shared" si="813"/>
        <v>2036</v>
      </c>
      <c r="C3549" s="1" t="s">
        <v>49</v>
      </c>
      <c r="D3549" s="2" t="s">
        <v>128</v>
      </c>
      <c r="E3549" s="9" t="str">
        <f t="shared" si="812"/>
        <v>PRBND'!</v>
      </c>
      <c r="F3549" s="5" t="str">
        <f t="shared" si="805"/>
        <v>C:\Users\jaime.benazar\Quorum Business Solutions\Ecopetrol Prometeo - Documents\Planning Space Implementation\3. Analysis &amp; Design\Design\FC22\DRR Jaime\Por presentar a ECP\Cantagallo\Yarigui-Cantagallo\[VRC_YARIGUI-CANTAGALLO_CF_SEC_20221231.xlsx]CF PRBND'!</v>
      </c>
      <c r="G3549" s="6" t="s">
        <v>59</v>
      </c>
      <c r="H3549" s="1"/>
      <c r="I3549" s="1"/>
      <c r="J3549" s="1"/>
    </row>
    <row r="3550" spans="1:10" x14ac:dyDescent="0.25">
      <c r="A3550" s="6" t="s">
        <v>101</v>
      </c>
      <c r="B3550" s="6">
        <f>+B3549+1</f>
        <v>2037</v>
      </c>
      <c r="C3550" s="1" t="s">
        <v>49</v>
      </c>
      <c r="D3550" s="2" t="s">
        <v>128</v>
      </c>
      <c r="E3550" s="9" t="str">
        <f t="shared" si="812"/>
        <v>PRBND'!</v>
      </c>
      <c r="F3550" s="5" t="str">
        <f t="shared" si="805"/>
        <v>C:\Users\jaime.benazar\Quorum Business Solutions\Ecopetrol Prometeo - Documents\Planning Space Implementation\3. Analysis &amp; Design\Design\FC22\DRR Jaime\Por presentar a ECP\Cantagallo\Yarigui-Cantagallo\[VRC_YARIGUI-CANTAGALLO_CF_SEC_20221231.xlsx]CF PRBND'!</v>
      </c>
      <c r="G3550" s="6" t="s">
        <v>59</v>
      </c>
      <c r="H3550" s="1"/>
      <c r="I3550" s="1"/>
      <c r="J3550" s="1"/>
    </row>
    <row r="3551" spans="1:10" x14ac:dyDescent="0.25">
      <c r="A3551" s="6" t="s">
        <v>101</v>
      </c>
      <c r="B3551" s="6">
        <f t="shared" ref="B3551:B3553" si="814">+B3550+1</f>
        <v>2038</v>
      </c>
      <c r="C3551" s="1" t="s">
        <v>49</v>
      </c>
      <c r="D3551" s="2" t="s">
        <v>128</v>
      </c>
      <c r="E3551" s="9" t="str">
        <f t="shared" si="812"/>
        <v>PRBND'!</v>
      </c>
      <c r="F3551" s="5" t="str">
        <f t="shared" si="805"/>
        <v>C:\Users\jaime.benazar\Quorum Business Solutions\Ecopetrol Prometeo - Documents\Planning Space Implementation\3. Analysis &amp; Design\Design\FC22\DRR Jaime\Por presentar a ECP\Cantagallo\Yarigui-Cantagallo\[VRC_YARIGUI-CANTAGALLO_CF_SEC_20221231.xlsx]CF PRBND'!</v>
      </c>
      <c r="G3551" s="6" t="s">
        <v>59</v>
      </c>
      <c r="H3551" s="1"/>
      <c r="I3551" s="1"/>
      <c r="J3551" s="1"/>
    </row>
    <row r="3552" spans="1:10" x14ac:dyDescent="0.25">
      <c r="A3552" s="6" t="s">
        <v>101</v>
      </c>
      <c r="B3552" s="6">
        <f t="shared" si="814"/>
        <v>2039</v>
      </c>
      <c r="C3552" s="1" t="s">
        <v>49</v>
      </c>
      <c r="D3552" s="2" t="s">
        <v>128</v>
      </c>
      <c r="E3552" s="9" t="str">
        <f t="shared" si="812"/>
        <v>PRBND'!</v>
      </c>
      <c r="F3552" s="5" t="str">
        <f t="shared" si="805"/>
        <v>C:\Users\jaime.benazar\Quorum Business Solutions\Ecopetrol Prometeo - Documents\Planning Space Implementation\3. Analysis &amp; Design\Design\FC22\DRR Jaime\Por presentar a ECP\Cantagallo\Yarigui-Cantagallo\[VRC_YARIGUI-CANTAGALLO_CF_SEC_20221231.xlsx]CF PRBND'!</v>
      </c>
      <c r="G3552" s="6" t="s">
        <v>59</v>
      </c>
      <c r="H3552" s="1"/>
      <c r="I3552" s="1"/>
      <c r="J3552" s="1"/>
    </row>
    <row r="3553" spans="1:10" x14ac:dyDescent="0.25">
      <c r="A3553" s="6" t="s">
        <v>101</v>
      </c>
      <c r="B3553" s="6">
        <f t="shared" si="814"/>
        <v>2040</v>
      </c>
      <c r="C3553" s="1" t="s">
        <v>49</v>
      </c>
      <c r="D3553" s="2" t="s">
        <v>128</v>
      </c>
      <c r="E3553" s="9" t="str">
        <f t="shared" si="812"/>
        <v>PRBND'!</v>
      </c>
      <c r="F3553" s="5" t="str">
        <f t="shared" si="805"/>
        <v>C:\Users\jaime.benazar\Quorum Business Solutions\Ecopetrol Prometeo - Documents\Planning Space Implementation\3. Analysis &amp; Design\Design\FC22\DRR Jaime\Por presentar a ECP\Cantagallo\Yarigui-Cantagallo\[VRC_YARIGUI-CANTAGALLO_CF_SEC_20221231.xlsx]CF PRBND'!</v>
      </c>
      <c r="G3553" s="6" t="s">
        <v>59</v>
      </c>
      <c r="H3553" s="1"/>
      <c r="I3553" s="1"/>
      <c r="J3553" s="1"/>
    </row>
    <row r="3554" spans="1:10" x14ac:dyDescent="0.25">
      <c r="A3554" s="6" t="s">
        <v>101</v>
      </c>
      <c r="B3554" s="6">
        <f>+B3553+1</f>
        <v>2041</v>
      </c>
      <c r="C3554" s="1" t="s">
        <v>49</v>
      </c>
      <c r="D3554" s="2" t="s">
        <v>128</v>
      </c>
      <c r="E3554" s="9" t="str">
        <f t="shared" si="812"/>
        <v>PRBND'!</v>
      </c>
      <c r="F3554" s="5" t="str">
        <f t="shared" si="805"/>
        <v>C:\Users\jaime.benazar\Quorum Business Solutions\Ecopetrol Prometeo - Documents\Planning Space Implementation\3. Analysis &amp; Design\Design\FC22\DRR Jaime\Por presentar a ECP\Cantagallo\Yarigui-Cantagallo\[VRC_YARIGUI-CANTAGALLO_CF_SEC_20221231.xlsx]CF PRBND'!</v>
      </c>
      <c r="G3554" s="6" t="s">
        <v>59</v>
      </c>
      <c r="H3554" s="1"/>
      <c r="I3554" s="1"/>
      <c r="J3554" s="1"/>
    </row>
    <row r="3555" spans="1:10" x14ac:dyDescent="0.25">
      <c r="A3555" s="6" t="s">
        <v>101</v>
      </c>
      <c r="B3555" s="6">
        <f t="shared" ref="B3555:B3556" si="815">+B3554+1</f>
        <v>2042</v>
      </c>
      <c r="C3555" s="1" t="s">
        <v>49</v>
      </c>
      <c r="D3555" s="2" t="s">
        <v>128</v>
      </c>
      <c r="E3555" s="9" t="str">
        <f t="shared" si="812"/>
        <v>PRBND'!</v>
      </c>
      <c r="F3555" s="5" t="str">
        <f t="shared" si="805"/>
        <v>C:\Users\jaime.benazar\Quorum Business Solutions\Ecopetrol Prometeo - Documents\Planning Space Implementation\3. Analysis &amp; Design\Design\FC22\DRR Jaime\Por presentar a ECP\Cantagallo\Yarigui-Cantagallo\[VRC_YARIGUI-CANTAGALLO_CF_SEC_20221231.xlsx]CF PRBND'!</v>
      </c>
      <c r="G3555" s="6" t="s">
        <v>59</v>
      </c>
      <c r="H3555" s="1"/>
      <c r="I3555" s="1"/>
      <c r="J3555" s="1"/>
    </row>
    <row r="3556" spans="1:10" x14ac:dyDescent="0.25">
      <c r="A3556" s="6" t="s">
        <v>101</v>
      </c>
      <c r="B3556" s="6">
        <f t="shared" si="815"/>
        <v>2043</v>
      </c>
      <c r="C3556" s="1" t="s">
        <v>49</v>
      </c>
      <c r="D3556" s="2" t="s">
        <v>128</v>
      </c>
      <c r="E3556" s="9" t="str">
        <f t="shared" si="812"/>
        <v>PRBND'!</v>
      </c>
      <c r="F3556" s="5" t="str">
        <f t="shared" si="805"/>
        <v>C:\Users\jaime.benazar\Quorum Business Solutions\Ecopetrol Prometeo - Documents\Planning Space Implementation\3. Analysis &amp; Design\Design\FC22\DRR Jaime\Por presentar a ECP\Cantagallo\Yarigui-Cantagallo\[VRC_YARIGUI-CANTAGALLO_CF_SEC_20221231.xlsx]CF PRBND'!</v>
      </c>
      <c r="G3556" s="6" t="s">
        <v>59</v>
      </c>
      <c r="H3556" s="1"/>
      <c r="I3556" s="1"/>
      <c r="J3556" s="1"/>
    </row>
    <row r="3557" spans="1:10" x14ac:dyDescent="0.25">
      <c r="A3557" s="6" t="s">
        <v>101</v>
      </c>
      <c r="B3557" s="6">
        <f>+B3556+1</f>
        <v>2044</v>
      </c>
      <c r="C3557" s="1" t="s">
        <v>49</v>
      </c>
      <c r="D3557" s="2" t="s">
        <v>128</v>
      </c>
      <c r="E3557" s="9" t="str">
        <f t="shared" ref="E3557:E3572" si="816">_xlfn.CONCAT(A3557,"'!")</f>
        <v>PRBND'!</v>
      </c>
      <c r="F3557" s="5" t="str">
        <f t="shared" ref="F3557:F3572" si="817">_xlfn.CONCAT(D3557," ",E3557)</f>
        <v>C:\Users\jaime.benazar\Quorum Business Solutions\Ecopetrol Prometeo - Documents\Planning Space Implementation\3. Analysis &amp; Design\Design\FC22\DRR Jaime\Por presentar a ECP\Cantagallo\Yarigui-Cantagallo\[VRC_YARIGUI-CANTAGALLO_CF_SEC_20221231.xlsx]CF PRBND'!</v>
      </c>
      <c r="G3557" s="6" t="s">
        <v>59</v>
      </c>
      <c r="H3557" s="1"/>
      <c r="I3557" s="1"/>
      <c r="J3557" s="1"/>
    </row>
    <row r="3558" spans="1:10" x14ac:dyDescent="0.25">
      <c r="A3558" s="6" t="s">
        <v>101</v>
      </c>
      <c r="B3558" s="6">
        <f t="shared" ref="B3558:B3572" si="818">+B3557+1</f>
        <v>2045</v>
      </c>
      <c r="C3558" s="1" t="s">
        <v>49</v>
      </c>
      <c r="D3558" s="2" t="s">
        <v>128</v>
      </c>
      <c r="E3558" s="9" t="str">
        <f t="shared" si="816"/>
        <v>PRBND'!</v>
      </c>
      <c r="F3558" s="5" t="str">
        <f t="shared" si="817"/>
        <v>C:\Users\jaime.benazar\Quorum Business Solutions\Ecopetrol Prometeo - Documents\Planning Space Implementation\3. Analysis &amp; Design\Design\FC22\DRR Jaime\Por presentar a ECP\Cantagallo\Yarigui-Cantagallo\[VRC_YARIGUI-CANTAGALLO_CF_SEC_20221231.xlsx]CF PRBND'!</v>
      </c>
      <c r="G3558" s="6" t="s">
        <v>59</v>
      </c>
      <c r="H3558" s="1"/>
      <c r="I3558" s="1"/>
      <c r="J3558" s="1"/>
    </row>
    <row r="3559" spans="1:10" x14ac:dyDescent="0.25">
      <c r="A3559" s="6" t="s">
        <v>101</v>
      </c>
      <c r="B3559" s="6">
        <f t="shared" si="818"/>
        <v>2046</v>
      </c>
      <c r="C3559" s="1" t="s">
        <v>49</v>
      </c>
      <c r="D3559" s="2" t="s">
        <v>128</v>
      </c>
      <c r="E3559" s="9" t="str">
        <f t="shared" si="816"/>
        <v>PRBND'!</v>
      </c>
      <c r="F3559" s="5" t="str">
        <f t="shared" si="817"/>
        <v>C:\Users\jaime.benazar\Quorum Business Solutions\Ecopetrol Prometeo - Documents\Planning Space Implementation\3. Analysis &amp; Design\Design\FC22\DRR Jaime\Por presentar a ECP\Cantagallo\Yarigui-Cantagallo\[VRC_YARIGUI-CANTAGALLO_CF_SEC_20221231.xlsx]CF PRBND'!</v>
      </c>
      <c r="G3559" s="6" t="s">
        <v>59</v>
      </c>
      <c r="H3559" s="1"/>
      <c r="I3559" s="1"/>
      <c r="J3559" s="1"/>
    </row>
    <row r="3560" spans="1:10" x14ac:dyDescent="0.25">
      <c r="A3560" s="6" t="s">
        <v>101</v>
      </c>
      <c r="B3560" s="6">
        <f t="shared" si="818"/>
        <v>2047</v>
      </c>
      <c r="C3560" s="1" t="s">
        <v>49</v>
      </c>
      <c r="D3560" s="2" t="s">
        <v>128</v>
      </c>
      <c r="E3560" s="9" t="str">
        <f t="shared" si="816"/>
        <v>PRBND'!</v>
      </c>
      <c r="F3560" s="5" t="str">
        <f t="shared" si="817"/>
        <v>C:\Users\jaime.benazar\Quorum Business Solutions\Ecopetrol Prometeo - Documents\Planning Space Implementation\3. Analysis &amp; Design\Design\FC22\DRR Jaime\Por presentar a ECP\Cantagallo\Yarigui-Cantagallo\[VRC_YARIGUI-CANTAGALLO_CF_SEC_20221231.xlsx]CF PRBND'!</v>
      </c>
      <c r="G3560" s="6" t="s">
        <v>59</v>
      </c>
      <c r="H3560" s="1"/>
      <c r="I3560" s="1"/>
      <c r="J3560" s="1"/>
    </row>
    <row r="3561" spans="1:10" x14ac:dyDescent="0.25">
      <c r="A3561" s="6" t="s">
        <v>101</v>
      </c>
      <c r="B3561" s="6">
        <f t="shared" si="818"/>
        <v>2048</v>
      </c>
      <c r="C3561" s="1" t="s">
        <v>49</v>
      </c>
      <c r="D3561" s="2" t="s">
        <v>128</v>
      </c>
      <c r="E3561" s="9" t="str">
        <f t="shared" si="816"/>
        <v>PRBND'!</v>
      </c>
      <c r="F3561" s="5" t="str">
        <f t="shared" si="817"/>
        <v>C:\Users\jaime.benazar\Quorum Business Solutions\Ecopetrol Prometeo - Documents\Planning Space Implementation\3. Analysis &amp; Design\Design\FC22\DRR Jaime\Por presentar a ECP\Cantagallo\Yarigui-Cantagallo\[VRC_YARIGUI-CANTAGALLO_CF_SEC_20221231.xlsx]CF PRBND'!</v>
      </c>
      <c r="G3561" s="6" t="s">
        <v>59</v>
      </c>
      <c r="H3561" s="1"/>
      <c r="I3561" s="1"/>
      <c r="J3561" s="1"/>
    </row>
    <row r="3562" spans="1:10" x14ac:dyDescent="0.25">
      <c r="A3562" s="6" t="s">
        <v>101</v>
      </c>
      <c r="B3562" s="6">
        <f t="shared" si="818"/>
        <v>2049</v>
      </c>
      <c r="C3562" s="1" t="s">
        <v>49</v>
      </c>
      <c r="D3562" s="2" t="s">
        <v>128</v>
      </c>
      <c r="E3562" s="9" t="str">
        <f t="shared" si="816"/>
        <v>PRBND'!</v>
      </c>
      <c r="F3562" s="5" t="str">
        <f t="shared" si="817"/>
        <v>C:\Users\jaime.benazar\Quorum Business Solutions\Ecopetrol Prometeo - Documents\Planning Space Implementation\3. Analysis &amp; Design\Design\FC22\DRR Jaime\Por presentar a ECP\Cantagallo\Yarigui-Cantagallo\[VRC_YARIGUI-CANTAGALLO_CF_SEC_20221231.xlsx]CF PRBND'!</v>
      </c>
      <c r="G3562" s="6" t="s">
        <v>59</v>
      </c>
      <c r="H3562" s="1"/>
      <c r="I3562" s="1"/>
      <c r="J3562" s="1"/>
    </row>
    <row r="3563" spans="1:10" x14ac:dyDescent="0.25">
      <c r="A3563" s="6" t="s">
        <v>101</v>
      </c>
      <c r="B3563" s="6">
        <f t="shared" si="818"/>
        <v>2050</v>
      </c>
      <c r="C3563" s="1" t="s">
        <v>49</v>
      </c>
      <c r="D3563" s="2" t="s">
        <v>128</v>
      </c>
      <c r="E3563" s="9" t="str">
        <f t="shared" si="816"/>
        <v>PRBND'!</v>
      </c>
      <c r="F3563" s="5" t="str">
        <f t="shared" si="817"/>
        <v>C:\Users\jaime.benazar\Quorum Business Solutions\Ecopetrol Prometeo - Documents\Planning Space Implementation\3. Analysis &amp; Design\Design\FC22\DRR Jaime\Por presentar a ECP\Cantagallo\Yarigui-Cantagallo\[VRC_YARIGUI-CANTAGALLO_CF_SEC_20221231.xlsx]CF PRBND'!</v>
      </c>
      <c r="G3563" s="6" t="s">
        <v>59</v>
      </c>
      <c r="H3563" s="1"/>
      <c r="I3563" s="1"/>
      <c r="J3563" s="1"/>
    </row>
    <row r="3564" spans="1:10" x14ac:dyDescent="0.25">
      <c r="A3564" s="6" t="s">
        <v>101</v>
      </c>
      <c r="B3564" s="6">
        <f t="shared" si="818"/>
        <v>2051</v>
      </c>
      <c r="C3564" s="1" t="s">
        <v>49</v>
      </c>
      <c r="D3564" s="2" t="s">
        <v>128</v>
      </c>
      <c r="E3564" s="9" t="str">
        <f t="shared" si="816"/>
        <v>PRBND'!</v>
      </c>
      <c r="F3564" s="5" t="str">
        <f t="shared" si="817"/>
        <v>C:\Users\jaime.benazar\Quorum Business Solutions\Ecopetrol Prometeo - Documents\Planning Space Implementation\3. Analysis &amp; Design\Design\FC22\DRR Jaime\Por presentar a ECP\Cantagallo\Yarigui-Cantagallo\[VRC_YARIGUI-CANTAGALLO_CF_SEC_20221231.xlsx]CF PRBND'!</v>
      </c>
      <c r="G3564" s="6" t="s">
        <v>59</v>
      </c>
      <c r="H3564" s="1"/>
      <c r="I3564" s="1"/>
      <c r="J3564" s="1"/>
    </row>
    <row r="3565" spans="1:10" x14ac:dyDescent="0.25">
      <c r="A3565" s="6" t="s">
        <v>101</v>
      </c>
      <c r="B3565" s="6">
        <f t="shared" si="818"/>
        <v>2052</v>
      </c>
      <c r="C3565" s="1" t="s">
        <v>49</v>
      </c>
      <c r="D3565" s="2" t="s">
        <v>128</v>
      </c>
      <c r="E3565" s="9" t="str">
        <f t="shared" si="816"/>
        <v>PRBND'!</v>
      </c>
      <c r="F3565" s="5" t="str">
        <f t="shared" si="817"/>
        <v>C:\Users\jaime.benazar\Quorum Business Solutions\Ecopetrol Prometeo - Documents\Planning Space Implementation\3. Analysis &amp; Design\Design\FC22\DRR Jaime\Por presentar a ECP\Cantagallo\Yarigui-Cantagallo\[VRC_YARIGUI-CANTAGALLO_CF_SEC_20221231.xlsx]CF PRBND'!</v>
      </c>
      <c r="G3565" s="6" t="s">
        <v>59</v>
      </c>
      <c r="H3565" s="1"/>
      <c r="I3565" s="1"/>
      <c r="J3565" s="1"/>
    </row>
    <row r="3566" spans="1:10" x14ac:dyDescent="0.25">
      <c r="A3566" s="6" t="s">
        <v>101</v>
      </c>
      <c r="B3566" s="6">
        <f t="shared" si="818"/>
        <v>2053</v>
      </c>
      <c r="C3566" s="1" t="s">
        <v>49</v>
      </c>
      <c r="D3566" s="2" t="s">
        <v>128</v>
      </c>
      <c r="E3566" s="9" t="str">
        <f t="shared" si="816"/>
        <v>PRBND'!</v>
      </c>
      <c r="F3566" s="5" t="str">
        <f t="shared" si="817"/>
        <v>C:\Users\jaime.benazar\Quorum Business Solutions\Ecopetrol Prometeo - Documents\Planning Space Implementation\3. Analysis &amp; Design\Design\FC22\DRR Jaime\Por presentar a ECP\Cantagallo\Yarigui-Cantagallo\[VRC_YARIGUI-CANTAGALLO_CF_SEC_20221231.xlsx]CF PRBND'!</v>
      </c>
      <c r="G3566" s="6" t="s">
        <v>59</v>
      </c>
      <c r="H3566" s="1"/>
      <c r="I3566" s="1"/>
      <c r="J3566" s="1"/>
    </row>
    <row r="3567" spans="1:10" x14ac:dyDescent="0.25">
      <c r="A3567" s="6" t="s">
        <v>101</v>
      </c>
      <c r="B3567" s="6">
        <f t="shared" si="818"/>
        <v>2054</v>
      </c>
      <c r="C3567" s="1" t="s">
        <v>49</v>
      </c>
      <c r="D3567" s="2" t="s">
        <v>128</v>
      </c>
      <c r="E3567" s="9" t="str">
        <f t="shared" si="816"/>
        <v>PRBND'!</v>
      </c>
      <c r="F3567" s="5" t="str">
        <f t="shared" si="817"/>
        <v>C:\Users\jaime.benazar\Quorum Business Solutions\Ecopetrol Prometeo - Documents\Planning Space Implementation\3. Analysis &amp; Design\Design\FC22\DRR Jaime\Por presentar a ECP\Cantagallo\Yarigui-Cantagallo\[VRC_YARIGUI-CANTAGALLO_CF_SEC_20221231.xlsx]CF PRBND'!</v>
      </c>
      <c r="G3567" s="6" t="s">
        <v>59</v>
      </c>
      <c r="H3567" s="1"/>
      <c r="I3567" s="1"/>
      <c r="J3567" s="1"/>
    </row>
    <row r="3568" spans="1:10" x14ac:dyDescent="0.25">
      <c r="A3568" s="6" t="s">
        <v>101</v>
      </c>
      <c r="B3568" s="6">
        <f t="shared" si="818"/>
        <v>2055</v>
      </c>
      <c r="C3568" s="1" t="s">
        <v>49</v>
      </c>
      <c r="D3568" s="2" t="s">
        <v>128</v>
      </c>
      <c r="E3568" s="9" t="str">
        <f t="shared" si="816"/>
        <v>PRBND'!</v>
      </c>
      <c r="F3568" s="5" t="str">
        <f t="shared" si="817"/>
        <v>C:\Users\jaime.benazar\Quorum Business Solutions\Ecopetrol Prometeo - Documents\Planning Space Implementation\3. Analysis &amp; Design\Design\FC22\DRR Jaime\Por presentar a ECP\Cantagallo\Yarigui-Cantagallo\[VRC_YARIGUI-CANTAGALLO_CF_SEC_20221231.xlsx]CF PRBND'!</v>
      </c>
      <c r="G3568" s="6" t="s">
        <v>59</v>
      </c>
      <c r="H3568" s="1"/>
      <c r="I3568" s="1"/>
      <c r="J3568" s="1"/>
    </row>
    <row r="3569" spans="1:10" x14ac:dyDescent="0.25">
      <c r="A3569" s="6" t="s">
        <v>101</v>
      </c>
      <c r="B3569" s="6">
        <f t="shared" si="818"/>
        <v>2056</v>
      </c>
      <c r="C3569" s="1" t="s">
        <v>49</v>
      </c>
      <c r="D3569" s="2" t="s">
        <v>128</v>
      </c>
      <c r="E3569" s="9" t="str">
        <f t="shared" si="816"/>
        <v>PRBND'!</v>
      </c>
      <c r="F3569" s="5" t="str">
        <f t="shared" si="817"/>
        <v>C:\Users\jaime.benazar\Quorum Business Solutions\Ecopetrol Prometeo - Documents\Planning Space Implementation\3. Analysis &amp; Design\Design\FC22\DRR Jaime\Por presentar a ECP\Cantagallo\Yarigui-Cantagallo\[VRC_YARIGUI-CANTAGALLO_CF_SEC_20221231.xlsx]CF PRBND'!</v>
      </c>
      <c r="G3569" s="6" t="s">
        <v>59</v>
      </c>
      <c r="H3569" s="1"/>
      <c r="I3569" s="1"/>
      <c r="J3569" s="1"/>
    </row>
    <row r="3570" spans="1:10" x14ac:dyDescent="0.25">
      <c r="A3570" s="6" t="s">
        <v>101</v>
      </c>
      <c r="B3570" s="6">
        <f t="shared" si="818"/>
        <v>2057</v>
      </c>
      <c r="C3570" s="1" t="s">
        <v>49</v>
      </c>
      <c r="D3570" s="2" t="s">
        <v>128</v>
      </c>
      <c r="E3570" s="9" t="str">
        <f t="shared" si="816"/>
        <v>PRBND'!</v>
      </c>
      <c r="F3570" s="5" t="str">
        <f t="shared" si="817"/>
        <v>C:\Users\jaime.benazar\Quorum Business Solutions\Ecopetrol Prometeo - Documents\Planning Space Implementation\3. Analysis &amp; Design\Design\FC22\DRR Jaime\Por presentar a ECP\Cantagallo\Yarigui-Cantagallo\[VRC_YARIGUI-CANTAGALLO_CF_SEC_20221231.xlsx]CF PRBND'!</v>
      </c>
      <c r="G3570" s="6" t="s">
        <v>59</v>
      </c>
      <c r="H3570" s="1"/>
      <c r="I3570" s="1"/>
      <c r="J3570" s="1"/>
    </row>
    <row r="3571" spans="1:10" x14ac:dyDescent="0.25">
      <c r="A3571" s="6" t="s">
        <v>101</v>
      </c>
      <c r="B3571" s="6">
        <f t="shared" si="818"/>
        <v>2058</v>
      </c>
      <c r="C3571" s="1" t="s">
        <v>49</v>
      </c>
      <c r="D3571" s="2" t="s">
        <v>128</v>
      </c>
      <c r="E3571" s="9" t="str">
        <f t="shared" si="816"/>
        <v>PRBND'!</v>
      </c>
      <c r="F3571" s="5" t="str">
        <f t="shared" si="817"/>
        <v>C:\Users\jaime.benazar\Quorum Business Solutions\Ecopetrol Prometeo - Documents\Planning Space Implementation\3. Analysis &amp; Design\Design\FC22\DRR Jaime\Por presentar a ECP\Cantagallo\Yarigui-Cantagallo\[VRC_YARIGUI-CANTAGALLO_CF_SEC_20221231.xlsx]CF PRBND'!</v>
      </c>
      <c r="G3571" s="6" t="s">
        <v>59</v>
      </c>
      <c r="H3571" s="1"/>
      <c r="I3571" s="1"/>
      <c r="J3571" s="1"/>
    </row>
    <row r="3572" spans="1:10" x14ac:dyDescent="0.25">
      <c r="A3572" s="6" t="s">
        <v>101</v>
      </c>
      <c r="B3572" s="6">
        <f t="shared" si="818"/>
        <v>2059</v>
      </c>
      <c r="C3572" s="1" t="s">
        <v>49</v>
      </c>
      <c r="D3572" s="2" t="s">
        <v>128</v>
      </c>
      <c r="E3572" s="9" t="str">
        <f t="shared" si="816"/>
        <v>PRBND'!</v>
      </c>
      <c r="F3572" s="5" t="str">
        <f t="shared" si="817"/>
        <v>C:\Users\jaime.benazar\Quorum Business Solutions\Ecopetrol Prometeo - Documents\Planning Space Implementation\3. Analysis &amp; Design\Design\FC22\DRR Jaime\Por presentar a ECP\Cantagallo\Yarigui-Cantagallo\[VRC_YARIGUI-CANTAGALLO_CF_SEC_20221231.xlsx]CF PRBND'!</v>
      </c>
      <c r="G3572" s="6" t="s">
        <v>59</v>
      </c>
      <c r="H3572" s="1"/>
      <c r="I3572" s="1"/>
      <c r="J3572" s="1"/>
    </row>
    <row r="3573" spans="1:10" x14ac:dyDescent="0.25">
      <c r="A3573" s="6" t="s">
        <v>28</v>
      </c>
      <c r="B3573" s="6"/>
      <c r="C3573" s="1" t="s">
        <v>49</v>
      </c>
      <c r="D3573" s="2"/>
      <c r="E3573" s="9"/>
      <c r="F3573" s="2"/>
      <c r="G3573" s="6"/>
      <c r="H3573" s="1"/>
      <c r="I3573" s="1"/>
      <c r="J3573" s="12"/>
    </row>
    <row r="3574" spans="1:10" x14ac:dyDescent="0.25">
      <c r="A3574" s="6" t="s">
        <v>4</v>
      </c>
      <c r="B3574" s="6">
        <v>2023</v>
      </c>
      <c r="C3574" s="1" t="s">
        <v>49</v>
      </c>
      <c r="D3574" s="2" t="s">
        <v>128</v>
      </c>
      <c r="E3574" s="9" t="str">
        <f t="shared" ref="E3574:E3594" si="819">_xlfn.CONCAT(A3574,"'!")</f>
        <v>PRB'!</v>
      </c>
      <c r="F3574" s="5" t="str">
        <f t="shared" si="805"/>
        <v>C:\Users\jaime.benazar\Quorum Business Solutions\Ecopetrol Prometeo - Documents\Planning Space Implementation\3. Analysis &amp; Design\Design\FC22\DRR Jaime\Por presentar a ECP\Cantagallo\Yarigui-Cantagallo\[VRC_YARIGUI-CANTAGALLO_CF_SEC_20221231.xlsx]CF PRB'!</v>
      </c>
      <c r="G3574" s="6" t="s">
        <v>59</v>
      </c>
      <c r="H3574" s="1">
        <f>IF(A3574&lt;&gt;A3444,36,H3444+1)</f>
        <v>36</v>
      </c>
      <c r="I3574" s="1" t="str">
        <f t="shared" ref="I3574:I3594" si="820">_xlfn.CONCAT("='",F3574:H3574)</f>
        <v>='C:\Users\jaime.benazar\Quorum Business Solutions\Ecopetrol Prometeo - Documents\Planning Space Implementation\3. Analysis &amp; Design\Design\FC22\DRR Jaime\Por presentar a ECP\Cantagallo\Yarigui-Cantagallo\[VRC_YARIGUI-CANTAGALLO_CF_SEC_20221231.xlsx]CF PRB'!$BB$36</v>
      </c>
      <c r="J3574" s="1" t="s">
        <v>1720</v>
      </c>
    </row>
    <row r="3575" spans="1:10" x14ac:dyDescent="0.25">
      <c r="A3575" s="6" t="s">
        <v>4</v>
      </c>
      <c r="B3575" s="6">
        <f>+B3574+1</f>
        <v>2024</v>
      </c>
      <c r="C3575" s="1" t="s">
        <v>49</v>
      </c>
      <c r="D3575" s="2" t="s">
        <v>128</v>
      </c>
      <c r="E3575" s="9" t="str">
        <f t="shared" si="819"/>
        <v>PRB'!</v>
      </c>
      <c r="F3575" s="5" t="str">
        <f t="shared" si="805"/>
        <v>C:\Users\jaime.benazar\Quorum Business Solutions\Ecopetrol Prometeo - Documents\Planning Space Implementation\3. Analysis &amp; Design\Design\FC22\DRR Jaime\Por presentar a ECP\Cantagallo\Yarigui-Cantagallo\[VRC_YARIGUI-CANTAGALLO_CF_SEC_20221231.xlsx]CF PRB'!</v>
      </c>
      <c r="G3575" s="6" t="s">
        <v>59</v>
      </c>
      <c r="H3575" s="1">
        <f t="shared" ref="H3575:H3594" si="821">IF(A3575&lt;&gt;A3574,36,H3574+1)</f>
        <v>37</v>
      </c>
      <c r="I3575" s="1" t="str">
        <f t="shared" si="820"/>
        <v>='C:\Users\jaime.benazar\Quorum Business Solutions\Ecopetrol Prometeo - Documents\Planning Space Implementation\3. Analysis &amp; Design\Design\FC22\DRR Jaime\Por presentar a ECP\Cantagallo\Yarigui-Cantagallo\[VRC_YARIGUI-CANTAGALLO_CF_SEC_20221231.xlsx]CF PRB'!$BB$37</v>
      </c>
      <c r="J3575" s="1" t="s">
        <v>1721</v>
      </c>
    </row>
    <row r="3576" spans="1:10" x14ac:dyDescent="0.25">
      <c r="A3576" s="6" t="s">
        <v>4</v>
      </c>
      <c r="B3576" s="6">
        <f t="shared" ref="B3576:B3587" si="822">+B3575+1</f>
        <v>2025</v>
      </c>
      <c r="C3576" s="1" t="s">
        <v>49</v>
      </c>
      <c r="D3576" s="2" t="s">
        <v>128</v>
      </c>
      <c r="E3576" s="9" t="str">
        <f t="shared" si="819"/>
        <v>PRB'!</v>
      </c>
      <c r="F3576" s="5" t="str">
        <f t="shared" si="805"/>
        <v>C:\Users\jaime.benazar\Quorum Business Solutions\Ecopetrol Prometeo - Documents\Planning Space Implementation\3. Analysis &amp; Design\Design\FC22\DRR Jaime\Por presentar a ECP\Cantagallo\Yarigui-Cantagallo\[VRC_YARIGUI-CANTAGALLO_CF_SEC_20221231.xlsx]CF PRB'!</v>
      </c>
      <c r="G3576" s="6" t="s">
        <v>59</v>
      </c>
      <c r="H3576" s="1">
        <f t="shared" si="821"/>
        <v>38</v>
      </c>
      <c r="I3576" s="1" t="str">
        <f t="shared" si="820"/>
        <v>='C:\Users\jaime.benazar\Quorum Business Solutions\Ecopetrol Prometeo - Documents\Planning Space Implementation\3. Analysis &amp; Design\Design\FC22\DRR Jaime\Por presentar a ECP\Cantagallo\Yarigui-Cantagallo\[VRC_YARIGUI-CANTAGALLO_CF_SEC_20221231.xlsx]CF PRB'!$BB$38</v>
      </c>
      <c r="J3576" s="1" t="s">
        <v>1722</v>
      </c>
    </row>
    <row r="3577" spans="1:10" x14ac:dyDescent="0.25">
      <c r="A3577" s="6" t="s">
        <v>4</v>
      </c>
      <c r="B3577" s="6">
        <f t="shared" si="822"/>
        <v>2026</v>
      </c>
      <c r="C3577" s="1" t="s">
        <v>49</v>
      </c>
      <c r="D3577" s="2" t="s">
        <v>128</v>
      </c>
      <c r="E3577" s="9" t="str">
        <f t="shared" si="819"/>
        <v>PRB'!</v>
      </c>
      <c r="F3577" s="5" t="str">
        <f t="shared" si="805"/>
        <v>C:\Users\jaime.benazar\Quorum Business Solutions\Ecopetrol Prometeo - Documents\Planning Space Implementation\3. Analysis &amp; Design\Design\FC22\DRR Jaime\Por presentar a ECP\Cantagallo\Yarigui-Cantagallo\[VRC_YARIGUI-CANTAGALLO_CF_SEC_20221231.xlsx]CF PRB'!</v>
      </c>
      <c r="G3577" s="6" t="s">
        <v>59</v>
      </c>
      <c r="H3577" s="1">
        <f t="shared" si="821"/>
        <v>39</v>
      </c>
      <c r="I3577" s="1" t="str">
        <f t="shared" si="820"/>
        <v>='C:\Users\jaime.benazar\Quorum Business Solutions\Ecopetrol Prometeo - Documents\Planning Space Implementation\3. Analysis &amp; Design\Design\FC22\DRR Jaime\Por presentar a ECP\Cantagallo\Yarigui-Cantagallo\[VRC_YARIGUI-CANTAGALLO_CF_SEC_20221231.xlsx]CF PRB'!$BB$39</v>
      </c>
      <c r="J3577" s="1" t="s">
        <v>1723</v>
      </c>
    </row>
    <row r="3578" spans="1:10" x14ac:dyDescent="0.25">
      <c r="A3578" s="6" t="s">
        <v>4</v>
      </c>
      <c r="B3578" s="6">
        <f t="shared" si="822"/>
        <v>2027</v>
      </c>
      <c r="C3578" s="1" t="s">
        <v>49</v>
      </c>
      <c r="D3578" s="2" t="s">
        <v>128</v>
      </c>
      <c r="E3578" s="9" t="str">
        <f t="shared" si="819"/>
        <v>PRB'!</v>
      </c>
      <c r="F3578" s="5" t="str">
        <f t="shared" si="805"/>
        <v>C:\Users\jaime.benazar\Quorum Business Solutions\Ecopetrol Prometeo - Documents\Planning Space Implementation\3. Analysis &amp; Design\Design\FC22\DRR Jaime\Por presentar a ECP\Cantagallo\Yarigui-Cantagallo\[VRC_YARIGUI-CANTAGALLO_CF_SEC_20221231.xlsx]CF PRB'!</v>
      </c>
      <c r="G3578" s="6" t="s">
        <v>59</v>
      </c>
      <c r="H3578" s="1">
        <f t="shared" si="821"/>
        <v>40</v>
      </c>
      <c r="I3578" s="1" t="str">
        <f t="shared" si="820"/>
        <v>='C:\Users\jaime.benazar\Quorum Business Solutions\Ecopetrol Prometeo - Documents\Planning Space Implementation\3. Analysis &amp; Design\Design\FC22\DRR Jaime\Por presentar a ECP\Cantagallo\Yarigui-Cantagallo\[VRC_YARIGUI-CANTAGALLO_CF_SEC_20221231.xlsx]CF PRB'!$BB$40</v>
      </c>
      <c r="J3578" s="1" t="s">
        <v>1724</v>
      </c>
    </row>
    <row r="3579" spans="1:10" x14ac:dyDescent="0.25">
      <c r="A3579" s="6" t="s">
        <v>4</v>
      </c>
      <c r="B3579" s="6">
        <f t="shared" si="822"/>
        <v>2028</v>
      </c>
      <c r="C3579" s="1" t="s">
        <v>49</v>
      </c>
      <c r="D3579" s="2" t="s">
        <v>128</v>
      </c>
      <c r="E3579" s="9" t="str">
        <f t="shared" si="819"/>
        <v>PRB'!</v>
      </c>
      <c r="F3579" s="5" t="str">
        <f t="shared" si="805"/>
        <v>C:\Users\jaime.benazar\Quorum Business Solutions\Ecopetrol Prometeo - Documents\Planning Space Implementation\3. Analysis &amp; Design\Design\FC22\DRR Jaime\Por presentar a ECP\Cantagallo\Yarigui-Cantagallo\[VRC_YARIGUI-CANTAGALLO_CF_SEC_20221231.xlsx]CF PRB'!</v>
      </c>
      <c r="G3579" s="6" t="s">
        <v>59</v>
      </c>
      <c r="H3579" s="1">
        <f t="shared" si="821"/>
        <v>41</v>
      </c>
      <c r="I3579" s="1" t="str">
        <f t="shared" si="820"/>
        <v>='C:\Users\jaime.benazar\Quorum Business Solutions\Ecopetrol Prometeo - Documents\Planning Space Implementation\3. Analysis &amp; Design\Design\FC22\DRR Jaime\Por presentar a ECP\Cantagallo\Yarigui-Cantagallo\[VRC_YARIGUI-CANTAGALLO_CF_SEC_20221231.xlsx]CF PRB'!$BB$41</v>
      </c>
      <c r="J3579" s="1" t="s">
        <v>1725</v>
      </c>
    </row>
    <row r="3580" spans="1:10" x14ac:dyDescent="0.25">
      <c r="A3580" s="6" t="s">
        <v>4</v>
      </c>
      <c r="B3580" s="6">
        <f t="shared" si="822"/>
        <v>2029</v>
      </c>
      <c r="C3580" s="1" t="s">
        <v>49</v>
      </c>
      <c r="D3580" s="2" t="s">
        <v>128</v>
      </c>
      <c r="E3580" s="9" t="str">
        <f t="shared" si="819"/>
        <v>PRB'!</v>
      </c>
      <c r="F3580" s="5" t="str">
        <f t="shared" si="805"/>
        <v>C:\Users\jaime.benazar\Quorum Business Solutions\Ecopetrol Prometeo - Documents\Planning Space Implementation\3. Analysis &amp; Design\Design\FC22\DRR Jaime\Por presentar a ECP\Cantagallo\Yarigui-Cantagallo\[VRC_YARIGUI-CANTAGALLO_CF_SEC_20221231.xlsx]CF PRB'!</v>
      </c>
      <c r="G3580" s="6" t="s">
        <v>59</v>
      </c>
      <c r="H3580" s="1">
        <f t="shared" si="821"/>
        <v>42</v>
      </c>
      <c r="I3580" s="1" t="str">
        <f t="shared" si="820"/>
        <v>='C:\Users\jaime.benazar\Quorum Business Solutions\Ecopetrol Prometeo - Documents\Planning Space Implementation\3. Analysis &amp; Design\Design\FC22\DRR Jaime\Por presentar a ECP\Cantagallo\Yarigui-Cantagallo\[VRC_YARIGUI-CANTAGALLO_CF_SEC_20221231.xlsx]CF PRB'!$BB$42</v>
      </c>
      <c r="J3580" s="1" t="s">
        <v>1726</v>
      </c>
    </row>
    <row r="3581" spans="1:10" x14ac:dyDescent="0.25">
      <c r="A3581" s="6" t="s">
        <v>4</v>
      </c>
      <c r="B3581" s="6">
        <f t="shared" si="822"/>
        <v>2030</v>
      </c>
      <c r="C3581" s="1" t="s">
        <v>49</v>
      </c>
      <c r="D3581" s="2" t="s">
        <v>128</v>
      </c>
      <c r="E3581" s="9" t="str">
        <f t="shared" si="819"/>
        <v>PRB'!</v>
      </c>
      <c r="F3581" s="5" t="str">
        <f t="shared" si="805"/>
        <v>C:\Users\jaime.benazar\Quorum Business Solutions\Ecopetrol Prometeo - Documents\Planning Space Implementation\3. Analysis &amp; Design\Design\FC22\DRR Jaime\Por presentar a ECP\Cantagallo\Yarigui-Cantagallo\[VRC_YARIGUI-CANTAGALLO_CF_SEC_20221231.xlsx]CF PRB'!</v>
      </c>
      <c r="G3581" s="6" t="s">
        <v>59</v>
      </c>
      <c r="H3581" s="1">
        <f t="shared" si="821"/>
        <v>43</v>
      </c>
      <c r="I3581" s="1" t="str">
        <f t="shared" si="820"/>
        <v>='C:\Users\jaime.benazar\Quorum Business Solutions\Ecopetrol Prometeo - Documents\Planning Space Implementation\3. Analysis &amp; Design\Design\FC22\DRR Jaime\Por presentar a ECP\Cantagallo\Yarigui-Cantagallo\[VRC_YARIGUI-CANTAGALLO_CF_SEC_20221231.xlsx]CF PRB'!$BB$43</v>
      </c>
      <c r="J3581" s="1" t="s">
        <v>1727</v>
      </c>
    </row>
    <row r="3582" spans="1:10" x14ac:dyDescent="0.25">
      <c r="A3582" s="6" t="s">
        <v>4</v>
      </c>
      <c r="B3582" s="6">
        <f t="shared" si="822"/>
        <v>2031</v>
      </c>
      <c r="C3582" s="1" t="s">
        <v>49</v>
      </c>
      <c r="D3582" s="2" t="s">
        <v>128</v>
      </c>
      <c r="E3582" s="9" t="str">
        <f t="shared" si="819"/>
        <v>PRB'!</v>
      </c>
      <c r="F3582" s="5" t="str">
        <f t="shared" si="805"/>
        <v>C:\Users\jaime.benazar\Quorum Business Solutions\Ecopetrol Prometeo - Documents\Planning Space Implementation\3. Analysis &amp; Design\Design\FC22\DRR Jaime\Por presentar a ECP\Cantagallo\Yarigui-Cantagallo\[VRC_YARIGUI-CANTAGALLO_CF_SEC_20221231.xlsx]CF PRB'!</v>
      </c>
      <c r="G3582" s="6" t="s">
        <v>59</v>
      </c>
      <c r="H3582" s="1">
        <f t="shared" si="821"/>
        <v>44</v>
      </c>
      <c r="I3582" s="1" t="str">
        <f t="shared" si="820"/>
        <v>='C:\Users\jaime.benazar\Quorum Business Solutions\Ecopetrol Prometeo - Documents\Planning Space Implementation\3. Analysis &amp; Design\Design\FC22\DRR Jaime\Por presentar a ECP\Cantagallo\Yarigui-Cantagallo\[VRC_YARIGUI-CANTAGALLO_CF_SEC_20221231.xlsx]CF PRB'!$BB$44</v>
      </c>
      <c r="J3582" s="1" t="s">
        <v>1728</v>
      </c>
    </row>
    <row r="3583" spans="1:10" x14ac:dyDescent="0.25">
      <c r="A3583" s="6" t="s">
        <v>4</v>
      </c>
      <c r="B3583" s="6">
        <f t="shared" si="822"/>
        <v>2032</v>
      </c>
      <c r="C3583" s="1" t="s">
        <v>49</v>
      </c>
      <c r="D3583" s="2" t="s">
        <v>128</v>
      </c>
      <c r="E3583" s="9" t="str">
        <f t="shared" si="819"/>
        <v>PRB'!</v>
      </c>
      <c r="F3583" s="5" t="str">
        <f t="shared" si="805"/>
        <v>C:\Users\jaime.benazar\Quorum Business Solutions\Ecopetrol Prometeo - Documents\Planning Space Implementation\3. Analysis &amp; Design\Design\FC22\DRR Jaime\Por presentar a ECP\Cantagallo\Yarigui-Cantagallo\[VRC_YARIGUI-CANTAGALLO_CF_SEC_20221231.xlsx]CF PRB'!</v>
      </c>
      <c r="G3583" s="6" t="s">
        <v>59</v>
      </c>
      <c r="H3583" s="1">
        <f t="shared" si="821"/>
        <v>45</v>
      </c>
      <c r="I3583" s="1" t="str">
        <f t="shared" si="820"/>
        <v>='C:\Users\jaime.benazar\Quorum Business Solutions\Ecopetrol Prometeo - Documents\Planning Space Implementation\3. Analysis &amp; Design\Design\FC22\DRR Jaime\Por presentar a ECP\Cantagallo\Yarigui-Cantagallo\[VRC_YARIGUI-CANTAGALLO_CF_SEC_20221231.xlsx]CF PRB'!$BB$45</v>
      </c>
      <c r="J3583" s="1" t="s">
        <v>1729</v>
      </c>
    </row>
    <row r="3584" spans="1:10" x14ac:dyDescent="0.25">
      <c r="A3584" s="6" t="s">
        <v>4</v>
      </c>
      <c r="B3584" s="6">
        <f t="shared" si="822"/>
        <v>2033</v>
      </c>
      <c r="C3584" s="1" t="s">
        <v>49</v>
      </c>
      <c r="D3584" s="2" t="s">
        <v>128</v>
      </c>
      <c r="E3584" s="9" t="str">
        <f t="shared" si="819"/>
        <v>PRB'!</v>
      </c>
      <c r="F3584" s="5" t="str">
        <f t="shared" si="805"/>
        <v>C:\Users\jaime.benazar\Quorum Business Solutions\Ecopetrol Prometeo - Documents\Planning Space Implementation\3. Analysis &amp; Design\Design\FC22\DRR Jaime\Por presentar a ECP\Cantagallo\Yarigui-Cantagallo\[VRC_YARIGUI-CANTAGALLO_CF_SEC_20221231.xlsx]CF PRB'!</v>
      </c>
      <c r="G3584" s="6" t="s">
        <v>59</v>
      </c>
      <c r="H3584" s="1">
        <f t="shared" si="821"/>
        <v>46</v>
      </c>
      <c r="I3584" s="1" t="str">
        <f t="shared" si="820"/>
        <v>='C:\Users\jaime.benazar\Quorum Business Solutions\Ecopetrol Prometeo - Documents\Planning Space Implementation\3. Analysis &amp; Design\Design\FC22\DRR Jaime\Por presentar a ECP\Cantagallo\Yarigui-Cantagallo\[VRC_YARIGUI-CANTAGALLO_CF_SEC_20221231.xlsx]CF PRB'!$BB$46</v>
      </c>
      <c r="J3584" s="1" t="s">
        <v>1730</v>
      </c>
    </row>
    <row r="3585" spans="1:10" x14ac:dyDescent="0.25">
      <c r="A3585" s="6" t="s">
        <v>4</v>
      </c>
      <c r="B3585" s="6">
        <f t="shared" si="822"/>
        <v>2034</v>
      </c>
      <c r="C3585" s="1" t="s">
        <v>49</v>
      </c>
      <c r="D3585" s="2" t="s">
        <v>128</v>
      </c>
      <c r="E3585" s="9" t="str">
        <f t="shared" si="819"/>
        <v>PRB'!</v>
      </c>
      <c r="F3585" s="5" t="str">
        <f t="shared" si="805"/>
        <v>C:\Users\jaime.benazar\Quorum Business Solutions\Ecopetrol Prometeo - Documents\Planning Space Implementation\3. Analysis &amp; Design\Design\FC22\DRR Jaime\Por presentar a ECP\Cantagallo\Yarigui-Cantagallo\[VRC_YARIGUI-CANTAGALLO_CF_SEC_20221231.xlsx]CF PRB'!</v>
      </c>
      <c r="G3585" s="6" t="s">
        <v>59</v>
      </c>
      <c r="H3585" s="1">
        <f t="shared" si="821"/>
        <v>47</v>
      </c>
      <c r="I3585" s="1" t="str">
        <f t="shared" si="820"/>
        <v>='C:\Users\jaime.benazar\Quorum Business Solutions\Ecopetrol Prometeo - Documents\Planning Space Implementation\3. Analysis &amp; Design\Design\FC22\DRR Jaime\Por presentar a ECP\Cantagallo\Yarigui-Cantagallo\[VRC_YARIGUI-CANTAGALLO_CF_SEC_20221231.xlsx]CF PRB'!$BB$47</v>
      </c>
      <c r="J3585" s="1" t="s">
        <v>1731</v>
      </c>
    </row>
    <row r="3586" spans="1:10" x14ac:dyDescent="0.25">
      <c r="A3586" s="6" t="s">
        <v>4</v>
      </c>
      <c r="B3586" s="6">
        <f t="shared" si="822"/>
        <v>2035</v>
      </c>
      <c r="C3586" s="1" t="s">
        <v>49</v>
      </c>
      <c r="D3586" s="2" t="s">
        <v>128</v>
      </c>
      <c r="E3586" s="9" t="str">
        <f t="shared" si="819"/>
        <v>PRB'!</v>
      </c>
      <c r="F3586" s="5" t="str">
        <f t="shared" si="805"/>
        <v>C:\Users\jaime.benazar\Quorum Business Solutions\Ecopetrol Prometeo - Documents\Planning Space Implementation\3. Analysis &amp; Design\Design\FC22\DRR Jaime\Por presentar a ECP\Cantagallo\Yarigui-Cantagallo\[VRC_YARIGUI-CANTAGALLO_CF_SEC_20221231.xlsx]CF PRB'!</v>
      </c>
      <c r="G3586" s="6" t="s">
        <v>59</v>
      </c>
      <c r="H3586" s="1">
        <f t="shared" si="821"/>
        <v>48</v>
      </c>
      <c r="I3586" s="1" t="str">
        <f t="shared" si="820"/>
        <v>='C:\Users\jaime.benazar\Quorum Business Solutions\Ecopetrol Prometeo - Documents\Planning Space Implementation\3. Analysis &amp; Design\Design\FC22\DRR Jaime\Por presentar a ECP\Cantagallo\Yarigui-Cantagallo\[VRC_YARIGUI-CANTAGALLO_CF_SEC_20221231.xlsx]CF PRB'!$BB$48</v>
      </c>
      <c r="J3586" s="1" t="s">
        <v>1732</v>
      </c>
    </row>
    <row r="3587" spans="1:10" x14ac:dyDescent="0.25">
      <c r="A3587" s="6" t="s">
        <v>4</v>
      </c>
      <c r="B3587" s="6">
        <f t="shared" si="822"/>
        <v>2036</v>
      </c>
      <c r="C3587" s="1" t="s">
        <v>49</v>
      </c>
      <c r="D3587" s="2" t="s">
        <v>128</v>
      </c>
      <c r="E3587" s="9" t="str">
        <f t="shared" si="819"/>
        <v>PRB'!</v>
      </c>
      <c r="F3587" s="5" t="str">
        <f t="shared" si="805"/>
        <v>C:\Users\jaime.benazar\Quorum Business Solutions\Ecopetrol Prometeo - Documents\Planning Space Implementation\3. Analysis &amp; Design\Design\FC22\DRR Jaime\Por presentar a ECP\Cantagallo\Yarigui-Cantagallo\[VRC_YARIGUI-CANTAGALLO_CF_SEC_20221231.xlsx]CF PRB'!</v>
      </c>
      <c r="G3587" s="6" t="s">
        <v>59</v>
      </c>
      <c r="H3587" s="1">
        <f t="shared" si="821"/>
        <v>49</v>
      </c>
      <c r="I3587" s="1" t="str">
        <f t="shared" si="820"/>
        <v>='C:\Users\jaime.benazar\Quorum Business Solutions\Ecopetrol Prometeo - Documents\Planning Space Implementation\3. Analysis &amp; Design\Design\FC22\DRR Jaime\Por presentar a ECP\Cantagallo\Yarigui-Cantagallo\[VRC_YARIGUI-CANTAGALLO_CF_SEC_20221231.xlsx]CF PRB'!$BB$49</v>
      </c>
      <c r="J3587" s="1" t="s">
        <v>1733</v>
      </c>
    </row>
    <row r="3588" spans="1:10" x14ac:dyDescent="0.25">
      <c r="A3588" s="6" t="s">
        <v>4</v>
      </c>
      <c r="B3588" s="6">
        <f>+B3587+1</f>
        <v>2037</v>
      </c>
      <c r="C3588" s="1" t="s">
        <v>49</v>
      </c>
      <c r="D3588" s="2" t="s">
        <v>128</v>
      </c>
      <c r="E3588" s="9" t="str">
        <f t="shared" si="819"/>
        <v>PRB'!</v>
      </c>
      <c r="F3588" s="5" t="str">
        <f t="shared" si="805"/>
        <v>C:\Users\jaime.benazar\Quorum Business Solutions\Ecopetrol Prometeo - Documents\Planning Space Implementation\3. Analysis &amp; Design\Design\FC22\DRR Jaime\Por presentar a ECP\Cantagallo\Yarigui-Cantagallo\[VRC_YARIGUI-CANTAGALLO_CF_SEC_20221231.xlsx]CF PRB'!</v>
      </c>
      <c r="G3588" s="6" t="s">
        <v>59</v>
      </c>
      <c r="H3588" s="1">
        <f t="shared" si="821"/>
        <v>50</v>
      </c>
      <c r="I3588" s="1" t="str">
        <f t="shared" si="820"/>
        <v>='C:\Users\jaime.benazar\Quorum Business Solutions\Ecopetrol Prometeo - Documents\Planning Space Implementation\3. Analysis &amp; Design\Design\FC22\DRR Jaime\Por presentar a ECP\Cantagallo\Yarigui-Cantagallo\[VRC_YARIGUI-CANTAGALLO_CF_SEC_20221231.xlsx]CF PRB'!$BB$50</v>
      </c>
      <c r="J3588" s="1" t="s">
        <v>1734</v>
      </c>
    </row>
    <row r="3589" spans="1:10" x14ac:dyDescent="0.25">
      <c r="A3589" s="6" t="s">
        <v>4</v>
      </c>
      <c r="B3589" s="6">
        <f t="shared" ref="B3589:B3591" si="823">+B3588+1</f>
        <v>2038</v>
      </c>
      <c r="C3589" s="1" t="s">
        <v>49</v>
      </c>
      <c r="D3589" s="2" t="s">
        <v>128</v>
      </c>
      <c r="E3589" s="9" t="str">
        <f t="shared" si="819"/>
        <v>PRB'!</v>
      </c>
      <c r="F3589" s="5" t="str">
        <f t="shared" si="805"/>
        <v>C:\Users\jaime.benazar\Quorum Business Solutions\Ecopetrol Prometeo - Documents\Planning Space Implementation\3. Analysis &amp; Design\Design\FC22\DRR Jaime\Por presentar a ECP\Cantagallo\Yarigui-Cantagallo\[VRC_YARIGUI-CANTAGALLO_CF_SEC_20221231.xlsx]CF PRB'!</v>
      </c>
      <c r="G3589" s="6" t="s">
        <v>59</v>
      </c>
      <c r="H3589" s="1">
        <f t="shared" si="821"/>
        <v>51</v>
      </c>
      <c r="I3589" s="1" t="str">
        <f t="shared" si="820"/>
        <v>='C:\Users\jaime.benazar\Quorum Business Solutions\Ecopetrol Prometeo - Documents\Planning Space Implementation\3. Analysis &amp; Design\Design\FC22\DRR Jaime\Por presentar a ECP\Cantagallo\Yarigui-Cantagallo\[VRC_YARIGUI-CANTAGALLO_CF_SEC_20221231.xlsx]CF PRB'!$BB$51</v>
      </c>
      <c r="J3589" s="1" t="s">
        <v>1735</v>
      </c>
    </row>
    <row r="3590" spans="1:10" x14ac:dyDescent="0.25">
      <c r="A3590" s="6" t="s">
        <v>4</v>
      </c>
      <c r="B3590" s="6">
        <f t="shared" si="823"/>
        <v>2039</v>
      </c>
      <c r="C3590" s="1" t="s">
        <v>49</v>
      </c>
      <c r="D3590" s="2" t="s">
        <v>128</v>
      </c>
      <c r="E3590" s="9" t="str">
        <f t="shared" si="819"/>
        <v>PRB'!</v>
      </c>
      <c r="F3590" s="5" t="str">
        <f t="shared" ref="F3590:F3594" si="824">_xlfn.CONCAT(D3590," ",E3590)</f>
        <v>C:\Users\jaime.benazar\Quorum Business Solutions\Ecopetrol Prometeo - Documents\Planning Space Implementation\3. Analysis &amp; Design\Design\FC22\DRR Jaime\Por presentar a ECP\Cantagallo\Yarigui-Cantagallo\[VRC_YARIGUI-CANTAGALLO_CF_SEC_20221231.xlsx]CF PRB'!</v>
      </c>
      <c r="G3590" s="6" t="s">
        <v>59</v>
      </c>
      <c r="H3590" s="1">
        <f t="shared" si="821"/>
        <v>52</v>
      </c>
      <c r="I3590" s="1" t="str">
        <f t="shared" si="820"/>
        <v>='C:\Users\jaime.benazar\Quorum Business Solutions\Ecopetrol Prometeo - Documents\Planning Space Implementation\3. Analysis &amp; Design\Design\FC22\DRR Jaime\Por presentar a ECP\Cantagallo\Yarigui-Cantagallo\[VRC_YARIGUI-CANTAGALLO_CF_SEC_20221231.xlsx]CF PRB'!$BB$52</v>
      </c>
      <c r="J3590" s="1" t="s">
        <v>1736</v>
      </c>
    </row>
    <row r="3591" spans="1:10" x14ac:dyDescent="0.25">
      <c r="A3591" s="6" t="s">
        <v>4</v>
      </c>
      <c r="B3591" s="6">
        <f t="shared" si="823"/>
        <v>2040</v>
      </c>
      <c r="C3591" s="1" t="s">
        <v>49</v>
      </c>
      <c r="D3591" s="2" t="s">
        <v>128</v>
      </c>
      <c r="E3591" s="9" t="str">
        <f t="shared" si="819"/>
        <v>PRB'!</v>
      </c>
      <c r="F3591" s="5" t="str">
        <f t="shared" si="824"/>
        <v>C:\Users\jaime.benazar\Quorum Business Solutions\Ecopetrol Prometeo - Documents\Planning Space Implementation\3. Analysis &amp; Design\Design\FC22\DRR Jaime\Por presentar a ECP\Cantagallo\Yarigui-Cantagallo\[VRC_YARIGUI-CANTAGALLO_CF_SEC_20221231.xlsx]CF PRB'!</v>
      </c>
      <c r="G3591" s="6" t="s">
        <v>59</v>
      </c>
      <c r="H3591" s="1">
        <f t="shared" si="821"/>
        <v>53</v>
      </c>
      <c r="I3591" s="1" t="str">
        <f t="shared" si="820"/>
        <v>='C:\Users\jaime.benazar\Quorum Business Solutions\Ecopetrol Prometeo - Documents\Planning Space Implementation\3. Analysis &amp; Design\Design\FC22\DRR Jaime\Por presentar a ECP\Cantagallo\Yarigui-Cantagallo\[VRC_YARIGUI-CANTAGALLO_CF_SEC_20221231.xlsx]CF PRB'!$BB$53</v>
      </c>
      <c r="J3591" s="1" t="s">
        <v>1737</v>
      </c>
    </row>
    <row r="3592" spans="1:10" x14ac:dyDescent="0.25">
      <c r="A3592" s="6" t="s">
        <v>4</v>
      </c>
      <c r="B3592" s="6">
        <f>+B3591+1</f>
        <v>2041</v>
      </c>
      <c r="C3592" s="1" t="s">
        <v>49</v>
      </c>
      <c r="D3592" s="2" t="s">
        <v>128</v>
      </c>
      <c r="E3592" s="9" t="str">
        <f t="shared" si="819"/>
        <v>PRB'!</v>
      </c>
      <c r="F3592" s="5" t="str">
        <f t="shared" si="824"/>
        <v>C:\Users\jaime.benazar\Quorum Business Solutions\Ecopetrol Prometeo - Documents\Planning Space Implementation\3. Analysis &amp; Design\Design\FC22\DRR Jaime\Por presentar a ECP\Cantagallo\Yarigui-Cantagallo\[VRC_YARIGUI-CANTAGALLO_CF_SEC_20221231.xlsx]CF PRB'!</v>
      </c>
      <c r="G3592" s="6" t="s">
        <v>59</v>
      </c>
      <c r="H3592" s="1">
        <f t="shared" si="821"/>
        <v>54</v>
      </c>
      <c r="I3592" s="1" t="str">
        <f t="shared" si="820"/>
        <v>='C:\Users\jaime.benazar\Quorum Business Solutions\Ecopetrol Prometeo - Documents\Planning Space Implementation\3. Analysis &amp; Design\Design\FC22\DRR Jaime\Por presentar a ECP\Cantagallo\Yarigui-Cantagallo\[VRC_YARIGUI-CANTAGALLO_CF_SEC_20221231.xlsx]CF PRB'!$BB$54</v>
      </c>
      <c r="J3592" s="1" t="s">
        <v>1738</v>
      </c>
    </row>
    <row r="3593" spans="1:10" x14ac:dyDescent="0.25">
      <c r="A3593" s="6" t="s">
        <v>4</v>
      </c>
      <c r="B3593" s="6">
        <f t="shared" ref="B3593:B3594" si="825">+B3592+1</f>
        <v>2042</v>
      </c>
      <c r="C3593" s="1" t="s">
        <v>49</v>
      </c>
      <c r="D3593" s="2" t="s">
        <v>128</v>
      </c>
      <c r="E3593" s="9" t="str">
        <f t="shared" si="819"/>
        <v>PRB'!</v>
      </c>
      <c r="F3593" s="5" t="str">
        <f t="shared" si="824"/>
        <v>C:\Users\jaime.benazar\Quorum Business Solutions\Ecopetrol Prometeo - Documents\Planning Space Implementation\3. Analysis &amp; Design\Design\FC22\DRR Jaime\Por presentar a ECP\Cantagallo\Yarigui-Cantagallo\[VRC_YARIGUI-CANTAGALLO_CF_SEC_20221231.xlsx]CF PRB'!</v>
      </c>
      <c r="G3593" s="6" t="s">
        <v>59</v>
      </c>
      <c r="H3593" s="1">
        <f t="shared" si="821"/>
        <v>55</v>
      </c>
      <c r="I3593" s="1" t="str">
        <f t="shared" si="820"/>
        <v>='C:\Users\jaime.benazar\Quorum Business Solutions\Ecopetrol Prometeo - Documents\Planning Space Implementation\3. Analysis &amp; Design\Design\FC22\DRR Jaime\Por presentar a ECP\Cantagallo\Yarigui-Cantagallo\[VRC_YARIGUI-CANTAGALLO_CF_SEC_20221231.xlsx]CF PRB'!$BB$55</v>
      </c>
      <c r="J3593" s="1" t="s">
        <v>1739</v>
      </c>
    </row>
    <row r="3594" spans="1:10" x14ac:dyDescent="0.25">
      <c r="A3594" s="6" t="s">
        <v>4</v>
      </c>
      <c r="B3594" s="6">
        <f t="shared" si="825"/>
        <v>2043</v>
      </c>
      <c r="C3594" s="1" t="s">
        <v>49</v>
      </c>
      <c r="D3594" s="2" t="s">
        <v>128</v>
      </c>
      <c r="E3594" s="9" t="str">
        <f t="shared" si="819"/>
        <v>PRB'!</v>
      </c>
      <c r="F3594" s="5" t="str">
        <f t="shared" si="824"/>
        <v>C:\Users\jaime.benazar\Quorum Business Solutions\Ecopetrol Prometeo - Documents\Planning Space Implementation\3. Analysis &amp; Design\Design\FC22\DRR Jaime\Por presentar a ECP\Cantagallo\Yarigui-Cantagallo\[VRC_YARIGUI-CANTAGALLO_CF_SEC_20221231.xlsx]CF PRB'!</v>
      </c>
      <c r="G3594" s="6" t="s">
        <v>59</v>
      </c>
      <c r="H3594" s="1">
        <f t="shared" si="821"/>
        <v>56</v>
      </c>
      <c r="I3594" s="1" t="str">
        <f t="shared" si="820"/>
        <v>='C:\Users\jaime.benazar\Quorum Business Solutions\Ecopetrol Prometeo - Documents\Planning Space Implementation\3. Analysis &amp; Design\Design\FC22\DRR Jaime\Por presentar a ECP\Cantagallo\Yarigui-Cantagallo\[VRC_YARIGUI-CANTAGALLO_CF_SEC_20221231.xlsx]CF PRB'!$BB$56</v>
      </c>
      <c r="J3594" s="1" t="s">
        <v>1740</v>
      </c>
    </row>
    <row r="3595" spans="1:10" x14ac:dyDescent="0.25">
      <c r="A3595" s="6" t="s">
        <v>4</v>
      </c>
      <c r="B3595" s="6">
        <f>+B3594+1</f>
        <v>2044</v>
      </c>
      <c r="C3595" s="1" t="s">
        <v>49</v>
      </c>
      <c r="D3595" s="2" t="s">
        <v>128</v>
      </c>
      <c r="E3595" s="9" t="str">
        <f t="shared" ref="E3595:E3610" si="826">_xlfn.CONCAT(A3595,"'!")</f>
        <v>PRB'!</v>
      </c>
      <c r="F3595" s="5" t="str">
        <f t="shared" ref="F3595:F3610" si="827">_xlfn.CONCAT(D3595," ",E3595)</f>
        <v>C:\Users\jaime.benazar\Quorum Business Solutions\Ecopetrol Prometeo - Documents\Planning Space Implementation\3. Analysis &amp; Design\Design\FC22\DRR Jaime\Por presentar a ECP\Cantagallo\Yarigui-Cantagallo\[VRC_YARIGUI-CANTAGALLO_CF_SEC_20221231.xlsx]CF PRB'!</v>
      </c>
      <c r="G3595" s="6" t="s">
        <v>59</v>
      </c>
      <c r="H3595" s="1">
        <f t="shared" ref="H3595:H3610" si="828">IF(A3595&lt;&gt;A3594,36,H3594+1)</f>
        <v>57</v>
      </c>
      <c r="I3595" s="1" t="str">
        <f t="shared" ref="I3595:I3610" si="829">_xlfn.CONCAT("='",F3595:H3595)</f>
        <v>='C:\Users\jaime.benazar\Quorum Business Solutions\Ecopetrol Prometeo - Documents\Planning Space Implementation\3. Analysis &amp; Design\Design\FC22\DRR Jaime\Por presentar a ECP\Cantagallo\Yarigui-Cantagallo\[VRC_YARIGUI-CANTAGALLO_CF_SEC_20221231.xlsx]CF PRB'!$BB$57</v>
      </c>
      <c r="J3595" s="1" t="s">
        <v>1741</v>
      </c>
    </row>
    <row r="3596" spans="1:10" x14ac:dyDescent="0.25">
      <c r="A3596" s="6" t="s">
        <v>4</v>
      </c>
      <c r="B3596" s="6">
        <f t="shared" ref="B3596:B3610" si="830">+B3595+1</f>
        <v>2045</v>
      </c>
      <c r="C3596" s="1" t="s">
        <v>49</v>
      </c>
      <c r="D3596" s="2" t="s">
        <v>128</v>
      </c>
      <c r="E3596" s="9" t="str">
        <f t="shared" si="826"/>
        <v>PRB'!</v>
      </c>
      <c r="F3596" s="5" t="str">
        <f t="shared" si="827"/>
        <v>C:\Users\jaime.benazar\Quorum Business Solutions\Ecopetrol Prometeo - Documents\Planning Space Implementation\3. Analysis &amp; Design\Design\FC22\DRR Jaime\Por presentar a ECP\Cantagallo\Yarigui-Cantagallo\[VRC_YARIGUI-CANTAGALLO_CF_SEC_20221231.xlsx]CF PRB'!</v>
      </c>
      <c r="G3596" s="6" t="s">
        <v>59</v>
      </c>
      <c r="H3596" s="1">
        <f t="shared" si="828"/>
        <v>58</v>
      </c>
      <c r="I3596" s="1" t="str">
        <f t="shared" si="829"/>
        <v>='C:\Users\jaime.benazar\Quorum Business Solutions\Ecopetrol Prometeo - Documents\Planning Space Implementation\3. Analysis &amp; Design\Design\FC22\DRR Jaime\Por presentar a ECP\Cantagallo\Yarigui-Cantagallo\[VRC_YARIGUI-CANTAGALLO_CF_SEC_20221231.xlsx]CF PRB'!$BB$58</v>
      </c>
      <c r="J3596" s="1" t="s">
        <v>1742</v>
      </c>
    </row>
    <row r="3597" spans="1:10" x14ac:dyDescent="0.25">
      <c r="A3597" s="6" t="s">
        <v>4</v>
      </c>
      <c r="B3597" s="6">
        <f t="shared" si="830"/>
        <v>2046</v>
      </c>
      <c r="C3597" s="1" t="s">
        <v>49</v>
      </c>
      <c r="D3597" s="2" t="s">
        <v>128</v>
      </c>
      <c r="E3597" s="9" t="str">
        <f t="shared" si="826"/>
        <v>PRB'!</v>
      </c>
      <c r="F3597" s="5" t="str">
        <f t="shared" si="827"/>
        <v>C:\Users\jaime.benazar\Quorum Business Solutions\Ecopetrol Prometeo - Documents\Planning Space Implementation\3. Analysis &amp; Design\Design\FC22\DRR Jaime\Por presentar a ECP\Cantagallo\Yarigui-Cantagallo\[VRC_YARIGUI-CANTAGALLO_CF_SEC_20221231.xlsx]CF PRB'!</v>
      </c>
      <c r="G3597" s="6" t="s">
        <v>59</v>
      </c>
      <c r="H3597" s="1">
        <f t="shared" si="828"/>
        <v>59</v>
      </c>
      <c r="I3597" s="1" t="str">
        <f t="shared" si="829"/>
        <v>='C:\Users\jaime.benazar\Quorum Business Solutions\Ecopetrol Prometeo - Documents\Planning Space Implementation\3. Analysis &amp; Design\Design\FC22\DRR Jaime\Por presentar a ECP\Cantagallo\Yarigui-Cantagallo\[VRC_YARIGUI-CANTAGALLO_CF_SEC_20221231.xlsx]CF PRB'!$BB$59</v>
      </c>
      <c r="J3597" s="1" t="s">
        <v>1743</v>
      </c>
    </row>
    <row r="3598" spans="1:10" x14ac:dyDescent="0.25">
      <c r="A3598" s="6" t="s">
        <v>4</v>
      </c>
      <c r="B3598" s="6">
        <f t="shared" si="830"/>
        <v>2047</v>
      </c>
      <c r="C3598" s="1" t="s">
        <v>49</v>
      </c>
      <c r="D3598" s="2" t="s">
        <v>128</v>
      </c>
      <c r="E3598" s="9" t="str">
        <f t="shared" si="826"/>
        <v>PRB'!</v>
      </c>
      <c r="F3598" s="5" t="str">
        <f t="shared" si="827"/>
        <v>C:\Users\jaime.benazar\Quorum Business Solutions\Ecopetrol Prometeo - Documents\Planning Space Implementation\3. Analysis &amp; Design\Design\FC22\DRR Jaime\Por presentar a ECP\Cantagallo\Yarigui-Cantagallo\[VRC_YARIGUI-CANTAGALLO_CF_SEC_20221231.xlsx]CF PRB'!</v>
      </c>
      <c r="G3598" s="6" t="s">
        <v>59</v>
      </c>
      <c r="H3598" s="1">
        <f t="shared" si="828"/>
        <v>60</v>
      </c>
      <c r="I3598" s="1" t="str">
        <f t="shared" si="829"/>
        <v>='C:\Users\jaime.benazar\Quorum Business Solutions\Ecopetrol Prometeo - Documents\Planning Space Implementation\3. Analysis &amp; Design\Design\FC22\DRR Jaime\Por presentar a ECP\Cantagallo\Yarigui-Cantagallo\[VRC_YARIGUI-CANTAGALLO_CF_SEC_20221231.xlsx]CF PRB'!$BB$60</v>
      </c>
      <c r="J3598" s="1" t="s">
        <v>1744</v>
      </c>
    </row>
    <row r="3599" spans="1:10" x14ac:dyDescent="0.25">
      <c r="A3599" s="6" t="s">
        <v>4</v>
      </c>
      <c r="B3599" s="6">
        <f t="shared" si="830"/>
        <v>2048</v>
      </c>
      <c r="C3599" s="1" t="s">
        <v>49</v>
      </c>
      <c r="D3599" s="2" t="s">
        <v>128</v>
      </c>
      <c r="E3599" s="9" t="str">
        <f t="shared" si="826"/>
        <v>PRB'!</v>
      </c>
      <c r="F3599" s="5" t="str">
        <f t="shared" si="827"/>
        <v>C:\Users\jaime.benazar\Quorum Business Solutions\Ecopetrol Prometeo - Documents\Planning Space Implementation\3. Analysis &amp; Design\Design\FC22\DRR Jaime\Por presentar a ECP\Cantagallo\Yarigui-Cantagallo\[VRC_YARIGUI-CANTAGALLO_CF_SEC_20221231.xlsx]CF PRB'!</v>
      </c>
      <c r="G3599" s="6" t="s">
        <v>59</v>
      </c>
      <c r="H3599" s="1">
        <f t="shared" si="828"/>
        <v>61</v>
      </c>
      <c r="I3599" s="1" t="str">
        <f t="shared" si="829"/>
        <v>='C:\Users\jaime.benazar\Quorum Business Solutions\Ecopetrol Prometeo - Documents\Planning Space Implementation\3. Analysis &amp; Design\Design\FC22\DRR Jaime\Por presentar a ECP\Cantagallo\Yarigui-Cantagallo\[VRC_YARIGUI-CANTAGALLO_CF_SEC_20221231.xlsx]CF PRB'!$BB$61</v>
      </c>
      <c r="J3599" s="1" t="s">
        <v>1745</v>
      </c>
    </row>
    <row r="3600" spans="1:10" x14ac:dyDescent="0.25">
      <c r="A3600" s="6" t="s">
        <v>4</v>
      </c>
      <c r="B3600" s="6">
        <f t="shared" si="830"/>
        <v>2049</v>
      </c>
      <c r="C3600" s="1" t="s">
        <v>49</v>
      </c>
      <c r="D3600" s="2" t="s">
        <v>128</v>
      </c>
      <c r="E3600" s="9" t="str">
        <f t="shared" si="826"/>
        <v>PRB'!</v>
      </c>
      <c r="F3600" s="5" t="str">
        <f t="shared" si="827"/>
        <v>C:\Users\jaime.benazar\Quorum Business Solutions\Ecopetrol Prometeo - Documents\Planning Space Implementation\3. Analysis &amp; Design\Design\FC22\DRR Jaime\Por presentar a ECP\Cantagallo\Yarigui-Cantagallo\[VRC_YARIGUI-CANTAGALLO_CF_SEC_20221231.xlsx]CF PRB'!</v>
      </c>
      <c r="G3600" s="6" t="s">
        <v>59</v>
      </c>
      <c r="H3600" s="1">
        <f t="shared" si="828"/>
        <v>62</v>
      </c>
      <c r="I3600" s="1" t="str">
        <f t="shared" si="829"/>
        <v>='C:\Users\jaime.benazar\Quorum Business Solutions\Ecopetrol Prometeo - Documents\Planning Space Implementation\3. Analysis &amp; Design\Design\FC22\DRR Jaime\Por presentar a ECP\Cantagallo\Yarigui-Cantagallo\[VRC_YARIGUI-CANTAGALLO_CF_SEC_20221231.xlsx]CF PRB'!$BB$62</v>
      </c>
      <c r="J3600" s="1" t="s">
        <v>1746</v>
      </c>
    </row>
    <row r="3601" spans="1:10" x14ac:dyDescent="0.25">
      <c r="A3601" s="6" t="s">
        <v>4</v>
      </c>
      <c r="B3601" s="6">
        <f t="shared" si="830"/>
        <v>2050</v>
      </c>
      <c r="C3601" s="1" t="s">
        <v>49</v>
      </c>
      <c r="D3601" s="2" t="s">
        <v>128</v>
      </c>
      <c r="E3601" s="9" t="str">
        <f t="shared" si="826"/>
        <v>PRB'!</v>
      </c>
      <c r="F3601" s="5" t="str">
        <f t="shared" si="827"/>
        <v>C:\Users\jaime.benazar\Quorum Business Solutions\Ecopetrol Prometeo - Documents\Planning Space Implementation\3. Analysis &amp; Design\Design\FC22\DRR Jaime\Por presentar a ECP\Cantagallo\Yarigui-Cantagallo\[VRC_YARIGUI-CANTAGALLO_CF_SEC_20221231.xlsx]CF PRB'!</v>
      </c>
      <c r="G3601" s="6" t="s">
        <v>59</v>
      </c>
      <c r="H3601" s="1">
        <f t="shared" si="828"/>
        <v>63</v>
      </c>
      <c r="I3601" s="1" t="str">
        <f t="shared" si="829"/>
        <v>='C:\Users\jaime.benazar\Quorum Business Solutions\Ecopetrol Prometeo - Documents\Planning Space Implementation\3. Analysis &amp; Design\Design\FC22\DRR Jaime\Por presentar a ECP\Cantagallo\Yarigui-Cantagallo\[VRC_YARIGUI-CANTAGALLO_CF_SEC_20221231.xlsx]CF PRB'!$BB$63</v>
      </c>
      <c r="J3601" s="1" t="s">
        <v>1747</v>
      </c>
    </row>
    <row r="3602" spans="1:10" x14ac:dyDescent="0.25">
      <c r="A3602" s="6" t="s">
        <v>4</v>
      </c>
      <c r="B3602" s="6">
        <f t="shared" si="830"/>
        <v>2051</v>
      </c>
      <c r="C3602" s="1" t="s">
        <v>49</v>
      </c>
      <c r="D3602" s="2" t="s">
        <v>128</v>
      </c>
      <c r="E3602" s="9" t="str">
        <f t="shared" si="826"/>
        <v>PRB'!</v>
      </c>
      <c r="F3602" s="5" t="str">
        <f t="shared" si="827"/>
        <v>C:\Users\jaime.benazar\Quorum Business Solutions\Ecopetrol Prometeo - Documents\Planning Space Implementation\3. Analysis &amp; Design\Design\FC22\DRR Jaime\Por presentar a ECP\Cantagallo\Yarigui-Cantagallo\[VRC_YARIGUI-CANTAGALLO_CF_SEC_20221231.xlsx]CF PRB'!</v>
      </c>
      <c r="G3602" s="6" t="s">
        <v>59</v>
      </c>
      <c r="H3602" s="1">
        <f t="shared" si="828"/>
        <v>64</v>
      </c>
      <c r="I3602" s="1" t="str">
        <f t="shared" si="829"/>
        <v>='C:\Users\jaime.benazar\Quorum Business Solutions\Ecopetrol Prometeo - Documents\Planning Space Implementation\3. Analysis &amp; Design\Design\FC22\DRR Jaime\Por presentar a ECP\Cantagallo\Yarigui-Cantagallo\[VRC_YARIGUI-CANTAGALLO_CF_SEC_20221231.xlsx]CF PRB'!$BB$64</v>
      </c>
      <c r="J3602" s="1" t="s">
        <v>1748</v>
      </c>
    </row>
    <row r="3603" spans="1:10" x14ac:dyDescent="0.25">
      <c r="A3603" s="6" t="s">
        <v>4</v>
      </c>
      <c r="B3603" s="6">
        <f t="shared" si="830"/>
        <v>2052</v>
      </c>
      <c r="C3603" s="1" t="s">
        <v>49</v>
      </c>
      <c r="D3603" s="2" t="s">
        <v>128</v>
      </c>
      <c r="E3603" s="9" t="str">
        <f t="shared" si="826"/>
        <v>PRB'!</v>
      </c>
      <c r="F3603" s="5" t="str">
        <f t="shared" si="827"/>
        <v>C:\Users\jaime.benazar\Quorum Business Solutions\Ecopetrol Prometeo - Documents\Planning Space Implementation\3. Analysis &amp; Design\Design\FC22\DRR Jaime\Por presentar a ECP\Cantagallo\Yarigui-Cantagallo\[VRC_YARIGUI-CANTAGALLO_CF_SEC_20221231.xlsx]CF PRB'!</v>
      </c>
      <c r="G3603" s="6" t="s">
        <v>59</v>
      </c>
      <c r="H3603" s="1">
        <f t="shared" si="828"/>
        <v>65</v>
      </c>
      <c r="I3603" s="1" t="str">
        <f t="shared" si="829"/>
        <v>='C:\Users\jaime.benazar\Quorum Business Solutions\Ecopetrol Prometeo - Documents\Planning Space Implementation\3. Analysis &amp; Design\Design\FC22\DRR Jaime\Por presentar a ECP\Cantagallo\Yarigui-Cantagallo\[VRC_YARIGUI-CANTAGALLO_CF_SEC_20221231.xlsx]CF PRB'!$BB$65</v>
      </c>
      <c r="J3603" s="1" t="s">
        <v>1749</v>
      </c>
    </row>
    <row r="3604" spans="1:10" x14ac:dyDescent="0.25">
      <c r="A3604" s="6" t="s">
        <v>4</v>
      </c>
      <c r="B3604" s="6">
        <f t="shared" si="830"/>
        <v>2053</v>
      </c>
      <c r="C3604" s="1" t="s">
        <v>49</v>
      </c>
      <c r="D3604" s="2" t="s">
        <v>128</v>
      </c>
      <c r="E3604" s="9" t="str">
        <f t="shared" si="826"/>
        <v>PRB'!</v>
      </c>
      <c r="F3604" s="5" t="str">
        <f t="shared" si="827"/>
        <v>C:\Users\jaime.benazar\Quorum Business Solutions\Ecopetrol Prometeo - Documents\Planning Space Implementation\3. Analysis &amp; Design\Design\FC22\DRR Jaime\Por presentar a ECP\Cantagallo\Yarigui-Cantagallo\[VRC_YARIGUI-CANTAGALLO_CF_SEC_20221231.xlsx]CF PRB'!</v>
      </c>
      <c r="G3604" s="6" t="s">
        <v>59</v>
      </c>
      <c r="H3604" s="1">
        <f t="shared" si="828"/>
        <v>66</v>
      </c>
      <c r="I3604" s="1" t="str">
        <f t="shared" si="829"/>
        <v>='C:\Users\jaime.benazar\Quorum Business Solutions\Ecopetrol Prometeo - Documents\Planning Space Implementation\3. Analysis &amp; Design\Design\FC22\DRR Jaime\Por presentar a ECP\Cantagallo\Yarigui-Cantagallo\[VRC_YARIGUI-CANTAGALLO_CF_SEC_20221231.xlsx]CF PRB'!$BB$66</v>
      </c>
      <c r="J3604" s="1" t="s">
        <v>1750</v>
      </c>
    </row>
    <row r="3605" spans="1:10" x14ac:dyDescent="0.25">
      <c r="A3605" s="6" t="s">
        <v>4</v>
      </c>
      <c r="B3605" s="6">
        <f t="shared" si="830"/>
        <v>2054</v>
      </c>
      <c r="C3605" s="1" t="s">
        <v>49</v>
      </c>
      <c r="D3605" s="2" t="s">
        <v>128</v>
      </c>
      <c r="E3605" s="9" t="str">
        <f t="shared" si="826"/>
        <v>PRB'!</v>
      </c>
      <c r="F3605" s="5" t="str">
        <f t="shared" si="827"/>
        <v>C:\Users\jaime.benazar\Quorum Business Solutions\Ecopetrol Prometeo - Documents\Planning Space Implementation\3. Analysis &amp; Design\Design\FC22\DRR Jaime\Por presentar a ECP\Cantagallo\Yarigui-Cantagallo\[VRC_YARIGUI-CANTAGALLO_CF_SEC_20221231.xlsx]CF PRB'!</v>
      </c>
      <c r="G3605" s="6" t="s">
        <v>59</v>
      </c>
      <c r="H3605" s="1">
        <f t="shared" si="828"/>
        <v>67</v>
      </c>
      <c r="I3605" s="1" t="str">
        <f t="shared" si="829"/>
        <v>='C:\Users\jaime.benazar\Quorum Business Solutions\Ecopetrol Prometeo - Documents\Planning Space Implementation\3. Analysis &amp; Design\Design\FC22\DRR Jaime\Por presentar a ECP\Cantagallo\Yarigui-Cantagallo\[VRC_YARIGUI-CANTAGALLO_CF_SEC_20221231.xlsx]CF PRB'!$BB$67</v>
      </c>
      <c r="J3605" s="1" t="s">
        <v>1751</v>
      </c>
    </row>
    <row r="3606" spans="1:10" x14ac:dyDescent="0.25">
      <c r="A3606" s="6" t="s">
        <v>4</v>
      </c>
      <c r="B3606" s="6">
        <f t="shared" si="830"/>
        <v>2055</v>
      </c>
      <c r="C3606" s="1" t="s">
        <v>49</v>
      </c>
      <c r="D3606" s="2" t="s">
        <v>128</v>
      </c>
      <c r="E3606" s="9" t="str">
        <f t="shared" si="826"/>
        <v>PRB'!</v>
      </c>
      <c r="F3606" s="5" t="str">
        <f t="shared" si="827"/>
        <v>C:\Users\jaime.benazar\Quorum Business Solutions\Ecopetrol Prometeo - Documents\Planning Space Implementation\3. Analysis &amp; Design\Design\FC22\DRR Jaime\Por presentar a ECP\Cantagallo\Yarigui-Cantagallo\[VRC_YARIGUI-CANTAGALLO_CF_SEC_20221231.xlsx]CF PRB'!</v>
      </c>
      <c r="G3606" s="6" t="s">
        <v>59</v>
      </c>
      <c r="H3606" s="1">
        <f t="shared" si="828"/>
        <v>68</v>
      </c>
      <c r="I3606" s="1" t="str">
        <f t="shared" si="829"/>
        <v>='C:\Users\jaime.benazar\Quorum Business Solutions\Ecopetrol Prometeo - Documents\Planning Space Implementation\3. Analysis &amp; Design\Design\FC22\DRR Jaime\Por presentar a ECP\Cantagallo\Yarigui-Cantagallo\[VRC_YARIGUI-CANTAGALLO_CF_SEC_20221231.xlsx]CF PRB'!$BB$68</v>
      </c>
      <c r="J3606" s="1" t="s">
        <v>1752</v>
      </c>
    </row>
    <row r="3607" spans="1:10" x14ac:dyDescent="0.25">
      <c r="A3607" s="6" t="s">
        <v>4</v>
      </c>
      <c r="B3607" s="6">
        <f t="shared" si="830"/>
        <v>2056</v>
      </c>
      <c r="C3607" s="1" t="s">
        <v>49</v>
      </c>
      <c r="D3607" s="2" t="s">
        <v>128</v>
      </c>
      <c r="E3607" s="9" t="str">
        <f t="shared" si="826"/>
        <v>PRB'!</v>
      </c>
      <c r="F3607" s="5" t="str">
        <f t="shared" si="827"/>
        <v>C:\Users\jaime.benazar\Quorum Business Solutions\Ecopetrol Prometeo - Documents\Planning Space Implementation\3. Analysis &amp; Design\Design\FC22\DRR Jaime\Por presentar a ECP\Cantagallo\Yarigui-Cantagallo\[VRC_YARIGUI-CANTAGALLO_CF_SEC_20221231.xlsx]CF PRB'!</v>
      </c>
      <c r="G3607" s="6" t="s">
        <v>59</v>
      </c>
      <c r="H3607" s="1">
        <f t="shared" si="828"/>
        <v>69</v>
      </c>
      <c r="I3607" s="1" t="str">
        <f t="shared" si="829"/>
        <v>='C:\Users\jaime.benazar\Quorum Business Solutions\Ecopetrol Prometeo - Documents\Planning Space Implementation\3. Analysis &amp; Design\Design\FC22\DRR Jaime\Por presentar a ECP\Cantagallo\Yarigui-Cantagallo\[VRC_YARIGUI-CANTAGALLO_CF_SEC_20221231.xlsx]CF PRB'!$BB$69</v>
      </c>
      <c r="J3607" s="1" t="s">
        <v>1753</v>
      </c>
    </row>
    <row r="3608" spans="1:10" x14ac:dyDescent="0.25">
      <c r="A3608" s="6" t="s">
        <v>4</v>
      </c>
      <c r="B3608" s="6">
        <f t="shared" si="830"/>
        <v>2057</v>
      </c>
      <c r="C3608" s="1" t="s">
        <v>49</v>
      </c>
      <c r="D3608" s="2" t="s">
        <v>128</v>
      </c>
      <c r="E3608" s="9" t="str">
        <f t="shared" si="826"/>
        <v>PRB'!</v>
      </c>
      <c r="F3608" s="5" t="str">
        <f t="shared" si="827"/>
        <v>C:\Users\jaime.benazar\Quorum Business Solutions\Ecopetrol Prometeo - Documents\Planning Space Implementation\3. Analysis &amp; Design\Design\FC22\DRR Jaime\Por presentar a ECP\Cantagallo\Yarigui-Cantagallo\[VRC_YARIGUI-CANTAGALLO_CF_SEC_20221231.xlsx]CF PRB'!</v>
      </c>
      <c r="G3608" s="6" t="s">
        <v>59</v>
      </c>
      <c r="H3608" s="1">
        <f t="shared" si="828"/>
        <v>70</v>
      </c>
      <c r="I3608" s="1" t="str">
        <f t="shared" si="829"/>
        <v>='C:\Users\jaime.benazar\Quorum Business Solutions\Ecopetrol Prometeo - Documents\Planning Space Implementation\3. Analysis &amp; Design\Design\FC22\DRR Jaime\Por presentar a ECP\Cantagallo\Yarigui-Cantagallo\[VRC_YARIGUI-CANTAGALLO_CF_SEC_20221231.xlsx]CF PRB'!$BB$70</v>
      </c>
      <c r="J3608" s="1" t="s">
        <v>1754</v>
      </c>
    </row>
    <row r="3609" spans="1:10" x14ac:dyDescent="0.25">
      <c r="A3609" s="6" t="s">
        <v>4</v>
      </c>
      <c r="B3609" s="6">
        <f t="shared" si="830"/>
        <v>2058</v>
      </c>
      <c r="C3609" s="1" t="s">
        <v>49</v>
      </c>
      <c r="D3609" s="2" t="s">
        <v>128</v>
      </c>
      <c r="E3609" s="9" t="str">
        <f t="shared" si="826"/>
        <v>PRB'!</v>
      </c>
      <c r="F3609" s="5" t="str">
        <f t="shared" si="827"/>
        <v>C:\Users\jaime.benazar\Quorum Business Solutions\Ecopetrol Prometeo - Documents\Planning Space Implementation\3. Analysis &amp; Design\Design\FC22\DRR Jaime\Por presentar a ECP\Cantagallo\Yarigui-Cantagallo\[VRC_YARIGUI-CANTAGALLO_CF_SEC_20221231.xlsx]CF PRB'!</v>
      </c>
      <c r="G3609" s="6" t="s">
        <v>59</v>
      </c>
      <c r="H3609" s="1">
        <f t="shared" si="828"/>
        <v>71</v>
      </c>
      <c r="I3609" s="1" t="str">
        <f t="shared" si="829"/>
        <v>='C:\Users\jaime.benazar\Quorum Business Solutions\Ecopetrol Prometeo - Documents\Planning Space Implementation\3. Analysis &amp; Design\Design\FC22\DRR Jaime\Por presentar a ECP\Cantagallo\Yarigui-Cantagallo\[VRC_YARIGUI-CANTAGALLO_CF_SEC_20221231.xlsx]CF PRB'!$BB$71</v>
      </c>
      <c r="J3609" s="1" t="s">
        <v>1755</v>
      </c>
    </row>
    <row r="3610" spans="1:10" x14ac:dyDescent="0.25">
      <c r="A3610" s="6" t="s">
        <v>4</v>
      </c>
      <c r="B3610" s="6">
        <f t="shared" si="830"/>
        <v>2059</v>
      </c>
      <c r="C3610" s="1" t="s">
        <v>49</v>
      </c>
      <c r="D3610" s="2" t="s">
        <v>128</v>
      </c>
      <c r="E3610" s="9" t="str">
        <f t="shared" si="826"/>
        <v>PRB'!</v>
      </c>
      <c r="F3610" s="5" t="str">
        <f t="shared" si="827"/>
        <v>C:\Users\jaime.benazar\Quorum Business Solutions\Ecopetrol Prometeo - Documents\Planning Space Implementation\3. Analysis &amp; Design\Design\FC22\DRR Jaime\Por presentar a ECP\Cantagallo\Yarigui-Cantagallo\[VRC_YARIGUI-CANTAGALLO_CF_SEC_20221231.xlsx]CF PRB'!</v>
      </c>
      <c r="G3610" s="6" t="s">
        <v>59</v>
      </c>
      <c r="H3610" s="1">
        <f t="shared" si="828"/>
        <v>72</v>
      </c>
      <c r="I3610" s="1" t="str">
        <f t="shared" si="829"/>
        <v>='C:\Users\jaime.benazar\Quorum Business Solutions\Ecopetrol Prometeo - Documents\Planning Space Implementation\3. Analysis &amp; Design\Design\FC22\DRR Jaime\Por presentar a ECP\Cantagallo\Yarigui-Cantagallo\[VRC_YARIGUI-CANTAGALLO_CF_SEC_20221231.xlsx]CF PRB'!$BB$72</v>
      </c>
      <c r="J3610" s="1" t="s">
        <v>1756</v>
      </c>
    </row>
    <row r="3611" spans="1:10" x14ac:dyDescent="0.25">
      <c r="A3611" s="6" t="s">
        <v>28</v>
      </c>
      <c r="B3611" s="6"/>
      <c r="C3611" s="1" t="s">
        <v>49</v>
      </c>
      <c r="D3611" s="2"/>
      <c r="E3611" s="9"/>
      <c r="F3611" s="2"/>
      <c r="G3611" s="6"/>
      <c r="H3611" s="1"/>
      <c r="I3611" s="1"/>
      <c r="J3611" s="4"/>
    </row>
    <row r="3612" spans="1:10" x14ac:dyDescent="0.25">
      <c r="A3612" s="6" t="s">
        <v>102</v>
      </c>
      <c r="B3612" s="6">
        <v>2023</v>
      </c>
      <c r="C3612" s="1" t="s">
        <v>49</v>
      </c>
      <c r="D3612" s="2" t="s">
        <v>128</v>
      </c>
      <c r="E3612" s="9" t="str">
        <f t="shared" ref="E3612:E3632" si="831">_xlfn.CONCAT(A3612,"'!")</f>
        <v>PSDP'!</v>
      </c>
      <c r="F3612" s="5" t="str">
        <f t="shared" ref="F3612:F3670" si="832">_xlfn.CONCAT(D3612," ",E3612)</f>
        <v>C:\Users\jaime.benazar\Quorum Business Solutions\Ecopetrol Prometeo - Documents\Planning Space Implementation\3. Analysis &amp; Design\Design\FC22\DRR Jaime\Por presentar a ECP\Cantagallo\Yarigui-Cantagallo\[VRC_YARIGUI-CANTAGALLO_CF_SEC_20221231.xlsx]CF PSDP'!</v>
      </c>
      <c r="G3612" s="6" t="s">
        <v>59</v>
      </c>
      <c r="H3612" s="1"/>
      <c r="I3612" s="1"/>
      <c r="J3612" s="1"/>
    </row>
    <row r="3613" spans="1:10" x14ac:dyDescent="0.25">
      <c r="A3613" s="6" t="s">
        <v>102</v>
      </c>
      <c r="B3613" s="6">
        <f>+B3612+1</f>
        <v>2024</v>
      </c>
      <c r="C3613" s="1" t="s">
        <v>49</v>
      </c>
      <c r="D3613" s="2" t="s">
        <v>128</v>
      </c>
      <c r="E3613" s="9" t="str">
        <f t="shared" si="831"/>
        <v>PSDP'!</v>
      </c>
      <c r="F3613" s="5" t="str">
        <f t="shared" si="832"/>
        <v>C:\Users\jaime.benazar\Quorum Business Solutions\Ecopetrol Prometeo - Documents\Planning Space Implementation\3. Analysis &amp; Design\Design\FC22\DRR Jaime\Por presentar a ECP\Cantagallo\Yarigui-Cantagallo\[VRC_YARIGUI-CANTAGALLO_CF_SEC_20221231.xlsx]CF PSDP'!</v>
      </c>
      <c r="G3613" s="6" t="s">
        <v>59</v>
      </c>
      <c r="H3613" s="1"/>
      <c r="I3613" s="1"/>
      <c r="J3613" s="1"/>
    </row>
    <row r="3614" spans="1:10" x14ac:dyDescent="0.25">
      <c r="A3614" s="6" t="s">
        <v>102</v>
      </c>
      <c r="B3614" s="6">
        <f t="shared" ref="B3614:B3625" si="833">+B3613+1</f>
        <v>2025</v>
      </c>
      <c r="C3614" s="1" t="s">
        <v>49</v>
      </c>
      <c r="D3614" s="2" t="s">
        <v>128</v>
      </c>
      <c r="E3614" s="9" t="str">
        <f t="shared" si="831"/>
        <v>PSDP'!</v>
      </c>
      <c r="F3614" s="5" t="str">
        <f t="shared" si="832"/>
        <v>C:\Users\jaime.benazar\Quorum Business Solutions\Ecopetrol Prometeo - Documents\Planning Space Implementation\3. Analysis &amp; Design\Design\FC22\DRR Jaime\Por presentar a ECP\Cantagallo\Yarigui-Cantagallo\[VRC_YARIGUI-CANTAGALLO_CF_SEC_20221231.xlsx]CF PSDP'!</v>
      </c>
      <c r="G3614" s="6" t="s">
        <v>59</v>
      </c>
      <c r="H3614" s="1"/>
      <c r="I3614" s="1"/>
      <c r="J3614" s="1"/>
    </row>
    <row r="3615" spans="1:10" x14ac:dyDescent="0.25">
      <c r="A3615" s="6" t="s">
        <v>102</v>
      </c>
      <c r="B3615" s="6">
        <f t="shared" si="833"/>
        <v>2026</v>
      </c>
      <c r="C3615" s="1" t="s">
        <v>49</v>
      </c>
      <c r="D3615" s="2" t="s">
        <v>128</v>
      </c>
      <c r="E3615" s="9" t="str">
        <f t="shared" si="831"/>
        <v>PSDP'!</v>
      </c>
      <c r="F3615" s="5" t="str">
        <f t="shared" si="832"/>
        <v>C:\Users\jaime.benazar\Quorum Business Solutions\Ecopetrol Prometeo - Documents\Planning Space Implementation\3. Analysis &amp; Design\Design\FC22\DRR Jaime\Por presentar a ECP\Cantagallo\Yarigui-Cantagallo\[VRC_YARIGUI-CANTAGALLO_CF_SEC_20221231.xlsx]CF PSDP'!</v>
      </c>
      <c r="G3615" s="6" t="s">
        <v>59</v>
      </c>
      <c r="H3615" s="1"/>
      <c r="I3615" s="1"/>
      <c r="J3615" s="1"/>
    </row>
    <row r="3616" spans="1:10" x14ac:dyDescent="0.25">
      <c r="A3616" s="6" t="s">
        <v>102</v>
      </c>
      <c r="B3616" s="6">
        <f t="shared" si="833"/>
        <v>2027</v>
      </c>
      <c r="C3616" s="1" t="s">
        <v>49</v>
      </c>
      <c r="D3616" s="2" t="s">
        <v>128</v>
      </c>
      <c r="E3616" s="9" t="str">
        <f t="shared" si="831"/>
        <v>PSDP'!</v>
      </c>
      <c r="F3616" s="5" t="str">
        <f t="shared" si="832"/>
        <v>C:\Users\jaime.benazar\Quorum Business Solutions\Ecopetrol Prometeo - Documents\Planning Space Implementation\3. Analysis &amp; Design\Design\FC22\DRR Jaime\Por presentar a ECP\Cantagallo\Yarigui-Cantagallo\[VRC_YARIGUI-CANTAGALLO_CF_SEC_20221231.xlsx]CF PSDP'!</v>
      </c>
      <c r="G3616" s="6" t="s">
        <v>59</v>
      </c>
      <c r="H3616" s="1"/>
      <c r="I3616" s="1"/>
      <c r="J3616" s="1"/>
    </row>
    <row r="3617" spans="1:10" x14ac:dyDescent="0.25">
      <c r="A3617" s="6" t="s">
        <v>102</v>
      </c>
      <c r="B3617" s="6">
        <f t="shared" si="833"/>
        <v>2028</v>
      </c>
      <c r="C3617" s="1" t="s">
        <v>49</v>
      </c>
      <c r="D3617" s="2" t="s">
        <v>128</v>
      </c>
      <c r="E3617" s="9" t="str">
        <f t="shared" si="831"/>
        <v>PSDP'!</v>
      </c>
      <c r="F3617" s="5" t="str">
        <f t="shared" si="832"/>
        <v>C:\Users\jaime.benazar\Quorum Business Solutions\Ecopetrol Prometeo - Documents\Planning Space Implementation\3. Analysis &amp; Design\Design\FC22\DRR Jaime\Por presentar a ECP\Cantagallo\Yarigui-Cantagallo\[VRC_YARIGUI-CANTAGALLO_CF_SEC_20221231.xlsx]CF PSDP'!</v>
      </c>
      <c r="G3617" s="6" t="s">
        <v>59</v>
      </c>
      <c r="H3617" s="1"/>
      <c r="I3617" s="1"/>
      <c r="J3617" s="1"/>
    </row>
    <row r="3618" spans="1:10" x14ac:dyDescent="0.25">
      <c r="A3618" s="6" t="s">
        <v>102</v>
      </c>
      <c r="B3618" s="6">
        <f t="shared" si="833"/>
        <v>2029</v>
      </c>
      <c r="C3618" s="1" t="s">
        <v>49</v>
      </c>
      <c r="D3618" s="2" t="s">
        <v>128</v>
      </c>
      <c r="E3618" s="9" t="str">
        <f t="shared" si="831"/>
        <v>PSDP'!</v>
      </c>
      <c r="F3618" s="5" t="str">
        <f t="shared" si="832"/>
        <v>C:\Users\jaime.benazar\Quorum Business Solutions\Ecopetrol Prometeo - Documents\Planning Space Implementation\3. Analysis &amp; Design\Design\FC22\DRR Jaime\Por presentar a ECP\Cantagallo\Yarigui-Cantagallo\[VRC_YARIGUI-CANTAGALLO_CF_SEC_20221231.xlsx]CF PSDP'!</v>
      </c>
      <c r="G3618" s="6" t="s">
        <v>59</v>
      </c>
      <c r="H3618" s="1"/>
      <c r="I3618" s="1"/>
      <c r="J3618" s="1"/>
    </row>
    <row r="3619" spans="1:10" x14ac:dyDescent="0.25">
      <c r="A3619" s="6" t="s">
        <v>102</v>
      </c>
      <c r="B3619" s="6">
        <f t="shared" si="833"/>
        <v>2030</v>
      </c>
      <c r="C3619" s="1" t="s">
        <v>49</v>
      </c>
      <c r="D3619" s="2" t="s">
        <v>128</v>
      </c>
      <c r="E3619" s="9" t="str">
        <f t="shared" si="831"/>
        <v>PSDP'!</v>
      </c>
      <c r="F3619" s="5" t="str">
        <f t="shared" si="832"/>
        <v>C:\Users\jaime.benazar\Quorum Business Solutions\Ecopetrol Prometeo - Documents\Planning Space Implementation\3. Analysis &amp; Design\Design\FC22\DRR Jaime\Por presentar a ECP\Cantagallo\Yarigui-Cantagallo\[VRC_YARIGUI-CANTAGALLO_CF_SEC_20221231.xlsx]CF PSDP'!</v>
      </c>
      <c r="G3619" s="6" t="s">
        <v>59</v>
      </c>
      <c r="H3619" s="1"/>
      <c r="I3619" s="1"/>
      <c r="J3619" s="1"/>
    </row>
    <row r="3620" spans="1:10" x14ac:dyDescent="0.25">
      <c r="A3620" s="6" t="s">
        <v>102</v>
      </c>
      <c r="B3620" s="6">
        <f t="shared" si="833"/>
        <v>2031</v>
      </c>
      <c r="C3620" s="1" t="s">
        <v>49</v>
      </c>
      <c r="D3620" s="2" t="s">
        <v>128</v>
      </c>
      <c r="E3620" s="9" t="str">
        <f t="shared" si="831"/>
        <v>PSDP'!</v>
      </c>
      <c r="F3620" s="5" t="str">
        <f t="shared" si="832"/>
        <v>C:\Users\jaime.benazar\Quorum Business Solutions\Ecopetrol Prometeo - Documents\Planning Space Implementation\3. Analysis &amp; Design\Design\FC22\DRR Jaime\Por presentar a ECP\Cantagallo\Yarigui-Cantagallo\[VRC_YARIGUI-CANTAGALLO_CF_SEC_20221231.xlsx]CF PSDP'!</v>
      </c>
      <c r="G3620" s="6" t="s">
        <v>59</v>
      </c>
      <c r="H3620" s="1"/>
      <c r="I3620" s="1"/>
      <c r="J3620" s="1"/>
    </row>
    <row r="3621" spans="1:10" x14ac:dyDescent="0.25">
      <c r="A3621" s="6" t="s">
        <v>102</v>
      </c>
      <c r="B3621" s="6">
        <f t="shared" si="833"/>
        <v>2032</v>
      </c>
      <c r="C3621" s="1" t="s">
        <v>49</v>
      </c>
      <c r="D3621" s="2" t="s">
        <v>128</v>
      </c>
      <c r="E3621" s="9" t="str">
        <f t="shared" si="831"/>
        <v>PSDP'!</v>
      </c>
      <c r="F3621" s="5" t="str">
        <f t="shared" si="832"/>
        <v>C:\Users\jaime.benazar\Quorum Business Solutions\Ecopetrol Prometeo - Documents\Planning Space Implementation\3. Analysis &amp; Design\Design\FC22\DRR Jaime\Por presentar a ECP\Cantagallo\Yarigui-Cantagallo\[VRC_YARIGUI-CANTAGALLO_CF_SEC_20221231.xlsx]CF PSDP'!</v>
      </c>
      <c r="G3621" s="6" t="s">
        <v>59</v>
      </c>
      <c r="H3621" s="1"/>
      <c r="I3621" s="1"/>
      <c r="J3621" s="1"/>
    </row>
    <row r="3622" spans="1:10" x14ac:dyDescent="0.25">
      <c r="A3622" s="6" t="s">
        <v>102</v>
      </c>
      <c r="B3622" s="6">
        <f t="shared" si="833"/>
        <v>2033</v>
      </c>
      <c r="C3622" s="1" t="s">
        <v>49</v>
      </c>
      <c r="D3622" s="2" t="s">
        <v>128</v>
      </c>
      <c r="E3622" s="9" t="str">
        <f t="shared" si="831"/>
        <v>PSDP'!</v>
      </c>
      <c r="F3622" s="5" t="str">
        <f t="shared" si="832"/>
        <v>C:\Users\jaime.benazar\Quorum Business Solutions\Ecopetrol Prometeo - Documents\Planning Space Implementation\3. Analysis &amp; Design\Design\FC22\DRR Jaime\Por presentar a ECP\Cantagallo\Yarigui-Cantagallo\[VRC_YARIGUI-CANTAGALLO_CF_SEC_20221231.xlsx]CF PSDP'!</v>
      </c>
      <c r="G3622" s="6" t="s">
        <v>59</v>
      </c>
      <c r="H3622" s="1"/>
      <c r="I3622" s="1"/>
      <c r="J3622" s="1"/>
    </row>
    <row r="3623" spans="1:10" x14ac:dyDescent="0.25">
      <c r="A3623" s="6" t="s">
        <v>102</v>
      </c>
      <c r="B3623" s="6">
        <f t="shared" si="833"/>
        <v>2034</v>
      </c>
      <c r="C3623" s="1" t="s">
        <v>49</v>
      </c>
      <c r="D3623" s="2" t="s">
        <v>128</v>
      </c>
      <c r="E3623" s="9" t="str">
        <f t="shared" si="831"/>
        <v>PSDP'!</v>
      </c>
      <c r="F3623" s="5" t="str">
        <f t="shared" si="832"/>
        <v>C:\Users\jaime.benazar\Quorum Business Solutions\Ecopetrol Prometeo - Documents\Planning Space Implementation\3. Analysis &amp; Design\Design\FC22\DRR Jaime\Por presentar a ECP\Cantagallo\Yarigui-Cantagallo\[VRC_YARIGUI-CANTAGALLO_CF_SEC_20221231.xlsx]CF PSDP'!</v>
      </c>
      <c r="G3623" s="6" t="s">
        <v>59</v>
      </c>
      <c r="H3623" s="1"/>
      <c r="I3623" s="1"/>
      <c r="J3623" s="1"/>
    </row>
    <row r="3624" spans="1:10" x14ac:dyDescent="0.25">
      <c r="A3624" s="6" t="s">
        <v>102</v>
      </c>
      <c r="B3624" s="6">
        <f t="shared" si="833"/>
        <v>2035</v>
      </c>
      <c r="C3624" s="1" t="s">
        <v>49</v>
      </c>
      <c r="D3624" s="2" t="s">
        <v>128</v>
      </c>
      <c r="E3624" s="9" t="str">
        <f t="shared" si="831"/>
        <v>PSDP'!</v>
      </c>
      <c r="F3624" s="5" t="str">
        <f t="shared" si="832"/>
        <v>C:\Users\jaime.benazar\Quorum Business Solutions\Ecopetrol Prometeo - Documents\Planning Space Implementation\3. Analysis &amp; Design\Design\FC22\DRR Jaime\Por presentar a ECP\Cantagallo\Yarigui-Cantagallo\[VRC_YARIGUI-CANTAGALLO_CF_SEC_20221231.xlsx]CF PSDP'!</v>
      </c>
      <c r="G3624" s="6" t="s">
        <v>59</v>
      </c>
      <c r="H3624" s="1"/>
      <c r="I3624" s="1"/>
      <c r="J3624" s="1"/>
    </row>
    <row r="3625" spans="1:10" x14ac:dyDescent="0.25">
      <c r="A3625" s="6" t="s">
        <v>102</v>
      </c>
      <c r="B3625" s="6">
        <f t="shared" si="833"/>
        <v>2036</v>
      </c>
      <c r="C3625" s="1" t="s">
        <v>49</v>
      </c>
      <c r="D3625" s="2" t="s">
        <v>128</v>
      </c>
      <c r="E3625" s="9" t="str">
        <f t="shared" si="831"/>
        <v>PSDP'!</v>
      </c>
      <c r="F3625" s="5" t="str">
        <f t="shared" si="832"/>
        <v>C:\Users\jaime.benazar\Quorum Business Solutions\Ecopetrol Prometeo - Documents\Planning Space Implementation\3. Analysis &amp; Design\Design\FC22\DRR Jaime\Por presentar a ECP\Cantagallo\Yarigui-Cantagallo\[VRC_YARIGUI-CANTAGALLO_CF_SEC_20221231.xlsx]CF PSDP'!</v>
      </c>
      <c r="G3625" s="6" t="s">
        <v>59</v>
      </c>
      <c r="H3625" s="1"/>
      <c r="I3625" s="1"/>
      <c r="J3625" s="1"/>
    </row>
    <row r="3626" spans="1:10" x14ac:dyDescent="0.25">
      <c r="A3626" s="6" t="s">
        <v>102</v>
      </c>
      <c r="B3626" s="6">
        <f>+B3625+1</f>
        <v>2037</v>
      </c>
      <c r="C3626" s="1" t="s">
        <v>49</v>
      </c>
      <c r="D3626" s="2" t="s">
        <v>128</v>
      </c>
      <c r="E3626" s="9" t="str">
        <f t="shared" si="831"/>
        <v>PSDP'!</v>
      </c>
      <c r="F3626" s="5" t="str">
        <f t="shared" si="832"/>
        <v>C:\Users\jaime.benazar\Quorum Business Solutions\Ecopetrol Prometeo - Documents\Planning Space Implementation\3. Analysis &amp; Design\Design\FC22\DRR Jaime\Por presentar a ECP\Cantagallo\Yarigui-Cantagallo\[VRC_YARIGUI-CANTAGALLO_CF_SEC_20221231.xlsx]CF PSDP'!</v>
      </c>
      <c r="G3626" s="6" t="s">
        <v>59</v>
      </c>
      <c r="H3626" s="1"/>
      <c r="I3626" s="1"/>
      <c r="J3626" s="1"/>
    </row>
    <row r="3627" spans="1:10" x14ac:dyDescent="0.25">
      <c r="A3627" s="6" t="s">
        <v>102</v>
      </c>
      <c r="B3627" s="6">
        <f t="shared" ref="B3627:B3629" si="834">+B3626+1</f>
        <v>2038</v>
      </c>
      <c r="C3627" s="1" t="s">
        <v>49</v>
      </c>
      <c r="D3627" s="2" t="s">
        <v>128</v>
      </c>
      <c r="E3627" s="9" t="str">
        <f t="shared" si="831"/>
        <v>PSDP'!</v>
      </c>
      <c r="F3627" s="5" t="str">
        <f t="shared" si="832"/>
        <v>C:\Users\jaime.benazar\Quorum Business Solutions\Ecopetrol Prometeo - Documents\Planning Space Implementation\3. Analysis &amp; Design\Design\FC22\DRR Jaime\Por presentar a ECP\Cantagallo\Yarigui-Cantagallo\[VRC_YARIGUI-CANTAGALLO_CF_SEC_20221231.xlsx]CF PSDP'!</v>
      </c>
      <c r="G3627" s="6" t="s">
        <v>59</v>
      </c>
      <c r="H3627" s="1"/>
      <c r="I3627" s="1"/>
      <c r="J3627" s="1"/>
    </row>
    <row r="3628" spans="1:10" x14ac:dyDescent="0.25">
      <c r="A3628" s="6" t="s">
        <v>102</v>
      </c>
      <c r="B3628" s="6">
        <f t="shared" si="834"/>
        <v>2039</v>
      </c>
      <c r="C3628" s="1" t="s">
        <v>49</v>
      </c>
      <c r="D3628" s="2" t="s">
        <v>128</v>
      </c>
      <c r="E3628" s="9" t="str">
        <f t="shared" si="831"/>
        <v>PSDP'!</v>
      </c>
      <c r="F3628" s="5" t="str">
        <f t="shared" si="832"/>
        <v>C:\Users\jaime.benazar\Quorum Business Solutions\Ecopetrol Prometeo - Documents\Planning Space Implementation\3. Analysis &amp; Design\Design\FC22\DRR Jaime\Por presentar a ECP\Cantagallo\Yarigui-Cantagallo\[VRC_YARIGUI-CANTAGALLO_CF_SEC_20221231.xlsx]CF PSDP'!</v>
      </c>
      <c r="G3628" s="6" t="s">
        <v>59</v>
      </c>
      <c r="H3628" s="1"/>
      <c r="I3628" s="1"/>
      <c r="J3628" s="1"/>
    </row>
    <row r="3629" spans="1:10" x14ac:dyDescent="0.25">
      <c r="A3629" s="6" t="s">
        <v>102</v>
      </c>
      <c r="B3629" s="6">
        <f t="shared" si="834"/>
        <v>2040</v>
      </c>
      <c r="C3629" s="1" t="s">
        <v>49</v>
      </c>
      <c r="D3629" s="2" t="s">
        <v>128</v>
      </c>
      <c r="E3629" s="9" t="str">
        <f t="shared" si="831"/>
        <v>PSDP'!</v>
      </c>
      <c r="F3629" s="5" t="str">
        <f t="shared" si="832"/>
        <v>C:\Users\jaime.benazar\Quorum Business Solutions\Ecopetrol Prometeo - Documents\Planning Space Implementation\3. Analysis &amp; Design\Design\FC22\DRR Jaime\Por presentar a ECP\Cantagallo\Yarigui-Cantagallo\[VRC_YARIGUI-CANTAGALLO_CF_SEC_20221231.xlsx]CF PSDP'!</v>
      </c>
      <c r="G3629" s="6" t="s">
        <v>59</v>
      </c>
      <c r="H3629" s="1"/>
      <c r="I3629" s="1"/>
      <c r="J3629" s="1"/>
    </row>
    <row r="3630" spans="1:10" x14ac:dyDescent="0.25">
      <c r="A3630" s="6" t="s">
        <v>102</v>
      </c>
      <c r="B3630" s="6">
        <f>+B3629+1</f>
        <v>2041</v>
      </c>
      <c r="C3630" s="1" t="s">
        <v>49</v>
      </c>
      <c r="D3630" s="2" t="s">
        <v>128</v>
      </c>
      <c r="E3630" s="9" t="str">
        <f t="shared" si="831"/>
        <v>PSDP'!</v>
      </c>
      <c r="F3630" s="5" t="str">
        <f t="shared" si="832"/>
        <v>C:\Users\jaime.benazar\Quorum Business Solutions\Ecopetrol Prometeo - Documents\Planning Space Implementation\3. Analysis &amp; Design\Design\FC22\DRR Jaime\Por presentar a ECP\Cantagallo\Yarigui-Cantagallo\[VRC_YARIGUI-CANTAGALLO_CF_SEC_20221231.xlsx]CF PSDP'!</v>
      </c>
      <c r="G3630" s="6" t="s">
        <v>59</v>
      </c>
      <c r="H3630" s="1"/>
      <c r="I3630" s="1"/>
      <c r="J3630" s="1"/>
    </row>
    <row r="3631" spans="1:10" x14ac:dyDescent="0.25">
      <c r="A3631" s="6" t="s">
        <v>102</v>
      </c>
      <c r="B3631" s="6">
        <f t="shared" ref="B3631:B3632" si="835">+B3630+1</f>
        <v>2042</v>
      </c>
      <c r="C3631" s="1" t="s">
        <v>49</v>
      </c>
      <c r="D3631" s="2" t="s">
        <v>128</v>
      </c>
      <c r="E3631" s="9" t="str">
        <f t="shared" si="831"/>
        <v>PSDP'!</v>
      </c>
      <c r="F3631" s="5" t="str">
        <f t="shared" si="832"/>
        <v>C:\Users\jaime.benazar\Quorum Business Solutions\Ecopetrol Prometeo - Documents\Planning Space Implementation\3. Analysis &amp; Design\Design\FC22\DRR Jaime\Por presentar a ECP\Cantagallo\Yarigui-Cantagallo\[VRC_YARIGUI-CANTAGALLO_CF_SEC_20221231.xlsx]CF PSDP'!</v>
      </c>
      <c r="G3631" s="6" t="s">
        <v>59</v>
      </c>
      <c r="H3631" s="1"/>
      <c r="I3631" s="1"/>
      <c r="J3631" s="1"/>
    </row>
    <row r="3632" spans="1:10" x14ac:dyDescent="0.25">
      <c r="A3632" s="6" t="s">
        <v>102</v>
      </c>
      <c r="B3632" s="6">
        <f t="shared" si="835"/>
        <v>2043</v>
      </c>
      <c r="C3632" s="1" t="s">
        <v>49</v>
      </c>
      <c r="D3632" s="2" t="s">
        <v>128</v>
      </c>
      <c r="E3632" s="9" t="str">
        <f t="shared" si="831"/>
        <v>PSDP'!</v>
      </c>
      <c r="F3632" s="5" t="str">
        <f t="shared" si="832"/>
        <v>C:\Users\jaime.benazar\Quorum Business Solutions\Ecopetrol Prometeo - Documents\Planning Space Implementation\3. Analysis &amp; Design\Design\FC22\DRR Jaime\Por presentar a ECP\Cantagallo\Yarigui-Cantagallo\[VRC_YARIGUI-CANTAGALLO_CF_SEC_20221231.xlsx]CF PSDP'!</v>
      </c>
      <c r="G3632" s="6" t="s">
        <v>59</v>
      </c>
      <c r="H3632" s="1"/>
      <c r="I3632" s="1"/>
      <c r="J3632" s="1"/>
    </row>
    <row r="3633" spans="1:10" x14ac:dyDescent="0.25">
      <c r="A3633" s="6" t="s">
        <v>102</v>
      </c>
      <c r="B3633" s="6">
        <f>+B3632+1</f>
        <v>2044</v>
      </c>
      <c r="C3633" s="1" t="s">
        <v>49</v>
      </c>
      <c r="D3633" s="2" t="s">
        <v>128</v>
      </c>
      <c r="E3633" s="9" t="str">
        <f t="shared" ref="E3633:E3648" si="836">_xlfn.CONCAT(A3633,"'!")</f>
        <v>PSDP'!</v>
      </c>
      <c r="F3633" s="5" t="str">
        <f t="shared" ref="F3633:F3648" si="837">_xlfn.CONCAT(D3633," ",E3633)</f>
        <v>C:\Users\jaime.benazar\Quorum Business Solutions\Ecopetrol Prometeo - Documents\Planning Space Implementation\3. Analysis &amp; Design\Design\FC22\DRR Jaime\Por presentar a ECP\Cantagallo\Yarigui-Cantagallo\[VRC_YARIGUI-CANTAGALLO_CF_SEC_20221231.xlsx]CF PSDP'!</v>
      </c>
      <c r="G3633" s="6" t="s">
        <v>59</v>
      </c>
      <c r="H3633" s="1"/>
      <c r="I3633" s="1"/>
      <c r="J3633" s="1"/>
    </row>
    <row r="3634" spans="1:10" x14ac:dyDescent="0.25">
      <c r="A3634" s="6" t="s">
        <v>102</v>
      </c>
      <c r="B3634" s="6">
        <f t="shared" ref="B3634:B3648" si="838">+B3633+1</f>
        <v>2045</v>
      </c>
      <c r="C3634" s="1" t="s">
        <v>49</v>
      </c>
      <c r="D3634" s="2" t="s">
        <v>128</v>
      </c>
      <c r="E3634" s="9" t="str">
        <f t="shared" si="836"/>
        <v>PSDP'!</v>
      </c>
      <c r="F3634" s="5" t="str">
        <f t="shared" si="837"/>
        <v>C:\Users\jaime.benazar\Quorum Business Solutions\Ecopetrol Prometeo - Documents\Planning Space Implementation\3. Analysis &amp; Design\Design\FC22\DRR Jaime\Por presentar a ECP\Cantagallo\Yarigui-Cantagallo\[VRC_YARIGUI-CANTAGALLO_CF_SEC_20221231.xlsx]CF PSDP'!</v>
      </c>
      <c r="G3634" s="6" t="s">
        <v>59</v>
      </c>
      <c r="H3634" s="1"/>
      <c r="I3634" s="1"/>
      <c r="J3634" s="1"/>
    </row>
    <row r="3635" spans="1:10" x14ac:dyDescent="0.25">
      <c r="A3635" s="6" t="s">
        <v>102</v>
      </c>
      <c r="B3635" s="6">
        <f t="shared" si="838"/>
        <v>2046</v>
      </c>
      <c r="C3635" s="1" t="s">
        <v>49</v>
      </c>
      <c r="D3635" s="2" t="s">
        <v>128</v>
      </c>
      <c r="E3635" s="9" t="str">
        <f t="shared" si="836"/>
        <v>PSDP'!</v>
      </c>
      <c r="F3635" s="5" t="str">
        <f t="shared" si="837"/>
        <v>C:\Users\jaime.benazar\Quorum Business Solutions\Ecopetrol Prometeo - Documents\Planning Space Implementation\3. Analysis &amp; Design\Design\FC22\DRR Jaime\Por presentar a ECP\Cantagallo\Yarigui-Cantagallo\[VRC_YARIGUI-CANTAGALLO_CF_SEC_20221231.xlsx]CF PSDP'!</v>
      </c>
      <c r="G3635" s="6" t="s">
        <v>59</v>
      </c>
      <c r="H3635" s="1"/>
      <c r="I3635" s="1"/>
      <c r="J3635" s="1"/>
    </row>
    <row r="3636" spans="1:10" x14ac:dyDescent="0.25">
      <c r="A3636" s="6" t="s">
        <v>102</v>
      </c>
      <c r="B3636" s="6">
        <f t="shared" si="838"/>
        <v>2047</v>
      </c>
      <c r="C3636" s="1" t="s">
        <v>49</v>
      </c>
      <c r="D3636" s="2" t="s">
        <v>128</v>
      </c>
      <c r="E3636" s="9" t="str">
        <f t="shared" si="836"/>
        <v>PSDP'!</v>
      </c>
      <c r="F3636" s="5" t="str">
        <f t="shared" si="837"/>
        <v>C:\Users\jaime.benazar\Quorum Business Solutions\Ecopetrol Prometeo - Documents\Planning Space Implementation\3. Analysis &amp; Design\Design\FC22\DRR Jaime\Por presentar a ECP\Cantagallo\Yarigui-Cantagallo\[VRC_YARIGUI-CANTAGALLO_CF_SEC_20221231.xlsx]CF PSDP'!</v>
      </c>
      <c r="G3636" s="6" t="s">
        <v>59</v>
      </c>
      <c r="H3636" s="1"/>
      <c r="I3636" s="1"/>
      <c r="J3636" s="1"/>
    </row>
    <row r="3637" spans="1:10" x14ac:dyDescent="0.25">
      <c r="A3637" s="6" t="s">
        <v>102</v>
      </c>
      <c r="B3637" s="6">
        <f t="shared" si="838"/>
        <v>2048</v>
      </c>
      <c r="C3637" s="1" t="s">
        <v>49</v>
      </c>
      <c r="D3637" s="2" t="s">
        <v>128</v>
      </c>
      <c r="E3637" s="9" t="str">
        <f t="shared" si="836"/>
        <v>PSDP'!</v>
      </c>
      <c r="F3637" s="5" t="str">
        <f t="shared" si="837"/>
        <v>C:\Users\jaime.benazar\Quorum Business Solutions\Ecopetrol Prometeo - Documents\Planning Space Implementation\3. Analysis &amp; Design\Design\FC22\DRR Jaime\Por presentar a ECP\Cantagallo\Yarigui-Cantagallo\[VRC_YARIGUI-CANTAGALLO_CF_SEC_20221231.xlsx]CF PSDP'!</v>
      </c>
      <c r="G3637" s="6" t="s">
        <v>59</v>
      </c>
      <c r="H3637" s="1"/>
      <c r="I3637" s="1"/>
      <c r="J3637" s="1"/>
    </row>
    <row r="3638" spans="1:10" x14ac:dyDescent="0.25">
      <c r="A3638" s="6" t="s">
        <v>102</v>
      </c>
      <c r="B3638" s="6">
        <f t="shared" si="838"/>
        <v>2049</v>
      </c>
      <c r="C3638" s="1" t="s">
        <v>49</v>
      </c>
      <c r="D3638" s="2" t="s">
        <v>128</v>
      </c>
      <c r="E3638" s="9" t="str">
        <f t="shared" si="836"/>
        <v>PSDP'!</v>
      </c>
      <c r="F3638" s="5" t="str">
        <f t="shared" si="837"/>
        <v>C:\Users\jaime.benazar\Quorum Business Solutions\Ecopetrol Prometeo - Documents\Planning Space Implementation\3. Analysis &amp; Design\Design\FC22\DRR Jaime\Por presentar a ECP\Cantagallo\Yarigui-Cantagallo\[VRC_YARIGUI-CANTAGALLO_CF_SEC_20221231.xlsx]CF PSDP'!</v>
      </c>
      <c r="G3638" s="6" t="s">
        <v>59</v>
      </c>
      <c r="H3638" s="1"/>
      <c r="I3638" s="1"/>
      <c r="J3638" s="1"/>
    </row>
    <row r="3639" spans="1:10" x14ac:dyDescent="0.25">
      <c r="A3639" s="6" t="s">
        <v>102</v>
      </c>
      <c r="B3639" s="6">
        <f t="shared" si="838"/>
        <v>2050</v>
      </c>
      <c r="C3639" s="1" t="s">
        <v>49</v>
      </c>
      <c r="D3639" s="2" t="s">
        <v>128</v>
      </c>
      <c r="E3639" s="9" t="str">
        <f t="shared" si="836"/>
        <v>PSDP'!</v>
      </c>
      <c r="F3639" s="5" t="str">
        <f t="shared" si="837"/>
        <v>C:\Users\jaime.benazar\Quorum Business Solutions\Ecopetrol Prometeo - Documents\Planning Space Implementation\3. Analysis &amp; Design\Design\FC22\DRR Jaime\Por presentar a ECP\Cantagallo\Yarigui-Cantagallo\[VRC_YARIGUI-CANTAGALLO_CF_SEC_20221231.xlsx]CF PSDP'!</v>
      </c>
      <c r="G3639" s="6" t="s">
        <v>59</v>
      </c>
      <c r="H3639" s="1"/>
      <c r="I3639" s="1"/>
      <c r="J3639" s="1"/>
    </row>
    <row r="3640" spans="1:10" x14ac:dyDescent="0.25">
      <c r="A3640" s="6" t="s">
        <v>102</v>
      </c>
      <c r="B3640" s="6">
        <f t="shared" si="838"/>
        <v>2051</v>
      </c>
      <c r="C3640" s="1" t="s">
        <v>49</v>
      </c>
      <c r="D3640" s="2" t="s">
        <v>128</v>
      </c>
      <c r="E3640" s="9" t="str">
        <f t="shared" si="836"/>
        <v>PSDP'!</v>
      </c>
      <c r="F3640" s="5" t="str">
        <f t="shared" si="837"/>
        <v>C:\Users\jaime.benazar\Quorum Business Solutions\Ecopetrol Prometeo - Documents\Planning Space Implementation\3. Analysis &amp; Design\Design\FC22\DRR Jaime\Por presentar a ECP\Cantagallo\Yarigui-Cantagallo\[VRC_YARIGUI-CANTAGALLO_CF_SEC_20221231.xlsx]CF PSDP'!</v>
      </c>
      <c r="G3640" s="6" t="s">
        <v>59</v>
      </c>
      <c r="H3640" s="1"/>
      <c r="I3640" s="1"/>
      <c r="J3640" s="1"/>
    </row>
    <row r="3641" spans="1:10" x14ac:dyDescent="0.25">
      <c r="A3641" s="6" t="s">
        <v>102</v>
      </c>
      <c r="B3641" s="6">
        <f t="shared" si="838"/>
        <v>2052</v>
      </c>
      <c r="C3641" s="1" t="s">
        <v>49</v>
      </c>
      <c r="D3641" s="2" t="s">
        <v>128</v>
      </c>
      <c r="E3641" s="9" t="str">
        <f t="shared" si="836"/>
        <v>PSDP'!</v>
      </c>
      <c r="F3641" s="5" t="str">
        <f t="shared" si="837"/>
        <v>C:\Users\jaime.benazar\Quorum Business Solutions\Ecopetrol Prometeo - Documents\Planning Space Implementation\3. Analysis &amp; Design\Design\FC22\DRR Jaime\Por presentar a ECP\Cantagallo\Yarigui-Cantagallo\[VRC_YARIGUI-CANTAGALLO_CF_SEC_20221231.xlsx]CF PSDP'!</v>
      </c>
      <c r="G3641" s="6" t="s">
        <v>59</v>
      </c>
      <c r="H3641" s="1"/>
      <c r="I3641" s="1"/>
      <c r="J3641" s="1"/>
    </row>
    <row r="3642" spans="1:10" x14ac:dyDescent="0.25">
      <c r="A3642" s="6" t="s">
        <v>102</v>
      </c>
      <c r="B3642" s="6">
        <f t="shared" si="838"/>
        <v>2053</v>
      </c>
      <c r="C3642" s="1" t="s">
        <v>49</v>
      </c>
      <c r="D3642" s="2" t="s">
        <v>128</v>
      </c>
      <c r="E3642" s="9" t="str">
        <f t="shared" si="836"/>
        <v>PSDP'!</v>
      </c>
      <c r="F3642" s="5" t="str">
        <f t="shared" si="837"/>
        <v>C:\Users\jaime.benazar\Quorum Business Solutions\Ecopetrol Prometeo - Documents\Planning Space Implementation\3. Analysis &amp; Design\Design\FC22\DRR Jaime\Por presentar a ECP\Cantagallo\Yarigui-Cantagallo\[VRC_YARIGUI-CANTAGALLO_CF_SEC_20221231.xlsx]CF PSDP'!</v>
      </c>
      <c r="G3642" s="6" t="s">
        <v>59</v>
      </c>
      <c r="H3642" s="1"/>
      <c r="I3642" s="1"/>
      <c r="J3642" s="1"/>
    </row>
    <row r="3643" spans="1:10" x14ac:dyDescent="0.25">
      <c r="A3643" s="6" t="s">
        <v>102</v>
      </c>
      <c r="B3643" s="6">
        <f t="shared" si="838"/>
        <v>2054</v>
      </c>
      <c r="C3643" s="1" t="s">
        <v>49</v>
      </c>
      <c r="D3643" s="2" t="s">
        <v>128</v>
      </c>
      <c r="E3643" s="9" t="str">
        <f t="shared" si="836"/>
        <v>PSDP'!</v>
      </c>
      <c r="F3643" s="5" t="str">
        <f t="shared" si="837"/>
        <v>C:\Users\jaime.benazar\Quorum Business Solutions\Ecopetrol Prometeo - Documents\Planning Space Implementation\3. Analysis &amp; Design\Design\FC22\DRR Jaime\Por presentar a ECP\Cantagallo\Yarigui-Cantagallo\[VRC_YARIGUI-CANTAGALLO_CF_SEC_20221231.xlsx]CF PSDP'!</v>
      </c>
      <c r="G3643" s="6" t="s">
        <v>59</v>
      </c>
      <c r="H3643" s="1"/>
      <c r="I3643" s="1"/>
      <c r="J3643" s="1"/>
    </row>
    <row r="3644" spans="1:10" x14ac:dyDescent="0.25">
      <c r="A3644" s="6" t="s">
        <v>102</v>
      </c>
      <c r="B3644" s="6">
        <f t="shared" si="838"/>
        <v>2055</v>
      </c>
      <c r="C3644" s="1" t="s">
        <v>49</v>
      </c>
      <c r="D3644" s="2" t="s">
        <v>128</v>
      </c>
      <c r="E3644" s="9" t="str">
        <f t="shared" si="836"/>
        <v>PSDP'!</v>
      </c>
      <c r="F3644" s="5" t="str">
        <f t="shared" si="837"/>
        <v>C:\Users\jaime.benazar\Quorum Business Solutions\Ecopetrol Prometeo - Documents\Planning Space Implementation\3. Analysis &amp; Design\Design\FC22\DRR Jaime\Por presentar a ECP\Cantagallo\Yarigui-Cantagallo\[VRC_YARIGUI-CANTAGALLO_CF_SEC_20221231.xlsx]CF PSDP'!</v>
      </c>
      <c r="G3644" s="6" t="s">
        <v>59</v>
      </c>
      <c r="H3644" s="1"/>
      <c r="I3644" s="1"/>
      <c r="J3644" s="1"/>
    </row>
    <row r="3645" spans="1:10" x14ac:dyDescent="0.25">
      <c r="A3645" s="6" t="s">
        <v>102</v>
      </c>
      <c r="B3645" s="6">
        <f t="shared" si="838"/>
        <v>2056</v>
      </c>
      <c r="C3645" s="1" t="s">
        <v>49</v>
      </c>
      <c r="D3645" s="2" t="s">
        <v>128</v>
      </c>
      <c r="E3645" s="9" t="str">
        <f t="shared" si="836"/>
        <v>PSDP'!</v>
      </c>
      <c r="F3645" s="5" t="str">
        <f t="shared" si="837"/>
        <v>C:\Users\jaime.benazar\Quorum Business Solutions\Ecopetrol Prometeo - Documents\Planning Space Implementation\3. Analysis &amp; Design\Design\FC22\DRR Jaime\Por presentar a ECP\Cantagallo\Yarigui-Cantagallo\[VRC_YARIGUI-CANTAGALLO_CF_SEC_20221231.xlsx]CF PSDP'!</v>
      </c>
      <c r="G3645" s="6" t="s">
        <v>59</v>
      </c>
      <c r="H3645" s="1"/>
      <c r="I3645" s="1"/>
      <c r="J3645" s="1"/>
    </row>
    <row r="3646" spans="1:10" x14ac:dyDescent="0.25">
      <c r="A3646" s="6" t="s">
        <v>102</v>
      </c>
      <c r="B3646" s="6">
        <f t="shared" si="838"/>
        <v>2057</v>
      </c>
      <c r="C3646" s="1" t="s">
        <v>49</v>
      </c>
      <c r="D3646" s="2" t="s">
        <v>128</v>
      </c>
      <c r="E3646" s="9" t="str">
        <f t="shared" si="836"/>
        <v>PSDP'!</v>
      </c>
      <c r="F3646" s="5" t="str">
        <f t="shared" si="837"/>
        <v>C:\Users\jaime.benazar\Quorum Business Solutions\Ecopetrol Prometeo - Documents\Planning Space Implementation\3. Analysis &amp; Design\Design\FC22\DRR Jaime\Por presentar a ECP\Cantagallo\Yarigui-Cantagallo\[VRC_YARIGUI-CANTAGALLO_CF_SEC_20221231.xlsx]CF PSDP'!</v>
      </c>
      <c r="G3646" s="6" t="s">
        <v>59</v>
      </c>
      <c r="H3646" s="1"/>
      <c r="I3646" s="1"/>
      <c r="J3646" s="1"/>
    </row>
    <row r="3647" spans="1:10" x14ac:dyDescent="0.25">
      <c r="A3647" s="6" t="s">
        <v>102</v>
      </c>
      <c r="B3647" s="6">
        <f t="shared" si="838"/>
        <v>2058</v>
      </c>
      <c r="C3647" s="1" t="s">
        <v>49</v>
      </c>
      <c r="D3647" s="2" t="s">
        <v>128</v>
      </c>
      <c r="E3647" s="9" t="str">
        <f t="shared" si="836"/>
        <v>PSDP'!</v>
      </c>
      <c r="F3647" s="5" t="str">
        <f t="shared" si="837"/>
        <v>C:\Users\jaime.benazar\Quorum Business Solutions\Ecopetrol Prometeo - Documents\Planning Space Implementation\3. Analysis &amp; Design\Design\FC22\DRR Jaime\Por presentar a ECP\Cantagallo\Yarigui-Cantagallo\[VRC_YARIGUI-CANTAGALLO_CF_SEC_20221231.xlsx]CF PSDP'!</v>
      </c>
      <c r="G3647" s="6" t="s">
        <v>59</v>
      </c>
      <c r="H3647" s="1"/>
      <c r="I3647" s="1"/>
      <c r="J3647" s="1"/>
    </row>
    <row r="3648" spans="1:10" x14ac:dyDescent="0.25">
      <c r="A3648" s="6" t="s">
        <v>102</v>
      </c>
      <c r="B3648" s="6">
        <f t="shared" si="838"/>
        <v>2059</v>
      </c>
      <c r="C3648" s="1" t="s">
        <v>49</v>
      </c>
      <c r="D3648" s="2" t="s">
        <v>128</v>
      </c>
      <c r="E3648" s="9" t="str">
        <f t="shared" si="836"/>
        <v>PSDP'!</v>
      </c>
      <c r="F3648" s="5" t="str">
        <f t="shared" si="837"/>
        <v>C:\Users\jaime.benazar\Quorum Business Solutions\Ecopetrol Prometeo - Documents\Planning Space Implementation\3. Analysis &amp; Design\Design\FC22\DRR Jaime\Por presentar a ECP\Cantagallo\Yarigui-Cantagallo\[VRC_YARIGUI-CANTAGALLO_CF_SEC_20221231.xlsx]CF PSDP'!</v>
      </c>
      <c r="G3648" s="6" t="s">
        <v>59</v>
      </c>
      <c r="H3648" s="1"/>
      <c r="I3648" s="1"/>
      <c r="J3648" s="1"/>
    </row>
    <row r="3649" spans="1:10" x14ac:dyDescent="0.25">
      <c r="A3649" s="6" t="s">
        <v>28</v>
      </c>
      <c r="B3649" s="6"/>
      <c r="C3649" s="1" t="s">
        <v>49</v>
      </c>
      <c r="D3649" s="2"/>
      <c r="E3649" s="9"/>
      <c r="F3649" s="2"/>
      <c r="G3649" s="6"/>
      <c r="H3649" s="1"/>
      <c r="I3649" s="1"/>
      <c r="J3649" s="12"/>
    </row>
    <row r="3650" spans="1:10" x14ac:dyDescent="0.25">
      <c r="A3650" s="6" t="s">
        <v>103</v>
      </c>
      <c r="B3650" s="6">
        <v>2023</v>
      </c>
      <c r="C3650" s="1" t="s">
        <v>49</v>
      </c>
      <c r="D3650" s="2" t="s">
        <v>128</v>
      </c>
      <c r="E3650" s="9" t="str">
        <f t="shared" ref="E3650:E3670" si="839">_xlfn.CONCAT(A3650,"'!")</f>
        <v>PSNP'!</v>
      </c>
      <c r="F3650" s="5" t="str">
        <f t="shared" si="832"/>
        <v>C:\Users\jaime.benazar\Quorum Business Solutions\Ecopetrol Prometeo - Documents\Planning Space Implementation\3. Analysis &amp; Design\Design\FC22\DRR Jaime\Por presentar a ECP\Cantagallo\Yarigui-Cantagallo\[VRC_YARIGUI-CANTAGALLO_CF_SEC_20221231.xlsx]CF PSNP'!</v>
      </c>
      <c r="G3650" s="6" t="s">
        <v>59</v>
      </c>
      <c r="H3650" s="1"/>
      <c r="I3650" s="1"/>
      <c r="J3650" s="1"/>
    </row>
    <row r="3651" spans="1:10" x14ac:dyDescent="0.25">
      <c r="A3651" s="6" t="s">
        <v>103</v>
      </c>
      <c r="B3651" s="6">
        <f>+B3650+1</f>
        <v>2024</v>
      </c>
      <c r="C3651" s="1" t="s">
        <v>49</v>
      </c>
      <c r="D3651" s="2" t="s">
        <v>128</v>
      </c>
      <c r="E3651" s="9" t="str">
        <f t="shared" si="839"/>
        <v>PSNP'!</v>
      </c>
      <c r="F3651" s="5" t="str">
        <f t="shared" si="832"/>
        <v>C:\Users\jaime.benazar\Quorum Business Solutions\Ecopetrol Prometeo - Documents\Planning Space Implementation\3. Analysis &amp; Design\Design\FC22\DRR Jaime\Por presentar a ECP\Cantagallo\Yarigui-Cantagallo\[VRC_YARIGUI-CANTAGALLO_CF_SEC_20221231.xlsx]CF PSNP'!</v>
      </c>
      <c r="G3651" s="6" t="s">
        <v>59</v>
      </c>
      <c r="H3651" s="1"/>
      <c r="I3651" s="1"/>
      <c r="J3651" s="1"/>
    </row>
    <row r="3652" spans="1:10" x14ac:dyDescent="0.25">
      <c r="A3652" s="6" t="s">
        <v>103</v>
      </c>
      <c r="B3652" s="6">
        <f t="shared" ref="B3652:B3663" si="840">+B3651+1</f>
        <v>2025</v>
      </c>
      <c r="C3652" s="1" t="s">
        <v>49</v>
      </c>
      <c r="D3652" s="2" t="s">
        <v>128</v>
      </c>
      <c r="E3652" s="9" t="str">
        <f t="shared" si="839"/>
        <v>PSNP'!</v>
      </c>
      <c r="F3652" s="5" t="str">
        <f t="shared" si="832"/>
        <v>C:\Users\jaime.benazar\Quorum Business Solutions\Ecopetrol Prometeo - Documents\Planning Space Implementation\3. Analysis &amp; Design\Design\FC22\DRR Jaime\Por presentar a ECP\Cantagallo\Yarigui-Cantagallo\[VRC_YARIGUI-CANTAGALLO_CF_SEC_20221231.xlsx]CF PSNP'!</v>
      </c>
      <c r="G3652" s="6" t="s">
        <v>59</v>
      </c>
      <c r="H3652" s="1"/>
      <c r="I3652" s="1"/>
      <c r="J3652" s="1"/>
    </row>
    <row r="3653" spans="1:10" x14ac:dyDescent="0.25">
      <c r="A3653" s="6" t="s">
        <v>103</v>
      </c>
      <c r="B3653" s="6">
        <f t="shared" si="840"/>
        <v>2026</v>
      </c>
      <c r="C3653" s="1" t="s">
        <v>49</v>
      </c>
      <c r="D3653" s="2" t="s">
        <v>128</v>
      </c>
      <c r="E3653" s="9" t="str">
        <f t="shared" si="839"/>
        <v>PSNP'!</v>
      </c>
      <c r="F3653" s="5" t="str">
        <f t="shared" si="832"/>
        <v>C:\Users\jaime.benazar\Quorum Business Solutions\Ecopetrol Prometeo - Documents\Planning Space Implementation\3. Analysis &amp; Design\Design\FC22\DRR Jaime\Por presentar a ECP\Cantagallo\Yarigui-Cantagallo\[VRC_YARIGUI-CANTAGALLO_CF_SEC_20221231.xlsx]CF PSNP'!</v>
      </c>
      <c r="G3653" s="6" t="s">
        <v>59</v>
      </c>
      <c r="H3653" s="1"/>
      <c r="I3653" s="1"/>
      <c r="J3653" s="1"/>
    </row>
    <row r="3654" spans="1:10" x14ac:dyDescent="0.25">
      <c r="A3654" s="6" t="s">
        <v>103</v>
      </c>
      <c r="B3654" s="6">
        <f t="shared" si="840"/>
        <v>2027</v>
      </c>
      <c r="C3654" s="1" t="s">
        <v>49</v>
      </c>
      <c r="D3654" s="2" t="s">
        <v>128</v>
      </c>
      <c r="E3654" s="9" t="str">
        <f t="shared" si="839"/>
        <v>PSNP'!</v>
      </c>
      <c r="F3654" s="5" t="str">
        <f t="shared" si="832"/>
        <v>C:\Users\jaime.benazar\Quorum Business Solutions\Ecopetrol Prometeo - Documents\Planning Space Implementation\3. Analysis &amp; Design\Design\FC22\DRR Jaime\Por presentar a ECP\Cantagallo\Yarigui-Cantagallo\[VRC_YARIGUI-CANTAGALLO_CF_SEC_20221231.xlsx]CF PSNP'!</v>
      </c>
      <c r="G3654" s="6" t="s">
        <v>59</v>
      </c>
      <c r="H3654" s="1"/>
      <c r="I3654" s="1"/>
      <c r="J3654" s="1"/>
    </row>
    <row r="3655" spans="1:10" x14ac:dyDescent="0.25">
      <c r="A3655" s="6" t="s">
        <v>103</v>
      </c>
      <c r="B3655" s="6">
        <f t="shared" si="840"/>
        <v>2028</v>
      </c>
      <c r="C3655" s="1" t="s">
        <v>49</v>
      </c>
      <c r="D3655" s="2" t="s">
        <v>128</v>
      </c>
      <c r="E3655" s="9" t="str">
        <f t="shared" si="839"/>
        <v>PSNP'!</v>
      </c>
      <c r="F3655" s="5" t="str">
        <f t="shared" si="832"/>
        <v>C:\Users\jaime.benazar\Quorum Business Solutions\Ecopetrol Prometeo - Documents\Planning Space Implementation\3. Analysis &amp; Design\Design\FC22\DRR Jaime\Por presentar a ECP\Cantagallo\Yarigui-Cantagallo\[VRC_YARIGUI-CANTAGALLO_CF_SEC_20221231.xlsx]CF PSNP'!</v>
      </c>
      <c r="G3655" s="6" t="s">
        <v>59</v>
      </c>
      <c r="H3655" s="1"/>
      <c r="I3655" s="1"/>
      <c r="J3655" s="1"/>
    </row>
    <row r="3656" spans="1:10" x14ac:dyDescent="0.25">
      <c r="A3656" s="6" t="s">
        <v>103</v>
      </c>
      <c r="B3656" s="6">
        <f t="shared" si="840"/>
        <v>2029</v>
      </c>
      <c r="C3656" s="1" t="s">
        <v>49</v>
      </c>
      <c r="D3656" s="2" t="s">
        <v>128</v>
      </c>
      <c r="E3656" s="9" t="str">
        <f t="shared" si="839"/>
        <v>PSNP'!</v>
      </c>
      <c r="F3656" s="5" t="str">
        <f t="shared" si="832"/>
        <v>C:\Users\jaime.benazar\Quorum Business Solutions\Ecopetrol Prometeo - Documents\Planning Space Implementation\3. Analysis &amp; Design\Design\FC22\DRR Jaime\Por presentar a ECP\Cantagallo\Yarigui-Cantagallo\[VRC_YARIGUI-CANTAGALLO_CF_SEC_20221231.xlsx]CF PSNP'!</v>
      </c>
      <c r="G3656" s="6" t="s">
        <v>59</v>
      </c>
      <c r="H3656" s="1"/>
      <c r="I3656" s="1"/>
      <c r="J3656" s="1"/>
    </row>
    <row r="3657" spans="1:10" x14ac:dyDescent="0.25">
      <c r="A3657" s="6" t="s">
        <v>103</v>
      </c>
      <c r="B3657" s="6">
        <f t="shared" si="840"/>
        <v>2030</v>
      </c>
      <c r="C3657" s="1" t="s">
        <v>49</v>
      </c>
      <c r="D3657" s="2" t="s">
        <v>128</v>
      </c>
      <c r="E3657" s="9" t="str">
        <f t="shared" si="839"/>
        <v>PSNP'!</v>
      </c>
      <c r="F3657" s="5" t="str">
        <f t="shared" si="832"/>
        <v>C:\Users\jaime.benazar\Quorum Business Solutions\Ecopetrol Prometeo - Documents\Planning Space Implementation\3. Analysis &amp; Design\Design\FC22\DRR Jaime\Por presentar a ECP\Cantagallo\Yarigui-Cantagallo\[VRC_YARIGUI-CANTAGALLO_CF_SEC_20221231.xlsx]CF PSNP'!</v>
      </c>
      <c r="G3657" s="6" t="s">
        <v>59</v>
      </c>
      <c r="H3657" s="1"/>
      <c r="I3657" s="1"/>
      <c r="J3657" s="1"/>
    </row>
    <row r="3658" spans="1:10" x14ac:dyDescent="0.25">
      <c r="A3658" s="6" t="s">
        <v>103</v>
      </c>
      <c r="B3658" s="6">
        <f t="shared" si="840"/>
        <v>2031</v>
      </c>
      <c r="C3658" s="1" t="s">
        <v>49</v>
      </c>
      <c r="D3658" s="2" t="s">
        <v>128</v>
      </c>
      <c r="E3658" s="9" t="str">
        <f t="shared" si="839"/>
        <v>PSNP'!</v>
      </c>
      <c r="F3658" s="5" t="str">
        <f t="shared" si="832"/>
        <v>C:\Users\jaime.benazar\Quorum Business Solutions\Ecopetrol Prometeo - Documents\Planning Space Implementation\3. Analysis &amp; Design\Design\FC22\DRR Jaime\Por presentar a ECP\Cantagallo\Yarigui-Cantagallo\[VRC_YARIGUI-CANTAGALLO_CF_SEC_20221231.xlsx]CF PSNP'!</v>
      </c>
      <c r="G3658" s="6" t="s">
        <v>59</v>
      </c>
      <c r="H3658" s="1"/>
      <c r="I3658" s="1"/>
      <c r="J3658" s="1"/>
    </row>
    <row r="3659" spans="1:10" x14ac:dyDescent="0.25">
      <c r="A3659" s="6" t="s">
        <v>103</v>
      </c>
      <c r="B3659" s="6">
        <f t="shared" si="840"/>
        <v>2032</v>
      </c>
      <c r="C3659" s="1" t="s">
        <v>49</v>
      </c>
      <c r="D3659" s="2" t="s">
        <v>128</v>
      </c>
      <c r="E3659" s="9" t="str">
        <f t="shared" si="839"/>
        <v>PSNP'!</v>
      </c>
      <c r="F3659" s="5" t="str">
        <f t="shared" si="832"/>
        <v>C:\Users\jaime.benazar\Quorum Business Solutions\Ecopetrol Prometeo - Documents\Planning Space Implementation\3. Analysis &amp; Design\Design\FC22\DRR Jaime\Por presentar a ECP\Cantagallo\Yarigui-Cantagallo\[VRC_YARIGUI-CANTAGALLO_CF_SEC_20221231.xlsx]CF PSNP'!</v>
      </c>
      <c r="G3659" s="6" t="s">
        <v>59</v>
      </c>
      <c r="H3659" s="1"/>
      <c r="I3659" s="1"/>
      <c r="J3659" s="1"/>
    </row>
    <row r="3660" spans="1:10" x14ac:dyDescent="0.25">
      <c r="A3660" s="6" t="s">
        <v>103</v>
      </c>
      <c r="B3660" s="6">
        <f t="shared" si="840"/>
        <v>2033</v>
      </c>
      <c r="C3660" s="1" t="s">
        <v>49</v>
      </c>
      <c r="D3660" s="2" t="s">
        <v>128</v>
      </c>
      <c r="E3660" s="9" t="str">
        <f t="shared" si="839"/>
        <v>PSNP'!</v>
      </c>
      <c r="F3660" s="5" t="str">
        <f t="shared" si="832"/>
        <v>C:\Users\jaime.benazar\Quorum Business Solutions\Ecopetrol Prometeo - Documents\Planning Space Implementation\3. Analysis &amp; Design\Design\FC22\DRR Jaime\Por presentar a ECP\Cantagallo\Yarigui-Cantagallo\[VRC_YARIGUI-CANTAGALLO_CF_SEC_20221231.xlsx]CF PSNP'!</v>
      </c>
      <c r="G3660" s="6" t="s">
        <v>59</v>
      </c>
      <c r="H3660" s="1"/>
      <c r="I3660" s="1"/>
      <c r="J3660" s="1"/>
    </row>
    <row r="3661" spans="1:10" x14ac:dyDescent="0.25">
      <c r="A3661" s="6" t="s">
        <v>103</v>
      </c>
      <c r="B3661" s="6">
        <f t="shared" si="840"/>
        <v>2034</v>
      </c>
      <c r="C3661" s="1" t="s">
        <v>49</v>
      </c>
      <c r="D3661" s="2" t="s">
        <v>128</v>
      </c>
      <c r="E3661" s="9" t="str">
        <f t="shared" si="839"/>
        <v>PSNP'!</v>
      </c>
      <c r="F3661" s="5" t="str">
        <f t="shared" si="832"/>
        <v>C:\Users\jaime.benazar\Quorum Business Solutions\Ecopetrol Prometeo - Documents\Planning Space Implementation\3. Analysis &amp; Design\Design\FC22\DRR Jaime\Por presentar a ECP\Cantagallo\Yarigui-Cantagallo\[VRC_YARIGUI-CANTAGALLO_CF_SEC_20221231.xlsx]CF PSNP'!</v>
      </c>
      <c r="G3661" s="6" t="s">
        <v>59</v>
      </c>
      <c r="H3661" s="1"/>
      <c r="I3661" s="1"/>
      <c r="J3661" s="1"/>
    </row>
    <row r="3662" spans="1:10" x14ac:dyDescent="0.25">
      <c r="A3662" s="6" t="s">
        <v>103</v>
      </c>
      <c r="B3662" s="6">
        <f t="shared" si="840"/>
        <v>2035</v>
      </c>
      <c r="C3662" s="1" t="s">
        <v>49</v>
      </c>
      <c r="D3662" s="2" t="s">
        <v>128</v>
      </c>
      <c r="E3662" s="9" t="str">
        <f t="shared" si="839"/>
        <v>PSNP'!</v>
      </c>
      <c r="F3662" s="5" t="str">
        <f t="shared" si="832"/>
        <v>C:\Users\jaime.benazar\Quorum Business Solutions\Ecopetrol Prometeo - Documents\Planning Space Implementation\3. Analysis &amp; Design\Design\FC22\DRR Jaime\Por presentar a ECP\Cantagallo\Yarigui-Cantagallo\[VRC_YARIGUI-CANTAGALLO_CF_SEC_20221231.xlsx]CF PSNP'!</v>
      </c>
      <c r="G3662" s="6" t="s">
        <v>59</v>
      </c>
      <c r="H3662" s="1"/>
      <c r="I3662" s="1"/>
      <c r="J3662" s="1"/>
    </row>
    <row r="3663" spans="1:10" x14ac:dyDescent="0.25">
      <c r="A3663" s="6" t="s">
        <v>103</v>
      </c>
      <c r="B3663" s="6">
        <f t="shared" si="840"/>
        <v>2036</v>
      </c>
      <c r="C3663" s="1" t="s">
        <v>49</v>
      </c>
      <c r="D3663" s="2" t="s">
        <v>128</v>
      </c>
      <c r="E3663" s="9" t="str">
        <f t="shared" si="839"/>
        <v>PSNP'!</v>
      </c>
      <c r="F3663" s="5" t="str">
        <f t="shared" si="832"/>
        <v>C:\Users\jaime.benazar\Quorum Business Solutions\Ecopetrol Prometeo - Documents\Planning Space Implementation\3. Analysis &amp; Design\Design\FC22\DRR Jaime\Por presentar a ECP\Cantagallo\Yarigui-Cantagallo\[VRC_YARIGUI-CANTAGALLO_CF_SEC_20221231.xlsx]CF PSNP'!</v>
      </c>
      <c r="G3663" s="6" t="s">
        <v>59</v>
      </c>
      <c r="H3663" s="1"/>
      <c r="I3663" s="1"/>
      <c r="J3663" s="1"/>
    </row>
    <row r="3664" spans="1:10" x14ac:dyDescent="0.25">
      <c r="A3664" s="6" t="s">
        <v>103</v>
      </c>
      <c r="B3664" s="6">
        <f>+B3663+1</f>
        <v>2037</v>
      </c>
      <c r="C3664" s="1" t="s">
        <v>49</v>
      </c>
      <c r="D3664" s="2" t="s">
        <v>128</v>
      </c>
      <c r="E3664" s="9" t="str">
        <f t="shared" si="839"/>
        <v>PSNP'!</v>
      </c>
      <c r="F3664" s="5" t="str">
        <f t="shared" si="832"/>
        <v>C:\Users\jaime.benazar\Quorum Business Solutions\Ecopetrol Prometeo - Documents\Planning Space Implementation\3. Analysis &amp; Design\Design\FC22\DRR Jaime\Por presentar a ECP\Cantagallo\Yarigui-Cantagallo\[VRC_YARIGUI-CANTAGALLO_CF_SEC_20221231.xlsx]CF PSNP'!</v>
      </c>
      <c r="G3664" s="6" t="s">
        <v>59</v>
      </c>
      <c r="H3664" s="1"/>
      <c r="I3664" s="1"/>
      <c r="J3664" s="1"/>
    </row>
    <row r="3665" spans="1:10" x14ac:dyDescent="0.25">
      <c r="A3665" s="6" t="s">
        <v>103</v>
      </c>
      <c r="B3665" s="6">
        <f t="shared" ref="B3665:B3667" si="841">+B3664+1</f>
        <v>2038</v>
      </c>
      <c r="C3665" s="1" t="s">
        <v>49</v>
      </c>
      <c r="D3665" s="2" t="s">
        <v>128</v>
      </c>
      <c r="E3665" s="9" t="str">
        <f t="shared" si="839"/>
        <v>PSNP'!</v>
      </c>
      <c r="F3665" s="5" t="str">
        <f t="shared" si="832"/>
        <v>C:\Users\jaime.benazar\Quorum Business Solutions\Ecopetrol Prometeo - Documents\Planning Space Implementation\3. Analysis &amp; Design\Design\FC22\DRR Jaime\Por presentar a ECP\Cantagallo\Yarigui-Cantagallo\[VRC_YARIGUI-CANTAGALLO_CF_SEC_20221231.xlsx]CF PSNP'!</v>
      </c>
      <c r="G3665" s="6" t="s">
        <v>59</v>
      </c>
      <c r="H3665" s="1"/>
      <c r="I3665" s="1"/>
      <c r="J3665" s="1"/>
    </row>
    <row r="3666" spans="1:10" x14ac:dyDescent="0.25">
      <c r="A3666" s="6" t="s">
        <v>103</v>
      </c>
      <c r="B3666" s="6">
        <f t="shared" si="841"/>
        <v>2039</v>
      </c>
      <c r="C3666" s="1" t="s">
        <v>49</v>
      </c>
      <c r="D3666" s="2" t="s">
        <v>128</v>
      </c>
      <c r="E3666" s="9" t="str">
        <f t="shared" si="839"/>
        <v>PSNP'!</v>
      </c>
      <c r="F3666" s="5" t="str">
        <f t="shared" si="832"/>
        <v>C:\Users\jaime.benazar\Quorum Business Solutions\Ecopetrol Prometeo - Documents\Planning Space Implementation\3. Analysis &amp; Design\Design\FC22\DRR Jaime\Por presentar a ECP\Cantagallo\Yarigui-Cantagallo\[VRC_YARIGUI-CANTAGALLO_CF_SEC_20221231.xlsx]CF PSNP'!</v>
      </c>
      <c r="G3666" s="6" t="s">
        <v>59</v>
      </c>
      <c r="H3666" s="1"/>
      <c r="I3666" s="1"/>
      <c r="J3666" s="1"/>
    </row>
    <row r="3667" spans="1:10" x14ac:dyDescent="0.25">
      <c r="A3667" s="6" t="s">
        <v>103</v>
      </c>
      <c r="B3667" s="6">
        <f t="shared" si="841"/>
        <v>2040</v>
      </c>
      <c r="C3667" s="1" t="s">
        <v>49</v>
      </c>
      <c r="D3667" s="2" t="s">
        <v>128</v>
      </c>
      <c r="E3667" s="9" t="str">
        <f t="shared" si="839"/>
        <v>PSNP'!</v>
      </c>
      <c r="F3667" s="5" t="str">
        <f t="shared" si="832"/>
        <v>C:\Users\jaime.benazar\Quorum Business Solutions\Ecopetrol Prometeo - Documents\Planning Space Implementation\3. Analysis &amp; Design\Design\FC22\DRR Jaime\Por presentar a ECP\Cantagallo\Yarigui-Cantagallo\[VRC_YARIGUI-CANTAGALLO_CF_SEC_20221231.xlsx]CF PSNP'!</v>
      </c>
      <c r="G3667" s="6" t="s">
        <v>59</v>
      </c>
      <c r="H3667" s="1"/>
      <c r="I3667" s="1"/>
      <c r="J3667" s="1"/>
    </row>
    <row r="3668" spans="1:10" x14ac:dyDescent="0.25">
      <c r="A3668" s="6" t="s">
        <v>103</v>
      </c>
      <c r="B3668" s="6">
        <f>+B3667+1</f>
        <v>2041</v>
      </c>
      <c r="C3668" s="1" t="s">
        <v>49</v>
      </c>
      <c r="D3668" s="2" t="s">
        <v>128</v>
      </c>
      <c r="E3668" s="9" t="str">
        <f t="shared" si="839"/>
        <v>PSNP'!</v>
      </c>
      <c r="F3668" s="5" t="str">
        <f t="shared" si="832"/>
        <v>C:\Users\jaime.benazar\Quorum Business Solutions\Ecopetrol Prometeo - Documents\Planning Space Implementation\3. Analysis &amp; Design\Design\FC22\DRR Jaime\Por presentar a ECP\Cantagallo\Yarigui-Cantagallo\[VRC_YARIGUI-CANTAGALLO_CF_SEC_20221231.xlsx]CF PSNP'!</v>
      </c>
      <c r="G3668" s="6" t="s">
        <v>59</v>
      </c>
      <c r="H3668" s="1"/>
      <c r="I3668" s="1"/>
      <c r="J3668" s="1"/>
    </row>
    <row r="3669" spans="1:10" x14ac:dyDescent="0.25">
      <c r="A3669" s="6" t="s">
        <v>103</v>
      </c>
      <c r="B3669" s="6">
        <f t="shared" ref="B3669:B3670" si="842">+B3668+1</f>
        <v>2042</v>
      </c>
      <c r="C3669" s="1" t="s">
        <v>49</v>
      </c>
      <c r="D3669" s="2" t="s">
        <v>128</v>
      </c>
      <c r="E3669" s="9" t="str">
        <f t="shared" si="839"/>
        <v>PSNP'!</v>
      </c>
      <c r="F3669" s="5" t="str">
        <f t="shared" si="832"/>
        <v>C:\Users\jaime.benazar\Quorum Business Solutions\Ecopetrol Prometeo - Documents\Planning Space Implementation\3. Analysis &amp; Design\Design\FC22\DRR Jaime\Por presentar a ECP\Cantagallo\Yarigui-Cantagallo\[VRC_YARIGUI-CANTAGALLO_CF_SEC_20221231.xlsx]CF PSNP'!</v>
      </c>
      <c r="G3669" s="6" t="s">
        <v>59</v>
      </c>
      <c r="H3669" s="1"/>
      <c r="I3669" s="1"/>
      <c r="J3669" s="1"/>
    </row>
    <row r="3670" spans="1:10" x14ac:dyDescent="0.25">
      <c r="A3670" s="6" t="s">
        <v>103</v>
      </c>
      <c r="B3670" s="6">
        <f t="shared" si="842"/>
        <v>2043</v>
      </c>
      <c r="C3670" s="1" t="s">
        <v>49</v>
      </c>
      <c r="D3670" s="2" t="s">
        <v>128</v>
      </c>
      <c r="E3670" s="9" t="str">
        <f t="shared" si="839"/>
        <v>PSNP'!</v>
      </c>
      <c r="F3670" s="5" t="str">
        <f t="shared" si="832"/>
        <v>C:\Users\jaime.benazar\Quorum Business Solutions\Ecopetrol Prometeo - Documents\Planning Space Implementation\3. Analysis &amp; Design\Design\FC22\DRR Jaime\Por presentar a ECP\Cantagallo\Yarigui-Cantagallo\[VRC_YARIGUI-CANTAGALLO_CF_SEC_20221231.xlsx]CF PSNP'!</v>
      </c>
      <c r="G3670" s="6" t="s">
        <v>59</v>
      </c>
      <c r="H3670" s="1"/>
      <c r="I3670" s="1"/>
      <c r="J3670" s="1"/>
    </row>
    <row r="3671" spans="1:10" x14ac:dyDescent="0.25">
      <c r="A3671" s="6" t="s">
        <v>103</v>
      </c>
      <c r="B3671" s="6">
        <f>+B3670+1</f>
        <v>2044</v>
      </c>
      <c r="C3671" s="1" t="s">
        <v>49</v>
      </c>
      <c r="D3671" s="2" t="s">
        <v>128</v>
      </c>
      <c r="E3671" s="9" t="str">
        <f t="shared" ref="E3671:E3686" si="843">_xlfn.CONCAT(A3671,"'!")</f>
        <v>PSNP'!</v>
      </c>
      <c r="F3671" s="5" t="str">
        <f t="shared" ref="F3671:F3686" si="844">_xlfn.CONCAT(D3671," ",E3671)</f>
        <v>C:\Users\jaime.benazar\Quorum Business Solutions\Ecopetrol Prometeo - Documents\Planning Space Implementation\3. Analysis &amp; Design\Design\FC22\DRR Jaime\Por presentar a ECP\Cantagallo\Yarigui-Cantagallo\[VRC_YARIGUI-CANTAGALLO_CF_SEC_20221231.xlsx]CF PSNP'!</v>
      </c>
      <c r="G3671" s="6" t="s">
        <v>59</v>
      </c>
      <c r="H3671" s="1"/>
      <c r="I3671" s="1"/>
      <c r="J3671" s="1"/>
    </row>
    <row r="3672" spans="1:10" x14ac:dyDescent="0.25">
      <c r="A3672" s="6" t="s">
        <v>103</v>
      </c>
      <c r="B3672" s="6">
        <f t="shared" ref="B3672:B3686" si="845">+B3671+1</f>
        <v>2045</v>
      </c>
      <c r="C3672" s="1" t="s">
        <v>49</v>
      </c>
      <c r="D3672" s="2" t="s">
        <v>128</v>
      </c>
      <c r="E3672" s="9" t="str">
        <f t="shared" si="843"/>
        <v>PSNP'!</v>
      </c>
      <c r="F3672" s="5" t="str">
        <f t="shared" si="844"/>
        <v>C:\Users\jaime.benazar\Quorum Business Solutions\Ecopetrol Prometeo - Documents\Planning Space Implementation\3. Analysis &amp; Design\Design\FC22\DRR Jaime\Por presentar a ECP\Cantagallo\Yarigui-Cantagallo\[VRC_YARIGUI-CANTAGALLO_CF_SEC_20221231.xlsx]CF PSNP'!</v>
      </c>
      <c r="G3672" s="6" t="s">
        <v>59</v>
      </c>
      <c r="H3672" s="1"/>
      <c r="I3672" s="1"/>
      <c r="J3672" s="1"/>
    </row>
    <row r="3673" spans="1:10" x14ac:dyDescent="0.25">
      <c r="A3673" s="6" t="s">
        <v>103</v>
      </c>
      <c r="B3673" s="6">
        <f t="shared" si="845"/>
        <v>2046</v>
      </c>
      <c r="C3673" s="1" t="s">
        <v>49</v>
      </c>
      <c r="D3673" s="2" t="s">
        <v>128</v>
      </c>
      <c r="E3673" s="9" t="str">
        <f t="shared" si="843"/>
        <v>PSNP'!</v>
      </c>
      <c r="F3673" s="5" t="str">
        <f t="shared" si="844"/>
        <v>C:\Users\jaime.benazar\Quorum Business Solutions\Ecopetrol Prometeo - Documents\Planning Space Implementation\3. Analysis &amp; Design\Design\FC22\DRR Jaime\Por presentar a ECP\Cantagallo\Yarigui-Cantagallo\[VRC_YARIGUI-CANTAGALLO_CF_SEC_20221231.xlsx]CF PSNP'!</v>
      </c>
      <c r="G3673" s="6" t="s">
        <v>59</v>
      </c>
      <c r="H3673" s="1"/>
      <c r="I3673" s="1"/>
      <c r="J3673" s="1"/>
    </row>
    <row r="3674" spans="1:10" x14ac:dyDescent="0.25">
      <c r="A3674" s="6" t="s">
        <v>103</v>
      </c>
      <c r="B3674" s="6">
        <f t="shared" si="845"/>
        <v>2047</v>
      </c>
      <c r="C3674" s="1" t="s">
        <v>49</v>
      </c>
      <c r="D3674" s="2" t="s">
        <v>128</v>
      </c>
      <c r="E3674" s="9" t="str">
        <f t="shared" si="843"/>
        <v>PSNP'!</v>
      </c>
      <c r="F3674" s="5" t="str">
        <f t="shared" si="844"/>
        <v>C:\Users\jaime.benazar\Quorum Business Solutions\Ecopetrol Prometeo - Documents\Planning Space Implementation\3. Analysis &amp; Design\Design\FC22\DRR Jaime\Por presentar a ECP\Cantagallo\Yarigui-Cantagallo\[VRC_YARIGUI-CANTAGALLO_CF_SEC_20221231.xlsx]CF PSNP'!</v>
      </c>
      <c r="G3674" s="6" t="s">
        <v>59</v>
      </c>
      <c r="H3674" s="1"/>
      <c r="I3674" s="1"/>
      <c r="J3674" s="1"/>
    </row>
    <row r="3675" spans="1:10" x14ac:dyDescent="0.25">
      <c r="A3675" s="6" t="s">
        <v>103</v>
      </c>
      <c r="B3675" s="6">
        <f t="shared" si="845"/>
        <v>2048</v>
      </c>
      <c r="C3675" s="1" t="s">
        <v>49</v>
      </c>
      <c r="D3675" s="2" t="s">
        <v>128</v>
      </c>
      <c r="E3675" s="9" t="str">
        <f t="shared" si="843"/>
        <v>PSNP'!</v>
      </c>
      <c r="F3675" s="5" t="str">
        <f t="shared" si="844"/>
        <v>C:\Users\jaime.benazar\Quorum Business Solutions\Ecopetrol Prometeo - Documents\Planning Space Implementation\3. Analysis &amp; Design\Design\FC22\DRR Jaime\Por presentar a ECP\Cantagallo\Yarigui-Cantagallo\[VRC_YARIGUI-CANTAGALLO_CF_SEC_20221231.xlsx]CF PSNP'!</v>
      </c>
      <c r="G3675" s="6" t="s">
        <v>59</v>
      </c>
      <c r="H3675" s="1"/>
      <c r="I3675" s="1"/>
      <c r="J3675" s="1"/>
    </row>
    <row r="3676" spans="1:10" x14ac:dyDescent="0.25">
      <c r="A3676" s="6" t="s">
        <v>103</v>
      </c>
      <c r="B3676" s="6">
        <f t="shared" si="845"/>
        <v>2049</v>
      </c>
      <c r="C3676" s="1" t="s">
        <v>49</v>
      </c>
      <c r="D3676" s="2" t="s">
        <v>128</v>
      </c>
      <c r="E3676" s="9" t="str">
        <f t="shared" si="843"/>
        <v>PSNP'!</v>
      </c>
      <c r="F3676" s="5" t="str">
        <f t="shared" si="844"/>
        <v>C:\Users\jaime.benazar\Quorum Business Solutions\Ecopetrol Prometeo - Documents\Planning Space Implementation\3. Analysis &amp; Design\Design\FC22\DRR Jaime\Por presentar a ECP\Cantagallo\Yarigui-Cantagallo\[VRC_YARIGUI-CANTAGALLO_CF_SEC_20221231.xlsx]CF PSNP'!</v>
      </c>
      <c r="G3676" s="6" t="s">
        <v>59</v>
      </c>
      <c r="H3676" s="1"/>
      <c r="I3676" s="1"/>
      <c r="J3676" s="1"/>
    </row>
    <row r="3677" spans="1:10" x14ac:dyDescent="0.25">
      <c r="A3677" s="6" t="s">
        <v>103</v>
      </c>
      <c r="B3677" s="6">
        <f t="shared" si="845"/>
        <v>2050</v>
      </c>
      <c r="C3677" s="1" t="s">
        <v>49</v>
      </c>
      <c r="D3677" s="2" t="s">
        <v>128</v>
      </c>
      <c r="E3677" s="9" t="str">
        <f t="shared" si="843"/>
        <v>PSNP'!</v>
      </c>
      <c r="F3677" s="5" t="str">
        <f t="shared" si="844"/>
        <v>C:\Users\jaime.benazar\Quorum Business Solutions\Ecopetrol Prometeo - Documents\Planning Space Implementation\3. Analysis &amp; Design\Design\FC22\DRR Jaime\Por presentar a ECP\Cantagallo\Yarigui-Cantagallo\[VRC_YARIGUI-CANTAGALLO_CF_SEC_20221231.xlsx]CF PSNP'!</v>
      </c>
      <c r="G3677" s="6" t="s">
        <v>59</v>
      </c>
      <c r="H3677" s="1"/>
      <c r="I3677" s="1"/>
      <c r="J3677" s="1"/>
    </row>
    <row r="3678" spans="1:10" x14ac:dyDescent="0.25">
      <c r="A3678" s="6" t="s">
        <v>103</v>
      </c>
      <c r="B3678" s="6">
        <f t="shared" si="845"/>
        <v>2051</v>
      </c>
      <c r="C3678" s="1" t="s">
        <v>49</v>
      </c>
      <c r="D3678" s="2" t="s">
        <v>128</v>
      </c>
      <c r="E3678" s="9" t="str">
        <f t="shared" si="843"/>
        <v>PSNP'!</v>
      </c>
      <c r="F3678" s="5" t="str">
        <f t="shared" si="844"/>
        <v>C:\Users\jaime.benazar\Quorum Business Solutions\Ecopetrol Prometeo - Documents\Planning Space Implementation\3. Analysis &amp; Design\Design\FC22\DRR Jaime\Por presentar a ECP\Cantagallo\Yarigui-Cantagallo\[VRC_YARIGUI-CANTAGALLO_CF_SEC_20221231.xlsx]CF PSNP'!</v>
      </c>
      <c r="G3678" s="6" t="s">
        <v>59</v>
      </c>
      <c r="H3678" s="1"/>
      <c r="I3678" s="1"/>
      <c r="J3678" s="1"/>
    </row>
    <row r="3679" spans="1:10" x14ac:dyDescent="0.25">
      <c r="A3679" s="6" t="s">
        <v>103</v>
      </c>
      <c r="B3679" s="6">
        <f t="shared" si="845"/>
        <v>2052</v>
      </c>
      <c r="C3679" s="1" t="s">
        <v>49</v>
      </c>
      <c r="D3679" s="2" t="s">
        <v>128</v>
      </c>
      <c r="E3679" s="9" t="str">
        <f t="shared" si="843"/>
        <v>PSNP'!</v>
      </c>
      <c r="F3679" s="5" t="str">
        <f t="shared" si="844"/>
        <v>C:\Users\jaime.benazar\Quorum Business Solutions\Ecopetrol Prometeo - Documents\Planning Space Implementation\3. Analysis &amp; Design\Design\FC22\DRR Jaime\Por presentar a ECP\Cantagallo\Yarigui-Cantagallo\[VRC_YARIGUI-CANTAGALLO_CF_SEC_20221231.xlsx]CF PSNP'!</v>
      </c>
      <c r="G3679" s="6" t="s">
        <v>59</v>
      </c>
      <c r="H3679" s="1"/>
      <c r="I3679" s="1"/>
      <c r="J3679" s="1"/>
    </row>
    <row r="3680" spans="1:10" x14ac:dyDescent="0.25">
      <c r="A3680" s="6" t="s">
        <v>103</v>
      </c>
      <c r="B3680" s="6">
        <f t="shared" si="845"/>
        <v>2053</v>
      </c>
      <c r="C3680" s="1" t="s">
        <v>49</v>
      </c>
      <c r="D3680" s="2" t="s">
        <v>128</v>
      </c>
      <c r="E3680" s="9" t="str">
        <f t="shared" si="843"/>
        <v>PSNP'!</v>
      </c>
      <c r="F3680" s="5" t="str">
        <f t="shared" si="844"/>
        <v>C:\Users\jaime.benazar\Quorum Business Solutions\Ecopetrol Prometeo - Documents\Planning Space Implementation\3. Analysis &amp; Design\Design\FC22\DRR Jaime\Por presentar a ECP\Cantagallo\Yarigui-Cantagallo\[VRC_YARIGUI-CANTAGALLO_CF_SEC_20221231.xlsx]CF PSNP'!</v>
      </c>
      <c r="G3680" s="6" t="s">
        <v>59</v>
      </c>
      <c r="H3680" s="1"/>
      <c r="I3680" s="1"/>
      <c r="J3680" s="1"/>
    </row>
    <row r="3681" spans="1:10" x14ac:dyDescent="0.25">
      <c r="A3681" s="6" t="s">
        <v>103</v>
      </c>
      <c r="B3681" s="6">
        <f t="shared" si="845"/>
        <v>2054</v>
      </c>
      <c r="C3681" s="1" t="s">
        <v>49</v>
      </c>
      <c r="D3681" s="2" t="s">
        <v>128</v>
      </c>
      <c r="E3681" s="9" t="str">
        <f t="shared" si="843"/>
        <v>PSNP'!</v>
      </c>
      <c r="F3681" s="5" t="str">
        <f t="shared" si="844"/>
        <v>C:\Users\jaime.benazar\Quorum Business Solutions\Ecopetrol Prometeo - Documents\Planning Space Implementation\3. Analysis &amp; Design\Design\FC22\DRR Jaime\Por presentar a ECP\Cantagallo\Yarigui-Cantagallo\[VRC_YARIGUI-CANTAGALLO_CF_SEC_20221231.xlsx]CF PSNP'!</v>
      </c>
      <c r="G3681" s="6" t="s">
        <v>59</v>
      </c>
      <c r="H3681" s="1"/>
      <c r="I3681" s="1"/>
      <c r="J3681" s="1"/>
    </row>
    <row r="3682" spans="1:10" x14ac:dyDescent="0.25">
      <c r="A3682" s="6" t="s">
        <v>103</v>
      </c>
      <c r="B3682" s="6">
        <f t="shared" si="845"/>
        <v>2055</v>
      </c>
      <c r="C3682" s="1" t="s">
        <v>49</v>
      </c>
      <c r="D3682" s="2" t="s">
        <v>128</v>
      </c>
      <c r="E3682" s="9" t="str">
        <f t="shared" si="843"/>
        <v>PSNP'!</v>
      </c>
      <c r="F3682" s="5" t="str">
        <f t="shared" si="844"/>
        <v>C:\Users\jaime.benazar\Quorum Business Solutions\Ecopetrol Prometeo - Documents\Planning Space Implementation\3. Analysis &amp; Design\Design\FC22\DRR Jaime\Por presentar a ECP\Cantagallo\Yarigui-Cantagallo\[VRC_YARIGUI-CANTAGALLO_CF_SEC_20221231.xlsx]CF PSNP'!</v>
      </c>
      <c r="G3682" s="6" t="s">
        <v>59</v>
      </c>
      <c r="H3682" s="1"/>
      <c r="I3682" s="1"/>
      <c r="J3682" s="1"/>
    </row>
    <row r="3683" spans="1:10" x14ac:dyDescent="0.25">
      <c r="A3683" s="6" t="s">
        <v>103</v>
      </c>
      <c r="B3683" s="6">
        <f t="shared" si="845"/>
        <v>2056</v>
      </c>
      <c r="C3683" s="1" t="s">
        <v>49</v>
      </c>
      <c r="D3683" s="2" t="s">
        <v>128</v>
      </c>
      <c r="E3683" s="9" t="str">
        <f t="shared" si="843"/>
        <v>PSNP'!</v>
      </c>
      <c r="F3683" s="5" t="str">
        <f t="shared" si="844"/>
        <v>C:\Users\jaime.benazar\Quorum Business Solutions\Ecopetrol Prometeo - Documents\Planning Space Implementation\3. Analysis &amp; Design\Design\FC22\DRR Jaime\Por presentar a ECP\Cantagallo\Yarigui-Cantagallo\[VRC_YARIGUI-CANTAGALLO_CF_SEC_20221231.xlsx]CF PSNP'!</v>
      </c>
      <c r="G3683" s="6" t="s">
        <v>59</v>
      </c>
      <c r="H3683" s="1"/>
      <c r="I3683" s="1"/>
      <c r="J3683" s="1"/>
    </row>
    <row r="3684" spans="1:10" x14ac:dyDescent="0.25">
      <c r="A3684" s="6" t="s">
        <v>103</v>
      </c>
      <c r="B3684" s="6">
        <f t="shared" si="845"/>
        <v>2057</v>
      </c>
      <c r="C3684" s="1" t="s">
        <v>49</v>
      </c>
      <c r="D3684" s="2" t="s">
        <v>128</v>
      </c>
      <c r="E3684" s="9" t="str">
        <f t="shared" si="843"/>
        <v>PSNP'!</v>
      </c>
      <c r="F3684" s="5" t="str">
        <f t="shared" si="844"/>
        <v>C:\Users\jaime.benazar\Quorum Business Solutions\Ecopetrol Prometeo - Documents\Planning Space Implementation\3. Analysis &amp; Design\Design\FC22\DRR Jaime\Por presentar a ECP\Cantagallo\Yarigui-Cantagallo\[VRC_YARIGUI-CANTAGALLO_CF_SEC_20221231.xlsx]CF PSNP'!</v>
      </c>
      <c r="G3684" s="6" t="s">
        <v>59</v>
      </c>
      <c r="H3684" s="1"/>
      <c r="I3684" s="1"/>
      <c r="J3684" s="1"/>
    </row>
    <row r="3685" spans="1:10" x14ac:dyDescent="0.25">
      <c r="A3685" s="6" t="s">
        <v>103</v>
      </c>
      <c r="B3685" s="6">
        <f t="shared" si="845"/>
        <v>2058</v>
      </c>
      <c r="C3685" s="1" t="s">
        <v>49</v>
      </c>
      <c r="D3685" s="2" t="s">
        <v>128</v>
      </c>
      <c r="E3685" s="9" t="str">
        <f t="shared" si="843"/>
        <v>PSNP'!</v>
      </c>
      <c r="F3685" s="5" t="str">
        <f t="shared" si="844"/>
        <v>C:\Users\jaime.benazar\Quorum Business Solutions\Ecopetrol Prometeo - Documents\Planning Space Implementation\3. Analysis &amp; Design\Design\FC22\DRR Jaime\Por presentar a ECP\Cantagallo\Yarigui-Cantagallo\[VRC_YARIGUI-CANTAGALLO_CF_SEC_20221231.xlsx]CF PSNP'!</v>
      </c>
      <c r="G3685" s="6" t="s">
        <v>59</v>
      </c>
      <c r="H3685" s="1"/>
      <c r="I3685" s="1"/>
      <c r="J3685" s="1"/>
    </row>
    <row r="3686" spans="1:10" x14ac:dyDescent="0.25">
      <c r="A3686" s="6" t="s">
        <v>103</v>
      </c>
      <c r="B3686" s="6">
        <f t="shared" si="845"/>
        <v>2059</v>
      </c>
      <c r="C3686" s="1" t="s">
        <v>49</v>
      </c>
      <c r="D3686" s="2" t="s">
        <v>128</v>
      </c>
      <c r="E3686" s="9" t="str">
        <f t="shared" si="843"/>
        <v>PSNP'!</v>
      </c>
      <c r="F3686" s="5" t="str">
        <f t="shared" si="844"/>
        <v>C:\Users\jaime.benazar\Quorum Business Solutions\Ecopetrol Prometeo - Documents\Planning Space Implementation\3. Analysis &amp; Design\Design\FC22\DRR Jaime\Por presentar a ECP\Cantagallo\Yarigui-Cantagallo\[VRC_YARIGUI-CANTAGALLO_CF_SEC_20221231.xlsx]CF PSNP'!</v>
      </c>
      <c r="G3686" s="6" t="s">
        <v>59</v>
      </c>
      <c r="H3686" s="1"/>
      <c r="I3686" s="1"/>
      <c r="J3686" s="1"/>
    </row>
    <row r="3687" spans="1:10" x14ac:dyDescent="0.25">
      <c r="A3687" s="6" t="s">
        <v>28</v>
      </c>
      <c r="B3687" s="6"/>
      <c r="C3687" s="1" t="s">
        <v>49</v>
      </c>
      <c r="D3687" s="2"/>
      <c r="E3687" s="9"/>
      <c r="F3687" s="5"/>
      <c r="G3687" s="6"/>
      <c r="H3687" s="1"/>
      <c r="I3687" s="1"/>
      <c r="J3687" s="12"/>
    </row>
    <row r="3688" spans="1:10" x14ac:dyDescent="0.25">
      <c r="A3688" s="6" t="s">
        <v>104</v>
      </c>
      <c r="B3688" s="6">
        <v>2023</v>
      </c>
      <c r="C3688" s="1" t="s">
        <v>49</v>
      </c>
      <c r="D3688" s="2" t="s">
        <v>128</v>
      </c>
      <c r="E3688" s="9" t="str">
        <f t="shared" ref="E3688:E3708" si="846">_xlfn.CONCAT(A3688,"'!")</f>
        <v>PSND'!</v>
      </c>
      <c r="F3688" s="5" t="str">
        <f t="shared" ref="F3688:F3746" si="847">_xlfn.CONCAT(D3688," ",E3688)</f>
        <v>C:\Users\jaime.benazar\Quorum Business Solutions\Ecopetrol Prometeo - Documents\Planning Space Implementation\3. Analysis &amp; Design\Design\FC22\DRR Jaime\Por presentar a ECP\Cantagallo\Yarigui-Cantagallo\[VRC_YARIGUI-CANTAGALLO_CF_SEC_20221231.xlsx]CF PSND'!</v>
      </c>
      <c r="G3688" s="6" t="s">
        <v>59</v>
      </c>
      <c r="H3688" s="1"/>
      <c r="I3688" s="1"/>
      <c r="J3688" s="1"/>
    </row>
    <row r="3689" spans="1:10" x14ac:dyDescent="0.25">
      <c r="A3689" s="6" t="s">
        <v>104</v>
      </c>
      <c r="B3689" s="6">
        <f>+B3688+1</f>
        <v>2024</v>
      </c>
      <c r="C3689" s="1" t="s">
        <v>49</v>
      </c>
      <c r="D3689" s="2" t="s">
        <v>128</v>
      </c>
      <c r="E3689" s="9" t="str">
        <f t="shared" si="846"/>
        <v>PSND'!</v>
      </c>
      <c r="F3689" s="5" t="str">
        <f t="shared" si="847"/>
        <v>C:\Users\jaime.benazar\Quorum Business Solutions\Ecopetrol Prometeo - Documents\Planning Space Implementation\3. Analysis &amp; Design\Design\FC22\DRR Jaime\Por presentar a ECP\Cantagallo\Yarigui-Cantagallo\[VRC_YARIGUI-CANTAGALLO_CF_SEC_20221231.xlsx]CF PSND'!</v>
      </c>
      <c r="G3689" s="6" t="s">
        <v>59</v>
      </c>
      <c r="H3689" s="1"/>
      <c r="I3689" s="1"/>
      <c r="J3689" s="1"/>
    </row>
    <row r="3690" spans="1:10" x14ac:dyDescent="0.25">
      <c r="A3690" s="6" t="s">
        <v>104</v>
      </c>
      <c r="B3690" s="6">
        <f t="shared" ref="B3690:B3701" si="848">+B3689+1</f>
        <v>2025</v>
      </c>
      <c r="C3690" s="1" t="s">
        <v>49</v>
      </c>
      <c r="D3690" s="2" t="s">
        <v>128</v>
      </c>
      <c r="E3690" s="9" t="str">
        <f t="shared" si="846"/>
        <v>PSND'!</v>
      </c>
      <c r="F3690" s="5" t="str">
        <f t="shared" si="847"/>
        <v>C:\Users\jaime.benazar\Quorum Business Solutions\Ecopetrol Prometeo - Documents\Planning Space Implementation\3. Analysis &amp; Design\Design\FC22\DRR Jaime\Por presentar a ECP\Cantagallo\Yarigui-Cantagallo\[VRC_YARIGUI-CANTAGALLO_CF_SEC_20221231.xlsx]CF PSND'!</v>
      </c>
      <c r="G3690" s="6" t="s">
        <v>59</v>
      </c>
      <c r="H3690" s="1"/>
      <c r="I3690" s="1"/>
      <c r="J3690" s="1"/>
    </row>
    <row r="3691" spans="1:10" x14ac:dyDescent="0.25">
      <c r="A3691" s="6" t="s">
        <v>104</v>
      </c>
      <c r="B3691" s="6">
        <f t="shared" si="848"/>
        <v>2026</v>
      </c>
      <c r="C3691" s="1" t="s">
        <v>49</v>
      </c>
      <c r="D3691" s="2" t="s">
        <v>128</v>
      </c>
      <c r="E3691" s="9" t="str">
        <f t="shared" si="846"/>
        <v>PSND'!</v>
      </c>
      <c r="F3691" s="5" t="str">
        <f t="shared" si="847"/>
        <v>C:\Users\jaime.benazar\Quorum Business Solutions\Ecopetrol Prometeo - Documents\Planning Space Implementation\3. Analysis &amp; Design\Design\FC22\DRR Jaime\Por presentar a ECP\Cantagallo\Yarigui-Cantagallo\[VRC_YARIGUI-CANTAGALLO_CF_SEC_20221231.xlsx]CF PSND'!</v>
      </c>
      <c r="G3691" s="6" t="s">
        <v>59</v>
      </c>
      <c r="H3691" s="1"/>
      <c r="I3691" s="1"/>
      <c r="J3691" s="1"/>
    </row>
    <row r="3692" spans="1:10" x14ac:dyDescent="0.25">
      <c r="A3692" s="6" t="s">
        <v>104</v>
      </c>
      <c r="B3692" s="6">
        <f t="shared" si="848"/>
        <v>2027</v>
      </c>
      <c r="C3692" s="1" t="s">
        <v>49</v>
      </c>
      <c r="D3692" s="2" t="s">
        <v>128</v>
      </c>
      <c r="E3692" s="9" t="str">
        <f t="shared" si="846"/>
        <v>PSND'!</v>
      </c>
      <c r="F3692" s="5" t="str">
        <f t="shared" si="847"/>
        <v>C:\Users\jaime.benazar\Quorum Business Solutions\Ecopetrol Prometeo - Documents\Planning Space Implementation\3. Analysis &amp; Design\Design\FC22\DRR Jaime\Por presentar a ECP\Cantagallo\Yarigui-Cantagallo\[VRC_YARIGUI-CANTAGALLO_CF_SEC_20221231.xlsx]CF PSND'!</v>
      </c>
      <c r="G3692" s="6" t="s">
        <v>59</v>
      </c>
      <c r="H3692" s="1"/>
      <c r="I3692" s="1"/>
      <c r="J3692" s="1"/>
    </row>
    <row r="3693" spans="1:10" x14ac:dyDescent="0.25">
      <c r="A3693" s="6" t="s">
        <v>104</v>
      </c>
      <c r="B3693" s="6">
        <f t="shared" si="848"/>
        <v>2028</v>
      </c>
      <c r="C3693" s="1" t="s">
        <v>49</v>
      </c>
      <c r="D3693" s="2" t="s">
        <v>128</v>
      </c>
      <c r="E3693" s="9" t="str">
        <f t="shared" si="846"/>
        <v>PSND'!</v>
      </c>
      <c r="F3693" s="5" t="str">
        <f t="shared" si="847"/>
        <v>C:\Users\jaime.benazar\Quorum Business Solutions\Ecopetrol Prometeo - Documents\Planning Space Implementation\3. Analysis &amp; Design\Design\FC22\DRR Jaime\Por presentar a ECP\Cantagallo\Yarigui-Cantagallo\[VRC_YARIGUI-CANTAGALLO_CF_SEC_20221231.xlsx]CF PSND'!</v>
      </c>
      <c r="G3693" s="6" t="s">
        <v>59</v>
      </c>
      <c r="H3693" s="1"/>
      <c r="I3693" s="1"/>
      <c r="J3693" s="1"/>
    </row>
    <row r="3694" spans="1:10" x14ac:dyDescent="0.25">
      <c r="A3694" s="6" t="s">
        <v>104</v>
      </c>
      <c r="B3694" s="6">
        <f t="shared" si="848"/>
        <v>2029</v>
      </c>
      <c r="C3694" s="1" t="s">
        <v>49</v>
      </c>
      <c r="D3694" s="2" t="s">
        <v>128</v>
      </c>
      <c r="E3694" s="9" t="str">
        <f t="shared" si="846"/>
        <v>PSND'!</v>
      </c>
      <c r="F3694" s="5" t="str">
        <f t="shared" si="847"/>
        <v>C:\Users\jaime.benazar\Quorum Business Solutions\Ecopetrol Prometeo - Documents\Planning Space Implementation\3. Analysis &amp; Design\Design\FC22\DRR Jaime\Por presentar a ECP\Cantagallo\Yarigui-Cantagallo\[VRC_YARIGUI-CANTAGALLO_CF_SEC_20221231.xlsx]CF PSND'!</v>
      </c>
      <c r="G3694" s="6" t="s">
        <v>59</v>
      </c>
      <c r="H3694" s="1"/>
      <c r="I3694" s="1"/>
      <c r="J3694" s="1"/>
    </row>
    <row r="3695" spans="1:10" x14ac:dyDescent="0.25">
      <c r="A3695" s="6" t="s">
        <v>104</v>
      </c>
      <c r="B3695" s="6">
        <f t="shared" si="848"/>
        <v>2030</v>
      </c>
      <c r="C3695" s="1" t="s">
        <v>49</v>
      </c>
      <c r="D3695" s="2" t="s">
        <v>128</v>
      </c>
      <c r="E3695" s="9" t="str">
        <f t="shared" si="846"/>
        <v>PSND'!</v>
      </c>
      <c r="F3695" s="5" t="str">
        <f t="shared" si="847"/>
        <v>C:\Users\jaime.benazar\Quorum Business Solutions\Ecopetrol Prometeo - Documents\Planning Space Implementation\3. Analysis &amp; Design\Design\FC22\DRR Jaime\Por presentar a ECP\Cantagallo\Yarigui-Cantagallo\[VRC_YARIGUI-CANTAGALLO_CF_SEC_20221231.xlsx]CF PSND'!</v>
      </c>
      <c r="G3695" s="6" t="s">
        <v>59</v>
      </c>
      <c r="H3695" s="1"/>
      <c r="I3695" s="1"/>
      <c r="J3695" s="1"/>
    </row>
    <row r="3696" spans="1:10" x14ac:dyDescent="0.25">
      <c r="A3696" s="6" t="s">
        <v>104</v>
      </c>
      <c r="B3696" s="6">
        <f t="shared" si="848"/>
        <v>2031</v>
      </c>
      <c r="C3696" s="1" t="s">
        <v>49</v>
      </c>
      <c r="D3696" s="2" t="s">
        <v>128</v>
      </c>
      <c r="E3696" s="9" t="str">
        <f t="shared" si="846"/>
        <v>PSND'!</v>
      </c>
      <c r="F3696" s="5" t="str">
        <f t="shared" si="847"/>
        <v>C:\Users\jaime.benazar\Quorum Business Solutions\Ecopetrol Prometeo - Documents\Planning Space Implementation\3. Analysis &amp; Design\Design\FC22\DRR Jaime\Por presentar a ECP\Cantagallo\Yarigui-Cantagallo\[VRC_YARIGUI-CANTAGALLO_CF_SEC_20221231.xlsx]CF PSND'!</v>
      </c>
      <c r="G3696" s="6" t="s">
        <v>59</v>
      </c>
      <c r="H3696" s="1"/>
      <c r="I3696" s="1"/>
      <c r="J3696" s="1"/>
    </row>
    <row r="3697" spans="1:10" x14ac:dyDescent="0.25">
      <c r="A3697" s="6" t="s">
        <v>104</v>
      </c>
      <c r="B3697" s="6">
        <f t="shared" si="848"/>
        <v>2032</v>
      </c>
      <c r="C3697" s="1" t="s">
        <v>49</v>
      </c>
      <c r="D3697" s="2" t="s">
        <v>128</v>
      </c>
      <c r="E3697" s="9" t="str">
        <f t="shared" si="846"/>
        <v>PSND'!</v>
      </c>
      <c r="F3697" s="5" t="str">
        <f t="shared" si="847"/>
        <v>C:\Users\jaime.benazar\Quorum Business Solutions\Ecopetrol Prometeo - Documents\Planning Space Implementation\3. Analysis &amp; Design\Design\FC22\DRR Jaime\Por presentar a ECP\Cantagallo\Yarigui-Cantagallo\[VRC_YARIGUI-CANTAGALLO_CF_SEC_20221231.xlsx]CF PSND'!</v>
      </c>
      <c r="G3697" s="6" t="s">
        <v>59</v>
      </c>
      <c r="H3697" s="1"/>
      <c r="I3697" s="1"/>
      <c r="J3697" s="1"/>
    </row>
    <row r="3698" spans="1:10" x14ac:dyDescent="0.25">
      <c r="A3698" s="6" t="s">
        <v>104</v>
      </c>
      <c r="B3698" s="6">
        <f t="shared" si="848"/>
        <v>2033</v>
      </c>
      <c r="C3698" s="1" t="s">
        <v>49</v>
      </c>
      <c r="D3698" s="2" t="s">
        <v>128</v>
      </c>
      <c r="E3698" s="9" t="str">
        <f t="shared" si="846"/>
        <v>PSND'!</v>
      </c>
      <c r="F3698" s="5" t="str">
        <f t="shared" si="847"/>
        <v>C:\Users\jaime.benazar\Quorum Business Solutions\Ecopetrol Prometeo - Documents\Planning Space Implementation\3. Analysis &amp; Design\Design\FC22\DRR Jaime\Por presentar a ECP\Cantagallo\Yarigui-Cantagallo\[VRC_YARIGUI-CANTAGALLO_CF_SEC_20221231.xlsx]CF PSND'!</v>
      </c>
      <c r="G3698" s="6" t="s">
        <v>59</v>
      </c>
      <c r="H3698" s="1"/>
      <c r="I3698" s="1"/>
      <c r="J3698" s="1"/>
    </row>
    <row r="3699" spans="1:10" x14ac:dyDescent="0.25">
      <c r="A3699" s="6" t="s">
        <v>104</v>
      </c>
      <c r="B3699" s="6">
        <f t="shared" si="848"/>
        <v>2034</v>
      </c>
      <c r="C3699" s="1" t="s">
        <v>49</v>
      </c>
      <c r="D3699" s="2" t="s">
        <v>128</v>
      </c>
      <c r="E3699" s="9" t="str">
        <f t="shared" si="846"/>
        <v>PSND'!</v>
      </c>
      <c r="F3699" s="5" t="str">
        <f t="shared" si="847"/>
        <v>C:\Users\jaime.benazar\Quorum Business Solutions\Ecopetrol Prometeo - Documents\Planning Space Implementation\3. Analysis &amp; Design\Design\FC22\DRR Jaime\Por presentar a ECP\Cantagallo\Yarigui-Cantagallo\[VRC_YARIGUI-CANTAGALLO_CF_SEC_20221231.xlsx]CF PSND'!</v>
      </c>
      <c r="G3699" s="6" t="s">
        <v>59</v>
      </c>
      <c r="H3699" s="1"/>
      <c r="I3699" s="1"/>
      <c r="J3699" s="1"/>
    </row>
    <row r="3700" spans="1:10" x14ac:dyDescent="0.25">
      <c r="A3700" s="6" t="s">
        <v>104</v>
      </c>
      <c r="B3700" s="6">
        <f t="shared" si="848"/>
        <v>2035</v>
      </c>
      <c r="C3700" s="1" t="s">
        <v>49</v>
      </c>
      <c r="D3700" s="2" t="s">
        <v>128</v>
      </c>
      <c r="E3700" s="9" t="str">
        <f t="shared" si="846"/>
        <v>PSND'!</v>
      </c>
      <c r="F3700" s="5" t="str">
        <f t="shared" si="847"/>
        <v>C:\Users\jaime.benazar\Quorum Business Solutions\Ecopetrol Prometeo - Documents\Planning Space Implementation\3. Analysis &amp; Design\Design\FC22\DRR Jaime\Por presentar a ECP\Cantagallo\Yarigui-Cantagallo\[VRC_YARIGUI-CANTAGALLO_CF_SEC_20221231.xlsx]CF PSND'!</v>
      </c>
      <c r="G3700" s="6" t="s">
        <v>59</v>
      </c>
      <c r="H3700" s="1"/>
      <c r="I3700" s="1"/>
      <c r="J3700" s="1"/>
    </row>
    <row r="3701" spans="1:10" x14ac:dyDescent="0.25">
      <c r="A3701" s="6" t="s">
        <v>104</v>
      </c>
      <c r="B3701" s="6">
        <f t="shared" si="848"/>
        <v>2036</v>
      </c>
      <c r="C3701" s="1" t="s">
        <v>49</v>
      </c>
      <c r="D3701" s="2" t="s">
        <v>128</v>
      </c>
      <c r="E3701" s="9" t="str">
        <f t="shared" si="846"/>
        <v>PSND'!</v>
      </c>
      <c r="F3701" s="5" t="str">
        <f t="shared" si="847"/>
        <v>C:\Users\jaime.benazar\Quorum Business Solutions\Ecopetrol Prometeo - Documents\Planning Space Implementation\3. Analysis &amp; Design\Design\FC22\DRR Jaime\Por presentar a ECP\Cantagallo\Yarigui-Cantagallo\[VRC_YARIGUI-CANTAGALLO_CF_SEC_20221231.xlsx]CF PSND'!</v>
      </c>
      <c r="G3701" s="6" t="s">
        <v>59</v>
      </c>
      <c r="H3701" s="1"/>
      <c r="I3701" s="1"/>
      <c r="J3701" s="1"/>
    </row>
    <row r="3702" spans="1:10" x14ac:dyDescent="0.25">
      <c r="A3702" s="6" t="s">
        <v>104</v>
      </c>
      <c r="B3702" s="6">
        <f>+B3701+1</f>
        <v>2037</v>
      </c>
      <c r="C3702" s="1" t="s">
        <v>49</v>
      </c>
      <c r="D3702" s="2" t="s">
        <v>128</v>
      </c>
      <c r="E3702" s="9" t="str">
        <f t="shared" si="846"/>
        <v>PSND'!</v>
      </c>
      <c r="F3702" s="5" t="str">
        <f t="shared" si="847"/>
        <v>C:\Users\jaime.benazar\Quorum Business Solutions\Ecopetrol Prometeo - Documents\Planning Space Implementation\3. Analysis &amp; Design\Design\FC22\DRR Jaime\Por presentar a ECP\Cantagallo\Yarigui-Cantagallo\[VRC_YARIGUI-CANTAGALLO_CF_SEC_20221231.xlsx]CF PSND'!</v>
      </c>
      <c r="G3702" s="6" t="s">
        <v>59</v>
      </c>
      <c r="H3702" s="1"/>
      <c r="I3702" s="1"/>
      <c r="J3702" s="1"/>
    </row>
    <row r="3703" spans="1:10" x14ac:dyDescent="0.25">
      <c r="A3703" s="6" t="s">
        <v>104</v>
      </c>
      <c r="B3703" s="6">
        <f t="shared" ref="B3703:B3705" si="849">+B3702+1</f>
        <v>2038</v>
      </c>
      <c r="C3703" s="1" t="s">
        <v>49</v>
      </c>
      <c r="D3703" s="2" t="s">
        <v>128</v>
      </c>
      <c r="E3703" s="9" t="str">
        <f t="shared" si="846"/>
        <v>PSND'!</v>
      </c>
      <c r="F3703" s="5" t="str">
        <f t="shared" si="847"/>
        <v>C:\Users\jaime.benazar\Quorum Business Solutions\Ecopetrol Prometeo - Documents\Planning Space Implementation\3. Analysis &amp; Design\Design\FC22\DRR Jaime\Por presentar a ECP\Cantagallo\Yarigui-Cantagallo\[VRC_YARIGUI-CANTAGALLO_CF_SEC_20221231.xlsx]CF PSND'!</v>
      </c>
      <c r="G3703" s="6" t="s">
        <v>59</v>
      </c>
      <c r="H3703" s="1"/>
      <c r="I3703" s="1"/>
      <c r="J3703" s="1"/>
    </row>
    <row r="3704" spans="1:10" x14ac:dyDescent="0.25">
      <c r="A3704" s="6" t="s">
        <v>104</v>
      </c>
      <c r="B3704" s="6">
        <f t="shared" si="849"/>
        <v>2039</v>
      </c>
      <c r="C3704" s="1" t="s">
        <v>49</v>
      </c>
      <c r="D3704" s="2" t="s">
        <v>128</v>
      </c>
      <c r="E3704" s="9" t="str">
        <f t="shared" si="846"/>
        <v>PSND'!</v>
      </c>
      <c r="F3704" s="5" t="str">
        <f t="shared" si="847"/>
        <v>C:\Users\jaime.benazar\Quorum Business Solutions\Ecopetrol Prometeo - Documents\Planning Space Implementation\3. Analysis &amp; Design\Design\FC22\DRR Jaime\Por presentar a ECP\Cantagallo\Yarigui-Cantagallo\[VRC_YARIGUI-CANTAGALLO_CF_SEC_20221231.xlsx]CF PSND'!</v>
      </c>
      <c r="G3704" s="6" t="s">
        <v>59</v>
      </c>
      <c r="H3704" s="1"/>
      <c r="I3704" s="1"/>
      <c r="J3704" s="1"/>
    </row>
    <row r="3705" spans="1:10" x14ac:dyDescent="0.25">
      <c r="A3705" s="6" t="s">
        <v>104</v>
      </c>
      <c r="B3705" s="6">
        <f t="shared" si="849"/>
        <v>2040</v>
      </c>
      <c r="C3705" s="1" t="s">
        <v>49</v>
      </c>
      <c r="D3705" s="2" t="s">
        <v>128</v>
      </c>
      <c r="E3705" s="9" t="str">
        <f t="shared" si="846"/>
        <v>PSND'!</v>
      </c>
      <c r="F3705" s="5" t="str">
        <f t="shared" si="847"/>
        <v>C:\Users\jaime.benazar\Quorum Business Solutions\Ecopetrol Prometeo - Documents\Planning Space Implementation\3. Analysis &amp; Design\Design\FC22\DRR Jaime\Por presentar a ECP\Cantagallo\Yarigui-Cantagallo\[VRC_YARIGUI-CANTAGALLO_CF_SEC_20221231.xlsx]CF PSND'!</v>
      </c>
      <c r="G3705" s="6" t="s">
        <v>59</v>
      </c>
      <c r="H3705" s="1"/>
      <c r="I3705" s="1"/>
      <c r="J3705" s="1"/>
    </row>
    <row r="3706" spans="1:10" x14ac:dyDescent="0.25">
      <c r="A3706" s="6" t="s">
        <v>104</v>
      </c>
      <c r="B3706" s="6">
        <f>+B3705+1</f>
        <v>2041</v>
      </c>
      <c r="C3706" s="1" t="s">
        <v>49</v>
      </c>
      <c r="D3706" s="2" t="s">
        <v>128</v>
      </c>
      <c r="E3706" s="9" t="str">
        <f t="shared" si="846"/>
        <v>PSND'!</v>
      </c>
      <c r="F3706" s="5" t="str">
        <f t="shared" si="847"/>
        <v>C:\Users\jaime.benazar\Quorum Business Solutions\Ecopetrol Prometeo - Documents\Planning Space Implementation\3. Analysis &amp; Design\Design\FC22\DRR Jaime\Por presentar a ECP\Cantagallo\Yarigui-Cantagallo\[VRC_YARIGUI-CANTAGALLO_CF_SEC_20221231.xlsx]CF PSND'!</v>
      </c>
      <c r="G3706" s="6" t="s">
        <v>59</v>
      </c>
      <c r="H3706" s="1"/>
      <c r="I3706" s="1"/>
      <c r="J3706" s="1"/>
    </row>
    <row r="3707" spans="1:10" x14ac:dyDescent="0.25">
      <c r="A3707" s="6" t="s">
        <v>104</v>
      </c>
      <c r="B3707" s="6">
        <f t="shared" ref="B3707:B3708" si="850">+B3706+1</f>
        <v>2042</v>
      </c>
      <c r="C3707" s="1" t="s">
        <v>49</v>
      </c>
      <c r="D3707" s="2" t="s">
        <v>128</v>
      </c>
      <c r="E3707" s="9" t="str">
        <f t="shared" si="846"/>
        <v>PSND'!</v>
      </c>
      <c r="F3707" s="5" t="str">
        <f t="shared" si="847"/>
        <v>C:\Users\jaime.benazar\Quorum Business Solutions\Ecopetrol Prometeo - Documents\Planning Space Implementation\3. Analysis &amp; Design\Design\FC22\DRR Jaime\Por presentar a ECP\Cantagallo\Yarigui-Cantagallo\[VRC_YARIGUI-CANTAGALLO_CF_SEC_20221231.xlsx]CF PSND'!</v>
      </c>
      <c r="G3707" s="6" t="s">
        <v>59</v>
      </c>
      <c r="H3707" s="1"/>
      <c r="I3707" s="1"/>
      <c r="J3707" s="1"/>
    </row>
    <row r="3708" spans="1:10" x14ac:dyDescent="0.25">
      <c r="A3708" s="6" t="s">
        <v>104</v>
      </c>
      <c r="B3708" s="6">
        <f t="shared" si="850"/>
        <v>2043</v>
      </c>
      <c r="C3708" s="1" t="s">
        <v>49</v>
      </c>
      <c r="D3708" s="2" t="s">
        <v>128</v>
      </c>
      <c r="E3708" s="9" t="str">
        <f t="shared" si="846"/>
        <v>PSND'!</v>
      </c>
      <c r="F3708" s="5" t="str">
        <f t="shared" si="847"/>
        <v>C:\Users\jaime.benazar\Quorum Business Solutions\Ecopetrol Prometeo - Documents\Planning Space Implementation\3. Analysis &amp; Design\Design\FC22\DRR Jaime\Por presentar a ECP\Cantagallo\Yarigui-Cantagallo\[VRC_YARIGUI-CANTAGALLO_CF_SEC_20221231.xlsx]CF PSND'!</v>
      </c>
      <c r="G3708" s="6" t="s">
        <v>59</v>
      </c>
      <c r="H3708" s="1"/>
      <c r="I3708" s="1"/>
      <c r="J3708" s="1"/>
    </row>
    <row r="3709" spans="1:10" x14ac:dyDescent="0.25">
      <c r="A3709" s="6" t="s">
        <v>104</v>
      </c>
      <c r="B3709" s="6">
        <f>+B3708+1</f>
        <v>2044</v>
      </c>
      <c r="C3709" s="1" t="s">
        <v>49</v>
      </c>
      <c r="D3709" s="2" t="s">
        <v>128</v>
      </c>
      <c r="E3709" s="9" t="str">
        <f t="shared" ref="E3709:E3724" si="851">_xlfn.CONCAT(A3709,"'!")</f>
        <v>PSND'!</v>
      </c>
      <c r="F3709" s="5" t="str">
        <f t="shared" ref="F3709:F3724" si="852">_xlfn.CONCAT(D3709," ",E3709)</f>
        <v>C:\Users\jaime.benazar\Quorum Business Solutions\Ecopetrol Prometeo - Documents\Planning Space Implementation\3. Analysis &amp; Design\Design\FC22\DRR Jaime\Por presentar a ECP\Cantagallo\Yarigui-Cantagallo\[VRC_YARIGUI-CANTAGALLO_CF_SEC_20221231.xlsx]CF PSND'!</v>
      </c>
      <c r="G3709" s="6" t="s">
        <v>59</v>
      </c>
      <c r="H3709" s="1"/>
      <c r="I3709" s="1"/>
      <c r="J3709" s="1"/>
    </row>
    <row r="3710" spans="1:10" x14ac:dyDescent="0.25">
      <c r="A3710" s="6" t="s">
        <v>104</v>
      </c>
      <c r="B3710" s="6">
        <f t="shared" ref="B3710:B3724" si="853">+B3709+1</f>
        <v>2045</v>
      </c>
      <c r="C3710" s="1" t="s">
        <v>49</v>
      </c>
      <c r="D3710" s="2" t="s">
        <v>128</v>
      </c>
      <c r="E3710" s="9" t="str">
        <f t="shared" si="851"/>
        <v>PSND'!</v>
      </c>
      <c r="F3710" s="5" t="str">
        <f t="shared" si="852"/>
        <v>C:\Users\jaime.benazar\Quorum Business Solutions\Ecopetrol Prometeo - Documents\Planning Space Implementation\3. Analysis &amp; Design\Design\FC22\DRR Jaime\Por presentar a ECP\Cantagallo\Yarigui-Cantagallo\[VRC_YARIGUI-CANTAGALLO_CF_SEC_20221231.xlsx]CF PSND'!</v>
      </c>
      <c r="G3710" s="6" t="s">
        <v>59</v>
      </c>
      <c r="H3710" s="1"/>
      <c r="I3710" s="1"/>
      <c r="J3710" s="1"/>
    </row>
    <row r="3711" spans="1:10" x14ac:dyDescent="0.25">
      <c r="A3711" s="6" t="s">
        <v>104</v>
      </c>
      <c r="B3711" s="6">
        <f t="shared" si="853"/>
        <v>2046</v>
      </c>
      <c r="C3711" s="1" t="s">
        <v>49</v>
      </c>
      <c r="D3711" s="2" t="s">
        <v>128</v>
      </c>
      <c r="E3711" s="9" t="str">
        <f t="shared" si="851"/>
        <v>PSND'!</v>
      </c>
      <c r="F3711" s="5" t="str">
        <f t="shared" si="852"/>
        <v>C:\Users\jaime.benazar\Quorum Business Solutions\Ecopetrol Prometeo - Documents\Planning Space Implementation\3. Analysis &amp; Design\Design\FC22\DRR Jaime\Por presentar a ECP\Cantagallo\Yarigui-Cantagallo\[VRC_YARIGUI-CANTAGALLO_CF_SEC_20221231.xlsx]CF PSND'!</v>
      </c>
      <c r="G3711" s="6" t="s">
        <v>59</v>
      </c>
      <c r="H3711" s="1"/>
      <c r="I3711" s="1"/>
      <c r="J3711" s="1"/>
    </row>
    <row r="3712" spans="1:10" x14ac:dyDescent="0.25">
      <c r="A3712" s="6" t="s">
        <v>104</v>
      </c>
      <c r="B3712" s="6">
        <f t="shared" si="853"/>
        <v>2047</v>
      </c>
      <c r="C3712" s="1" t="s">
        <v>49</v>
      </c>
      <c r="D3712" s="2" t="s">
        <v>128</v>
      </c>
      <c r="E3712" s="9" t="str">
        <f t="shared" si="851"/>
        <v>PSND'!</v>
      </c>
      <c r="F3712" s="5" t="str">
        <f t="shared" si="852"/>
        <v>C:\Users\jaime.benazar\Quorum Business Solutions\Ecopetrol Prometeo - Documents\Planning Space Implementation\3. Analysis &amp; Design\Design\FC22\DRR Jaime\Por presentar a ECP\Cantagallo\Yarigui-Cantagallo\[VRC_YARIGUI-CANTAGALLO_CF_SEC_20221231.xlsx]CF PSND'!</v>
      </c>
      <c r="G3712" s="6" t="s">
        <v>59</v>
      </c>
      <c r="H3712" s="1"/>
      <c r="I3712" s="1"/>
      <c r="J3712" s="1"/>
    </row>
    <row r="3713" spans="1:10" x14ac:dyDescent="0.25">
      <c r="A3713" s="6" t="s">
        <v>104</v>
      </c>
      <c r="B3713" s="6">
        <f t="shared" si="853"/>
        <v>2048</v>
      </c>
      <c r="C3713" s="1" t="s">
        <v>49</v>
      </c>
      <c r="D3713" s="2" t="s">
        <v>128</v>
      </c>
      <c r="E3713" s="9" t="str">
        <f t="shared" si="851"/>
        <v>PSND'!</v>
      </c>
      <c r="F3713" s="5" t="str">
        <f t="shared" si="852"/>
        <v>C:\Users\jaime.benazar\Quorum Business Solutions\Ecopetrol Prometeo - Documents\Planning Space Implementation\3. Analysis &amp; Design\Design\FC22\DRR Jaime\Por presentar a ECP\Cantagallo\Yarigui-Cantagallo\[VRC_YARIGUI-CANTAGALLO_CF_SEC_20221231.xlsx]CF PSND'!</v>
      </c>
      <c r="G3713" s="6" t="s">
        <v>59</v>
      </c>
      <c r="H3713" s="1"/>
      <c r="I3713" s="1"/>
      <c r="J3713" s="1"/>
    </row>
    <row r="3714" spans="1:10" x14ac:dyDescent="0.25">
      <c r="A3714" s="6" t="s">
        <v>104</v>
      </c>
      <c r="B3714" s="6">
        <f t="shared" si="853"/>
        <v>2049</v>
      </c>
      <c r="C3714" s="1" t="s">
        <v>49</v>
      </c>
      <c r="D3714" s="2" t="s">
        <v>128</v>
      </c>
      <c r="E3714" s="9" t="str">
        <f t="shared" si="851"/>
        <v>PSND'!</v>
      </c>
      <c r="F3714" s="5" t="str">
        <f t="shared" si="852"/>
        <v>C:\Users\jaime.benazar\Quorum Business Solutions\Ecopetrol Prometeo - Documents\Planning Space Implementation\3. Analysis &amp; Design\Design\FC22\DRR Jaime\Por presentar a ECP\Cantagallo\Yarigui-Cantagallo\[VRC_YARIGUI-CANTAGALLO_CF_SEC_20221231.xlsx]CF PSND'!</v>
      </c>
      <c r="G3714" s="6" t="s">
        <v>59</v>
      </c>
      <c r="H3714" s="1"/>
      <c r="I3714" s="1"/>
      <c r="J3714" s="1"/>
    </row>
    <row r="3715" spans="1:10" x14ac:dyDescent="0.25">
      <c r="A3715" s="6" t="s">
        <v>104</v>
      </c>
      <c r="B3715" s="6">
        <f t="shared" si="853"/>
        <v>2050</v>
      </c>
      <c r="C3715" s="1" t="s">
        <v>49</v>
      </c>
      <c r="D3715" s="2" t="s">
        <v>128</v>
      </c>
      <c r="E3715" s="9" t="str">
        <f t="shared" si="851"/>
        <v>PSND'!</v>
      </c>
      <c r="F3715" s="5" t="str">
        <f t="shared" si="852"/>
        <v>C:\Users\jaime.benazar\Quorum Business Solutions\Ecopetrol Prometeo - Documents\Planning Space Implementation\3. Analysis &amp; Design\Design\FC22\DRR Jaime\Por presentar a ECP\Cantagallo\Yarigui-Cantagallo\[VRC_YARIGUI-CANTAGALLO_CF_SEC_20221231.xlsx]CF PSND'!</v>
      </c>
      <c r="G3715" s="6" t="s">
        <v>59</v>
      </c>
      <c r="H3715" s="1"/>
      <c r="I3715" s="1"/>
      <c r="J3715" s="1"/>
    </row>
    <row r="3716" spans="1:10" x14ac:dyDescent="0.25">
      <c r="A3716" s="6" t="s">
        <v>104</v>
      </c>
      <c r="B3716" s="6">
        <f t="shared" si="853"/>
        <v>2051</v>
      </c>
      <c r="C3716" s="1" t="s">
        <v>49</v>
      </c>
      <c r="D3716" s="2" t="s">
        <v>128</v>
      </c>
      <c r="E3716" s="9" t="str">
        <f t="shared" si="851"/>
        <v>PSND'!</v>
      </c>
      <c r="F3716" s="5" t="str">
        <f t="shared" si="852"/>
        <v>C:\Users\jaime.benazar\Quorum Business Solutions\Ecopetrol Prometeo - Documents\Planning Space Implementation\3. Analysis &amp; Design\Design\FC22\DRR Jaime\Por presentar a ECP\Cantagallo\Yarigui-Cantagallo\[VRC_YARIGUI-CANTAGALLO_CF_SEC_20221231.xlsx]CF PSND'!</v>
      </c>
      <c r="G3716" s="6" t="s">
        <v>59</v>
      </c>
      <c r="H3716" s="1"/>
      <c r="I3716" s="1"/>
      <c r="J3716" s="1"/>
    </row>
    <row r="3717" spans="1:10" x14ac:dyDescent="0.25">
      <c r="A3717" s="6" t="s">
        <v>104</v>
      </c>
      <c r="B3717" s="6">
        <f t="shared" si="853"/>
        <v>2052</v>
      </c>
      <c r="C3717" s="1" t="s">
        <v>49</v>
      </c>
      <c r="D3717" s="2" t="s">
        <v>128</v>
      </c>
      <c r="E3717" s="9" t="str">
        <f t="shared" si="851"/>
        <v>PSND'!</v>
      </c>
      <c r="F3717" s="5" t="str">
        <f t="shared" si="852"/>
        <v>C:\Users\jaime.benazar\Quorum Business Solutions\Ecopetrol Prometeo - Documents\Planning Space Implementation\3. Analysis &amp; Design\Design\FC22\DRR Jaime\Por presentar a ECP\Cantagallo\Yarigui-Cantagallo\[VRC_YARIGUI-CANTAGALLO_CF_SEC_20221231.xlsx]CF PSND'!</v>
      </c>
      <c r="G3717" s="6" t="s">
        <v>59</v>
      </c>
      <c r="H3717" s="1"/>
      <c r="I3717" s="1"/>
      <c r="J3717" s="1"/>
    </row>
    <row r="3718" spans="1:10" x14ac:dyDescent="0.25">
      <c r="A3718" s="6" t="s">
        <v>104</v>
      </c>
      <c r="B3718" s="6">
        <f t="shared" si="853"/>
        <v>2053</v>
      </c>
      <c r="C3718" s="1" t="s">
        <v>49</v>
      </c>
      <c r="D3718" s="2" t="s">
        <v>128</v>
      </c>
      <c r="E3718" s="9" t="str">
        <f t="shared" si="851"/>
        <v>PSND'!</v>
      </c>
      <c r="F3718" s="5" t="str">
        <f t="shared" si="852"/>
        <v>C:\Users\jaime.benazar\Quorum Business Solutions\Ecopetrol Prometeo - Documents\Planning Space Implementation\3. Analysis &amp; Design\Design\FC22\DRR Jaime\Por presentar a ECP\Cantagallo\Yarigui-Cantagallo\[VRC_YARIGUI-CANTAGALLO_CF_SEC_20221231.xlsx]CF PSND'!</v>
      </c>
      <c r="G3718" s="6" t="s">
        <v>59</v>
      </c>
      <c r="H3718" s="1"/>
      <c r="I3718" s="1"/>
      <c r="J3718" s="1"/>
    </row>
    <row r="3719" spans="1:10" x14ac:dyDescent="0.25">
      <c r="A3719" s="6" t="s">
        <v>104</v>
      </c>
      <c r="B3719" s="6">
        <f t="shared" si="853"/>
        <v>2054</v>
      </c>
      <c r="C3719" s="1" t="s">
        <v>49</v>
      </c>
      <c r="D3719" s="2" t="s">
        <v>128</v>
      </c>
      <c r="E3719" s="9" t="str">
        <f t="shared" si="851"/>
        <v>PSND'!</v>
      </c>
      <c r="F3719" s="5" t="str">
        <f t="shared" si="852"/>
        <v>C:\Users\jaime.benazar\Quorum Business Solutions\Ecopetrol Prometeo - Documents\Planning Space Implementation\3. Analysis &amp; Design\Design\FC22\DRR Jaime\Por presentar a ECP\Cantagallo\Yarigui-Cantagallo\[VRC_YARIGUI-CANTAGALLO_CF_SEC_20221231.xlsx]CF PSND'!</v>
      </c>
      <c r="G3719" s="6" t="s">
        <v>59</v>
      </c>
      <c r="H3719" s="1"/>
      <c r="I3719" s="1"/>
      <c r="J3719" s="1"/>
    </row>
    <row r="3720" spans="1:10" x14ac:dyDescent="0.25">
      <c r="A3720" s="6" t="s">
        <v>104</v>
      </c>
      <c r="B3720" s="6">
        <f t="shared" si="853"/>
        <v>2055</v>
      </c>
      <c r="C3720" s="1" t="s">
        <v>49</v>
      </c>
      <c r="D3720" s="2" t="s">
        <v>128</v>
      </c>
      <c r="E3720" s="9" t="str">
        <f t="shared" si="851"/>
        <v>PSND'!</v>
      </c>
      <c r="F3720" s="5" t="str">
        <f t="shared" si="852"/>
        <v>C:\Users\jaime.benazar\Quorum Business Solutions\Ecopetrol Prometeo - Documents\Planning Space Implementation\3. Analysis &amp; Design\Design\FC22\DRR Jaime\Por presentar a ECP\Cantagallo\Yarigui-Cantagallo\[VRC_YARIGUI-CANTAGALLO_CF_SEC_20221231.xlsx]CF PSND'!</v>
      </c>
      <c r="G3720" s="6" t="s">
        <v>59</v>
      </c>
      <c r="H3720" s="1"/>
      <c r="I3720" s="1"/>
      <c r="J3720" s="1"/>
    </row>
    <row r="3721" spans="1:10" x14ac:dyDescent="0.25">
      <c r="A3721" s="6" t="s">
        <v>104</v>
      </c>
      <c r="B3721" s="6">
        <f t="shared" si="853"/>
        <v>2056</v>
      </c>
      <c r="C3721" s="1" t="s">
        <v>49</v>
      </c>
      <c r="D3721" s="2" t="s">
        <v>128</v>
      </c>
      <c r="E3721" s="9" t="str">
        <f t="shared" si="851"/>
        <v>PSND'!</v>
      </c>
      <c r="F3721" s="5" t="str">
        <f t="shared" si="852"/>
        <v>C:\Users\jaime.benazar\Quorum Business Solutions\Ecopetrol Prometeo - Documents\Planning Space Implementation\3. Analysis &amp; Design\Design\FC22\DRR Jaime\Por presentar a ECP\Cantagallo\Yarigui-Cantagallo\[VRC_YARIGUI-CANTAGALLO_CF_SEC_20221231.xlsx]CF PSND'!</v>
      </c>
      <c r="G3721" s="6" t="s">
        <v>59</v>
      </c>
      <c r="H3721" s="1"/>
      <c r="I3721" s="1"/>
      <c r="J3721" s="1"/>
    </row>
    <row r="3722" spans="1:10" x14ac:dyDescent="0.25">
      <c r="A3722" s="6" t="s">
        <v>104</v>
      </c>
      <c r="B3722" s="6">
        <f t="shared" si="853"/>
        <v>2057</v>
      </c>
      <c r="C3722" s="1" t="s">
        <v>49</v>
      </c>
      <c r="D3722" s="2" t="s">
        <v>128</v>
      </c>
      <c r="E3722" s="9" t="str">
        <f t="shared" si="851"/>
        <v>PSND'!</v>
      </c>
      <c r="F3722" s="5" t="str">
        <f t="shared" si="852"/>
        <v>C:\Users\jaime.benazar\Quorum Business Solutions\Ecopetrol Prometeo - Documents\Planning Space Implementation\3. Analysis &amp; Design\Design\FC22\DRR Jaime\Por presentar a ECP\Cantagallo\Yarigui-Cantagallo\[VRC_YARIGUI-CANTAGALLO_CF_SEC_20221231.xlsx]CF PSND'!</v>
      </c>
      <c r="G3722" s="6" t="s">
        <v>59</v>
      </c>
      <c r="H3722" s="1"/>
      <c r="I3722" s="1"/>
      <c r="J3722" s="1"/>
    </row>
    <row r="3723" spans="1:10" x14ac:dyDescent="0.25">
      <c r="A3723" s="6" t="s">
        <v>104</v>
      </c>
      <c r="B3723" s="6">
        <f t="shared" si="853"/>
        <v>2058</v>
      </c>
      <c r="C3723" s="1" t="s">
        <v>49</v>
      </c>
      <c r="D3723" s="2" t="s">
        <v>128</v>
      </c>
      <c r="E3723" s="9" t="str">
        <f t="shared" si="851"/>
        <v>PSND'!</v>
      </c>
      <c r="F3723" s="5" t="str">
        <f t="shared" si="852"/>
        <v>C:\Users\jaime.benazar\Quorum Business Solutions\Ecopetrol Prometeo - Documents\Planning Space Implementation\3. Analysis &amp; Design\Design\FC22\DRR Jaime\Por presentar a ECP\Cantagallo\Yarigui-Cantagallo\[VRC_YARIGUI-CANTAGALLO_CF_SEC_20221231.xlsx]CF PSND'!</v>
      </c>
      <c r="G3723" s="6" t="s">
        <v>59</v>
      </c>
      <c r="H3723" s="1"/>
      <c r="I3723" s="1"/>
      <c r="J3723" s="1"/>
    </row>
    <row r="3724" spans="1:10" x14ac:dyDescent="0.25">
      <c r="A3724" s="6" t="s">
        <v>104</v>
      </c>
      <c r="B3724" s="6">
        <f t="shared" si="853"/>
        <v>2059</v>
      </c>
      <c r="C3724" s="1" t="s">
        <v>49</v>
      </c>
      <c r="D3724" s="2" t="s">
        <v>128</v>
      </c>
      <c r="E3724" s="9" t="str">
        <f t="shared" si="851"/>
        <v>PSND'!</v>
      </c>
      <c r="F3724" s="5" t="str">
        <f t="shared" si="852"/>
        <v>C:\Users\jaime.benazar\Quorum Business Solutions\Ecopetrol Prometeo - Documents\Planning Space Implementation\3. Analysis &amp; Design\Design\FC22\DRR Jaime\Por presentar a ECP\Cantagallo\Yarigui-Cantagallo\[VRC_YARIGUI-CANTAGALLO_CF_SEC_20221231.xlsx]CF PSND'!</v>
      </c>
      <c r="G3724" s="6" t="s">
        <v>59</v>
      </c>
      <c r="H3724" s="1"/>
      <c r="I3724" s="1"/>
      <c r="J3724" s="1"/>
    </row>
    <row r="3725" spans="1:10" x14ac:dyDescent="0.25">
      <c r="A3725" s="6" t="s">
        <v>28</v>
      </c>
      <c r="B3725" s="6"/>
      <c r="C3725" s="1" t="s">
        <v>49</v>
      </c>
      <c r="D3725" s="2"/>
      <c r="E3725" s="9"/>
      <c r="F3725" s="2"/>
      <c r="G3725" s="6"/>
      <c r="H3725" s="1"/>
      <c r="I3725" s="1"/>
      <c r="J3725" s="12"/>
    </row>
    <row r="3726" spans="1:10" x14ac:dyDescent="0.25">
      <c r="A3726" s="6" t="s">
        <v>34</v>
      </c>
      <c r="B3726" s="6">
        <v>2023</v>
      </c>
      <c r="C3726" s="1" t="s">
        <v>49</v>
      </c>
      <c r="D3726" s="2" t="s">
        <v>128</v>
      </c>
      <c r="E3726" s="9" t="str">
        <f t="shared" ref="E3726:E3746" si="854">_xlfn.CONCAT(A3726,"'!")</f>
        <v>PS'!</v>
      </c>
      <c r="F3726" s="5" t="str">
        <f t="shared" si="847"/>
        <v>C:\Users\jaime.benazar\Quorum Business Solutions\Ecopetrol Prometeo - Documents\Planning Space Implementation\3. Analysis &amp; Design\Design\FC22\DRR Jaime\Por presentar a ECP\Cantagallo\Yarigui-Cantagallo\[VRC_YARIGUI-CANTAGALLO_CF_SEC_20221231.xlsx]CF PS'!</v>
      </c>
      <c r="G3726" s="6" t="s">
        <v>59</v>
      </c>
      <c r="H3726" s="1">
        <f>IF(A3726&lt;&gt;A3596,36,H3596+1)</f>
        <v>36</v>
      </c>
      <c r="I3726" s="1" t="str">
        <f t="shared" ref="I3726:I3746" si="855">_xlfn.CONCAT("='",F3726:H3726)</f>
        <v>='C:\Users\jaime.benazar\Quorum Business Solutions\Ecopetrol Prometeo - Documents\Planning Space Implementation\3. Analysis &amp; Design\Design\FC22\DRR Jaime\Por presentar a ECP\Cantagallo\Yarigui-Cantagallo\[VRC_YARIGUI-CANTAGALLO_CF_SEC_20221231.xlsx]CF PS'!$BB$36</v>
      </c>
      <c r="J3726" s="1" t="s">
        <v>1757</v>
      </c>
    </row>
    <row r="3727" spans="1:10" x14ac:dyDescent="0.25">
      <c r="A3727" s="6" t="s">
        <v>34</v>
      </c>
      <c r="B3727" s="6">
        <f>+B3726+1</f>
        <v>2024</v>
      </c>
      <c r="C3727" s="1" t="s">
        <v>49</v>
      </c>
      <c r="D3727" s="2" t="s">
        <v>128</v>
      </c>
      <c r="E3727" s="9" t="str">
        <f t="shared" si="854"/>
        <v>PS'!</v>
      </c>
      <c r="F3727" s="5" t="str">
        <f t="shared" si="847"/>
        <v>C:\Users\jaime.benazar\Quorum Business Solutions\Ecopetrol Prometeo - Documents\Planning Space Implementation\3. Analysis &amp; Design\Design\FC22\DRR Jaime\Por presentar a ECP\Cantagallo\Yarigui-Cantagallo\[VRC_YARIGUI-CANTAGALLO_CF_SEC_20221231.xlsx]CF PS'!</v>
      </c>
      <c r="G3727" s="6" t="s">
        <v>59</v>
      </c>
      <c r="H3727" s="1">
        <f t="shared" ref="H3727:H3746" si="856">IF(A3727&lt;&gt;A3726,36,H3726+1)</f>
        <v>37</v>
      </c>
      <c r="I3727" s="1" t="str">
        <f t="shared" si="855"/>
        <v>='C:\Users\jaime.benazar\Quorum Business Solutions\Ecopetrol Prometeo - Documents\Planning Space Implementation\3. Analysis &amp; Design\Design\FC22\DRR Jaime\Por presentar a ECP\Cantagallo\Yarigui-Cantagallo\[VRC_YARIGUI-CANTAGALLO_CF_SEC_20221231.xlsx]CF PS'!$BB$37</v>
      </c>
      <c r="J3727" s="1" t="s">
        <v>1758</v>
      </c>
    </row>
    <row r="3728" spans="1:10" x14ac:dyDescent="0.25">
      <c r="A3728" s="6" t="s">
        <v>34</v>
      </c>
      <c r="B3728" s="6">
        <f t="shared" ref="B3728:B3739" si="857">+B3727+1</f>
        <v>2025</v>
      </c>
      <c r="C3728" s="1" t="s">
        <v>49</v>
      </c>
      <c r="D3728" s="2" t="s">
        <v>128</v>
      </c>
      <c r="E3728" s="9" t="str">
        <f t="shared" si="854"/>
        <v>PS'!</v>
      </c>
      <c r="F3728" s="5" t="str">
        <f t="shared" si="847"/>
        <v>C:\Users\jaime.benazar\Quorum Business Solutions\Ecopetrol Prometeo - Documents\Planning Space Implementation\3. Analysis &amp; Design\Design\FC22\DRR Jaime\Por presentar a ECP\Cantagallo\Yarigui-Cantagallo\[VRC_YARIGUI-CANTAGALLO_CF_SEC_20221231.xlsx]CF PS'!</v>
      </c>
      <c r="G3728" s="6" t="s">
        <v>59</v>
      </c>
      <c r="H3728" s="1">
        <f t="shared" si="856"/>
        <v>38</v>
      </c>
      <c r="I3728" s="1" t="str">
        <f t="shared" si="855"/>
        <v>='C:\Users\jaime.benazar\Quorum Business Solutions\Ecopetrol Prometeo - Documents\Planning Space Implementation\3. Analysis &amp; Design\Design\FC22\DRR Jaime\Por presentar a ECP\Cantagallo\Yarigui-Cantagallo\[VRC_YARIGUI-CANTAGALLO_CF_SEC_20221231.xlsx]CF PS'!$BB$38</v>
      </c>
      <c r="J3728" s="1" t="s">
        <v>1759</v>
      </c>
    </row>
    <row r="3729" spans="1:10" x14ac:dyDescent="0.25">
      <c r="A3729" s="6" t="s">
        <v>34</v>
      </c>
      <c r="B3729" s="6">
        <f t="shared" si="857"/>
        <v>2026</v>
      </c>
      <c r="C3729" s="1" t="s">
        <v>49</v>
      </c>
      <c r="D3729" s="2" t="s">
        <v>128</v>
      </c>
      <c r="E3729" s="9" t="str">
        <f t="shared" si="854"/>
        <v>PS'!</v>
      </c>
      <c r="F3729" s="5" t="str">
        <f t="shared" si="847"/>
        <v>C:\Users\jaime.benazar\Quorum Business Solutions\Ecopetrol Prometeo - Documents\Planning Space Implementation\3. Analysis &amp; Design\Design\FC22\DRR Jaime\Por presentar a ECP\Cantagallo\Yarigui-Cantagallo\[VRC_YARIGUI-CANTAGALLO_CF_SEC_20221231.xlsx]CF PS'!</v>
      </c>
      <c r="G3729" s="6" t="s">
        <v>59</v>
      </c>
      <c r="H3729" s="1">
        <f t="shared" si="856"/>
        <v>39</v>
      </c>
      <c r="I3729" s="1" t="str">
        <f t="shared" si="855"/>
        <v>='C:\Users\jaime.benazar\Quorum Business Solutions\Ecopetrol Prometeo - Documents\Planning Space Implementation\3. Analysis &amp; Design\Design\FC22\DRR Jaime\Por presentar a ECP\Cantagallo\Yarigui-Cantagallo\[VRC_YARIGUI-CANTAGALLO_CF_SEC_20221231.xlsx]CF PS'!$BB$39</v>
      </c>
      <c r="J3729" s="1" t="s">
        <v>1760</v>
      </c>
    </row>
    <row r="3730" spans="1:10" x14ac:dyDescent="0.25">
      <c r="A3730" s="6" t="s">
        <v>34</v>
      </c>
      <c r="B3730" s="6">
        <f t="shared" si="857"/>
        <v>2027</v>
      </c>
      <c r="C3730" s="1" t="s">
        <v>49</v>
      </c>
      <c r="D3730" s="2" t="s">
        <v>128</v>
      </c>
      <c r="E3730" s="9" t="str">
        <f t="shared" si="854"/>
        <v>PS'!</v>
      </c>
      <c r="F3730" s="5" t="str">
        <f t="shared" si="847"/>
        <v>C:\Users\jaime.benazar\Quorum Business Solutions\Ecopetrol Prometeo - Documents\Planning Space Implementation\3. Analysis &amp; Design\Design\FC22\DRR Jaime\Por presentar a ECP\Cantagallo\Yarigui-Cantagallo\[VRC_YARIGUI-CANTAGALLO_CF_SEC_20221231.xlsx]CF PS'!</v>
      </c>
      <c r="G3730" s="6" t="s">
        <v>59</v>
      </c>
      <c r="H3730" s="1">
        <f t="shared" si="856"/>
        <v>40</v>
      </c>
      <c r="I3730" s="1" t="str">
        <f t="shared" si="855"/>
        <v>='C:\Users\jaime.benazar\Quorum Business Solutions\Ecopetrol Prometeo - Documents\Planning Space Implementation\3. Analysis &amp; Design\Design\FC22\DRR Jaime\Por presentar a ECP\Cantagallo\Yarigui-Cantagallo\[VRC_YARIGUI-CANTAGALLO_CF_SEC_20221231.xlsx]CF PS'!$BB$40</v>
      </c>
      <c r="J3730" s="1" t="s">
        <v>1761</v>
      </c>
    </row>
    <row r="3731" spans="1:10" x14ac:dyDescent="0.25">
      <c r="A3731" s="6" t="s">
        <v>34</v>
      </c>
      <c r="B3731" s="6">
        <f t="shared" si="857"/>
        <v>2028</v>
      </c>
      <c r="C3731" s="1" t="s">
        <v>49</v>
      </c>
      <c r="D3731" s="2" t="s">
        <v>128</v>
      </c>
      <c r="E3731" s="9" t="str">
        <f t="shared" si="854"/>
        <v>PS'!</v>
      </c>
      <c r="F3731" s="5" t="str">
        <f t="shared" si="847"/>
        <v>C:\Users\jaime.benazar\Quorum Business Solutions\Ecopetrol Prometeo - Documents\Planning Space Implementation\3. Analysis &amp; Design\Design\FC22\DRR Jaime\Por presentar a ECP\Cantagallo\Yarigui-Cantagallo\[VRC_YARIGUI-CANTAGALLO_CF_SEC_20221231.xlsx]CF PS'!</v>
      </c>
      <c r="G3731" s="6" t="s">
        <v>59</v>
      </c>
      <c r="H3731" s="1">
        <f t="shared" si="856"/>
        <v>41</v>
      </c>
      <c r="I3731" s="1" t="str">
        <f t="shared" si="855"/>
        <v>='C:\Users\jaime.benazar\Quorum Business Solutions\Ecopetrol Prometeo - Documents\Planning Space Implementation\3. Analysis &amp; Design\Design\FC22\DRR Jaime\Por presentar a ECP\Cantagallo\Yarigui-Cantagallo\[VRC_YARIGUI-CANTAGALLO_CF_SEC_20221231.xlsx]CF PS'!$BB$41</v>
      </c>
      <c r="J3731" s="1" t="s">
        <v>1762</v>
      </c>
    </row>
    <row r="3732" spans="1:10" x14ac:dyDescent="0.25">
      <c r="A3732" s="6" t="s">
        <v>34</v>
      </c>
      <c r="B3732" s="6">
        <f t="shared" si="857"/>
        <v>2029</v>
      </c>
      <c r="C3732" s="1" t="s">
        <v>49</v>
      </c>
      <c r="D3732" s="2" t="s">
        <v>128</v>
      </c>
      <c r="E3732" s="9" t="str">
        <f t="shared" si="854"/>
        <v>PS'!</v>
      </c>
      <c r="F3732" s="5" t="str">
        <f t="shared" si="847"/>
        <v>C:\Users\jaime.benazar\Quorum Business Solutions\Ecopetrol Prometeo - Documents\Planning Space Implementation\3. Analysis &amp; Design\Design\FC22\DRR Jaime\Por presentar a ECP\Cantagallo\Yarigui-Cantagallo\[VRC_YARIGUI-CANTAGALLO_CF_SEC_20221231.xlsx]CF PS'!</v>
      </c>
      <c r="G3732" s="6" t="s">
        <v>59</v>
      </c>
      <c r="H3732" s="1">
        <f t="shared" si="856"/>
        <v>42</v>
      </c>
      <c r="I3732" s="1" t="str">
        <f t="shared" si="855"/>
        <v>='C:\Users\jaime.benazar\Quorum Business Solutions\Ecopetrol Prometeo - Documents\Planning Space Implementation\3. Analysis &amp; Design\Design\FC22\DRR Jaime\Por presentar a ECP\Cantagallo\Yarigui-Cantagallo\[VRC_YARIGUI-CANTAGALLO_CF_SEC_20221231.xlsx]CF PS'!$BB$42</v>
      </c>
      <c r="J3732" s="1" t="s">
        <v>1763</v>
      </c>
    </row>
    <row r="3733" spans="1:10" x14ac:dyDescent="0.25">
      <c r="A3733" s="6" t="s">
        <v>34</v>
      </c>
      <c r="B3733" s="6">
        <f t="shared" si="857"/>
        <v>2030</v>
      </c>
      <c r="C3733" s="1" t="s">
        <v>49</v>
      </c>
      <c r="D3733" s="2" t="s">
        <v>128</v>
      </c>
      <c r="E3733" s="9" t="str">
        <f t="shared" si="854"/>
        <v>PS'!</v>
      </c>
      <c r="F3733" s="5" t="str">
        <f t="shared" si="847"/>
        <v>C:\Users\jaime.benazar\Quorum Business Solutions\Ecopetrol Prometeo - Documents\Planning Space Implementation\3. Analysis &amp; Design\Design\FC22\DRR Jaime\Por presentar a ECP\Cantagallo\Yarigui-Cantagallo\[VRC_YARIGUI-CANTAGALLO_CF_SEC_20221231.xlsx]CF PS'!</v>
      </c>
      <c r="G3733" s="6" t="s">
        <v>59</v>
      </c>
      <c r="H3733" s="1">
        <f t="shared" si="856"/>
        <v>43</v>
      </c>
      <c r="I3733" s="1" t="str">
        <f t="shared" si="855"/>
        <v>='C:\Users\jaime.benazar\Quorum Business Solutions\Ecopetrol Prometeo - Documents\Planning Space Implementation\3. Analysis &amp; Design\Design\FC22\DRR Jaime\Por presentar a ECP\Cantagallo\Yarigui-Cantagallo\[VRC_YARIGUI-CANTAGALLO_CF_SEC_20221231.xlsx]CF PS'!$BB$43</v>
      </c>
      <c r="J3733" s="1" t="s">
        <v>1764</v>
      </c>
    </row>
    <row r="3734" spans="1:10" x14ac:dyDescent="0.25">
      <c r="A3734" s="6" t="s">
        <v>34</v>
      </c>
      <c r="B3734" s="6">
        <f t="shared" si="857"/>
        <v>2031</v>
      </c>
      <c r="C3734" s="1" t="s">
        <v>49</v>
      </c>
      <c r="D3734" s="2" t="s">
        <v>128</v>
      </c>
      <c r="E3734" s="9" t="str">
        <f t="shared" si="854"/>
        <v>PS'!</v>
      </c>
      <c r="F3734" s="5" t="str">
        <f t="shared" si="847"/>
        <v>C:\Users\jaime.benazar\Quorum Business Solutions\Ecopetrol Prometeo - Documents\Planning Space Implementation\3. Analysis &amp; Design\Design\FC22\DRR Jaime\Por presentar a ECP\Cantagallo\Yarigui-Cantagallo\[VRC_YARIGUI-CANTAGALLO_CF_SEC_20221231.xlsx]CF PS'!</v>
      </c>
      <c r="G3734" s="6" t="s">
        <v>59</v>
      </c>
      <c r="H3734" s="1">
        <f t="shared" si="856"/>
        <v>44</v>
      </c>
      <c r="I3734" s="1" t="str">
        <f t="shared" si="855"/>
        <v>='C:\Users\jaime.benazar\Quorum Business Solutions\Ecopetrol Prometeo - Documents\Planning Space Implementation\3. Analysis &amp; Design\Design\FC22\DRR Jaime\Por presentar a ECP\Cantagallo\Yarigui-Cantagallo\[VRC_YARIGUI-CANTAGALLO_CF_SEC_20221231.xlsx]CF PS'!$BB$44</v>
      </c>
      <c r="J3734" s="1" t="s">
        <v>1765</v>
      </c>
    </row>
    <row r="3735" spans="1:10" x14ac:dyDescent="0.25">
      <c r="A3735" s="6" t="s">
        <v>34</v>
      </c>
      <c r="B3735" s="6">
        <f t="shared" si="857"/>
        <v>2032</v>
      </c>
      <c r="C3735" s="1" t="s">
        <v>49</v>
      </c>
      <c r="D3735" s="2" t="s">
        <v>128</v>
      </c>
      <c r="E3735" s="9" t="str">
        <f t="shared" si="854"/>
        <v>PS'!</v>
      </c>
      <c r="F3735" s="5" t="str">
        <f t="shared" si="847"/>
        <v>C:\Users\jaime.benazar\Quorum Business Solutions\Ecopetrol Prometeo - Documents\Planning Space Implementation\3. Analysis &amp; Design\Design\FC22\DRR Jaime\Por presentar a ECP\Cantagallo\Yarigui-Cantagallo\[VRC_YARIGUI-CANTAGALLO_CF_SEC_20221231.xlsx]CF PS'!</v>
      </c>
      <c r="G3735" s="6" t="s">
        <v>59</v>
      </c>
      <c r="H3735" s="1">
        <f t="shared" si="856"/>
        <v>45</v>
      </c>
      <c r="I3735" s="1" t="str">
        <f t="shared" si="855"/>
        <v>='C:\Users\jaime.benazar\Quorum Business Solutions\Ecopetrol Prometeo - Documents\Planning Space Implementation\3. Analysis &amp; Design\Design\FC22\DRR Jaime\Por presentar a ECP\Cantagallo\Yarigui-Cantagallo\[VRC_YARIGUI-CANTAGALLO_CF_SEC_20221231.xlsx]CF PS'!$BB$45</v>
      </c>
      <c r="J3735" s="1" t="s">
        <v>1766</v>
      </c>
    </row>
    <row r="3736" spans="1:10" x14ac:dyDescent="0.25">
      <c r="A3736" s="6" t="s">
        <v>34</v>
      </c>
      <c r="B3736" s="6">
        <f t="shared" si="857"/>
        <v>2033</v>
      </c>
      <c r="C3736" s="1" t="s">
        <v>49</v>
      </c>
      <c r="D3736" s="2" t="s">
        <v>128</v>
      </c>
      <c r="E3736" s="9" t="str">
        <f t="shared" si="854"/>
        <v>PS'!</v>
      </c>
      <c r="F3736" s="5" t="str">
        <f t="shared" si="847"/>
        <v>C:\Users\jaime.benazar\Quorum Business Solutions\Ecopetrol Prometeo - Documents\Planning Space Implementation\3. Analysis &amp; Design\Design\FC22\DRR Jaime\Por presentar a ECP\Cantagallo\Yarigui-Cantagallo\[VRC_YARIGUI-CANTAGALLO_CF_SEC_20221231.xlsx]CF PS'!</v>
      </c>
      <c r="G3736" s="6" t="s">
        <v>59</v>
      </c>
      <c r="H3736" s="1">
        <f t="shared" si="856"/>
        <v>46</v>
      </c>
      <c r="I3736" s="1" t="str">
        <f t="shared" si="855"/>
        <v>='C:\Users\jaime.benazar\Quorum Business Solutions\Ecopetrol Prometeo - Documents\Planning Space Implementation\3. Analysis &amp; Design\Design\FC22\DRR Jaime\Por presentar a ECP\Cantagallo\Yarigui-Cantagallo\[VRC_YARIGUI-CANTAGALLO_CF_SEC_20221231.xlsx]CF PS'!$BB$46</v>
      </c>
      <c r="J3736" s="1" t="s">
        <v>1767</v>
      </c>
    </row>
    <row r="3737" spans="1:10" x14ac:dyDescent="0.25">
      <c r="A3737" s="6" t="s">
        <v>34</v>
      </c>
      <c r="B3737" s="6">
        <f t="shared" si="857"/>
        <v>2034</v>
      </c>
      <c r="C3737" s="1" t="s">
        <v>49</v>
      </c>
      <c r="D3737" s="2" t="s">
        <v>128</v>
      </c>
      <c r="E3737" s="9" t="str">
        <f t="shared" si="854"/>
        <v>PS'!</v>
      </c>
      <c r="F3737" s="5" t="str">
        <f t="shared" si="847"/>
        <v>C:\Users\jaime.benazar\Quorum Business Solutions\Ecopetrol Prometeo - Documents\Planning Space Implementation\3. Analysis &amp; Design\Design\FC22\DRR Jaime\Por presentar a ECP\Cantagallo\Yarigui-Cantagallo\[VRC_YARIGUI-CANTAGALLO_CF_SEC_20221231.xlsx]CF PS'!</v>
      </c>
      <c r="G3737" s="6" t="s">
        <v>59</v>
      </c>
      <c r="H3737" s="1">
        <f t="shared" si="856"/>
        <v>47</v>
      </c>
      <c r="I3737" s="1" t="str">
        <f t="shared" si="855"/>
        <v>='C:\Users\jaime.benazar\Quorum Business Solutions\Ecopetrol Prometeo - Documents\Planning Space Implementation\3. Analysis &amp; Design\Design\FC22\DRR Jaime\Por presentar a ECP\Cantagallo\Yarigui-Cantagallo\[VRC_YARIGUI-CANTAGALLO_CF_SEC_20221231.xlsx]CF PS'!$BB$47</v>
      </c>
      <c r="J3737" s="1" t="s">
        <v>1768</v>
      </c>
    </row>
    <row r="3738" spans="1:10" x14ac:dyDescent="0.25">
      <c r="A3738" s="6" t="s">
        <v>34</v>
      </c>
      <c r="B3738" s="6">
        <f t="shared" si="857"/>
        <v>2035</v>
      </c>
      <c r="C3738" s="1" t="s">
        <v>49</v>
      </c>
      <c r="D3738" s="2" t="s">
        <v>128</v>
      </c>
      <c r="E3738" s="9" t="str">
        <f t="shared" si="854"/>
        <v>PS'!</v>
      </c>
      <c r="F3738" s="5" t="str">
        <f t="shared" si="847"/>
        <v>C:\Users\jaime.benazar\Quorum Business Solutions\Ecopetrol Prometeo - Documents\Planning Space Implementation\3. Analysis &amp; Design\Design\FC22\DRR Jaime\Por presentar a ECP\Cantagallo\Yarigui-Cantagallo\[VRC_YARIGUI-CANTAGALLO_CF_SEC_20221231.xlsx]CF PS'!</v>
      </c>
      <c r="G3738" s="6" t="s">
        <v>59</v>
      </c>
      <c r="H3738" s="1">
        <f t="shared" si="856"/>
        <v>48</v>
      </c>
      <c r="I3738" s="1" t="str">
        <f t="shared" si="855"/>
        <v>='C:\Users\jaime.benazar\Quorum Business Solutions\Ecopetrol Prometeo - Documents\Planning Space Implementation\3. Analysis &amp; Design\Design\FC22\DRR Jaime\Por presentar a ECP\Cantagallo\Yarigui-Cantagallo\[VRC_YARIGUI-CANTAGALLO_CF_SEC_20221231.xlsx]CF PS'!$BB$48</v>
      </c>
      <c r="J3738" s="1" t="s">
        <v>1769</v>
      </c>
    </row>
    <row r="3739" spans="1:10" x14ac:dyDescent="0.25">
      <c r="A3739" s="6" t="s">
        <v>34</v>
      </c>
      <c r="B3739" s="6">
        <f t="shared" si="857"/>
        <v>2036</v>
      </c>
      <c r="C3739" s="1" t="s">
        <v>49</v>
      </c>
      <c r="D3739" s="2" t="s">
        <v>128</v>
      </c>
      <c r="E3739" s="9" t="str">
        <f t="shared" si="854"/>
        <v>PS'!</v>
      </c>
      <c r="F3739" s="5" t="str">
        <f t="shared" si="847"/>
        <v>C:\Users\jaime.benazar\Quorum Business Solutions\Ecopetrol Prometeo - Documents\Planning Space Implementation\3. Analysis &amp; Design\Design\FC22\DRR Jaime\Por presentar a ECP\Cantagallo\Yarigui-Cantagallo\[VRC_YARIGUI-CANTAGALLO_CF_SEC_20221231.xlsx]CF PS'!</v>
      </c>
      <c r="G3739" s="6" t="s">
        <v>59</v>
      </c>
      <c r="H3739" s="1">
        <f t="shared" si="856"/>
        <v>49</v>
      </c>
      <c r="I3739" s="1" t="str">
        <f t="shared" si="855"/>
        <v>='C:\Users\jaime.benazar\Quorum Business Solutions\Ecopetrol Prometeo - Documents\Planning Space Implementation\3. Analysis &amp; Design\Design\FC22\DRR Jaime\Por presentar a ECP\Cantagallo\Yarigui-Cantagallo\[VRC_YARIGUI-CANTAGALLO_CF_SEC_20221231.xlsx]CF PS'!$BB$49</v>
      </c>
      <c r="J3739" s="1" t="s">
        <v>1770</v>
      </c>
    </row>
    <row r="3740" spans="1:10" x14ac:dyDescent="0.25">
      <c r="A3740" s="6" t="s">
        <v>34</v>
      </c>
      <c r="B3740" s="6">
        <f>+B3739+1</f>
        <v>2037</v>
      </c>
      <c r="C3740" s="1" t="s">
        <v>49</v>
      </c>
      <c r="D3740" s="2" t="s">
        <v>128</v>
      </c>
      <c r="E3740" s="9" t="str">
        <f t="shared" si="854"/>
        <v>PS'!</v>
      </c>
      <c r="F3740" s="5" t="str">
        <f t="shared" si="847"/>
        <v>C:\Users\jaime.benazar\Quorum Business Solutions\Ecopetrol Prometeo - Documents\Planning Space Implementation\3. Analysis &amp; Design\Design\FC22\DRR Jaime\Por presentar a ECP\Cantagallo\Yarigui-Cantagallo\[VRC_YARIGUI-CANTAGALLO_CF_SEC_20221231.xlsx]CF PS'!</v>
      </c>
      <c r="G3740" s="6" t="s">
        <v>59</v>
      </c>
      <c r="H3740" s="1">
        <f t="shared" si="856"/>
        <v>50</v>
      </c>
      <c r="I3740" s="1" t="str">
        <f t="shared" si="855"/>
        <v>='C:\Users\jaime.benazar\Quorum Business Solutions\Ecopetrol Prometeo - Documents\Planning Space Implementation\3. Analysis &amp; Design\Design\FC22\DRR Jaime\Por presentar a ECP\Cantagallo\Yarigui-Cantagallo\[VRC_YARIGUI-CANTAGALLO_CF_SEC_20221231.xlsx]CF PS'!$BB$50</v>
      </c>
      <c r="J3740" s="1" t="s">
        <v>1771</v>
      </c>
    </row>
    <row r="3741" spans="1:10" x14ac:dyDescent="0.25">
      <c r="A3741" s="6" t="s">
        <v>34</v>
      </c>
      <c r="B3741" s="6">
        <f t="shared" ref="B3741:B3743" si="858">+B3740+1</f>
        <v>2038</v>
      </c>
      <c r="C3741" s="1" t="s">
        <v>49</v>
      </c>
      <c r="D3741" s="2" t="s">
        <v>128</v>
      </c>
      <c r="E3741" s="9" t="str">
        <f t="shared" si="854"/>
        <v>PS'!</v>
      </c>
      <c r="F3741" s="5" t="str">
        <f t="shared" si="847"/>
        <v>C:\Users\jaime.benazar\Quorum Business Solutions\Ecopetrol Prometeo - Documents\Planning Space Implementation\3. Analysis &amp; Design\Design\FC22\DRR Jaime\Por presentar a ECP\Cantagallo\Yarigui-Cantagallo\[VRC_YARIGUI-CANTAGALLO_CF_SEC_20221231.xlsx]CF PS'!</v>
      </c>
      <c r="G3741" s="6" t="s">
        <v>59</v>
      </c>
      <c r="H3741" s="1">
        <f t="shared" si="856"/>
        <v>51</v>
      </c>
      <c r="I3741" s="1" t="str">
        <f t="shared" si="855"/>
        <v>='C:\Users\jaime.benazar\Quorum Business Solutions\Ecopetrol Prometeo - Documents\Planning Space Implementation\3. Analysis &amp; Design\Design\FC22\DRR Jaime\Por presentar a ECP\Cantagallo\Yarigui-Cantagallo\[VRC_YARIGUI-CANTAGALLO_CF_SEC_20221231.xlsx]CF PS'!$BB$51</v>
      </c>
      <c r="J3741" s="1" t="s">
        <v>1772</v>
      </c>
    </row>
    <row r="3742" spans="1:10" x14ac:dyDescent="0.25">
      <c r="A3742" s="6" t="s">
        <v>34</v>
      </c>
      <c r="B3742" s="6">
        <f t="shared" si="858"/>
        <v>2039</v>
      </c>
      <c r="C3742" s="1" t="s">
        <v>49</v>
      </c>
      <c r="D3742" s="2" t="s">
        <v>128</v>
      </c>
      <c r="E3742" s="9" t="str">
        <f t="shared" si="854"/>
        <v>PS'!</v>
      </c>
      <c r="F3742" s="5" t="str">
        <f t="shared" si="847"/>
        <v>C:\Users\jaime.benazar\Quorum Business Solutions\Ecopetrol Prometeo - Documents\Planning Space Implementation\3. Analysis &amp; Design\Design\FC22\DRR Jaime\Por presentar a ECP\Cantagallo\Yarigui-Cantagallo\[VRC_YARIGUI-CANTAGALLO_CF_SEC_20221231.xlsx]CF PS'!</v>
      </c>
      <c r="G3742" s="6" t="s">
        <v>59</v>
      </c>
      <c r="H3742" s="1">
        <f t="shared" si="856"/>
        <v>52</v>
      </c>
      <c r="I3742" s="1" t="str">
        <f t="shared" si="855"/>
        <v>='C:\Users\jaime.benazar\Quorum Business Solutions\Ecopetrol Prometeo - Documents\Planning Space Implementation\3. Analysis &amp; Design\Design\FC22\DRR Jaime\Por presentar a ECP\Cantagallo\Yarigui-Cantagallo\[VRC_YARIGUI-CANTAGALLO_CF_SEC_20221231.xlsx]CF PS'!$BB$52</v>
      </c>
      <c r="J3742" s="1" t="s">
        <v>1773</v>
      </c>
    </row>
    <row r="3743" spans="1:10" x14ac:dyDescent="0.25">
      <c r="A3743" s="6" t="s">
        <v>34</v>
      </c>
      <c r="B3743" s="6">
        <f t="shared" si="858"/>
        <v>2040</v>
      </c>
      <c r="C3743" s="1" t="s">
        <v>49</v>
      </c>
      <c r="D3743" s="2" t="s">
        <v>128</v>
      </c>
      <c r="E3743" s="9" t="str">
        <f t="shared" si="854"/>
        <v>PS'!</v>
      </c>
      <c r="F3743" s="5" t="str">
        <f t="shared" si="847"/>
        <v>C:\Users\jaime.benazar\Quorum Business Solutions\Ecopetrol Prometeo - Documents\Planning Space Implementation\3. Analysis &amp; Design\Design\FC22\DRR Jaime\Por presentar a ECP\Cantagallo\Yarigui-Cantagallo\[VRC_YARIGUI-CANTAGALLO_CF_SEC_20221231.xlsx]CF PS'!</v>
      </c>
      <c r="G3743" s="6" t="s">
        <v>59</v>
      </c>
      <c r="H3743" s="1">
        <f t="shared" si="856"/>
        <v>53</v>
      </c>
      <c r="I3743" s="1" t="str">
        <f t="shared" si="855"/>
        <v>='C:\Users\jaime.benazar\Quorum Business Solutions\Ecopetrol Prometeo - Documents\Planning Space Implementation\3. Analysis &amp; Design\Design\FC22\DRR Jaime\Por presentar a ECP\Cantagallo\Yarigui-Cantagallo\[VRC_YARIGUI-CANTAGALLO_CF_SEC_20221231.xlsx]CF PS'!$BB$53</v>
      </c>
      <c r="J3743" s="1" t="s">
        <v>1774</v>
      </c>
    </row>
    <row r="3744" spans="1:10" x14ac:dyDescent="0.25">
      <c r="A3744" s="6" t="s">
        <v>34</v>
      </c>
      <c r="B3744" s="6">
        <f>+B3743+1</f>
        <v>2041</v>
      </c>
      <c r="C3744" s="1" t="s">
        <v>49</v>
      </c>
      <c r="D3744" s="2" t="s">
        <v>128</v>
      </c>
      <c r="E3744" s="9" t="str">
        <f t="shared" si="854"/>
        <v>PS'!</v>
      </c>
      <c r="F3744" s="5" t="str">
        <f t="shared" si="847"/>
        <v>C:\Users\jaime.benazar\Quorum Business Solutions\Ecopetrol Prometeo - Documents\Planning Space Implementation\3. Analysis &amp; Design\Design\FC22\DRR Jaime\Por presentar a ECP\Cantagallo\Yarigui-Cantagallo\[VRC_YARIGUI-CANTAGALLO_CF_SEC_20221231.xlsx]CF PS'!</v>
      </c>
      <c r="G3744" s="6" t="s">
        <v>59</v>
      </c>
      <c r="H3744" s="1">
        <f t="shared" si="856"/>
        <v>54</v>
      </c>
      <c r="I3744" s="1" t="str">
        <f t="shared" si="855"/>
        <v>='C:\Users\jaime.benazar\Quorum Business Solutions\Ecopetrol Prometeo - Documents\Planning Space Implementation\3. Analysis &amp; Design\Design\FC22\DRR Jaime\Por presentar a ECP\Cantagallo\Yarigui-Cantagallo\[VRC_YARIGUI-CANTAGALLO_CF_SEC_20221231.xlsx]CF PS'!$BB$54</v>
      </c>
      <c r="J3744" s="1" t="s">
        <v>1775</v>
      </c>
    </row>
    <row r="3745" spans="1:10" x14ac:dyDescent="0.25">
      <c r="A3745" s="6" t="s">
        <v>34</v>
      </c>
      <c r="B3745" s="6">
        <f t="shared" ref="B3745:B3746" si="859">+B3744+1</f>
        <v>2042</v>
      </c>
      <c r="C3745" s="1" t="s">
        <v>49</v>
      </c>
      <c r="D3745" s="2" t="s">
        <v>128</v>
      </c>
      <c r="E3745" s="9" t="str">
        <f t="shared" si="854"/>
        <v>PS'!</v>
      </c>
      <c r="F3745" s="5" t="str">
        <f t="shared" si="847"/>
        <v>C:\Users\jaime.benazar\Quorum Business Solutions\Ecopetrol Prometeo - Documents\Planning Space Implementation\3. Analysis &amp; Design\Design\FC22\DRR Jaime\Por presentar a ECP\Cantagallo\Yarigui-Cantagallo\[VRC_YARIGUI-CANTAGALLO_CF_SEC_20221231.xlsx]CF PS'!</v>
      </c>
      <c r="G3745" s="6" t="s">
        <v>59</v>
      </c>
      <c r="H3745" s="1">
        <f t="shared" si="856"/>
        <v>55</v>
      </c>
      <c r="I3745" s="1" t="str">
        <f t="shared" si="855"/>
        <v>='C:\Users\jaime.benazar\Quorum Business Solutions\Ecopetrol Prometeo - Documents\Planning Space Implementation\3. Analysis &amp; Design\Design\FC22\DRR Jaime\Por presentar a ECP\Cantagallo\Yarigui-Cantagallo\[VRC_YARIGUI-CANTAGALLO_CF_SEC_20221231.xlsx]CF PS'!$BB$55</v>
      </c>
      <c r="J3745" s="1" t="s">
        <v>1776</v>
      </c>
    </row>
    <row r="3746" spans="1:10" x14ac:dyDescent="0.25">
      <c r="A3746" s="6" t="s">
        <v>34</v>
      </c>
      <c r="B3746" s="6">
        <f t="shared" si="859"/>
        <v>2043</v>
      </c>
      <c r="C3746" s="1" t="s">
        <v>49</v>
      </c>
      <c r="D3746" s="2" t="s">
        <v>128</v>
      </c>
      <c r="E3746" s="9" t="str">
        <f t="shared" si="854"/>
        <v>PS'!</v>
      </c>
      <c r="F3746" s="5" t="str">
        <f t="shared" si="847"/>
        <v>C:\Users\jaime.benazar\Quorum Business Solutions\Ecopetrol Prometeo - Documents\Planning Space Implementation\3. Analysis &amp; Design\Design\FC22\DRR Jaime\Por presentar a ECP\Cantagallo\Yarigui-Cantagallo\[VRC_YARIGUI-CANTAGALLO_CF_SEC_20221231.xlsx]CF PS'!</v>
      </c>
      <c r="G3746" s="6" t="s">
        <v>59</v>
      </c>
      <c r="H3746" s="1">
        <f t="shared" si="856"/>
        <v>56</v>
      </c>
      <c r="I3746" s="1" t="str">
        <f t="shared" si="855"/>
        <v>='C:\Users\jaime.benazar\Quorum Business Solutions\Ecopetrol Prometeo - Documents\Planning Space Implementation\3. Analysis &amp; Design\Design\FC22\DRR Jaime\Por presentar a ECP\Cantagallo\Yarigui-Cantagallo\[VRC_YARIGUI-CANTAGALLO_CF_SEC_20221231.xlsx]CF PS'!$BB$56</v>
      </c>
      <c r="J3746" s="1" t="s">
        <v>1777</v>
      </c>
    </row>
    <row r="3747" spans="1:10" x14ac:dyDescent="0.25">
      <c r="A3747" s="6" t="s">
        <v>34</v>
      </c>
      <c r="B3747" s="6">
        <f>+B3746+1</f>
        <v>2044</v>
      </c>
      <c r="C3747" s="1" t="s">
        <v>49</v>
      </c>
      <c r="D3747" s="2" t="s">
        <v>128</v>
      </c>
      <c r="E3747" s="9" t="str">
        <f t="shared" ref="E3747:E3762" si="860">_xlfn.CONCAT(A3747,"'!")</f>
        <v>PS'!</v>
      </c>
      <c r="F3747" s="5" t="str">
        <f t="shared" ref="F3747:F3762" si="861">_xlfn.CONCAT(D3747," ",E3747)</f>
        <v>C:\Users\jaime.benazar\Quorum Business Solutions\Ecopetrol Prometeo - Documents\Planning Space Implementation\3. Analysis &amp; Design\Design\FC22\DRR Jaime\Por presentar a ECP\Cantagallo\Yarigui-Cantagallo\[VRC_YARIGUI-CANTAGALLO_CF_SEC_20221231.xlsx]CF PS'!</v>
      </c>
      <c r="G3747" s="6" t="s">
        <v>59</v>
      </c>
      <c r="H3747" s="1">
        <f t="shared" ref="H3747:H3762" si="862">IF(A3747&lt;&gt;A3746,36,H3746+1)</f>
        <v>57</v>
      </c>
      <c r="I3747" s="1" t="str">
        <f t="shared" ref="I3747:I3762" si="863">_xlfn.CONCAT("='",F3747:H3747)</f>
        <v>='C:\Users\jaime.benazar\Quorum Business Solutions\Ecopetrol Prometeo - Documents\Planning Space Implementation\3. Analysis &amp; Design\Design\FC22\DRR Jaime\Por presentar a ECP\Cantagallo\Yarigui-Cantagallo\[VRC_YARIGUI-CANTAGALLO_CF_SEC_20221231.xlsx]CF PS'!$BB$57</v>
      </c>
      <c r="J3747" s="1" t="s">
        <v>1778</v>
      </c>
    </row>
    <row r="3748" spans="1:10" x14ac:dyDescent="0.25">
      <c r="A3748" s="6" t="s">
        <v>34</v>
      </c>
      <c r="B3748" s="6">
        <f t="shared" ref="B3748:B3762" si="864">+B3747+1</f>
        <v>2045</v>
      </c>
      <c r="C3748" s="1" t="s">
        <v>49</v>
      </c>
      <c r="D3748" s="2" t="s">
        <v>128</v>
      </c>
      <c r="E3748" s="9" t="str">
        <f t="shared" si="860"/>
        <v>PS'!</v>
      </c>
      <c r="F3748" s="5" t="str">
        <f t="shared" si="861"/>
        <v>C:\Users\jaime.benazar\Quorum Business Solutions\Ecopetrol Prometeo - Documents\Planning Space Implementation\3. Analysis &amp; Design\Design\FC22\DRR Jaime\Por presentar a ECP\Cantagallo\Yarigui-Cantagallo\[VRC_YARIGUI-CANTAGALLO_CF_SEC_20221231.xlsx]CF PS'!</v>
      </c>
      <c r="G3748" s="6" t="s">
        <v>59</v>
      </c>
      <c r="H3748" s="1">
        <f t="shared" si="862"/>
        <v>58</v>
      </c>
      <c r="I3748" s="1" t="str">
        <f t="shared" si="863"/>
        <v>='C:\Users\jaime.benazar\Quorum Business Solutions\Ecopetrol Prometeo - Documents\Planning Space Implementation\3. Analysis &amp; Design\Design\FC22\DRR Jaime\Por presentar a ECP\Cantagallo\Yarigui-Cantagallo\[VRC_YARIGUI-CANTAGALLO_CF_SEC_20221231.xlsx]CF PS'!$BB$58</v>
      </c>
      <c r="J3748" s="1" t="s">
        <v>1779</v>
      </c>
    </row>
    <row r="3749" spans="1:10" x14ac:dyDescent="0.25">
      <c r="A3749" s="6" t="s">
        <v>34</v>
      </c>
      <c r="B3749" s="6">
        <f t="shared" si="864"/>
        <v>2046</v>
      </c>
      <c r="C3749" s="1" t="s">
        <v>49</v>
      </c>
      <c r="D3749" s="2" t="s">
        <v>128</v>
      </c>
      <c r="E3749" s="9" t="str">
        <f t="shared" si="860"/>
        <v>PS'!</v>
      </c>
      <c r="F3749" s="5" t="str">
        <f t="shared" si="861"/>
        <v>C:\Users\jaime.benazar\Quorum Business Solutions\Ecopetrol Prometeo - Documents\Planning Space Implementation\3. Analysis &amp; Design\Design\FC22\DRR Jaime\Por presentar a ECP\Cantagallo\Yarigui-Cantagallo\[VRC_YARIGUI-CANTAGALLO_CF_SEC_20221231.xlsx]CF PS'!</v>
      </c>
      <c r="G3749" s="6" t="s">
        <v>59</v>
      </c>
      <c r="H3749" s="1">
        <f t="shared" si="862"/>
        <v>59</v>
      </c>
      <c r="I3749" s="1" t="str">
        <f t="shared" si="863"/>
        <v>='C:\Users\jaime.benazar\Quorum Business Solutions\Ecopetrol Prometeo - Documents\Planning Space Implementation\3. Analysis &amp; Design\Design\FC22\DRR Jaime\Por presentar a ECP\Cantagallo\Yarigui-Cantagallo\[VRC_YARIGUI-CANTAGALLO_CF_SEC_20221231.xlsx]CF PS'!$BB$59</v>
      </c>
      <c r="J3749" s="1" t="s">
        <v>1780</v>
      </c>
    </row>
    <row r="3750" spans="1:10" x14ac:dyDescent="0.25">
      <c r="A3750" s="6" t="s">
        <v>34</v>
      </c>
      <c r="B3750" s="6">
        <f t="shared" si="864"/>
        <v>2047</v>
      </c>
      <c r="C3750" s="1" t="s">
        <v>49</v>
      </c>
      <c r="D3750" s="2" t="s">
        <v>128</v>
      </c>
      <c r="E3750" s="9" t="str">
        <f t="shared" si="860"/>
        <v>PS'!</v>
      </c>
      <c r="F3750" s="5" t="str">
        <f t="shared" si="861"/>
        <v>C:\Users\jaime.benazar\Quorum Business Solutions\Ecopetrol Prometeo - Documents\Planning Space Implementation\3. Analysis &amp; Design\Design\FC22\DRR Jaime\Por presentar a ECP\Cantagallo\Yarigui-Cantagallo\[VRC_YARIGUI-CANTAGALLO_CF_SEC_20221231.xlsx]CF PS'!</v>
      </c>
      <c r="G3750" s="6" t="s">
        <v>59</v>
      </c>
      <c r="H3750" s="1">
        <f t="shared" si="862"/>
        <v>60</v>
      </c>
      <c r="I3750" s="1" t="str">
        <f t="shared" si="863"/>
        <v>='C:\Users\jaime.benazar\Quorum Business Solutions\Ecopetrol Prometeo - Documents\Planning Space Implementation\3. Analysis &amp; Design\Design\FC22\DRR Jaime\Por presentar a ECP\Cantagallo\Yarigui-Cantagallo\[VRC_YARIGUI-CANTAGALLO_CF_SEC_20221231.xlsx]CF PS'!$BB$60</v>
      </c>
      <c r="J3750" s="1" t="s">
        <v>1781</v>
      </c>
    </row>
    <row r="3751" spans="1:10" x14ac:dyDescent="0.25">
      <c r="A3751" s="6" t="s">
        <v>34</v>
      </c>
      <c r="B3751" s="6">
        <f t="shared" si="864"/>
        <v>2048</v>
      </c>
      <c r="C3751" s="1" t="s">
        <v>49</v>
      </c>
      <c r="D3751" s="2" t="s">
        <v>128</v>
      </c>
      <c r="E3751" s="9" t="str">
        <f t="shared" si="860"/>
        <v>PS'!</v>
      </c>
      <c r="F3751" s="5" t="str">
        <f t="shared" si="861"/>
        <v>C:\Users\jaime.benazar\Quorum Business Solutions\Ecopetrol Prometeo - Documents\Planning Space Implementation\3. Analysis &amp; Design\Design\FC22\DRR Jaime\Por presentar a ECP\Cantagallo\Yarigui-Cantagallo\[VRC_YARIGUI-CANTAGALLO_CF_SEC_20221231.xlsx]CF PS'!</v>
      </c>
      <c r="G3751" s="6" t="s">
        <v>59</v>
      </c>
      <c r="H3751" s="1">
        <f t="shared" si="862"/>
        <v>61</v>
      </c>
      <c r="I3751" s="1" t="str">
        <f t="shared" si="863"/>
        <v>='C:\Users\jaime.benazar\Quorum Business Solutions\Ecopetrol Prometeo - Documents\Planning Space Implementation\3. Analysis &amp; Design\Design\FC22\DRR Jaime\Por presentar a ECP\Cantagallo\Yarigui-Cantagallo\[VRC_YARIGUI-CANTAGALLO_CF_SEC_20221231.xlsx]CF PS'!$BB$61</v>
      </c>
      <c r="J3751" s="1" t="s">
        <v>1782</v>
      </c>
    </row>
    <row r="3752" spans="1:10" x14ac:dyDescent="0.25">
      <c r="A3752" s="6" t="s">
        <v>34</v>
      </c>
      <c r="B3752" s="6">
        <f t="shared" si="864"/>
        <v>2049</v>
      </c>
      <c r="C3752" s="1" t="s">
        <v>49</v>
      </c>
      <c r="D3752" s="2" t="s">
        <v>128</v>
      </c>
      <c r="E3752" s="9" t="str">
        <f t="shared" si="860"/>
        <v>PS'!</v>
      </c>
      <c r="F3752" s="5" t="str">
        <f t="shared" si="861"/>
        <v>C:\Users\jaime.benazar\Quorum Business Solutions\Ecopetrol Prometeo - Documents\Planning Space Implementation\3. Analysis &amp; Design\Design\FC22\DRR Jaime\Por presentar a ECP\Cantagallo\Yarigui-Cantagallo\[VRC_YARIGUI-CANTAGALLO_CF_SEC_20221231.xlsx]CF PS'!</v>
      </c>
      <c r="G3752" s="6" t="s">
        <v>59</v>
      </c>
      <c r="H3752" s="1">
        <f t="shared" si="862"/>
        <v>62</v>
      </c>
      <c r="I3752" s="1" t="str">
        <f t="shared" si="863"/>
        <v>='C:\Users\jaime.benazar\Quorum Business Solutions\Ecopetrol Prometeo - Documents\Planning Space Implementation\3. Analysis &amp; Design\Design\FC22\DRR Jaime\Por presentar a ECP\Cantagallo\Yarigui-Cantagallo\[VRC_YARIGUI-CANTAGALLO_CF_SEC_20221231.xlsx]CF PS'!$BB$62</v>
      </c>
      <c r="J3752" s="1" t="s">
        <v>1783</v>
      </c>
    </row>
    <row r="3753" spans="1:10" x14ac:dyDescent="0.25">
      <c r="A3753" s="6" t="s">
        <v>34</v>
      </c>
      <c r="B3753" s="6">
        <f t="shared" si="864"/>
        <v>2050</v>
      </c>
      <c r="C3753" s="1" t="s">
        <v>49</v>
      </c>
      <c r="D3753" s="2" t="s">
        <v>128</v>
      </c>
      <c r="E3753" s="9" t="str">
        <f t="shared" si="860"/>
        <v>PS'!</v>
      </c>
      <c r="F3753" s="5" t="str">
        <f t="shared" si="861"/>
        <v>C:\Users\jaime.benazar\Quorum Business Solutions\Ecopetrol Prometeo - Documents\Planning Space Implementation\3. Analysis &amp; Design\Design\FC22\DRR Jaime\Por presentar a ECP\Cantagallo\Yarigui-Cantagallo\[VRC_YARIGUI-CANTAGALLO_CF_SEC_20221231.xlsx]CF PS'!</v>
      </c>
      <c r="G3753" s="6" t="s">
        <v>59</v>
      </c>
      <c r="H3753" s="1">
        <f t="shared" si="862"/>
        <v>63</v>
      </c>
      <c r="I3753" s="1" t="str">
        <f t="shared" si="863"/>
        <v>='C:\Users\jaime.benazar\Quorum Business Solutions\Ecopetrol Prometeo - Documents\Planning Space Implementation\3. Analysis &amp; Design\Design\FC22\DRR Jaime\Por presentar a ECP\Cantagallo\Yarigui-Cantagallo\[VRC_YARIGUI-CANTAGALLO_CF_SEC_20221231.xlsx]CF PS'!$BB$63</v>
      </c>
      <c r="J3753" s="1" t="s">
        <v>1784</v>
      </c>
    </row>
    <row r="3754" spans="1:10" x14ac:dyDescent="0.25">
      <c r="A3754" s="6" t="s">
        <v>34</v>
      </c>
      <c r="B3754" s="6">
        <f t="shared" si="864"/>
        <v>2051</v>
      </c>
      <c r="C3754" s="1" t="s">
        <v>49</v>
      </c>
      <c r="D3754" s="2" t="s">
        <v>128</v>
      </c>
      <c r="E3754" s="9" t="str">
        <f t="shared" si="860"/>
        <v>PS'!</v>
      </c>
      <c r="F3754" s="5" t="str">
        <f t="shared" si="861"/>
        <v>C:\Users\jaime.benazar\Quorum Business Solutions\Ecopetrol Prometeo - Documents\Planning Space Implementation\3. Analysis &amp; Design\Design\FC22\DRR Jaime\Por presentar a ECP\Cantagallo\Yarigui-Cantagallo\[VRC_YARIGUI-CANTAGALLO_CF_SEC_20221231.xlsx]CF PS'!</v>
      </c>
      <c r="G3754" s="6" t="s">
        <v>59</v>
      </c>
      <c r="H3754" s="1">
        <f t="shared" si="862"/>
        <v>64</v>
      </c>
      <c r="I3754" s="1" t="str">
        <f t="shared" si="863"/>
        <v>='C:\Users\jaime.benazar\Quorum Business Solutions\Ecopetrol Prometeo - Documents\Planning Space Implementation\3. Analysis &amp; Design\Design\FC22\DRR Jaime\Por presentar a ECP\Cantagallo\Yarigui-Cantagallo\[VRC_YARIGUI-CANTAGALLO_CF_SEC_20221231.xlsx]CF PS'!$BB$64</v>
      </c>
      <c r="J3754" s="1" t="s">
        <v>1785</v>
      </c>
    </row>
    <row r="3755" spans="1:10" x14ac:dyDescent="0.25">
      <c r="A3755" s="6" t="s">
        <v>34</v>
      </c>
      <c r="B3755" s="6">
        <f t="shared" si="864"/>
        <v>2052</v>
      </c>
      <c r="C3755" s="1" t="s">
        <v>49</v>
      </c>
      <c r="D3755" s="2" t="s">
        <v>128</v>
      </c>
      <c r="E3755" s="9" t="str">
        <f t="shared" si="860"/>
        <v>PS'!</v>
      </c>
      <c r="F3755" s="5" t="str">
        <f t="shared" si="861"/>
        <v>C:\Users\jaime.benazar\Quorum Business Solutions\Ecopetrol Prometeo - Documents\Planning Space Implementation\3. Analysis &amp; Design\Design\FC22\DRR Jaime\Por presentar a ECP\Cantagallo\Yarigui-Cantagallo\[VRC_YARIGUI-CANTAGALLO_CF_SEC_20221231.xlsx]CF PS'!</v>
      </c>
      <c r="G3755" s="6" t="s">
        <v>59</v>
      </c>
      <c r="H3755" s="1">
        <f t="shared" si="862"/>
        <v>65</v>
      </c>
      <c r="I3755" s="1" t="str">
        <f t="shared" si="863"/>
        <v>='C:\Users\jaime.benazar\Quorum Business Solutions\Ecopetrol Prometeo - Documents\Planning Space Implementation\3. Analysis &amp; Design\Design\FC22\DRR Jaime\Por presentar a ECP\Cantagallo\Yarigui-Cantagallo\[VRC_YARIGUI-CANTAGALLO_CF_SEC_20221231.xlsx]CF PS'!$BB$65</v>
      </c>
      <c r="J3755" s="1" t="s">
        <v>1786</v>
      </c>
    </row>
    <row r="3756" spans="1:10" x14ac:dyDescent="0.25">
      <c r="A3756" s="6" t="s">
        <v>34</v>
      </c>
      <c r="B3756" s="6">
        <f t="shared" si="864"/>
        <v>2053</v>
      </c>
      <c r="C3756" s="1" t="s">
        <v>49</v>
      </c>
      <c r="D3756" s="2" t="s">
        <v>128</v>
      </c>
      <c r="E3756" s="9" t="str">
        <f t="shared" si="860"/>
        <v>PS'!</v>
      </c>
      <c r="F3756" s="5" t="str">
        <f t="shared" si="861"/>
        <v>C:\Users\jaime.benazar\Quorum Business Solutions\Ecopetrol Prometeo - Documents\Planning Space Implementation\3. Analysis &amp; Design\Design\FC22\DRR Jaime\Por presentar a ECP\Cantagallo\Yarigui-Cantagallo\[VRC_YARIGUI-CANTAGALLO_CF_SEC_20221231.xlsx]CF PS'!</v>
      </c>
      <c r="G3756" s="6" t="s">
        <v>59</v>
      </c>
      <c r="H3756" s="1">
        <f t="shared" si="862"/>
        <v>66</v>
      </c>
      <c r="I3756" s="1" t="str">
        <f t="shared" si="863"/>
        <v>='C:\Users\jaime.benazar\Quorum Business Solutions\Ecopetrol Prometeo - Documents\Planning Space Implementation\3. Analysis &amp; Design\Design\FC22\DRR Jaime\Por presentar a ECP\Cantagallo\Yarigui-Cantagallo\[VRC_YARIGUI-CANTAGALLO_CF_SEC_20221231.xlsx]CF PS'!$BB$66</v>
      </c>
      <c r="J3756" s="1" t="s">
        <v>1787</v>
      </c>
    </row>
    <row r="3757" spans="1:10" x14ac:dyDescent="0.25">
      <c r="A3757" s="6" t="s">
        <v>34</v>
      </c>
      <c r="B3757" s="6">
        <f t="shared" si="864"/>
        <v>2054</v>
      </c>
      <c r="C3757" s="1" t="s">
        <v>49</v>
      </c>
      <c r="D3757" s="2" t="s">
        <v>128</v>
      </c>
      <c r="E3757" s="9" t="str">
        <f t="shared" si="860"/>
        <v>PS'!</v>
      </c>
      <c r="F3757" s="5" t="str">
        <f t="shared" si="861"/>
        <v>C:\Users\jaime.benazar\Quorum Business Solutions\Ecopetrol Prometeo - Documents\Planning Space Implementation\3. Analysis &amp; Design\Design\FC22\DRR Jaime\Por presentar a ECP\Cantagallo\Yarigui-Cantagallo\[VRC_YARIGUI-CANTAGALLO_CF_SEC_20221231.xlsx]CF PS'!</v>
      </c>
      <c r="G3757" s="6" t="s">
        <v>59</v>
      </c>
      <c r="H3757" s="1">
        <f t="shared" si="862"/>
        <v>67</v>
      </c>
      <c r="I3757" s="1" t="str">
        <f t="shared" si="863"/>
        <v>='C:\Users\jaime.benazar\Quorum Business Solutions\Ecopetrol Prometeo - Documents\Planning Space Implementation\3. Analysis &amp; Design\Design\FC22\DRR Jaime\Por presentar a ECP\Cantagallo\Yarigui-Cantagallo\[VRC_YARIGUI-CANTAGALLO_CF_SEC_20221231.xlsx]CF PS'!$BB$67</v>
      </c>
      <c r="J3757" s="1" t="s">
        <v>1788</v>
      </c>
    </row>
    <row r="3758" spans="1:10" x14ac:dyDescent="0.25">
      <c r="A3758" s="6" t="s">
        <v>34</v>
      </c>
      <c r="B3758" s="6">
        <f t="shared" si="864"/>
        <v>2055</v>
      </c>
      <c r="C3758" s="1" t="s">
        <v>49</v>
      </c>
      <c r="D3758" s="2" t="s">
        <v>128</v>
      </c>
      <c r="E3758" s="9" t="str">
        <f t="shared" si="860"/>
        <v>PS'!</v>
      </c>
      <c r="F3758" s="5" t="str">
        <f t="shared" si="861"/>
        <v>C:\Users\jaime.benazar\Quorum Business Solutions\Ecopetrol Prometeo - Documents\Planning Space Implementation\3. Analysis &amp; Design\Design\FC22\DRR Jaime\Por presentar a ECP\Cantagallo\Yarigui-Cantagallo\[VRC_YARIGUI-CANTAGALLO_CF_SEC_20221231.xlsx]CF PS'!</v>
      </c>
      <c r="G3758" s="6" t="s">
        <v>59</v>
      </c>
      <c r="H3758" s="1">
        <f t="shared" si="862"/>
        <v>68</v>
      </c>
      <c r="I3758" s="1" t="str">
        <f t="shared" si="863"/>
        <v>='C:\Users\jaime.benazar\Quorum Business Solutions\Ecopetrol Prometeo - Documents\Planning Space Implementation\3. Analysis &amp; Design\Design\FC22\DRR Jaime\Por presentar a ECP\Cantagallo\Yarigui-Cantagallo\[VRC_YARIGUI-CANTAGALLO_CF_SEC_20221231.xlsx]CF PS'!$BB$68</v>
      </c>
      <c r="J3758" s="1" t="s">
        <v>1789</v>
      </c>
    </row>
    <row r="3759" spans="1:10" x14ac:dyDescent="0.25">
      <c r="A3759" s="6" t="s">
        <v>34</v>
      </c>
      <c r="B3759" s="6">
        <f t="shared" si="864"/>
        <v>2056</v>
      </c>
      <c r="C3759" s="1" t="s">
        <v>49</v>
      </c>
      <c r="D3759" s="2" t="s">
        <v>128</v>
      </c>
      <c r="E3759" s="9" t="str">
        <f t="shared" si="860"/>
        <v>PS'!</v>
      </c>
      <c r="F3759" s="5" t="str">
        <f t="shared" si="861"/>
        <v>C:\Users\jaime.benazar\Quorum Business Solutions\Ecopetrol Prometeo - Documents\Planning Space Implementation\3. Analysis &amp; Design\Design\FC22\DRR Jaime\Por presentar a ECP\Cantagallo\Yarigui-Cantagallo\[VRC_YARIGUI-CANTAGALLO_CF_SEC_20221231.xlsx]CF PS'!</v>
      </c>
      <c r="G3759" s="6" t="s">
        <v>59</v>
      </c>
      <c r="H3759" s="1">
        <f t="shared" si="862"/>
        <v>69</v>
      </c>
      <c r="I3759" s="1" t="str">
        <f t="shared" si="863"/>
        <v>='C:\Users\jaime.benazar\Quorum Business Solutions\Ecopetrol Prometeo - Documents\Planning Space Implementation\3. Analysis &amp; Design\Design\FC22\DRR Jaime\Por presentar a ECP\Cantagallo\Yarigui-Cantagallo\[VRC_YARIGUI-CANTAGALLO_CF_SEC_20221231.xlsx]CF PS'!$BB$69</v>
      </c>
      <c r="J3759" s="1" t="s">
        <v>1790</v>
      </c>
    </row>
    <row r="3760" spans="1:10" x14ac:dyDescent="0.25">
      <c r="A3760" s="6" t="s">
        <v>34</v>
      </c>
      <c r="B3760" s="6">
        <f t="shared" si="864"/>
        <v>2057</v>
      </c>
      <c r="C3760" s="1" t="s">
        <v>49</v>
      </c>
      <c r="D3760" s="2" t="s">
        <v>128</v>
      </c>
      <c r="E3760" s="9" t="str">
        <f t="shared" si="860"/>
        <v>PS'!</v>
      </c>
      <c r="F3760" s="5" t="str">
        <f t="shared" si="861"/>
        <v>C:\Users\jaime.benazar\Quorum Business Solutions\Ecopetrol Prometeo - Documents\Planning Space Implementation\3. Analysis &amp; Design\Design\FC22\DRR Jaime\Por presentar a ECP\Cantagallo\Yarigui-Cantagallo\[VRC_YARIGUI-CANTAGALLO_CF_SEC_20221231.xlsx]CF PS'!</v>
      </c>
      <c r="G3760" s="6" t="s">
        <v>59</v>
      </c>
      <c r="H3760" s="1">
        <f t="shared" si="862"/>
        <v>70</v>
      </c>
      <c r="I3760" s="1" t="str">
        <f t="shared" si="863"/>
        <v>='C:\Users\jaime.benazar\Quorum Business Solutions\Ecopetrol Prometeo - Documents\Planning Space Implementation\3. Analysis &amp; Design\Design\FC22\DRR Jaime\Por presentar a ECP\Cantagallo\Yarigui-Cantagallo\[VRC_YARIGUI-CANTAGALLO_CF_SEC_20221231.xlsx]CF PS'!$BB$70</v>
      </c>
      <c r="J3760" s="1" t="s">
        <v>1791</v>
      </c>
    </row>
    <row r="3761" spans="1:10" x14ac:dyDescent="0.25">
      <c r="A3761" s="6" t="s">
        <v>34</v>
      </c>
      <c r="B3761" s="6">
        <f t="shared" si="864"/>
        <v>2058</v>
      </c>
      <c r="C3761" s="1" t="s">
        <v>49</v>
      </c>
      <c r="D3761" s="2" t="s">
        <v>128</v>
      </c>
      <c r="E3761" s="9" t="str">
        <f t="shared" si="860"/>
        <v>PS'!</v>
      </c>
      <c r="F3761" s="5" t="str">
        <f t="shared" si="861"/>
        <v>C:\Users\jaime.benazar\Quorum Business Solutions\Ecopetrol Prometeo - Documents\Planning Space Implementation\3. Analysis &amp; Design\Design\FC22\DRR Jaime\Por presentar a ECP\Cantagallo\Yarigui-Cantagallo\[VRC_YARIGUI-CANTAGALLO_CF_SEC_20221231.xlsx]CF PS'!</v>
      </c>
      <c r="G3761" s="6" t="s">
        <v>59</v>
      </c>
      <c r="H3761" s="1">
        <f t="shared" si="862"/>
        <v>71</v>
      </c>
      <c r="I3761" s="1" t="str">
        <f t="shared" si="863"/>
        <v>='C:\Users\jaime.benazar\Quorum Business Solutions\Ecopetrol Prometeo - Documents\Planning Space Implementation\3. Analysis &amp; Design\Design\FC22\DRR Jaime\Por presentar a ECP\Cantagallo\Yarigui-Cantagallo\[VRC_YARIGUI-CANTAGALLO_CF_SEC_20221231.xlsx]CF PS'!$BB$71</v>
      </c>
      <c r="J3761" s="1" t="s">
        <v>1792</v>
      </c>
    </row>
    <row r="3762" spans="1:10" x14ac:dyDescent="0.25">
      <c r="A3762" s="6" t="s">
        <v>34</v>
      </c>
      <c r="B3762" s="6">
        <f t="shared" si="864"/>
        <v>2059</v>
      </c>
      <c r="C3762" s="1" t="s">
        <v>49</v>
      </c>
      <c r="D3762" s="2" t="s">
        <v>128</v>
      </c>
      <c r="E3762" s="9" t="str">
        <f t="shared" si="860"/>
        <v>PS'!</v>
      </c>
      <c r="F3762" s="5" t="str">
        <f t="shared" si="861"/>
        <v>C:\Users\jaime.benazar\Quorum Business Solutions\Ecopetrol Prometeo - Documents\Planning Space Implementation\3. Analysis &amp; Design\Design\FC22\DRR Jaime\Por presentar a ECP\Cantagallo\Yarigui-Cantagallo\[VRC_YARIGUI-CANTAGALLO_CF_SEC_20221231.xlsx]CF PS'!</v>
      </c>
      <c r="G3762" s="6" t="s">
        <v>59</v>
      </c>
      <c r="H3762" s="1">
        <f t="shared" si="862"/>
        <v>72</v>
      </c>
      <c r="I3762" s="1" t="str">
        <f t="shared" si="863"/>
        <v>='C:\Users\jaime.benazar\Quorum Business Solutions\Ecopetrol Prometeo - Documents\Planning Space Implementation\3. Analysis &amp; Design\Design\FC22\DRR Jaime\Por presentar a ECP\Cantagallo\Yarigui-Cantagallo\[VRC_YARIGUI-CANTAGALLO_CF_SEC_20221231.xlsx]CF PS'!$BB$72</v>
      </c>
      <c r="J3762" s="1" t="s">
        <v>1793</v>
      </c>
    </row>
    <row r="3763" spans="1:10" x14ac:dyDescent="0.25">
      <c r="A3763" s="6" t="s">
        <v>28</v>
      </c>
      <c r="B3763" s="6"/>
      <c r="C3763" s="1" t="s">
        <v>49</v>
      </c>
      <c r="D3763" s="2"/>
      <c r="E3763" s="9"/>
      <c r="F3763" s="2"/>
      <c r="G3763" s="6"/>
      <c r="H3763" s="1"/>
      <c r="I3763" s="1"/>
      <c r="J3763" s="4"/>
    </row>
    <row r="3764" spans="1:10" x14ac:dyDescent="0.25">
      <c r="A3764" s="6" t="s">
        <v>1</v>
      </c>
      <c r="B3764" s="6">
        <v>2023</v>
      </c>
      <c r="C3764" s="1" t="s">
        <v>109</v>
      </c>
      <c r="D3764" s="2" t="s">
        <v>128</v>
      </c>
      <c r="E3764" s="9" t="str">
        <f>_xlfn.CONCAT(A3764,"'!")</f>
        <v>PDP'!</v>
      </c>
      <c r="F3764" s="5" t="str">
        <f t="shared" ref="F3764:F3784" si="865">_xlfn.CONCAT(D3764," ",E3764)</f>
        <v>C:\Users\jaime.benazar\Quorum Business Solutions\Ecopetrol Prometeo - Documents\Planning Space Implementation\3. Analysis &amp; Design\Design\FC22\DRR Jaime\Por presentar a ECP\Cantagallo\Yarigui-Cantagallo\[VRC_YARIGUI-CANTAGALLO_CF_SEC_20221231.xlsx]CF PDP'!</v>
      </c>
      <c r="G3764" s="6" t="s">
        <v>60</v>
      </c>
      <c r="H3764" s="1">
        <f>IF(A3764&lt;&gt;A3763,36,H3763+1)</f>
        <v>36</v>
      </c>
      <c r="I3764" s="1" t="str">
        <f>_xlfn.CONCAT("='",F3764:H3764)</f>
        <v>='C:\Users\jaime.benazar\Quorum Business Solutions\Ecopetrol Prometeo - Documents\Planning Space Implementation\3. Analysis &amp; Design\Design\FC22\DRR Jaime\Por presentar a ECP\Cantagallo\Yarigui-Cantagallo\[VRC_YARIGUI-CANTAGALLO_CF_SEC_20221231.xlsx]CF PDP'!$BY$36</v>
      </c>
      <c r="J3764" s="12" t="s">
        <v>1794</v>
      </c>
    </row>
    <row r="3765" spans="1:10" x14ac:dyDescent="0.25">
      <c r="A3765" s="6" t="s">
        <v>1</v>
      </c>
      <c r="B3765" s="6">
        <f>+B3764+1</f>
        <v>2024</v>
      </c>
      <c r="C3765" s="1" t="s">
        <v>109</v>
      </c>
      <c r="D3765" s="2" t="s">
        <v>128</v>
      </c>
      <c r="E3765" s="9" t="str">
        <f t="shared" ref="E3765:E3822" si="866">_xlfn.CONCAT(A3765,"'!")</f>
        <v>PDP'!</v>
      </c>
      <c r="F3765" s="5" t="str">
        <f t="shared" si="865"/>
        <v>C:\Users\jaime.benazar\Quorum Business Solutions\Ecopetrol Prometeo - Documents\Planning Space Implementation\3. Analysis &amp; Design\Design\FC22\DRR Jaime\Por presentar a ECP\Cantagallo\Yarigui-Cantagallo\[VRC_YARIGUI-CANTAGALLO_CF_SEC_20221231.xlsx]CF PDP'!</v>
      </c>
      <c r="G3765" s="6" t="s">
        <v>60</v>
      </c>
      <c r="H3765" s="1">
        <f>IF(A3765&lt;&gt;A3764,36,H3764+1)</f>
        <v>37</v>
      </c>
      <c r="I3765" s="1" t="str">
        <f t="shared" ref="I3765:I3784" si="867">_xlfn.CONCAT("='",F3765:H3765)</f>
        <v>='C:\Users\jaime.benazar\Quorum Business Solutions\Ecopetrol Prometeo - Documents\Planning Space Implementation\3. Analysis &amp; Design\Design\FC22\DRR Jaime\Por presentar a ECP\Cantagallo\Yarigui-Cantagallo\[VRC_YARIGUI-CANTAGALLO_CF_SEC_20221231.xlsx]CF PDP'!$BY$37</v>
      </c>
      <c r="J3765" s="1" t="s">
        <v>1795</v>
      </c>
    </row>
    <row r="3766" spans="1:10" x14ac:dyDescent="0.25">
      <c r="A3766" s="6" t="s">
        <v>1</v>
      </c>
      <c r="B3766" s="6">
        <f t="shared" ref="B3766:B3800" si="868">+B3765+1</f>
        <v>2025</v>
      </c>
      <c r="C3766" s="1" t="s">
        <v>109</v>
      </c>
      <c r="D3766" s="2" t="s">
        <v>128</v>
      </c>
      <c r="E3766" s="9" t="str">
        <f t="shared" si="866"/>
        <v>PDP'!</v>
      </c>
      <c r="F3766" s="5" t="str">
        <f t="shared" si="865"/>
        <v>C:\Users\jaime.benazar\Quorum Business Solutions\Ecopetrol Prometeo - Documents\Planning Space Implementation\3. Analysis &amp; Design\Design\FC22\DRR Jaime\Por presentar a ECP\Cantagallo\Yarigui-Cantagallo\[VRC_YARIGUI-CANTAGALLO_CF_SEC_20221231.xlsx]CF PDP'!</v>
      </c>
      <c r="G3766" s="6" t="s">
        <v>60</v>
      </c>
      <c r="H3766" s="1">
        <f t="shared" ref="H3766:H3784" si="869">IF(A3766&lt;&gt;A3765,36,H3765+1)</f>
        <v>38</v>
      </c>
      <c r="I3766" s="1" t="str">
        <f t="shared" si="867"/>
        <v>='C:\Users\jaime.benazar\Quorum Business Solutions\Ecopetrol Prometeo - Documents\Planning Space Implementation\3. Analysis &amp; Design\Design\FC22\DRR Jaime\Por presentar a ECP\Cantagallo\Yarigui-Cantagallo\[VRC_YARIGUI-CANTAGALLO_CF_SEC_20221231.xlsx]CF PDP'!$BY$38</v>
      </c>
      <c r="J3766" s="1" t="s">
        <v>1796</v>
      </c>
    </row>
    <row r="3767" spans="1:10" x14ac:dyDescent="0.25">
      <c r="A3767" s="6" t="s">
        <v>1</v>
      </c>
      <c r="B3767" s="6">
        <f t="shared" si="868"/>
        <v>2026</v>
      </c>
      <c r="C3767" s="1" t="s">
        <v>109</v>
      </c>
      <c r="D3767" s="2" t="s">
        <v>128</v>
      </c>
      <c r="E3767" s="9" t="str">
        <f t="shared" si="866"/>
        <v>PDP'!</v>
      </c>
      <c r="F3767" s="5" t="str">
        <f t="shared" si="865"/>
        <v>C:\Users\jaime.benazar\Quorum Business Solutions\Ecopetrol Prometeo - Documents\Planning Space Implementation\3. Analysis &amp; Design\Design\FC22\DRR Jaime\Por presentar a ECP\Cantagallo\Yarigui-Cantagallo\[VRC_YARIGUI-CANTAGALLO_CF_SEC_20221231.xlsx]CF PDP'!</v>
      </c>
      <c r="G3767" s="6" t="s">
        <v>60</v>
      </c>
      <c r="H3767" s="1">
        <f t="shared" si="869"/>
        <v>39</v>
      </c>
      <c r="I3767" s="1" t="str">
        <f t="shared" si="867"/>
        <v>='C:\Users\jaime.benazar\Quorum Business Solutions\Ecopetrol Prometeo - Documents\Planning Space Implementation\3. Analysis &amp; Design\Design\FC22\DRR Jaime\Por presentar a ECP\Cantagallo\Yarigui-Cantagallo\[VRC_YARIGUI-CANTAGALLO_CF_SEC_20221231.xlsx]CF PDP'!$BY$39</v>
      </c>
      <c r="J3767" s="1" t="s">
        <v>1797</v>
      </c>
    </row>
    <row r="3768" spans="1:10" x14ac:dyDescent="0.25">
      <c r="A3768" s="6" t="s">
        <v>1</v>
      </c>
      <c r="B3768" s="6">
        <f t="shared" si="868"/>
        <v>2027</v>
      </c>
      <c r="C3768" s="1" t="s">
        <v>109</v>
      </c>
      <c r="D3768" s="2" t="s">
        <v>128</v>
      </c>
      <c r="E3768" s="9" t="str">
        <f t="shared" si="866"/>
        <v>PDP'!</v>
      </c>
      <c r="F3768" s="5" t="str">
        <f t="shared" si="865"/>
        <v>C:\Users\jaime.benazar\Quorum Business Solutions\Ecopetrol Prometeo - Documents\Planning Space Implementation\3. Analysis &amp; Design\Design\FC22\DRR Jaime\Por presentar a ECP\Cantagallo\Yarigui-Cantagallo\[VRC_YARIGUI-CANTAGALLO_CF_SEC_20221231.xlsx]CF PDP'!</v>
      </c>
      <c r="G3768" s="6" t="s">
        <v>60</v>
      </c>
      <c r="H3768" s="1">
        <f t="shared" si="869"/>
        <v>40</v>
      </c>
      <c r="I3768" s="1" t="str">
        <f t="shared" si="867"/>
        <v>='C:\Users\jaime.benazar\Quorum Business Solutions\Ecopetrol Prometeo - Documents\Planning Space Implementation\3. Analysis &amp; Design\Design\FC22\DRR Jaime\Por presentar a ECP\Cantagallo\Yarigui-Cantagallo\[VRC_YARIGUI-CANTAGALLO_CF_SEC_20221231.xlsx]CF PDP'!$BY$40</v>
      </c>
      <c r="J3768" s="1" t="s">
        <v>1798</v>
      </c>
    </row>
    <row r="3769" spans="1:10" x14ac:dyDescent="0.25">
      <c r="A3769" s="6" t="s">
        <v>1</v>
      </c>
      <c r="B3769" s="6">
        <f t="shared" si="868"/>
        <v>2028</v>
      </c>
      <c r="C3769" s="1" t="s">
        <v>109</v>
      </c>
      <c r="D3769" s="2" t="s">
        <v>128</v>
      </c>
      <c r="E3769" s="9" t="str">
        <f t="shared" si="866"/>
        <v>PDP'!</v>
      </c>
      <c r="F3769" s="5" t="str">
        <f t="shared" si="865"/>
        <v>C:\Users\jaime.benazar\Quorum Business Solutions\Ecopetrol Prometeo - Documents\Planning Space Implementation\3. Analysis &amp; Design\Design\FC22\DRR Jaime\Por presentar a ECP\Cantagallo\Yarigui-Cantagallo\[VRC_YARIGUI-CANTAGALLO_CF_SEC_20221231.xlsx]CF PDP'!</v>
      </c>
      <c r="G3769" s="6" t="s">
        <v>60</v>
      </c>
      <c r="H3769" s="1">
        <f t="shared" si="869"/>
        <v>41</v>
      </c>
      <c r="I3769" s="1" t="str">
        <f t="shared" si="867"/>
        <v>='C:\Users\jaime.benazar\Quorum Business Solutions\Ecopetrol Prometeo - Documents\Planning Space Implementation\3. Analysis &amp; Design\Design\FC22\DRR Jaime\Por presentar a ECP\Cantagallo\Yarigui-Cantagallo\[VRC_YARIGUI-CANTAGALLO_CF_SEC_20221231.xlsx]CF PDP'!$BY$41</v>
      </c>
      <c r="J3769" s="1" t="s">
        <v>1799</v>
      </c>
    </row>
    <row r="3770" spans="1:10" x14ac:dyDescent="0.25">
      <c r="A3770" s="6" t="s">
        <v>1</v>
      </c>
      <c r="B3770" s="6">
        <f t="shared" si="868"/>
        <v>2029</v>
      </c>
      <c r="C3770" s="1" t="s">
        <v>109</v>
      </c>
      <c r="D3770" s="2" t="s">
        <v>128</v>
      </c>
      <c r="E3770" s="9" t="str">
        <f t="shared" si="866"/>
        <v>PDP'!</v>
      </c>
      <c r="F3770" s="5" t="str">
        <f t="shared" si="865"/>
        <v>C:\Users\jaime.benazar\Quorum Business Solutions\Ecopetrol Prometeo - Documents\Planning Space Implementation\3. Analysis &amp; Design\Design\FC22\DRR Jaime\Por presentar a ECP\Cantagallo\Yarigui-Cantagallo\[VRC_YARIGUI-CANTAGALLO_CF_SEC_20221231.xlsx]CF PDP'!</v>
      </c>
      <c r="G3770" s="6" t="s">
        <v>60</v>
      </c>
      <c r="H3770" s="1">
        <f t="shared" si="869"/>
        <v>42</v>
      </c>
      <c r="I3770" s="1" t="str">
        <f t="shared" si="867"/>
        <v>='C:\Users\jaime.benazar\Quorum Business Solutions\Ecopetrol Prometeo - Documents\Planning Space Implementation\3. Analysis &amp; Design\Design\FC22\DRR Jaime\Por presentar a ECP\Cantagallo\Yarigui-Cantagallo\[VRC_YARIGUI-CANTAGALLO_CF_SEC_20221231.xlsx]CF PDP'!$BY$42</v>
      </c>
      <c r="J3770" s="1" t="s">
        <v>1800</v>
      </c>
    </row>
    <row r="3771" spans="1:10" x14ac:dyDescent="0.25">
      <c r="A3771" s="6" t="s">
        <v>1</v>
      </c>
      <c r="B3771" s="6">
        <f t="shared" si="868"/>
        <v>2030</v>
      </c>
      <c r="C3771" s="1" t="s">
        <v>109</v>
      </c>
      <c r="D3771" s="2" t="s">
        <v>128</v>
      </c>
      <c r="E3771" s="9" t="str">
        <f t="shared" si="866"/>
        <v>PDP'!</v>
      </c>
      <c r="F3771" s="5" t="str">
        <f t="shared" si="865"/>
        <v>C:\Users\jaime.benazar\Quorum Business Solutions\Ecopetrol Prometeo - Documents\Planning Space Implementation\3. Analysis &amp; Design\Design\FC22\DRR Jaime\Por presentar a ECP\Cantagallo\Yarigui-Cantagallo\[VRC_YARIGUI-CANTAGALLO_CF_SEC_20221231.xlsx]CF PDP'!</v>
      </c>
      <c r="G3771" s="6" t="s">
        <v>60</v>
      </c>
      <c r="H3771" s="1">
        <f t="shared" si="869"/>
        <v>43</v>
      </c>
      <c r="I3771" s="1" t="str">
        <f t="shared" si="867"/>
        <v>='C:\Users\jaime.benazar\Quorum Business Solutions\Ecopetrol Prometeo - Documents\Planning Space Implementation\3. Analysis &amp; Design\Design\FC22\DRR Jaime\Por presentar a ECP\Cantagallo\Yarigui-Cantagallo\[VRC_YARIGUI-CANTAGALLO_CF_SEC_20221231.xlsx]CF PDP'!$BY$43</v>
      </c>
      <c r="J3771" s="1" t="s">
        <v>1801</v>
      </c>
    </row>
    <row r="3772" spans="1:10" x14ac:dyDescent="0.25">
      <c r="A3772" s="6" t="s">
        <v>1</v>
      </c>
      <c r="B3772" s="6">
        <f t="shared" si="868"/>
        <v>2031</v>
      </c>
      <c r="C3772" s="1" t="s">
        <v>109</v>
      </c>
      <c r="D3772" s="2" t="s">
        <v>128</v>
      </c>
      <c r="E3772" s="9" t="str">
        <f t="shared" si="866"/>
        <v>PDP'!</v>
      </c>
      <c r="F3772" s="5" t="str">
        <f t="shared" si="865"/>
        <v>C:\Users\jaime.benazar\Quorum Business Solutions\Ecopetrol Prometeo - Documents\Planning Space Implementation\3. Analysis &amp; Design\Design\FC22\DRR Jaime\Por presentar a ECP\Cantagallo\Yarigui-Cantagallo\[VRC_YARIGUI-CANTAGALLO_CF_SEC_20221231.xlsx]CF PDP'!</v>
      </c>
      <c r="G3772" s="6" t="s">
        <v>60</v>
      </c>
      <c r="H3772" s="1">
        <f t="shared" si="869"/>
        <v>44</v>
      </c>
      <c r="I3772" s="1" t="str">
        <f t="shared" si="867"/>
        <v>='C:\Users\jaime.benazar\Quorum Business Solutions\Ecopetrol Prometeo - Documents\Planning Space Implementation\3. Analysis &amp; Design\Design\FC22\DRR Jaime\Por presentar a ECP\Cantagallo\Yarigui-Cantagallo\[VRC_YARIGUI-CANTAGALLO_CF_SEC_20221231.xlsx]CF PDP'!$BY$44</v>
      </c>
      <c r="J3772" s="1" t="s">
        <v>1802</v>
      </c>
    </row>
    <row r="3773" spans="1:10" x14ac:dyDescent="0.25">
      <c r="A3773" s="6" t="s">
        <v>1</v>
      </c>
      <c r="B3773" s="6">
        <f t="shared" si="868"/>
        <v>2032</v>
      </c>
      <c r="C3773" s="1" t="s">
        <v>109</v>
      </c>
      <c r="D3773" s="2" t="s">
        <v>128</v>
      </c>
      <c r="E3773" s="9" t="str">
        <f t="shared" si="866"/>
        <v>PDP'!</v>
      </c>
      <c r="F3773" s="5" t="str">
        <f t="shared" si="865"/>
        <v>C:\Users\jaime.benazar\Quorum Business Solutions\Ecopetrol Prometeo - Documents\Planning Space Implementation\3. Analysis &amp; Design\Design\FC22\DRR Jaime\Por presentar a ECP\Cantagallo\Yarigui-Cantagallo\[VRC_YARIGUI-CANTAGALLO_CF_SEC_20221231.xlsx]CF PDP'!</v>
      </c>
      <c r="G3773" s="6" t="s">
        <v>60</v>
      </c>
      <c r="H3773" s="1">
        <f t="shared" si="869"/>
        <v>45</v>
      </c>
      <c r="I3773" s="1" t="str">
        <f t="shared" si="867"/>
        <v>='C:\Users\jaime.benazar\Quorum Business Solutions\Ecopetrol Prometeo - Documents\Planning Space Implementation\3. Analysis &amp; Design\Design\FC22\DRR Jaime\Por presentar a ECP\Cantagallo\Yarigui-Cantagallo\[VRC_YARIGUI-CANTAGALLO_CF_SEC_20221231.xlsx]CF PDP'!$BY$45</v>
      </c>
      <c r="J3773" s="1" t="s">
        <v>1803</v>
      </c>
    </row>
    <row r="3774" spans="1:10" x14ac:dyDescent="0.25">
      <c r="A3774" s="6" t="s">
        <v>1</v>
      </c>
      <c r="B3774" s="6">
        <f t="shared" si="868"/>
        <v>2033</v>
      </c>
      <c r="C3774" s="1" t="s">
        <v>109</v>
      </c>
      <c r="D3774" s="2" t="s">
        <v>128</v>
      </c>
      <c r="E3774" s="9" t="str">
        <f t="shared" si="866"/>
        <v>PDP'!</v>
      </c>
      <c r="F3774" s="5" t="str">
        <f t="shared" si="865"/>
        <v>C:\Users\jaime.benazar\Quorum Business Solutions\Ecopetrol Prometeo - Documents\Planning Space Implementation\3. Analysis &amp; Design\Design\FC22\DRR Jaime\Por presentar a ECP\Cantagallo\Yarigui-Cantagallo\[VRC_YARIGUI-CANTAGALLO_CF_SEC_20221231.xlsx]CF PDP'!</v>
      </c>
      <c r="G3774" s="6" t="s">
        <v>60</v>
      </c>
      <c r="H3774" s="1">
        <f t="shared" si="869"/>
        <v>46</v>
      </c>
      <c r="I3774" s="1" t="str">
        <f t="shared" si="867"/>
        <v>='C:\Users\jaime.benazar\Quorum Business Solutions\Ecopetrol Prometeo - Documents\Planning Space Implementation\3. Analysis &amp; Design\Design\FC22\DRR Jaime\Por presentar a ECP\Cantagallo\Yarigui-Cantagallo\[VRC_YARIGUI-CANTAGALLO_CF_SEC_20221231.xlsx]CF PDP'!$BY$46</v>
      </c>
      <c r="J3774" s="1" t="s">
        <v>1804</v>
      </c>
    </row>
    <row r="3775" spans="1:10" x14ac:dyDescent="0.25">
      <c r="A3775" s="6" t="s">
        <v>1</v>
      </c>
      <c r="B3775" s="6">
        <f t="shared" si="868"/>
        <v>2034</v>
      </c>
      <c r="C3775" s="1" t="s">
        <v>109</v>
      </c>
      <c r="D3775" s="2" t="s">
        <v>128</v>
      </c>
      <c r="E3775" s="9" t="str">
        <f t="shared" si="866"/>
        <v>PDP'!</v>
      </c>
      <c r="F3775" s="5" t="str">
        <f t="shared" si="865"/>
        <v>C:\Users\jaime.benazar\Quorum Business Solutions\Ecopetrol Prometeo - Documents\Planning Space Implementation\3. Analysis &amp; Design\Design\FC22\DRR Jaime\Por presentar a ECP\Cantagallo\Yarigui-Cantagallo\[VRC_YARIGUI-CANTAGALLO_CF_SEC_20221231.xlsx]CF PDP'!</v>
      </c>
      <c r="G3775" s="6" t="s">
        <v>60</v>
      </c>
      <c r="H3775" s="1">
        <f t="shared" si="869"/>
        <v>47</v>
      </c>
      <c r="I3775" s="1" t="str">
        <f t="shared" si="867"/>
        <v>='C:\Users\jaime.benazar\Quorum Business Solutions\Ecopetrol Prometeo - Documents\Planning Space Implementation\3. Analysis &amp; Design\Design\FC22\DRR Jaime\Por presentar a ECP\Cantagallo\Yarigui-Cantagallo\[VRC_YARIGUI-CANTAGALLO_CF_SEC_20221231.xlsx]CF PDP'!$BY$47</v>
      </c>
      <c r="J3775" s="1" t="s">
        <v>1805</v>
      </c>
    </row>
    <row r="3776" spans="1:10" x14ac:dyDescent="0.25">
      <c r="A3776" s="6" t="s">
        <v>1</v>
      </c>
      <c r="B3776" s="6">
        <f t="shared" si="868"/>
        <v>2035</v>
      </c>
      <c r="C3776" s="1" t="s">
        <v>109</v>
      </c>
      <c r="D3776" s="2" t="s">
        <v>128</v>
      </c>
      <c r="E3776" s="9" t="str">
        <f t="shared" si="866"/>
        <v>PDP'!</v>
      </c>
      <c r="F3776" s="5" t="str">
        <f t="shared" si="865"/>
        <v>C:\Users\jaime.benazar\Quorum Business Solutions\Ecopetrol Prometeo - Documents\Planning Space Implementation\3. Analysis &amp; Design\Design\FC22\DRR Jaime\Por presentar a ECP\Cantagallo\Yarigui-Cantagallo\[VRC_YARIGUI-CANTAGALLO_CF_SEC_20221231.xlsx]CF PDP'!</v>
      </c>
      <c r="G3776" s="6" t="s">
        <v>60</v>
      </c>
      <c r="H3776" s="1">
        <f t="shared" si="869"/>
        <v>48</v>
      </c>
      <c r="I3776" s="1" t="str">
        <f t="shared" si="867"/>
        <v>='C:\Users\jaime.benazar\Quorum Business Solutions\Ecopetrol Prometeo - Documents\Planning Space Implementation\3. Analysis &amp; Design\Design\FC22\DRR Jaime\Por presentar a ECP\Cantagallo\Yarigui-Cantagallo\[VRC_YARIGUI-CANTAGALLO_CF_SEC_20221231.xlsx]CF PDP'!$BY$48</v>
      </c>
      <c r="J3776" s="1" t="s">
        <v>1806</v>
      </c>
    </row>
    <row r="3777" spans="1:10" x14ac:dyDescent="0.25">
      <c r="A3777" s="6" t="s">
        <v>1</v>
      </c>
      <c r="B3777" s="6">
        <f t="shared" si="868"/>
        <v>2036</v>
      </c>
      <c r="C3777" s="1" t="s">
        <v>109</v>
      </c>
      <c r="D3777" s="2" t="s">
        <v>128</v>
      </c>
      <c r="E3777" s="9" t="str">
        <f t="shared" si="866"/>
        <v>PDP'!</v>
      </c>
      <c r="F3777" s="5" t="str">
        <f t="shared" si="865"/>
        <v>C:\Users\jaime.benazar\Quorum Business Solutions\Ecopetrol Prometeo - Documents\Planning Space Implementation\3. Analysis &amp; Design\Design\FC22\DRR Jaime\Por presentar a ECP\Cantagallo\Yarigui-Cantagallo\[VRC_YARIGUI-CANTAGALLO_CF_SEC_20221231.xlsx]CF PDP'!</v>
      </c>
      <c r="G3777" s="6" t="s">
        <v>60</v>
      </c>
      <c r="H3777" s="1">
        <f t="shared" si="869"/>
        <v>49</v>
      </c>
      <c r="I3777" s="1" t="str">
        <f t="shared" si="867"/>
        <v>='C:\Users\jaime.benazar\Quorum Business Solutions\Ecopetrol Prometeo - Documents\Planning Space Implementation\3. Analysis &amp; Design\Design\FC22\DRR Jaime\Por presentar a ECP\Cantagallo\Yarigui-Cantagallo\[VRC_YARIGUI-CANTAGALLO_CF_SEC_20221231.xlsx]CF PDP'!$BY$49</v>
      </c>
      <c r="J3777" s="1" t="s">
        <v>1807</v>
      </c>
    </row>
    <row r="3778" spans="1:10" x14ac:dyDescent="0.25">
      <c r="A3778" s="6" t="s">
        <v>1</v>
      </c>
      <c r="B3778" s="6">
        <f>+B3777+1</f>
        <v>2037</v>
      </c>
      <c r="C3778" s="1" t="s">
        <v>109</v>
      </c>
      <c r="D3778" s="2" t="s">
        <v>128</v>
      </c>
      <c r="E3778" s="9" t="str">
        <f t="shared" si="866"/>
        <v>PDP'!</v>
      </c>
      <c r="F3778" s="5" t="str">
        <f t="shared" si="865"/>
        <v>C:\Users\jaime.benazar\Quorum Business Solutions\Ecopetrol Prometeo - Documents\Planning Space Implementation\3. Analysis &amp; Design\Design\FC22\DRR Jaime\Por presentar a ECP\Cantagallo\Yarigui-Cantagallo\[VRC_YARIGUI-CANTAGALLO_CF_SEC_20221231.xlsx]CF PDP'!</v>
      </c>
      <c r="G3778" s="6" t="s">
        <v>60</v>
      </c>
      <c r="H3778" s="1">
        <f t="shared" si="869"/>
        <v>50</v>
      </c>
      <c r="I3778" s="1" t="str">
        <f t="shared" si="867"/>
        <v>='C:\Users\jaime.benazar\Quorum Business Solutions\Ecopetrol Prometeo - Documents\Planning Space Implementation\3. Analysis &amp; Design\Design\FC22\DRR Jaime\Por presentar a ECP\Cantagallo\Yarigui-Cantagallo\[VRC_YARIGUI-CANTAGALLO_CF_SEC_20221231.xlsx]CF PDP'!$BY$50</v>
      </c>
      <c r="J3778" s="1" t="s">
        <v>1808</v>
      </c>
    </row>
    <row r="3779" spans="1:10" x14ac:dyDescent="0.25">
      <c r="A3779" s="6" t="s">
        <v>1</v>
      </c>
      <c r="B3779" s="6">
        <f t="shared" si="868"/>
        <v>2038</v>
      </c>
      <c r="C3779" s="1" t="s">
        <v>109</v>
      </c>
      <c r="D3779" s="2" t="s">
        <v>128</v>
      </c>
      <c r="E3779" s="9" t="str">
        <f t="shared" si="866"/>
        <v>PDP'!</v>
      </c>
      <c r="F3779" s="5" t="str">
        <f t="shared" si="865"/>
        <v>C:\Users\jaime.benazar\Quorum Business Solutions\Ecopetrol Prometeo - Documents\Planning Space Implementation\3. Analysis &amp; Design\Design\FC22\DRR Jaime\Por presentar a ECP\Cantagallo\Yarigui-Cantagallo\[VRC_YARIGUI-CANTAGALLO_CF_SEC_20221231.xlsx]CF PDP'!</v>
      </c>
      <c r="G3779" s="6" t="s">
        <v>60</v>
      </c>
      <c r="H3779" s="1">
        <f t="shared" si="869"/>
        <v>51</v>
      </c>
      <c r="I3779" s="1" t="str">
        <f t="shared" si="867"/>
        <v>='C:\Users\jaime.benazar\Quorum Business Solutions\Ecopetrol Prometeo - Documents\Planning Space Implementation\3. Analysis &amp; Design\Design\FC22\DRR Jaime\Por presentar a ECP\Cantagallo\Yarigui-Cantagallo\[VRC_YARIGUI-CANTAGALLO_CF_SEC_20221231.xlsx]CF PDP'!$BY$51</v>
      </c>
      <c r="J3779" s="1" t="s">
        <v>1809</v>
      </c>
    </row>
    <row r="3780" spans="1:10" x14ac:dyDescent="0.25">
      <c r="A3780" s="6" t="s">
        <v>1</v>
      </c>
      <c r="B3780" s="6">
        <f t="shared" si="868"/>
        <v>2039</v>
      </c>
      <c r="C3780" s="1" t="s">
        <v>109</v>
      </c>
      <c r="D3780" s="2" t="s">
        <v>128</v>
      </c>
      <c r="E3780" s="9" t="str">
        <f t="shared" si="866"/>
        <v>PDP'!</v>
      </c>
      <c r="F3780" s="5" t="str">
        <f t="shared" si="865"/>
        <v>C:\Users\jaime.benazar\Quorum Business Solutions\Ecopetrol Prometeo - Documents\Planning Space Implementation\3. Analysis &amp; Design\Design\FC22\DRR Jaime\Por presentar a ECP\Cantagallo\Yarigui-Cantagallo\[VRC_YARIGUI-CANTAGALLO_CF_SEC_20221231.xlsx]CF PDP'!</v>
      </c>
      <c r="G3780" s="6" t="s">
        <v>60</v>
      </c>
      <c r="H3780" s="1">
        <f t="shared" si="869"/>
        <v>52</v>
      </c>
      <c r="I3780" s="1" t="str">
        <f t="shared" si="867"/>
        <v>='C:\Users\jaime.benazar\Quorum Business Solutions\Ecopetrol Prometeo - Documents\Planning Space Implementation\3. Analysis &amp; Design\Design\FC22\DRR Jaime\Por presentar a ECP\Cantagallo\Yarigui-Cantagallo\[VRC_YARIGUI-CANTAGALLO_CF_SEC_20221231.xlsx]CF PDP'!$BY$52</v>
      </c>
      <c r="J3780" s="1" t="s">
        <v>1810</v>
      </c>
    </row>
    <row r="3781" spans="1:10" x14ac:dyDescent="0.25">
      <c r="A3781" s="6" t="s">
        <v>1</v>
      </c>
      <c r="B3781" s="6">
        <f t="shared" si="868"/>
        <v>2040</v>
      </c>
      <c r="C3781" s="1" t="s">
        <v>109</v>
      </c>
      <c r="D3781" s="2" t="s">
        <v>128</v>
      </c>
      <c r="E3781" s="9" t="str">
        <f t="shared" si="866"/>
        <v>PDP'!</v>
      </c>
      <c r="F3781" s="5" t="str">
        <f t="shared" si="865"/>
        <v>C:\Users\jaime.benazar\Quorum Business Solutions\Ecopetrol Prometeo - Documents\Planning Space Implementation\3. Analysis &amp; Design\Design\FC22\DRR Jaime\Por presentar a ECP\Cantagallo\Yarigui-Cantagallo\[VRC_YARIGUI-CANTAGALLO_CF_SEC_20221231.xlsx]CF PDP'!</v>
      </c>
      <c r="G3781" s="6" t="s">
        <v>60</v>
      </c>
      <c r="H3781" s="1">
        <f t="shared" si="869"/>
        <v>53</v>
      </c>
      <c r="I3781" s="1" t="str">
        <f t="shared" si="867"/>
        <v>='C:\Users\jaime.benazar\Quorum Business Solutions\Ecopetrol Prometeo - Documents\Planning Space Implementation\3. Analysis &amp; Design\Design\FC22\DRR Jaime\Por presentar a ECP\Cantagallo\Yarigui-Cantagallo\[VRC_YARIGUI-CANTAGALLO_CF_SEC_20221231.xlsx]CF PDP'!$BY$53</v>
      </c>
      <c r="J3781" s="1" t="s">
        <v>1811</v>
      </c>
    </row>
    <row r="3782" spans="1:10" x14ac:dyDescent="0.25">
      <c r="A3782" s="6" t="s">
        <v>1</v>
      </c>
      <c r="B3782" s="6">
        <f>+B3781+1</f>
        <v>2041</v>
      </c>
      <c r="C3782" s="1" t="s">
        <v>109</v>
      </c>
      <c r="D3782" s="2" t="s">
        <v>128</v>
      </c>
      <c r="E3782" s="9" t="str">
        <f t="shared" si="866"/>
        <v>PDP'!</v>
      </c>
      <c r="F3782" s="5" t="str">
        <f t="shared" si="865"/>
        <v>C:\Users\jaime.benazar\Quorum Business Solutions\Ecopetrol Prometeo - Documents\Planning Space Implementation\3. Analysis &amp; Design\Design\FC22\DRR Jaime\Por presentar a ECP\Cantagallo\Yarigui-Cantagallo\[VRC_YARIGUI-CANTAGALLO_CF_SEC_20221231.xlsx]CF PDP'!</v>
      </c>
      <c r="G3782" s="6" t="s">
        <v>60</v>
      </c>
      <c r="H3782" s="1">
        <f t="shared" si="869"/>
        <v>54</v>
      </c>
      <c r="I3782" s="1" t="str">
        <f t="shared" si="867"/>
        <v>='C:\Users\jaime.benazar\Quorum Business Solutions\Ecopetrol Prometeo - Documents\Planning Space Implementation\3. Analysis &amp; Design\Design\FC22\DRR Jaime\Por presentar a ECP\Cantagallo\Yarigui-Cantagallo\[VRC_YARIGUI-CANTAGALLO_CF_SEC_20221231.xlsx]CF PDP'!$BY$54</v>
      </c>
      <c r="J3782" s="1" t="s">
        <v>1812</v>
      </c>
    </row>
    <row r="3783" spans="1:10" x14ac:dyDescent="0.25">
      <c r="A3783" s="6" t="s">
        <v>1</v>
      </c>
      <c r="B3783" s="6">
        <f t="shared" si="868"/>
        <v>2042</v>
      </c>
      <c r="C3783" s="1" t="s">
        <v>109</v>
      </c>
      <c r="D3783" s="2" t="s">
        <v>128</v>
      </c>
      <c r="E3783" s="9" t="str">
        <f t="shared" si="866"/>
        <v>PDP'!</v>
      </c>
      <c r="F3783" s="5" t="str">
        <f t="shared" si="865"/>
        <v>C:\Users\jaime.benazar\Quorum Business Solutions\Ecopetrol Prometeo - Documents\Planning Space Implementation\3. Analysis &amp; Design\Design\FC22\DRR Jaime\Por presentar a ECP\Cantagallo\Yarigui-Cantagallo\[VRC_YARIGUI-CANTAGALLO_CF_SEC_20221231.xlsx]CF PDP'!</v>
      </c>
      <c r="G3783" s="6" t="s">
        <v>60</v>
      </c>
      <c r="H3783" s="1">
        <f t="shared" si="869"/>
        <v>55</v>
      </c>
      <c r="I3783" s="1" t="str">
        <f t="shared" si="867"/>
        <v>='C:\Users\jaime.benazar\Quorum Business Solutions\Ecopetrol Prometeo - Documents\Planning Space Implementation\3. Analysis &amp; Design\Design\FC22\DRR Jaime\Por presentar a ECP\Cantagallo\Yarigui-Cantagallo\[VRC_YARIGUI-CANTAGALLO_CF_SEC_20221231.xlsx]CF PDP'!$BY$55</v>
      </c>
      <c r="J3783" s="1" t="s">
        <v>1813</v>
      </c>
    </row>
    <row r="3784" spans="1:10" x14ac:dyDescent="0.25">
      <c r="A3784" s="6" t="s">
        <v>1</v>
      </c>
      <c r="B3784" s="6">
        <f t="shared" si="868"/>
        <v>2043</v>
      </c>
      <c r="C3784" s="1" t="s">
        <v>109</v>
      </c>
      <c r="D3784" s="2" t="s">
        <v>128</v>
      </c>
      <c r="E3784" s="9" t="str">
        <f t="shared" si="866"/>
        <v>PDP'!</v>
      </c>
      <c r="F3784" s="5" t="str">
        <f t="shared" si="865"/>
        <v>C:\Users\jaime.benazar\Quorum Business Solutions\Ecopetrol Prometeo - Documents\Planning Space Implementation\3. Analysis &amp; Design\Design\FC22\DRR Jaime\Por presentar a ECP\Cantagallo\Yarigui-Cantagallo\[VRC_YARIGUI-CANTAGALLO_CF_SEC_20221231.xlsx]CF PDP'!</v>
      </c>
      <c r="G3784" s="6" t="s">
        <v>60</v>
      </c>
      <c r="H3784" s="1">
        <f t="shared" si="869"/>
        <v>56</v>
      </c>
      <c r="I3784" s="1" t="str">
        <f t="shared" si="867"/>
        <v>='C:\Users\jaime.benazar\Quorum Business Solutions\Ecopetrol Prometeo - Documents\Planning Space Implementation\3. Analysis &amp; Design\Design\FC22\DRR Jaime\Por presentar a ECP\Cantagallo\Yarigui-Cantagallo\[VRC_YARIGUI-CANTAGALLO_CF_SEC_20221231.xlsx]CF PDP'!$BY$56</v>
      </c>
      <c r="J3784" s="1" t="s">
        <v>1814</v>
      </c>
    </row>
    <row r="3785" spans="1:10" x14ac:dyDescent="0.25">
      <c r="A3785" s="6" t="s">
        <v>1</v>
      </c>
      <c r="B3785" s="6">
        <f>+B3784+1</f>
        <v>2044</v>
      </c>
      <c r="C3785" s="1" t="s">
        <v>109</v>
      </c>
      <c r="D3785" s="2" t="s">
        <v>128</v>
      </c>
      <c r="E3785" s="9" t="str">
        <f t="shared" ref="E3785:E3800" si="870">_xlfn.CONCAT(A3785,"'!")</f>
        <v>PDP'!</v>
      </c>
      <c r="F3785" s="5" t="str">
        <f t="shared" ref="F3785:F3800" si="871">_xlfn.CONCAT(D3785," ",E3785)</f>
        <v>C:\Users\jaime.benazar\Quorum Business Solutions\Ecopetrol Prometeo - Documents\Planning Space Implementation\3. Analysis &amp; Design\Design\FC22\DRR Jaime\Por presentar a ECP\Cantagallo\Yarigui-Cantagallo\[VRC_YARIGUI-CANTAGALLO_CF_SEC_20221231.xlsx]CF PDP'!</v>
      </c>
      <c r="G3785" s="6" t="s">
        <v>60</v>
      </c>
      <c r="H3785" s="1">
        <f t="shared" ref="H3785:H3800" si="872">IF(A3785&lt;&gt;A3784,36,H3784+1)</f>
        <v>57</v>
      </c>
      <c r="I3785" s="1" t="str">
        <f t="shared" ref="I3785:I3800" si="873">_xlfn.CONCAT("='",F3785:H3785)</f>
        <v>='C:\Users\jaime.benazar\Quorum Business Solutions\Ecopetrol Prometeo - Documents\Planning Space Implementation\3. Analysis &amp; Design\Design\FC22\DRR Jaime\Por presentar a ECP\Cantagallo\Yarigui-Cantagallo\[VRC_YARIGUI-CANTAGALLO_CF_SEC_20221231.xlsx]CF PDP'!$BY$57</v>
      </c>
      <c r="J3785" s="1" t="s">
        <v>1815</v>
      </c>
    </row>
    <row r="3786" spans="1:10" x14ac:dyDescent="0.25">
      <c r="A3786" s="6" t="s">
        <v>1</v>
      </c>
      <c r="B3786" s="6">
        <f t="shared" si="868"/>
        <v>2045</v>
      </c>
      <c r="C3786" s="1" t="s">
        <v>109</v>
      </c>
      <c r="D3786" s="2" t="s">
        <v>128</v>
      </c>
      <c r="E3786" s="9" t="str">
        <f t="shared" si="870"/>
        <v>PDP'!</v>
      </c>
      <c r="F3786" s="5" t="str">
        <f t="shared" si="871"/>
        <v>C:\Users\jaime.benazar\Quorum Business Solutions\Ecopetrol Prometeo - Documents\Planning Space Implementation\3. Analysis &amp; Design\Design\FC22\DRR Jaime\Por presentar a ECP\Cantagallo\Yarigui-Cantagallo\[VRC_YARIGUI-CANTAGALLO_CF_SEC_20221231.xlsx]CF PDP'!</v>
      </c>
      <c r="G3786" s="6" t="s">
        <v>60</v>
      </c>
      <c r="H3786" s="1">
        <f t="shared" si="872"/>
        <v>58</v>
      </c>
      <c r="I3786" s="1" t="str">
        <f t="shared" si="873"/>
        <v>='C:\Users\jaime.benazar\Quorum Business Solutions\Ecopetrol Prometeo - Documents\Planning Space Implementation\3. Analysis &amp; Design\Design\FC22\DRR Jaime\Por presentar a ECP\Cantagallo\Yarigui-Cantagallo\[VRC_YARIGUI-CANTAGALLO_CF_SEC_20221231.xlsx]CF PDP'!$BY$58</v>
      </c>
      <c r="J3786" s="1" t="s">
        <v>1816</v>
      </c>
    </row>
    <row r="3787" spans="1:10" x14ac:dyDescent="0.25">
      <c r="A3787" s="6" t="s">
        <v>1</v>
      </c>
      <c r="B3787" s="6">
        <f t="shared" si="868"/>
        <v>2046</v>
      </c>
      <c r="C3787" s="1" t="s">
        <v>109</v>
      </c>
      <c r="D3787" s="2" t="s">
        <v>128</v>
      </c>
      <c r="E3787" s="9" t="str">
        <f t="shared" si="870"/>
        <v>PDP'!</v>
      </c>
      <c r="F3787" s="5" t="str">
        <f t="shared" si="871"/>
        <v>C:\Users\jaime.benazar\Quorum Business Solutions\Ecopetrol Prometeo - Documents\Planning Space Implementation\3. Analysis &amp; Design\Design\FC22\DRR Jaime\Por presentar a ECP\Cantagallo\Yarigui-Cantagallo\[VRC_YARIGUI-CANTAGALLO_CF_SEC_20221231.xlsx]CF PDP'!</v>
      </c>
      <c r="G3787" s="6" t="s">
        <v>60</v>
      </c>
      <c r="H3787" s="1">
        <f t="shared" si="872"/>
        <v>59</v>
      </c>
      <c r="I3787" s="1" t="str">
        <f t="shared" si="873"/>
        <v>='C:\Users\jaime.benazar\Quorum Business Solutions\Ecopetrol Prometeo - Documents\Planning Space Implementation\3. Analysis &amp; Design\Design\FC22\DRR Jaime\Por presentar a ECP\Cantagallo\Yarigui-Cantagallo\[VRC_YARIGUI-CANTAGALLO_CF_SEC_20221231.xlsx]CF PDP'!$BY$59</v>
      </c>
      <c r="J3787" s="1" t="s">
        <v>1817</v>
      </c>
    </row>
    <row r="3788" spans="1:10" x14ac:dyDescent="0.25">
      <c r="A3788" s="6" t="s">
        <v>1</v>
      </c>
      <c r="B3788" s="6">
        <f t="shared" si="868"/>
        <v>2047</v>
      </c>
      <c r="C3788" s="1" t="s">
        <v>109</v>
      </c>
      <c r="D3788" s="2" t="s">
        <v>128</v>
      </c>
      <c r="E3788" s="9" t="str">
        <f t="shared" si="870"/>
        <v>PDP'!</v>
      </c>
      <c r="F3788" s="5" t="str">
        <f t="shared" si="871"/>
        <v>C:\Users\jaime.benazar\Quorum Business Solutions\Ecopetrol Prometeo - Documents\Planning Space Implementation\3. Analysis &amp; Design\Design\FC22\DRR Jaime\Por presentar a ECP\Cantagallo\Yarigui-Cantagallo\[VRC_YARIGUI-CANTAGALLO_CF_SEC_20221231.xlsx]CF PDP'!</v>
      </c>
      <c r="G3788" s="6" t="s">
        <v>60</v>
      </c>
      <c r="H3788" s="1">
        <f t="shared" si="872"/>
        <v>60</v>
      </c>
      <c r="I3788" s="1" t="str">
        <f t="shared" si="873"/>
        <v>='C:\Users\jaime.benazar\Quorum Business Solutions\Ecopetrol Prometeo - Documents\Planning Space Implementation\3. Analysis &amp; Design\Design\FC22\DRR Jaime\Por presentar a ECP\Cantagallo\Yarigui-Cantagallo\[VRC_YARIGUI-CANTAGALLO_CF_SEC_20221231.xlsx]CF PDP'!$BY$60</v>
      </c>
      <c r="J3788" s="1" t="s">
        <v>1818</v>
      </c>
    </row>
    <row r="3789" spans="1:10" x14ac:dyDescent="0.25">
      <c r="A3789" s="6" t="s">
        <v>1</v>
      </c>
      <c r="B3789" s="6">
        <f t="shared" si="868"/>
        <v>2048</v>
      </c>
      <c r="C3789" s="1" t="s">
        <v>109</v>
      </c>
      <c r="D3789" s="2" t="s">
        <v>128</v>
      </c>
      <c r="E3789" s="9" t="str">
        <f t="shared" si="870"/>
        <v>PDP'!</v>
      </c>
      <c r="F3789" s="5" t="str">
        <f t="shared" si="871"/>
        <v>C:\Users\jaime.benazar\Quorum Business Solutions\Ecopetrol Prometeo - Documents\Planning Space Implementation\3. Analysis &amp; Design\Design\FC22\DRR Jaime\Por presentar a ECP\Cantagallo\Yarigui-Cantagallo\[VRC_YARIGUI-CANTAGALLO_CF_SEC_20221231.xlsx]CF PDP'!</v>
      </c>
      <c r="G3789" s="6" t="s">
        <v>60</v>
      </c>
      <c r="H3789" s="1">
        <f t="shared" si="872"/>
        <v>61</v>
      </c>
      <c r="I3789" s="1" t="str">
        <f t="shared" si="873"/>
        <v>='C:\Users\jaime.benazar\Quorum Business Solutions\Ecopetrol Prometeo - Documents\Planning Space Implementation\3. Analysis &amp; Design\Design\FC22\DRR Jaime\Por presentar a ECP\Cantagallo\Yarigui-Cantagallo\[VRC_YARIGUI-CANTAGALLO_CF_SEC_20221231.xlsx]CF PDP'!$BY$61</v>
      </c>
      <c r="J3789" s="1" t="s">
        <v>1819</v>
      </c>
    </row>
    <row r="3790" spans="1:10" x14ac:dyDescent="0.25">
      <c r="A3790" s="6" t="s">
        <v>1</v>
      </c>
      <c r="B3790" s="6">
        <f t="shared" si="868"/>
        <v>2049</v>
      </c>
      <c r="C3790" s="1" t="s">
        <v>109</v>
      </c>
      <c r="D3790" s="2" t="s">
        <v>128</v>
      </c>
      <c r="E3790" s="9" t="str">
        <f t="shared" si="870"/>
        <v>PDP'!</v>
      </c>
      <c r="F3790" s="5" t="str">
        <f t="shared" si="871"/>
        <v>C:\Users\jaime.benazar\Quorum Business Solutions\Ecopetrol Prometeo - Documents\Planning Space Implementation\3. Analysis &amp; Design\Design\FC22\DRR Jaime\Por presentar a ECP\Cantagallo\Yarigui-Cantagallo\[VRC_YARIGUI-CANTAGALLO_CF_SEC_20221231.xlsx]CF PDP'!</v>
      </c>
      <c r="G3790" s="6" t="s">
        <v>60</v>
      </c>
      <c r="H3790" s="1">
        <f t="shared" si="872"/>
        <v>62</v>
      </c>
      <c r="I3790" s="1" t="str">
        <f t="shared" si="873"/>
        <v>='C:\Users\jaime.benazar\Quorum Business Solutions\Ecopetrol Prometeo - Documents\Planning Space Implementation\3. Analysis &amp; Design\Design\FC22\DRR Jaime\Por presentar a ECP\Cantagallo\Yarigui-Cantagallo\[VRC_YARIGUI-CANTAGALLO_CF_SEC_20221231.xlsx]CF PDP'!$BY$62</v>
      </c>
      <c r="J3790" s="1" t="s">
        <v>1820</v>
      </c>
    </row>
    <row r="3791" spans="1:10" x14ac:dyDescent="0.25">
      <c r="A3791" s="6" t="s">
        <v>1</v>
      </c>
      <c r="B3791" s="6">
        <f t="shared" si="868"/>
        <v>2050</v>
      </c>
      <c r="C3791" s="1" t="s">
        <v>109</v>
      </c>
      <c r="D3791" s="2" t="s">
        <v>128</v>
      </c>
      <c r="E3791" s="9" t="str">
        <f t="shared" si="870"/>
        <v>PDP'!</v>
      </c>
      <c r="F3791" s="5" t="str">
        <f t="shared" si="871"/>
        <v>C:\Users\jaime.benazar\Quorum Business Solutions\Ecopetrol Prometeo - Documents\Planning Space Implementation\3. Analysis &amp; Design\Design\FC22\DRR Jaime\Por presentar a ECP\Cantagallo\Yarigui-Cantagallo\[VRC_YARIGUI-CANTAGALLO_CF_SEC_20221231.xlsx]CF PDP'!</v>
      </c>
      <c r="G3791" s="6" t="s">
        <v>60</v>
      </c>
      <c r="H3791" s="1">
        <f t="shared" si="872"/>
        <v>63</v>
      </c>
      <c r="I3791" s="1" t="str">
        <f t="shared" si="873"/>
        <v>='C:\Users\jaime.benazar\Quorum Business Solutions\Ecopetrol Prometeo - Documents\Planning Space Implementation\3. Analysis &amp; Design\Design\FC22\DRR Jaime\Por presentar a ECP\Cantagallo\Yarigui-Cantagallo\[VRC_YARIGUI-CANTAGALLO_CF_SEC_20221231.xlsx]CF PDP'!$BY$63</v>
      </c>
      <c r="J3791" s="1" t="s">
        <v>1821</v>
      </c>
    </row>
    <row r="3792" spans="1:10" x14ac:dyDescent="0.25">
      <c r="A3792" s="6" t="s">
        <v>1</v>
      </c>
      <c r="B3792" s="6">
        <f t="shared" si="868"/>
        <v>2051</v>
      </c>
      <c r="C3792" s="1" t="s">
        <v>109</v>
      </c>
      <c r="D3792" s="2" t="s">
        <v>128</v>
      </c>
      <c r="E3792" s="9" t="str">
        <f t="shared" si="870"/>
        <v>PDP'!</v>
      </c>
      <c r="F3792" s="5" t="str">
        <f t="shared" si="871"/>
        <v>C:\Users\jaime.benazar\Quorum Business Solutions\Ecopetrol Prometeo - Documents\Planning Space Implementation\3. Analysis &amp; Design\Design\FC22\DRR Jaime\Por presentar a ECP\Cantagallo\Yarigui-Cantagallo\[VRC_YARIGUI-CANTAGALLO_CF_SEC_20221231.xlsx]CF PDP'!</v>
      </c>
      <c r="G3792" s="6" t="s">
        <v>60</v>
      </c>
      <c r="H3792" s="1">
        <f t="shared" si="872"/>
        <v>64</v>
      </c>
      <c r="I3792" s="1" t="str">
        <f t="shared" si="873"/>
        <v>='C:\Users\jaime.benazar\Quorum Business Solutions\Ecopetrol Prometeo - Documents\Planning Space Implementation\3. Analysis &amp; Design\Design\FC22\DRR Jaime\Por presentar a ECP\Cantagallo\Yarigui-Cantagallo\[VRC_YARIGUI-CANTAGALLO_CF_SEC_20221231.xlsx]CF PDP'!$BY$64</v>
      </c>
      <c r="J3792" s="1" t="s">
        <v>1822</v>
      </c>
    </row>
    <row r="3793" spans="1:10" x14ac:dyDescent="0.25">
      <c r="A3793" s="6" t="s">
        <v>1</v>
      </c>
      <c r="B3793" s="6">
        <f t="shared" si="868"/>
        <v>2052</v>
      </c>
      <c r="C3793" s="1" t="s">
        <v>109</v>
      </c>
      <c r="D3793" s="2" t="s">
        <v>128</v>
      </c>
      <c r="E3793" s="9" t="str">
        <f t="shared" si="870"/>
        <v>PDP'!</v>
      </c>
      <c r="F3793" s="5" t="str">
        <f t="shared" si="871"/>
        <v>C:\Users\jaime.benazar\Quorum Business Solutions\Ecopetrol Prometeo - Documents\Planning Space Implementation\3. Analysis &amp; Design\Design\FC22\DRR Jaime\Por presentar a ECP\Cantagallo\Yarigui-Cantagallo\[VRC_YARIGUI-CANTAGALLO_CF_SEC_20221231.xlsx]CF PDP'!</v>
      </c>
      <c r="G3793" s="6" t="s">
        <v>60</v>
      </c>
      <c r="H3793" s="1">
        <f t="shared" si="872"/>
        <v>65</v>
      </c>
      <c r="I3793" s="1" t="str">
        <f t="shared" si="873"/>
        <v>='C:\Users\jaime.benazar\Quorum Business Solutions\Ecopetrol Prometeo - Documents\Planning Space Implementation\3. Analysis &amp; Design\Design\FC22\DRR Jaime\Por presentar a ECP\Cantagallo\Yarigui-Cantagallo\[VRC_YARIGUI-CANTAGALLO_CF_SEC_20221231.xlsx]CF PDP'!$BY$65</v>
      </c>
      <c r="J3793" s="1" t="s">
        <v>1823</v>
      </c>
    </row>
    <row r="3794" spans="1:10" x14ac:dyDescent="0.25">
      <c r="A3794" s="6" t="s">
        <v>1</v>
      </c>
      <c r="B3794" s="6">
        <f t="shared" si="868"/>
        <v>2053</v>
      </c>
      <c r="C3794" s="1" t="s">
        <v>109</v>
      </c>
      <c r="D3794" s="2" t="s">
        <v>128</v>
      </c>
      <c r="E3794" s="9" t="str">
        <f t="shared" si="870"/>
        <v>PDP'!</v>
      </c>
      <c r="F3794" s="5" t="str">
        <f t="shared" si="871"/>
        <v>C:\Users\jaime.benazar\Quorum Business Solutions\Ecopetrol Prometeo - Documents\Planning Space Implementation\3. Analysis &amp; Design\Design\FC22\DRR Jaime\Por presentar a ECP\Cantagallo\Yarigui-Cantagallo\[VRC_YARIGUI-CANTAGALLO_CF_SEC_20221231.xlsx]CF PDP'!</v>
      </c>
      <c r="G3794" s="6" t="s">
        <v>60</v>
      </c>
      <c r="H3794" s="1">
        <f t="shared" si="872"/>
        <v>66</v>
      </c>
      <c r="I3794" s="1" t="str">
        <f t="shared" si="873"/>
        <v>='C:\Users\jaime.benazar\Quorum Business Solutions\Ecopetrol Prometeo - Documents\Planning Space Implementation\3. Analysis &amp; Design\Design\FC22\DRR Jaime\Por presentar a ECP\Cantagallo\Yarigui-Cantagallo\[VRC_YARIGUI-CANTAGALLO_CF_SEC_20221231.xlsx]CF PDP'!$BY$66</v>
      </c>
      <c r="J3794" s="1" t="s">
        <v>1824</v>
      </c>
    </row>
    <row r="3795" spans="1:10" x14ac:dyDescent="0.25">
      <c r="A3795" s="6" t="s">
        <v>1</v>
      </c>
      <c r="B3795" s="6">
        <f t="shared" si="868"/>
        <v>2054</v>
      </c>
      <c r="C3795" s="1" t="s">
        <v>109</v>
      </c>
      <c r="D3795" s="2" t="s">
        <v>128</v>
      </c>
      <c r="E3795" s="9" t="str">
        <f t="shared" si="870"/>
        <v>PDP'!</v>
      </c>
      <c r="F3795" s="5" t="str">
        <f t="shared" si="871"/>
        <v>C:\Users\jaime.benazar\Quorum Business Solutions\Ecopetrol Prometeo - Documents\Planning Space Implementation\3. Analysis &amp; Design\Design\FC22\DRR Jaime\Por presentar a ECP\Cantagallo\Yarigui-Cantagallo\[VRC_YARIGUI-CANTAGALLO_CF_SEC_20221231.xlsx]CF PDP'!</v>
      </c>
      <c r="G3795" s="6" t="s">
        <v>60</v>
      </c>
      <c r="H3795" s="1">
        <f t="shared" si="872"/>
        <v>67</v>
      </c>
      <c r="I3795" s="1" t="str">
        <f t="shared" si="873"/>
        <v>='C:\Users\jaime.benazar\Quorum Business Solutions\Ecopetrol Prometeo - Documents\Planning Space Implementation\3. Analysis &amp; Design\Design\FC22\DRR Jaime\Por presentar a ECP\Cantagallo\Yarigui-Cantagallo\[VRC_YARIGUI-CANTAGALLO_CF_SEC_20221231.xlsx]CF PDP'!$BY$67</v>
      </c>
      <c r="J3795" s="1" t="s">
        <v>1825</v>
      </c>
    </row>
    <row r="3796" spans="1:10" x14ac:dyDescent="0.25">
      <c r="A3796" s="6" t="s">
        <v>1</v>
      </c>
      <c r="B3796" s="6">
        <f t="shared" si="868"/>
        <v>2055</v>
      </c>
      <c r="C3796" s="1" t="s">
        <v>109</v>
      </c>
      <c r="D3796" s="2" t="s">
        <v>128</v>
      </c>
      <c r="E3796" s="9" t="str">
        <f t="shared" si="870"/>
        <v>PDP'!</v>
      </c>
      <c r="F3796" s="5" t="str">
        <f t="shared" si="871"/>
        <v>C:\Users\jaime.benazar\Quorum Business Solutions\Ecopetrol Prometeo - Documents\Planning Space Implementation\3. Analysis &amp; Design\Design\FC22\DRR Jaime\Por presentar a ECP\Cantagallo\Yarigui-Cantagallo\[VRC_YARIGUI-CANTAGALLO_CF_SEC_20221231.xlsx]CF PDP'!</v>
      </c>
      <c r="G3796" s="6" t="s">
        <v>60</v>
      </c>
      <c r="H3796" s="1">
        <f t="shared" si="872"/>
        <v>68</v>
      </c>
      <c r="I3796" s="1" t="str">
        <f t="shared" si="873"/>
        <v>='C:\Users\jaime.benazar\Quorum Business Solutions\Ecopetrol Prometeo - Documents\Planning Space Implementation\3. Analysis &amp; Design\Design\FC22\DRR Jaime\Por presentar a ECP\Cantagallo\Yarigui-Cantagallo\[VRC_YARIGUI-CANTAGALLO_CF_SEC_20221231.xlsx]CF PDP'!$BY$68</v>
      </c>
      <c r="J3796" s="1" t="s">
        <v>1826</v>
      </c>
    </row>
    <row r="3797" spans="1:10" x14ac:dyDescent="0.25">
      <c r="A3797" s="6" t="s">
        <v>1</v>
      </c>
      <c r="B3797" s="6">
        <f t="shared" si="868"/>
        <v>2056</v>
      </c>
      <c r="C3797" s="1" t="s">
        <v>109</v>
      </c>
      <c r="D3797" s="2" t="s">
        <v>128</v>
      </c>
      <c r="E3797" s="9" t="str">
        <f t="shared" si="870"/>
        <v>PDP'!</v>
      </c>
      <c r="F3797" s="5" t="str">
        <f t="shared" si="871"/>
        <v>C:\Users\jaime.benazar\Quorum Business Solutions\Ecopetrol Prometeo - Documents\Planning Space Implementation\3. Analysis &amp; Design\Design\FC22\DRR Jaime\Por presentar a ECP\Cantagallo\Yarigui-Cantagallo\[VRC_YARIGUI-CANTAGALLO_CF_SEC_20221231.xlsx]CF PDP'!</v>
      </c>
      <c r="G3797" s="6" t="s">
        <v>60</v>
      </c>
      <c r="H3797" s="1">
        <f t="shared" si="872"/>
        <v>69</v>
      </c>
      <c r="I3797" s="1" t="str">
        <f t="shared" si="873"/>
        <v>='C:\Users\jaime.benazar\Quorum Business Solutions\Ecopetrol Prometeo - Documents\Planning Space Implementation\3. Analysis &amp; Design\Design\FC22\DRR Jaime\Por presentar a ECP\Cantagallo\Yarigui-Cantagallo\[VRC_YARIGUI-CANTAGALLO_CF_SEC_20221231.xlsx]CF PDP'!$BY$69</v>
      </c>
      <c r="J3797" s="1" t="s">
        <v>1827</v>
      </c>
    </row>
    <row r="3798" spans="1:10" x14ac:dyDescent="0.25">
      <c r="A3798" s="6" t="s">
        <v>1</v>
      </c>
      <c r="B3798" s="6">
        <f t="shared" si="868"/>
        <v>2057</v>
      </c>
      <c r="C3798" s="1" t="s">
        <v>109</v>
      </c>
      <c r="D3798" s="2" t="s">
        <v>128</v>
      </c>
      <c r="E3798" s="9" t="str">
        <f t="shared" si="870"/>
        <v>PDP'!</v>
      </c>
      <c r="F3798" s="5" t="str">
        <f t="shared" si="871"/>
        <v>C:\Users\jaime.benazar\Quorum Business Solutions\Ecopetrol Prometeo - Documents\Planning Space Implementation\3. Analysis &amp; Design\Design\FC22\DRR Jaime\Por presentar a ECP\Cantagallo\Yarigui-Cantagallo\[VRC_YARIGUI-CANTAGALLO_CF_SEC_20221231.xlsx]CF PDP'!</v>
      </c>
      <c r="G3798" s="6" t="s">
        <v>60</v>
      </c>
      <c r="H3798" s="1">
        <f t="shared" si="872"/>
        <v>70</v>
      </c>
      <c r="I3798" s="1" t="str">
        <f t="shared" si="873"/>
        <v>='C:\Users\jaime.benazar\Quorum Business Solutions\Ecopetrol Prometeo - Documents\Planning Space Implementation\3. Analysis &amp; Design\Design\FC22\DRR Jaime\Por presentar a ECP\Cantagallo\Yarigui-Cantagallo\[VRC_YARIGUI-CANTAGALLO_CF_SEC_20221231.xlsx]CF PDP'!$BY$70</v>
      </c>
      <c r="J3798" s="1" t="s">
        <v>1828</v>
      </c>
    </row>
    <row r="3799" spans="1:10" x14ac:dyDescent="0.25">
      <c r="A3799" s="6" t="s">
        <v>1</v>
      </c>
      <c r="B3799" s="6">
        <f t="shared" si="868"/>
        <v>2058</v>
      </c>
      <c r="C3799" s="1" t="s">
        <v>109</v>
      </c>
      <c r="D3799" s="2" t="s">
        <v>128</v>
      </c>
      <c r="E3799" s="9" t="str">
        <f t="shared" si="870"/>
        <v>PDP'!</v>
      </c>
      <c r="F3799" s="5" t="str">
        <f t="shared" si="871"/>
        <v>C:\Users\jaime.benazar\Quorum Business Solutions\Ecopetrol Prometeo - Documents\Planning Space Implementation\3. Analysis &amp; Design\Design\FC22\DRR Jaime\Por presentar a ECP\Cantagallo\Yarigui-Cantagallo\[VRC_YARIGUI-CANTAGALLO_CF_SEC_20221231.xlsx]CF PDP'!</v>
      </c>
      <c r="G3799" s="6" t="s">
        <v>60</v>
      </c>
      <c r="H3799" s="1">
        <f t="shared" si="872"/>
        <v>71</v>
      </c>
      <c r="I3799" s="1" t="str">
        <f t="shared" si="873"/>
        <v>='C:\Users\jaime.benazar\Quorum Business Solutions\Ecopetrol Prometeo - Documents\Planning Space Implementation\3. Analysis &amp; Design\Design\FC22\DRR Jaime\Por presentar a ECP\Cantagallo\Yarigui-Cantagallo\[VRC_YARIGUI-CANTAGALLO_CF_SEC_20221231.xlsx]CF PDP'!$BY$71</v>
      </c>
      <c r="J3799" s="1" t="s">
        <v>1829</v>
      </c>
    </row>
    <row r="3800" spans="1:10" x14ac:dyDescent="0.25">
      <c r="A3800" s="6" t="s">
        <v>1</v>
      </c>
      <c r="B3800" s="6">
        <f t="shared" si="868"/>
        <v>2059</v>
      </c>
      <c r="C3800" s="1" t="s">
        <v>109</v>
      </c>
      <c r="D3800" s="2" t="s">
        <v>128</v>
      </c>
      <c r="E3800" s="9" t="str">
        <f t="shared" si="870"/>
        <v>PDP'!</v>
      </c>
      <c r="F3800" s="5" t="str">
        <f t="shared" si="871"/>
        <v>C:\Users\jaime.benazar\Quorum Business Solutions\Ecopetrol Prometeo - Documents\Planning Space Implementation\3. Analysis &amp; Design\Design\FC22\DRR Jaime\Por presentar a ECP\Cantagallo\Yarigui-Cantagallo\[VRC_YARIGUI-CANTAGALLO_CF_SEC_20221231.xlsx]CF PDP'!</v>
      </c>
      <c r="G3800" s="6" t="s">
        <v>60</v>
      </c>
      <c r="H3800" s="1">
        <f t="shared" si="872"/>
        <v>72</v>
      </c>
      <c r="I3800" s="1" t="str">
        <f t="shared" si="873"/>
        <v>='C:\Users\jaime.benazar\Quorum Business Solutions\Ecopetrol Prometeo - Documents\Planning Space Implementation\3. Analysis &amp; Design\Design\FC22\DRR Jaime\Por presentar a ECP\Cantagallo\Yarigui-Cantagallo\[VRC_YARIGUI-CANTAGALLO_CF_SEC_20221231.xlsx]CF PDP'!$BY$72</v>
      </c>
      <c r="J3800" s="1" t="s">
        <v>1830</v>
      </c>
    </row>
    <row r="3801" spans="1:10" x14ac:dyDescent="0.25">
      <c r="A3801" s="6" t="s">
        <v>28</v>
      </c>
      <c r="B3801" s="6"/>
      <c r="C3801" s="1" t="s">
        <v>109</v>
      </c>
      <c r="D3801" s="2"/>
      <c r="E3801" s="9" t="str">
        <f t="shared" si="866"/>
        <v>Total'!</v>
      </c>
      <c r="F3801" s="2"/>
      <c r="G3801" s="6"/>
      <c r="H3801" s="1"/>
      <c r="I3801" s="1"/>
      <c r="J3801" s="4"/>
    </row>
    <row r="3802" spans="1:10" x14ac:dyDescent="0.25">
      <c r="A3802" s="6" t="s">
        <v>2</v>
      </c>
      <c r="B3802" s="6">
        <v>2023</v>
      </c>
      <c r="C3802" s="1" t="s">
        <v>109</v>
      </c>
      <c r="D3802" s="2" t="s">
        <v>128</v>
      </c>
      <c r="E3802" s="9" t="str">
        <f t="shared" si="866"/>
        <v>PNP'!</v>
      </c>
      <c r="F3802" s="5" t="str">
        <f t="shared" ref="F3802:F3822" si="874">_xlfn.CONCAT(D3802," ",E3802)</f>
        <v>C:\Users\jaime.benazar\Quorum Business Solutions\Ecopetrol Prometeo - Documents\Planning Space Implementation\3. Analysis &amp; Design\Design\FC22\DRR Jaime\Por presentar a ECP\Cantagallo\Yarigui-Cantagallo\[VRC_YARIGUI-CANTAGALLO_CF_SEC_20221231.xlsx]CF PNP'!</v>
      </c>
      <c r="G3802" s="6" t="s">
        <v>60</v>
      </c>
      <c r="H3802" s="1">
        <f>IF(A3802&lt;&gt;A3786,36,H3786+1)</f>
        <v>36</v>
      </c>
      <c r="I3802" s="1" t="str">
        <f t="shared" ref="I3802:I3822" si="875">_xlfn.CONCAT("='",F3802:H3802)</f>
        <v>='C:\Users\jaime.benazar\Quorum Business Solutions\Ecopetrol Prometeo - Documents\Planning Space Implementation\3. Analysis &amp; Design\Design\FC22\DRR Jaime\Por presentar a ECP\Cantagallo\Yarigui-Cantagallo\[VRC_YARIGUI-CANTAGALLO_CF_SEC_20221231.xlsx]CF PNP'!$BY$36</v>
      </c>
      <c r="J3802" s="1" t="s">
        <v>1831</v>
      </c>
    </row>
    <row r="3803" spans="1:10" x14ac:dyDescent="0.25">
      <c r="A3803" s="6" t="s">
        <v>2</v>
      </c>
      <c r="B3803" s="6">
        <f>+B3802+1</f>
        <v>2024</v>
      </c>
      <c r="C3803" s="1" t="s">
        <v>109</v>
      </c>
      <c r="D3803" s="2" t="s">
        <v>128</v>
      </c>
      <c r="E3803" s="9" t="str">
        <f t="shared" si="866"/>
        <v>PNP'!</v>
      </c>
      <c r="F3803" s="5" t="str">
        <f t="shared" si="874"/>
        <v>C:\Users\jaime.benazar\Quorum Business Solutions\Ecopetrol Prometeo - Documents\Planning Space Implementation\3. Analysis &amp; Design\Design\FC22\DRR Jaime\Por presentar a ECP\Cantagallo\Yarigui-Cantagallo\[VRC_YARIGUI-CANTAGALLO_CF_SEC_20221231.xlsx]CF PNP'!</v>
      </c>
      <c r="G3803" s="6" t="s">
        <v>60</v>
      </c>
      <c r="H3803" s="1">
        <f t="shared" ref="H3803:H3822" si="876">IF(A3803&lt;&gt;A3802,36,H3802+1)</f>
        <v>37</v>
      </c>
      <c r="I3803" s="1" t="str">
        <f t="shared" si="875"/>
        <v>='C:\Users\jaime.benazar\Quorum Business Solutions\Ecopetrol Prometeo - Documents\Planning Space Implementation\3. Analysis &amp; Design\Design\FC22\DRR Jaime\Por presentar a ECP\Cantagallo\Yarigui-Cantagallo\[VRC_YARIGUI-CANTAGALLO_CF_SEC_20221231.xlsx]CF PNP'!$BY$37</v>
      </c>
      <c r="J3803" s="1" t="s">
        <v>1832</v>
      </c>
    </row>
    <row r="3804" spans="1:10" x14ac:dyDescent="0.25">
      <c r="A3804" s="6" t="s">
        <v>2</v>
      </c>
      <c r="B3804" s="6">
        <f t="shared" ref="B3804:B3815" si="877">+B3803+1</f>
        <v>2025</v>
      </c>
      <c r="C3804" s="1" t="s">
        <v>109</v>
      </c>
      <c r="D3804" s="2" t="s">
        <v>128</v>
      </c>
      <c r="E3804" s="9" t="str">
        <f t="shared" si="866"/>
        <v>PNP'!</v>
      </c>
      <c r="F3804" s="5" t="str">
        <f t="shared" si="874"/>
        <v>C:\Users\jaime.benazar\Quorum Business Solutions\Ecopetrol Prometeo - Documents\Planning Space Implementation\3. Analysis &amp; Design\Design\FC22\DRR Jaime\Por presentar a ECP\Cantagallo\Yarigui-Cantagallo\[VRC_YARIGUI-CANTAGALLO_CF_SEC_20221231.xlsx]CF PNP'!</v>
      </c>
      <c r="G3804" s="6" t="s">
        <v>60</v>
      </c>
      <c r="H3804" s="1">
        <f t="shared" si="876"/>
        <v>38</v>
      </c>
      <c r="I3804" s="1" t="str">
        <f t="shared" si="875"/>
        <v>='C:\Users\jaime.benazar\Quorum Business Solutions\Ecopetrol Prometeo - Documents\Planning Space Implementation\3. Analysis &amp; Design\Design\FC22\DRR Jaime\Por presentar a ECP\Cantagallo\Yarigui-Cantagallo\[VRC_YARIGUI-CANTAGALLO_CF_SEC_20221231.xlsx]CF PNP'!$BY$38</v>
      </c>
      <c r="J3804" s="1" t="s">
        <v>1833</v>
      </c>
    </row>
    <row r="3805" spans="1:10" x14ac:dyDescent="0.25">
      <c r="A3805" s="6" t="s">
        <v>2</v>
      </c>
      <c r="B3805" s="6">
        <f t="shared" si="877"/>
        <v>2026</v>
      </c>
      <c r="C3805" s="1" t="s">
        <v>109</v>
      </c>
      <c r="D3805" s="2" t="s">
        <v>128</v>
      </c>
      <c r="E3805" s="9" t="str">
        <f t="shared" si="866"/>
        <v>PNP'!</v>
      </c>
      <c r="F3805" s="5" t="str">
        <f t="shared" si="874"/>
        <v>C:\Users\jaime.benazar\Quorum Business Solutions\Ecopetrol Prometeo - Documents\Planning Space Implementation\3. Analysis &amp; Design\Design\FC22\DRR Jaime\Por presentar a ECP\Cantagallo\Yarigui-Cantagallo\[VRC_YARIGUI-CANTAGALLO_CF_SEC_20221231.xlsx]CF PNP'!</v>
      </c>
      <c r="G3805" s="6" t="s">
        <v>60</v>
      </c>
      <c r="H3805" s="1">
        <f t="shared" si="876"/>
        <v>39</v>
      </c>
      <c r="I3805" s="1" t="str">
        <f t="shared" si="875"/>
        <v>='C:\Users\jaime.benazar\Quorum Business Solutions\Ecopetrol Prometeo - Documents\Planning Space Implementation\3. Analysis &amp; Design\Design\FC22\DRR Jaime\Por presentar a ECP\Cantagallo\Yarigui-Cantagallo\[VRC_YARIGUI-CANTAGALLO_CF_SEC_20221231.xlsx]CF PNP'!$BY$39</v>
      </c>
      <c r="J3805" s="1" t="s">
        <v>1834</v>
      </c>
    </row>
    <row r="3806" spans="1:10" x14ac:dyDescent="0.25">
      <c r="A3806" s="6" t="s">
        <v>2</v>
      </c>
      <c r="B3806" s="6">
        <f t="shared" si="877"/>
        <v>2027</v>
      </c>
      <c r="C3806" s="1" t="s">
        <v>109</v>
      </c>
      <c r="D3806" s="2" t="s">
        <v>128</v>
      </c>
      <c r="E3806" s="9" t="str">
        <f t="shared" si="866"/>
        <v>PNP'!</v>
      </c>
      <c r="F3806" s="5" t="str">
        <f t="shared" si="874"/>
        <v>C:\Users\jaime.benazar\Quorum Business Solutions\Ecopetrol Prometeo - Documents\Planning Space Implementation\3. Analysis &amp; Design\Design\FC22\DRR Jaime\Por presentar a ECP\Cantagallo\Yarigui-Cantagallo\[VRC_YARIGUI-CANTAGALLO_CF_SEC_20221231.xlsx]CF PNP'!</v>
      </c>
      <c r="G3806" s="6" t="s">
        <v>60</v>
      </c>
      <c r="H3806" s="1">
        <f t="shared" si="876"/>
        <v>40</v>
      </c>
      <c r="I3806" s="1" t="str">
        <f t="shared" si="875"/>
        <v>='C:\Users\jaime.benazar\Quorum Business Solutions\Ecopetrol Prometeo - Documents\Planning Space Implementation\3. Analysis &amp; Design\Design\FC22\DRR Jaime\Por presentar a ECP\Cantagallo\Yarigui-Cantagallo\[VRC_YARIGUI-CANTAGALLO_CF_SEC_20221231.xlsx]CF PNP'!$BY$40</v>
      </c>
      <c r="J3806" s="1" t="s">
        <v>1835</v>
      </c>
    </row>
    <row r="3807" spans="1:10" x14ac:dyDescent="0.25">
      <c r="A3807" s="6" t="s">
        <v>2</v>
      </c>
      <c r="B3807" s="6">
        <f t="shared" si="877"/>
        <v>2028</v>
      </c>
      <c r="C3807" s="1" t="s">
        <v>109</v>
      </c>
      <c r="D3807" s="2" t="s">
        <v>128</v>
      </c>
      <c r="E3807" s="9" t="str">
        <f t="shared" si="866"/>
        <v>PNP'!</v>
      </c>
      <c r="F3807" s="5" t="str">
        <f t="shared" si="874"/>
        <v>C:\Users\jaime.benazar\Quorum Business Solutions\Ecopetrol Prometeo - Documents\Planning Space Implementation\3. Analysis &amp; Design\Design\FC22\DRR Jaime\Por presentar a ECP\Cantagallo\Yarigui-Cantagallo\[VRC_YARIGUI-CANTAGALLO_CF_SEC_20221231.xlsx]CF PNP'!</v>
      </c>
      <c r="G3807" s="6" t="s">
        <v>60</v>
      </c>
      <c r="H3807" s="1">
        <f t="shared" si="876"/>
        <v>41</v>
      </c>
      <c r="I3807" s="1" t="str">
        <f t="shared" si="875"/>
        <v>='C:\Users\jaime.benazar\Quorum Business Solutions\Ecopetrol Prometeo - Documents\Planning Space Implementation\3. Analysis &amp; Design\Design\FC22\DRR Jaime\Por presentar a ECP\Cantagallo\Yarigui-Cantagallo\[VRC_YARIGUI-CANTAGALLO_CF_SEC_20221231.xlsx]CF PNP'!$BY$41</v>
      </c>
      <c r="J3807" s="1" t="s">
        <v>1836</v>
      </c>
    </row>
    <row r="3808" spans="1:10" x14ac:dyDescent="0.25">
      <c r="A3808" s="6" t="s">
        <v>2</v>
      </c>
      <c r="B3808" s="6">
        <f t="shared" si="877"/>
        <v>2029</v>
      </c>
      <c r="C3808" s="1" t="s">
        <v>109</v>
      </c>
      <c r="D3808" s="2" t="s">
        <v>128</v>
      </c>
      <c r="E3808" s="9" t="str">
        <f t="shared" si="866"/>
        <v>PNP'!</v>
      </c>
      <c r="F3808" s="5" t="str">
        <f t="shared" si="874"/>
        <v>C:\Users\jaime.benazar\Quorum Business Solutions\Ecopetrol Prometeo - Documents\Planning Space Implementation\3. Analysis &amp; Design\Design\FC22\DRR Jaime\Por presentar a ECP\Cantagallo\Yarigui-Cantagallo\[VRC_YARIGUI-CANTAGALLO_CF_SEC_20221231.xlsx]CF PNP'!</v>
      </c>
      <c r="G3808" s="6" t="s">
        <v>60</v>
      </c>
      <c r="H3808" s="1">
        <f t="shared" si="876"/>
        <v>42</v>
      </c>
      <c r="I3808" s="1" t="str">
        <f t="shared" si="875"/>
        <v>='C:\Users\jaime.benazar\Quorum Business Solutions\Ecopetrol Prometeo - Documents\Planning Space Implementation\3. Analysis &amp; Design\Design\FC22\DRR Jaime\Por presentar a ECP\Cantagallo\Yarigui-Cantagallo\[VRC_YARIGUI-CANTAGALLO_CF_SEC_20221231.xlsx]CF PNP'!$BY$42</v>
      </c>
      <c r="J3808" s="1" t="s">
        <v>1837</v>
      </c>
    </row>
    <row r="3809" spans="1:10" x14ac:dyDescent="0.25">
      <c r="A3809" s="6" t="s">
        <v>2</v>
      </c>
      <c r="B3809" s="6">
        <f t="shared" si="877"/>
        <v>2030</v>
      </c>
      <c r="C3809" s="1" t="s">
        <v>109</v>
      </c>
      <c r="D3809" s="2" t="s">
        <v>128</v>
      </c>
      <c r="E3809" s="9" t="str">
        <f t="shared" si="866"/>
        <v>PNP'!</v>
      </c>
      <c r="F3809" s="5" t="str">
        <f t="shared" si="874"/>
        <v>C:\Users\jaime.benazar\Quorum Business Solutions\Ecopetrol Prometeo - Documents\Planning Space Implementation\3. Analysis &amp; Design\Design\FC22\DRR Jaime\Por presentar a ECP\Cantagallo\Yarigui-Cantagallo\[VRC_YARIGUI-CANTAGALLO_CF_SEC_20221231.xlsx]CF PNP'!</v>
      </c>
      <c r="G3809" s="6" t="s">
        <v>60</v>
      </c>
      <c r="H3809" s="1">
        <f t="shared" si="876"/>
        <v>43</v>
      </c>
      <c r="I3809" s="1" t="str">
        <f t="shared" si="875"/>
        <v>='C:\Users\jaime.benazar\Quorum Business Solutions\Ecopetrol Prometeo - Documents\Planning Space Implementation\3. Analysis &amp; Design\Design\FC22\DRR Jaime\Por presentar a ECP\Cantagallo\Yarigui-Cantagallo\[VRC_YARIGUI-CANTAGALLO_CF_SEC_20221231.xlsx]CF PNP'!$BY$43</v>
      </c>
      <c r="J3809" s="1" t="s">
        <v>1838</v>
      </c>
    </row>
    <row r="3810" spans="1:10" x14ac:dyDescent="0.25">
      <c r="A3810" s="6" t="s">
        <v>2</v>
      </c>
      <c r="B3810" s="6">
        <f t="shared" si="877"/>
        <v>2031</v>
      </c>
      <c r="C3810" s="1" t="s">
        <v>109</v>
      </c>
      <c r="D3810" s="2" t="s">
        <v>128</v>
      </c>
      <c r="E3810" s="9" t="str">
        <f t="shared" si="866"/>
        <v>PNP'!</v>
      </c>
      <c r="F3810" s="5" t="str">
        <f t="shared" si="874"/>
        <v>C:\Users\jaime.benazar\Quorum Business Solutions\Ecopetrol Prometeo - Documents\Planning Space Implementation\3. Analysis &amp; Design\Design\FC22\DRR Jaime\Por presentar a ECP\Cantagallo\Yarigui-Cantagallo\[VRC_YARIGUI-CANTAGALLO_CF_SEC_20221231.xlsx]CF PNP'!</v>
      </c>
      <c r="G3810" s="6" t="s">
        <v>60</v>
      </c>
      <c r="H3810" s="1">
        <f t="shared" si="876"/>
        <v>44</v>
      </c>
      <c r="I3810" s="1" t="str">
        <f t="shared" si="875"/>
        <v>='C:\Users\jaime.benazar\Quorum Business Solutions\Ecopetrol Prometeo - Documents\Planning Space Implementation\3. Analysis &amp; Design\Design\FC22\DRR Jaime\Por presentar a ECP\Cantagallo\Yarigui-Cantagallo\[VRC_YARIGUI-CANTAGALLO_CF_SEC_20221231.xlsx]CF PNP'!$BY$44</v>
      </c>
      <c r="J3810" s="1" t="s">
        <v>1839</v>
      </c>
    </row>
    <row r="3811" spans="1:10" x14ac:dyDescent="0.25">
      <c r="A3811" s="6" t="s">
        <v>2</v>
      </c>
      <c r="B3811" s="6">
        <f t="shared" si="877"/>
        <v>2032</v>
      </c>
      <c r="C3811" s="1" t="s">
        <v>109</v>
      </c>
      <c r="D3811" s="2" t="s">
        <v>128</v>
      </c>
      <c r="E3811" s="9" t="str">
        <f t="shared" si="866"/>
        <v>PNP'!</v>
      </c>
      <c r="F3811" s="5" t="str">
        <f t="shared" si="874"/>
        <v>C:\Users\jaime.benazar\Quorum Business Solutions\Ecopetrol Prometeo - Documents\Planning Space Implementation\3. Analysis &amp; Design\Design\FC22\DRR Jaime\Por presentar a ECP\Cantagallo\Yarigui-Cantagallo\[VRC_YARIGUI-CANTAGALLO_CF_SEC_20221231.xlsx]CF PNP'!</v>
      </c>
      <c r="G3811" s="6" t="s">
        <v>60</v>
      </c>
      <c r="H3811" s="1">
        <f t="shared" si="876"/>
        <v>45</v>
      </c>
      <c r="I3811" s="1" t="str">
        <f t="shared" si="875"/>
        <v>='C:\Users\jaime.benazar\Quorum Business Solutions\Ecopetrol Prometeo - Documents\Planning Space Implementation\3. Analysis &amp; Design\Design\FC22\DRR Jaime\Por presentar a ECP\Cantagallo\Yarigui-Cantagallo\[VRC_YARIGUI-CANTAGALLO_CF_SEC_20221231.xlsx]CF PNP'!$BY$45</v>
      </c>
      <c r="J3811" s="1" t="s">
        <v>1840</v>
      </c>
    </row>
    <row r="3812" spans="1:10" x14ac:dyDescent="0.25">
      <c r="A3812" s="6" t="s">
        <v>2</v>
      </c>
      <c r="B3812" s="6">
        <f t="shared" si="877"/>
        <v>2033</v>
      </c>
      <c r="C3812" s="1" t="s">
        <v>109</v>
      </c>
      <c r="D3812" s="2" t="s">
        <v>128</v>
      </c>
      <c r="E3812" s="9" t="str">
        <f t="shared" si="866"/>
        <v>PNP'!</v>
      </c>
      <c r="F3812" s="5" t="str">
        <f t="shared" si="874"/>
        <v>C:\Users\jaime.benazar\Quorum Business Solutions\Ecopetrol Prometeo - Documents\Planning Space Implementation\3. Analysis &amp; Design\Design\FC22\DRR Jaime\Por presentar a ECP\Cantagallo\Yarigui-Cantagallo\[VRC_YARIGUI-CANTAGALLO_CF_SEC_20221231.xlsx]CF PNP'!</v>
      </c>
      <c r="G3812" s="6" t="s">
        <v>60</v>
      </c>
      <c r="H3812" s="1">
        <f t="shared" si="876"/>
        <v>46</v>
      </c>
      <c r="I3812" s="1" t="str">
        <f t="shared" si="875"/>
        <v>='C:\Users\jaime.benazar\Quorum Business Solutions\Ecopetrol Prometeo - Documents\Planning Space Implementation\3. Analysis &amp; Design\Design\FC22\DRR Jaime\Por presentar a ECP\Cantagallo\Yarigui-Cantagallo\[VRC_YARIGUI-CANTAGALLO_CF_SEC_20221231.xlsx]CF PNP'!$BY$46</v>
      </c>
      <c r="J3812" s="1" t="s">
        <v>1841</v>
      </c>
    </row>
    <row r="3813" spans="1:10" x14ac:dyDescent="0.25">
      <c r="A3813" s="6" t="s">
        <v>2</v>
      </c>
      <c r="B3813" s="6">
        <f t="shared" si="877"/>
        <v>2034</v>
      </c>
      <c r="C3813" s="1" t="s">
        <v>109</v>
      </c>
      <c r="D3813" s="2" t="s">
        <v>128</v>
      </c>
      <c r="E3813" s="9" t="str">
        <f t="shared" si="866"/>
        <v>PNP'!</v>
      </c>
      <c r="F3813" s="5" t="str">
        <f t="shared" si="874"/>
        <v>C:\Users\jaime.benazar\Quorum Business Solutions\Ecopetrol Prometeo - Documents\Planning Space Implementation\3. Analysis &amp; Design\Design\FC22\DRR Jaime\Por presentar a ECP\Cantagallo\Yarigui-Cantagallo\[VRC_YARIGUI-CANTAGALLO_CF_SEC_20221231.xlsx]CF PNP'!</v>
      </c>
      <c r="G3813" s="6" t="s">
        <v>60</v>
      </c>
      <c r="H3813" s="1">
        <f t="shared" si="876"/>
        <v>47</v>
      </c>
      <c r="I3813" s="1" t="str">
        <f t="shared" si="875"/>
        <v>='C:\Users\jaime.benazar\Quorum Business Solutions\Ecopetrol Prometeo - Documents\Planning Space Implementation\3. Analysis &amp; Design\Design\FC22\DRR Jaime\Por presentar a ECP\Cantagallo\Yarigui-Cantagallo\[VRC_YARIGUI-CANTAGALLO_CF_SEC_20221231.xlsx]CF PNP'!$BY$47</v>
      </c>
      <c r="J3813" s="1" t="s">
        <v>1842</v>
      </c>
    </row>
    <row r="3814" spans="1:10" x14ac:dyDescent="0.25">
      <c r="A3814" s="6" t="s">
        <v>2</v>
      </c>
      <c r="B3814" s="6">
        <f t="shared" si="877"/>
        <v>2035</v>
      </c>
      <c r="C3814" s="1" t="s">
        <v>109</v>
      </c>
      <c r="D3814" s="2" t="s">
        <v>128</v>
      </c>
      <c r="E3814" s="9" t="str">
        <f t="shared" si="866"/>
        <v>PNP'!</v>
      </c>
      <c r="F3814" s="5" t="str">
        <f t="shared" si="874"/>
        <v>C:\Users\jaime.benazar\Quorum Business Solutions\Ecopetrol Prometeo - Documents\Planning Space Implementation\3. Analysis &amp; Design\Design\FC22\DRR Jaime\Por presentar a ECP\Cantagallo\Yarigui-Cantagallo\[VRC_YARIGUI-CANTAGALLO_CF_SEC_20221231.xlsx]CF PNP'!</v>
      </c>
      <c r="G3814" s="6" t="s">
        <v>60</v>
      </c>
      <c r="H3814" s="1">
        <f t="shared" si="876"/>
        <v>48</v>
      </c>
      <c r="I3814" s="1" t="str">
        <f t="shared" si="875"/>
        <v>='C:\Users\jaime.benazar\Quorum Business Solutions\Ecopetrol Prometeo - Documents\Planning Space Implementation\3. Analysis &amp; Design\Design\FC22\DRR Jaime\Por presentar a ECP\Cantagallo\Yarigui-Cantagallo\[VRC_YARIGUI-CANTAGALLO_CF_SEC_20221231.xlsx]CF PNP'!$BY$48</v>
      </c>
      <c r="J3814" s="1" t="s">
        <v>1843</v>
      </c>
    </row>
    <row r="3815" spans="1:10" x14ac:dyDescent="0.25">
      <c r="A3815" s="6" t="s">
        <v>2</v>
      </c>
      <c r="B3815" s="6">
        <f t="shared" si="877"/>
        <v>2036</v>
      </c>
      <c r="C3815" s="1" t="s">
        <v>109</v>
      </c>
      <c r="D3815" s="2" t="s">
        <v>128</v>
      </c>
      <c r="E3815" s="9" t="str">
        <f t="shared" si="866"/>
        <v>PNP'!</v>
      </c>
      <c r="F3815" s="5" t="str">
        <f t="shared" si="874"/>
        <v>C:\Users\jaime.benazar\Quorum Business Solutions\Ecopetrol Prometeo - Documents\Planning Space Implementation\3. Analysis &amp; Design\Design\FC22\DRR Jaime\Por presentar a ECP\Cantagallo\Yarigui-Cantagallo\[VRC_YARIGUI-CANTAGALLO_CF_SEC_20221231.xlsx]CF PNP'!</v>
      </c>
      <c r="G3815" s="6" t="s">
        <v>60</v>
      </c>
      <c r="H3815" s="1">
        <f t="shared" si="876"/>
        <v>49</v>
      </c>
      <c r="I3815" s="1" t="str">
        <f t="shared" si="875"/>
        <v>='C:\Users\jaime.benazar\Quorum Business Solutions\Ecopetrol Prometeo - Documents\Planning Space Implementation\3. Analysis &amp; Design\Design\FC22\DRR Jaime\Por presentar a ECP\Cantagallo\Yarigui-Cantagallo\[VRC_YARIGUI-CANTAGALLO_CF_SEC_20221231.xlsx]CF PNP'!$BY$49</v>
      </c>
      <c r="J3815" s="1" t="s">
        <v>1844</v>
      </c>
    </row>
    <row r="3816" spans="1:10" x14ac:dyDescent="0.25">
      <c r="A3816" s="6" t="s">
        <v>2</v>
      </c>
      <c r="B3816" s="6">
        <f>+B3815+1</f>
        <v>2037</v>
      </c>
      <c r="C3816" s="1" t="s">
        <v>109</v>
      </c>
      <c r="D3816" s="2" t="s">
        <v>128</v>
      </c>
      <c r="E3816" s="9" t="str">
        <f t="shared" si="866"/>
        <v>PNP'!</v>
      </c>
      <c r="F3816" s="5" t="str">
        <f t="shared" si="874"/>
        <v>C:\Users\jaime.benazar\Quorum Business Solutions\Ecopetrol Prometeo - Documents\Planning Space Implementation\3. Analysis &amp; Design\Design\FC22\DRR Jaime\Por presentar a ECP\Cantagallo\Yarigui-Cantagallo\[VRC_YARIGUI-CANTAGALLO_CF_SEC_20221231.xlsx]CF PNP'!</v>
      </c>
      <c r="G3816" s="6" t="s">
        <v>60</v>
      </c>
      <c r="H3816" s="1">
        <f t="shared" si="876"/>
        <v>50</v>
      </c>
      <c r="I3816" s="1" t="str">
        <f t="shared" si="875"/>
        <v>='C:\Users\jaime.benazar\Quorum Business Solutions\Ecopetrol Prometeo - Documents\Planning Space Implementation\3. Analysis &amp; Design\Design\FC22\DRR Jaime\Por presentar a ECP\Cantagallo\Yarigui-Cantagallo\[VRC_YARIGUI-CANTAGALLO_CF_SEC_20221231.xlsx]CF PNP'!$BY$50</v>
      </c>
      <c r="J3816" s="1" t="s">
        <v>1845</v>
      </c>
    </row>
    <row r="3817" spans="1:10" x14ac:dyDescent="0.25">
      <c r="A3817" s="6" t="s">
        <v>2</v>
      </c>
      <c r="B3817" s="6">
        <f t="shared" ref="B3817:B3819" si="878">+B3816+1</f>
        <v>2038</v>
      </c>
      <c r="C3817" s="1" t="s">
        <v>109</v>
      </c>
      <c r="D3817" s="2" t="s">
        <v>128</v>
      </c>
      <c r="E3817" s="9" t="str">
        <f t="shared" si="866"/>
        <v>PNP'!</v>
      </c>
      <c r="F3817" s="5" t="str">
        <f t="shared" si="874"/>
        <v>C:\Users\jaime.benazar\Quorum Business Solutions\Ecopetrol Prometeo - Documents\Planning Space Implementation\3. Analysis &amp; Design\Design\FC22\DRR Jaime\Por presentar a ECP\Cantagallo\Yarigui-Cantagallo\[VRC_YARIGUI-CANTAGALLO_CF_SEC_20221231.xlsx]CF PNP'!</v>
      </c>
      <c r="G3817" s="6" t="s">
        <v>60</v>
      </c>
      <c r="H3817" s="1">
        <f t="shared" si="876"/>
        <v>51</v>
      </c>
      <c r="I3817" s="1" t="str">
        <f t="shared" si="875"/>
        <v>='C:\Users\jaime.benazar\Quorum Business Solutions\Ecopetrol Prometeo - Documents\Planning Space Implementation\3. Analysis &amp; Design\Design\FC22\DRR Jaime\Por presentar a ECP\Cantagallo\Yarigui-Cantagallo\[VRC_YARIGUI-CANTAGALLO_CF_SEC_20221231.xlsx]CF PNP'!$BY$51</v>
      </c>
      <c r="J3817" s="1" t="s">
        <v>1846</v>
      </c>
    </row>
    <row r="3818" spans="1:10" x14ac:dyDescent="0.25">
      <c r="A3818" s="6" t="s">
        <v>2</v>
      </c>
      <c r="B3818" s="6">
        <f t="shared" si="878"/>
        <v>2039</v>
      </c>
      <c r="C3818" s="1" t="s">
        <v>109</v>
      </c>
      <c r="D3818" s="2" t="s">
        <v>128</v>
      </c>
      <c r="E3818" s="9" t="str">
        <f t="shared" si="866"/>
        <v>PNP'!</v>
      </c>
      <c r="F3818" s="5" t="str">
        <f t="shared" si="874"/>
        <v>C:\Users\jaime.benazar\Quorum Business Solutions\Ecopetrol Prometeo - Documents\Planning Space Implementation\3. Analysis &amp; Design\Design\FC22\DRR Jaime\Por presentar a ECP\Cantagallo\Yarigui-Cantagallo\[VRC_YARIGUI-CANTAGALLO_CF_SEC_20221231.xlsx]CF PNP'!</v>
      </c>
      <c r="G3818" s="6" t="s">
        <v>60</v>
      </c>
      <c r="H3818" s="1">
        <f t="shared" si="876"/>
        <v>52</v>
      </c>
      <c r="I3818" s="1" t="str">
        <f t="shared" si="875"/>
        <v>='C:\Users\jaime.benazar\Quorum Business Solutions\Ecopetrol Prometeo - Documents\Planning Space Implementation\3. Analysis &amp; Design\Design\FC22\DRR Jaime\Por presentar a ECP\Cantagallo\Yarigui-Cantagallo\[VRC_YARIGUI-CANTAGALLO_CF_SEC_20221231.xlsx]CF PNP'!$BY$52</v>
      </c>
      <c r="J3818" s="1" t="s">
        <v>1847</v>
      </c>
    </row>
    <row r="3819" spans="1:10" x14ac:dyDescent="0.25">
      <c r="A3819" s="6" t="s">
        <v>2</v>
      </c>
      <c r="B3819" s="6">
        <f t="shared" si="878"/>
        <v>2040</v>
      </c>
      <c r="C3819" s="1" t="s">
        <v>109</v>
      </c>
      <c r="D3819" s="2" t="s">
        <v>128</v>
      </c>
      <c r="E3819" s="9" t="str">
        <f t="shared" si="866"/>
        <v>PNP'!</v>
      </c>
      <c r="F3819" s="5" t="str">
        <f t="shared" si="874"/>
        <v>C:\Users\jaime.benazar\Quorum Business Solutions\Ecopetrol Prometeo - Documents\Planning Space Implementation\3. Analysis &amp; Design\Design\FC22\DRR Jaime\Por presentar a ECP\Cantagallo\Yarigui-Cantagallo\[VRC_YARIGUI-CANTAGALLO_CF_SEC_20221231.xlsx]CF PNP'!</v>
      </c>
      <c r="G3819" s="6" t="s">
        <v>60</v>
      </c>
      <c r="H3819" s="1">
        <f t="shared" si="876"/>
        <v>53</v>
      </c>
      <c r="I3819" s="1" t="str">
        <f t="shared" si="875"/>
        <v>='C:\Users\jaime.benazar\Quorum Business Solutions\Ecopetrol Prometeo - Documents\Planning Space Implementation\3. Analysis &amp; Design\Design\FC22\DRR Jaime\Por presentar a ECP\Cantagallo\Yarigui-Cantagallo\[VRC_YARIGUI-CANTAGALLO_CF_SEC_20221231.xlsx]CF PNP'!$BY$53</v>
      </c>
      <c r="J3819" s="1" t="s">
        <v>1848</v>
      </c>
    </row>
    <row r="3820" spans="1:10" x14ac:dyDescent="0.25">
      <c r="A3820" s="6" t="s">
        <v>2</v>
      </c>
      <c r="B3820" s="6">
        <f>+B3819+1</f>
        <v>2041</v>
      </c>
      <c r="C3820" s="1" t="s">
        <v>109</v>
      </c>
      <c r="D3820" s="2" t="s">
        <v>128</v>
      </c>
      <c r="E3820" s="9" t="str">
        <f t="shared" si="866"/>
        <v>PNP'!</v>
      </c>
      <c r="F3820" s="5" t="str">
        <f t="shared" si="874"/>
        <v>C:\Users\jaime.benazar\Quorum Business Solutions\Ecopetrol Prometeo - Documents\Planning Space Implementation\3. Analysis &amp; Design\Design\FC22\DRR Jaime\Por presentar a ECP\Cantagallo\Yarigui-Cantagallo\[VRC_YARIGUI-CANTAGALLO_CF_SEC_20221231.xlsx]CF PNP'!</v>
      </c>
      <c r="G3820" s="6" t="s">
        <v>60</v>
      </c>
      <c r="H3820" s="1">
        <f t="shared" si="876"/>
        <v>54</v>
      </c>
      <c r="I3820" s="1" t="str">
        <f t="shared" si="875"/>
        <v>='C:\Users\jaime.benazar\Quorum Business Solutions\Ecopetrol Prometeo - Documents\Planning Space Implementation\3. Analysis &amp; Design\Design\FC22\DRR Jaime\Por presentar a ECP\Cantagallo\Yarigui-Cantagallo\[VRC_YARIGUI-CANTAGALLO_CF_SEC_20221231.xlsx]CF PNP'!$BY$54</v>
      </c>
      <c r="J3820" s="1" t="s">
        <v>1849</v>
      </c>
    </row>
    <row r="3821" spans="1:10" x14ac:dyDescent="0.25">
      <c r="A3821" s="6" t="s">
        <v>2</v>
      </c>
      <c r="B3821" s="6">
        <f t="shared" ref="B3821:B3822" si="879">+B3820+1</f>
        <v>2042</v>
      </c>
      <c r="C3821" s="1" t="s">
        <v>109</v>
      </c>
      <c r="D3821" s="2" t="s">
        <v>128</v>
      </c>
      <c r="E3821" s="9" t="str">
        <f t="shared" si="866"/>
        <v>PNP'!</v>
      </c>
      <c r="F3821" s="5" t="str">
        <f t="shared" si="874"/>
        <v>C:\Users\jaime.benazar\Quorum Business Solutions\Ecopetrol Prometeo - Documents\Planning Space Implementation\3. Analysis &amp; Design\Design\FC22\DRR Jaime\Por presentar a ECP\Cantagallo\Yarigui-Cantagallo\[VRC_YARIGUI-CANTAGALLO_CF_SEC_20221231.xlsx]CF PNP'!</v>
      </c>
      <c r="G3821" s="6" t="s">
        <v>60</v>
      </c>
      <c r="H3821" s="1">
        <f t="shared" si="876"/>
        <v>55</v>
      </c>
      <c r="I3821" s="1" t="str">
        <f t="shared" si="875"/>
        <v>='C:\Users\jaime.benazar\Quorum Business Solutions\Ecopetrol Prometeo - Documents\Planning Space Implementation\3. Analysis &amp; Design\Design\FC22\DRR Jaime\Por presentar a ECP\Cantagallo\Yarigui-Cantagallo\[VRC_YARIGUI-CANTAGALLO_CF_SEC_20221231.xlsx]CF PNP'!$BY$55</v>
      </c>
      <c r="J3821" s="1" t="s">
        <v>1850</v>
      </c>
    </row>
    <row r="3822" spans="1:10" x14ac:dyDescent="0.25">
      <c r="A3822" s="6" t="s">
        <v>2</v>
      </c>
      <c r="B3822" s="6">
        <f t="shared" si="879"/>
        <v>2043</v>
      </c>
      <c r="C3822" s="1" t="s">
        <v>109</v>
      </c>
      <c r="D3822" s="2" t="s">
        <v>128</v>
      </c>
      <c r="E3822" s="9" t="str">
        <f t="shared" si="866"/>
        <v>PNP'!</v>
      </c>
      <c r="F3822" s="5" t="str">
        <f t="shared" si="874"/>
        <v>C:\Users\jaime.benazar\Quorum Business Solutions\Ecopetrol Prometeo - Documents\Planning Space Implementation\3. Analysis &amp; Design\Design\FC22\DRR Jaime\Por presentar a ECP\Cantagallo\Yarigui-Cantagallo\[VRC_YARIGUI-CANTAGALLO_CF_SEC_20221231.xlsx]CF PNP'!</v>
      </c>
      <c r="G3822" s="6" t="s">
        <v>60</v>
      </c>
      <c r="H3822" s="1">
        <f t="shared" si="876"/>
        <v>56</v>
      </c>
      <c r="I3822" s="1" t="str">
        <f t="shared" si="875"/>
        <v>='C:\Users\jaime.benazar\Quorum Business Solutions\Ecopetrol Prometeo - Documents\Planning Space Implementation\3. Analysis &amp; Design\Design\FC22\DRR Jaime\Por presentar a ECP\Cantagallo\Yarigui-Cantagallo\[VRC_YARIGUI-CANTAGALLO_CF_SEC_20221231.xlsx]CF PNP'!$BY$56</v>
      </c>
      <c r="J3822" s="1" t="s">
        <v>1851</v>
      </c>
    </row>
    <row r="3823" spans="1:10" x14ac:dyDescent="0.25">
      <c r="A3823" s="6" t="s">
        <v>2</v>
      </c>
      <c r="B3823" s="6">
        <f>+B3822+1</f>
        <v>2044</v>
      </c>
      <c r="C3823" s="1" t="s">
        <v>109</v>
      </c>
      <c r="D3823" s="2" t="s">
        <v>128</v>
      </c>
      <c r="E3823" s="9" t="str">
        <f t="shared" ref="E3823:E3838" si="880">_xlfn.CONCAT(A3823,"'!")</f>
        <v>PNP'!</v>
      </c>
      <c r="F3823" s="5" t="str">
        <f t="shared" ref="F3823:F3838" si="881">_xlfn.CONCAT(D3823," ",E3823)</f>
        <v>C:\Users\jaime.benazar\Quorum Business Solutions\Ecopetrol Prometeo - Documents\Planning Space Implementation\3. Analysis &amp; Design\Design\FC22\DRR Jaime\Por presentar a ECP\Cantagallo\Yarigui-Cantagallo\[VRC_YARIGUI-CANTAGALLO_CF_SEC_20221231.xlsx]CF PNP'!</v>
      </c>
      <c r="G3823" s="6" t="s">
        <v>60</v>
      </c>
      <c r="H3823" s="1">
        <f t="shared" ref="H3823:H3838" si="882">IF(A3823&lt;&gt;A3822,36,H3822+1)</f>
        <v>57</v>
      </c>
      <c r="I3823" s="1" t="str">
        <f t="shared" ref="I3823:I3838" si="883">_xlfn.CONCAT("='",F3823:H3823)</f>
        <v>='C:\Users\jaime.benazar\Quorum Business Solutions\Ecopetrol Prometeo - Documents\Planning Space Implementation\3. Analysis &amp; Design\Design\FC22\DRR Jaime\Por presentar a ECP\Cantagallo\Yarigui-Cantagallo\[VRC_YARIGUI-CANTAGALLO_CF_SEC_20221231.xlsx]CF PNP'!$BY$57</v>
      </c>
      <c r="J3823" s="1" t="s">
        <v>1852</v>
      </c>
    </row>
    <row r="3824" spans="1:10" x14ac:dyDescent="0.25">
      <c r="A3824" s="6" t="s">
        <v>2</v>
      </c>
      <c r="B3824" s="6">
        <f t="shared" ref="B3824:B3838" si="884">+B3823+1</f>
        <v>2045</v>
      </c>
      <c r="C3824" s="1" t="s">
        <v>109</v>
      </c>
      <c r="D3824" s="2" t="s">
        <v>128</v>
      </c>
      <c r="E3824" s="9" t="str">
        <f t="shared" si="880"/>
        <v>PNP'!</v>
      </c>
      <c r="F3824" s="5" t="str">
        <f t="shared" si="881"/>
        <v>C:\Users\jaime.benazar\Quorum Business Solutions\Ecopetrol Prometeo - Documents\Planning Space Implementation\3. Analysis &amp; Design\Design\FC22\DRR Jaime\Por presentar a ECP\Cantagallo\Yarigui-Cantagallo\[VRC_YARIGUI-CANTAGALLO_CF_SEC_20221231.xlsx]CF PNP'!</v>
      </c>
      <c r="G3824" s="6" t="s">
        <v>60</v>
      </c>
      <c r="H3824" s="1">
        <f t="shared" si="882"/>
        <v>58</v>
      </c>
      <c r="I3824" s="1" t="str">
        <f t="shared" si="883"/>
        <v>='C:\Users\jaime.benazar\Quorum Business Solutions\Ecopetrol Prometeo - Documents\Planning Space Implementation\3. Analysis &amp; Design\Design\FC22\DRR Jaime\Por presentar a ECP\Cantagallo\Yarigui-Cantagallo\[VRC_YARIGUI-CANTAGALLO_CF_SEC_20221231.xlsx]CF PNP'!$BY$58</v>
      </c>
      <c r="J3824" s="1" t="s">
        <v>1853</v>
      </c>
    </row>
    <row r="3825" spans="1:10" x14ac:dyDescent="0.25">
      <c r="A3825" s="6" t="s">
        <v>2</v>
      </c>
      <c r="B3825" s="6">
        <f t="shared" si="884"/>
        <v>2046</v>
      </c>
      <c r="C3825" s="1" t="s">
        <v>109</v>
      </c>
      <c r="D3825" s="2" t="s">
        <v>128</v>
      </c>
      <c r="E3825" s="9" t="str">
        <f t="shared" si="880"/>
        <v>PNP'!</v>
      </c>
      <c r="F3825" s="5" t="str">
        <f t="shared" si="881"/>
        <v>C:\Users\jaime.benazar\Quorum Business Solutions\Ecopetrol Prometeo - Documents\Planning Space Implementation\3. Analysis &amp; Design\Design\FC22\DRR Jaime\Por presentar a ECP\Cantagallo\Yarigui-Cantagallo\[VRC_YARIGUI-CANTAGALLO_CF_SEC_20221231.xlsx]CF PNP'!</v>
      </c>
      <c r="G3825" s="6" t="s">
        <v>60</v>
      </c>
      <c r="H3825" s="1">
        <f t="shared" si="882"/>
        <v>59</v>
      </c>
      <c r="I3825" s="1" t="str">
        <f t="shared" si="883"/>
        <v>='C:\Users\jaime.benazar\Quorum Business Solutions\Ecopetrol Prometeo - Documents\Planning Space Implementation\3. Analysis &amp; Design\Design\FC22\DRR Jaime\Por presentar a ECP\Cantagallo\Yarigui-Cantagallo\[VRC_YARIGUI-CANTAGALLO_CF_SEC_20221231.xlsx]CF PNP'!$BY$59</v>
      </c>
      <c r="J3825" s="1" t="s">
        <v>1854</v>
      </c>
    </row>
    <row r="3826" spans="1:10" x14ac:dyDescent="0.25">
      <c r="A3826" s="6" t="s">
        <v>2</v>
      </c>
      <c r="B3826" s="6">
        <f t="shared" si="884"/>
        <v>2047</v>
      </c>
      <c r="C3826" s="1" t="s">
        <v>109</v>
      </c>
      <c r="D3826" s="2" t="s">
        <v>128</v>
      </c>
      <c r="E3826" s="9" t="str">
        <f t="shared" si="880"/>
        <v>PNP'!</v>
      </c>
      <c r="F3826" s="5" t="str">
        <f t="shared" si="881"/>
        <v>C:\Users\jaime.benazar\Quorum Business Solutions\Ecopetrol Prometeo - Documents\Planning Space Implementation\3. Analysis &amp; Design\Design\FC22\DRR Jaime\Por presentar a ECP\Cantagallo\Yarigui-Cantagallo\[VRC_YARIGUI-CANTAGALLO_CF_SEC_20221231.xlsx]CF PNP'!</v>
      </c>
      <c r="G3826" s="6" t="s">
        <v>60</v>
      </c>
      <c r="H3826" s="1">
        <f t="shared" si="882"/>
        <v>60</v>
      </c>
      <c r="I3826" s="1" t="str">
        <f t="shared" si="883"/>
        <v>='C:\Users\jaime.benazar\Quorum Business Solutions\Ecopetrol Prometeo - Documents\Planning Space Implementation\3. Analysis &amp; Design\Design\FC22\DRR Jaime\Por presentar a ECP\Cantagallo\Yarigui-Cantagallo\[VRC_YARIGUI-CANTAGALLO_CF_SEC_20221231.xlsx]CF PNP'!$BY$60</v>
      </c>
      <c r="J3826" s="1" t="s">
        <v>1855</v>
      </c>
    </row>
    <row r="3827" spans="1:10" x14ac:dyDescent="0.25">
      <c r="A3827" s="6" t="s">
        <v>2</v>
      </c>
      <c r="B3827" s="6">
        <f t="shared" si="884"/>
        <v>2048</v>
      </c>
      <c r="C3827" s="1" t="s">
        <v>109</v>
      </c>
      <c r="D3827" s="2" t="s">
        <v>128</v>
      </c>
      <c r="E3827" s="9" t="str">
        <f t="shared" si="880"/>
        <v>PNP'!</v>
      </c>
      <c r="F3827" s="5" t="str">
        <f t="shared" si="881"/>
        <v>C:\Users\jaime.benazar\Quorum Business Solutions\Ecopetrol Prometeo - Documents\Planning Space Implementation\3. Analysis &amp; Design\Design\FC22\DRR Jaime\Por presentar a ECP\Cantagallo\Yarigui-Cantagallo\[VRC_YARIGUI-CANTAGALLO_CF_SEC_20221231.xlsx]CF PNP'!</v>
      </c>
      <c r="G3827" s="6" t="s">
        <v>60</v>
      </c>
      <c r="H3827" s="1">
        <f t="shared" si="882"/>
        <v>61</v>
      </c>
      <c r="I3827" s="1" t="str">
        <f t="shared" si="883"/>
        <v>='C:\Users\jaime.benazar\Quorum Business Solutions\Ecopetrol Prometeo - Documents\Planning Space Implementation\3. Analysis &amp; Design\Design\FC22\DRR Jaime\Por presentar a ECP\Cantagallo\Yarigui-Cantagallo\[VRC_YARIGUI-CANTAGALLO_CF_SEC_20221231.xlsx]CF PNP'!$BY$61</v>
      </c>
      <c r="J3827" s="1" t="s">
        <v>1856</v>
      </c>
    </row>
    <row r="3828" spans="1:10" x14ac:dyDescent="0.25">
      <c r="A3828" s="6" t="s">
        <v>2</v>
      </c>
      <c r="B3828" s="6">
        <f t="shared" si="884"/>
        <v>2049</v>
      </c>
      <c r="C3828" s="1" t="s">
        <v>109</v>
      </c>
      <c r="D3828" s="2" t="s">
        <v>128</v>
      </c>
      <c r="E3828" s="9" t="str">
        <f t="shared" si="880"/>
        <v>PNP'!</v>
      </c>
      <c r="F3828" s="5" t="str">
        <f t="shared" si="881"/>
        <v>C:\Users\jaime.benazar\Quorum Business Solutions\Ecopetrol Prometeo - Documents\Planning Space Implementation\3. Analysis &amp; Design\Design\FC22\DRR Jaime\Por presentar a ECP\Cantagallo\Yarigui-Cantagallo\[VRC_YARIGUI-CANTAGALLO_CF_SEC_20221231.xlsx]CF PNP'!</v>
      </c>
      <c r="G3828" s="6" t="s">
        <v>60</v>
      </c>
      <c r="H3828" s="1">
        <f t="shared" si="882"/>
        <v>62</v>
      </c>
      <c r="I3828" s="1" t="str">
        <f t="shared" si="883"/>
        <v>='C:\Users\jaime.benazar\Quorum Business Solutions\Ecopetrol Prometeo - Documents\Planning Space Implementation\3. Analysis &amp; Design\Design\FC22\DRR Jaime\Por presentar a ECP\Cantagallo\Yarigui-Cantagallo\[VRC_YARIGUI-CANTAGALLO_CF_SEC_20221231.xlsx]CF PNP'!$BY$62</v>
      </c>
      <c r="J3828" s="1" t="s">
        <v>1857</v>
      </c>
    </row>
    <row r="3829" spans="1:10" x14ac:dyDescent="0.25">
      <c r="A3829" s="6" t="s">
        <v>2</v>
      </c>
      <c r="B3829" s="6">
        <f t="shared" si="884"/>
        <v>2050</v>
      </c>
      <c r="C3829" s="1" t="s">
        <v>109</v>
      </c>
      <c r="D3829" s="2" t="s">
        <v>128</v>
      </c>
      <c r="E3829" s="9" t="str">
        <f t="shared" si="880"/>
        <v>PNP'!</v>
      </c>
      <c r="F3829" s="5" t="str">
        <f t="shared" si="881"/>
        <v>C:\Users\jaime.benazar\Quorum Business Solutions\Ecopetrol Prometeo - Documents\Planning Space Implementation\3. Analysis &amp; Design\Design\FC22\DRR Jaime\Por presentar a ECP\Cantagallo\Yarigui-Cantagallo\[VRC_YARIGUI-CANTAGALLO_CF_SEC_20221231.xlsx]CF PNP'!</v>
      </c>
      <c r="G3829" s="6" t="s">
        <v>60</v>
      </c>
      <c r="H3829" s="1">
        <f t="shared" si="882"/>
        <v>63</v>
      </c>
      <c r="I3829" s="1" t="str">
        <f t="shared" si="883"/>
        <v>='C:\Users\jaime.benazar\Quorum Business Solutions\Ecopetrol Prometeo - Documents\Planning Space Implementation\3. Analysis &amp; Design\Design\FC22\DRR Jaime\Por presentar a ECP\Cantagallo\Yarigui-Cantagallo\[VRC_YARIGUI-CANTAGALLO_CF_SEC_20221231.xlsx]CF PNP'!$BY$63</v>
      </c>
      <c r="J3829" s="1" t="s">
        <v>1858</v>
      </c>
    </row>
    <row r="3830" spans="1:10" x14ac:dyDescent="0.25">
      <c r="A3830" s="6" t="s">
        <v>2</v>
      </c>
      <c r="B3830" s="6">
        <f t="shared" si="884"/>
        <v>2051</v>
      </c>
      <c r="C3830" s="1" t="s">
        <v>109</v>
      </c>
      <c r="D3830" s="2" t="s">
        <v>128</v>
      </c>
      <c r="E3830" s="9" t="str">
        <f t="shared" si="880"/>
        <v>PNP'!</v>
      </c>
      <c r="F3830" s="5" t="str">
        <f t="shared" si="881"/>
        <v>C:\Users\jaime.benazar\Quorum Business Solutions\Ecopetrol Prometeo - Documents\Planning Space Implementation\3. Analysis &amp; Design\Design\FC22\DRR Jaime\Por presentar a ECP\Cantagallo\Yarigui-Cantagallo\[VRC_YARIGUI-CANTAGALLO_CF_SEC_20221231.xlsx]CF PNP'!</v>
      </c>
      <c r="G3830" s="6" t="s">
        <v>60</v>
      </c>
      <c r="H3830" s="1">
        <f t="shared" si="882"/>
        <v>64</v>
      </c>
      <c r="I3830" s="1" t="str">
        <f t="shared" si="883"/>
        <v>='C:\Users\jaime.benazar\Quorum Business Solutions\Ecopetrol Prometeo - Documents\Planning Space Implementation\3. Analysis &amp; Design\Design\FC22\DRR Jaime\Por presentar a ECP\Cantagallo\Yarigui-Cantagallo\[VRC_YARIGUI-CANTAGALLO_CF_SEC_20221231.xlsx]CF PNP'!$BY$64</v>
      </c>
      <c r="J3830" s="1" t="s">
        <v>1859</v>
      </c>
    </row>
    <row r="3831" spans="1:10" x14ac:dyDescent="0.25">
      <c r="A3831" s="6" t="s">
        <v>2</v>
      </c>
      <c r="B3831" s="6">
        <f t="shared" si="884"/>
        <v>2052</v>
      </c>
      <c r="C3831" s="1" t="s">
        <v>109</v>
      </c>
      <c r="D3831" s="2" t="s">
        <v>128</v>
      </c>
      <c r="E3831" s="9" t="str">
        <f t="shared" si="880"/>
        <v>PNP'!</v>
      </c>
      <c r="F3831" s="5" t="str">
        <f t="shared" si="881"/>
        <v>C:\Users\jaime.benazar\Quorum Business Solutions\Ecopetrol Prometeo - Documents\Planning Space Implementation\3. Analysis &amp; Design\Design\FC22\DRR Jaime\Por presentar a ECP\Cantagallo\Yarigui-Cantagallo\[VRC_YARIGUI-CANTAGALLO_CF_SEC_20221231.xlsx]CF PNP'!</v>
      </c>
      <c r="G3831" s="6" t="s">
        <v>60</v>
      </c>
      <c r="H3831" s="1">
        <f t="shared" si="882"/>
        <v>65</v>
      </c>
      <c r="I3831" s="1" t="str">
        <f t="shared" si="883"/>
        <v>='C:\Users\jaime.benazar\Quorum Business Solutions\Ecopetrol Prometeo - Documents\Planning Space Implementation\3. Analysis &amp; Design\Design\FC22\DRR Jaime\Por presentar a ECP\Cantagallo\Yarigui-Cantagallo\[VRC_YARIGUI-CANTAGALLO_CF_SEC_20221231.xlsx]CF PNP'!$BY$65</v>
      </c>
      <c r="J3831" s="1" t="s">
        <v>1860</v>
      </c>
    </row>
    <row r="3832" spans="1:10" x14ac:dyDescent="0.25">
      <c r="A3832" s="6" t="s">
        <v>2</v>
      </c>
      <c r="B3832" s="6">
        <f t="shared" si="884"/>
        <v>2053</v>
      </c>
      <c r="C3832" s="1" t="s">
        <v>109</v>
      </c>
      <c r="D3832" s="2" t="s">
        <v>128</v>
      </c>
      <c r="E3832" s="9" t="str">
        <f t="shared" si="880"/>
        <v>PNP'!</v>
      </c>
      <c r="F3832" s="5" t="str">
        <f t="shared" si="881"/>
        <v>C:\Users\jaime.benazar\Quorum Business Solutions\Ecopetrol Prometeo - Documents\Planning Space Implementation\3. Analysis &amp; Design\Design\FC22\DRR Jaime\Por presentar a ECP\Cantagallo\Yarigui-Cantagallo\[VRC_YARIGUI-CANTAGALLO_CF_SEC_20221231.xlsx]CF PNP'!</v>
      </c>
      <c r="G3832" s="6" t="s">
        <v>60</v>
      </c>
      <c r="H3832" s="1">
        <f t="shared" si="882"/>
        <v>66</v>
      </c>
      <c r="I3832" s="1" t="str">
        <f t="shared" si="883"/>
        <v>='C:\Users\jaime.benazar\Quorum Business Solutions\Ecopetrol Prometeo - Documents\Planning Space Implementation\3. Analysis &amp; Design\Design\FC22\DRR Jaime\Por presentar a ECP\Cantagallo\Yarigui-Cantagallo\[VRC_YARIGUI-CANTAGALLO_CF_SEC_20221231.xlsx]CF PNP'!$BY$66</v>
      </c>
      <c r="J3832" s="1" t="s">
        <v>1861</v>
      </c>
    </row>
    <row r="3833" spans="1:10" x14ac:dyDescent="0.25">
      <c r="A3833" s="6" t="s">
        <v>2</v>
      </c>
      <c r="B3833" s="6">
        <f t="shared" si="884"/>
        <v>2054</v>
      </c>
      <c r="C3833" s="1" t="s">
        <v>109</v>
      </c>
      <c r="D3833" s="2" t="s">
        <v>128</v>
      </c>
      <c r="E3833" s="9" t="str">
        <f t="shared" si="880"/>
        <v>PNP'!</v>
      </c>
      <c r="F3833" s="5" t="str">
        <f t="shared" si="881"/>
        <v>C:\Users\jaime.benazar\Quorum Business Solutions\Ecopetrol Prometeo - Documents\Planning Space Implementation\3. Analysis &amp; Design\Design\FC22\DRR Jaime\Por presentar a ECP\Cantagallo\Yarigui-Cantagallo\[VRC_YARIGUI-CANTAGALLO_CF_SEC_20221231.xlsx]CF PNP'!</v>
      </c>
      <c r="G3833" s="6" t="s">
        <v>60</v>
      </c>
      <c r="H3833" s="1">
        <f t="shared" si="882"/>
        <v>67</v>
      </c>
      <c r="I3833" s="1" t="str">
        <f t="shared" si="883"/>
        <v>='C:\Users\jaime.benazar\Quorum Business Solutions\Ecopetrol Prometeo - Documents\Planning Space Implementation\3. Analysis &amp; Design\Design\FC22\DRR Jaime\Por presentar a ECP\Cantagallo\Yarigui-Cantagallo\[VRC_YARIGUI-CANTAGALLO_CF_SEC_20221231.xlsx]CF PNP'!$BY$67</v>
      </c>
      <c r="J3833" s="1" t="s">
        <v>1862</v>
      </c>
    </row>
    <row r="3834" spans="1:10" x14ac:dyDescent="0.25">
      <c r="A3834" s="6" t="s">
        <v>2</v>
      </c>
      <c r="B3834" s="6">
        <f t="shared" si="884"/>
        <v>2055</v>
      </c>
      <c r="C3834" s="1" t="s">
        <v>109</v>
      </c>
      <c r="D3834" s="2" t="s">
        <v>128</v>
      </c>
      <c r="E3834" s="9" t="str">
        <f t="shared" si="880"/>
        <v>PNP'!</v>
      </c>
      <c r="F3834" s="5" t="str">
        <f t="shared" si="881"/>
        <v>C:\Users\jaime.benazar\Quorum Business Solutions\Ecopetrol Prometeo - Documents\Planning Space Implementation\3. Analysis &amp; Design\Design\FC22\DRR Jaime\Por presentar a ECP\Cantagallo\Yarigui-Cantagallo\[VRC_YARIGUI-CANTAGALLO_CF_SEC_20221231.xlsx]CF PNP'!</v>
      </c>
      <c r="G3834" s="6" t="s">
        <v>60</v>
      </c>
      <c r="H3834" s="1">
        <f t="shared" si="882"/>
        <v>68</v>
      </c>
      <c r="I3834" s="1" t="str">
        <f t="shared" si="883"/>
        <v>='C:\Users\jaime.benazar\Quorum Business Solutions\Ecopetrol Prometeo - Documents\Planning Space Implementation\3. Analysis &amp; Design\Design\FC22\DRR Jaime\Por presentar a ECP\Cantagallo\Yarigui-Cantagallo\[VRC_YARIGUI-CANTAGALLO_CF_SEC_20221231.xlsx]CF PNP'!$BY$68</v>
      </c>
      <c r="J3834" s="1" t="s">
        <v>1863</v>
      </c>
    </row>
    <row r="3835" spans="1:10" x14ac:dyDescent="0.25">
      <c r="A3835" s="6" t="s">
        <v>2</v>
      </c>
      <c r="B3835" s="6">
        <f t="shared" si="884"/>
        <v>2056</v>
      </c>
      <c r="C3835" s="1" t="s">
        <v>109</v>
      </c>
      <c r="D3835" s="2" t="s">
        <v>128</v>
      </c>
      <c r="E3835" s="9" t="str">
        <f t="shared" si="880"/>
        <v>PNP'!</v>
      </c>
      <c r="F3835" s="5" t="str">
        <f t="shared" si="881"/>
        <v>C:\Users\jaime.benazar\Quorum Business Solutions\Ecopetrol Prometeo - Documents\Planning Space Implementation\3. Analysis &amp; Design\Design\FC22\DRR Jaime\Por presentar a ECP\Cantagallo\Yarigui-Cantagallo\[VRC_YARIGUI-CANTAGALLO_CF_SEC_20221231.xlsx]CF PNP'!</v>
      </c>
      <c r="G3835" s="6" t="s">
        <v>60</v>
      </c>
      <c r="H3835" s="1">
        <f t="shared" si="882"/>
        <v>69</v>
      </c>
      <c r="I3835" s="1" t="str">
        <f t="shared" si="883"/>
        <v>='C:\Users\jaime.benazar\Quorum Business Solutions\Ecopetrol Prometeo - Documents\Planning Space Implementation\3. Analysis &amp; Design\Design\FC22\DRR Jaime\Por presentar a ECP\Cantagallo\Yarigui-Cantagallo\[VRC_YARIGUI-CANTAGALLO_CF_SEC_20221231.xlsx]CF PNP'!$BY$69</v>
      </c>
      <c r="J3835" s="1" t="s">
        <v>1864</v>
      </c>
    </row>
    <row r="3836" spans="1:10" x14ac:dyDescent="0.25">
      <c r="A3836" s="6" t="s">
        <v>2</v>
      </c>
      <c r="B3836" s="6">
        <f t="shared" si="884"/>
        <v>2057</v>
      </c>
      <c r="C3836" s="1" t="s">
        <v>109</v>
      </c>
      <c r="D3836" s="2" t="s">
        <v>128</v>
      </c>
      <c r="E3836" s="9" t="str">
        <f t="shared" si="880"/>
        <v>PNP'!</v>
      </c>
      <c r="F3836" s="5" t="str">
        <f t="shared" si="881"/>
        <v>C:\Users\jaime.benazar\Quorum Business Solutions\Ecopetrol Prometeo - Documents\Planning Space Implementation\3. Analysis &amp; Design\Design\FC22\DRR Jaime\Por presentar a ECP\Cantagallo\Yarigui-Cantagallo\[VRC_YARIGUI-CANTAGALLO_CF_SEC_20221231.xlsx]CF PNP'!</v>
      </c>
      <c r="G3836" s="6" t="s">
        <v>60</v>
      </c>
      <c r="H3836" s="1">
        <f t="shared" si="882"/>
        <v>70</v>
      </c>
      <c r="I3836" s="1" t="str">
        <f t="shared" si="883"/>
        <v>='C:\Users\jaime.benazar\Quorum Business Solutions\Ecopetrol Prometeo - Documents\Planning Space Implementation\3. Analysis &amp; Design\Design\FC22\DRR Jaime\Por presentar a ECP\Cantagallo\Yarigui-Cantagallo\[VRC_YARIGUI-CANTAGALLO_CF_SEC_20221231.xlsx]CF PNP'!$BY$70</v>
      </c>
      <c r="J3836" s="1" t="s">
        <v>1865</v>
      </c>
    </row>
    <row r="3837" spans="1:10" x14ac:dyDescent="0.25">
      <c r="A3837" s="6" t="s">
        <v>2</v>
      </c>
      <c r="B3837" s="6">
        <f t="shared" si="884"/>
        <v>2058</v>
      </c>
      <c r="C3837" s="1" t="s">
        <v>109</v>
      </c>
      <c r="D3837" s="2" t="s">
        <v>128</v>
      </c>
      <c r="E3837" s="9" t="str">
        <f t="shared" si="880"/>
        <v>PNP'!</v>
      </c>
      <c r="F3837" s="5" t="str">
        <f t="shared" si="881"/>
        <v>C:\Users\jaime.benazar\Quorum Business Solutions\Ecopetrol Prometeo - Documents\Planning Space Implementation\3. Analysis &amp; Design\Design\FC22\DRR Jaime\Por presentar a ECP\Cantagallo\Yarigui-Cantagallo\[VRC_YARIGUI-CANTAGALLO_CF_SEC_20221231.xlsx]CF PNP'!</v>
      </c>
      <c r="G3837" s="6" t="s">
        <v>60</v>
      </c>
      <c r="H3837" s="1">
        <f t="shared" si="882"/>
        <v>71</v>
      </c>
      <c r="I3837" s="1" t="str">
        <f t="shared" si="883"/>
        <v>='C:\Users\jaime.benazar\Quorum Business Solutions\Ecopetrol Prometeo - Documents\Planning Space Implementation\3. Analysis &amp; Design\Design\FC22\DRR Jaime\Por presentar a ECP\Cantagallo\Yarigui-Cantagallo\[VRC_YARIGUI-CANTAGALLO_CF_SEC_20221231.xlsx]CF PNP'!$BY$71</v>
      </c>
      <c r="J3837" s="1" t="s">
        <v>1866</v>
      </c>
    </row>
    <row r="3838" spans="1:10" x14ac:dyDescent="0.25">
      <c r="A3838" s="6" t="s">
        <v>2</v>
      </c>
      <c r="B3838" s="6">
        <f t="shared" si="884"/>
        <v>2059</v>
      </c>
      <c r="C3838" s="1" t="s">
        <v>109</v>
      </c>
      <c r="D3838" s="2" t="s">
        <v>128</v>
      </c>
      <c r="E3838" s="9" t="str">
        <f t="shared" si="880"/>
        <v>PNP'!</v>
      </c>
      <c r="F3838" s="5" t="str">
        <f t="shared" si="881"/>
        <v>C:\Users\jaime.benazar\Quorum Business Solutions\Ecopetrol Prometeo - Documents\Planning Space Implementation\3. Analysis &amp; Design\Design\FC22\DRR Jaime\Por presentar a ECP\Cantagallo\Yarigui-Cantagallo\[VRC_YARIGUI-CANTAGALLO_CF_SEC_20221231.xlsx]CF PNP'!</v>
      </c>
      <c r="G3838" s="6" t="s">
        <v>60</v>
      </c>
      <c r="H3838" s="1">
        <f t="shared" si="882"/>
        <v>72</v>
      </c>
      <c r="I3838" s="1" t="str">
        <f t="shared" si="883"/>
        <v>='C:\Users\jaime.benazar\Quorum Business Solutions\Ecopetrol Prometeo - Documents\Planning Space Implementation\3. Analysis &amp; Design\Design\FC22\DRR Jaime\Por presentar a ECP\Cantagallo\Yarigui-Cantagallo\[VRC_YARIGUI-CANTAGALLO_CF_SEC_20221231.xlsx]CF PNP'!$BY$72</v>
      </c>
      <c r="J3838" s="1" t="s">
        <v>1867</v>
      </c>
    </row>
    <row r="3839" spans="1:10" x14ac:dyDescent="0.25">
      <c r="A3839" s="6" t="s">
        <v>28</v>
      </c>
      <c r="B3839" s="6"/>
      <c r="C3839" s="1" t="s">
        <v>109</v>
      </c>
      <c r="D3839" s="2"/>
      <c r="E3839" s="9"/>
      <c r="F3839" s="2"/>
      <c r="G3839" s="6"/>
      <c r="H3839" s="1"/>
      <c r="I3839" s="1"/>
      <c r="J3839" s="4"/>
    </row>
    <row r="3840" spans="1:10" x14ac:dyDescent="0.25">
      <c r="A3840" s="6" t="s">
        <v>3</v>
      </c>
      <c r="B3840" s="6">
        <v>2023</v>
      </c>
      <c r="C3840" s="1" t="s">
        <v>109</v>
      </c>
      <c r="D3840" s="2" t="s">
        <v>128</v>
      </c>
      <c r="E3840" s="9" t="str">
        <f t="shared" ref="E3840:E3860" si="885">_xlfn.CONCAT(A3840,"'!")</f>
        <v>PND'!</v>
      </c>
      <c r="F3840" s="5" t="str">
        <f t="shared" ref="F3840:F3860" si="886">_xlfn.CONCAT(D3840," ",E3840)</f>
        <v>C:\Users\jaime.benazar\Quorum Business Solutions\Ecopetrol Prometeo - Documents\Planning Space Implementation\3. Analysis &amp; Design\Design\FC22\DRR Jaime\Por presentar a ECP\Cantagallo\Yarigui-Cantagallo\[VRC_YARIGUI-CANTAGALLO_CF_SEC_20221231.xlsx]CF PND'!</v>
      </c>
      <c r="G3840" s="6" t="s">
        <v>60</v>
      </c>
      <c r="H3840" s="1">
        <f>IF(A3840&lt;&gt;A3824,36,H3824+1)</f>
        <v>36</v>
      </c>
      <c r="I3840" s="1" t="str">
        <f t="shared" ref="I3840:I3860" si="887">_xlfn.CONCAT("='",F3840:H3840)</f>
        <v>='C:\Users\jaime.benazar\Quorum Business Solutions\Ecopetrol Prometeo - Documents\Planning Space Implementation\3. Analysis &amp; Design\Design\FC22\DRR Jaime\Por presentar a ECP\Cantagallo\Yarigui-Cantagallo\[VRC_YARIGUI-CANTAGALLO_CF_SEC_20221231.xlsx]CF PND'!$BY$36</v>
      </c>
      <c r="J3840" s="1" t="s">
        <v>1868</v>
      </c>
    </row>
    <row r="3841" spans="1:10" x14ac:dyDescent="0.25">
      <c r="A3841" s="6" t="s">
        <v>3</v>
      </c>
      <c r="B3841" s="6">
        <f>+B3840+1</f>
        <v>2024</v>
      </c>
      <c r="C3841" s="1" t="s">
        <v>109</v>
      </c>
      <c r="D3841" s="2" t="s">
        <v>128</v>
      </c>
      <c r="E3841" s="9" t="str">
        <f t="shared" si="885"/>
        <v>PND'!</v>
      </c>
      <c r="F3841" s="5" t="str">
        <f t="shared" si="886"/>
        <v>C:\Users\jaime.benazar\Quorum Business Solutions\Ecopetrol Prometeo - Documents\Planning Space Implementation\3. Analysis &amp; Design\Design\FC22\DRR Jaime\Por presentar a ECP\Cantagallo\Yarigui-Cantagallo\[VRC_YARIGUI-CANTAGALLO_CF_SEC_20221231.xlsx]CF PND'!</v>
      </c>
      <c r="G3841" s="6" t="s">
        <v>60</v>
      </c>
      <c r="H3841" s="1">
        <f t="shared" ref="H3841:H3860" si="888">IF(A3841&lt;&gt;A3840,36,H3840+1)</f>
        <v>37</v>
      </c>
      <c r="I3841" s="1" t="str">
        <f t="shared" si="887"/>
        <v>='C:\Users\jaime.benazar\Quorum Business Solutions\Ecopetrol Prometeo - Documents\Planning Space Implementation\3. Analysis &amp; Design\Design\FC22\DRR Jaime\Por presentar a ECP\Cantagallo\Yarigui-Cantagallo\[VRC_YARIGUI-CANTAGALLO_CF_SEC_20221231.xlsx]CF PND'!$BY$37</v>
      </c>
      <c r="J3841" s="1" t="s">
        <v>1869</v>
      </c>
    </row>
    <row r="3842" spans="1:10" x14ac:dyDescent="0.25">
      <c r="A3842" s="6" t="s">
        <v>3</v>
      </c>
      <c r="B3842" s="6">
        <f t="shared" ref="B3842:B3853" si="889">+B3841+1</f>
        <v>2025</v>
      </c>
      <c r="C3842" s="1" t="s">
        <v>109</v>
      </c>
      <c r="D3842" s="2" t="s">
        <v>128</v>
      </c>
      <c r="E3842" s="9" t="str">
        <f t="shared" si="885"/>
        <v>PND'!</v>
      </c>
      <c r="F3842" s="5" t="str">
        <f t="shared" si="886"/>
        <v>C:\Users\jaime.benazar\Quorum Business Solutions\Ecopetrol Prometeo - Documents\Planning Space Implementation\3. Analysis &amp; Design\Design\FC22\DRR Jaime\Por presentar a ECP\Cantagallo\Yarigui-Cantagallo\[VRC_YARIGUI-CANTAGALLO_CF_SEC_20221231.xlsx]CF PND'!</v>
      </c>
      <c r="G3842" s="6" t="s">
        <v>60</v>
      </c>
      <c r="H3842" s="1">
        <f t="shared" si="888"/>
        <v>38</v>
      </c>
      <c r="I3842" s="1" t="str">
        <f t="shared" si="887"/>
        <v>='C:\Users\jaime.benazar\Quorum Business Solutions\Ecopetrol Prometeo - Documents\Planning Space Implementation\3. Analysis &amp; Design\Design\FC22\DRR Jaime\Por presentar a ECP\Cantagallo\Yarigui-Cantagallo\[VRC_YARIGUI-CANTAGALLO_CF_SEC_20221231.xlsx]CF PND'!$BY$38</v>
      </c>
      <c r="J3842" s="1" t="s">
        <v>1870</v>
      </c>
    </row>
    <row r="3843" spans="1:10" x14ac:dyDescent="0.25">
      <c r="A3843" s="6" t="s">
        <v>3</v>
      </c>
      <c r="B3843" s="6">
        <f t="shared" si="889"/>
        <v>2026</v>
      </c>
      <c r="C3843" s="1" t="s">
        <v>109</v>
      </c>
      <c r="D3843" s="2" t="s">
        <v>128</v>
      </c>
      <c r="E3843" s="9" t="str">
        <f t="shared" si="885"/>
        <v>PND'!</v>
      </c>
      <c r="F3843" s="5" t="str">
        <f t="shared" si="886"/>
        <v>C:\Users\jaime.benazar\Quorum Business Solutions\Ecopetrol Prometeo - Documents\Planning Space Implementation\3. Analysis &amp; Design\Design\FC22\DRR Jaime\Por presentar a ECP\Cantagallo\Yarigui-Cantagallo\[VRC_YARIGUI-CANTAGALLO_CF_SEC_20221231.xlsx]CF PND'!</v>
      </c>
      <c r="G3843" s="6" t="s">
        <v>60</v>
      </c>
      <c r="H3843" s="1">
        <f t="shared" si="888"/>
        <v>39</v>
      </c>
      <c r="I3843" s="1" t="str">
        <f t="shared" si="887"/>
        <v>='C:\Users\jaime.benazar\Quorum Business Solutions\Ecopetrol Prometeo - Documents\Planning Space Implementation\3. Analysis &amp; Design\Design\FC22\DRR Jaime\Por presentar a ECP\Cantagallo\Yarigui-Cantagallo\[VRC_YARIGUI-CANTAGALLO_CF_SEC_20221231.xlsx]CF PND'!$BY$39</v>
      </c>
      <c r="J3843" s="1" t="s">
        <v>1871</v>
      </c>
    </row>
    <row r="3844" spans="1:10" x14ac:dyDescent="0.25">
      <c r="A3844" s="6" t="s">
        <v>3</v>
      </c>
      <c r="B3844" s="6">
        <f t="shared" si="889"/>
        <v>2027</v>
      </c>
      <c r="C3844" s="1" t="s">
        <v>109</v>
      </c>
      <c r="D3844" s="2" t="s">
        <v>128</v>
      </c>
      <c r="E3844" s="9" t="str">
        <f t="shared" si="885"/>
        <v>PND'!</v>
      </c>
      <c r="F3844" s="5" t="str">
        <f t="shared" si="886"/>
        <v>C:\Users\jaime.benazar\Quorum Business Solutions\Ecopetrol Prometeo - Documents\Planning Space Implementation\3. Analysis &amp; Design\Design\FC22\DRR Jaime\Por presentar a ECP\Cantagallo\Yarigui-Cantagallo\[VRC_YARIGUI-CANTAGALLO_CF_SEC_20221231.xlsx]CF PND'!</v>
      </c>
      <c r="G3844" s="6" t="s">
        <v>60</v>
      </c>
      <c r="H3844" s="1">
        <f t="shared" si="888"/>
        <v>40</v>
      </c>
      <c r="I3844" s="1" t="str">
        <f t="shared" si="887"/>
        <v>='C:\Users\jaime.benazar\Quorum Business Solutions\Ecopetrol Prometeo - Documents\Planning Space Implementation\3. Analysis &amp; Design\Design\FC22\DRR Jaime\Por presentar a ECP\Cantagallo\Yarigui-Cantagallo\[VRC_YARIGUI-CANTAGALLO_CF_SEC_20221231.xlsx]CF PND'!$BY$40</v>
      </c>
      <c r="J3844" s="1" t="s">
        <v>1872</v>
      </c>
    </row>
    <row r="3845" spans="1:10" x14ac:dyDescent="0.25">
      <c r="A3845" s="6" t="s">
        <v>3</v>
      </c>
      <c r="B3845" s="6">
        <f t="shared" si="889"/>
        <v>2028</v>
      </c>
      <c r="C3845" s="1" t="s">
        <v>109</v>
      </c>
      <c r="D3845" s="2" t="s">
        <v>128</v>
      </c>
      <c r="E3845" s="9" t="str">
        <f t="shared" si="885"/>
        <v>PND'!</v>
      </c>
      <c r="F3845" s="5" t="str">
        <f t="shared" si="886"/>
        <v>C:\Users\jaime.benazar\Quorum Business Solutions\Ecopetrol Prometeo - Documents\Planning Space Implementation\3. Analysis &amp; Design\Design\FC22\DRR Jaime\Por presentar a ECP\Cantagallo\Yarigui-Cantagallo\[VRC_YARIGUI-CANTAGALLO_CF_SEC_20221231.xlsx]CF PND'!</v>
      </c>
      <c r="G3845" s="6" t="s">
        <v>60</v>
      </c>
      <c r="H3845" s="1">
        <f t="shared" si="888"/>
        <v>41</v>
      </c>
      <c r="I3845" s="1" t="str">
        <f t="shared" si="887"/>
        <v>='C:\Users\jaime.benazar\Quorum Business Solutions\Ecopetrol Prometeo - Documents\Planning Space Implementation\3. Analysis &amp; Design\Design\FC22\DRR Jaime\Por presentar a ECP\Cantagallo\Yarigui-Cantagallo\[VRC_YARIGUI-CANTAGALLO_CF_SEC_20221231.xlsx]CF PND'!$BY$41</v>
      </c>
      <c r="J3845" s="1" t="s">
        <v>1873</v>
      </c>
    </row>
    <row r="3846" spans="1:10" x14ac:dyDescent="0.25">
      <c r="A3846" s="6" t="s">
        <v>3</v>
      </c>
      <c r="B3846" s="6">
        <f t="shared" si="889"/>
        <v>2029</v>
      </c>
      <c r="C3846" s="1" t="s">
        <v>109</v>
      </c>
      <c r="D3846" s="2" t="s">
        <v>128</v>
      </c>
      <c r="E3846" s="9" t="str">
        <f t="shared" si="885"/>
        <v>PND'!</v>
      </c>
      <c r="F3846" s="5" t="str">
        <f t="shared" si="886"/>
        <v>C:\Users\jaime.benazar\Quorum Business Solutions\Ecopetrol Prometeo - Documents\Planning Space Implementation\3. Analysis &amp; Design\Design\FC22\DRR Jaime\Por presentar a ECP\Cantagallo\Yarigui-Cantagallo\[VRC_YARIGUI-CANTAGALLO_CF_SEC_20221231.xlsx]CF PND'!</v>
      </c>
      <c r="G3846" s="6" t="s">
        <v>60</v>
      </c>
      <c r="H3846" s="1">
        <f t="shared" si="888"/>
        <v>42</v>
      </c>
      <c r="I3846" s="1" t="str">
        <f t="shared" si="887"/>
        <v>='C:\Users\jaime.benazar\Quorum Business Solutions\Ecopetrol Prometeo - Documents\Planning Space Implementation\3. Analysis &amp; Design\Design\FC22\DRR Jaime\Por presentar a ECP\Cantagallo\Yarigui-Cantagallo\[VRC_YARIGUI-CANTAGALLO_CF_SEC_20221231.xlsx]CF PND'!$BY$42</v>
      </c>
      <c r="J3846" s="1" t="s">
        <v>1874</v>
      </c>
    </row>
    <row r="3847" spans="1:10" x14ac:dyDescent="0.25">
      <c r="A3847" s="6" t="s">
        <v>3</v>
      </c>
      <c r="B3847" s="6">
        <f t="shared" si="889"/>
        <v>2030</v>
      </c>
      <c r="C3847" s="1" t="s">
        <v>109</v>
      </c>
      <c r="D3847" s="2" t="s">
        <v>128</v>
      </c>
      <c r="E3847" s="9" t="str">
        <f t="shared" si="885"/>
        <v>PND'!</v>
      </c>
      <c r="F3847" s="5" t="str">
        <f t="shared" si="886"/>
        <v>C:\Users\jaime.benazar\Quorum Business Solutions\Ecopetrol Prometeo - Documents\Planning Space Implementation\3. Analysis &amp; Design\Design\FC22\DRR Jaime\Por presentar a ECP\Cantagallo\Yarigui-Cantagallo\[VRC_YARIGUI-CANTAGALLO_CF_SEC_20221231.xlsx]CF PND'!</v>
      </c>
      <c r="G3847" s="6" t="s">
        <v>60</v>
      </c>
      <c r="H3847" s="1">
        <f t="shared" si="888"/>
        <v>43</v>
      </c>
      <c r="I3847" s="1" t="str">
        <f t="shared" si="887"/>
        <v>='C:\Users\jaime.benazar\Quorum Business Solutions\Ecopetrol Prometeo - Documents\Planning Space Implementation\3. Analysis &amp; Design\Design\FC22\DRR Jaime\Por presentar a ECP\Cantagallo\Yarigui-Cantagallo\[VRC_YARIGUI-CANTAGALLO_CF_SEC_20221231.xlsx]CF PND'!$BY$43</v>
      </c>
      <c r="J3847" s="1" t="s">
        <v>1875</v>
      </c>
    </row>
    <row r="3848" spans="1:10" x14ac:dyDescent="0.25">
      <c r="A3848" s="6" t="s">
        <v>3</v>
      </c>
      <c r="B3848" s="6">
        <f t="shared" si="889"/>
        <v>2031</v>
      </c>
      <c r="C3848" s="1" t="s">
        <v>109</v>
      </c>
      <c r="D3848" s="2" t="s">
        <v>128</v>
      </c>
      <c r="E3848" s="9" t="str">
        <f t="shared" si="885"/>
        <v>PND'!</v>
      </c>
      <c r="F3848" s="5" t="str">
        <f t="shared" si="886"/>
        <v>C:\Users\jaime.benazar\Quorum Business Solutions\Ecopetrol Prometeo - Documents\Planning Space Implementation\3. Analysis &amp; Design\Design\FC22\DRR Jaime\Por presentar a ECP\Cantagallo\Yarigui-Cantagallo\[VRC_YARIGUI-CANTAGALLO_CF_SEC_20221231.xlsx]CF PND'!</v>
      </c>
      <c r="G3848" s="6" t="s">
        <v>60</v>
      </c>
      <c r="H3848" s="1">
        <f t="shared" si="888"/>
        <v>44</v>
      </c>
      <c r="I3848" s="1" t="str">
        <f t="shared" si="887"/>
        <v>='C:\Users\jaime.benazar\Quorum Business Solutions\Ecopetrol Prometeo - Documents\Planning Space Implementation\3. Analysis &amp; Design\Design\FC22\DRR Jaime\Por presentar a ECP\Cantagallo\Yarigui-Cantagallo\[VRC_YARIGUI-CANTAGALLO_CF_SEC_20221231.xlsx]CF PND'!$BY$44</v>
      </c>
      <c r="J3848" s="1" t="s">
        <v>1876</v>
      </c>
    </row>
    <row r="3849" spans="1:10" x14ac:dyDescent="0.25">
      <c r="A3849" s="6" t="s">
        <v>3</v>
      </c>
      <c r="B3849" s="6">
        <f t="shared" si="889"/>
        <v>2032</v>
      </c>
      <c r="C3849" s="1" t="s">
        <v>109</v>
      </c>
      <c r="D3849" s="2" t="s">
        <v>128</v>
      </c>
      <c r="E3849" s="9" t="str">
        <f t="shared" si="885"/>
        <v>PND'!</v>
      </c>
      <c r="F3849" s="5" t="str">
        <f t="shared" si="886"/>
        <v>C:\Users\jaime.benazar\Quorum Business Solutions\Ecopetrol Prometeo - Documents\Planning Space Implementation\3. Analysis &amp; Design\Design\FC22\DRR Jaime\Por presentar a ECP\Cantagallo\Yarigui-Cantagallo\[VRC_YARIGUI-CANTAGALLO_CF_SEC_20221231.xlsx]CF PND'!</v>
      </c>
      <c r="G3849" s="6" t="s">
        <v>60</v>
      </c>
      <c r="H3849" s="1">
        <f t="shared" si="888"/>
        <v>45</v>
      </c>
      <c r="I3849" s="1" t="str">
        <f t="shared" si="887"/>
        <v>='C:\Users\jaime.benazar\Quorum Business Solutions\Ecopetrol Prometeo - Documents\Planning Space Implementation\3. Analysis &amp; Design\Design\FC22\DRR Jaime\Por presentar a ECP\Cantagallo\Yarigui-Cantagallo\[VRC_YARIGUI-CANTAGALLO_CF_SEC_20221231.xlsx]CF PND'!$BY$45</v>
      </c>
      <c r="J3849" s="1" t="s">
        <v>1877</v>
      </c>
    </row>
    <row r="3850" spans="1:10" x14ac:dyDescent="0.25">
      <c r="A3850" s="6" t="s">
        <v>3</v>
      </c>
      <c r="B3850" s="6">
        <f t="shared" si="889"/>
        <v>2033</v>
      </c>
      <c r="C3850" s="1" t="s">
        <v>109</v>
      </c>
      <c r="D3850" s="2" t="s">
        <v>128</v>
      </c>
      <c r="E3850" s="9" t="str">
        <f t="shared" si="885"/>
        <v>PND'!</v>
      </c>
      <c r="F3850" s="5" t="str">
        <f t="shared" si="886"/>
        <v>C:\Users\jaime.benazar\Quorum Business Solutions\Ecopetrol Prometeo - Documents\Planning Space Implementation\3. Analysis &amp; Design\Design\FC22\DRR Jaime\Por presentar a ECP\Cantagallo\Yarigui-Cantagallo\[VRC_YARIGUI-CANTAGALLO_CF_SEC_20221231.xlsx]CF PND'!</v>
      </c>
      <c r="G3850" s="6" t="s">
        <v>60</v>
      </c>
      <c r="H3850" s="1">
        <f t="shared" si="888"/>
        <v>46</v>
      </c>
      <c r="I3850" s="1" t="str">
        <f t="shared" si="887"/>
        <v>='C:\Users\jaime.benazar\Quorum Business Solutions\Ecopetrol Prometeo - Documents\Planning Space Implementation\3. Analysis &amp; Design\Design\FC22\DRR Jaime\Por presentar a ECP\Cantagallo\Yarigui-Cantagallo\[VRC_YARIGUI-CANTAGALLO_CF_SEC_20221231.xlsx]CF PND'!$BY$46</v>
      </c>
      <c r="J3850" s="1" t="s">
        <v>1878</v>
      </c>
    </row>
    <row r="3851" spans="1:10" x14ac:dyDescent="0.25">
      <c r="A3851" s="6" t="s">
        <v>3</v>
      </c>
      <c r="B3851" s="6">
        <f t="shared" si="889"/>
        <v>2034</v>
      </c>
      <c r="C3851" s="1" t="s">
        <v>109</v>
      </c>
      <c r="D3851" s="2" t="s">
        <v>128</v>
      </c>
      <c r="E3851" s="9" t="str">
        <f t="shared" si="885"/>
        <v>PND'!</v>
      </c>
      <c r="F3851" s="5" t="str">
        <f t="shared" si="886"/>
        <v>C:\Users\jaime.benazar\Quorum Business Solutions\Ecopetrol Prometeo - Documents\Planning Space Implementation\3. Analysis &amp; Design\Design\FC22\DRR Jaime\Por presentar a ECP\Cantagallo\Yarigui-Cantagallo\[VRC_YARIGUI-CANTAGALLO_CF_SEC_20221231.xlsx]CF PND'!</v>
      </c>
      <c r="G3851" s="6" t="s">
        <v>60</v>
      </c>
      <c r="H3851" s="1">
        <f t="shared" si="888"/>
        <v>47</v>
      </c>
      <c r="I3851" s="1" t="str">
        <f t="shared" si="887"/>
        <v>='C:\Users\jaime.benazar\Quorum Business Solutions\Ecopetrol Prometeo - Documents\Planning Space Implementation\3. Analysis &amp; Design\Design\FC22\DRR Jaime\Por presentar a ECP\Cantagallo\Yarigui-Cantagallo\[VRC_YARIGUI-CANTAGALLO_CF_SEC_20221231.xlsx]CF PND'!$BY$47</v>
      </c>
      <c r="J3851" s="1" t="s">
        <v>1879</v>
      </c>
    </row>
    <row r="3852" spans="1:10" x14ac:dyDescent="0.25">
      <c r="A3852" s="6" t="s">
        <v>3</v>
      </c>
      <c r="B3852" s="6">
        <f t="shared" si="889"/>
        <v>2035</v>
      </c>
      <c r="C3852" s="1" t="s">
        <v>109</v>
      </c>
      <c r="D3852" s="2" t="s">
        <v>128</v>
      </c>
      <c r="E3852" s="9" t="str">
        <f t="shared" si="885"/>
        <v>PND'!</v>
      </c>
      <c r="F3852" s="5" t="str">
        <f t="shared" si="886"/>
        <v>C:\Users\jaime.benazar\Quorum Business Solutions\Ecopetrol Prometeo - Documents\Planning Space Implementation\3. Analysis &amp; Design\Design\FC22\DRR Jaime\Por presentar a ECP\Cantagallo\Yarigui-Cantagallo\[VRC_YARIGUI-CANTAGALLO_CF_SEC_20221231.xlsx]CF PND'!</v>
      </c>
      <c r="G3852" s="6" t="s">
        <v>60</v>
      </c>
      <c r="H3852" s="1">
        <f t="shared" si="888"/>
        <v>48</v>
      </c>
      <c r="I3852" s="1" t="str">
        <f t="shared" si="887"/>
        <v>='C:\Users\jaime.benazar\Quorum Business Solutions\Ecopetrol Prometeo - Documents\Planning Space Implementation\3. Analysis &amp; Design\Design\FC22\DRR Jaime\Por presentar a ECP\Cantagallo\Yarigui-Cantagallo\[VRC_YARIGUI-CANTAGALLO_CF_SEC_20221231.xlsx]CF PND'!$BY$48</v>
      </c>
      <c r="J3852" s="1" t="s">
        <v>1880</v>
      </c>
    </row>
    <row r="3853" spans="1:10" x14ac:dyDescent="0.25">
      <c r="A3853" s="6" t="s">
        <v>3</v>
      </c>
      <c r="B3853" s="6">
        <f t="shared" si="889"/>
        <v>2036</v>
      </c>
      <c r="C3853" s="1" t="s">
        <v>109</v>
      </c>
      <c r="D3853" s="2" t="s">
        <v>128</v>
      </c>
      <c r="E3853" s="9" t="str">
        <f t="shared" si="885"/>
        <v>PND'!</v>
      </c>
      <c r="F3853" s="5" t="str">
        <f t="shared" si="886"/>
        <v>C:\Users\jaime.benazar\Quorum Business Solutions\Ecopetrol Prometeo - Documents\Planning Space Implementation\3. Analysis &amp; Design\Design\FC22\DRR Jaime\Por presentar a ECP\Cantagallo\Yarigui-Cantagallo\[VRC_YARIGUI-CANTAGALLO_CF_SEC_20221231.xlsx]CF PND'!</v>
      </c>
      <c r="G3853" s="6" t="s">
        <v>60</v>
      </c>
      <c r="H3853" s="1">
        <f t="shared" si="888"/>
        <v>49</v>
      </c>
      <c r="I3853" s="1" t="str">
        <f t="shared" si="887"/>
        <v>='C:\Users\jaime.benazar\Quorum Business Solutions\Ecopetrol Prometeo - Documents\Planning Space Implementation\3. Analysis &amp; Design\Design\FC22\DRR Jaime\Por presentar a ECP\Cantagallo\Yarigui-Cantagallo\[VRC_YARIGUI-CANTAGALLO_CF_SEC_20221231.xlsx]CF PND'!$BY$49</v>
      </c>
      <c r="J3853" s="1" t="s">
        <v>1881</v>
      </c>
    </row>
    <row r="3854" spans="1:10" x14ac:dyDescent="0.25">
      <c r="A3854" s="6" t="s">
        <v>3</v>
      </c>
      <c r="B3854" s="6">
        <f>+B3853+1</f>
        <v>2037</v>
      </c>
      <c r="C3854" s="1" t="s">
        <v>109</v>
      </c>
      <c r="D3854" s="2" t="s">
        <v>128</v>
      </c>
      <c r="E3854" s="9" t="str">
        <f t="shared" si="885"/>
        <v>PND'!</v>
      </c>
      <c r="F3854" s="5" t="str">
        <f t="shared" si="886"/>
        <v>C:\Users\jaime.benazar\Quorum Business Solutions\Ecopetrol Prometeo - Documents\Planning Space Implementation\3. Analysis &amp; Design\Design\FC22\DRR Jaime\Por presentar a ECP\Cantagallo\Yarigui-Cantagallo\[VRC_YARIGUI-CANTAGALLO_CF_SEC_20221231.xlsx]CF PND'!</v>
      </c>
      <c r="G3854" s="6" t="s">
        <v>60</v>
      </c>
      <c r="H3854" s="1">
        <f t="shared" si="888"/>
        <v>50</v>
      </c>
      <c r="I3854" s="1" t="str">
        <f t="shared" si="887"/>
        <v>='C:\Users\jaime.benazar\Quorum Business Solutions\Ecopetrol Prometeo - Documents\Planning Space Implementation\3. Analysis &amp; Design\Design\FC22\DRR Jaime\Por presentar a ECP\Cantagallo\Yarigui-Cantagallo\[VRC_YARIGUI-CANTAGALLO_CF_SEC_20221231.xlsx]CF PND'!$BY$50</v>
      </c>
      <c r="J3854" s="1" t="s">
        <v>1882</v>
      </c>
    </row>
    <row r="3855" spans="1:10" x14ac:dyDescent="0.25">
      <c r="A3855" s="6" t="s">
        <v>3</v>
      </c>
      <c r="B3855" s="6">
        <f t="shared" ref="B3855:B3857" si="890">+B3854+1</f>
        <v>2038</v>
      </c>
      <c r="C3855" s="1" t="s">
        <v>109</v>
      </c>
      <c r="D3855" s="2" t="s">
        <v>128</v>
      </c>
      <c r="E3855" s="9" t="str">
        <f t="shared" si="885"/>
        <v>PND'!</v>
      </c>
      <c r="F3855" s="5" t="str">
        <f t="shared" si="886"/>
        <v>C:\Users\jaime.benazar\Quorum Business Solutions\Ecopetrol Prometeo - Documents\Planning Space Implementation\3. Analysis &amp; Design\Design\FC22\DRR Jaime\Por presentar a ECP\Cantagallo\Yarigui-Cantagallo\[VRC_YARIGUI-CANTAGALLO_CF_SEC_20221231.xlsx]CF PND'!</v>
      </c>
      <c r="G3855" s="6" t="s">
        <v>60</v>
      </c>
      <c r="H3855" s="1">
        <f t="shared" si="888"/>
        <v>51</v>
      </c>
      <c r="I3855" s="1" t="str">
        <f t="shared" si="887"/>
        <v>='C:\Users\jaime.benazar\Quorum Business Solutions\Ecopetrol Prometeo - Documents\Planning Space Implementation\3. Analysis &amp; Design\Design\FC22\DRR Jaime\Por presentar a ECP\Cantagallo\Yarigui-Cantagallo\[VRC_YARIGUI-CANTAGALLO_CF_SEC_20221231.xlsx]CF PND'!$BY$51</v>
      </c>
      <c r="J3855" s="1" t="s">
        <v>1883</v>
      </c>
    </row>
    <row r="3856" spans="1:10" x14ac:dyDescent="0.25">
      <c r="A3856" s="6" t="s">
        <v>3</v>
      </c>
      <c r="B3856" s="6">
        <f t="shared" si="890"/>
        <v>2039</v>
      </c>
      <c r="C3856" s="1" t="s">
        <v>109</v>
      </c>
      <c r="D3856" s="2" t="s">
        <v>128</v>
      </c>
      <c r="E3856" s="9" t="str">
        <f t="shared" si="885"/>
        <v>PND'!</v>
      </c>
      <c r="F3856" s="5" t="str">
        <f t="shared" si="886"/>
        <v>C:\Users\jaime.benazar\Quorum Business Solutions\Ecopetrol Prometeo - Documents\Planning Space Implementation\3. Analysis &amp; Design\Design\FC22\DRR Jaime\Por presentar a ECP\Cantagallo\Yarigui-Cantagallo\[VRC_YARIGUI-CANTAGALLO_CF_SEC_20221231.xlsx]CF PND'!</v>
      </c>
      <c r="G3856" s="6" t="s">
        <v>60</v>
      </c>
      <c r="H3856" s="1">
        <f t="shared" si="888"/>
        <v>52</v>
      </c>
      <c r="I3856" s="1" t="str">
        <f t="shared" si="887"/>
        <v>='C:\Users\jaime.benazar\Quorum Business Solutions\Ecopetrol Prometeo - Documents\Planning Space Implementation\3. Analysis &amp; Design\Design\FC22\DRR Jaime\Por presentar a ECP\Cantagallo\Yarigui-Cantagallo\[VRC_YARIGUI-CANTAGALLO_CF_SEC_20221231.xlsx]CF PND'!$BY$52</v>
      </c>
      <c r="J3856" s="1" t="s">
        <v>1884</v>
      </c>
    </row>
    <row r="3857" spans="1:10" x14ac:dyDescent="0.25">
      <c r="A3857" s="6" t="s">
        <v>3</v>
      </c>
      <c r="B3857" s="6">
        <f t="shared" si="890"/>
        <v>2040</v>
      </c>
      <c r="C3857" s="1" t="s">
        <v>109</v>
      </c>
      <c r="D3857" s="2" t="s">
        <v>128</v>
      </c>
      <c r="E3857" s="9" t="str">
        <f t="shared" si="885"/>
        <v>PND'!</v>
      </c>
      <c r="F3857" s="5" t="str">
        <f t="shared" si="886"/>
        <v>C:\Users\jaime.benazar\Quorum Business Solutions\Ecopetrol Prometeo - Documents\Planning Space Implementation\3. Analysis &amp; Design\Design\FC22\DRR Jaime\Por presentar a ECP\Cantagallo\Yarigui-Cantagallo\[VRC_YARIGUI-CANTAGALLO_CF_SEC_20221231.xlsx]CF PND'!</v>
      </c>
      <c r="G3857" s="6" t="s">
        <v>60</v>
      </c>
      <c r="H3857" s="1">
        <f t="shared" si="888"/>
        <v>53</v>
      </c>
      <c r="I3857" s="1" t="str">
        <f t="shared" si="887"/>
        <v>='C:\Users\jaime.benazar\Quorum Business Solutions\Ecopetrol Prometeo - Documents\Planning Space Implementation\3. Analysis &amp; Design\Design\FC22\DRR Jaime\Por presentar a ECP\Cantagallo\Yarigui-Cantagallo\[VRC_YARIGUI-CANTAGALLO_CF_SEC_20221231.xlsx]CF PND'!$BY$53</v>
      </c>
      <c r="J3857" s="1" t="s">
        <v>1885</v>
      </c>
    </row>
    <row r="3858" spans="1:10" x14ac:dyDescent="0.25">
      <c r="A3858" s="6" t="s">
        <v>3</v>
      </c>
      <c r="B3858" s="6">
        <f>+B3857+1</f>
        <v>2041</v>
      </c>
      <c r="C3858" s="1" t="s">
        <v>109</v>
      </c>
      <c r="D3858" s="2" t="s">
        <v>128</v>
      </c>
      <c r="E3858" s="9" t="str">
        <f t="shared" si="885"/>
        <v>PND'!</v>
      </c>
      <c r="F3858" s="5" t="str">
        <f t="shared" si="886"/>
        <v>C:\Users\jaime.benazar\Quorum Business Solutions\Ecopetrol Prometeo - Documents\Planning Space Implementation\3. Analysis &amp; Design\Design\FC22\DRR Jaime\Por presentar a ECP\Cantagallo\Yarigui-Cantagallo\[VRC_YARIGUI-CANTAGALLO_CF_SEC_20221231.xlsx]CF PND'!</v>
      </c>
      <c r="G3858" s="6" t="s">
        <v>60</v>
      </c>
      <c r="H3858" s="1">
        <f t="shared" si="888"/>
        <v>54</v>
      </c>
      <c r="I3858" s="1" t="str">
        <f t="shared" si="887"/>
        <v>='C:\Users\jaime.benazar\Quorum Business Solutions\Ecopetrol Prometeo - Documents\Planning Space Implementation\3. Analysis &amp; Design\Design\FC22\DRR Jaime\Por presentar a ECP\Cantagallo\Yarigui-Cantagallo\[VRC_YARIGUI-CANTAGALLO_CF_SEC_20221231.xlsx]CF PND'!$BY$54</v>
      </c>
      <c r="J3858" s="1" t="s">
        <v>1886</v>
      </c>
    </row>
    <row r="3859" spans="1:10" x14ac:dyDescent="0.25">
      <c r="A3859" s="6" t="s">
        <v>3</v>
      </c>
      <c r="B3859" s="6">
        <f t="shared" ref="B3859:B3860" si="891">+B3858+1</f>
        <v>2042</v>
      </c>
      <c r="C3859" s="1" t="s">
        <v>109</v>
      </c>
      <c r="D3859" s="2" t="s">
        <v>128</v>
      </c>
      <c r="E3859" s="9" t="str">
        <f t="shared" si="885"/>
        <v>PND'!</v>
      </c>
      <c r="F3859" s="5" t="str">
        <f t="shared" si="886"/>
        <v>C:\Users\jaime.benazar\Quorum Business Solutions\Ecopetrol Prometeo - Documents\Planning Space Implementation\3. Analysis &amp; Design\Design\FC22\DRR Jaime\Por presentar a ECP\Cantagallo\Yarigui-Cantagallo\[VRC_YARIGUI-CANTAGALLO_CF_SEC_20221231.xlsx]CF PND'!</v>
      </c>
      <c r="G3859" s="6" t="s">
        <v>60</v>
      </c>
      <c r="H3859" s="1">
        <f t="shared" si="888"/>
        <v>55</v>
      </c>
      <c r="I3859" s="1" t="str">
        <f t="shared" si="887"/>
        <v>='C:\Users\jaime.benazar\Quorum Business Solutions\Ecopetrol Prometeo - Documents\Planning Space Implementation\3. Analysis &amp; Design\Design\FC22\DRR Jaime\Por presentar a ECP\Cantagallo\Yarigui-Cantagallo\[VRC_YARIGUI-CANTAGALLO_CF_SEC_20221231.xlsx]CF PND'!$BY$55</v>
      </c>
      <c r="J3859" s="1" t="s">
        <v>1887</v>
      </c>
    </row>
    <row r="3860" spans="1:10" x14ac:dyDescent="0.25">
      <c r="A3860" s="6" t="s">
        <v>3</v>
      </c>
      <c r="B3860" s="6">
        <f t="shared" si="891"/>
        <v>2043</v>
      </c>
      <c r="C3860" s="1" t="s">
        <v>109</v>
      </c>
      <c r="D3860" s="2" t="s">
        <v>128</v>
      </c>
      <c r="E3860" s="9" t="str">
        <f t="shared" si="885"/>
        <v>PND'!</v>
      </c>
      <c r="F3860" s="5" t="str">
        <f t="shared" si="886"/>
        <v>C:\Users\jaime.benazar\Quorum Business Solutions\Ecopetrol Prometeo - Documents\Planning Space Implementation\3. Analysis &amp; Design\Design\FC22\DRR Jaime\Por presentar a ECP\Cantagallo\Yarigui-Cantagallo\[VRC_YARIGUI-CANTAGALLO_CF_SEC_20221231.xlsx]CF PND'!</v>
      </c>
      <c r="G3860" s="6" t="s">
        <v>60</v>
      </c>
      <c r="H3860" s="1">
        <f t="shared" si="888"/>
        <v>56</v>
      </c>
      <c r="I3860" s="1" t="str">
        <f t="shared" si="887"/>
        <v>='C:\Users\jaime.benazar\Quorum Business Solutions\Ecopetrol Prometeo - Documents\Planning Space Implementation\3. Analysis &amp; Design\Design\FC22\DRR Jaime\Por presentar a ECP\Cantagallo\Yarigui-Cantagallo\[VRC_YARIGUI-CANTAGALLO_CF_SEC_20221231.xlsx]CF PND'!$BY$56</v>
      </c>
      <c r="J3860" s="1" t="s">
        <v>1888</v>
      </c>
    </row>
    <row r="3861" spans="1:10" x14ac:dyDescent="0.25">
      <c r="A3861" s="6" t="s">
        <v>3</v>
      </c>
      <c r="B3861" s="6">
        <f>+B3860+1</f>
        <v>2044</v>
      </c>
      <c r="C3861" s="1" t="s">
        <v>109</v>
      </c>
      <c r="D3861" s="2" t="s">
        <v>128</v>
      </c>
      <c r="E3861" s="9" t="str">
        <f t="shared" ref="E3861:E3876" si="892">_xlfn.CONCAT(A3861,"'!")</f>
        <v>PND'!</v>
      </c>
      <c r="F3861" s="5" t="str">
        <f t="shared" ref="F3861:F3876" si="893">_xlfn.CONCAT(D3861," ",E3861)</f>
        <v>C:\Users\jaime.benazar\Quorum Business Solutions\Ecopetrol Prometeo - Documents\Planning Space Implementation\3. Analysis &amp; Design\Design\FC22\DRR Jaime\Por presentar a ECP\Cantagallo\Yarigui-Cantagallo\[VRC_YARIGUI-CANTAGALLO_CF_SEC_20221231.xlsx]CF PND'!</v>
      </c>
      <c r="G3861" s="6" t="s">
        <v>60</v>
      </c>
      <c r="H3861" s="1">
        <f t="shared" ref="H3861:H3876" si="894">IF(A3861&lt;&gt;A3860,36,H3860+1)</f>
        <v>57</v>
      </c>
      <c r="I3861" s="1" t="str">
        <f t="shared" ref="I3861:I3876" si="895">_xlfn.CONCAT("='",F3861:H3861)</f>
        <v>='C:\Users\jaime.benazar\Quorum Business Solutions\Ecopetrol Prometeo - Documents\Planning Space Implementation\3. Analysis &amp; Design\Design\FC22\DRR Jaime\Por presentar a ECP\Cantagallo\Yarigui-Cantagallo\[VRC_YARIGUI-CANTAGALLO_CF_SEC_20221231.xlsx]CF PND'!$BY$57</v>
      </c>
      <c r="J3861" s="1" t="s">
        <v>1889</v>
      </c>
    </row>
    <row r="3862" spans="1:10" x14ac:dyDescent="0.25">
      <c r="A3862" s="6" t="s">
        <v>3</v>
      </c>
      <c r="B3862" s="6">
        <f t="shared" ref="B3862:B3876" si="896">+B3861+1</f>
        <v>2045</v>
      </c>
      <c r="C3862" s="1" t="s">
        <v>109</v>
      </c>
      <c r="D3862" s="2" t="s">
        <v>128</v>
      </c>
      <c r="E3862" s="9" t="str">
        <f t="shared" si="892"/>
        <v>PND'!</v>
      </c>
      <c r="F3862" s="5" t="str">
        <f t="shared" si="893"/>
        <v>C:\Users\jaime.benazar\Quorum Business Solutions\Ecopetrol Prometeo - Documents\Planning Space Implementation\3. Analysis &amp; Design\Design\FC22\DRR Jaime\Por presentar a ECP\Cantagallo\Yarigui-Cantagallo\[VRC_YARIGUI-CANTAGALLO_CF_SEC_20221231.xlsx]CF PND'!</v>
      </c>
      <c r="G3862" s="6" t="s">
        <v>60</v>
      </c>
      <c r="H3862" s="1">
        <f t="shared" si="894"/>
        <v>58</v>
      </c>
      <c r="I3862" s="1" t="str">
        <f t="shared" si="895"/>
        <v>='C:\Users\jaime.benazar\Quorum Business Solutions\Ecopetrol Prometeo - Documents\Planning Space Implementation\3. Analysis &amp; Design\Design\FC22\DRR Jaime\Por presentar a ECP\Cantagallo\Yarigui-Cantagallo\[VRC_YARIGUI-CANTAGALLO_CF_SEC_20221231.xlsx]CF PND'!$BY$58</v>
      </c>
      <c r="J3862" s="1" t="s">
        <v>1890</v>
      </c>
    </row>
    <row r="3863" spans="1:10" x14ac:dyDescent="0.25">
      <c r="A3863" s="6" t="s">
        <v>3</v>
      </c>
      <c r="B3863" s="6">
        <f t="shared" si="896"/>
        <v>2046</v>
      </c>
      <c r="C3863" s="1" t="s">
        <v>109</v>
      </c>
      <c r="D3863" s="2" t="s">
        <v>128</v>
      </c>
      <c r="E3863" s="9" t="str">
        <f t="shared" si="892"/>
        <v>PND'!</v>
      </c>
      <c r="F3863" s="5" t="str">
        <f t="shared" si="893"/>
        <v>C:\Users\jaime.benazar\Quorum Business Solutions\Ecopetrol Prometeo - Documents\Planning Space Implementation\3. Analysis &amp; Design\Design\FC22\DRR Jaime\Por presentar a ECP\Cantagallo\Yarigui-Cantagallo\[VRC_YARIGUI-CANTAGALLO_CF_SEC_20221231.xlsx]CF PND'!</v>
      </c>
      <c r="G3863" s="6" t="s">
        <v>60</v>
      </c>
      <c r="H3863" s="1">
        <f t="shared" si="894"/>
        <v>59</v>
      </c>
      <c r="I3863" s="1" t="str">
        <f t="shared" si="895"/>
        <v>='C:\Users\jaime.benazar\Quorum Business Solutions\Ecopetrol Prometeo - Documents\Planning Space Implementation\3. Analysis &amp; Design\Design\FC22\DRR Jaime\Por presentar a ECP\Cantagallo\Yarigui-Cantagallo\[VRC_YARIGUI-CANTAGALLO_CF_SEC_20221231.xlsx]CF PND'!$BY$59</v>
      </c>
      <c r="J3863" s="1" t="s">
        <v>1891</v>
      </c>
    </row>
    <row r="3864" spans="1:10" x14ac:dyDescent="0.25">
      <c r="A3864" s="6" t="s">
        <v>3</v>
      </c>
      <c r="B3864" s="6">
        <f t="shared" si="896"/>
        <v>2047</v>
      </c>
      <c r="C3864" s="1" t="s">
        <v>109</v>
      </c>
      <c r="D3864" s="2" t="s">
        <v>128</v>
      </c>
      <c r="E3864" s="9" t="str">
        <f t="shared" si="892"/>
        <v>PND'!</v>
      </c>
      <c r="F3864" s="5" t="str">
        <f t="shared" si="893"/>
        <v>C:\Users\jaime.benazar\Quorum Business Solutions\Ecopetrol Prometeo - Documents\Planning Space Implementation\3. Analysis &amp; Design\Design\FC22\DRR Jaime\Por presentar a ECP\Cantagallo\Yarigui-Cantagallo\[VRC_YARIGUI-CANTAGALLO_CF_SEC_20221231.xlsx]CF PND'!</v>
      </c>
      <c r="G3864" s="6" t="s">
        <v>60</v>
      </c>
      <c r="H3864" s="1">
        <f t="shared" si="894"/>
        <v>60</v>
      </c>
      <c r="I3864" s="1" t="str">
        <f t="shared" si="895"/>
        <v>='C:\Users\jaime.benazar\Quorum Business Solutions\Ecopetrol Prometeo - Documents\Planning Space Implementation\3. Analysis &amp; Design\Design\FC22\DRR Jaime\Por presentar a ECP\Cantagallo\Yarigui-Cantagallo\[VRC_YARIGUI-CANTAGALLO_CF_SEC_20221231.xlsx]CF PND'!$BY$60</v>
      </c>
      <c r="J3864" s="1" t="s">
        <v>1892</v>
      </c>
    </row>
    <row r="3865" spans="1:10" x14ac:dyDescent="0.25">
      <c r="A3865" s="6" t="s">
        <v>3</v>
      </c>
      <c r="B3865" s="6">
        <f t="shared" si="896"/>
        <v>2048</v>
      </c>
      <c r="C3865" s="1" t="s">
        <v>109</v>
      </c>
      <c r="D3865" s="2" t="s">
        <v>128</v>
      </c>
      <c r="E3865" s="9" t="str">
        <f t="shared" si="892"/>
        <v>PND'!</v>
      </c>
      <c r="F3865" s="5" t="str">
        <f t="shared" si="893"/>
        <v>C:\Users\jaime.benazar\Quorum Business Solutions\Ecopetrol Prometeo - Documents\Planning Space Implementation\3. Analysis &amp; Design\Design\FC22\DRR Jaime\Por presentar a ECP\Cantagallo\Yarigui-Cantagallo\[VRC_YARIGUI-CANTAGALLO_CF_SEC_20221231.xlsx]CF PND'!</v>
      </c>
      <c r="G3865" s="6" t="s">
        <v>60</v>
      </c>
      <c r="H3865" s="1">
        <f t="shared" si="894"/>
        <v>61</v>
      </c>
      <c r="I3865" s="1" t="str">
        <f t="shared" si="895"/>
        <v>='C:\Users\jaime.benazar\Quorum Business Solutions\Ecopetrol Prometeo - Documents\Planning Space Implementation\3. Analysis &amp; Design\Design\FC22\DRR Jaime\Por presentar a ECP\Cantagallo\Yarigui-Cantagallo\[VRC_YARIGUI-CANTAGALLO_CF_SEC_20221231.xlsx]CF PND'!$BY$61</v>
      </c>
      <c r="J3865" s="1" t="s">
        <v>1893</v>
      </c>
    </row>
    <row r="3866" spans="1:10" x14ac:dyDescent="0.25">
      <c r="A3866" s="6" t="s">
        <v>3</v>
      </c>
      <c r="B3866" s="6">
        <f t="shared" si="896"/>
        <v>2049</v>
      </c>
      <c r="C3866" s="1" t="s">
        <v>109</v>
      </c>
      <c r="D3866" s="2" t="s">
        <v>128</v>
      </c>
      <c r="E3866" s="9" t="str">
        <f t="shared" si="892"/>
        <v>PND'!</v>
      </c>
      <c r="F3866" s="5" t="str">
        <f t="shared" si="893"/>
        <v>C:\Users\jaime.benazar\Quorum Business Solutions\Ecopetrol Prometeo - Documents\Planning Space Implementation\3. Analysis &amp; Design\Design\FC22\DRR Jaime\Por presentar a ECP\Cantagallo\Yarigui-Cantagallo\[VRC_YARIGUI-CANTAGALLO_CF_SEC_20221231.xlsx]CF PND'!</v>
      </c>
      <c r="G3866" s="6" t="s">
        <v>60</v>
      </c>
      <c r="H3866" s="1">
        <f t="shared" si="894"/>
        <v>62</v>
      </c>
      <c r="I3866" s="1" t="str">
        <f t="shared" si="895"/>
        <v>='C:\Users\jaime.benazar\Quorum Business Solutions\Ecopetrol Prometeo - Documents\Planning Space Implementation\3. Analysis &amp; Design\Design\FC22\DRR Jaime\Por presentar a ECP\Cantagallo\Yarigui-Cantagallo\[VRC_YARIGUI-CANTAGALLO_CF_SEC_20221231.xlsx]CF PND'!$BY$62</v>
      </c>
      <c r="J3866" s="1" t="s">
        <v>1894</v>
      </c>
    </row>
    <row r="3867" spans="1:10" x14ac:dyDescent="0.25">
      <c r="A3867" s="6" t="s">
        <v>3</v>
      </c>
      <c r="B3867" s="6">
        <f t="shared" si="896"/>
        <v>2050</v>
      </c>
      <c r="C3867" s="1" t="s">
        <v>109</v>
      </c>
      <c r="D3867" s="2" t="s">
        <v>128</v>
      </c>
      <c r="E3867" s="9" t="str">
        <f t="shared" si="892"/>
        <v>PND'!</v>
      </c>
      <c r="F3867" s="5" t="str">
        <f t="shared" si="893"/>
        <v>C:\Users\jaime.benazar\Quorum Business Solutions\Ecopetrol Prometeo - Documents\Planning Space Implementation\3. Analysis &amp; Design\Design\FC22\DRR Jaime\Por presentar a ECP\Cantagallo\Yarigui-Cantagallo\[VRC_YARIGUI-CANTAGALLO_CF_SEC_20221231.xlsx]CF PND'!</v>
      </c>
      <c r="G3867" s="6" t="s">
        <v>60</v>
      </c>
      <c r="H3867" s="1">
        <f t="shared" si="894"/>
        <v>63</v>
      </c>
      <c r="I3867" s="1" t="str">
        <f t="shared" si="895"/>
        <v>='C:\Users\jaime.benazar\Quorum Business Solutions\Ecopetrol Prometeo - Documents\Planning Space Implementation\3. Analysis &amp; Design\Design\FC22\DRR Jaime\Por presentar a ECP\Cantagallo\Yarigui-Cantagallo\[VRC_YARIGUI-CANTAGALLO_CF_SEC_20221231.xlsx]CF PND'!$BY$63</v>
      </c>
      <c r="J3867" s="1" t="s">
        <v>1895</v>
      </c>
    </row>
    <row r="3868" spans="1:10" x14ac:dyDescent="0.25">
      <c r="A3868" s="6" t="s">
        <v>3</v>
      </c>
      <c r="B3868" s="6">
        <f t="shared" si="896"/>
        <v>2051</v>
      </c>
      <c r="C3868" s="1" t="s">
        <v>109</v>
      </c>
      <c r="D3868" s="2" t="s">
        <v>128</v>
      </c>
      <c r="E3868" s="9" t="str">
        <f t="shared" si="892"/>
        <v>PND'!</v>
      </c>
      <c r="F3868" s="5" t="str">
        <f t="shared" si="893"/>
        <v>C:\Users\jaime.benazar\Quorum Business Solutions\Ecopetrol Prometeo - Documents\Planning Space Implementation\3. Analysis &amp; Design\Design\FC22\DRR Jaime\Por presentar a ECP\Cantagallo\Yarigui-Cantagallo\[VRC_YARIGUI-CANTAGALLO_CF_SEC_20221231.xlsx]CF PND'!</v>
      </c>
      <c r="G3868" s="6" t="s">
        <v>60</v>
      </c>
      <c r="H3868" s="1">
        <f t="shared" si="894"/>
        <v>64</v>
      </c>
      <c r="I3868" s="1" t="str">
        <f t="shared" si="895"/>
        <v>='C:\Users\jaime.benazar\Quorum Business Solutions\Ecopetrol Prometeo - Documents\Planning Space Implementation\3. Analysis &amp; Design\Design\FC22\DRR Jaime\Por presentar a ECP\Cantagallo\Yarigui-Cantagallo\[VRC_YARIGUI-CANTAGALLO_CF_SEC_20221231.xlsx]CF PND'!$BY$64</v>
      </c>
      <c r="J3868" s="1" t="s">
        <v>1896</v>
      </c>
    </row>
    <row r="3869" spans="1:10" x14ac:dyDescent="0.25">
      <c r="A3869" s="6" t="s">
        <v>3</v>
      </c>
      <c r="B3869" s="6">
        <f t="shared" si="896"/>
        <v>2052</v>
      </c>
      <c r="C3869" s="1" t="s">
        <v>109</v>
      </c>
      <c r="D3869" s="2" t="s">
        <v>128</v>
      </c>
      <c r="E3869" s="9" t="str">
        <f t="shared" si="892"/>
        <v>PND'!</v>
      </c>
      <c r="F3869" s="5" t="str">
        <f t="shared" si="893"/>
        <v>C:\Users\jaime.benazar\Quorum Business Solutions\Ecopetrol Prometeo - Documents\Planning Space Implementation\3. Analysis &amp; Design\Design\FC22\DRR Jaime\Por presentar a ECP\Cantagallo\Yarigui-Cantagallo\[VRC_YARIGUI-CANTAGALLO_CF_SEC_20221231.xlsx]CF PND'!</v>
      </c>
      <c r="G3869" s="6" t="s">
        <v>60</v>
      </c>
      <c r="H3869" s="1">
        <f t="shared" si="894"/>
        <v>65</v>
      </c>
      <c r="I3869" s="1" t="str">
        <f t="shared" si="895"/>
        <v>='C:\Users\jaime.benazar\Quorum Business Solutions\Ecopetrol Prometeo - Documents\Planning Space Implementation\3. Analysis &amp; Design\Design\FC22\DRR Jaime\Por presentar a ECP\Cantagallo\Yarigui-Cantagallo\[VRC_YARIGUI-CANTAGALLO_CF_SEC_20221231.xlsx]CF PND'!$BY$65</v>
      </c>
      <c r="J3869" s="1" t="s">
        <v>1897</v>
      </c>
    </row>
    <row r="3870" spans="1:10" x14ac:dyDescent="0.25">
      <c r="A3870" s="6" t="s">
        <v>3</v>
      </c>
      <c r="B3870" s="6">
        <f t="shared" si="896"/>
        <v>2053</v>
      </c>
      <c r="C3870" s="1" t="s">
        <v>109</v>
      </c>
      <c r="D3870" s="2" t="s">
        <v>128</v>
      </c>
      <c r="E3870" s="9" t="str">
        <f t="shared" si="892"/>
        <v>PND'!</v>
      </c>
      <c r="F3870" s="5" t="str">
        <f t="shared" si="893"/>
        <v>C:\Users\jaime.benazar\Quorum Business Solutions\Ecopetrol Prometeo - Documents\Planning Space Implementation\3. Analysis &amp; Design\Design\FC22\DRR Jaime\Por presentar a ECP\Cantagallo\Yarigui-Cantagallo\[VRC_YARIGUI-CANTAGALLO_CF_SEC_20221231.xlsx]CF PND'!</v>
      </c>
      <c r="G3870" s="6" t="s">
        <v>60</v>
      </c>
      <c r="H3870" s="1">
        <f t="shared" si="894"/>
        <v>66</v>
      </c>
      <c r="I3870" s="1" t="str">
        <f t="shared" si="895"/>
        <v>='C:\Users\jaime.benazar\Quorum Business Solutions\Ecopetrol Prometeo - Documents\Planning Space Implementation\3. Analysis &amp; Design\Design\FC22\DRR Jaime\Por presentar a ECP\Cantagallo\Yarigui-Cantagallo\[VRC_YARIGUI-CANTAGALLO_CF_SEC_20221231.xlsx]CF PND'!$BY$66</v>
      </c>
      <c r="J3870" s="1" t="s">
        <v>1898</v>
      </c>
    </row>
    <row r="3871" spans="1:10" x14ac:dyDescent="0.25">
      <c r="A3871" s="6" t="s">
        <v>3</v>
      </c>
      <c r="B3871" s="6">
        <f t="shared" si="896"/>
        <v>2054</v>
      </c>
      <c r="C3871" s="1" t="s">
        <v>109</v>
      </c>
      <c r="D3871" s="2" t="s">
        <v>128</v>
      </c>
      <c r="E3871" s="9" t="str">
        <f t="shared" si="892"/>
        <v>PND'!</v>
      </c>
      <c r="F3871" s="5" t="str">
        <f t="shared" si="893"/>
        <v>C:\Users\jaime.benazar\Quorum Business Solutions\Ecopetrol Prometeo - Documents\Planning Space Implementation\3. Analysis &amp; Design\Design\FC22\DRR Jaime\Por presentar a ECP\Cantagallo\Yarigui-Cantagallo\[VRC_YARIGUI-CANTAGALLO_CF_SEC_20221231.xlsx]CF PND'!</v>
      </c>
      <c r="G3871" s="6" t="s">
        <v>60</v>
      </c>
      <c r="H3871" s="1">
        <f t="shared" si="894"/>
        <v>67</v>
      </c>
      <c r="I3871" s="1" t="str">
        <f t="shared" si="895"/>
        <v>='C:\Users\jaime.benazar\Quorum Business Solutions\Ecopetrol Prometeo - Documents\Planning Space Implementation\3. Analysis &amp; Design\Design\FC22\DRR Jaime\Por presentar a ECP\Cantagallo\Yarigui-Cantagallo\[VRC_YARIGUI-CANTAGALLO_CF_SEC_20221231.xlsx]CF PND'!$BY$67</v>
      </c>
      <c r="J3871" s="1" t="s">
        <v>1899</v>
      </c>
    </row>
    <row r="3872" spans="1:10" x14ac:dyDescent="0.25">
      <c r="A3872" s="6" t="s">
        <v>3</v>
      </c>
      <c r="B3872" s="6">
        <f t="shared" si="896"/>
        <v>2055</v>
      </c>
      <c r="C3872" s="1" t="s">
        <v>109</v>
      </c>
      <c r="D3872" s="2" t="s">
        <v>128</v>
      </c>
      <c r="E3872" s="9" t="str">
        <f t="shared" si="892"/>
        <v>PND'!</v>
      </c>
      <c r="F3872" s="5" t="str">
        <f t="shared" si="893"/>
        <v>C:\Users\jaime.benazar\Quorum Business Solutions\Ecopetrol Prometeo - Documents\Planning Space Implementation\3. Analysis &amp; Design\Design\FC22\DRR Jaime\Por presentar a ECP\Cantagallo\Yarigui-Cantagallo\[VRC_YARIGUI-CANTAGALLO_CF_SEC_20221231.xlsx]CF PND'!</v>
      </c>
      <c r="G3872" s="6" t="s">
        <v>60</v>
      </c>
      <c r="H3872" s="1">
        <f t="shared" si="894"/>
        <v>68</v>
      </c>
      <c r="I3872" s="1" t="str">
        <f t="shared" si="895"/>
        <v>='C:\Users\jaime.benazar\Quorum Business Solutions\Ecopetrol Prometeo - Documents\Planning Space Implementation\3. Analysis &amp; Design\Design\FC22\DRR Jaime\Por presentar a ECP\Cantagallo\Yarigui-Cantagallo\[VRC_YARIGUI-CANTAGALLO_CF_SEC_20221231.xlsx]CF PND'!$BY$68</v>
      </c>
      <c r="J3872" s="1" t="s">
        <v>1900</v>
      </c>
    </row>
    <row r="3873" spans="1:10" x14ac:dyDescent="0.25">
      <c r="A3873" s="6" t="s">
        <v>3</v>
      </c>
      <c r="B3873" s="6">
        <f t="shared" si="896"/>
        <v>2056</v>
      </c>
      <c r="C3873" s="1" t="s">
        <v>109</v>
      </c>
      <c r="D3873" s="2" t="s">
        <v>128</v>
      </c>
      <c r="E3873" s="9" t="str">
        <f t="shared" si="892"/>
        <v>PND'!</v>
      </c>
      <c r="F3873" s="5" t="str">
        <f t="shared" si="893"/>
        <v>C:\Users\jaime.benazar\Quorum Business Solutions\Ecopetrol Prometeo - Documents\Planning Space Implementation\3. Analysis &amp; Design\Design\FC22\DRR Jaime\Por presentar a ECP\Cantagallo\Yarigui-Cantagallo\[VRC_YARIGUI-CANTAGALLO_CF_SEC_20221231.xlsx]CF PND'!</v>
      </c>
      <c r="G3873" s="6" t="s">
        <v>60</v>
      </c>
      <c r="H3873" s="1">
        <f t="shared" si="894"/>
        <v>69</v>
      </c>
      <c r="I3873" s="1" t="str">
        <f t="shared" si="895"/>
        <v>='C:\Users\jaime.benazar\Quorum Business Solutions\Ecopetrol Prometeo - Documents\Planning Space Implementation\3. Analysis &amp; Design\Design\FC22\DRR Jaime\Por presentar a ECP\Cantagallo\Yarigui-Cantagallo\[VRC_YARIGUI-CANTAGALLO_CF_SEC_20221231.xlsx]CF PND'!$BY$69</v>
      </c>
      <c r="J3873" s="1" t="s">
        <v>1901</v>
      </c>
    </row>
    <row r="3874" spans="1:10" x14ac:dyDescent="0.25">
      <c r="A3874" s="6" t="s">
        <v>3</v>
      </c>
      <c r="B3874" s="6">
        <f t="shared" si="896"/>
        <v>2057</v>
      </c>
      <c r="C3874" s="1" t="s">
        <v>109</v>
      </c>
      <c r="D3874" s="2" t="s">
        <v>128</v>
      </c>
      <c r="E3874" s="9" t="str">
        <f t="shared" si="892"/>
        <v>PND'!</v>
      </c>
      <c r="F3874" s="5" t="str">
        <f t="shared" si="893"/>
        <v>C:\Users\jaime.benazar\Quorum Business Solutions\Ecopetrol Prometeo - Documents\Planning Space Implementation\3. Analysis &amp; Design\Design\FC22\DRR Jaime\Por presentar a ECP\Cantagallo\Yarigui-Cantagallo\[VRC_YARIGUI-CANTAGALLO_CF_SEC_20221231.xlsx]CF PND'!</v>
      </c>
      <c r="G3874" s="6" t="s">
        <v>60</v>
      </c>
      <c r="H3874" s="1">
        <f t="shared" si="894"/>
        <v>70</v>
      </c>
      <c r="I3874" s="1" t="str">
        <f t="shared" si="895"/>
        <v>='C:\Users\jaime.benazar\Quorum Business Solutions\Ecopetrol Prometeo - Documents\Planning Space Implementation\3. Analysis &amp; Design\Design\FC22\DRR Jaime\Por presentar a ECP\Cantagallo\Yarigui-Cantagallo\[VRC_YARIGUI-CANTAGALLO_CF_SEC_20221231.xlsx]CF PND'!$BY$70</v>
      </c>
      <c r="J3874" s="1" t="s">
        <v>1902</v>
      </c>
    </row>
    <row r="3875" spans="1:10" x14ac:dyDescent="0.25">
      <c r="A3875" s="6" t="s">
        <v>3</v>
      </c>
      <c r="B3875" s="6">
        <f t="shared" si="896"/>
        <v>2058</v>
      </c>
      <c r="C3875" s="1" t="s">
        <v>109</v>
      </c>
      <c r="D3875" s="2" t="s">
        <v>128</v>
      </c>
      <c r="E3875" s="9" t="str">
        <f t="shared" si="892"/>
        <v>PND'!</v>
      </c>
      <c r="F3875" s="5" t="str">
        <f t="shared" si="893"/>
        <v>C:\Users\jaime.benazar\Quorum Business Solutions\Ecopetrol Prometeo - Documents\Planning Space Implementation\3. Analysis &amp; Design\Design\FC22\DRR Jaime\Por presentar a ECP\Cantagallo\Yarigui-Cantagallo\[VRC_YARIGUI-CANTAGALLO_CF_SEC_20221231.xlsx]CF PND'!</v>
      </c>
      <c r="G3875" s="6" t="s">
        <v>60</v>
      </c>
      <c r="H3875" s="1">
        <f t="shared" si="894"/>
        <v>71</v>
      </c>
      <c r="I3875" s="1" t="str">
        <f t="shared" si="895"/>
        <v>='C:\Users\jaime.benazar\Quorum Business Solutions\Ecopetrol Prometeo - Documents\Planning Space Implementation\3. Analysis &amp; Design\Design\FC22\DRR Jaime\Por presentar a ECP\Cantagallo\Yarigui-Cantagallo\[VRC_YARIGUI-CANTAGALLO_CF_SEC_20221231.xlsx]CF PND'!$BY$71</v>
      </c>
      <c r="J3875" s="1" t="s">
        <v>1903</v>
      </c>
    </row>
    <row r="3876" spans="1:10" x14ac:dyDescent="0.25">
      <c r="A3876" s="6" t="s">
        <v>3</v>
      </c>
      <c r="B3876" s="6">
        <f t="shared" si="896"/>
        <v>2059</v>
      </c>
      <c r="C3876" s="1" t="s">
        <v>109</v>
      </c>
      <c r="D3876" s="2" t="s">
        <v>128</v>
      </c>
      <c r="E3876" s="9" t="str">
        <f t="shared" si="892"/>
        <v>PND'!</v>
      </c>
      <c r="F3876" s="5" t="str">
        <f t="shared" si="893"/>
        <v>C:\Users\jaime.benazar\Quorum Business Solutions\Ecopetrol Prometeo - Documents\Planning Space Implementation\3. Analysis &amp; Design\Design\FC22\DRR Jaime\Por presentar a ECP\Cantagallo\Yarigui-Cantagallo\[VRC_YARIGUI-CANTAGALLO_CF_SEC_20221231.xlsx]CF PND'!</v>
      </c>
      <c r="G3876" s="6" t="s">
        <v>60</v>
      </c>
      <c r="H3876" s="1">
        <f t="shared" si="894"/>
        <v>72</v>
      </c>
      <c r="I3876" s="1" t="str">
        <f t="shared" si="895"/>
        <v>='C:\Users\jaime.benazar\Quorum Business Solutions\Ecopetrol Prometeo - Documents\Planning Space Implementation\3. Analysis &amp; Design\Design\FC22\DRR Jaime\Por presentar a ECP\Cantagallo\Yarigui-Cantagallo\[VRC_YARIGUI-CANTAGALLO_CF_SEC_20221231.xlsx]CF PND'!$BY$72</v>
      </c>
      <c r="J3876" s="1" t="s">
        <v>1904</v>
      </c>
    </row>
    <row r="3877" spans="1:10" x14ac:dyDescent="0.25">
      <c r="A3877" s="6" t="s">
        <v>28</v>
      </c>
      <c r="B3877" s="6"/>
      <c r="C3877" s="1" t="s">
        <v>109</v>
      </c>
      <c r="D3877" s="2"/>
      <c r="E3877" s="9"/>
      <c r="F3877" s="2"/>
      <c r="G3877" s="6"/>
      <c r="H3877" s="1"/>
      <c r="I3877" s="1"/>
      <c r="J3877" s="4"/>
    </row>
    <row r="3878" spans="1:10" x14ac:dyDescent="0.25">
      <c r="A3878" s="6" t="s">
        <v>99</v>
      </c>
      <c r="B3878" s="6">
        <v>2023</v>
      </c>
      <c r="C3878" s="1" t="s">
        <v>109</v>
      </c>
      <c r="D3878" s="2" t="s">
        <v>128</v>
      </c>
      <c r="E3878" s="9" t="str">
        <f t="shared" ref="E3878:E3898" si="897">_xlfn.CONCAT(A3878,"'!")</f>
        <v>PRBDP'!</v>
      </c>
      <c r="F3878" s="5" t="str">
        <f t="shared" ref="F3878:F3898" si="898">_xlfn.CONCAT(D3878," ",E3878)</f>
        <v>C:\Users\jaime.benazar\Quorum Business Solutions\Ecopetrol Prometeo - Documents\Planning Space Implementation\3. Analysis &amp; Design\Design\FC22\DRR Jaime\Por presentar a ECP\Cantagallo\Yarigui-Cantagallo\[VRC_YARIGUI-CANTAGALLO_CF_SEC_20221231.xlsx]CF PRBDP'!</v>
      </c>
      <c r="G3878" s="6" t="s">
        <v>60</v>
      </c>
      <c r="H3878" s="1"/>
      <c r="I3878" s="1"/>
      <c r="J3878" s="1"/>
    </row>
    <row r="3879" spans="1:10" x14ac:dyDescent="0.25">
      <c r="A3879" s="6" t="s">
        <v>99</v>
      </c>
      <c r="B3879" s="6">
        <f>+B3878+1</f>
        <v>2024</v>
      </c>
      <c r="C3879" s="1" t="s">
        <v>109</v>
      </c>
      <c r="D3879" s="2" t="s">
        <v>128</v>
      </c>
      <c r="E3879" s="9" t="str">
        <f t="shared" si="897"/>
        <v>PRBDP'!</v>
      </c>
      <c r="F3879" s="5" t="str">
        <f t="shared" si="898"/>
        <v>C:\Users\jaime.benazar\Quorum Business Solutions\Ecopetrol Prometeo - Documents\Planning Space Implementation\3. Analysis &amp; Design\Design\FC22\DRR Jaime\Por presentar a ECP\Cantagallo\Yarigui-Cantagallo\[VRC_YARIGUI-CANTAGALLO_CF_SEC_20221231.xlsx]CF PRBDP'!</v>
      </c>
      <c r="G3879" s="6" t="s">
        <v>60</v>
      </c>
      <c r="H3879" s="1"/>
      <c r="I3879" s="1"/>
      <c r="J3879" s="1"/>
    </row>
    <row r="3880" spans="1:10" x14ac:dyDescent="0.25">
      <c r="A3880" s="6" t="s">
        <v>99</v>
      </c>
      <c r="B3880" s="6">
        <f t="shared" ref="B3880:B3891" si="899">+B3879+1</f>
        <v>2025</v>
      </c>
      <c r="C3880" s="1" t="s">
        <v>109</v>
      </c>
      <c r="D3880" s="2" t="s">
        <v>128</v>
      </c>
      <c r="E3880" s="9" t="str">
        <f t="shared" si="897"/>
        <v>PRBDP'!</v>
      </c>
      <c r="F3880" s="5" t="str">
        <f t="shared" si="898"/>
        <v>C:\Users\jaime.benazar\Quorum Business Solutions\Ecopetrol Prometeo - Documents\Planning Space Implementation\3. Analysis &amp; Design\Design\FC22\DRR Jaime\Por presentar a ECP\Cantagallo\Yarigui-Cantagallo\[VRC_YARIGUI-CANTAGALLO_CF_SEC_20221231.xlsx]CF PRBDP'!</v>
      </c>
      <c r="G3880" s="6" t="s">
        <v>60</v>
      </c>
      <c r="H3880" s="1"/>
      <c r="I3880" s="1"/>
      <c r="J3880" s="1"/>
    </row>
    <row r="3881" spans="1:10" x14ac:dyDescent="0.25">
      <c r="A3881" s="6" t="s">
        <v>99</v>
      </c>
      <c r="B3881" s="6">
        <f t="shared" si="899"/>
        <v>2026</v>
      </c>
      <c r="C3881" s="1" t="s">
        <v>109</v>
      </c>
      <c r="D3881" s="2" t="s">
        <v>128</v>
      </c>
      <c r="E3881" s="9" t="str">
        <f t="shared" si="897"/>
        <v>PRBDP'!</v>
      </c>
      <c r="F3881" s="5" t="str">
        <f t="shared" si="898"/>
        <v>C:\Users\jaime.benazar\Quorum Business Solutions\Ecopetrol Prometeo - Documents\Planning Space Implementation\3. Analysis &amp; Design\Design\FC22\DRR Jaime\Por presentar a ECP\Cantagallo\Yarigui-Cantagallo\[VRC_YARIGUI-CANTAGALLO_CF_SEC_20221231.xlsx]CF PRBDP'!</v>
      </c>
      <c r="G3881" s="6" t="s">
        <v>60</v>
      </c>
      <c r="H3881" s="1"/>
      <c r="I3881" s="1"/>
      <c r="J3881" s="1"/>
    </row>
    <row r="3882" spans="1:10" x14ac:dyDescent="0.25">
      <c r="A3882" s="6" t="s">
        <v>99</v>
      </c>
      <c r="B3882" s="6">
        <f t="shared" si="899"/>
        <v>2027</v>
      </c>
      <c r="C3882" s="1" t="s">
        <v>109</v>
      </c>
      <c r="D3882" s="2" t="s">
        <v>128</v>
      </c>
      <c r="E3882" s="9" t="str">
        <f t="shared" si="897"/>
        <v>PRBDP'!</v>
      </c>
      <c r="F3882" s="5" t="str">
        <f t="shared" si="898"/>
        <v>C:\Users\jaime.benazar\Quorum Business Solutions\Ecopetrol Prometeo - Documents\Planning Space Implementation\3. Analysis &amp; Design\Design\FC22\DRR Jaime\Por presentar a ECP\Cantagallo\Yarigui-Cantagallo\[VRC_YARIGUI-CANTAGALLO_CF_SEC_20221231.xlsx]CF PRBDP'!</v>
      </c>
      <c r="G3882" s="6" t="s">
        <v>60</v>
      </c>
      <c r="H3882" s="1"/>
      <c r="I3882" s="1"/>
      <c r="J3882" s="1"/>
    </row>
    <row r="3883" spans="1:10" x14ac:dyDescent="0.25">
      <c r="A3883" s="6" t="s">
        <v>99</v>
      </c>
      <c r="B3883" s="6">
        <f t="shared" si="899"/>
        <v>2028</v>
      </c>
      <c r="C3883" s="1" t="s">
        <v>109</v>
      </c>
      <c r="D3883" s="2" t="s">
        <v>128</v>
      </c>
      <c r="E3883" s="9" t="str">
        <f t="shared" si="897"/>
        <v>PRBDP'!</v>
      </c>
      <c r="F3883" s="5" t="str">
        <f t="shared" si="898"/>
        <v>C:\Users\jaime.benazar\Quorum Business Solutions\Ecopetrol Prometeo - Documents\Planning Space Implementation\3. Analysis &amp; Design\Design\FC22\DRR Jaime\Por presentar a ECP\Cantagallo\Yarigui-Cantagallo\[VRC_YARIGUI-CANTAGALLO_CF_SEC_20221231.xlsx]CF PRBDP'!</v>
      </c>
      <c r="G3883" s="6" t="s">
        <v>60</v>
      </c>
      <c r="H3883" s="1"/>
      <c r="I3883" s="1"/>
      <c r="J3883" s="1"/>
    </row>
    <row r="3884" spans="1:10" x14ac:dyDescent="0.25">
      <c r="A3884" s="6" t="s">
        <v>99</v>
      </c>
      <c r="B3884" s="6">
        <f t="shared" si="899"/>
        <v>2029</v>
      </c>
      <c r="C3884" s="1" t="s">
        <v>109</v>
      </c>
      <c r="D3884" s="2" t="s">
        <v>128</v>
      </c>
      <c r="E3884" s="9" t="str">
        <f t="shared" si="897"/>
        <v>PRBDP'!</v>
      </c>
      <c r="F3884" s="5" t="str">
        <f t="shared" si="898"/>
        <v>C:\Users\jaime.benazar\Quorum Business Solutions\Ecopetrol Prometeo - Documents\Planning Space Implementation\3. Analysis &amp; Design\Design\FC22\DRR Jaime\Por presentar a ECP\Cantagallo\Yarigui-Cantagallo\[VRC_YARIGUI-CANTAGALLO_CF_SEC_20221231.xlsx]CF PRBDP'!</v>
      </c>
      <c r="G3884" s="6" t="s">
        <v>60</v>
      </c>
      <c r="H3884" s="1"/>
      <c r="I3884" s="1"/>
      <c r="J3884" s="1"/>
    </row>
    <row r="3885" spans="1:10" x14ac:dyDescent="0.25">
      <c r="A3885" s="6" t="s">
        <v>99</v>
      </c>
      <c r="B3885" s="6">
        <f t="shared" si="899"/>
        <v>2030</v>
      </c>
      <c r="C3885" s="1" t="s">
        <v>109</v>
      </c>
      <c r="D3885" s="2" t="s">
        <v>128</v>
      </c>
      <c r="E3885" s="9" t="str">
        <f t="shared" si="897"/>
        <v>PRBDP'!</v>
      </c>
      <c r="F3885" s="5" t="str">
        <f t="shared" si="898"/>
        <v>C:\Users\jaime.benazar\Quorum Business Solutions\Ecopetrol Prometeo - Documents\Planning Space Implementation\3. Analysis &amp; Design\Design\FC22\DRR Jaime\Por presentar a ECP\Cantagallo\Yarigui-Cantagallo\[VRC_YARIGUI-CANTAGALLO_CF_SEC_20221231.xlsx]CF PRBDP'!</v>
      </c>
      <c r="G3885" s="6" t="s">
        <v>60</v>
      </c>
      <c r="H3885" s="1"/>
      <c r="I3885" s="1"/>
      <c r="J3885" s="1"/>
    </row>
    <row r="3886" spans="1:10" x14ac:dyDescent="0.25">
      <c r="A3886" s="6" t="s">
        <v>99</v>
      </c>
      <c r="B3886" s="6">
        <f t="shared" si="899"/>
        <v>2031</v>
      </c>
      <c r="C3886" s="1" t="s">
        <v>109</v>
      </c>
      <c r="D3886" s="2" t="s">
        <v>128</v>
      </c>
      <c r="E3886" s="9" t="str">
        <f t="shared" si="897"/>
        <v>PRBDP'!</v>
      </c>
      <c r="F3886" s="5" t="str">
        <f t="shared" si="898"/>
        <v>C:\Users\jaime.benazar\Quorum Business Solutions\Ecopetrol Prometeo - Documents\Planning Space Implementation\3. Analysis &amp; Design\Design\FC22\DRR Jaime\Por presentar a ECP\Cantagallo\Yarigui-Cantagallo\[VRC_YARIGUI-CANTAGALLO_CF_SEC_20221231.xlsx]CF PRBDP'!</v>
      </c>
      <c r="G3886" s="6" t="s">
        <v>60</v>
      </c>
      <c r="H3886" s="1"/>
      <c r="I3886" s="1"/>
      <c r="J3886" s="1"/>
    </row>
    <row r="3887" spans="1:10" x14ac:dyDescent="0.25">
      <c r="A3887" s="6" t="s">
        <v>99</v>
      </c>
      <c r="B3887" s="6">
        <f t="shared" si="899"/>
        <v>2032</v>
      </c>
      <c r="C3887" s="1" t="s">
        <v>109</v>
      </c>
      <c r="D3887" s="2" t="s">
        <v>128</v>
      </c>
      <c r="E3887" s="9" t="str">
        <f t="shared" si="897"/>
        <v>PRBDP'!</v>
      </c>
      <c r="F3887" s="5" t="str">
        <f t="shared" si="898"/>
        <v>C:\Users\jaime.benazar\Quorum Business Solutions\Ecopetrol Prometeo - Documents\Planning Space Implementation\3. Analysis &amp; Design\Design\FC22\DRR Jaime\Por presentar a ECP\Cantagallo\Yarigui-Cantagallo\[VRC_YARIGUI-CANTAGALLO_CF_SEC_20221231.xlsx]CF PRBDP'!</v>
      </c>
      <c r="G3887" s="6" t="s">
        <v>60</v>
      </c>
      <c r="H3887" s="1"/>
      <c r="I3887" s="1"/>
      <c r="J3887" s="1"/>
    </row>
    <row r="3888" spans="1:10" x14ac:dyDescent="0.25">
      <c r="A3888" s="6" t="s">
        <v>99</v>
      </c>
      <c r="B3888" s="6">
        <f t="shared" si="899"/>
        <v>2033</v>
      </c>
      <c r="C3888" s="1" t="s">
        <v>109</v>
      </c>
      <c r="D3888" s="2" t="s">
        <v>128</v>
      </c>
      <c r="E3888" s="9" t="str">
        <f t="shared" si="897"/>
        <v>PRBDP'!</v>
      </c>
      <c r="F3888" s="5" t="str">
        <f t="shared" si="898"/>
        <v>C:\Users\jaime.benazar\Quorum Business Solutions\Ecopetrol Prometeo - Documents\Planning Space Implementation\3. Analysis &amp; Design\Design\FC22\DRR Jaime\Por presentar a ECP\Cantagallo\Yarigui-Cantagallo\[VRC_YARIGUI-CANTAGALLO_CF_SEC_20221231.xlsx]CF PRBDP'!</v>
      </c>
      <c r="G3888" s="6" t="s">
        <v>60</v>
      </c>
      <c r="H3888" s="1"/>
      <c r="I3888" s="1"/>
      <c r="J3888" s="1"/>
    </row>
    <row r="3889" spans="1:10" x14ac:dyDescent="0.25">
      <c r="A3889" s="6" t="s">
        <v>99</v>
      </c>
      <c r="B3889" s="6">
        <f t="shared" si="899"/>
        <v>2034</v>
      </c>
      <c r="C3889" s="1" t="s">
        <v>109</v>
      </c>
      <c r="D3889" s="2" t="s">
        <v>128</v>
      </c>
      <c r="E3889" s="9" t="str">
        <f t="shared" si="897"/>
        <v>PRBDP'!</v>
      </c>
      <c r="F3889" s="5" t="str">
        <f t="shared" si="898"/>
        <v>C:\Users\jaime.benazar\Quorum Business Solutions\Ecopetrol Prometeo - Documents\Planning Space Implementation\3. Analysis &amp; Design\Design\FC22\DRR Jaime\Por presentar a ECP\Cantagallo\Yarigui-Cantagallo\[VRC_YARIGUI-CANTAGALLO_CF_SEC_20221231.xlsx]CF PRBDP'!</v>
      </c>
      <c r="G3889" s="6" t="s">
        <v>60</v>
      </c>
      <c r="H3889" s="1"/>
      <c r="I3889" s="1"/>
      <c r="J3889" s="1"/>
    </row>
    <row r="3890" spans="1:10" x14ac:dyDescent="0.25">
      <c r="A3890" s="6" t="s">
        <v>99</v>
      </c>
      <c r="B3890" s="6">
        <f t="shared" si="899"/>
        <v>2035</v>
      </c>
      <c r="C3890" s="1" t="s">
        <v>109</v>
      </c>
      <c r="D3890" s="2" t="s">
        <v>128</v>
      </c>
      <c r="E3890" s="9" t="str">
        <f t="shared" si="897"/>
        <v>PRBDP'!</v>
      </c>
      <c r="F3890" s="5" t="str">
        <f t="shared" si="898"/>
        <v>C:\Users\jaime.benazar\Quorum Business Solutions\Ecopetrol Prometeo - Documents\Planning Space Implementation\3. Analysis &amp; Design\Design\FC22\DRR Jaime\Por presentar a ECP\Cantagallo\Yarigui-Cantagallo\[VRC_YARIGUI-CANTAGALLO_CF_SEC_20221231.xlsx]CF PRBDP'!</v>
      </c>
      <c r="G3890" s="6" t="s">
        <v>60</v>
      </c>
      <c r="H3890" s="1"/>
      <c r="I3890" s="1"/>
      <c r="J3890" s="1"/>
    </row>
    <row r="3891" spans="1:10" x14ac:dyDescent="0.25">
      <c r="A3891" s="6" t="s">
        <v>99</v>
      </c>
      <c r="B3891" s="6">
        <f t="shared" si="899"/>
        <v>2036</v>
      </c>
      <c r="C3891" s="1" t="s">
        <v>109</v>
      </c>
      <c r="D3891" s="2" t="s">
        <v>128</v>
      </c>
      <c r="E3891" s="9" t="str">
        <f t="shared" si="897"/>
        <v>PRBDP'!</v>
      </c>
      <c r="F3891" s="5" t="str">
        <f t="shared" si="898"/>
        <v>C:\Users\jaime.benazar\Quorum Business Solutions\Ecopetrol Prometeo - Documents\Planning Space Implementation\3. Analysis &amp; Design\Design\FC22\DRR Jaime\Por presentar a ECP\Cantagallo\Yarigui-Cantagallo\[VRC_YARIGUI-CANTAGALLO_CF_SEC_20221231.xlsx]CF PRBDP'!</v>
      </c>
      <c r="G3891" s="6" t="s">
        <v>60</v>
      </c>
      <c r="H3891" s="1"/>
      <c r="I3891" s="1"/>
      <c r="J3891" s="1"/>
    </row>
    <row r="3892" spans="1:10" x14ac:dyDescent="0.25">
      <c r="A3892" s="6" t="s">
        <v>99</v>
      </c>
      <c r="B3892" s="6">
        <f>+B3891+1</f>
        <v>2037</v>
      </c>
      <c r="C3892" s="1" t="s">
        <v>109</v>
      </c>
      <c r="D3892" s="2" t="s">
        <v>128</v>
      </c>
      <c r="E3892" s="9" t="str">
        <f t="shared" si="897"/>
        <v>PRBDP'!</v>
      </c>
      <c r="F3892" s="5" t="str">
        <f t="shared" si="898"/>
        <v>C:\Users\jaime.benazar\Quorum Business Solutions\Ecopetrol Prometeo - Documents\Planning Space Implementation\3. Analysis &amp; Design\Design\FC22\DRR Jaime\Por presentar a ECP\Cantagallo\Yarigui-Cantagallo\[VRC_YARIGUI-CANTAGALLO_CF_SEC_20221231.xlsx]CF PRBDP'!</v>
      </c>
      <c r="G3892" s="6" t="s">
        <v>60</v>
      </c>
      <c r="H3892" s="1"/>
      <c r="I3892" s="1"/>
      <c r="J3892" s="1"/>
    </row>
    <row r="3893" spans="1:10" x14ac:dyDescent="0.25">
      <c r="A3893" s="6" t="s">
        <v>99</v>
      </c>
      <c r="B3893" s="6">
        <f t="shared" ref="B3893:B3895" si="900">+B3892+1</f>
        <v>2038</v>
      </c>
      <c r="C3893" s="1" t="s">
        <v>109</v>
      </c>
      <c r="D3893" s="2" t="s">
        <v>128</v>
      </c>
      <c r="E3893" s="9" t="str">
        <f t="shared" si="897"/>
        <v>PRBDP'!</v>
      </c>
      <c r="F3893" s="5" t="str">
        <f t="shared" si="898"/>
        <v>C:\Users\jaime.benazar\Quorum Business Solutions\Ecopetrol Prometeo - Documents\Planning Space Implementation\3. Analysis &amp; Design\Design\FC22\DRR Jaime\Por presentar a ECP\Cantagallo\Yarigui-Cantagallo\[VRC_YARIGUI-CANTAGALLO_CF_SEC_20221231.xlsx]CF PRBDP'!</v>
      </c>
      <c r="G3893" s="6" t="s">
        <v>60</v>
      </c>
      <c r="H3893" s="1"/>
      <c r="I3893" s="1"/>
      <c r="J3893" s="1"/>
    </row>
    <row r="3894" spans="1:10" x14ac:dyDescent="0.25">
      <c r="A3894" s="6" t="s">
        <v>99</v>
      </c>
      <c r="B3894" s="6">
        <f t="shared" si="900"/>
        <v>2039</v>
      </c>
      <c r="C3894" s="1" t="s">
        <v>109</v>
      </c>
      <c r="D3894" s="2" t="s">
        <v>128</v>
      </c>
      <c r="E3894" s="9" t="str">
        <f t="shared" si="897"/>
        <v>PRBDP'!</v>
      </c>
      <c r="F3894" s="5" t="str">
        <f t="shared" si="898"/>
        <v>C:\Users\jaime.benazar\Quorum Business Solutions\Ecopetrol Prometeo - Documents\Planning Space Implementation\3. Analysis &amp; Design\Design\FC22\DRR Jaime\Por presentar a ECP\Cantagallo\Yarigui-Cantagallo\[VRC_YARIGUI-CANTAGALLO_CF_SEC_20221231.xlsx]CF PRBDP'!</v>
      </c>
      <c r="G3894" s="6" t="s">
        <v>60</v>
      </c>
      <c r="H3894" s="1"/>
      <c r="I3894" s="1"/>
      <c r="J3894" s="1"/>
    </row>
    <row r="3895" spans="1:10" x14ac:dyDescent="0.25">
      <c r="A3895" s="6" t="s">
        <v>99</v>
      </c>
      <c r="B3895" s="6">
        <f t="shared" si="900"/>
        <v>2040</v>
      </c>
      <c r="C3895" s="1" t="s">
        <v>109</v>
      </c>
      <c r="D3895" s="2" t="s">
        <v>128</v>
      </c>
      <c r="E3895" s="9" t="str">
        <f t="shared" si="897"/>
        <v>PRBDP'!</v>
      </c>
      <c r="F3895" s="5" t="str">
        <f t="shared" si="898"/>
        <v>C:\Users\jaime.benazar\Quorum Business Solutions\Ecopetrol Prometeo - Documents\Planning Space Implementation\3. Analysis &amp; Design\Design\FC22\DRR Jaime\Por presentar a ECP\Cantagallo\Yarigui-Cantagallo\[VRC_YARIGUI-CANTAGALLO_CF_SEC_20221231.xlsx]CF PRBDP'!</v>
      </c>
      <c r="G3895" s="6" t="s">
        <v>60</v>
      </c>
      <c r="H3895" s="1"/>
      <c r="I3895" s="1"/>
      <c r="J3895" s="1"/>
    </row>
    <row r="3896" spans="1:10" x14ac:dyDescent="0.25">
      <c r="A3896" s="6" t="s">
        <v>99</v>
      </c>
      <c r="B3896" s="6">
        <f>+B3895+1</f>
        <v>2041</v>
      </c>
      <c r="C3896" s="1" t="s">
        <v>109</v>
      </c>
      <c r="D3896" s="2" t="s">
        <v>128</v>
      </c>
      <c r="E3896" s="9" t="str">
        <f t="shared" si="897"/>
        <v>PRBDP'!</v>
      </c>
      <c r="F3896" s="5" t="str">
        <f t="shared" si="898"/>
        <v>C:\Users\jaime.benazar\Quorum Business Solutions\Ecopetrol Prometeo - Documents\Planning Space Implementation\3. Analysis &amp; Design\Design\FC22\DRR Jaime\Por presentar a ECP\Cantagallo\Yarigui-Cantagallo\[VRC_YARIGUI-CANTAGALLO_CF_SEC_20221231.xlsx]CF PRBDP'!</v>
      </c>
      <c r="G3896" s="6" t="s">
        <v>60</v>
      </c>
      <c r="H3896" s="1"/>
      <c r="I3896" s="1"/>
      <c r="J3896" s="1"/>
    </row>
    <row r="3897" spans="1:10" x14ac:dyDescent="0.25">
      <c r="A3897" s="6" t="s">
        <v>99</v>
      </c>
      <c r="B3897" s="6">
        <f t="shared" ref="B3897:B3898" si="901">+B3896+1</f>
        <v>2042</v>
      </c>
      <c r="C3897" s="1" t="s">
        <v>109</v>
      </c>
      <c r="D3897" s="2" t="s">
        <v>128</v>
      </c>
      <c r="E3897" s="9" t="str">
        <f t="shared" si="897"/>
        <v>PRBDP'!</v>
      </c>
      <c r="F3897" s="5" t="str">
        <f t="shared" si="898"/>
        <v>C:\Users\jaime.benazar\Quorum Business Solutions\Ecopetrol Prometeo - Documents\Planning Space Implementation\3. Analysis &amp; Design\Design\FC22\DRR Jaime\Por presentar a ECP\Cantagallo\Yarigui-Cantagallo\[VRC_YARIGUI-CANTAGALLO_CF_SEC_20221231.xlsx]CF PRBDP'!</v>
      </c>
      <c r="G3897" s="6" t="s">
        <v>60</v>
      </c>
      <c r="H3897" s="1"/>
      <c r="I3897" s="1"/>
      <c r="J3897" s="1"/>
    </row>
    <row r="3898" spans="1:10" x14ac:dyDescent="0.25">
      <c r="A3898" s="6" t="s">
        <v>99</v>
      </c>
      <c r="B3898" s="6">
        <f t="shared" si="901"/>
        <v>2043</v>
      </c>
      <c r="C3898" s="1" t="s">
        <v>109</v>
      </c>
      <c r="D3898" s="2" t="s">
        <v>128</v>
      </c>
      <c r="E3898" s="9" t="str">
        <f t="shared" si="897"/>
        <v>PRBDP'!</v>
      </c>
      <c r="F3898" s="5" t="str">
        <f t="shared" si="898"/>
        <v>C:\Users\jaime.benazar\Quorum Business Solutions\Ecopetrol Prometeo - Documents\Planning Space Implementation\3. Analysis &amp; Design\Design\FC22\DRR Jaime\Por presentar a ECP\Cantagallo\Yarigui-Cantagallo\[VRC_YARIGUI-CANTAGALLO_CF_SEC_20221231.xlsx]CF PRBDP'!</v>
      </c>
      <c r="G3898" s="6" t="s">
        <v>60</v>
      </c>
      <c r="H3898" s="1"/>
      <c r="I3898" s="1"/>
      <c r="J3898" s="1"/>
    </row>
    <row r="3899" spans="1:10" x14ac:dyDescent="0.25">
      <c r="A3899" s="6" t="s">
        <v>99</v>
      </c>
      <c r="B3899" s="6">
        <f>+B3898+1</f>
        <v>2044</v>
      </c>
      <c r="C3899" s="1" t="s">
        <v>109</v>
      </c>
      <c r="D3899" s="2" t="s">
        <v>128</v>
      </c>
      <c r="E3899" s="9" t="str">
        <f t="shared" ref="E3899:E3914" si="902">_xlfn.CONCAT(A3899,"'!")</f>
        <v>PRBDP'!</v>
      </c>
      <c r="F3899" s="5" t="str">
        <f t="shared" ref="F3899:F3914" si="903">_xlfn.CONCAT(D3899," ",E3899)</f>
        <v>C:\Users\jaime.benazar\Quorum Business Solutions\Ecopetrol Prometeo - Documents\Planning Space Implementation\3. Analysis &amp; Design\Design\FC22\DRR Jaime\Por presentar a ECP\Cantagallo\Yarigui-Cantagallo\[VRC_YARIGUI-CANTAGALLO_CF_SEC_20221231.xlsx]CF PRBDP'!</v>
      </c>
      <c r="G3899" s="6" t="s">
        <v>60</v>
      </c>
      <c r="H3899" s="1"/>
      <c r="I3899" s="1"/>
      <c r="J3899" s="1"/>
    </row>
    <row r="3900" spans="1:10" x14ac:dyDescent="0.25">
      <c r="A3900" s="6" t="s">
        <v>99</v>
      </c>
      <c r="B3900" s="6">
        <f t="shared" ref="B3900:B3914" si="904">+B3899+1</f>
        <v>2045</v>
      </c>
      <c r="C3900" s="1" t="s">
        <v>109</v>
      </c>
      <c r="D3900" s="2" t="s">
        <v>128</v>
      </c>
      <c r="E3900" s="9" t="str">
        <f t="shared" si="902"/>
        <v>PRBDP'!</v>
      </c>
      <c r="F3900" s="5" t="str">
        <f t="shared" si="903"/>
        <v>C:\Users\jaime.benazar\Quorum Business Solutions\Ecopetrol Prometeo - Documents\Planning Space Implementation\3. Analysis &amp; Design\Design\FC22\DRR Jaime\Por presentar a ECP\Cantagallo\Yarigui-Cantagallo\[VRC_YARIGUI-CANTAGALLO_CF_SEC_20221231.xlsx]CF PRBDP'!</v>
      </c>
      <c r="G3900" s="6" t="s">
        <v>60</v>
      </c>
      <c r="H3900" s="1"/>
      <c r="I3900" s="1"/>
      <c r="J3900" s="1"/>
    </row>
    <row r="3901" spans="1:10" x14ac:dyDescent="0.25">
      <c r="A3901" s="6" t="s">
        <v>99</v>
      </c>
      <c r="B3901" s="6">
        <f t="shared" si="904"/>
        <v>2046</v>
      </c>
      <c r="C3901" s="1" t="s">
        <v>109</v>
      </c>
      <c r="D3901" s="2" t="s">
        <v>128</v>
      </c>
      <c r="E3901" s="9" t="str">
        <f t="shared" si="902"/>
        <v>PRBDP'!</v>
      </c>
      <c r="F3901" s="5" t="str">
        <f t="shared" si="903"/>
        <v>C:\Users\jaime.benazar\Quorum Business Solutions\Ecopetrol Prometeo - Documents\Planning Space Implementation\3. Analysis &amp; Design\Design\FC22\DRR Jaime\Por presentar a ECP\Cantagallo\Yarigui-Cantagallo\[VRC_YARIGUI-CANTAGALLO_CF_SEC_20221231.xlsx]CF PRBDP'!</v>
      </c>
      <c r="G3901" s="6" t="s">
        <v>60</v>
      </c>
      <c r="H3901" s="1"/>
      <c r="I3901" s="1"/>
      <c r="J3901" s="1"/>
    </row>
    <row r="3902" spans="1:10" x14ac:dyDescent="0.25">
      <c r="A3902" s="6" t="s">
        <v>99</v>
      </c>
      <c r="B3902" s="6">
        <f t="shared" si="904"/>
        <v>2047</v>
      </c>
      <c r="C3902" s="1" t="s">
        <v>109</v>
      </c>
      <c r="D3902" s="2" t="s">
        <v>128</v>
      </c>
      <c r="E3902" s="9" t="str">
        <f t="shared" si="902"/>
        <v>PRBDP'!</v>
      </c>
      <c r="F3902" s="5" t="str">
        <f t="shared" si="903"/>
        <v>C:\Users\jaime.benazar\Quorum Business Solutions\Ecopetrol Prometeo - Documents\Planning Space Implementation\3. Analysis &amp; Design\Design\FC22\DRR Jaime\Por presentar a ECP\Cantagallo\Yarigui-Cantagallo\[VRC_YARIGUI-CANTAGALLO_CF_SEC_20221231.xlsx]CF PRBDP'!</v>
      </c>
      <c r="G3902" s="6" t="s">
        <v>60</v>
      </c>
      <c r="H3902" s="1"/>
      <c r="I3902" s="1"/>
      <c r="J3902" s="1"/>
    </row>
    <row r="3903" spans="1:10" x14ac:dyDescent="0.25">
      <c r="A3903" s="6" t="s">
        <v>99</v>
      </c>
      <c r="B3903" s="6">
        <f t="shared" si="904"/>
        <v>2048</v>
      </c>
      <c r="C3903" s="1" t="s">
        <v>109</v>
      </c>
      <c r="D3903" s="2" t="s">
        <v>128</v>
      </c>
      <c r="E3903" s="9" t="str">
        <f t="shared" si="902"/>
        <v>PRBDP'!</v>
      </c>
      <c r="F3903" s="5" t="str">
        <f t="shared" si="903"/>
        <v>C:\Users\jaime.benazar\Quorum Business Solutions\Ecopetrol Prometeo - Documents\Planning Space Implementation\3. Analysis &amp; Design\Design\FC22\DRR Jaime\Por presentar a ECP\Cantagallo\Yarigui-Cantagallo\[VRC_YARIGUI-CANTAGALLO_CF_SEC_20221231.xlsx]CF PRBDP'!</v>
      </c>
      <c r="G3903" s="6" t="s">
        <v>60</v>
      </c>
      <c r="H3903" s="1"/>
      <c r="I3903" s="1"/>
      <c r="J3903" s="1"/>
    </row>
    <row r="3904" spans="1:10" x14ac:dyDescent="0.25">
      <c r="A3904" s="6" t="s">
        <v>99</v>
      </c>
      <c r="B3904" s="6">
        <f t="shared" si="904"/>
        <v>2049</v>
      </c>
      <c r="C3904" s="1" t="s">
        <v>109</v>
      </c>
      <c r="D3904" s="2" t="s">
        <v>128</v>
      </c>
      <c r="E3904" s="9" t="str">
        <f t="shared" si="902"/>
        <v>PRBDP'!</v>
      </c>
      <c r="F3904" s="5" t="str">
        <f t="shared" si="903"/>
        <v>C:\Users\jaime.benazar\Quorum Business Solutions\Ecopetrol Prometeo - Documents\Planning Space Implementation\3. Analysis &amp; Design\Design\FC22\DRR Jaime\Por presentar a ECP\Cantagallo\Yarigui-Cantagallo\[VRC_YARIGUI-CANTAGALLO_CF_SEC_20221231.xlsx]CF PRBDP'!</v>
      </c>
      <c r="G3904" s="6" t="s">
        <v>60</v>
      </c>
      <c r="H3904" s="1"/>
      <c r="I3904" s="1"/>
      <c r="J3904" s="1"/>
    </row>
    <row r="3905" spans="1:10" x14ac:dyDescent="0.25">
      <c r="A3905" s="6" t="s">
        <v>99</v>
      </c>
      <c r="B3905" s="6">
        <f t="shared" si="904"/>
        <v>2050</v>
      </c>
      <c r="C3905" s="1" t="s">
        <v>109</v>
      </c>
      <c r="D3905" s="2" t="s">
        <v>128</v>
      </c>
      <c r="E3905" s="9" t="str">
        <f t="shared" si="902"/>
        <v>PRBDP'!</v>
      </c>
      <c r="F3905" s="5" t="str">
        <f t="shared" si="903"/>
        <v>C:\Users\jaime.benazar\Quorum Business Solutions\Ecopetrol Prometeo - Documents\Planning Space Implementation\3. Analysis &amp; Design\Design\FC22\DRR Jaime\Por presentar a ECP\Cantagallo\Yarigui-Cantagallo\[VRC_YARIGUI-CANTAGALLO_CF_SEC_20221231.xlsx]CF PRBDP'!</v>
      </c>
      <c r="G3905" s="6" t="s">
        <v>60</v>
      </c>
      <c r="H3905" s="1"/>
      <c r="I3905" s="1"/>
      <c r="J3905" s="1"/>
    </row>
    <row r="3906" spans="1:10" x14ac:dyDescent="0.25">
      <c r="A3906" s="6" t="s">
        <v>99</v>
      </c>
      <c r="B3906" s="6">
        <f t="shared" si="904"/>
        <v>2051</v>
      </c>
      <c r="C3906" s="1" t="s">
        <v>109</v>
      </c>
      <c r="D3906" s="2" t="s">
        <v>128</v>
      </c>
      <c r="E3906" s="9" t="str">
        <f t="shared" si="902"/>
        <v>PRBDP'!</v>
      </c>
      <c r="F3906" s="5" t="str">
        <f t="shared" si="903"/>
        <v>C:\Users\jaime.benazar\Quorum Business Solutions\Ecopetrol Prometeo - Documents\Planning Space Implementation\3. Analysis &amp; Design\Design\FC22\DRR Jaime\Por presentar a ECP\Cantagallo\Yarigui-Cantagallo\[VRC_YARIGUI-CANTAGALLO_CF_SEC_20221231.xlsx]CF PRBDP'!</v>
      </c>
      <c r="G3906" s="6" t="s">
        <v>60</v>
      </c>
      <c r="H3906" s="1"/>
      <c r="I3906" s="1"/>
      <c r="J3906" s="1"/>
    </row>
    <row r="3907" spans="1:10" x14ac:dyDescent="0.25">
      <c r="A3907" s="6" t="s">
        <v>99</v>
      </c>
      <c r="B3907" s="6">
        <f t="shared" si="904"/>
        <v>2052</v>
      </c>
      <c r="C3907" s="1" t="s">
        <v>109</v>
      </c>
      <c r="D3907" s="2" t="s">
        <v>128</v>
      </c>
      <c r="E3907" s="9" t="str">
        <f t="shared" si="902"/>
        <v>PRBDP'!</v>
      </c>
      <c r="F3907" s="5" t="str">
        <f t="shared" si="903"/>
        <v>C:\Users\jaime.benazar\Quorum Business Solutions\Ecopetrol Prometeo - Documents\Planning Space Implementation\3. Analysis &amp; Design\Design\FC22\DRR Jaime\Por presentar a ECP\Cantagallo\Yarigui-Cantagallo\[VRC_YARIGUI-CANTAGALLO_CF_SEC_20221231.xlsx]CF PRBDP'!</v>
      </c>
      <c r="G3907" s="6" t="s">
        <v>60</v>
      </c>
      <c r="H3907" s="1"/>
      <c r="I3907" s="1"/>
      <c r="J3907" s="1"/>
    </row>
    <row r="3908" spans="1:10" x14ac:dyDescent="0.25">
      <c r="A3908" s="6" t="s">
        <v>99</v>
      </c>
      <c r="B3908" s="6">
        <f t="shared" si="904"/>
        <v>2053</v>
      </c>
      <c r="C3908" s="1" t="s">
        <v>109</v>
      </c>
      <c r="D3908" s="2" t="s">
        <v>128</v>
      </c>
      <c r="E3908" s="9" t="str">
        <f t="shared" si="902"/>
        <v>PRBDP'!</v>
      </c>
      <c r="F3908" s="5" t="str">
        <f t="shared" si="903"/>
        <v>C:\Users\jaime.benazar\Quorum Business Solutions\Ecopetrol Prometeo - Documents\Planning Space Implementation\3. Analysis &amp; Design\Design\FC22\DRR Jaime\Por presentar a ECP\Cantagallo\Yarigui-Cantagallo\[VRC_YARIGUI-CANTAGALLO_CF_SEC_20221231.xlsx]CF PRBDP'!</v>
      </c>
      <c r="G3908" s="6" t="s">
        <v>60</v>
      </c>
      <c r="H3908" s="1"/>
      <c r="I3908" s="1"/>
      <c r="J3908" s="1"/>
    </row>
    <row r="3909" spans="1:10" x14ac:dyDescent="0.25">
      <c r="A3909" s="6" t="s">
        <v>99</v>
      </c>
      <c r="B3909" s="6">
        <f t="shared" si="904"/>
        <v>2054</v>
      </c>
      <c r="C3909" s="1" t="s">
        <v>109</v>
      </c>
      <c r="D3909" s="2" t="s">
        <v>128</v>
      </c>
      <c r="E3909" s="9" t="str">
        <f t="shared" si="902"/>
        <v>PRBDP'!</v>
      </c>
      <c r="F3909" s="5" t="str">
        <f t="shared" si="903"/>
        <v>C:\Users\jaime.benazar\Quorum Business Solutions\Ecopetrol Prometeo - Documents\Planning Space Implementation\3. Analysis &amp; Design\Design\FC22\DRR Jaime\Por presentar a ECP\Cantagallo\Yarigui-Cantagallo\[VRC_YARIGUI-CANTAGALLO_CF_SEC_20221231.xlsx]CF PRBDP'!</v>
      </c>
      <c r="G3909" s="6" t="s">
        <v>60</v>
      </c>
      <c r="H3909" s="1"/>
      <c r="I3909" s="1"/>
      <c r="J3909" s="1"/>
    </row>
    <row r="3910" spans="1:10" x14ac:dyDescent="0.25">
      <c r="A3910" s="6" t="s">
        <v>99</v>
      </c>
      <c r="B3910" s="6">
        <f t="shared" si="904"/>
        <v>2055</v>
      </c>
      <c r="C3910" s="1" t="s">
        <v>109</v>
      </c>
      <c r="D3910" s="2" t="s">
        <v>128</v>
      </c>
      <c r="E3910" s="9" t="str">
        <f t="shared" si="902"/>
        <v>PRBDP'!</v>
      </c>
      <c r="F3910" s="5" t="str">
        <f t="shared" si="903"/>
        <v>C:\Users\jaime.benazar\Quorum Business Solutions\Ecopetrol Prometeo - Documents\Planning Space Implementation\3. Analysis &amp; Design\Design\FC22\DRR Jaime\Por presentar a ECP\Cantagallo\Yarigui-Cantagallo\[VRC_YARIGUI-CANTAGALLO_CF_SEC_20221231.xlsx]CF PRBDP'!</v>
      </c>
      <c r="G3910" s="6" t="s">
        <v>60</v>
      </c>
      <c r="H3910" s="1"/>
      <c r="I3910" s="1"/>
      <c r="J3910" s="1"/>
    </row>
    <row r="3911" spans="1:10" x14ac:dyDescent="0.25">
      <c r="A3911" s="6" t="s">
        <v>99</v>
      </c>
      <c r="B3911" s="6">
        <f t="shared" si="904"/>
        <v>2056</v>
      </c>
      <c r="C3911" s="1" t="s">
        <v>109</v>
      </c>
      <c r="D3911" s="2" t="s">
        <v>128</v>
      </c>
      <c r="E3911" s="9" t="str">
        <f t="shared" si="902"/>
        <v>PRBDP'!</v>
      </c>
      <c r="F3911" s="5" t="str">
        <f t="shared" si="903"/>
        <v>C:\Users\jaime.benazar\Quorum Business Solutions\Ecopetrol Prometeo - Documents\Planning Space Implementation\3. Analysis &amp; Design\Design\FC22\DRR Jaime\Por presentar a ECP\Cantagallo\Yarigui-Cantagallo\[VRC_YARIGUI-CANTAGALLO_CF_SEC_20221231.xlsx]CF PRBDP'!</v>
      </c>
      <c r="G3911" s="6" t="s">
        <v>60</v>
      </c>
      <c r="H3911" s="1"/>
      <c r="I3911" s="1"/>
      <c r="J3911" s="1"/>
    </row>
    <row r="3912" spans="1:10" x14ac:dyDescent="0.25">
      <c r="A3912" s="6" t="s">
        <v>99</v>
      </c>
      <c r="B3912" s="6">
        <f t="shared" si="904"/>
        <v>2057</v>
      </c>
      <c r="C3912" s="1" t="s">
        <v>109</v>
      </c>
      <c r="D3912" s="2" t="s">
        <v>128</v>
      </c>
      <c r="E3912" s="9" t="str">
        <f t="shared" si="902"/>
        <v>PRBDP'!</v>
      </c>
      <c r="F3912" s="5" t="str">
        <f t="shared" si="903"/>
        <v>C:\Users\jaime.benazar\Quorum Business Solutions\Ecopetrol Prometeo - Documents\Planning Space Implementation\3. Analysis &amp; Design\Design\FC22\DRR Jaime\Por presentar a ECP\Cantagallo\Yarigui-Cantagallo\[VRC_YARIGUI-CANTAGALLO_CF_SEC_20221231.xlsx]CF PRBDP'!</v>
      </c>
      <c r="G3912" s="6" t="s">
        <v>60</v>
      </c>
      <c r="H3912" s="1"/>
      <c r="I3912" s="1"/>
      <c r="J3912" s="1"/>
    </row>
    <row r="3913" spans="1:10" x14ac:dyDescent="0.25">
      <c r="A3913" s="6" t="s">
        <v>99</v>
      </c>
      <c r="B3913" s="6">
        <f t="shared" si="904"/>
        <v>2058</v>
      </c>
      <c r="C3913" s="1" t="s">
        <v>109</v>
      </c>
      <c r="D3913" s="2" t="s">
        <v>128</v>
      </c>
      <c r="E3913" s="9" t="str">
        <f t="shared" si="902"/>
        <v>PRBDP'!</v>
      </c>
      <c r="F3913" s="5" t="str">
        <f t="shared" si="903"/>
        <v>C:\Users\jaime.benazar\Quorum Business Solutions\Ecopetrol Prometeo - Documents\Planning Space Implementation\3. Analysis &amp; Design\Design\FC22\DRR Jaime\Por presentar a ECP\Cantagallo\Yarigui-Cantagallo\[VRC_YARIGUI-CANTAGALLO_CF_SEC_20221231.xlsx]CF PRBDP'!</v>
      </c>
      <c r="G3913" s="6" t="s">
        <v>60</v>
      </c>
      <c r="H3913" s="1"/>
      <c r="I3913" s="1"/>
      <c r="J3913" s="1"/>
    </row>
    <row r="3914" spans="1:10" x14ac:dyDescent="0.25">
      <c r="A3914" s="6" t="s">
        <v>99</v>
      </c>
      <c r="B3914" s="6">
        <f t="shared" si="904"/>
        <v>2059</v>
      </c>
      <c r="C3914" s="1" t="s">
        <v>109</v>
      </c>
      <c r="D3914" s="2" t="s">
        <v>128</v>
      </c>
      <c r="E3914" s="9" t="str">
        <f t="shared" si="902"/>
        <v>PRBDP'!</v>
      </c>
      <c r="F3914" s="5" t="str">
        <f t="shared" si="903"/>
        <v>C:\Users\jaime.benazar\Quorum Business Solutions\Ecopetrol Prometeo - Documents\Planning Space Implementation\3. Analysis &amp; Design\Design\FC22\DRR Jaime\Por presentar a ECP\Cantagallo\Yarigui-Cantagallo\[VRC_YARIGUI-CANTAGALLO_CF_SEC_20221231.xlsx]CF PRBDP'!</v>
      </c>
      <c r="G3914" s="6" t="s">
        <v>60</v>
      </c>
      <c r="H3914" s="1"/>
      <c r="I3914" s="1"/>
      <c r="J3914" s="1"/>
    </row>
    <row r="3915" spans="1:10" x14ac:dyDescent="0.25">
      <c r="A3915" s="6" t="s">
        <v>28</v>
      </c>
      <c r="B3915" s="6"/>
      <c r="C3915" s="1" t="s">
        <v>109</v>
      </c>
      <c r="D3915" s="2"/>
      <c r="E3915" s="9"/>
      <c r="F3915" s="2"/>
      <c r="G3915" s="6"/>
      <c r="H3915" s="1"/>
      <c r="I3915" s="1"/>
      <c r="J3915" s="12"/>
    </row>
    <row r="3916" spans="1:10" x14ac:dyDescent="0.25">
      <c r="A3916" s="6" t="s">
        <v>100</v>
      </c>
      <c r="B3916" s="6">
        <v>2023</v>
      </c>
      <c r="C3916" s="1" t="s">
        <v>109</v>
      </c>
      <c r="D3916" s="2" t="s">
        <v>128</v>
      </c>
      <c r="E3916" s="9" t="str">
        <f t="shared" ref="E3916:E3936" si="905">_xlfn.CONCAT(A3916,"'!")</f>
        <v>PRBNP'!</v>
      </c>
      <c r="F3916" s="5" t="str">
        <f t="shared" ref="F3916:F3936" si="906">_xlfn.CONCAT(D3916," ",E3916)</f>
        <v>C:\Users\jaime.benazar\Quorum Business Solutions\Ecopetrol Prometeo - Documents\Planning Space Implementation\3. Analysis &amp; Design\Design\FC22\DRR Jaime\Por presentar a ECP\Cantagallo\Yarigui-Cantagallo\[VRC_YARIGUI-CANTAGALLO_CF_SEC_20221231.xlsx]CF PRBNP'!</v>
      </c>
      <c r="G3916" s="6" t="s">
        <v>60</v>
      </c>
      <c r="H3916" s="1"/>
      <c r="I3916" s="1"/>
      <c r="J3916" s="1"/>
    </row>
    <row r="3917" spans="1:10" x14ac:dyDescent="0.25">
      <c r="A3917" s="6" t="s">
        <v>100</v>
      </c>
      <c r="B3917" s="6">
        <f>+B3916+1</f>
        <v>2024</v>
      </c>
      <c r="C3917" s="1" t="s">
        <v>109</v>
      </c>
      <c r="D3917" s="2" t="s">
        <v>128</v>
      </c>
      <c r="E3917" s="9" t="str">
        <f t="shared" si="905"/>
        <v>PRBNP'!</v>
      </c>
      <c r="F3917" s="5" t="str">
        <f t="shared" si="906"/>
        <v>C:\Users\jaime.benazar\Quorum Business Solutions\Ecopetrol Prometeo - Documents\Planning Space Implementation\3. Analysis &amp; Design\Design\FC22\DRR Jaime\Por presentar a ECP\Cantagallo\Yarigui-Cantagallo\[VRC_YARIGUI-CANTAGALLO_CF_SEC_20221231.xlsx]CF PRBNP'!</v>
      </c>
      <c r="G3917" s="6" t="s">
        <v>60</v>
      </c>
      <c r="H3917" s="1"/>
      <c r="I3917" s="1"/>
      <c r="J3917" s="1"/>
    </row>
    <row r="3918" spans="1:10" x14ac:dyDescent="0.25">
      <c r="A3918" s="6" t="s">
        <v>100</v>
      </c>
      <c r="B3918" s="6">
        <f t="shared" ref="B3918:B3929" si="907">+B3917+1</f>
        <v>2025</v>
      </c>
      <c r="C3918" s="1" t="s">
        <v>109</v>
      </c>
      <c r="D3918" s="2" t="s">
        <v>128</v>
      </c>
      <c r="E3918" s="9" t="str">
        <f t="shared" si="905"/>
        <v>PRBNP'!</v>
      </c>
      <c r="F3918" s="5" t="str">
        <f t="shared" si="906"/>
        <v>C:\Users\jaime.benazar\Quorum Business Solutions\Ecopetrol Prometeo - Documents\Planning Space Implementation\3. Analysis &amp; Design\Design\FC22\DRR Jaime\Por presentar a ECP\Cantagallo\Yarigui-Cantagallo\[VRC_YARIGUI-CANTAGALLO_CF_SEC_20221231.xlsx]CF PRBNP'!</v>
      </c>
      <c r="G3918" s="6" t="s">
        <v>60</v>
      </c>
      <c r="H3918" s="1"/>
      <c r="I3918" s="1"/>
      <c r="J3918" s="1"/>
    </row>
    <row r="3919" spans="1:10" x14ac:dyDescent="0.25">
      <c r="A3919" s="6" t="s">
        <v>100</v>
      </c>
      <c r="B3919" s="6">
        <f t="shared" si="907"/>
        <v>2026</v>
      </c>
      <c r="C3919" s="1" t="s">
        <v>109</v>
      </c>
      <c r="D3919" s="2" t="s">
        <v>128</v>
      </c>
      <c r="E3919" s="9" t="str">
        <f t="shared" si="905"/>
        <v>PRBNP'!</v>
      </c>
      <c r="F3919" s="5" t="str">
        <f t="shared" si="906"/>
        <v>C:\Users\jaime.benazar\Quorum Business Solutions\Ecopetrol Prometeo - Documents\Planning Space Implementation\3. Analysis &amp; Design\Design\FC22\DRR Jaime\Por presentar a ECP\Cantagallo\Yarigui-Cantagallo\[VRC_YARIGUI-CANTAGALLO_CF_SEC_20221231.xlsx]CF PRBNP'!</v>
      </c>
      <c r="G3919" s="6" t="s">
        <v>60</v>
      </c>
      <c r="H3919" s="1"/>
      <c r="I3919" s="1"/>
      <c r="J3919" s="1"/>
    </row>
    <row r="3920" spans="1:10" x14ac:dyDescent="0.25">
      <c r="A3920" s="6" t="s">
        <v>100</v>
      </c>
      <c r="B3920" s="6">
        <f t="shared" si="907"/>
        <v>2027</v>
      </c>
      <c r="C3920" s="1" t="s">
        <v>109</v>
      </c>
      <c r="D3920" s="2" t="s">
        <v>128</v>
      </c>
      <c r="E3920" s="9" t="str">
        <f t="shared" si="905"/>
        <v>PRBNP'!</v>
      </c>
      <c r="F3920" s="5" t="str">
        <f t="shared" si="906"/>
        <v>C:\Users\jaime.benazar\Quorum Business Solutions\Ecopetrol Prometeo - Documents\Planning Space Implementation\3. Analysis &amp; Design\Design\FC22\DRR Jaime\Por presentar a ECP\Cantagallo\Yarigui-Cantagallo\[VRC_YARIGUI-CANTAGALLO_CF_SEC_20221231.xlsx]CF PRBNP'!</v>
      </c>
      <c r="G3920" s="6" t="s">
        <v>60</v>
      </c>
      <c r="H3920" s="1"/>
      <c r="I3920" s="1"/>
      <c r="J3920" s="1"/>
    </row>
    <row r="3921" spans="1:10" x14ac:dyDescent="0.25">
      <c r="A3921" s="6" t="s">
        <v>100</v>
      </c>
      <c r="B3921" s="6">
        <f t="shared" si="907"/>
        <v>2028</v>
      </c>
      <c r="C3921" s="1" t="s">
        <v>109</v>
      </c>
      <c r="D3921" s="2" t="s">
        <v>128</v>
      </c>
      <c r="E3921" s="9" t="str">
        <f t="shared" si="905"/>
        <v>PRBNP'!</v>
      </c>
      <c r="F3921" s="5" t="str">
        <f t="shared" si="906"/>
        <v>C:\Users\jaime.benazar\Quorum Business Solutions\Ecopetrol Prometeo - Documents\Planning Space Implementation\3. Analysis &amp; Design\Design\FC22\DRR Jaime\Por presentar a ECP\Cantagallo\Yarigui-Cantagallo\[VRC_YARIGUI-CANTAGALLO_CF_SEC_20221231.xlsx]CF PRBNP'!</v>
      </c>
      <c r="G3921" s="6" t="s">
        <v>60</v>
      </c>
      <c r="H3921" s="1"/>
      <c r="I3921" s="1"/>
      <c r="J3921" s="1"/>
    </row>
    <row r="3922" spans="1:10" x14ac:dyDescent="0.25">
      <c r="A3922" s="6" t="s">
        <v>100</v>
      </c>
      <c r="B3922" s="6">
        <f t="shared" si="907"/>
        <v>2029</v>
      </c>
      <c r="C3922" s="1" t="s">
        <v>109</v>
      </c>
      <c r="D3922" s="2" t="s">
        <v>128</v>
      </c>
      <c r="E3922" s="9" t="str">
        <f t="shared" si="905"/>
        <v>PRBNP'!</v>
      </c>
      <c r="F3922" s="5" t="str">
        <f t="shared" si="906"/>
        <v>C:\Users\jaime.benazar\Quorum Business Solutions\Ecopetrol Prometeo - Documents\Planning Space Implementation\3. Analysis &amp; Design\Design\FC22\DRR Jaime\Por presentar a ECP\Cantagallo\Yarigui-Cantagallo\[VRC_YARIGUI-CANTAGALLO_CF_SEC_20221231.xlsx]CF PRBNP'!</v>
      </c>
      <c r="G3922" s="6" t="s">
        <v>60</v>
      </c>
      <c r="H3922" s="1"/>
      <c r="I3922" s="1"/>
      <c r="J3922" s="1"/>
    </row>
    <row r="3923" spans="1:10" x14ac:dyDescent="0.25">
      <c r="A3923" s="6" t="s">
        <v>100</v>
      </c>
      <c r="B3923" s="6">
        <f t="shared" si="907"/>
        <v>2030</v>
      </c>
      <c r="C3923" s="1" t="s">
        <v>109</v>
      </c>
      <c r="D3923" s="2" t="s">
        <v>128</v>
      </c>
      <c r="E3923" s="9" t="str">
        <f t="shared" si="905"/>
        <v>PRBNP'!</v>
      </c>
      <c r="F3923" s="5" t="str">
        <f t="shared" si="906"/>
        <v>C:\Users\jaime.benazar\Quorum Business Solutions\Ecopetrol Prometeo - Documents\Planning Space Implementation\3. Analysis &amp; Design\Design\FC22\DRR Jaime\Por presentar a ECP\Cantagallo\Yarigui-Cantagallo\[VRC_YARIGUI-CANTAGALLO_CF_SEC_20221231.xlsx]CF PRBNP'!</v>
      </c>
      <c r="G3923" s="6" t="s">
        <v>60</v>
      </c>
      <c r="H3923" s="1"/>
      <c r="I3923" s="1"/>
      <c r="J3923" s="1"/>
    </row>
    <row r="3924" spans="1:10" x14ac:dyDescent="0.25">
      <c r="A3924" s="6" t="s">
        <v>100</v>
      </c>
      <c r="B3924" s="6">
        <f t="shared" si="907"/>
        <v>2031</v>
      </c>
      <c r="C3924" s="1" t="s">
        <v>109</v>
      </c>
      <c r="D3924" s="2" t="s">
        <v>128</v>
      </c>
      <c r="E3924" s="9" t="str">
        <f t="shared" si="905"/>
        <v>PRBNP'!</v>
      </c>
      <c r="F3924" s="5" t="str">
        <f t="shared" si="906"/>
        <v>C:\Users\jaime.benazar\Quorum Business Solutions\Ecopetrol Prometeo - Documents\Planning Space Implementation\3. Analysis &amp; Design\Design\FC22\DRR Jaime\Por presentar a ECP\Cantagallo\Yarigui-Cantagallo\[VRC_YARIGUI-CANTAGALLO_CF_SEC_20221231.xlsx]CF PRBNP'!</v>
      </c>
      <c r="G3924" s="6" t="s">
        <v>60</v>
      </c>
      <c r="H3924" s="1"/>
      <c r="I3924" s="1"/>
      <c r="J3924" s="1"/>
    </row>
    <row r="3925" spans="1:10" x14ac:dyDescent="0.25">
      <c r="A3925" s="6" t="s">
        <v>100</v>
      </c>
      <c r="B3925" s="6">
        <f t="shared" si="907"/>
        <v>2032</v>
      </c>
      <c r="C3925" s="1" t="s">
        <v>109</v>
      </c>
      <c r="D3925" s="2" t="s">
        <v>128</v>
      </c>
      <c r="E3925" s="9" t="str">
        <f t="shared" si="905"/>
        <v>PRBNP'!</v>
      </c>
      <c r="F3925" s="5" t="str">
        <f t="shared" si="906"/>
        <v>C:\Users\jaime.benazar\Quorum Business Solutions\Ecopetrol Prometeo - Documents\Planning Space Implementation\3. Analysis &amp; Design\Design\FC22\DRR Jaime\Por presentar a ECP\Cantagallo\Yarigui-Cantagallo\[VRC_YARIGUI-CANTAGALLO_CF_SEC_20221231.xlsx]CF PRBNP'!</v>
      </c>
      <c r="G3925" s="6" t="s">
        <v>60</v>
      </c>
      <c r="H3925" s="1"/>
      <c r="I3925" s="1"/>
      <c r="J3925" s="1"/>
    </row>
    <row r="3926" spans="1:10" x14ac:dyDescent="0.25">
      <c r="A3926" s="6" t="s">
        <v>100</v>
      </c>
      <c r="B3926" s="6">
        <f t="shared" si="907"/>
        <v>2033</v>
      </c>
      <c r="C3926" s="1" t="s">
        <v>109</v>
      </c>
      <c r="D3926" s="2" t="s">
        <v>128</v>
      </c>
      <c r="E3926" s="9" t="str">
        <f t="shared" si="905"/>
        <v>PRBNP'!</v>
      </c>
      <c r="F3926" s="5" t="str">
        <f t="shared" si="906"/>
        <v>C:\Users\jaime.benazar\Quorum Business Solutions\Ecopetrol Prometeo - Documents\Planning Space Implementation\3. Analysis &amp; Design\Design\FC22\DRR Jaime\Por presentar a ECP\Cantagallo\Yarigui-Cantagallo\[VRC_YARIGUI-CANTAGALLO_CF_SEC_20221231.xlsx]CF PRBNP'!</v>
      </c>
      <c r="G3926" s="6" t="s">
        <v>60</v>
      </c>
      <c r="H3926" s="1"/>
      <c r="I3926" s="1"/>
      <c r="J3926" s="1"/>
    </row>
    <row r="3927" spans="1:10" x14ac:dyDescent="0.25">
      <c r="A3927" s="6" t="s">
        <v>100</v>
      </c>
      <c r="B3927" s="6">
        <f t="shared" si="907"/>
        <v>2034</v>
      </c>
      <c r="C3927" s="1" t="s">
        <v>109</v>
      </c>
      <c r="D3927" s="2" t="s">
        <v>128</v>
      </c>
      <c r="E3927" s="9" t="str">
        <f t="shared" si="905"/>
        <v>PRBNP'!</v>
      </c>
      <c r="F3927" s="5" t="str">
        <f t="shared" si="906"/>
        <v>C:\Users\jaime.benazar\Quorum Business Solutions\Ecopetrol Prometeo - Documents\Planning Space Implementation\3. Analysis &amp; Design\Design\FC22\DRR Jaime\Por presentar a ECP\Cantagallo\Yarigui-Cantagallo\[VRC_YARIGUI-CANTAGALLO_CF_SEC_20221231.xlsx]CF PRBNP'!</v>
      </c>
      <c r="G3927" s="6" t="s">
        <v>60</v>
      </c>
      <c r="H3927" s="1"/>
      <c r="I3927" s="1"/>
      <c r="J3927" s="1"/>
    </row>
    <row r="3928" spans="1:10" x14ac:dyDescent="0.25">
      <c r="A3928" s="6" t="s">
        <v>100</v>
      </c>
      <c r="B3928" s="6">
        <f t="shared" si="907"/>
        <v>2035</v>
      </c>
      <c r="C3928" s="1" t="s">
        <v>109</v>
      </c>
      <c r="D3928" s="2" t="s">
        <v>128</v>
      </c>
      <c r="E3928" s="9" t="str">
        <f t="shared" si="905"/>
        <v>PRBNP'!</v>
      </c>
      <c r="F3928" s="5" t="str">
        <f t="shared" si="906"/>
        <v>C:\Users\jaime.benazar\Quorum Business Solutions\Ecopetrol Prometeo - Documents\Planning Space Implementation\3. Analysis &amp; Design\Design\FC22\DRR Jaime\Por presentar a ECP\Cantagallo\Yarigui-Cantagallo\[VRC_YARIGUI-CANTAGALLO_CF_SEC_20221231.xlsx]CF PRBNP'!</v>
      </c>
      <c r="G3928" s="6" t="s">
        <v>60</v>
      </c>
      <c r="H3928" s="1"/>
      <c r="I3928" s="1"/>
      <c r="J3928" s="1"/>
    </row>
    <row r="3929" spans="1:10" x14ac:dyDescent="0.25">
      <c r="A3929" s="6" t="s">
        <v>100</v>
      </c>
      <c r="B3929" s="6">
        <f t="shared" si="907"/>
        <v>2036</v>
      </c>
      <c r="C3929" s="1" t="s">
        <v>109</v>
      </c>
      <c r="D3929" s="2" t="s">
        <v>128</v>
      </c>
      <c r="E3929" s="9" t="str">
        <f t="shared" si="905"/>
        <v>PRBNP'!</v>
      </c>
      <c r="F3929" s="5" t="str">
        <f t="shared" si="906"/>
        <v>C:\Users\jaime.benazar\Quorum Business Solutions\Ecopetrol Prometeo - Documents\Planning Space Implementation\3. Analysis &amp; Design\Design\FC22\DRR Jaime\Por presentar a ECP\Cantagallo\Yarigui-Cantagallo\[VRC_YARIGUI-CANTAGALLO_CF_SEC_20221231.xlsx]CF PRBNP'!</v>
      </c>
      <c r="G3929" s="6" t="s">
        <v>60</v>
      </c>
      <c r="H3929" s="1"/>
      <c r="I3929" s="1"/>
      <c r="J3929" s="1"/>
    </row>
    <row r="3930" spans="1:10" x14ac:dyDescent="0.25">
      <c r="A3930" s="6" t="s">
        <v>100</v>
      </c>
      <c r="B3930" s="6">
        <f>+B3929+1</f>
        <v>2037</v>
      </c>
      <c r="C3930" s="1" t="s">
        <v>109</v>
      </c>
      <c r="D3930" s="2" t="s">
        <v>128</v>
      </c>
      <c r="E3930" s="9" t="str">
        <f t="shared" si="905"/>
        <v>PRBNP'!</v>
      </c>
      <c r="F3930" s="5" t="str">
        <f t="shared" si="906"/>
        <v>C:\Users\jaime.benazar\Quorum Business Solutions\Ecopetrol Prometeo - Documents\Planning Space Implementation\3. Analysis &amp; Design\Design\FC22\DRR Jaime\Por presentar a ECP\Cantagallo\Yarigui-Cantagallo\[VRC_YARIGUI-CANTAGALLO_CF_SEC_20221231.xlsx]CF PRBNP'!</v>
      </c>
      <c r="G3930" s="6" t="s">
        <v>60</v>
      </c>
      <c r="H3930" s="1"/>
      <c r="I3930" s="1"/>
      <c r="J3930" s="1"/>
    </row>
    <row r="3931" spans="1:10" x14ac:dyDescent="0.25">
      <c r="A3931" s="6" t="s">
        <v>100</v>
      </c>
      <c r="B3931" s="6">
        <f t="shared" ref="B3931:B3933" si="908">+B3930+1</f>
        <v>2038</v>
      </c>
      <c r="C3931" s="1" t="s">
        <v>109</v>
      </c>
      <c r="D3931" s="2" t="s">
        <v>128</v>
      </c>
      <c r="E3931" s="9" t="str">
        <f t="shared" si="905"/>
        <v>PRBNP'!</v>
      </c>
      <c r="F3931" s="5" t="str">
        <f t="shared" si="906"/>
        <v>C:\Users\jaime.benazar\Quorum Business Solutions\Ecopetrol Prometeo - Documents\Planning Space Implementation\3. Analysis &amp; Design\Design\FC22\DRR Jaime\Por presentar a ECP\Cantagallo\Yarigui-Cantagallo\[VRC_YARIGUI-CANTAGALLO_CF_SEC_20221231.xlsx]CF PRBNP'!</v>
      </c>
      <c r="G3931" s="6" t="s">
        <v>60</v>
      </c>
      <c r="H3931" s="1"/>
      <c r="I3931" s="1"/>
      <c r="J3931" s="1"/>
    </row>
    <row r="3932" spans="1:10" x14ac:dyDescent="0.25">
      <c r="A3932" s="6" t="s">
        <v>100</v>
      </c>
      <c r="B3932" s="6">
        <f t="shared" si="908"/>
        <v>2039</v>
      </c>
      <c r="C3932" s="1" t="s">
        <v>109</v>
      </c>
      <c r="D3932" s="2" t="s">
        <v>128</v>
      </c>
      <c r="E3932" s="9" t="str">
        <f t="shared" si="905"/>
        <v>PRBNP'!</v>
      </c>
      <c r="F3932" s="5" t="str">
        <f t="shared" si="906"/>
        <v>C:\Users\jaime.benazar\Quorum Business Solutions\Ecopetrol Prometeo - Documents\Planning Space Implementation\3. Analysis &amp; Design\Design\FC22\DRR Jaime\Por presentar a ECP\Cantagallo\Yarigui-Cantagallo\[VRC_YARIGUI-CANTAGALLO_CF_SEC_20221231.xlsx]CF PRBNP'!</v>
      </c>
      <c r="G3932" s="6" t="s">
        <v>60</v>
      </c>
      <c r="H3932" s="1"/>
      <c r="I3932" s="1"/>
      <c r="J3932" s="1"/>
    </row>
    <row r="3933" spans="1:10" x14ac:dyDescent="0.25">
      <c r="A3933" s="6" t="s">
        <v>100</v>
      </c>
      <c r="B3933" s="6">
        <f t="shared" si="908"/>
        <v>2040</v>
      </c>
      <c r="C3933" s="1" t="s">
        <v>109</v>
      </c>
      <c r="D3933" s="2" t="s">
        <v>128</v>
      </c>
      <c r="E3933" s="9" t="str">
        <f t="shared" si="905"/>
        <v>PRBNP'!</v>
      </c>
      <c r="F3933" s="5" t="str">
        <f t="shared" si="906"/>
        <v>C:\Users\jaime.benazar\Quorum Business Solutions\Ecopetrol Prometeo - Documents\Planning Space Implementation\3. Analysis &amp; Design\Design\FC22\DRR Jaime\Por presentar a ECP\Cantagallo\Yarigui-Cantagallo\[VRC_YARIGUI-CANTAGALLO_CF_SEC_20221231.xlsx]CF PRBNP'!</v>
      </c>
      <c r="G3933" s="6" t="s">
        <v>60</v>
      </c>
      <c r="H3933" s="1"/>
      <c r="I3933" s="1"/>
      <c r="J3933" s="1"/>
    </row>
    <row r="3934" spans="1:10" x14ac:dyDescent="0.25">
      <c r="A3934" s="6" t="s">
        <v>100</v>
      </c>
      <c r="B3934" s="6">
        <f>+B3933+1</f>
        <v>2041</v>
      </c>
      <c r="C3934" s="1" t="s">
        <v>109</v>
      </c>
      <c r="D3934" s="2" t="s">
        <v>128</v>
      </c>
      <c r="E3934" s="9" t="str">
        <f t="shared" si="905"/>
        <v>PRBNP'!</v>
      </c>
      <c r="F3934" s="5" t="str">
        <f t="shared" si="906"/>
        <v>C:\Users\jaime.benazar\Quorum Business Solutions\Ecopetrol Prometeo - Documents\Planning Space Implementation\3. Analysis &amp; Design\Design\FC22\DRR Jaime\Por presentar a ECP\Cantagallo\Yarigui-Cantagallo\[VRC_YARIGUI-CANTAGALLO_CF_SEC_20221231.xlsx]CF PRBNP'!</v>
      </c>
      <c r="G3934" s="6" t="s">
        <v>60</v>
      </c>
      <c r="H3934" s="1"/>
      <c r="I3934" s="1"/>
      <c r="J3934" s="1"/>
    </row>
    <row r="3935" spans="1:10" x14ac:dyDescent="0.25">
      <c r="A3935" s="6" t="s">
        <v>100</v>
      </c>
      <c r="B3935" s="6">
        <f t="shared" ref="B3935:B3936" si="909">+B3934+1</f>
        <v>2042</v>
      </c>
      <c r="C3935" s="1" t="s">
        <v>109</v>
      </c>
      <c r="D3935" s="2" t="s">
        <v>128</v>
      </c>
      <c r="E3935" s="9" t="str">
        <f t="shared" si="905"/>
        <v>PRBNP'!</v>
      </c>
      <c r="F3935" s="5" t="str">
        <f t="shared" si="906"/>
        <v>C:\Users\jaime.benazar\Quorum Business Solutions\Ecopetrol Prometeo - Documents\Planning Space Implementation\3. Analysis &amp; Design\Design\FC22\DRR Jaime\Por presentar a ECP\Cantagallo\Yarigui-Cantagallo\[VRC_YARIGUI-CANTAGALLO_CF_SEC_20221231.xlsx]CF PRBNP'!</v>
      </c>
      <c r="G3935" s="6" t="s">
        <v>60</v>
      </c>
      <c r="H3935" s="1"/>
      <c r="I3935" s="1"/>
      <c r="J3935" s="1"/>
    </row>
    <row r="3936" spans="1:10" x14ac:dyDescent="0.25">
      <c r="A3936" s="6" t="s">
        <v>100</v>
      </c>
      <c r="B3936" s="6">
        <f t="shared" si="909"/>
        <v>2043</v>
      </c>
      <c r="C3936" s="1" t="s">
        <v>109</v>
      </c>
      <c r="D3936" s="2" t="s">
        <v>128</v>
      </c>
      <c r="E3936" s="9" t="str">
        <f t="shared" si="905"/>
        <v>PRBNP'!</v>
      </c>
      <c r="F3936" s="5" t="str">
        <f t="shared" si="906"/>
        <v>C:\Users\jaime.benazar\Quorum Business Solutions\Ecopetrol Prometeo - Documents\Planning Space Implementation\3. Analysis &amp; Design\Design\FC22\DRR Jaime\Por presentar a ECP\Cantagallo\Yarigui-Cantagallo\[VRC_YARIGUI-CANTAGALLO_CF_SEC_20221231.xlsx]CF PRBNP'!</v>
      </c>
      <c r="G3936" s="6" t="s">
        <v>60</v>
      </c>
      <c r="H3936" s="1"/>
      <c r="I3936" s="1"/>
      <c r="J3936" s="1"/>
    </row>
    <row r="3937" spans="1:10" x14ac:dyDescent="0.25">
      <c r="A3937" s="6" t="s">
        <v>100</v>
      </c>
      <c r="B3937" s="6">
        <f>+B3936+1</f>
        <v>2044</v>
      </c>
      <c r="C3937" s="1" t="s">
        <v>109</v>
      </c>
      <c r="D3937" s="2" t="s">
        <v>128</v>
      </c>
      <c r="E3937" s="9" t="str">
        <f t="shared" ref="E3937:E3952" si="910">_xlfn.CONCAT(A3937,"'!")</f>
        <v>PRBNP'!</v>
      </c>
      <c r="F3937" s="5" t="str">
        <f t="shared" ref="F3937:F3952" si="911">_xlfn.CONCAT(D3937," ",E3937)</f>
        <v>C:\Users\jaime.benazar\Quorum Business Solutions\Ecopetrol Prometeo - Documents\Planning Space Implementation\3. Analysis &amp; Design\Design\FC22\DRR Jaime\Por presentar a ECP\Cantagallo\Yarigui-Cantagallo\[VRC_YARIGUI-CANTAGALLO_CF_SEC_20221231.xlsx]CF PRBNP'!</v>
      </c>
      <c r="G3937" s="6" t="s">
        <v>60</v>
      </c>
      <c r="H3937" s="1"/>
      <c r="I3937" s="1"/>
      <c r="J3937" s="1"/>
    </row>
    <row r="3938" spans="1:10" x14ac:dyDescent="0.25">
      <c r="A3938" s="6" t="s">
        <v>100</v>
      </c>
      <c r="B3938" s="6">
        <f t="shared" ref="B3938:B3952" si="912">+B3937+1</f>
        <v>2045</v>
      </c>
      <c r="C3938" s="1" t="s">
        <v>109</v>
      </c>
      <c r="D3938" s="2" t="s">
        <v>128</v>
      </c>
      <c r="E3938" s="9" t="str">
        <f t="shared" si="910"/>
        <v>PRBNP'!</v>
      </c>
      <c r="F3938" s="5" t="str">
        <f t="shared" si="911"/>
        <v>C:\Users\jaime.benazar\Quorum Business Solutions\Ecopetrol Prometeo - Documents\Planning Space Implementation\3. Analysis &amp; Design\Design\FC22\DRR Jaime\Por presentar a ECP\Cantagallo\Yarigui-Cantagallo\[VRC_YARIGUI-CANTAGALLO_CF_SEC_20221231.xlsx]CF PRBNP'!</v>
      </c>
      <c r="G3938" s="6" t="s">
        <v>60</v>
      </c>
      <c r="H3938" s="1"/>
      <c r="I3938" s="1"/>
      <c r="J3938" s="1"/>
    </row>
    <row r="3939" spans="1:10" x14ac:dyDescent="0.25">
      <c r="A3939" s="6" t="s">
        <v>100</v>
      </c>
      <c r="B3939" s="6">
        <f t="shared" si="912"/>
        <v>2046</v>
      </c>
      <c r="C3939" s="1" t="s">
        <v>109</v>
      </c>
      <c r="D3939" s="2" t="s">
        <v>128</v>
      </c>
      <c r="E3939" s="9" t="str">
        <f t="shared" si="910"/>
        <v>PRBNP'!</v>
      </c>
      <c r="F3939" s="5" t="str">
        <f t="shared" si="911"/>
        <v>C:\Users\jaime.benazar\Quorum Business Solutions\Ecopetrol Prometeo - Documents\Planning Space Implementation\3. Analysis &amp; Design\Design\FC22\DRR Jaime\Por presentar a ECP\Cantagallo\Yarigui-Cantagallo\[VRC_YARIGUI-CANTAGALLO_CF_SEC_20221231.xlsx]CF PRBNP'!</v>
      </c>
      <c r="G3939" s="6" t="s">
        <v>60</v>
      </c>
      <c r="H3939" s="1"/>
      <c r="I3939" s="1"/>
      <c r="J3939" s="1"/>
    </row>
    <row r="3940" spans="1:10" x14ac:dyDescent="0.25">
      <c r="A3940" s="6" t="s">
        <v>100</v>
      </c>
      <c r="B3940" s="6">
        <f t="shared" si="912"/>
        <v>2047</v>
      </c>
      <c r="C3940" s="1" t="s">
        <v>109</v>
      </c>
      <c r="D3940" s="2" t="s">
        <v>128</v>
      </c>
      <c r="E3940" s="9" t="str">
        <f t="shared" si="910"/>
        <v>PRBNP'!</v>
      </c>
      <c r="F3940" s="5" t="str">
        <f t="shared" si="911"/>
        <v>C:\Users\jaime.benazar\Quorum Business Solutions\Ecopetrol Prometeo - Documents\Planning Space Implementation\3. Analysis &amp; Design\Design\FC22\DRR Jaime\Por presentar a ECP\Cantagallo\Yarigui-Cantagallo\[VRC_YARIGUI-CANTAGALLO_CF_SEC_20221231.xlsx]CF PRBNP'!</v>
      </c>
      <c r="G3940" s="6" t="s">
        <v>60</v>
      </c>
      <c r="H3940" s="1"/>
      <c r="I3940" s="1"/>
      <c r="J3940" s="1"/>
    </row>
    <row r="3941" spans="1:10" x14ac:dyDescent="0.25">
      <c r="A3941" s="6" t="s">
        <v>100</v>
      </c>
      <c r="B3941" s="6">
        <f t="shared" si="912"/>
        <v>2048</v>
      </c>
      <c r="C3941" s="1" t="s">
        <v>109</v>
      </c>
      <c r="D3941" s="2" t="s">
        <v>128</v>
      </c>
      <c r="E3941" s="9" t="str">
        <f t="shared" si="910"/>
        <v>PRBNP'!</v>
      </c>
      <c r="F3941" s="5" t="str">
        <f t="shared" si="911"/>
        <v>C:\Users\jaime.benazar\Quorum Business Solutions\Ecopetrol Prometeo - Documents\Planning Space Implementation\3. Analysis &amp; Design\Design\FC22\DRR Jaime\Por presentar a ECP\Cantagallo\Yarigui-Cantagallo\[VRC_YARIGUI-CANTAGALLO_CF_SEC_20221231.xlsx]CF PRBNP'!</v>
      </c>
      <c r="G3941" s="6" t="s">
        <v>60</v>
      </c>
      <c r="H3941" s="1"/>
      <c r="I3941" s="1"/>
      <c r="J3941" s="1"/>
    </row>
    <row r="3942" spans="1:10" x14ac:dyDescent="0.25">
      <c r="A3942" s="6" t="s">
        <v>100</v>
      </c>
      <c r="B3942" s="6">
        <f t="shared" si="912"/>
        <v>2049</v>
      </c>
      <c r="C3942" s="1" t="s">
        <v>109</v>
      </c>
      <c r="D3942" s="2" t="s">
        <v>128</v>
      </c>
      <c r="E3942" s="9" t="str">
        <f t="shared" si="910"/>
        <v>PRBNP'!</v>
      </c>
      <c r="F3942" s="5" t="str">
        <f t="shared" si="911"/>
        <v>C:\Users\jaime.benazar\Quorum Business Solutions\Ecopetrol Prometeo - Documents\Planning Space Implementation\3. Analysis &amp; Design\Design\FC22\DRR Jaime\Por presentar a ECP\Cantagallo\Yarigui-Cantagallo\[VRC_YARIGUI-CANTAGALLO_CF_SEC_20221231.xlsx]CF PRBNP'!</v>
      </c>
      <c r="G3942" s="6" t="s">
        <v>60</v>
      </c>
      <c r="H3942" s="1"/>
      <c r="I3942" s="1"/>
      <c r="J3942" s="1"/>
    </row>
    <row r="3943" spans="1:10" x14ac:dyDescent="0.25">
      <c r="A3943" s="6" t="s">
        <v>100</v>
      </c>
      <c r="B3943" s="6">
        <f t="shared" si="912"/>
        <v>2050</v>
      </c>
      <c r="C3943" s="1" t="s">
        <v>109</v>
      </c>
      <c r="D3943" s="2" t="s">
        <v>128</v>
      </c>
      <c r="E3943" s="9" t="str">
        <f t="shared" si="910"/>
        <v>PRBNP'!</v>
      </c>
      <c r="F3943" s="5" t="str">
        <f t="shared" si="911"/>
        <v>C:\Users\jaime.benazar\Quorum Business Solutions\Ecopetrol Prometeo - Documents\Planning Space Implementation\3. Analysis &amp; Design\Design\FC22\DRR Jaime\Por presentar a ECP\Cantagallo\Yarigui-Cantagallo\[VRC_YARIGUI-CANTAGALLO_CF_SEC_20221231.xlsx]CF PRBNP'!</v>
      </c>
      <c r="G3943" s="6" t="s">
        <v>60</v>
      </c>
      <c r="H3943" s="1"/>
      <c r="I3943" s="1"/>
      <c r="J3943" s="1"/>
    </row>
    <row r="3944" spans="1:10" x14ac:dyDescent="0.25">
      <c r="A3944" s="6" t="s">
        <v>100</v>
      </c>
      <c r="B3944" s="6">
        <f t="shared" si="912"/>
        <v>2051</v>
      </c>
      <c r="C3944" s="1" t="s">
        <v>109</v>
      </c>
      <c r="D3944" s="2" t="s">
        <v>128</v>
      </c>
      <c r="E3944" s="9" t="str">
        <f t="shared" si="910"/>
        <v>PRBNP'!</v>
      </c>
      <c r="F3944" s="5" t="str">
        <f t="shared" si="911"/>
        <v>C:\Users\jaime.benazar\Quorum Business Solutions\Ecopetrol Prometeo - Documents\Planning Space Implementation\3. Analysis &amp; Design\Design\FC22\DRR Jaime\Por presentar a ECP\Cantagallo\Yarigui-Cantagallo\[VRC_YARIGUI-CANTAGALLO_CF_SEC_20221231.xlsx]CF PRBNP'!</v>
      </c>
      <c r="G3944" s="6" t="s">
        <v>60</v>
      </c>
      <c r="H3944" s="1"/>
      <c r="I3944" s="1"/>
      <c r="J3944" s="1"/>
    </row>
    <row r="3945" spans="1:10" x14ac:dyDescent="0.25">
      <c r="A3945" s="6" t="s">
        <v>100</v>
      </c>
      <c r="B3945" s="6">
        <f t="shared" si="912"/>
        <v>2052</v>
      </c>
      <c r="C3945" s="1" t="s">
        <v>109</v>
      </c>
      <c r="D3945" s="2" t="s">
        <v>128</v>
      </c>
      <c r="E3945" s="9" t="str">
        <f t="shared" si="910"/>
        <v>PRBNP'!</v>
      </c>
      <c r="F3945" s="5" t="str">
        <f t="shared" si="911"/>
        <v>C:\Users\jaime.benazar\Quorum Business Solutions\Ecopetrol Prometeo - Documents\Planning Space Implementation\3. Analysis &amp; Design\Design\FC22\DRR Jaime\Por presentar a ECP\Cantagallo\Yarigui-Cantagallo\[VRC_YARIGUI-CANTAGALLO_CF_SEC_20221231.xlsx]CF PRBNP'!</v>
      </c>
      <c r="G3945" s="6" t="s">
        <v>60</v>
      </c>
      <c r="H3945" s="1"/>
      <c r="I3945" s="1"/>
      <c r="J3945" s="1"/>
    </row>
    <row r="3946" spans="1:10" x14ac:dyDescent="0.25">
      <c r="A3946" s="6" t="s">
        <v>100</v>
      </c>
      <c r="B3946" s="6">
        <f t="shared" si="912"/>
        <v>2053</v>
      </c>
      <c r="C3946" s="1" t="s">
        <v>109</v>
      </c>
      <c r="D3946" s="2" t="s">
        <v>128</v>
      </c>
      <c r="E3946" s="9" t="str">
        <f t="shared" si="910"/>
        <v>PRBNP'!</v>
      </c>
      <c r="F3946" s="5" t="str">
        <f t="shared" si="911"/>
        <v>C:\Users\jaime.benazar\Quorum Business Solutions\Ecopetrol Prometeo - Documents\Planning Space Implementation\3. Analysis &amp; Design\Design\FC22\DRR Jaime\Por presentar a ECP\Cantagallo\Yarigui-Cantagallo\[VRC_YARIGUI-CANTAGALLO_CF_SEC_20221231.xlsx]CF PRBNP'!</v>
      </c>
      <c r="G3946" s="6" t="s">
        <v>60</v>
      </c>
      <c r="H3946" s="1"/>
      <c r="I3946" s="1"/>
      <c r="J3946" s="1"/>
    </row>
    <row r="3947" spans="1:10" x14ac:dyDescent="0.25">
      <c r="A3947" s="6" t="s">
        <v>100</v>
      </c>
      <c r="B3947" s="6">
        <f t="shared" si="912"/>
        <v>2054</v>
      </c>
      <c r="C3947" s="1" t="s">
        <v>109</v>
      </c>
      <c r="D3947" s="2" t="s">
        <v>128</v>
      </c>
      <c r="E3947" s="9" t="str">
        <f t="shared" si="910"/>
        <v>PRBNP'!</v>
      </c>
      <c r="F3947" s="5" t="str">
        <f t="shared" si="911"/>
        <v>C:\Users\jaime.benazar\Quorum Business Solutions\Ecopetrol Prometeo - Documents\Planning Space Implementation\3. Analysis &amp; Design\Design\FC22\DRR Jaime\Por presentar a ECP\Cantagallo\Yarigui-Cantagallo\[VRC_YARIGUI-CANTAGALLO_CF_SEC_20221231.xlsx]CF PRBNP'!</v>
      </c>
      <c r="G3947" s="6" t="s">
        <v>60</v>
      </c>
      <c r="H3947" s="1"/>
      <c r="I3947" s="1"/>
      <c r="J3947" s="1"/>
    </row>
    <row r="3948" spans="1:10" x14ac:dyDescent="0.25">
      <c r="A3948" s="6" t="s">
        <v>100</v>
      </c>
      <c r="B3948" s="6">
        <f t="shared" si="912"/>
        <v>2055</v>
      </c>
      <c r="C3948" s="1" t="s">
        <v>109</v>
      </c>
      <c r="D3948" s="2" t="s">
        <v>128</v>
      </c>
      <c r="E3948" s="9" t="str">
        <f t="shared" si="910"/>
        <v>PRBNP'!</v>
      </c>
      <c r="F3948" s="5" t="str">
        <f t="shared" si="911"/>
        <v>C:\Users\jaime.benazar\Quorum Business Solutions\Ecopetrol Prometeo - Documents\Planning Space Implementation\3. Analysis &amp; Design\Design\FC22\DRR Jaime\Por presentar a ECP\Cantagallo\Yarigui-Cantagallo\[VRC_YARIGUI-CANTAGALLO_CF_SEC_20221231.xlsx]CF PRBNP'!</v>
      </c>
      <c r="G3948" s="6" t="s">
        <v>60</v>
      </c>
      <c r="H3948" s="1"/>
      <c r="I3948" s="1"/>
      <c r="J3948" s="1"/>
    </row>
    <row r="3949" spans="1:10" x14ac:dyDescent="0.25">
      <c r="A3949" s="6" t="s">
        <v>100</v>
      </c>
      <c r="B3949" s="6">
        <f t="shared" si="912"/>
        <v>2056</v>
      </c>
      <c r="C3949" s="1" t="s">
        <v>109</v>
      </c>
      <c r="D3949" s="2" t="s">
        <v>128</v>
      </c>
      <c r="E3949" s="9" t="str">
        <f t="shared" si="910"/>
        <v>PRBNP'!</v>
      </c>
      <c r="F3949" s="5" t="str">
        <f t="shared" si="911"/>
        <v>C:\Users\jaime.benazar\Quorum Business Solutions\Ecopetrol Prometeo - Documents\Planning Space Implementation\3. Analysis &amp; Design\Design\FC22\DRR Jaime\Por presentar a ECP\Cantagallo\Yarigui-Cantagallo\[VRC_YARIGUI-CANTAGALLO_CF_SEC_20221231.xlsx]CF PRBNP'!</v>
      </c>
      <c r="G3949" s="6" t="s">
        <v>60</v>
      </c>
      <c r="H3949" s="1"/>
      <c r="I3949" s="1"/>
      <c r="J3949" s="1"/>
    </row>
    <row r="3950" spans="1:10" x14ac:dyDescent="0.25">
      <c r="A3950" s="6" t="s">
        <v>100</v>
      </c>
      <c r="B3950" s="6">
        <f t="shared" si="912"/>
        <v>2057</v>
      </c>
      <c r="C3950" s="1" t="s">
        <v>109</v>
      </c>
      <c r="D3950" s="2" t="s">
        <v>128</v>
      </c>
      <c r="E3950" s="9" t="str">
        <f t="shared" si="910"/>
        <v>PRBNP'!</v>
      </c>
      <c r="F3950" s="5" t="str">
        <f t="shared" si="911"/>
        <v>C:\Users\jaime.benazar\Quorum Business Solutions\Ecopetrol Prometeo - Documents\Planning Space Implementation\3. Analysis &amp; Design\Design\FC22\DRR Jaime\Por presentar a ECP\Cantagallo\Yarigui-Cantagallo\[VRC_YARIGUI-CANTAGALLO_CF_SEC_20221231.xlsx]CF PRBNP'!</v>
      </c>
      <c r="G3950" s="6" t="s">
        <v>60</v>
      </c>
      <c r="H3950" s="1"/>
      <c r="I3950" s="1"/>
      <c r="J3950" s="1"/>
    </row>
    <row r="3951" spans="1:10" x14ac:dyDescent="0.25">
      <c r="A3951" s="6" t="s">
        <v>100</v>
      </c>
      <c r="B3951" s="6">
        <f t="shared" si="912"/>
        <v>2058</v>
      </c>
      <c r="C3951" s="1" t="s">
        <v>109</v>
      </c>
      <c r="D3951" s="2" t="s">
        <v>128</v>
      </c>
      <c r="E3951" s="9" t="str">
        <f t="shared" si="910"/>
        <v>PRBNP'!</v>
      </c>
      <c r="F3951" s="5" t="str">
        <f t="shared" si="911"/>
        <v>C:\Users\jaime.benazar\Quorum Business Solutions\Ecopetrol Prometeo - Documents\Planning Space Implementation\3. Analysis &amp; Design\Design\FC22\DRR Jaime\Por presentar a ECP\Cantagallo\Yarigui-Cantagallo\[VRC_YARIGUI-CANTAGALLO_CF_SEC_20221231.xlsx]CF PRBNP'!</v>
      </c>
      <c r="G3951" s="6" t="s">
        <v>60</v>
      </c>
      <c r="H3951" s="1"/>
      <c r="I3951" s="1"/>
      <c r="J3951" s="1"/>
    </row>
    <row r="3952" spans="1:10" x14ac:dyDescent="0.25">
      <c r="A3952" s="6" t="s">
        <v>100</v>
      </c>
      <c r="B3952" s="6">
        <f t="shared" si="912"/>
        <v>2059</v>
      </c>
      <c r="C3952" s="1" t="s">
        <v>109</v>
      </c>
      <c r="D3952" s="2" t="s">
        <v>128</v>
      </c>
      <c r="E3952" s="9" t="str">
        <f t="shared" si="910"/>
        <v>PRBNP'!</v>
      </c>
      <c r="F3952" s="5" t="str">
        <f t="shared" si="911"/>
        <v>C:\Users\jaime.benazar\Quorum Business Solutions\Ecopetrol Prometeo - Documents\Planning Space Implementation\3. Analysis &amp; Design\Design\FC22\DRR Jaime\Por presentar a ECP\Cantagallo\Yarigui-Cantagallo\[VRC_YARIGUI-CANTAGALLO_CF_SEC_20221231.xlsx]CF PRBNP'!</v>
      </c>
      <c r="G3952" s="6" t="s">
        <v>60</v>
      </c>
      <c r="H3952" s="1"/>
      <c r="I3952" s="1"/>
      <c r="J3952" s="1"/>
    </row>
    <row r="3953" spans="1:10" x14ac:dyDescent="0.25">
      <c r="A3953" s="6" t="s">
        <v>28</v>
      </c>
      <c r="B3953" s="6"/>
      <c r="C3953" s="1" t="s">
        <v>109</v>
      </c>
      <c r="D3953" s="2"/>
      <c r="E3953" s="9"/>
      <c r="F3953" s="2"/>
      <c r="G3953" s="6"/>
      <c r="H3953" s="1"/>
      <c r="I3953" s="1"/>
      <c r="J3953" s="12"/>
    </row>
    <row r="3954" spans="1:10" x14ac:dyDescent="0.25">
      <c r="A3954" s="6" t="s">
        <v>101</v>
      </c>
      <c r="B3954" s="6">
        <v>2023</v>
      </c>
      <c r="C3954" s="1" t="s">
        <v>109</v>
      </c>
      <c r="D3954" s="2" t="s">
        <v>128</v>
      </c>
      <c r="E3954" s="9" t="str">
        <f t="shared" ref="E3954:E3974" si="913">_xlfn.CONCAT(A3954,"'!")</f>
        <v>PRBND'!</v>
      </c>
      <c r="F3954" s="5" t="str">
        <f t="shared" ref="F3954:F3974" si="914">_xlfn.CONCAT(D3954," ",E3954)</f>
        <v>C:\Users\jaime.benazar\Quorum Business Solutions\Ecopetrol Prometeo - Documents\Planning Space Implementation\3. Analysis &amp; Design\Design\FC22\DRR Jaime\Por presentar a ECP\Cantagallo\Yarigui-Cantagallo\[VRC_YARIGUI-CANTAGALLO_CF_SEC_20221231.xlsx]CF PRBND'!</v>
      </c>
      <c r="G3954" s="6" t="s">
        <v>60</v>
      </c>
      <c r="H3954" s="1"/>
      <c r="I3954" s="1"/>
      <c r="J3954" s="1"/>
    </row>
    <row r="3955" spans="1:10" x14ac:dyDescent="0.25">
      <c r="A3955" s="6" t="s">
        <v>101</v>
      </c>
      <c r="B3955" s="6">
        <f>+B3954+1</f>
        <v>2024</v>
      </c>
      <c r="C3955" s="1" t="s">
        <v>109</v>
      </c>
      <c r="D3955" s="2" t="s">
        <v>128</v>
      </c>
      <c r="E3955" s="9" t="str">
        <f t="shared" si="913"/>
        <v>PRBND'!</v>
      </c>
      <c r="F3955" s="5" t="str">
        <f t="shared" si="914"/>
        <v>C:\Users\jaime.benazar\Quorum Business Solutions\Ecopetrol Prometeo - Documents\Planning Space Implementation\3. Analysis &amp; Design\Design\FC22\DRR Jaime\Por presentar a ECP\Cantagallo\Yarigui-Cantagallo\[VRC_YARIGUI-CANTAGALLO_CF_SEC_20221231.xlsx]CF PRBND'!</v>
      </c>
      <c r="G3955" s="6" t="s">
        <v>60</v>
      </c>
      <c r="H3955" s="1"/>
      <c r="I3955" s="1"/>
      <c r="J3955" s="1"/>
    </row>
    <row r="3956" spans="1:10" x14ac:dyDescent="0.25">
      <c r="A3956" s="6" t="s">
        <v>101</v>
      </c>
      <c r="B3956" s="6">
        <f t="shared" ref="B3956:B3967" si="915">+B3955+1</f>
        <v>2025</v>
      </c>
      <c r="C3956" s="1" t="s">
        <v>109</v>
      </c>
      <c r="D3956" s="2" t="s">
        <v>128</v>
      </c>
      <c r="E3956" s="9" t="str">
        <f t="shared" si="913"/>
        <v>PRBND'!</v>
      </c>
      <c r="F3956" s="5" t="str">
        <f t="shared" si="914"/>
        <v>C:\Users\jaime.benazar\Quorum Business Solutions\Ecopetrol Prometeo - Documents\Planning Space Implementation\3. Analysis &amp; Design\Design\FC22\DRR Jaime\Por presentar a ECP\Cantagallo\Yarigui-Cantagallo\[VRC_YARIGUI-CANTAGALLO_CF_SEC_20221231.xlsx]CF PRBND'!</v>
      </c>
      <c r="G3956" s="6" t="s">
        <v>60</v>
      </c>
      <c r="H3956" s="1"/>
      <c r="I3956" s="1"/>
      <c r="J3956" s="1"/>
    </row>
    <row r="3957" spans="1:10" x14ac:dyDescent="0.25">
      <c r="A3957" s="6" t="s">
        <v>101</v>
      </c>
      <c r="B3957" s="6">
        <f t="shared" si="915"/>
        <v>2026</v>
      </c>
      <c r="C3957" s="1" t="s">
        <v>109</v>
      </c>
      <c r="D3957" s="2" t="s">
        <v>128</v>
      </c>
      <c r="E3957" s="9" t="str">
        <f t="shared" si="913"/>
        <v>PRBND'!</v>
      </c>
      <c r="F3957" s="5" t="str">
        <f t="shared" si="914"/>
        <v>C:\Users\jaime.benazar\Quorum Business Solutions\Ecopetrol Prometeo - Documents\Planning Space Implementation\3. Analysis &amp; Design\Design\FC22\DRR Jaime\Por presentar a ECP\Cantagallo\Yarigui-Cantagallo\[VRC_YARIGUI-CANTAGALLO_CF_SEC_20221231.xlsx]CF PRBND'!</v>
      </c>
      <c r="G3957" s="6" t="s">
        <v>60</v>
      </c>
      <c r="H3957" s="1"/>
      <c r="I3957" s="1"/>
      <c r="J3957" s="1"/>
    </row>
    <row r="3958" spans="1:10" x14ac:dyDescent="0.25">
      <c r="A3958" s="6" t="s">
        <v>101</v>
      </c>
      <c r="B3958" s="6">
        <f t="shared" si="915"/>
        <v>2027</v>
      </c>
      <c r="C3958" s="1" t="s">
        <v>109</v>
      </c>
      <c r="D3958" s="2" t="s">
        <v>128</v>
      </c>
      <c r="E3958" s="9" t="str">
        <f t="shared" si="913"/>
        <v>PRBND'!</v>
      </c>
      <c r="F3958" s="5" t="str">
        <f t="shared" si="914"/>
        <v>C:\Users\jaime.benazar\Quorum Business Solutions\Ecopetrol Prometeo - Documents\Planning Space Implementation\3. Analysis &amp; Design\Design\FC22\DRR Jaime\Por presentar a ECP\Cantagallo\Yarigui-Cantagallo\[VRC_YARIGUI-CANTAGALLO_CF_SEC_20221231.xlsx]CF PRBND'!</v>
      </c>
      <c r="G3958" s="6" t="s">
        <v>60</v>
      </c>
      <c r="H3958" s="1"/>
      <c r="I3958" s="1"/>
      <c r="J3958" s="1"/>
    </row>
    <row r="3959" spans="1:10" x14ac:dyDescent="0.25">
      <c r="A3959" s="6" t="s">
        <v>101</v>
      </c>
      <c r="B3959" s="6">
        <f t="shared" si="915"/>
        <v>2028</v>
      </c>
      <c r="C3959" s="1" t="s">
        <v>109</v>
      </c>
      <c r="D3959" s="2" t="s">
        <v>128</v>
      </c>
      <c r="E3959" s="9" t="str">
        <f t="shared" si="913"/>
        <v>PRBND'!</v>
      </c>
      <c r="F3959" s="5" t="str">
        <f t="shared" si="914"/>
        <v>C:\Users\jaime.benazar\Quorum Business Solutions\Ecopetrol Prometeo - Documents\Planning Space Implementation\3. Analysis &amp; Design\Design\FC22\DRR Jaime\Por presentar a ECP\Cantagallo\Yarigui-Cantagallo\[VRC_YARIGUI-CANTAGALLO_CF_SEC_20221231.xlsx]CF PRBND'!</v>
      </c>
      <c r="G3959" s="6" t="s">
        <v>60</v>
      </c>
      <c r="H3959" s="1"/>
      <c r="I3959" s="1"/>
      <c r="J3959" s="1"/>
    </row>
    <row r="3960" spans="1:10" x14ac:dyDescent="0.25">
      <c r="A3960" s="6" t="s">
        <v>101</v>
      </c>
      <c r="B3960" s="6">
        <f t="shared" si="915"/>
        <v>2029</v>
      </c>
      <c r="C3960" s="1" t="s">
        <v>109</v>
      </c>
      <c r="D3960" s="2" t="s">
        <v>128</v>
      </c>
      <c r="E3960" s="9" t="str">
        <f t="shared" si="913"/>
        <v>PRBND'!</v>
      </c>
      <c r="F3960" s="5" t="str">
        <f t="shared" si="914"/>
        <v>C:\Users\jaime.benazar\Quorum Business Solutions\Ecopetrol Prometeo - Documents\Planning Space Implementation\3. Analysis &amp; Design\Design\FC22\DRR Jaime\Por presentar a ECP\Cantagallo\Yarigui-Cantagallo\[VRC_YARIGUI-CANTAGALLO_CF_SEC_20221231.xlsx]CF PRBND'!</v>
      </c>
      <c r="G3960" s="6" t="s">
        <v>60</v>
      </c>
      <c r="H3960" s="1"/>
      <c r="I3960" s="1"/>
      <c r="J3960" s="1"/>
    </row>
    <row r="3961" spans="1:10" x14ac:dyDescent="0.25">
      <c r="A3961" s="6" t="s">
        <v>101</v>
      </c>
      <c r="B3961" s="6">
        <f t="shared" si="915"/>
        <v>2030</v>
      </c>
      <c r="C3961" s="1" t="s">
        <v>109</v>
      </c>
      <c r="D3961" s="2" t="s">
        <v>128</v>
      </c>
      <c r="E3961" s="9" t="str">
        <f t="shared" si="913"/>
        <v>PRBND'!</v>
      </c>
      <c r="F3961" s="5" t="str">
        <f t="shared" si="914"/>
        <v>C:\Users\jaime.benazar\Quorum Business Solutions\Ecopetrol Prometeo - Documents\Planning Space Implementation\3. Analysis &amp; Design\Design\FC22\DRR Jaime\Por presentar a ECP\Cantagallo\Yarigui-Cantagallo\[VRC_YARIGUI-CANTAGALLO_CF_SEC_20221231.xlsx]CF PRBND'!</v>
      </c>
      <c r="G3961" s="6" t="s">
        <v>60</v>
      </c>
      <c r="H3961" s="1"/>
      <c r="I3961" s="1"/>
      <c r="J3961" s="1"/>
    </row>
    <row r="3962" spans="1:10" x14ac:dyDescent="0.25">
      <c r="A3962" s="6" t="s">
        <v>101</v>
      </c>
      <c r="B3962" s="6">
        <f t="shared" si="915"/>
        <v>2031</v>
      </c>
      <c r="C3962" s="1" t="s">
        <v>109</v>
      </c>
      <c r="D3962" s="2" t="s">
        <v>128</v>
      </c>
      <c r="E3962" s="9" t="str">
        <f t="shared" si="913"/>
        <v>PRBND'!</v>
      </c>
      <c r="F3962" s="5" t="str">
        <f t="shared" si="914"/>
        <v>C:\Users\jaime.benazar\Quorum Business Solutions\Ecopetrol Prometeo - Documents\Planning Space Implementation\3. Analysis &amp; Design\Design\FC22\DRR Jaime\Por presentar a ECP\Cantagallo\Yarigui-Cantagallo\[VRC_YARIGUI-CANTAGALLO_CF_SEC_20221231.xlsx]CF PRBND'!</v>
      </c>
      <c r="G3962" s="6" t="s">
        <v>60</v>
      </c>
      <c r="H3962" s="1"/>
      <c r="I3962" s="1"/>
      <c r="J3962" s="1"/>
    </row>
    <row r="3963" spans="1:10" x14ac:dyDescent="0.25">
      <c r="A3963" s="6" t="s">
        <v>101</v>
      </c>
      <c r="B3963" s="6">
        <f t="shared" si="915"/>
        <v>2032</v>
      </c>
      <c r="C3963" s="1" t="s">
        <v>109</v>
      </c>
      <c r="D3963" s="2" t="s">
        <v>128</v>
      </c>
      <c r="E3963" s="9" t="str">
        <f t="shared" si="913"/>
        <v>PRBND'!</v>
      </c>
      <c r="F3963" s="5" t="str">
        <f t="shared" si="914"/>
        <v>C:\Users\jaime.benazar\Quorum Business Solutions\Ecopetrol Prometeo - Documents\Planning Space Implementation\3. Analysis &amp; Design\Design\FC22\DRR Jaime\Por presentar a ECP\Cantagallo\Yarigui-Cantagallo\[VRC_YARIGUI-CANTAGALLO_CF_SEC_20221231.xlsx]CF PRBND'!</v>
      </c>
      <c r="G3963" s="6" t="s">
        <v>60</v>
      </c>
      <c r="H3963" s="1"/>
      <c r="I3963" s="1"/>
      <c r="J3963" s="1"/>
    </row>
    <row r="3964" spans="1:10" x14ac:dyDescent="0.25">
      <c r="A3964" s="6" t="s">
        <v>101</v>
      </c>
      <c r="B3964" s="6">
        <f t="shared" si="915"/>
        <v>2033</v>
      </c>
      <c r="C3964" s="1" t="s">
        <v>109</v>
      </c>
      <c r="D3964" s="2" t="s">
        <v>128</v>
      </c>
      <c r="E3964" s="9" t="str">
        <f t="shared" si="913"/>
        <v>PRBND'!</v>
      </c>
      <c r="F3964" s="5" t="str">
        <f t="shared" si="914"/>
        <v>C:\Users\jaime.benazar\Quorum Business Solutions\Ecopetrol Prometeo - Documents\Planning Space Implementation\3. Analysis &amp; Design\Design\FC22\DRR Jaime\Por presentar a ECP\Cantagallo\Yarigui-Cantagallo\[VRC_YARIGUI-CANTAGALLO_CF_SEC_20221231.xlsx]CF PRBND'!</v>
      </c>
      <c r="G3964" s="6" t="s">
        <v>60</v>
      </c>
      <c r="H3964" s="1"/>
      <c r="I3964" s="1"/>
      <c r="J3964" s="1"/>
    </row>
    <row r="3965" spans="1:10" x14ac:dyDescent="0.25">
      <c r="A3965" s="6" t="s">
        <v>101</v>
      </c>
      <c r="B3965" s="6">
        <f t="shared" si="915"/>
        <v>2034</v>
      </c>
      <c r="C3965" s="1" t="s">
        <v>109</v>
      </c>
      <c r="D3965" s="2" t="s">
        <v>128</v>
      </c>
      <c r="E3965" s="9" t="str">
        <f t="shared" si="913"/>
        <v>PRBND'!</v>
      </c>
      <c r="F3965" s="5" t="str">
        <f t="shared" si="914"/>
        <v>C:\Users\jaime.benazar\Quorum Business Solutions\Ecopetrol Prometeo - Documents\Planning Space Implementation\3. Analysis &amp; Design\Design\FC22\DRR Jaime\Por presentar a ECP\Cantagallo\Yarigui-Cantagallo\[VRC_YARIGUI-CANTAGALLO_CF_SEC_20221231.xlsx]CF PRBND'!</v>
      </c>
      <c r="G3965" s="6" t="s">
        <v>60</v>
      </c>
      <c r="H3965" s="1"/>
      <c r="I3965" s="1"/>
      <c r="J3965" s="1"/>
    </row>
    <row r="3966" spans="1:10" x14ac:dyDescent="0.25">
      <c r="A3966" s="6" t="s">
        <v>101</v>
      </c>
      <c r="B3966" s="6">
        <f t="shared" si="915"/>
        <v>2035</v>
      </c>
      <c r="C3966" s="1" t="s">
        <v>109</v>
      </c>
      <c r="D3966" s="2" t="s">
        <v>128</v>
      </c>
      <c r="E3966" s="9" t="str">
        <f t="shared" si="913"/>
        <v>PRBND'!</v>
      </c>
      <c r="F3966" s="5" t="str">
        <f t="shared" si="914"/>
        <v>C:\Users\jaime.benazar\Quorum Business Solutions\Ecopetrol Prometeo - Documents\Planning Space Implementation\3. Analysis &amp; Design\Design\FC22\DRR Jaime\Por presentar a ECP\Cantagallo\Yarigui-Cantagallo\[VRC_YARIGUI-CANTAGALLO_CF_SEC_20221231.xlsx]CF PRBND'!</v>
      </c>
      <c r="G3966" s="6" t="s">
        <v>60</v>
      </c>
      <c r="H3966" s="1"/>
      <c r="I3966" s="1"/>
      <c r="J3966" s="1"/>
    </row>
    <row r="3967" spans="1:10" x14ac:dyDescent="0.25">
      <c r="A3967" s="6" t="s">
        <v>101</v>
      </c>
      <c r="B3967" s="6">
        <f t="shared" si="915"/>
        <v>2036</v>
      </c>
      <c r="C3967" s="1" t="s">
        <v>109</v>
      </c>
      <c r="D3967" s="2" t="s">
        <v>128</v>
      </c>
      <c r="E3967" s="9" t="str">
        <f t="shared" si="913"/>
        <v>PRBND'!</v>
      </c>
      <c r="F3967" s="5" t="str">
        <f t="shared" si="914"/>
        <v>C:\Users\jaime.benazar\Quorum Business Solutions\Ecopetrol Prometeo - Documents\Planning Space Implementation\3. Analysis &amp; Design\Design\FC22\DRR Jaime\Por presentar a ECP\Cantagallo\Yarigui-Cantagallo\[VRC_YARIGUI-CANTAGALLO_CF_SEC_20221231.xlsx]CF PRBND'!</v>
      </c>
      <c r="G3967" s="6" t="s">
        <v>60</v>
      </c>
      <c r="H3967" s="1"/>
      <c r="I3967" s="1"/>
      <c r="J3967" s="1"/>
    </row>
    <row r="3968" spans="1:10" x14ac:dyDescent="0.25">
      <c r="A3968" s="6" t="s">
        <v>101</v>
      </c>
      <c r="B3968" s="6">
        <f>+B3967+1</f>
        <v>2037</v>
      </c>
      <c r="C3968" s="1" t="s">
        <v>109</v>
      </c>
      <c r="D3968" s="2" t="s">
        <v>128</v>
      </c>
      <c r="E3968" s="9" t="str">
        <f t="shared" si="913"/>
        <v>PRBND'!</v>
      </c>
      <c r="F3968" s="5" t="str">
        <f t="shared" si="914"/>
        <v>C:\Users\jaime.benazar\Quorum Business Solutions\Ecopetrol Prometeo - Documents\Planning Space Implementation\3. Analysis &amp; Design\Design\FC22\DRR Jaime\Por presentar a ECP\Cantagallo\Yarigui-Cantagallo\[VRC_YARIGUI-CANTAGALLO_CF_SEC_20221231.xlsx]CF PRBND'!</v>
      </c>
      <c r="G3968" s="6" t="s">
        <v>60</v>
      </c>
      <c r="H3968" s="1"/>
      <c r="I3968" s="1"/>
      <c r="J3968" s="1"/>
    </row>
    <row r="3969" spans="1:10" x14ac:dyDescent="0.25">
      <c r="A3969" s="6" t="s">
        <v>101</v>
      </c>
      <c r="B3969" s="6">
        <f t="shared" ref="B3969:B3971" si="916">+B3968+1</f>
        <v>2038</v>
      </c>
      <c r="C3969" s="1" t="s">
        <v>109</v>
      </c>
      <c r="D3969" s="2" t="s">
        <v>128</v>
      </c>
      <c r="E3969" s="9" t="str">
        <f t="shared" si="913"/>
        <v>PRBND'!</v>
      </c>
      <c r="F3969" s="5" t="str">
        <f t="shared" si="914"/>
        <v>C:\Users\jaime.benazar\Quorum Business Solutions\Ecopetrol Prometeo - Documents\Planning Space Implementation\3. Analysis &amp; Design\Design\FC22\DRR Jaime\Por presentar a ECP\Cantagallo\Yarigui-Cantagallo\[VRC_YARIGUI-CANTAGALLO_CF_SEC_20221231.xlsx]CF PRBND'!</v>
      </c>
      <c r="G3969" s="6" t="s">
        <v>60</v>
      </c>
      <c r="H3969" s="1"/>
      <c r="I3969" s="1"/>
      <c r="J3969" s="1"/>
    </row>
    <row r="3970" spans="1:10" x14ac:dyDescent="0.25">
      <c r="A3970" s="6" t="s">
        <v>101</v>
      </c>
      <c r="B3970" s="6">
        <f t="shared" si="916"/>
        <v>2039</v>
      </c>
      <c r="C3970" s="1" t="s">
        <v>109</v>
      </c>
      <c r="D3970" s="2" t="s">
        <v>128</v>
      </c>
      <c r="E3970" s="9" t="str">
        <f t="shared" si="913"/>
        <v>PRBND'!</v>
      </c>
      <c r="F3970" s="5" t="str">
        <f t="shared" si="914"/>
        <v>C:\Users\jaime.benazar\Quorum Business Solutions\Ecopetrol Prometeo - Documents\Planning Space Implementation\3. Analysis &amp; Design\Design\FC22\DRR Jaime\Por presentar a ECP\Cantagallo\Yarigui-Cantagallo\[VRC_YARIGUI-CANTAGALLO_CF_SEC_20221231.xlsx]CF PRBND'!</v>
      </c>
      <c r="G3970" s="6" t="s">
        <v>60</v>
      </c>
      <c r="H3970" s="1"/>
      <c r="I3970" s="1"/>
      <c r="J3970" s="1"/>
    </row>
    <row r="3971" spans="1:10" x14ac:dyDescent="0.25">
      <c r="A3971" s="6" t="s">
        <v>101</v>
      </c>
      <c r="B3971" s="6">
        <f t="shared" si="916"/>
        <v>2040</v>
      </c>
      <c r="C3971" s="1" t="s">
        <v>109</v>
      </c>
      <c r="D3971" s="2" t="s">
        <v>128</v>
      </c>
      <c r="E3971" s="9" t="str">
        <f t="shared" si="913"/>
        <v>PRBND'!</v>
      </c>
      <c r="F3971" s="5" t="str">
        <f t="shared" si="914"/>
        <v>C:\Users\jaime.benazar\Quorum Business Solutions\Ecopetrol Prometeo - Documents\Planning Space Implementation\3. Analysis &amp; Design\Design\FC22\DRR Jaime\Por presentar a ECP\Cantagallo\Yarigui-Cantagallo\[VRC_YARIGUI-CANTAGALLO_CF_SEC_20221231.xlsx]CF PRBND'!</v>
      </c>
      <c r="G3971" s="6" t="s">
        <v>60</v>
      </c>
      <c r="H3971" s="1"/>
      <c r="I3971" s="1"/>
      <c r="J3971" s="1"/>
    </row>
    <row r="3972" spans="1:10" x14ac:dyDescent="0.25">
      <c r="A3972" s="6" t="s">
        <v>101</v>
      </c>
      <c r="B3972" s="6">
        <f>+B3971+1</f>
        <v>2041</v>
      </c>
      <c r="C3972" s="1" t="s">
        <v>109</v>
      </c>
      <c r="D3972" s="2" t="s">
        <v>128</v>
      </c>
      <c r="E3972" s="9" t="str">
        <f t="shared" si="913"/>
        <v>PRBND'!</v>
      </c>
      <c r="F3972" s="5" t="str">
        <f t="shared" si="914"/>
        <v>C:\Users\jaime.benazar\Quorum Business Solutions\Ecopetrol Prometeo - Documents\Planning Space Implementation\3. Analysis &amp; Design\Design\FC22\DRR Jaime\Por presentar a ECP\Cantagallo\Yarigui-Cantagallo\[VRC_YARIGUI-CANTAGALLO_CF_SEC_20221231.xlsx]CF PRBND'!</v>
      </c>
      <c r="G3972" s="6" t="s">
        <v>60</v>
      </c>
      <c r="H3972" s="1"/>
      <c r="I3972" s="1"/>
      <c r="J3972" s="1"/>
    </row>
    <row r="3973" spans="1:10" x14ac:dyDescent="0.25">
      <c r="A3973" s="6" t="s">
        <v>101</v>
      </c>
      <c r="B3973" s="6">
        <f t="shared" ref="B3973:B3974" si="917">+B3972+1</f>
        <v>2042</v>
      </c>
      <c r="C3973" s="1" t="s">
        <v>109</v>
      </c>
      <c r="D3973" s="2" t="s">
        <v>128</v>
      </c>
      <c r="E3973" s="9" t="str">
        <f t="shared" si="913"/>
        <v>PRBND'!</v>
      </c>
      <c r="F3973" s="5" t="str">
        <f t="shared" si="914"/>
        <v>C:\Users\jaime.benazar\Quorum Business Solutions\Ecopetrol Prometeo - Documents\Planning Space Implementation\3. Analysis &amp; Design\Design\FC22\DRR Jaime\Por presentar a ECP\Cantagallo\Yarigui-Cantagallo\[VRC_YARIGUI-CANTAGALLO_CF_SEC_20221231.xlsx]CF PRBND'!</v>
      </c>
      <c r="G3973" s="6" t="s">
        <v>60</v>
      </c>
      <c r="H3973" s="1"/>
      <c r="I3973" s="1"/>
      <c r="J3973" s="1"/>
    </row>
    <row r="3974" spans="1:10" x14ac:dyDescent="0.25">
      <c r="A3974" s="6" t="s">
        <v>101</v>
      </c>
      <c r="B3974" s="6">
        <f t="shared" si="917"/>
        <v>2043</v>
      </c>
      <c r="C3974" s="1" t="s">
        <v>109</v>
      </c>
      <c r="D3974" s="2" t="s">
        <v>128</v>
      </c>
      <c r="E3974" s="9" t="str">
        <f t="shared" si="913"/>
        <v>PRBND'!</v>
      </c>
      <c r="F3974" s="5" t="str">
        <f t="shared" si="914"/>
        <v>C:\Users\jaime.benazar\Quorum Business Solutions\Ecopetrol Prometeo - Documents\Planning Space Implementation\3. Analysis &amp; Design\Design\FC22\DRR Jaime\Por presentar a ECP\Cantagallo\Yarigui-Cantagallo\[VRC_YARIGUI-CANTAGALLO_CF_SEC_20221231.xlsx]CF PRBND'!</v>
      </c>
      <c r="G3974" s="6" t="s">
        <v>60</v>
      </c>
      <c r="H3974" s="1"/>
      <c r="I3974" s="1"/>
      <c r="J3974" s="1"/>
    </row>
    <row r="3975" spans="1:10" x14ac:dyDescent="0.25">
      <c r="A3975" s="6" t="s">
        <v>101</v>
      </c>
      <c r="B3975" s="6">
        <f>+B3974+1</f>
        <v>2044</v>
      </c>
      <c r="C3975" s="1" t="s">
        <v>109</v>
      </c>
      <c r="D3975" s="2" t="s">
        <v>128</v>
      </c>
      <c r="E3975" s="9" t="str">
        <f t="shared" ref="E3975:E3990" si="918">_xlfn.CONCAT(A3975,"'!")</f>
        <v>PRBND'!</v>
      </c>
      <c r="F3975" s="5" t="str">
        <f t="shared" ref="F3975:F3990" si="919">_xlfn.CONCAT(D3975," ",E3975)</f>
        <v>C:\Users\jaime.benazar\Quorum Business Solutions\Ecopetrol Prometeo - Documents\Planning Space Implementation\3. Analysis &amp; Design\Design\FC22\DRR Jaime\Por presentar a ECP\Cantagallo\Yarigui-Cantagallo\[VRC_YARIGUI-CANTAGALLO_CF_SEC_20221231.xlsx]CF PRBND'!</v>
      </c>
      <c r="G3975" s="6" t="s">
        <v>60</v>
      </c>
      <c r="H3975" s="1"/>
      <c r="I3975" s="1"/>
      <c r="J3975" s="1"/>
    </row>
    <row r="3976" spans="1:10" x14ac:dyDescent="0.25">
      <c r="A3976" s="6" t="s">
        <v>101</v>
      </c>
      <c r="B3976" s="6">
        <f t="shared" ref="B3976:B3990" si="920">+B3975+1</f>
        <v>2045</v>
      </c>
      <c r="C3976" s="1" t="s">
        <v>109</v>
      </c>
      <c r="D3976" s="2" t="s">
        <v>128</v>
      </c>
      <c r="E3976" s="9" t="str">
        <f t="shared" si="918"/>
        <v>PRBND'!</v>
      </c>
      <c r="F3976" s="5" t="str">
        <f t="shared" si="919"/>
        <v>C:\Users\jaime.benazar\Quorum Business Solutions\Ecopetrol Prometeo - Documents\Planning Space Implementation\3. Analysis &amp; Design\Design\FC22\DRR Jaime\Por presentar a ECP\Cantagallo\Yarigui-Cantagallo\[VRC_YARIGUI-CANTAGALLO_CF_SEC_20221231.xlsx]CF PRBND'!</v>
      </c>
      <c r="G3976" s="6" t="s">
        <v>60</v>
      </c>
      <c r="H3976" s="1"/>
      <c r="I3976" s="1"/>
      <c r="J3976" s="1"/>
    </row>
    <row r="3977" spans="1:10" x14ac:dyDescent="0.25">
      <c r="A3977" s="6" t="s">
        <v>101</v>
      </c>
      <c r="B3977" s="6">
        <f t="shared" si="920"/>
        <v>2046</v>
      </c>
      <c r="C3977" s="1" t="s">
        <v>109</v>
      </c>
      <c r="D3977" s="2" t="s">
        <v>128</v>
      </c>
      <c r="E3977" s="9" t="str">
        <f t="shared" si="918"/>
        <v>PRBND'!</v>
      </c>
      <c r="F3977" s="5" t="str">
        <f t="shared" si="919"/>
        <v>C:\Users\jaime.benazar\Quorum Business Solutions\Ecopetrol Prometeo - Documents\Planning Space Implementation\3. Analysis &amp; Design\Design\FC22\DRR Jaime\Por presentar a ECP\Cantagallo\Yarigui-Cantagallo\[VRC_YARIGUI-CANTAGALLO_CF_SEC_20221231.xlsx]CF PRBND'!</v>
      </c>
      <c r="G3977" s="6" t="s">
        <v>60</v>
      </c>
      <c r="H3977" s="1"/>
      <c r="I3977" s="1"/>
      <c r="J3977" s="1"/>
    </row>
    <row r="3978" spans="1:10" x14ac:dyDescent="0.25">
      <c r="A3978" s="6" t="s">
        <v>101</v>
      </c>
      <c r="B3978" s="6">
        <f t="shared" si="920"/>
        <v>2047</v>
      </c>
      <c r="C3978" s="1" t="s">
        <v>109</v>
      </c>
      <c r="D3978" s="2" t="s">
        <v>128</v>
      </c>
      <c r="E3978" s="9" t="str">
        <f t="shared" si="918"/>
        <v>PRBND'!</v>
      </c>
      <c r="F3978" s="5" t="str">
        <f t="shared" si="919"/>
        <v>C:\Users\jaime.benazar\Quorum Business Solutions\Ecopetrol Prometeo - Documents\Planning Space Implementation\3. Analysis &amp; Design\Design\FC22\DRR Jaime\Por presentar a ECP\Cantagallo\Yarigui-Cantagallo\[VRC_YARIGUI-CANTAGALLO_CF_SEC_20221231.xlsx]CF PRBND'!</v>
      </c>
      <c r="G3978" s="6" t="s">
        <v>60</v>
      </c>
      <c r="H3978" s="1"/>
      <c r="I3978" s="1"/>
      <c r="J3978" s="1"/>
    </row>
    <row r="3979" spans="1:10" x14ac:dyDescent="0.25">
      <c r="A3979" s="6" t="s">
        <v>101</v>
      </c>
      <c r="B3979" s="6">
        <f t="shared" si="920"/>
        <v>2048</v>
      </c>
      <c r="C3979" s="1" t="s">
        <v>109</v>
      </c>
      <c r="D3979" s="2" t="s">
        <v>128</v>
      </c>
      <c r="E3979" s="9" t="str">
        <f t="shared" si="918"/>
        <v>PRBND'!</v>
      </c>
      <c r="F3979" s="5" t="str">
        <f t="shared" si="919"/>
        <v>C:\Users\jaime.benazar\Quorum Business Solutions\Ecopetrol Prometeo - Documents\Planning Space Implementation\3. Analysis &amp; Design\Design\FC22\DRR Jaime\Por presentar a ECP\Cantagallo\Yarigui-Cantagallo\[VRC_YARIGUI-CANTAGALLO_CF_SEC_20221231.xlsx]CF PRBND'!</v>
      </c>
      <c r="G3979" s="6" t="s">
        <v>60</v>
      </c>
      <c r="H3979" s="1"/>
      <c r="I3979" s="1"/>
      <c r="J3979" s="1"/>
    </row>
    <row r="3980" spans="1:10" x14ac:dyDescent="0.25">
      <c r="A3980" s="6" t="s">
        <v>101</v>
      </c>
      <c r="B3980" s="6">
        <f t="shared" si="920"/>
        <v>2049</v>
      </c>
      <c r="C3980" s="1" t="s">
        <v>109</v>
      </c>
      <c r="D3980" s="2" t="s">
        <v>128</v>
      </c>
      <c r="E3980" s="9" t="str">
        <f t="shared" si="918"/>
        <v>PRBND'!</v>
      </c>
      <c r="F3980" s="5" t="str">
        <f t="shared" si="919"/>
        <v>C:\Users\jaime.benazar\Quorum Business Solutions\Ecopetrol Prometeo - Documents\Planning Space Implementation\3. Analysis &amp; Design\Design\FC22\DRR Jaime\Por presentar a ECP\Cantagallo\Yarigui-Cantagallo\[VRC_YARIGUI-CANTAGALLO_CF_SEC_20221231.xlsx]CF PRBND'!</v>
      </c>
      <c r="G3980" s="6" t="s">
        <v>60</v>
      </c>
      <c r="H3980" s="1"/>
      <c r="I3980" s="1"/>
      <c r="J3980" s="1"/>
    </row>
    <row r="3981" spans="1:10" x14ac:dyDescent="0.25">
      <c r="A3981" s="6" t="s">
        <v>101</v>
      </c>
      <c r="B3981" s="6">
        <f t="shared" si="920"/>
        <v>2050</v>
      </c>
      <c r="C3981" s="1" t="s">
        <v>109</v>
      </c>
      <c r="D3981" s="2" t="s">
        <v>128</v>
      </c>
      <c r="E3981" s="9" t="str">
        <f t="shared" si="918"/>
        <v>PRBND'!</v>
      </c>
      <c r="F3981" s="5" t="str">
        <f t="shared" si="919"/>
        <v>C:\Users\jaime.benazar\Quorum Business Solutions\Ecopetrol Prometeo - Documents\Planning Space Implementation\3. Analysis &amp; Design\Design\FC22\DRR Jaime\Por presentar a ECP\Cantagallo\Yarigui-Cantagallo\[VRC_YARIGUI-CANTAGALLO_CF_SEC_20221231.xlsx]CF PRBND'!</v>
      </c>
      <c r="G3981" s="6" t="s">
        <v>60</v>
      </c>
      <c r="H3981" s="1"/>
      <c r="I3981" s="1"/>
      <c r="J3981" s="1"/>
    </row>
    <row r="3982" spans="1:10" x14ac:dyDescent="0.25">
      <c r="A3982" s="6" t="s">
        <v>101</v>
      </c>
      <c r="B3982" s="6">
        <f t="shared" si="920"/>
        <v>2051</v>
      </c>
      <c r="C3982" s="1" t="s">
        <v>109</v>
      </c>
      <c r="D3982" s="2" t="s">
        <v>128</v>
      </c>
      <c r="E3982" s="9" t="str">
        <f t="shared" si="918"/>
        <v>PRBND'!</v>
      </c>
      <c r="F3982" s="5" t="str">
        <f t="shared" si="919"/>
        <v>C:\Users\jaime.benazar\Quorum Business Solutions\Ecopetrol Prometeo - Documents\Planning Space Implementation\3. Analysis &amp; Design\Design\FC22\DRR Jaime\Por presentar a ECP\Cantagallo\Yarigui-Cantagallo\[VRC_YARIGUI-CANTAGALLO_CF_SEC_20221231.xlsx]CF PRBND'!</v>
      </c>
      <c r="G3982" s="6" t="s">
        <v>60</v>
      </c>
      <c r="H3982" s="1"/>
      <c r="I3982" s="1"/>
      <c r="J3982" s="1"/>
    </row>
    <row r="3983" spans="1:10" x14ac:dyDescent="0.25">
      <c r="A3983" s="6" t="s">
        <v>101</v>
      </c>
      <c r="B3983" s="6">
        <f t="shared" si="920"/>
        <v>2052</v>
      </c>
      <c r="C3983" s="1" t="s">
        <v>109</v>
      </c>
      <c r="D3983" s="2" t="s">
        <v>128</v>
      </c>
      <c r="E3983" s="9" t="str">
        <f t="shared" si="918"/>
        <v>PRBND'!</v>
      </c>
      <c r="F3983" s="5" t="str">
        <f t="shared" si="919"/>
        <v>C:\Users\jaime.benazar\Quorum Business Solutions\Ecopetrol Prometeo - Documents\Planning Space Implementation\3. Analysis &amp; Design\Design\FC22\DRR Jaime\Por presentar a ECP\Cantagallo\Yarigui-Cantagallo\[VRC_YARIGUI-CANTAGALLO_CF_SEC_20221231.xlsx]CF PRBND'!</v>
      </c>
      <c r="G3983" s="6" t="s">
        <v>60</v>
      </c>
      <c r="H3983" s="1"/>
      <c r="I3983" s="1"/>
      <c r="J3983" s="1"/>
    </row>
    <row r="3984" spans="1:10" x14ac:dyDescent="0.25">
      <c r="A3984" s="6" t="s">
        <v>101</v>
      </c>
      <c r="B3984" s="6">
        <f t="shared" si="920"/>
        <v>2053</v>
      </c>
      <c r="C3984" s="1" t="s">
        <v>109</v>
      </c>
      <c r="D3984" s="2" t="s">
        <v>128</v>
      </c>
      <c r="E3984" s="9" t="str">
        <f t="shared" si="918"/>
        <v>PRBND'!</v>
      </c>
      <c r="F3984" s="5" t="str">
        <f t="shared" si="919"/>
        <v>C:\Users\jaime.benazar\Quorum Business Solutions\Ecopetrol Prometeo - Documents\Planning Space Implementation\3. Analysis &amp; Design\Design\FC22\DRR Jaime\Por presentar a ECP\Cantagallo\Yarigui-Cantagallo\[VRC_YARIGUI-CANTAGALLO_CF_SEC_20221231.xlsx]CF PRBND'!</v>
      </c>
      <c r="G3984" s="6" t="s">
        <v>60</v>
      </c>
      <c r="H3984" s="1"/>
      <c r="I3984" s="1"/>
      <c r="J3984" s="1"/>
    </row>
    <row r="3985" spans="1:10" x14ac:dyDescent="0.25">
      <c r="A3985" s="6" t="s">
        <v>101</v>
      </c>
      <c r="B3985" s="6">
        <f t="shared" si="920"/>
        <v>2054</v>
      </c>
      <c r="C3985" s="1" t="s">
        <v>109</v>
      </c>
      <c r="D3985" s="2" t="s">
        <v>128</v>
      </c>
      <c r="E3985" s="9" t="str">
        <f t="shared" si="918"/>
        <v>PRBND'!</v>
      </c>
      <c r="F3985" s="5" t="str">
        <f t="shared" si="919"/>
        <v>C:\Users\jaime.benazar\Quorum Business Solutions\Ecopetrol Prometeo - Documents\Planning Space Implementation\3. Analysis &amp; Design\Design\FC22\DRR Jaime\Por presentar a ECP\Cantagallo\Yarigui-Cantagallo\[VRC_YARIGUI-CANTAGALLO_CF_SEC_20221231.xlsx]CF PRBND'!</v>
      </c>
      <c r="G3985" s="6" t="s">
        <v>60</v>
      </c>
      <c r="H3985" s="1"/>
      <c r="I3985" s="1"/>
      <c r="J3985" s="1"/>
    </row>
    <row r="3986" spans="1:10" x14ac:dyDescent="0.25">
      <c r="A3986" s="6" t="s">
        <v>101</v>
      </c>
      <c r="B3986" s="6">
        <f t="shared" si="920"/>
        <v>2055</v>
      </c>
      <c r="C3986" s="1" t="s">
        <v>109</v>
      </c>
      <c r="D3986" s="2" t="s">
        <v>128</v>
      </c>
      <c r="E3986" s="9" t="str">
        <f t="shared" si="918"/>
        <v>PRBND'!</v>
      </c>
      <c r="F3986" s="5" t="str">
        <f t="shared" si="919"/>
        <v>C:\Users\jaime.benazar\Quorum Business Solutions\Ecopetrol Prometeo - Documents\Planning Space Implementation\3. Analysis &amp; Design\Design\FC22\DRR Jaime\Por presentar a ECP\Cantagallo\Yarigui-Cantagallo\[VRC_YARIGUI-CANTAGALLO_CF_SEC_20221231.xlsx]CF PRBND'!</v>
      </c>
      <c r="G3986" s="6" t="s">
        <v>60</v>
      </c>
      <c r="H3986" s="1"/>
      <c r="I3986" s="1"/>
      <c r="J3986" s="1"/>
    </row>
    <row r="3987" spans="1:10" x14ac:dyDescent="0.25">
      <c r="A3987" s="6" t="s">
        <v>101</v>
      </c>
      <c r="B3987" s="6">
        <f t="shared" si="920"/>
        <v>2056</v>
      </c>
      <c r="C3987" s="1" t="s">
        <v>109</v>
      </c>
      <c r="D3987" s="2" t="s">
        <v>128</v>
      </c>
      <c r="E3987" s="9" t="str">
        <f t="shared" si="918"/>
        <v>PRBND'!</v>
      </c>
      <c r="F3987" s="5" t="str">
        <f t="shared" si="919"/>
        <v>C:\Users\jaime.benazar\Quorum Business Solutions\Ecopetrol Prometeo - Documents\Planning Space Implementation\3. Analysis &amp; Design\Design\FC22\DRR Jaime\Por presentar a ECP\Cantagallo\Yarigui-Cantagallo\[VRC_YARIGUI-CANTAGALLO_CF_SEC_20221231.xlsx]CF PRBND'!</v>
      </c>
      <c r="G3987" s="6" t="s">
        <v>60</v>
      </c>
      <c r="H3987" s="1"/>
      <c r="I3987" s="1"/>
      <c r="J3987" s="1"/>
    </row>
    <row r="3988" spans="1:10" x14ac:dyDescent="0.25">
      <c r="A3988" s="6" t="s">
        <v>101</v>
      </c>
      <c r="B3988" s="6">
        <f t="shared" si="920"/>
        <v>2057</v>
      </c>
      <c r="C3988" s="1" t="s">
        <v>109</v>
      </c>
      <c r="D3988" s="2" t="s">
        <v>128</v>
      </c>
      <c r="E3988" s="9" t="str">
        <f t="shared" si="918"/>
        <v>PRBND'!</v>
      </c>
      <c r="F3988" s="5" t="str">
        <f t="shared" si="919"/>
        <v>C:\Users\jaime.benazar\Quorum Business Solutions\Ecopetrol Prometeo - Documents\Planning Space Implementation\3. Analysis &amp; Design\Design\FC22\DRR Jaime\Por presentar a ECP\Cantagallo\Yarigui-Cantagallo\[VRC_YARIGUI-CANTAGALLO_CF_SEC_20221231.xlsx]CF PRBND'!</v>
      </c>
      <c r="G3988" s="6" t="s">
        <v>60</v>
      </c>
      <c r="H3988" s="1"/>
      <c r="I3988" s="1"/>
      <c r="J3988" s="1"/>
    </row>
    <row r="3989" spans="1:10" x14ac:dyDescent="0.25">
      <c r="A3989" s="6" t="s">
        <v>101</v>
      </c>
      <c r="B3989" s="6">
        <f t="shared" si="920"/>
        <v>2058</v>
      </c>
      <c r="C3989" s="1" t="s">
        <v>109</v>
      </c>
      <c r="D3989" s="2" t="s">
        <v>128</v>
      </c>
      <c r="E3989" s="9" t="str">
        <f t="shared" si="918"/>
        <v>PRBND'!</v>
      </c>
      <c r="F3989" s="5" t="str">
        <f t="shared" si="919"/>
        <v>C:\Users\jaime.benazar\Quorum Business Solutions\Ecopetrol Prometeo - Documents\Planning Space Implementation\3. Analysis &amp; Design\Design\FC22\DRR Jaime\Por presentar a ECP\Cantagallo\Yarigui-Cantagallo\[VRC_YARIGUI-CANTAGALLO_CF_SEC_20221231.xlsx]CF PRBND'!</v>
      </c>
      <c r="G3989" s="6" t="s">
        <v>60</v>
      </c>
      <c r="H3989" s="1"/>
      <c r="I3989" s="1"/>
      <c r="J3989" s="1"/>
    </row>
    <row r="3990" spans="1:10" x14ac:dyDescent="0.25">
      <c r="A3990" s="6" t="s">
        <v>101</v>
      </c>
      <c r="B3990" s="6">
        <f t="shared" si="920"/>
        <v>2059</v>
      </c>
      <c r="C3990" s="1" t="s">
        <v>109</v>
      </c>
      <c r="D3990" s="2" t="s">
        <v>128</v>
      </c>
      <c r="E3990" s="9" t="str">
        <f t="shared" si="918"/>
        <v>PRBND'!</v>
      </c>
      <c r="F3990" s="5" t="str">
        <f t="shared" si="919"/>
        <v>C:\Users\jaime.benazar\Quorum Business Solutions\Ecopetrol Prometeo - Documents\Planning Space Implementation\3. Analysis &amp; Design\Design\FC22\DRR Jaime\Por presentar a ECP\Cantagallo\Yarigui-Cantagallo\[VRC_YARIGUI-CANTAGALLO_CF_SEC_20221231.xlsx]CF PRBND'!</v>
      </c>
      <c r="G3990" s="6" t="s">
        <v>60</v>
      </c>
      <c r="H3990" s="1"/>
      <c r="I3990" s="1"/>
      <c r="J3990" s="1"/>
    </row>
    <row r="3991" spans="1:10" x14ac:dyDescent="0.25">
      <c r="A3991" s="6" t="s">
        <v>28</v>
      </c>
      <c r="B3991" s="6"/>
      <c r="C3991" s="1" t="s">
        <v>109</v>
      </c>
      <c r="D3991" s="2"/>
      <c r="E3991" s="9"/>
      <c r="F3991" s="5"/>
      <c r="G3991" s="6"/>
      <c r="H3991" s="1"/>
      <c r="I3991" s="1"/>
      <c r="J3991" s="12"/>
    </row>
    <row r="3992" spans="1:10" x14ac:dyDescent="0.25">
      <c r="A3992" s="6" t="s">
        <v>4</v>
      </c>
      <c r="B3992" s="6">
        <v>2023</v>
      </c>
      <c r="C3992" s="1" t="s">
        <v>109</v>
      </c>
      <c r="D3992" s="2" t="s">
        <v>128</v>
      </c>
      <c r="E3992" s="9" t="str">
        <f t="shared" ref="E3992:E4012" si="921">_xlfn.CONCAT(A3992,"'!")</f>
        <v>PRB'!</v>
      </c>
      <c r="F3992" s="5" t="str">
        <f t="shared" ref="F3992:F4012" si="922">_xlfn.CONCAT(D3992," ",E3992)</f>
        <v>C:\Users\jaime.benazar\Quorum Business Solutions\Ecopetrol Prometeo - Documents\Planning Space Implementation\3. Analysis &amp; Design\Design\FC22\DRR Jaime\Por presentar a ECP\Cantagallo\Yarigui-Cantagallo\[VRC_YARIGUI-CANTAGALLO_CF_SEC_20221231.xlsx]CF PRB'!</v>
      </c>
      <c r="G3992" s="6" t="s">
        <v>60</v>
      </c>
      <c r="H3992" s="1">
        <f>IF(A3992&lt;&gt;A3862,36,H3862+1)</f>
        <v>36</v>
      </c>
      <c r="I3992" s="1" t="str">
        <f t="shared" ref="I3992:I4012" si="923">_xlfn.CONCAT("='",F3992:H3992)</f>
        <v>='C:\Users\jaime.benazar\Quorum Business Solutions\Ecopetrol Prometeo - Documents\Planning Space Implementation\3. Analysis &amp; Design\Design\FC22\DRR Jaime\Por presentar a ECP\Cantagallo\Yarigui-Cantagallo\[VRC_YARIGUI-CANTAGALLO_CF_SEC_20221231.xlsx]CF PRB'!$BY$36</v>
      </c>
      <c r="J3992" s="1" t="s">
        <v>1905</v>
      </c>
    </row>
    <row r="3993" spans="1:10" x14ac:dyDescent="0.25">
      <c r="A3993" s="6" t="s">
        <v>4</v>
      </c>
      <c r="B3993" s="6">
        <f>+B3992+1</f>
        <v>2024</v>
      </c>
      <c r="C3993" s="1" t="s">
        <v>109</v>
      </c>
      <c r="D3993" s="2" t="s">
        <v>128</v>
      </c>
      <c r="E3993" s="9" t="str">
        <f t="shared" si="921"/>
        <v>PRB'!</v>
      </c>
      <c r="F3993" s="5" t="str">
        <f t="shared" si="922"/>
        <v>C:\Users\jaime.benazar\Quorum Business Solutions\Ecopetrol Prometeo - Documents\Planning Space Implementation\3. Analysis &amp; Design\Design\FC22\DRR Jaime\Por presentar a ECP\Cantagallo\Yarigui-Cantagallo\[VRC_YARIGUI-CANTAGALLO_CF_SEC_20221231.xlsx]CF PRB'!</v>
      </c>
      <c r="G3993" s="6" t="s">
        <v>60</v>
      </c>
      <c r="H3993" s="1">
        <f t="shared" ref="H3993:H4012" si="924">IF(A3993&lt;&gt;A3992,36,H3992+1)</f>
        <v>37</v>
      </c>
      <c r="I3993" s="1" t="str">
        <f t="shared" si="923"/>
        <v>='C:\Users\jaime.benazar\Quorum Business Solutions\Ecopetrol Prometeo - Documents\Planning Space Implementation\3. Analysis &amp; Design\Design\FC22\DRR Jaime\Por presentar a ECP\Cantagallo\Yarigui-Cantagallo\[VRC_YARIGUI-CANTAGALLO_CF_SEC_20221231.xlsx]CF PRB'!$BY$37</v>
      </c>
      <c r="J3993" s="1" t="s">
        <v>1906</v>
      </c>
    </row>
    <row r="3994" spans="1:10" x14ac:dyDescent="0.25">
      <c r="A3994" s="6" t="s">
        <v>4</v>
      </c>
      <c r="B3994" s="6">
        <f t="shared" ref="B3994:B4005" si="925">+B3993+1</f>
        <v>2025</v>
      </c>
      <c r="C3994" s="1" t="s">
        <v>109</v>
      </c>
      <c r="D3994" s="2" t="s">
        <v>128</v>
      </c>
      <c r="E3994" s="9" t="str">
        <f t="shared" si="921"/>
        <v>PRB'!</v>
      </c>
      <c r="F3994" s="5" t="str">
        <f t="shared" si="922"/>
        <v>C:\Users\jaime.benazar\Quorum Business Solutions\Ecopetrol Prometeo - Documents\Planning Space Implementation\3. Analysis &amp; Design\Design\FC22\DRR Jaime\Por presentar a ECP\Cantagallo\Yarigui-Cantagallo\[VRC_YARIGUI-CANTAGALLO_CF_SEC_20221231.xlsx]CF PRB'!</v>
      </c>
      <c r="G3994" s="6" t="s">
        <v>60</v>
      </c>
      <c r="H3994" s="1">
        <f t="shared" si="924"/>
        <v>38</v>
      </c>
      <c r="I3994" s="1" t="str">
        <f t="shared" si="923"/>
        <v>='C:\Users\jaime.benazar\Quorum Business Solutions\Ecopetrol Prometeo - Documents\Planning Space Implementation\3. Analysis &amp; Design\Design\FC22\DRR Jaime\Por presentar a ECP\Cantagallo\Yarigui-Cantagallo\[VRC_YARIGUI-CANTAGALLO_CF_SEC_20221231.xlsx]CF PRB'!$BY$38</v>
      </c>
      <c r="J3994" s="1" t="s">
        <v>1907</v>
      </c>
    </row>
    <row r="3995" spans="1:10" x14ac:dyDescent="0.25">
      <c r="A3995" s="6" t="s">
        <v>4</v>
      </c>
      <c r="B3995" s="6">
        <f t="shared" si="925"/>
        <v>2026</v>
      </c>
      <c r="C3995" s="1" t="s">
        <v>109</v>
      </c>
      <c r="D3995" s="2" t="s">
        <v>128</v>
      </c>
      <c r="E3995" s="9" t="str">
        <f t="shared" si="921"/>
        <v>PRB'!</v>
      </c>
      <c r="F3995" s="5" t="str">
        <f t="shared" si="922"/>
        <v>C:\Users\jaime.benazar\Quorum Business Solutions\Ecopetrol Prometeo - Documents\Planning Space Implementation\3. Analysis &amp; Design\Design\FC22\DRR Jaime\Por presentar a ECP\Cantagallo\Yarigui-Cantagallo\[VRC_YARIGUI-CANTAGALLO_CF_SEC_20221231.xlsx]CF PRB'!</v>
      </c>
      <c r="G3995" s="6" t="s">
        <v>60</v>
      </c>
      <c r="H3995" s="1">
        <f t="shared" si="924"/>
        <v>39</v>
      </c>
      <c r="I3995" s="1" t="str">
        <f t="shared" si="923"/>
        <v>='C:\Users\jaime.benazar\Quorum Business Solutions\Ecopetrol Prometeo - Documents\Planning Space Implementation\3. Analysis &amp; Design\Design\FC22\DRR Jaime\Por presentar a ECP\Cantagallo\Yarigui-Cantagallo\[VRC_YARIGUI-CANTAGALLO_CF_SEC_20221231.xlsx]CF PRB'!$BY$39</v>
      </c>
      <c r="J3995" s="1" t="s">
        <v>1908</v>
      </c>
    </row>
    <row r="3996" spans="1:10" x14ac:dyDescent="0.25">
      <c r="A3996" s="6" t="s">
        <v>4</v>
      </c>
      <c r="B3996" s="6">
        <f t="shared" si="925"/>
        <v>2027</v>
      </c>
      <c r="C3996" s="1" t="s">
        <v>109</v>
      </c>
      <c r="D3996" s="2" t="s">
        <v>128</v>
      </c>
      <c r="E3996" s="9" t="str">
        <f t="shared" si="921"/>
        <v>PRB'!</v>
      </c>
      <c r="F3996" s="5" t="str">
        <f t="shared" si="922"/>
        <v>C:\Users\jaime.benazar\Quorum Business Solutions\Ecopetrol Prometeo - Documents\Planning Space Implementation\3. Analysis &amp; Design\Design\FC22\DRR Jaime\Por presentar a ECP\Cantagallo\Yarigui-Cantagallo\[VRC_YARIGUI-CANTAGALLO_CF_SEC_20221231.xlsx]CF PRB'!</v>
      </c>
      <c r="G3996" s="6" t="s">
        <v>60</v>
      </c>
      <c r="H3996" s="1">
        <f t="shared" si="924"/>
        <v>40</v>
      </c>
      <c r="I3996" s="1" t="str">
        <f t="shared" si="923"/>
        <v>='C:\Users\jaime.benazar\Quorum Business Solutions\Ecopetrol Prometeo - Documents\Planning Space Implementation\3. Analysis &amp; Design\Design\FC22\DRR Jaime\Por presentar a ECP\Cantagallo\Yarigui-Cantagallo\[VRC_YARIGUI-CANTAGALLO_CF_SEC_20221231.xlsx]CF PRB'!$BY$40</v>
      </c>
      <c r="J3996" s="1" t="s">
        <v>1909</v>
      </c>
    </row>
    <row r="3997" spans="1:10" x14ac:dyDescent="0.25">
      <c r="A3997" s="6" t="s">
        <v>4</v>
      </c>
      <c r="B3997" s="6">
        <f t="shared" si="925"/>
        <v>2028</v>
      </c>
      <c r="C3997" s="1" t="s">
        <v>109</v>
      </c>
      <c r="D3997" s="2" t="s">
        <v>128</v>
      </c>
      <c r="E3997" s="9" t="str">
        <f t="shared" si="921"/>
        <v>PRB'!</v>
      </c>
      <c r="F3997" s="5" t="str">
        <f t="shared" si="922"/>
        <v>C:\Users\jaime.benazar\Quorum Business Solutions\Ecopetrol Prometeo - Documents\Planning Space Implementation\3. Analysis &amp; Design\Design\FC22\DRR Jaime\Por presentar a ECP\Cantagallo\Yarigui-Cantagallo\[VRC_YARIGUI-CANTAGALLO_CF_SEC_20221231.xlsx]CF PRB'!</v>
      </c>
      <c r="G3997" s="6" t="s">
        <v>60</v>
      </c>
      <c r="H3997" s="1">
        <f t="shared" si="924"/>
        <v>41</v>
      </c>
      <c r="I3997" s="1" t="str">
        <f t="shared" si="923"/>
        <v>='C:\Users\jaime.benazar\Quorum Business Solutions\Ecopetrol Prometeo - Documents\Planning Space Implementation\3. Analysis &amp; Design\Design\FC22\DRR Jaime\Por presentar a ECP\Cantagallo\Yarigui-Cantagallo\[VRC_YARIGUI-CANTAGALLO_CF_SEC_20221231.xlsx]CF PRB'!$BY$41</v>
      </c>
      <c r="J3997" s="1" t="s">
        <v>1910</v>
      </c>
    </row>
    <row r="3998" spans="1:10" x14ac:dyDescent="0.25">
      <c r="A3998" s="6" t="s">
        <v>4</v>
      </c>
      <c r="B3998" s="6">
        <f t="shared" si="925"/>
        <v>2029</v>
      </c>
      <c r="C3998" s="1" t="s">
        <v>109</v>
      </c>
      <c r="D3998" s="2" t="s">
        <v>128</v>
      </c>
      <c r="E3998" s="9" t="str">
        <f t="shared" si="921"/>
        <v>PRB'!</v>
      </c>
      <c r="F3998" s="5" t="str">
        <f t="shared" si="922"/>
        <v>C:\Users\jaime.benazar\Quorum Business Solutions\Ecopetrol Prometeo - Documents\Planning Space Implementation\3. Analysis &amp; Design\Design\FC22\DRR Jaime\Por presentar a ECP\Cantagallo\Yarigui-Cantagallo\[VRC_YARIGUI-CANTAGALLO_CF_SEC_20221231.xlsx]CF PRB'!</v>
      </c>
      <c r="G3998" s="6" t="s">
        <v>60</v>
      </c>
      <c r="H3998" s="1">
        <f t="shared" si="924"/>
        <v>42</v>
      </c>
      <c r="I3998" s="1" t="str">
        <f t="shared" si="923"/>
        <v>='C:\Users\jaime.benazar\Quorum Business Solutions\Ecopetrol Prometeo - Documents\Planning Space Implementation\3. Analysis &amp; Design\Design\FC22\DRR Jaime\Por presentar a ECP\Cantagallo\Yarigui-Cantagallo\[VRC_YARIGUI-CANTAGALLO_CF_SEC_20221231.xlsx]CF PRB'!$BY$42</v>
      </c>
      <c r="J3998" s="1" t="s">
        <v>1911</v>
      </c>
    </row>
    <row r="3999" spans="1:10" x14ac:dyDescent="0.25">
      <c r="A3999" s="6" t="s">
        <v>4</v>
      </c>
      <c r="B3999" s="6">
        <f t="shared" si="925"/>
        <v>2030</v>
      </c>
      <c r="C3999" s="1" t="s">
        <v>109</v>
      </c>
      <c r="D3999" s="2" t="s">
        <v>128</v>
      </c>
      <c r="E3999" s="9" t="str">
        <f t="shared" si="921"/>
        <v>PRB'!</v>
      </c>
      <c r="F3999" s="5" t="str">
        <f t="shared" si="922"/>
        <v>C:\Users\jaime.benazar\Quorum Business Solutions\Ecopetrol Prometeo - Documents\Planning Space Implementation\3. Analysis &amp; Design\Design\FC22\DRR Jaime\Por presentar a ECP\Cantagallo\Yarigui-Cantagallo\[VRC_YARIGUI-CANTAGALLO_CF_SEC_20221231.xlsx]CF PRB'!</v>
      </c>
      <c r="G3999" s="6" t="s">
        <v>60</v>
      </c>
      <c r="H3999" s="1">
        <f t="shared" si="924"/>
        <v>43</v>
      </c>
      <c r="I3999" s="1" t="str">
        <f t="shared" si="923"/>
        <v>='C:\Users\jaime.benazar\Quorum Business Solutions\Ecopetrol Prometeo - Documents\Planning Space Implementation\3. Analysis &amp; Design\Design\FC22\DRR Jaime\Por presentar a ECP\Cantagallo\Yarigui-Cantagallo\[VRC_YARIGUI-CANTAGALLO_CF_SEC_20221231.xlsx]CF PRB'!$BY$43</v>
      </c>
      <c r="J3999" s="1" t="s">
        <v>1912</v>
      </c>
    </row>
    <row r="4000" spans="1:10" x14ac:dyDescent="0.25">
      <c r="A4000" s="6" t="s">
        <v>4</v>
      </c>
      <c r="B4000" s="6">
        <f t="shared" si="925"/>
        <v>2031</v>
      </c>
      <c r="C4000" s="1" t="s">
        <v>109</v>
      </c>
      <c r="D4000" s="2" t="s">
        <v>128</v>
      </c>
      <c r="E4000" s="9" t="str">
        <f t="shared" si="921"/>
        <v>PRB'!</v>
      </c>
      <c r="F4000" s="5" t="str">
        <f t="shared" si="922"/>
        <v>C:\Users\jaime.benazar\Quorum Business Solutions\Ecopetrol Prometeo - Documents\Planning Space Implementation\3. Analysis &amp; Design\Design\FC22\DRR Jaime\Por presentar a ECP\Cantagallo\Yarigui-Cantagallo\[VRC_YARIGUI-CANTAGALLO_CF_SEC_20221231.xlsx]CF PRB'!</v>
      </c>
      <c r="G4000" s="6" t="s">
        <v>60</v>
      </c>
      <c r="H4000" s="1">
        <f t="shared" si="924"/>
        <v>44</v>
      </c>
      <c r="I4000" s="1" t="str">
        <f t="shared" si="923"/>
        <v>='C:\Users\jaime.benazar\Quorum Business Solutions\Ecopetrol Prometeo - Documents\Planning Space Implementation\3. Analysis &amp; Design\Design\FC22\DRR Jaime\Por presentar a ECP\Cantagallo\Yarigui-Cantagallo\[VRC_YARIGUI-CANTAGALLO_CF_SEC_20221231.xlsx]CF PRB'!$BY$44</v>
      </c>
      <c r="J4000" s="1" t="s">
        <v>1913</v>
      </c>
    </row>
    <row r="4001" spans="1:10" x14ac:dyDescent="0.25">
      <c r="A4001" s="6" t="s">
        <v>4</v>
      </c>
      <c r="B4001" s="6">
        <f t="shared" si="925"/>
        <v>2032</v>
      </c>
      <c r="C4001" s="1" t="s">
        <v>109</v>
      </c>
      <c r="D4001" s="2" t="s">
        <v>128</v>
      </c>
      <c r="E4001" s="9" t="str">
        <f t="shared" si="921"/>
        <v>PRB'!</v>
      </c>
      <c r="F4001" s="5" t="str">
        <f t="shared" si="922"/>
        <v>C:\Users\jaime.benazar\Quorum Business Solutions\Ecopetrol Prometeo - Documents\Planning Space Implementation\3. Analysis &amp; Design\Design\FC22\DRR Jaime\Por presentar a ECP\Cantagallo\Yarigui-Cantagallo\[VRC_YARIGUI-CANTAGALLO_CF_SEC_20221231.xlsx]CF PRB'!</v>
      </c>
      <c r="G4001" s="6" t="s">
        <v>60</v>
      </c>
      <c r="H4001" s="1">
        <f t="shared" si="924"/>
        <v>45</v>
      </c>
      <c r="I4001" s="1" t="str">
        <f t="shared" si="923"/>
        <v>='C:\Users\jaime.benazar\Quorum Business Solutions\Ecopetrol Prometeo - Documents\Planning Space Implementation\3. Analysis &amp; Design\Design\FC22\DRR Jaime\Por presentar a ECP\Cantagallo\Yarigui-Cantagallo\[VRC_YARIGUI-CANTAGALLO_CF_SEC_20221231.xlsx]CF PRB'!$BY$45</v>
      </c>
      <c r="J4001" s="1" t="s">
        <v>1914</v>
      </c>
    </row>
    <row r="4002" spans="1:10" x14ac:dyDescent="0.25">
      <c r="A4002" s="6" t="s">
        <v>4</v>
      </c>
      <c r="B4002" s="6">
        <f t="shared" si="925"/>
        <v>2033</v>
      </c>
      <c r="C4002" s="1" t="s">
        <v>109</v>
      </c>
      <c r="D4002" s="2" t="s">
        <v>128</v>
      </c>
      <c r="E4002" s="9" t="str">
        <f t="shared" si="921"/>
        <v>PRB'!</v>
      </c>
      <c r="F4002" s="5" t="str">
        <f t="shared" si="922"/>
        <v>C:\Users\jaime.benazar\Quorum Business Solutions\Ecopetrol Prometeo - Documents\Planning Space Implementation\3. Analysis &amp; Design\Design\FC22\DRR Jaime\Por presentar a ECP\Cantagallo\Yarigui-Cantagallo\[VRC_YARIGUI-CANTAGALLO_CF_SEC_20221231.xlsx]CF PRB'!</v>
      </c>
      <c r="G4002" s="6" t="s">
        <v>60</v>
      </c>
      <c r="H4002" s="1">
        <f t="shared" si="924"/>
        <v>46</v>
      </c>
      <c r="I4002" s="1" t="str">
        <f t="shared" si="923"/>
        <v>='C:\Users\jaime.benazar\Quorum Business Solutions\Ecopetrol Prometeo - Documents\Planning Space Implementation\3. Analysis &amp; Design\Design\FC22\DRR Jaime\Por presentar a ECP\Cantagallo\Yarigui-Cantagallo\[VRC_YARIGUI-CANTAGALLO_CF_SEC_20221231.xlsx]CF PRB'!$BY$46</v>
      </c>
      <c r="J4002" s="1" t="s">
        <v>1915</v>
      </c>
    </row>
    <row r="4003" spans="1:10" x14ac:dyDescent="0.25">
      <c r="A4003" s="6" t="s">
        <v>4</v>
      </c>
      <c r="B4003" s="6">
        <f t="shared" si="925"/>
        <v>2034</v>
      </c>
      <c r="C4003" s="1" t="s">
        <v>109</v>
      </c>
      <c r="D4003" s="2" t="s">
        <v>128</v>
      </c>
      <c r="E4003" s="9" t="str">
        <f t="shared" si="921"/>
        <v>PRB'!</v>
      </c>
      <c r="F4003" s="5" t="str">
        <f t="shared" si="922"/>
        <v>C:\Users\jaime.benazar\Quorum Business Solutions\Ecopetrol Prometeo - Documents\Planning Space Implementation\3. Analysis &amp; Design\Design\FC22\DRR Jaime\Por presentar a ECP\Cantagallo\Yarigui-Cantagallo\[VRC_YARIGUI-CANTAGALLO_CF_SEC_20221231.xlsx]CF PRB'!</v>
      </c>
      <c r="G4003" s="6" t="s">
        <v>60</v>
      </c>
      <c r="H4003" s="1">
        <f t="shared" si="924"/>
        <v>47</v>
      </c>
      <c r="I4003" s="1" t="str">
        <f t="shared" si="923"/>
        <v>='C:\Users\jaime.benazar\Quorum Business Solutions\Ecopetrol Prometeo - Documents\Planning Space Implementation\3. Analysis &amp; Design\Design\FC22\DRR Jaime\Por presentar a ECP\Cantagallo\Yarigui-Cantagallo\[VRC_YARIGUI-CANTAGALLO_CF_SEC_20221231.xlsx]CF PRB'!$BY$47</v>
      </c>
      <c r="J4003" s="1" t="s">
        <v>1916</v>
      </c>
    </row>
    <row r="4004" spans="1:10" x14ac:dyDescent="0.25">
      <c r="A4004" s="6" t="s">
        <v>4</v>
      </c>
      <c r="B4004" s="6">
        <f t="shared" si="925"/>
        <v>2035</v>
      </c>
      <c r="C4004" s="1" t="s">
        <v>109</v>
      </c>
      <c r="D4004" s="2" t="s">
        <v>128</v>
      </c>
      <c r="E4004" s="9" t="str">
        <f t="shared" si="921"/>
        <v>PRB'!</v>
      </c>
      <c r="F4004" s="5" t="str">
        <f t="shared" si="922"/>
        <v>C:\Users\jaime.benazar\Quorum Business Solutions\Ecopetrol Prometeo - Documents\Planning Space Implementation\3. Analysis &amp; Design\Design\FC22\DRR Jaime\Por presentar a ECP\Cantagallo\Yarigui-Cantagallo\[VRC_YARIGUI-CANTAGALLO_CF_SEC_20221231.xlsx]CF PRB'!</v>
      </c>
      <c r="G4004" s="6" t="s">
        <v>60</v>
      </c>
      <c r="H4004" s="1">
        <f t="shared" si="924"/>
        <v>48</v>
      </c>
      <c r="I4004" s="1" t="str">
        <f t="shared" si="923"/>
        <v>='C:\Users\jaime.benazar\Quorum Business Solutions\Ecopetrol Prometeo - Documents\Planning Space Implementation\3. Analysis &amp; Design\Design\FC22\DRR Jaime\Por presentar a ECP\Cantagallo\Yarigui-Cantagallo\[VRC_YARIGUI-CANTAGALLO_CF_SEC_20221231.xlsx]CF PRB'!$BY$48</v>
      </c>
      <c r="J4004" s="1" t="s">
        <v>1917</v>
      </c>
    </row>
    <row r="4005" spans="1:10" x14ac:dyDescent="0.25">
      <c r="A4005" s="6" t="s">
        <v>4</v>
      </c>
      <c r="B4005" s="6">
        <f t="shared" si="925"/>
        <v>2036</v>
      </c>
      <c r="C4005" s="1" t="s">
        <v>109</v>
      </c>
      <c r="D4005" s="2" t="s">
        <v>128</v>
      </c>
      <c r="E4005" s="9" t="str">
        <f t="shared" si="921"/>
        <v>PRB'!</v>
      </c>
      <c r="F4005" s="5" t="str">
        <f t="shared" si="922"/>
        <v>C:\Users\jaime.benazar\Quorum Business Solutions\Ecopetrol Prometeo - Documents\Planning Space Implementation\3. Analysis &amp; Design\Design\FC22\DRR Jaime\Por presentar a ECP\Cantagallo\Yarigui-Cantagallo\[VRC_YARIGUI-CANTAGALLO_CF_SEC_20221231.xlsx]CF PRB'!</v>
      </c>
      <c r="G4005" s="6" t="s">
        <v>60</v>
      </c>
      <c r="H4005" s="1">
        <f t="shared" si="924"/>
        <v>49</v>
      </c>
      <c r="I4005" s="1" t="str">
        <f t="shared" si="923"/>
        <v>='C:\Users\jaime.benazar\Quorum Business Solutions\Ecopetrol Prometeo - Documents\Planning Space Implementation\3. Analysis &amp; Design\Design\FC22\DRR Jaime\Por presentar a ECP\Cantagallo\Yarigui-Cantagallo\[VRC_YARIGUI-CANTAGALLO_CF_SEC_20221231.xlsx]CF PRB'!$BY$49</v>
      </c>
      <c r="J4005" s="1" t="s">
        <v>1918</v>
      </c>
    </row>
    <row r="4006" spans="1:10" x14ac:dyDescent="0.25">
      <c r="A4006" s="6" t="s">
        <v>4</v>
      </c>
      <c r="B4006" s="6">
        <f>+B4005+1</f>
        <v>2037</v>
      </c>
      <c r="C4006" s="1" t="s">
        <v>109</v>
      </c>
      <c r="D4006" s="2" t="s">
        <v>128</v>
      </c>
      <c r="E4006" s="9" t="str">
        <f t="shared" si="921"/>
        <v>PRB'!</v>
      </c>
      <c r="F4006" s="5" t="str">
        <f t="shared" si="922"/>
        <v>C:\Users\jaime.benazar\Quorum Business Solutions\Ecopetrol Prometeo - Documents\Planning Space Implementation\3. Analysis &amp; Design\Design\FC22\DRR Jaime\Por presentar a ECP\Cantagallo\Yarigui-Cantagallo\[VRC_YARIGUI-CANTAGALLO_CF_SEC_20221231.xlsx]CF PRB'!</v>
      </c>
      <c r="G4006" s="6" t="s">
        <v>60</v>
      </c>
      <c r="H4006" s="1">
        <f t="shared" si="924"/>
        <v>50</v>
      </c>
      <c r="I4006" s="1" t="str">
        <f t="shared" si="923"/>
        <v>='C:\Users\jaime.benazar\Quorum Business Solutions\Ecopetrol Prometeo - Documents\Planning Space Implementation\3. Analysis &amp; Design\Design\FC22\DRR Jaime\Por presentar a ECP\Cantagallo\Yarigui-Cantagallo\[VRC_YARIGUI-CANTAGALLO_CF_SEC_20221231.xlsx]CF PRB'!$BY$50</v>
      </c>
      <c r="J4006" s="1" t="s">
        <v>1919</v>
      </c>
    </row>
    <row r="4007" spans="1:10" x14ac:dyDescent="0.25">
      <c r="A4007" s="6" t="s">
        <v>4</v>
      </c>
      <c r="B4007" s="6">
        <f t="shared" ref="B4007:B4009" si="926">+B4006+1</f>
        <v>2038</v>
      </c>
      <c r="C4007" s="1" t="s">
        <v>109</v>
      </c>
      <c r="D4007" s="2" t="s">
        <v>128</v>
      </c>
      <c r="E4007" s="9" t="str">
        <f t="shared" si="921"/>
        <v>PRB'!</v>
      </c>
      <c r="F4007" s="5" t="str">
        <f t="shared" si="922"/>
        <v>C:\Users\jaime.benazar\Quorum Business Solutions\Ecopetrol Prometeo - Documents\Planning Space Implementation\3. Analysis &amp; Design\Design\FC22\DRR Jaime\Por presentar a ECP\Cantagallo\Yarigui-Cantagallo\[VRC_YARIGUI-CANTAGALLO_CF_SEC_20221231.xlsx]CF PRB'!</v>
      </c>
      <c r="G4007" s="6" t="s">
        <v>60</v>
      </c>
      <c r="H4007" s="1">
        <f t="shared" si="924"/>
        <v>51</v>
      </c>
      <c r="I4007" s="1" t="str">
        <f t="shared" si="923"/>
        <v>='C:\Users\jaime.benazar\Quorum Business Solutions\Ecopetrol Prometeo - Documents\Planning Space Implementation\3. Analysis &amp; Design\Design\FC22\DRR Jaime\Por presentar a ECP\Cantagallo\Yarigui-Cantagallo\[VRC_YARIGUI-CANTAGALLO_CF_SEC_20221231.xlsx]CF PRB'!$BY$51</v>
      </c>
      <c r="J4007" s="1" t="s">
        <v>1920</v>
      </c>
    </row>
    <row r="4008" spans="1:10" x14ac:dyDescent="0.25">
      <c r="A4008" s="6" t="s">
        <v>4</v>
      </c>
      <c r="B4008" s="6">
        <f t="shared" si="926"/>
        <v>2039</v>
      </c>
      <c r="C4008" s="1" t="s">
        <v>109</v>
      </c>
      <c r="D4008" s="2" t="s">
        <v>128</v>
      </c>
      <c r="E4008" s="9" t="str">
        <f t="shared" si="921"/>
        <v>PRB'!</v>
      </c>
      <c r="F4008" s="5" t="str">
        <f t="shared" si="922"/>
        <v>C:\Users\jaime.benazar\Quorum Business Solutions\Ecopetrol Prometeo - Documents\Planning Space Implementation\3. Analysis &amp; Design\Design\FC22\DRR Jaime\Por presentar a ECP\Cantagallo\Yarigui-Cantagallo\[VRC_YARIGUI-CANTAGALLO_CF_SEC_20221231.xlsx]CF PRB'!</v>
      </c>
      <c r="G4008" s="6" t="s">
        <v>60</v>
      </c>
      <c r="H4008" s="1">
        <f t="shared" si="924"/>
        <v>52</v>
      </c>
      <c r="I4008" s="1" t="str">
        <f t="shared" si="923"/>
        <v>='C:\Users\jaime.benazar\Quorum Business Solutions\Ecopetrol Prometeo - Documents\Planning Space Implementation\3. Analysis &amp; Design\Design\FC22\DRR Jaime\Por presentar a ECP\Cantagallo\Yarigui-Cantagallo\[VRC_YARIGUI-CANTAGALLO_CF_SEC_20221231.xlsx]CF PRB'!$BY$52</v>
      </c>
      <c r="J4008" s="1" t="s">
        <v>1921</v>
      </c>
    </row>
    <row r="4009" spans="1:10" x14ac:dyDescent="0.25">
      <c r="A4009" s="6" t="s">
        <v>4</v>
      </c>
      <c r="B4009" s="6">
        <f t="shared" si="926"/>
        <v>2040</v>
      </c>
      <c r="C4009" s="1" t="s">
        <v>109</v>
      </c>
      <c r="D4009" s="2" t="s">
        <v>128</v>
      </c>
      <c r="E4009" s="9" t="str">
        <f t="shared" si="921"/>
        <v>PRB'!</v>
      </c>
      <c r="F4009" s="5" t="str">
        <f t="shared" si="922"/>
        <v>C:\Users\jaime.benazar\Quorum Business Solutions\Ecopetrol Prometeo - Documents\Planning Space Implementation\3. Analysis &amp; Design\Design\FC22\DRR Jaime\Por presentar a ECP\Cantagallo\Yarigui-Cantagallo\[VRC_YARIGUI-CANTAGALLO_CF_SEC_20221231.xlsx]CF PRB'!</v>
      </c>
      <c r="G4009" s="6" t="s">
        <v>60</v>
      </c>
      <c r="H4009" s="1">
        <f t="shared" si="924"/>
        <v>53</v>
      </c>
      <c r="I4009" s="1" t="str">
        <f t="shared" si="923"/>
        <v>='C:\Users\jaime.benazar\Quorum Business Solutions\Ecopetrol Prometeo - Documents\Planning Space Implementation\3. Analysis &amp; Design\Design\FC22\DRR Jaime\Por presentar a ECP\Cantagallo\Yarigui-Cantagallo\[VRC_YARIGUI-CANTAGALLO_CF_SEC_20221231.xlsx]CF PRB'!$BY$53</v>
      </c>
      <c r="J4009" s="1" t="s">
        <v>1922</v>
      </c>
    </row>
    <row r="4010" spans="1:10" x14ac:dyDescent="0.25">
      <c r="A4010" s="6" t="s">
        <v>4</v>
      </c>
      <c r="B4010" s="6">
        <f>+B4009+1</f>
        <v>2041</v>
      </c>
      <c r="C4010" s="1" t="s">
        <v>109</v>
      </c>
      <c r="D4010" s="2" t="s">
        <v>128</v>
      </c>
      <c r="E4010" s="9" t="str">
        <f t="shared" si="921"/>
        <v>PRB'!</v>
      </c>
      <c r="F4010" s="5" t="str">
        <f t="shared" si="922"/>
        <v>C:\Users\jaime.benazar\Quorum Business Solutions\Ecopetrol Prometeo - Documents\Planning Space Implementation\3. Analysis &amp; Design\Design\FC22\DRR Jaime\Por presentar a ECP\Cantagallo\Yarigui-Cantagallo\[VRC_YARIGUI-CANTAGALLO_CF_SEC_20221231.xlsx]CF PRB'!</v>
      </c>
      <c r="G4010" s="6" t="s">
        <v>60</v>
      </c>
      <c r="H4010" s="1">
        <f t="shared" si="924"/>
        <v>54</v>
      </c>
      <c r="I4010" s="1" t="str">
        <f t="shared" si="923"/>
        <v>='C:\Users\jaime.benazar\Quorum Business Solutions\Ecopetrol Prometeo - Documents\Planning Space Implementation\3. Analysis &amp; Design\Design\FC22\DRR Jaime\Por presentar a ECP\Cantagallo\Yarigui-Cantagallo\[VRC_YARIGUI-CANTAGALLO_CF_SEC_20221231.xlsx]CF PRB'!$BY$54</v>
      </c>
      <c r="J4010" s="1" t="s">
        <v>1923</v>
      </c>
    </row>
    <row r="4011" spans="1:10" x14ac:dyDescent="0.25">
      <c r="A4011" s="6" t="s">
        <v>4</v>
      </c>
      <c r="B4011" s="6">
        <f t="shared" ref="B4011:B4012" si="927">+B4010+1</f>
        <v>2042</v>
      </c>
      <c r="C4011" s="1" t="s">
        <v>109</v>
      </c>
      <c r="D4011" s="2" t="s">
        <v>128</v>
      </c>
      <c r="E4011" s="9" t="str">
        <f t="shared" si="921"/>
        <v>PRB'!</v>
      </c>
      <c r="F4011" s="5" t="str">
        <f t="shared" si="922"/>
        <v>C:\Users\jaime.benazar\Quorum Business Solutions\Ecopetrol Prometeo - Documents\Planning Space Implementation\3. Analysis &amp; Design\Design\FC22\DRR Jaime\Por presentar a ECP\Cantagallo\Yarigui-Cantagallo\[VRC_YARIGUI-CANTAGALLO_CF_SEC_20221231.xlsx]CF PRB'!</v>
      </c>
      <c r="G4011" s="6" t="s">
        <v>60</v>
      </c>
      <c r="H4011" s="1">
        <f t="shared" si="924"/>
        <v>55</v>
      </c>
      <c r="I4011" s="1" t="str">
        <f t="shared" si="923"/>
        <v>='C:\Users\jaime.benazar\Quorum Business Solutions\Ecopetrol Prometeo - Documents\Planning Space Implementation\3. Analysis &amp; Design\Design\FC22\DRR Jaime\Por presentar a ECP\Cantagallo\Yarigui-Cantagallo\[VRC_YARIGUI-CANTAGALLO_CF_SEC_20221231.xlsx]CF PRB'!$BY$55</v>
      </c>
      <c r="J4011" s="1" t="s">
        <v>1924</v>
      </c>
    </row>
    <row r="4012" spans="1:10" x14ac:dyDescent="0.25">
      <c r="A4012" s="6" t="s">
        <v>4</v>
      </c>
      <c r="B4012" s="6">
        <f t="shared" si="927"/>
        <v>2043</v>
      </c>
      <c r="C4012" s="1" t="s">
        <v>109</v>
      </c>
      <c r="D4012" s="2" t="s">
        <v>128</v>
      </c>
      <c r="E4012" s="9" t="str">
        <f t="shared" si="921"/>
        <v>PRB'!</v>
      </c>
      <c r="F4012" s="5" t="str">
        <f t="shared" si="922"/>
        <v>C:\Users\jaime.benazar\Quorum Business Solutions\Ecopetrol Prometeo - Documents\Planning Space Implementation\3. Analysis &amp; Design\Design\FC22\DRR Jaime\Por presentar a ECP\Cantagallo\Yarigui-Cantagallo\[VRC_YARIGUI-CANTAGALLO_CF_SEC_20221231.xlsx]CF PRB'!</v>
      </c>
      <c r="G4012" s="6" t="s">
        <v>60</v>
      </c>
      <c r="H4012" s="1">
        <f t="shared" si="924"/>
        <v>56</v>
      </c>
      <c r="I4012" s="1" t="str">
        <f t="shared" si="923"/>
        <v>='C:\Users\jaime.benazar\Quorum Business Solutions\Ecopetrol Prometeo - Documents\Planning Space Implementation\3. Analysis &amp; Design\Design\FC22\DRR Jaime\Por presentar a ECP\Cantagallo\Yarigui-Cantagallo\[VRC_YARIGUI-CANTAGALLO_CF_SEC_20221231.xlsx]CF PRB'!$BY$56</v>
      </c>
      <c r="J4012" s="1" t="s">
        <v>1925</v>
      </c>
    </row>
    <row r="4013" spans="1:10" x14ac:dyDescent="0.25">
      <c r="A4013" s="6" t="s">
        <v>4</v>
      </c>
      <c r="B4013" s="6">
        <f>+B4012+1</f>
        <v>2044</v>
      </c>
      <c r="C4013" s="1" t="s">
        <v>109</v>
      </c>
      <c r="D4013" s="2" t="s">
        <v>128</v>
      </c>
      <c r="E4013" s="9" t="str">
        <f t="shared" ref="E4013:E4028" si="928">_xlfn.CONCAT(A4013,"'!")</f>
        <v>PRB'!</v>
      </c>
      <c r="F4013" s="5" t="str">
        <f t="shared" ref="F4013:F4028" si="929">_xlfn.CONCAT(D4013," ",E4013)</f>
        <v>C:\Users\jaime.benazar\Quorum Business Solutions\Ecopetrol Prometeo - Documents\Planning Space Implementation\3. Analysis &amp; Design\Design\FC22\DRR Jaime\Por presentar a ECP\Cantagallo\Yarigui-Cantagallo\[VRC_YARIGUI-CANTAGALLO_CF_SEC_20221231.xlsx]CF PRB'!</v>
      </c>
      <c r="G4013" s="6" t="s">
        <v>60</v>
      </c>
      <c r="H4013" s="1">
        <f t="shared" ref="H4013:H4028" si="930">IF(A4013&lt;&gt;A4012,36,H4012+1)</f>
        <v>57</v>
      </c>
      <c r="I4013" s="1" t="str">
        <f t="shared" ref="I4013:I4028" si="931">_xlfn.CONCAT("='",F4013:H4013)</f>
        <v>='C:\Users\jaime.benazar\Quorum Business Solutions\Ecopetrol Prometeo - Documents\Planning Space Implementation\3. Analysis &amp; Design\Design\FC22\DRR Jaime\Por presentar a ECP\Cantagallo\Yarigui-Cantagallo\[VRC_YARIGUI-CANTAGALLO_CF_SEC_20221231.xlsx]CF PRB'!$BY$57</v>
      </c>
      <c r="J4013" s="1" t="s">
        <v>1926</v>
      </c>
    </row>
    <row r="4014" spans="1:10" x14ac:dyDescent="0.25">
      <c r="A4014" s="6" t="s">
        <v>4</v>
      </c>
      <c r="B4014" s="6">
        <f t="shared" ref="B4014:B4028" si="932">+B4013+1</f>
        <v>2045</v>
      </c>
      <c r="C4014" s="1" t="s">
        <v>109</v>
      </c>
      <c r="D4014" s="2" t="s">
        <v>128</v>
      </c>
      <c r="E4014" s="9" t="str">
        <f t="shared" si="928"/>
        <v>PRB'!</v>
      </c>
      <c r="F4014" s="5" t="str">
        <f t="shared" si="929"/>
        <v>C:\Users\jaime.benazar\Quorum Business Solutions\Ecopetrol Prometeo - Documents\Planning Space Implementation\3. Analysis &amp; Design\Design\FC22\DRR Jaime\Por presentar a ECP\Cantagallo\Yarigui-Cantagallo\[VRC_YARIGUI-CANTAGALLO_CF_SEC_20221231.xlsx]CF PRB'!</v>
      </c>
      <c r="G4014" s="6" t="s">
        <v>60</v>
      </c>
      <c r="H4014" s="1">
        <f t="shared" si="930"/>
        <v>58</v>
      </c>
      <c r="I4014" s="1" t="str">
        <f t="shared" si="931"/>
        <v>='C:\Users\jaime.benazar\Quorum Business Solutions\Ecopetrol Prometeo - Documents\Planning Space Implementation\3. Analysis &amp; Design\Design\FC22\DRR Jaime\Por presentar a ECP\Cantagallo\Yarigui-Cantagallo\[VRC_YARIGUI-CANTAGALLO_CF_SEC_20221231.xlsx]CF PRB'!$BY$58</v>
      </c>
      <c r="J4014" s="1" t="s">
        <v>1927</v>
      </c>
    </row>
    <row r="4015" spans="1:10" x14ac:dyDescent="0.25">
      <c r="A4015" s="6" t="s">
        <v>4</v>
      </c>
      <c r="B4015" s="6">
        <f t="shared" si="932"/>
        <v>2046</v>
      </c>
      <c r="C4015" s="1" t="s">
        <v>109</v>
      </c>
      <c r="D4015" s="2" t="s">
        <v>128</v>
      </c>
      <c r="E4015" s="9" t="str">
        <f t="shared" si="928"/>
        <v>PRB'!</v>
      </c>
      <c r="F4015" s="5" t="str">
        <f t="shared" si="929"/>
        <v>C:\Users\jaime.benazar\Quorum Business Solutions\Ecopetrol Prometeo - Documents\Planning Space Implementation\3. Analysis &amp; Design\Design\FC22\DRR Jaime\Por presentar a ECP\Cantagallo\Yarigui-Cantagallo\[VRC_YARIGUI-CANTAGALLO_CF_SEC_20221231.xlsx]CF PRB'!</v>
      </c>
      <c r="G4015" s="6" t="s">
        <v>60</v>
      </c>
      <c r="H4015" s="1">
        <f t="shared" si="930"/>
        <v>59</v>
      </c>
      <c r="I4015" s="1" t="str">
        <f t="shared" si="931"/>
        <v>='C:\Users\jaime.benazar\Quorum Business Solutions\Ecopetrol Prometeo - Documents\Planning Space Implementation\3. Analysis &amp; Design\Design\FC22\DRR Jaime\Por presentar a ECP\Cantagallo\Yarigui-Cantagallo\[VRC_YARIGUI-CANTAGALLO_CF_SEC_20221231.xlsx]CF PRB'!$BY$59</v>
      </c>
      <c r="J4015" s="1" t="s">
        <v>1928</v>
      </c>
    </row>
    <row r="4016" spans="1:10" x14ac:dyDescent="0.25">
      <c r="A4016" s="6" t="s">
        <v>4</v>
      </c>
      <c r="B4016" s="6">
        <f t="shared" si="932"/>
        <v>2047</v>
      </c>
      <c r="C4016" s="1" t="s">
        <v>109</v>
      </c>
      <c r="D4016" s="2" t="s">
        <v>128</v>
      </c>
      <c r="E4016" s="9" t="str">
        <f t="shared" si="928"/>
        <v>PRB'!</v>
      </c>
      <c r="F4016" s="5" t="str">
        <f t="shared" si="929"/>
        <v>C:\Users\jaime.benazar\Quorum Business Solutions\Ecopetrol Prometeo - Documents\Planning Space Implementation\3. Analysis &amp; Design\Design\FC22\DRR Jaime\Por presentar a ECP\Cantagallo\Yarigui-Cantagallo\[VRC_YARIGUI-CANTAGALLO_CF_SEC_20221231.xlsx]CF PRB'!</v>
      </c>
      <c r="G4016" s="6" t="s">
        <v>60</v>
      </c>
      <c r="H4016" s="1">
        <f t="shared" si="930"/>
        <v>60</v>
      </c>
      <c r="I4016" s="1" t="str">
        <f t="shared" si="931"/>
        <v>='C:\Users\jaime.benazar\Quorum Business Solutions\Ecopetrol Prometeo - Documents\Planning Space Implementation\3. Analysis &amp; Design\Design\FC22\DRR Jaime\Por presentar a ECP\Cantagallo\Yarigui-Cantagallo\[VRC_YARIGUI-CANTAGALLO_CF_SEC_20221231.xlsx]CF PRB'!$BY$60</v>
      </c>
      <c r="J4016" s="1" t="s">
        <v>1929</v>
      </c>
    </row>
    <row r="4017" spans="1:10" x14ac:dyDescent="0.25">
      <c r="A4017" s="6" t="s">
        <v>4</v>
      </c>
      <c r="B4017" s="6">
        <f t="shared" si="932"/>
        <v>2048</v>
      </c>
      <c r="C4017" s="1" t="s">
        <v>109</v>
      </c>
      <c r="D4017" s="2" t="s">
        <v>128</v>
      </c>
      <c r="E4017" s="9" t="str">
        <f t="shared" si="928"/>
        <v>PRB'!</v>
      </c>
      <c r="F4017" s="5" t="str">
        <f t="shared" si="929"/>
        <v>C:\Users\jaime.benazar\Quorum Business Solutions\Ecopetrol Prometeo - Documents\Planning Space Implementation\3. Analysis &amp; Design\Design\FC22\DRR Jaime\Por presentar a ECP\Cantagallo\Yarigui-Cantagallo\[VRC_YARIGUI-CANTAGALLO_CF_SEC_20221231.xlsx]CF PRB'!</v>
      </c>
      <c r="G4017" s="6" t="s">
        <v>60</v>
      </c>
      <c r="H4017" s="1">
        <f t="shared" si="930"/>
        <v>61</v>
      </c>
      <c r="I4017" s="1" t="str">
        <f t="shared" si="931"/>
        <v>='C:\Users\jaime.benazar\Quorum Business Solutions\Ecopetrol Prometeo - Documents\Planning Space Implementation\3. Analysis &amp; Design\Design\FC22\DRR Jaime\Por presentar a ECP\Cantagallo\Yarigui-Cantagallo\[VRC_YARIGUI-CANTAGALLO_CF_SEC_20221231.xlsx]CF PRB'!$BY$61</v>
      </c>
      <c r="J4017" s="1" t="s">
        <v>1930</v>
      </c>
    </row>
    <row r="4018" spans="1:10" x14ac:dyDescent="0.25">
      <c r="A4018" s="6" t="s">
        <v>4</v>
      </c>
      <c r="B4018" s="6">
        <f t="shared" si="932"/>
        <v>2049</v>
      </c>
      <c r="C4018" s="1" t="s">
        <v>109</v>
      </c>
      <c r="D4018" s="2" t="s">
        <v>128</v>
      </c>
      <c r="E4018" s="9" t="str">
        <f t="shared" si="928"/>
        <v>PRB'!</v>
      </c>
      <c r="F4018" s="5" t="str">
        <f t="shared" si="929"/>
        <v>C:\Users\jaime.benazar\Quorum Business Solutions\Ecopetrol Prometeo - Documents\Planning Space Implementation\3. Analysis &amp; Design\Design\FC22\DRR Jaime\Por presentar a ECP\Cantagallo\Yarigui-Cantagallo\[VRC_YARIGUI-CANTAGALLO_CF_SEC_20221231.xlsx]CF PRB'!</v>
      </c>
      <c r="G4018" s="6" t="s">
        <v>60</v>
      </c>
      <c r="H4018" s="1">
        <f t="shared" si="930"/>
        <v>62</v>
      </c>
      <c r="I4018" s="1" t="str">
        <f t="shared" si="931"/>
        <v>='C:\Users\jaime.benazar\Quorum Business Solutions\Ecopetrol Prometeo - Documents\Planning Space Implementation\3. Analysis &amp; Design\Design\FC22\DRR Jaime\Por presentar a ECP\Cantagallo\Yarigui-Cantagallo\[VRC_YARIGUI-CANTAGALLO_CF_SEC_20221231.xlsx]CF PRB'!$BY$62</v>
      </c>
      <c r="J4018" s="1" t="s">
        <v>1931</v>
      </c>
    </row>
    <row r="4019" spans="1:10" x14ac:dyDescent="0.25">
      <c r="A4019" s="6" t="s">
        <v>4</v>
      </c>
      <c r="B4019" s="6">
        <f t="shared" si="932"/>
        <v>2050</v>
      </c>
      <c r="C4019" s="1" t="s">
        <v>109</v>
      </c>
      <c r="D4019" s="2" t="s">
        <v>128</v>
      </c>
      <c r="E4019" s="9" t="str">
        <f t="shared" si="928"/>
        <v>PRB'!</v>
      </c>
      <c r="F4019" s="5" t="str">
        <f t="shared" si="929"/>
        <v>C:\Users\jaime.benazar\Quorum Business Solutions\Ecopetrol Prometeo - Documents\Planning Space Implementation\3. Analysis &amp; Design\Design\FC22\DRR Jaime\Por presentar a ECP\Cantagallo\Yarigui-Cantagallo\[VRC_YARIGUI-CANTAGALLO_CF_SEC_20221231.xlsx]CF PRB'!</v>
      </c>
      <c r="G4019" s="6" t="s">
        <v>60</v>
      </c>
      <c r="H4019" s="1">
        <f t="shared" si="930"/>
        <v>63</v>
      </c>
      <c r="I4019" s="1" t="str">
        <f t="shared" si="931"/>
        <v>='C:\Users\jaime.benazar\Quorum Business Solutions\Ecopetrol Prometeo - Documents\Planning Space Implementation\3. Analysis &amp; Design\Design\FC22\DRR Jaime\Por presentar a ECP\Cantagallo\Yarigui-Cantagallo\[VRC_YARIGUI-CANTAGALLO_CF_SEC_20221231.xlsx]CF PRB'!$BY$63</v>
      </c>
      <c r="J4019" s="1" t="s">
        <v>1932</v>
      </c>
    </row>
    <row r="4020" spans="1:10" x14ac:dyDescent="0.25">
      <c r="A4020" s="6" t="s">
        <v>4</v>
      </c>
      <c r="B4020" s="6">
        <f t="shared" si="932"/>
        <v>2051</v>
      </c>
      <c r="C4020" s="1" t="s">
        <v>109</v>
      </c>
      <c r="D4020" s="2" t="s">
        <v>128</v>
      </c>
      <c r="E4020" s="9" t="str">
        <f t="shared" si="928"/>
        <v>PRB'!</v>
      </c>
      <c r="F4020" s="5" t="str">
        <f t="shared" si="929"/>
        <v>C:\Users\jaime.benazar\Quorum Business Solutions\Ecopetrol Prometeo - Documents\Planning Space Implementation\3. Analysis &amp; Design\Design\FC22\DRR Jaime\Por presentar a ECP\Cantagallo\Yarigui-Cantagallo\[VRC_YARIGUI-CANTAGALLO_CF_SEC_20221231.xlsx]CF PRB'!</v>
      </c>
      <c r="G4020" s="6" t="s">
        <v>60</v>
      </c>
      <c r="H4020" s="1">
        <f t="shared" si="930"/>
        <v>64</v>
      </c>
      <c r="I4020" s="1" t="str">
        <f t="shared" si="931"/>
        <v>='C:\Users\jaime.benazar\Quorum Business Solutions\Ecopetrol Prometeo - Documents\Planning Space Implementation\3. Analysis &amp; Design\Design\FC22\DRR Jaime\Por presentar a ECP\Cantagallo\Yarigui-Cantagallo\[VRC_YARIGUI-CANTAGALLO_CF_SEC_20221231.xlsx]CF PRB'!$BY$64</v>
      </c>
      <c r="J4020" s="1" t="s">
        <v>1933</v>
      </c>
    </row>
    <row r="4021" spans="1:10" x14ac:dyDescent="0.25">
      <c r="A4021" s="6" t="s">
        <v>4</v>
      </c>
      <c r="B4021" s="6">
        <f t="shared" si="932"/>
        <v>2052</v>
      </c>
      <c r="C4021" s="1" t="s">
        <v>109</v>
      </c>
      <c r="D4021" s="2" t="s">
        <v>128</v>
      </c>
      <c r="E4021" s="9" t="str">
        <f t="shared" si="928"/>
        <v>PRB'!</v>
      </c>
      <c r="F4021" s="5" t="str">
        <f t="shared" si="929"/>
        <v>C:\Users\jaime.benazar\Quorum Business Solutions\Ecopetrol Prometeo - Documents\Planning Space Implementation\3. Analysis &amp; Design\Design\FC22\DRR Jaime\Por presentar a ECP\Cantagallo\Yarigui-Cantagallo\[VRC_YARIGUI-CANTAGALLO_CF_SEC_20221231.xlsx]CF PRB'!</v>
      </c>
      <c r="G4021" s="6" t="s">
        <v>60</v>
      </c>
      <c r="H4021" s="1">
        <f t="shared" si="930"/>
        <v>65</v>
      </c>
      <c r="I4021" s="1" t="str">
        <f t="shared" si="931"/>
        <v>='C:\Users\jaime.benazar\Quorum Business Solutions\Ecopetrol Prometeo - Documents\Planning Space Implementation\3. Analysis &amp; Design\Design\FC22\DRR Jaime\Por presentar a ECP\Cantagallo\Yarigui-Cantagallo\[VRC_YARIGUI-CANTAGALLO_CF_SEC_20221231.xlsx]CF PRB'!$BY$65</v>
      </c>
      <c r="J4021" s="1" t="s">
        <v>1934</v>
      </c>
    </row>
    <row r="4022" spans="1:10" x14ac:dyDescent="0.25">
      <c r="A4022" s="6" t="s">
        <v>4</v>
      </c>
      <c r="B4022" s="6">
        <f t="shared" si="932"/>
        <v>2053</v>
      </c>
      <c r="C4022" s="1" t="s">
        <v>109</v>
      </c>
      <c r="D4022" s="2" t="s">
        <v>128</v>
      </c>
      <c r="E4022" s="9" t="str">
        <f t="shared" si="928"/>
        <v>PRB'!</v>
      </c>
      <c r="F4022" s="5" t="str">
        <f t="shared" si="929"/>
        <v>C:\Users\jaime.benazar\Quorum Business Solutions\Ecopetrol Prometeo - Documents\Planning Space Implementation\3. Analysis &amp; Design\Design\FC22\DRR Jaime\Por presentar a ECP\Cantagallo\Yarigui-Cantagallo\[VRC_YARIGUI-CANTAGALLO_CF_SEC_20221231.xlsx]CF PRB'!</v>
      </c>
      <c r="G4022" s="6" t="s">
        <v>60</v>
      </c>
      <c r="H4022" s="1">
        <f t="shared" si="930"/>
        <v>66</v>
      </c>
      <c r="I4022" s="1" t="str">
        <f t="shared" si="931"/>
        <v>='C:\Users\jaime.benazar\Quorum Business Solutions\Ecopetrol Prometeo - Documents\Planning Space Implementation\3. Analysis &amp; Design\Design\FC22\DRR Jaime\Por presentar a ECP\Cantagallo\Yarigui-Cantagallo\[VRC_YARIGUI-CANTAGALLO_CF_SEC_20221231.xlsx]CF PRB'!$BY$66</v>
      </c>
      <c r="J4022" s="1" t="s">
        <v>1935</v>
      </c>
    </row>
    <row r="4023" spans="1:10" x14ac:dyDescent="0.25">
      <c r="A4023" s="6" t="s">
        <v>4</v>
      </c>
      <c r="B4023" s="6">
        <f t="shared" si="932"/>
        <v>2054</v>
      </c>
      <c r="C4023" s="1" t="s">
        <v>109</v>
      </c>
      <c r="D4023" s="2" t="s">
        <v>128</v>
      </c>
      <c r="E4023" s="9" t="str">
        <f t="shared" si="928"/>
        <v>PRB'!</v>
      </c>
      <c r="F4023" s="5" t="str">
        <f t="shared" si="929"/>
        <v>C:\Users\jaime.benazar\Quorum Business Solutions\Ecopetrol Prometeo - Documents\Planning Space Implementation\3. Analysis &amp; Design\Design\FC22\DRR Jaime\Por presentar a ECP\Cantagallo\Yarigui-Cantagallo\[VRC_YARIGUI-CANTAGALLO_CF_SEC_20221231.xlsx]CF PRB'!</v>
      </c>
      <c r="G4023" s="6" t="s">
        <v>60</v>
      </c>
      <c r="H4023" s="1">
        <f t="shared" si="930"/>
        <v>67</v>
      </c>
      <c r="I4023" s="1" t="str">
        <f t="shared" si="931"/>
        <v>='C:\Users\jaime.benazar\Quorum Business Solutions\Ecopetrol Prometeo - Documents\Planning Space Implementation\3. Analysis &amp; Design\Design\FC22\DRR Jaime\Por presentar a ECP\Cantagallo\Yarigui-Cantagallo\[VRC_YARIGUI-CANTAGALLO_CF_SEC_20221231.xlsx]CF PRB'!$BY$67</v>
      </c>
      <c r="J4023" s="1" t="s">
        <v>1936</v>
      </c>
    </row>
    <row r="4024" spans="1:10" x14ac:dyDescent="0.25">
      <c r="A4024" s="6" t="s">
        <v>4</v>
      </c>
      <c r="B4024" s="6">
        <f t="shared" si="932"/>
        <v>2055</v>
      </c>
      <c r="C4024" s="1" t="s">
        <v>109</v>
      </c>
      <c r="D4024" s="2" t="s">
        <v>128</v>
      </c>
      <c r="E4024" s="9" t="str">
        <f t="shared" si="928"/>
        <v>PRB'!</v>
      </c>
      <c r="F4024" s="5" t="str">
        <f t="shared" si="929"/>
        <v>C:\Users\jaime.benazar\Quorum Business Solutions\Ecopetrol Prometeo - Documents\Planning Space Implementation\3. Analysis &amp; Design\Design\FC22\DRR Jaime\Por presentar a ECP\Cantagallo\Yarigui-Cantagallo\[VRC_YARIGUI-CANTAGALLO_CF_SEC_20221231.xlsx]CF PRB'!</v>
      </c>
      <c r="G4024" s="6" t="s">
        <v>60</v>
      </c>
      <c r="H4024" s="1">
        <f t="shared" si="930"/>
        <v>68</v>
      </c>
      <c r="I4024" s="1" t="str">
        <f t="shared" si="931"/>
        <v>='C:\Users\jaime.benazar\Quorum Business Solutions\Ecopetrol Prometeo - Documents\Planning Space Implementation\3. Analysis &amp; Design\Design\FC22\DRR Jaime\Por presentar a ECP\Cantagallo\Yarigui-Cantagallo\[VRC_YARIGUI-CANTAGALLO_CF_SEC_20221231.xlsx]CF PRB'!$BY$68</v>
      </c>
      <c r="J4024" s="1" t="s">
        <v>1937</v>
      </c>
    </row>
    <row r="4025" spans="1:10" x14ac:dyDescent="0.25">
      <c r="A4025" s="6" t="s">
        <v>4</v>
      </c>
      <c r="B4025" s="6">
        <f t="shared" si="932"/>
        <v>2056</v>
      </c>
      <c r="C4025" s="1" t="s">
        <v>109</v>
      </c>
      <c r="D4025" s="2" t="s">
        <v>128</v>
      </c>
      <c r="E4025" s="9" t="str">
        <f t="shared" si="928"/>
        <v>PRB'!</v>
      </c>
      <c r="F4025" s="5" t="str">
        <f t="shared" si="929"/>
        <v>C:\Users\jaime.benazar\Quorum Business Solutions\Ecopetrol Prometeo - Documents\Planning Space Implementation\3. Analysis &amp; Design\Design\FC22\DRR Jaime\Por presentar a ECP\Cantagallo\Yarigui-Cantagallo\[VRC_YARIGUI-CANTAGALLO_CF_SEC_20221231.xlsx]CF PRB'!</v>
      </c>
      <c r="G4025" s="6" t="s">
        <v>60</v>
      </c>
      <c r="H4025" s="1">
        <f t="shared" si="930"/>
        <v>69</v>
      </c>
      <c r="I4025" s="1" t="str">
        <f t="shared" si="931"/>
        <v>='C:\Users\jaime.benazar\Quorum Business Solutions\Ecopetrol Prometeo - Documents\Planning Space Implementation\3. Analysis &amp; Design\Design\FC22\DRR Jaime\Por presentar a ECP\Cantagallo\Yarigui-Cantagallo\[VRC_YARIGUI-CANTAGALLO_CF_SEC_20221231.xlsx]CF PRB'!$BY$69</v>
      </c>
      <c r="J4025" s="1" t="s">
        <v>1938</v>
      </c>
    </row>
    <row r="4026" spans="1:10" x14ac:dyDescent="0.25">
      <c r="A4026" s="6" t="s">
        <v>4</v>
      </c>
      <c r="B4026" s="6">
        <f t="shared" si="932"/>
        <v>2057</v>
      </c>
      <c r="C4026" s="1" t="s">
        <v>109</v>
      </c>
      <c r="D4026" s="2" t="s">
        <v>128</v>
      </c>
      <c r="E4026" s="9" t="str">
        <f t="shared" si="928"/>
        <v>PRB'!</v>
      </c>
      <c r="F4026" s="5" t="str">
        <f t="shared" si="929"/>
        <v>C:\Users\jaime.benazar\Quorum Business Solutions\Ecopetrol Prometeo - Documents\Planning Space Implementation\3. Analysis &amp; Design\Design\FC22\DRR Jaime\Por presentar a ECP\Cantagallo\Yarigui-Cantagallo\[VRC_YARIGUI-CANTAGALLO_CF_SEC_20221231.xlsx]CF PRB'!</v>
      </c>
      <c r="G4026" s="6" t="s">
        <v>60</v>
      </c>
      <c r="H4026" s="1">
        <f t="shared" si="930"/>
        <v>70</v>
      </c>
      <c r="I4026" s="1" t="str">
        <f t="shared" si="931"/>
        <v>='C:\Users\jaime.benazar\Quorum Business Solutions\Ecopetrol Prometeo - Documents\Planning Space Implementation\3. Analysis &amp; Design\Design\FC22\DRR Jaime\Por presentar a ECP\Cantagallo\Yarigui-Cantagallo\[VRC_YARIGUI-CANTAGALLO_CF_SEC_20221231.xlsx]CF PRB'!$BY$70</v>
      </c>
      <c r="J4026" s="1" t="s">
        <v>1939</v>
      </c>
    </row>
    <row r="4027" spans="1:10" x14ac:dyDescent="0.25">
      <c r="A4027" s="6" t="s">
        <v>4</v>
      </c>
      <c r="B4027" s="6">
        <f t="shared" si="932"/>
        <v>2058</v>
      </c>
      <c r="C4027" s="1" t="s">
        <v>109</v>
      </c>
      <c r="D4027" s="2" t="s">
        <v>128</v>
      </c>
      <c r="E4027" s="9" t="str">
        <f t="shared" si="928"/>
        <v>PRB'!</v>
      </c>
      <c r="F4027" s="5" t="str">
        <f t="shared" si="929"/>
        <v>C:\Users\jaime.benazar\Quorum Business Solutions\Ecopetrol Prometeo - Documents\Planning Space Implementation\3. Analysis &amp; Design\Design\FC22\DRR Jaime\Por presentar a ECP\Cantagallo\Yarigui-Cantagallo\[VRC_YARIGUI-CANTAGALLO_CF_SEC_20221231.xlsx]CF PRB'!</v>
      </c>
      <c r="G4027" s="6" t="s">
        <v>60</v>
      </c>
      <c r="H4027" s="1">
        <f t="shared" si="930"/>
        <v>71</v>
      </c>
      <c r="I4027" s="1" t="str">
        <f t="shared" si="931"/>
        <v>='C:\Users\jaime.benazar\Quorum Business Solutions\Ecopetrol Prometeo - Documents\Planning Space Implementation\3. Analysis &amp; Design\Design\FC22\DRR Jaime\Por presentar a ECP\Cantagallo\Yarigui-Cantagallo\[VRC_YARIGUI-CANTAGALLO_CF_SEC_20221231.xlsx]CF PRB'!$BY$71</v>
      </c>
      <c r="J4027" s="1" t="s">
        <v>1940</v>
      </c>
    </row>
    <row r="4028" spans="1:10" x14ac:dyDescent="0.25">
      <c r="A4028" s="6" t="s">
        <v>4</v>
      </c>
      <c r="B4028" s="6">
        <f t="shared" si="932"/>
        <v>2059</v>
      </c>
      <c r="C4028" s="1" t="s">
        <v>109</v>
      </c>
      <c r="D4028" s="2" t="s">
        <v>128</v>
      </c>
      <c r="E4028" s="9" t="str">
        <f t="shared" si="928"/>
        <v>PRB'!</v>
      </c>
      <c r="F4028" s="5" t="str">
        <f t="shared" si="929"/>
        <v>C:\Users\jaime.benazar\Quorum Business Solutions\Ecopetrol Prometeo - Documents\Planning Space Implementation\3. Analysis &amp; Design\Design\FC22\DRR Jaime\Por presentar a ECP\Cantagallo\Yarigui-Cantagallo\[VRC_YARIGUI-CANTAGALLO_CF_SEC_20221231.xlsx]CF PRB'!</v>
      </c>
      <c r="G4028" s="6" t="s">
        <v>60</v>
      </c>
      <c r="H4028" s="1">
        <f t="shared" si="930"/>
        <v>72</v>
      </c>
      <c r="I4028" s="1" t="str">
        <f t="shared" si="931"/>
        <v>='C:\Users\jaime.benazar\Quorum Business Solutions\Ecopetrol Prometeo - Documents\Planning Space Implementation\3. Analysis &amp; Design\Design\FC22\DRR Jaime\Por presentar a ECP\Cantagallo\Yarigui-Cantagallo\[VRC_YARIGUI-CANTAGALLO_CF_SEC_20221231.xlsx]CF PRB'!$BY$72</v>
      </c>
      <c r="J4028" s="1" t="s">
        <v>1941</v>
      </c>
    </row>
    <row r="4029" spans="1:10" x14ac:dyDescent="0.25">
      <c r="A4029" s="6" t="s">
        <v>28</v>
      </c>
      <c r="B4029" s="6"/>
      <c r="C4029" s="1" t="s">
        <v>109</v>
      </c>
      <c r="D4029" s="2"/>
      <c r="E4029" s="9"/>
      <c r="F4029" s="5"/>
      <c r="G4029" s="6"/>
      <c r="H4029" s="1"/>
      <c r="I4029" s="1"/>
      <c r="J4029" s="4"/>
    </row>
    <row r="4030" spans="1:10" x14ac:dyDescent="0.25">
      <c r="A4030" s="6" t="s">
        <v>102</v>
      </c>
      <c r="B4030" s="6">
        <v>2023</v>
      </c>
      <c r="C4030" s="1" t="s">
        <v>109</v>
      </c>
      <c r="D4030" s="2" t="s">
        <v>128</v>
      </c>
      <c r="E4030" s="9" t="str">
        <f t="shared" ref="E4030:E4050" si="933">_xlfn.CONCAT(A4030,"'!")</f>
        <v>PSDP'!</v>
      </c>
      <c r="F4030" s="5" t="str">
        <f t="shared" ref="F4030:F4050" si="934">_xlfn.CONCAT(D4030," ",E4030)</f>
        <v>C:\Users\jaime.benazar\Quorum Business Solutions\Ecopetrol Prometeo - Documents\Planning Space Implementation\3. Analysis &amp; Design\Design\FC22\DRR Jaime\Por presentar a ECP\Cantagallo\Yarigui-Cantagallo\[VRC_YARIGUI-CANTAGALLO_CF_SEC_20221231.xlsx]CF PSDP'!</v>
      </c>
      <c r="G4030" s="6" t="s">
        <v>60</v>
      </c>
      <c r="H4030" s="1"/>
      <c r="I4030" s="1"/>
      <c r="J4030" s="1"/>
    </row>
    <row r="4031" spans="1:10" x14ac:dyDescent="0.25">
      <c r="A4031" s="6" t="s">
        <v>102</v>
      </c>
      <c r="B4031" s="6">
        <f>+B4030+1</f>
        <v>2024</v>
      </c>
      <c r="C4031" s="1" t="s">
        <v>109</v>
      </c>
      <c r="D4031" s="2" t="s">
        <v>128</v>
      </c>
      <c r="E4031" s="9" t="str">
        <f t="shared" si="933"/>
        <v>PSDP'!</v>
      </c>
      <c r="F4031" s="5" t="str">
        <f t="shared" si="934"/>
        <v>C:\Users\jaime.benazar\Quorum Business Solutions\Ecopetrol Prometeo - Documents\Planning Space Implementation\3. Analysis &amp; Design\Design\FC22\DRR Jaime\Por presentar a ECP\Cantagallo\Yarigui-Cantagallo\[VRC_YARIGUI-CANTAGALLO_CF_SEC_20221231.xlsx]CF PSDP'!</v>
      </c>
      <c r="G4031" s="6" t="s">
        <v>60</v>
      </c>
      <c r="H4031" s="1"/>
      <c r="I4031" s="1"/>
      <c r="J4031" s="1"/>
    </row>
    <row r="4032" spans="1:10" x14ac:dyDescent="0.25">
      <c r="A4032" s="6" t="s">
        <v>102</v>
      </c>
      <c r="B4032" s="6">
        <f t="shared" ref="B4032:B4043" si="935">+B4031+1</f>
        <v>2025</v>
      </c>
      <c r="C4032" s="1" t="s">
        <v>109</v>
      </c>
      <c r="D4032" s="2" t="s">
        <v>128</v>
      </c>
      <c r="E4032" s="9" t="str">
        <f t="shared" si="933"/>
        <v>PSDP'!</v>
      </c>
      <c r="F4032" s="5" t="str">
        <f t="shared" si="934"/>
        <v>C:\Users\jaime.benazar\Quorum Business Solutions\Ecopetrol Prometeo - Documents\Planning Space Implementation\3. Analysis &amp; Design\Design\FC22\DRR Jaime\Por presentar a ECP\Cantagallo\Yarigui-Cantagallo\[VRC_YARIGUI-CANTAGALLO_CF_SEC_20221231.xlsx]CF PSDP'!</v>
      </c>
      <c r="G4032" s="6" t="s">
        <v>60</v>
      </c>
      <c r="H4032" s="1"/>
      <c r="I4032" s="1"/>
      <c r="J4032" s="1"/>
    </row>
    <row r="4033" spans="1:10" x14ac:dyDescent="0.25">
      <c r="A4033" s="6" t="s">
        <v>102</v>
      </c>
      <c r="B4033" s="6">
        <f t="shared" si="935"/>
        <v>2026</v>
      </c>
      <c r="C4033" s="1" t="s">
        <v>109</v>
      </c>
      <c r="D4033" s="2" t="s">
        <v>128</v>
      </c>
      <c r="E4033" s="9" t="str">
        <f t="shared" si="933"/>
        <v>PSDP'!</v>
      </c>
      <c r="F4033" s="5" t="str">
        <f t="shared" si="934"/>
        <v>C:\Users\jaime.benazar\Quorum Business Solutions\Ecopetrol Prometeo - Documents\Planning Space Implementation\3. Analysis &amp; Design\Design\FC22\DRR Jaime\Por presentar a ECP\Cantagallo\Yarigui-Cantagallo\[VRC_YARIGUI-CANTAGALLO_CF_SEC_20221231.xlsx]CF PSDP'!</v>
      </c>
      <c r="G4033" s="6" t="s">
        <v>60</v>
      </c>
      <c r="H4033" s="1"/>
      <c r="I4033" s="1"/>
      <c r="J4033" s="1"/>
    </row>
    <row r="4034" spans="1:10" x14ac:dyDescent="0.25">
      <c r="A4034" s="6" t="s">
        <v>102</v>
      </c>
      <c r="B4034" s="6">
        <f t="shared" si="935"/>
        <v>2027</v>
      </c>
      <c r="C4034" s="1" t="s">
        <v>109</v>
      </c>
      <c r="D4034" s="2" t="s">
        <v>128</v>
      </c>
      <c r="E4034" s="9" t="str">
        <f t="shared" si="933"/>
        <v>PSDP'!</v>
      </c>
      <c r="F4034" s="5" t="str">
        <f t="shared" si="934"/>
        <v>C:\Users\jaime.benazar\Quorum Business Solutions\Ecopetrol Prometeo - Documents\Planning Space Implementation\3. Analysis &amp; Design\Design\FC22\DRR Jaime\Por presentar a ECP\Cantagallo\Yarigui-Cantagallo\[VRC_YARIGUI-CANTAGALLO_CF_SEC_20221231.xlsx]CF PSDP'!</v>
      </c>
      <c r="G4034" s="6" t="s">
        <v>60</v>
      </c>
      <c r="H4034" s="1"/>
      <c r="I4034" s="1"/>
      <c r="J4034" s="1"/>
    </row>
    <row r="4035" spans="1:10" x14ac:dyDescent="0.25">
      <c r="A4035" s="6" t="s">
        <v>102</v>
      </c>
      <c r="B4035" s="6">
        <f t="shared" si="935"/>
        <v>2028</v>
      </c>
      <c r="C4035" s="1" t="s">
        <v>109</v>
      </c>
      <c r="D4035" s="2" t="s">
        <v>128</v>
      </c>
      <c r="E4035" s="9" t="str">
        <f t="shared" si="933"/>
        <v>PSDP'!</v>
      </c>
      <c r="F4035" s="5" t="str">
        <f t="shared" si="934"/>
        <v>C:\Users\jaime.benazar\Quorum Business Solutions\Ecopetrol Prometeo - Documents\Planning Space Implementation\3. Analysis &amp; Design\Design\FC22\DRR Jaime\Por presentar a ECP\Cantagallo\Yarigui-Cantagallo\[VRC_YARIGUI-CANTAGALLO_CF_SEC_20221231.xlsx]CF PSDP'!</v>
      </c>
      <c r="G4035" s="6" t="s">
        <v>60</v>
      </c>
      <c r="H4035" s="1"/>
      <c r="I4035" s="1"/>
      <c r="J4035" s="1"/>
    </row>
    <row r="4036" spans="1:10" x14ac:dyDescent="0.25">
      <c r="A4036" s="6" t="s">
        <v>102</v>
      </c>
      <c r="B4036" s="6">
        <f t="shared" si="935"/>
        <v>2029</v>
      </c>
      <c r="C4036" s="1" t="s">
        <v>109</v>
      </c>
      <c r="D4036" s="2" t="s">
        <v>128</v>
      </c>
      <c r="E4036" s="9" t="str">
        <f t="shared" si="933"/>
        <v>PSDP'!</v>
      </c>
      <c r="F4036" s="5" t="str">
        <f t="shared" si="934"/>
        <v>C:\Users\jaime.benazar\Quorum Business Solutions\Ecopetrol Prometeo - Documents\Planning Space Implementation\3. Analysis &amp; Design\Design\FC22\DRR Jaime\Por presentar a ECP\Cantagallo\Yarigui-Cantagallo\[VRC_YARIGUI-CANTAGALLO_CF_SEC_20221231.xlsx]CF PSDP'!</v>
      </c>
      <c r="G4036" s="6" t="s">
        <v>60</v>
      </c>
      <c r="H4036" s="1"/>
      <c r="I4036" s="1"/>
      <c r="J4036" s="1"/>
    </row>
    <row r="4037" spans="1:10" x14ac:dyDescent="0.25">
      <c r="A4037" s="6" t="s">
        <v>102</v>
      </c>
      <c r="B4037" s="6">
        <f t="shared" si="935"/>
        <v>2030</v>
      </c>
      <c r="C4037" s="1" t="s">
        <v>109</v>
      </c>
      <c r="D4037" s="2" t="s">
        <v>128</v>
      </c>
      <c r="E4037" s="9" t="str">
        <f t="shared" si="933"/>
        <v>PSDP'!</v>
      </c>
      <c r="F4037" s="5" t="str">
        <f t="shared" si="934"/>
        <v>C:\Users\jaime.benazar\Quorum Business Solutions\Ecopetrol Prometeo - Documents\Planning Space Implementation\3. Analysis &amp; Design\Design\FC22\DRR Jaime\Por presentar a ECP\Cantagallo\Yarigui-Cantagallo\[VRC_YARIGUI-CANTAGALLO_CF_SEC_20221231.xlsx]CF PSDP'!</v>
      </c>
      <c r="G4037" s="6" t="s">
        <v>60</v>
      </c>
      <c r="H4037" s="1"/>
      <c r="I4037" s="1"/>
      <c r="J4037" s="1"/>
    </row>
    <row r="4038" spans="1:10" x14ac:dyDescent="0.25">
      <c r="A4038" s="6" t="s">
        <v>102</v>
      </c>
      <c r="B4038" s="6">
        <f t="shared" si="935"/>
        <v>2031</v>
      </c>
      <c r="C4038" s="1" t="s">
        <v>109</v>
      </c>
      <c r="D4038" s="2" t="s">
        <v>128</v>
      </c>
      <c r="E4038" s="9" t="str">
        <f t="shared" si="933"/>
        <v>PSDP'!</v>
      </c>
      <c r="F4038" s="5" t="str">
        <f t="shared" si="934"/>
        <v>C:\Users\jaime.benazar\Quorum Business Solutions\Ecopetrol Prometeo - Documents\Planning Space Implementation\3. Analysis &amp; Design\Design\FC22\DRR Jaime\Por presentar a ECP\Cantagallo\Yarigui-Cantagallo\[VRC_YARIGUI-CANTAGALLO_CF_SEC_20221231.xlsx]CF PSDP'!</v>
      </c>
      <c r="G4038" s="6" t="s">
        <v>60</v>
      </c>
      <c r="H4038" s="1"/>
      <c r="I4038" s="1"/>
      <c r="J4038" s="1"/>
    </row>
    <row r="4039" spans="1:10" x14ac:dyDescent="0.25">
      <c r="A4039" s="6" t="s">
        <v>102</v>
      </c>
      <c r="B4039" s="6">
        <f t="shared" si="935"/>
        <v>2032</v>
      </c>
      <c r="C4039" s="1" t="s">
        <v>109</v>
      </c>
      <c r="D4039" s="2" t="s">
        <v>128</v>
      </c>
      <c r="E4039" s="9" t="str">
        <f t="shared" si="933"/>
        <v>PSDP'!</v>
      </c>
      <c r="F4039" s="5" t="str">
        <f t="shared" si="934"/>
        <v>C:\Users\jaime.benazar\Quorum Business Solutions\Ecopetrol Prometeo - Documents\Planning Space Implementation\3. Analysis &amp; Design\Design\FC22\DRR Jaime\Por presentar a ECP\Cantagallo\Yarigui-Cantagallo\[VRC_YARIGUI-CANTAGALLO_CF_SEC_20221231.xlsx]CF PSDP'!</v>
      </c>
      <c r="G4039" s="6" t="s">
        <v>60</v>
      </c>
      <c r="H4039" s="1"/>
      <c r="I4039" s="1"/>
      <c r="J4039" s="1"/>
    </row>
    <row r="4040" spans="1:10" x14ac:dyDescent="0.25">
      <c r="A4040" s="6" t="s">
        <v>102</v>
      </c>
      <c r="B4040" s="6">
        <f t="shared" si="935"/>
        <v>2033</v>
      </c>
      <c r="C4040" s="1" t="s">
        <v>109</v>
      </c>
      <c r="D4040" s="2" t="s">
        <v>128</v>
      </c>
      <c r="E4040" s="9" t="str">
        <f t="shared" si="933"/>
        <v>PSDP'!</v>
      </c>
      <c r="F4040" s="5" t="str">
        <f t="shared" si="934"/>
        <v>C:\Users\jaime.benazar\Quorum Business Solutions\Ecopetrol Prometeo - Documents\Planning Space Implementation\3. Analysis &amp; Design\Design\FC22\DRR Jaime\Por presentar a ECP\Cantagallo\Yarigui-Cantagallo\[VRC_YARIGUI-CANTAGALLO_CF_SEC_20221231.xlsx]CF PSDP'!</v>
      </c>
      <c r="G4040" s="6" t="s">
        <v>60</v>
      </c>
      <c r="H4040" s="1"/>
      <c r="I4040" s="1"/>
      <c r="J4040" s="1"/>
    </row>
    <row r="4041" spans="1:10" x14ac:dyDescent="0.25">
      <c r="A4041" s="6" t="s">
        <v>102</v>
      </c>
      <c r="B4041" s="6">
        <f t="shared" si="935"/>
        <v>2034</v>
      </c>
      <c r="C4041" s="1" t="s">
        <v>109</v>
      </c>
      <c r="D4041" s="2" t="s">
        <v>128</v>
      </c>
      <c r="E4041" s="9" t="str">
        <f t="shared" si="933"/>
        <v>PSDP'!</v>
      </c>
      <c r="F4041" s="5" t="str">
        <f t="shared" si="934"/>
        <v>C:\Users\jaime.benazar\Quorum Business Solutions\Ecopetrol Prometeo - Documents\Planning Space Implementation\3. Analysis &amp; Design\Design\FC22\DRR Jaime\Por presentar a ECP\Cantagallo\Yarigui-Cantagallo\[VRC_YARIGUI-CANTAGALLO_CF_SEC_20221231.xlsx]CF PSDP'!</v>
      </c>
      <c r="G4041" s="6" t="s">
        <v>60</v>
      </c>
      <c r="H4041" s="1"/>
      <c r="I4041" s="1"/>
      <c r="J4041" s="1"/>
    </row>
    <row r="4042" spans="1:10" x14ac:dyDescent="0.25">
      <c r="A4042" s="6" t="s">
        <v>102</v>
      </c>
      <c r="B4042" s="6">
        <f t="shared" si="935"/>
        <v>2035</v>
      </c>
      <c r="C4042" s="1" t="s">
        <v>109</v>
      </c>
      <c r="D4042" s="2" t="s">
        <v>128</v>
      </c>
      <c r="E4042" s="9" t="str">
        <f t="shared" si="933"/>
        <v>PSDP'!</v>
      </c>
      <c r="F4042" s="5" t="str">
        <f t="shared" si="934"/>
        <v>C:\Users\jaime.benazar\Quorum Business Solutions\Ecopetrol Prometeo - Documents\Planning Space Implementation\3. Analysis &amp; Design\Design\FC22\DRR Jaime\Por presentar a ECP\Cantagallo\Yarigui-Cantagallo\[VRC_YARIGUI-CANTAGALLO_CF_SEC_20221231.xlsx]CF PSDP'!</v>
      </c>
      <c r="G4042" s="6" t="s">
        <v>60</v>
      </c>
      <c r="H4042" s="1"/>
      <c r="I4042" s="1"/>
      <c r="J4042" s="1"/>
    </row>
    <row r="4043" spans="1:10" x14ac:dyDescent="0.25">
      <c r="A4043" s="6" t="s">
        <v>102</v>
      </c>
      <c r="B4043" s="6">
        <f t="shared" si="935"/>
        <v>2036</v>
      </c>
      <c r="C4043" s="1" t="s">
        <v>109</v>
      </c>
      <c r="D4043" s="2" t="s">
        <v>128</v>
      </c>
      <c r="E4043" s="9" t="str">
        <f t="shared" si="933"/>
        <v>PSDP'!</v>
      </c>
      <c r="F4043" s="5" t="str">
        <f t="shared" si="934"/>
        <v>C:\Users\jaime.benazar\Quorum Business Solutions\Ecopetrol Prometeo - Documents\Planning Space Implementation\3. Analysis &amp; Design\Design\FC22\DRR Jaime\Por presentar a ECP\Cantagallo\Yarigui-Cantagallo\[VRC_YARIGUI-CANTAGALLO_CF_SEC_20221231.xlsx]CF PSDP'!</v>
      </c>
      <c r="G4043" s="6" t="s">
        <v>60</v>
      </c>
      <c r="H4043" s="1"/>
      <c r="I4043" s="1"/>
      <c r="J4043" s="1"/>
    </row>
    <row r="4044" spans="1:10" x14ac:dyDescent="0.25">
      <c r="A4044" s="6" t="s">
        <v>102</v>
      </c>
      <c r="B4044" s="6">
        <f>+B4043+1</f>
        <v>2037</v>
      </c>
      <c r="C4044" s="1" t="s">
        <v>109</v>
      </c>
      <c r="D4044" s="2" t="s">
        <v>128</v>
      </c>
      <c r="E4044" s="9" t="str">
        <f t="shared" si="933"/>
        <v>PSDP'!</v>
      </c>
      <c r="F4044" s="5" t="str">
        <f t="shared" si="934"/>
        <v>C:\Users\jaime.benazar\Quorum Business Solutions\Ecopetrol Prometeo - Documents\Planning Space Implementation\3. Analysis &amp; Design\Design\FC22\DRR Jaime\Por presentar a ECP\Cantagallo\Yarigui-Cantagallo\[VRC_YARIGUI-CANTAGALLO_CF_SEC_20221231.xlsx]CF PSDP'!</v>
      </c>
      <c r="G4044" s="6" t="s">
        <v>60</v>
      </c>
      <c r="H4044" s="1"/>
      <c r="I4044" s="1"/>
      <c r="J4044" s="1"/>
    </row>
    <row r="4045" spans="1:10" x14ac:dyDescent="0.25">
      <c r="A4045" s="6" t="s">
        <v>102</v>
      </c>
      <c r="B4045" s="6">
        <f t="shared" ref="B4045:B4047" si="936">+B4044+1</f>
        <v>2038</v>
      </c>
      <c r="C4045" s="1" t="s">
        <v>109</v>
      </c>
      <c r="D4045" s="2" t="s">
        <v>128</v>
      </c>
      <c r="E4045" s="9" t="str">
        <f t="shared" si="933"/>
        <v>PSDP'!</v>
      </c>
      <c r="F4045" s="5" t="str">
        <f t="shared" si="934"/>
        <v>C:\Users\jaime.benazar\Quorum Business Solutions\Ecopetrol Prometeo - Documents\Planning Space Implementation\3. Analysis &amp; Design\Design\FC22\DRR Jaime\Por presentar a ECP\Cantagallo\Yarigui-Cantagallo\[VRC_YARIGUI-CANTAGALLO_CF_SEC_20221231.xlsx]CF PSDP'!</v>
      </c>
      <c r="G4045" s="6" t="s">
        <v>60</v>
      </c>
      <c r="H4045" s="1"/>
      <c r="I4045" s="1"/>
      <c r="J4045" s="1"/>
    </row>
    <row r="4046" spans="1:10" x14ac:dyDescent="0.25">
      <c r="A4046" s="6" t="s">
        <v>102</v>
      </c>
      <c r="B4046" s="6">
        <f t="shared" si="936"/>
        <v>2039</v>
      </c>
      <c r="C4046" s="1" t="s">
        <v>109</v>
      </c>
      <c r="D4046" s="2" t="s">
        <v>128</v>
      </c>
      <c r="E4046" s="9" t="str">
        <f t="shared" si="933"/>
        <v>PSDP'!</v>
      </c>
      <c r="F4046" s="5" t="str">
        <f t="shared" si="934"/>
        <v>C:\Users\jaime.benazar\Quorum Business Solutions\Ecopetrol Prometeo - Documents\Planning Space Implementation\3. Analysis &amp; Design\Design\FC22\DRR Jaime\Por presentar a ECP\Cantagallo\Yarigui-Cantagallo\[VRC_YARIGUI-CANTAGALLO_CF_SEC_20221231.xlsx]CF PSDP'!</v>
      </c>
      <c r="G4046" s="6" t="s">
        <v>60</v>
      </c>
      <c r="H4046" s="1"/>
      <c r="I4046" s="1"/>
      <c r="J4046" s="1"/>
    </row>
    <row r="4047" spans="1:10" x14ac:dyDescent="0.25">
      <c r="A4047" s="6" t="s">
        <v>102</v>
      </c>
      <c r="B4047" s="6">
        <f t="shared" si="936"/>
        <v>2040</v>
      </c>
      <c r="C4047" s="1" t="s">
        <v>109</v>
      </c>
      <c r="D4047" s="2" t="s">
        <v>128</v>
      </c>
      <c r="E4047" s="9" t="str">
        <f t="shared" si="933"/>
        <v>PSDP'!</v>
      </c>
      <c r="F4047" s="5" t="str">
        <f t="shared" si="934"/>
        <v>C:\Users\jaime.benazar\Quorum Business Solutions\Ecopetrol Prometeo - Documents\Planning Space Implementation\3. Analysis &amp; Design\Design\FC22\DRR Jaime\Por presentar a ECP\Cantagallo\Yarigui-Cantagallo\[VRC_YARIGUI-CANTAGALLO_CF_SEC_20221231.xlsx]CF PSDP'!</v>
      </c>
      <c r="G4047" s="6" t="s">
        <v>60</v>
      </c>
      <c r="H4047" s="1"/>
      <c r="I4047" s="1"/>
      <c r="J4047" s="1"/>
    </row>
    <row r="4048" spans="1:10" x14ac:dyDescent="0.25">
      <c r="A4048" s="6" t="s">
        <v>102</v>
      </c>
      <c r="B4048" s="6">
        <f>+B4047+1</f>
        <v>2041</v>
      </c>
      <c r="C4048" s="1" t="s">
        <v>109</v>
      </c>
      <c r="D4048" s="2" t="s">
        <v>128</v>
      </c>
      <c r="E4048" s="9" t="str">
        <f t="shared" si="933"/>
        <v>PSDP'!</v>
      </c>
      <c r="F4048" s="5" t="str">
        <f t="shared" si="934"/>
        <v>C:\Users\jaime.benazar\Quorum Business Solutions\Ecopetrol Prometeo - Documents\Planning Space Implementation\3. Analysis &amp; Design\Design\FC22\DRR Jaime\Por presentar a ECP\Cantagallo\Yarigui-Cantagallo\[VRC_YARIGUI-CANTAGALLO_CF_SEC_20221231.xlsx]CF PSDP'!</v>
      </c>
      <c r="G4048" s="6" t="s">
        <v>60</v>
      </c>
      <c r="H4048" s="1"/>
      <c r="I4048" s="1"/>
      <c r="J4048" s="1"/>
    </row>
    <row r="4049" spans="1:10" x14ac:dyDescent="0.25">
      <c r="A4049" s="6" t="s">
        <v>102</v>
      </c>
      <c r="B4049" s="6">
        <f t="shared" ref="B4049:B4050" si="937">+B4048+1</f>
        <v>2042</v>
      </c>
      <c r="C4049" s="1" t="s">
        <v>109</v>
      </c>
      <c r="D4049" s="2" t="s">
        <v>128</v>
      </c>
      <c r="E4049" s="9" t="str">
        <f t="shared" si="933"/>
        <v>PSDP'!</v>
      </c>
      <c r="F4049" s="5" t="str">
        <f t="shared" si="934"/>
        <v>C:\Users\jaime.benazar\Quorum Business Solutions\Ecopetrol Prometeo - Documents\Planning Space Implementation\3. Analysis &amp; Design\Design\FC22\DRR Jaime\Por presentar a ECP\Cantagallo\Yarigui-Cantagallo\[VRC_YARIGUI-CANTAGALLO_CF_SEC_20221231.xlsx]CF PSDP'!</v>
      </c>
      <c r="G4049" s="6" t="s">
        <v>60</v>
      </c>
      <c r="H4049" s="1"/>
      <c r="I4049" s="1"/>
      <c r="J4049" s="1"/>
    </row>
    <row r="4050" spans="1:10" x14ac:dyDescent="0.25">
      <c r="A4050" s="6" t="s">
        <v>102</v>
      </c>
      <c r="B4050" s="6">
        <f t="shared" si="937"/>
        <v>2043</v>
      </c>
      <c r="C4050" s="1" t="s">
        <v>109</v>
      </c>
      <c r="D4050" s="2" t="s">
        <v>128</v>
      </c>
      <c r="E4050" s="9" t="str">
        <f t="shared" si="933"/>
        <v>PSDP'!</v>
      </c>
      <c r="F4050" s="5" t="str">
        <f t="shared" si="934"/>
        <v>C:\Users\jaime.benazar\Quorum Business Solutions\Ecopetrol Prometeo - Documents\Planning Space Implementation\3. Analysis &amp; Design\Design\FC22\DRR Jaime\Por presentar a ECP\Cantagallo\Yarigui-Cantagallo\[VRC_YARIGUI-CANTAGALLO_CF_SEC_20221231.xlsx]CF PSDP'!</v>
      </c>
      <c r="G4050" s="6" t="s">
        <v>60</v>
      </c>
      <c r="H4050" s="1"/>
      <c r="I4050" s="1"/>
      <c r="J4050" s="1"/>
    </row>
    <row r="4051" spans="1:10" x14ac:dyDescent="0.25">
      <c r="A4051" s="6" t="s">
        <v>102</v>
      </c>
      <c r="B4051" s="6">
        <f>+B4050+1</f>
        <v>2044</v>
      </c>
      <c r="C4051" s="1" t="s">
        <v>109</v>
      </c>
      <c r="D4051" s="2" t="s">
        <v>128</v>
      </c>
      <c r="E4051" s="9" t="str">
        <f t="shared" ref="E4051:E4066" si="938">_xlfn.CONCAT(A4051,"'!")</f>
        <v>PSDP'!</v>
      </c>
      <c r="F4051" s="5" t="str">
        <f t="shared" ref="F4051:F4066" si="939">_xlfn.CONCAT(D4051," ",E4051)</f>
        <v>C:\Users\jaime.benazar\Quorum Business Solutions\Ecopetrol Prometeo - Documents\Planning Space Implementation\3. Analysis &amp; Design\Design\FC22\DRR Jaime\Por presentar a ECP\Cantagallo\Yarigui-Cantagallo\[VRC_YARIGUI-CANTAGALLO_CF_SEC_20221231.xlsx]CF PSDP'!</v>
      </c>
      <c r="G4051" s="6" t="s">
        <v>60</v>
      </c>
      <c r="H4051" s="1"/>
      <c r="I4051" s="1"/>
      <c r="J4051" s="1"/>
    </row>
    <row r="4052" spans="1:10" x14ac:dyDescent="0.25">
      <c r="A4052" s="6" t="s">
        <v>102</v>
      </c>
      <c r="B4052" s="6">
        <f t="shared" ref="B4052:B4066" si="940">+B4051+1</f>
        <v>2045</v>
      </c>
      <c r="C4052" s="1" t="s">
        <v>109</v>
      </c>
      <c r="D4052" s="2" t="s">
        <v>128</v>
      </c>
      <c r="E4052" s="9" t="str">
        <f t="shared" si="938"/>
        <v>PSDP'!</v>
      </c>
      <c r="F4052" s="5" t="str">
        <f t="shared" si="939"/>
        <v>C:\Users\jaime.benazar\Quorum Business Solutions\Ecopetrol Prometeo - Documents\Planning Space Implementation\3. Analysis &amp; Design\Design\FC22\DRR Jaime\Por presentar a ECP\Cantagallo\Yarigui-Cantagallo\[VRC_YARIGUI-CANTAGALLO_CF_SEC_20221231.xlsx]CF PSDP'!</v>
      </c>
      <c r="G4052" s="6" t="s">
        <v>60</v>
      </c>
      <c r="H4052" s="1"/>
      <c r="I4052" s="1"/>
      <c r="J4052" s="1"/>
    </row>
    <row r="4053" spans="1:10" x14ac:dyDescent="0.25">
      <c r="A4053" s="6" t="s">
        <v>102</v>
      </c>
      <c r="B4053" s="6">
        <f t="shared" si="940"/>
        <v>2046</v>
      </c>
      <c r="C4053" s="1" t="s">
        <v>109</v>
      </c>
      <c r="D4053" s="2" t="s">
        <v>128</v>
      </c>
      <c r="E4053" s="9" t="str">
        <f t="shared" si="938"/>
        <v>PSDP'!</v>
      </c>
      <c r="F4053" s="5" t="str">
        <f t="shared" si="939"/>
        <v>C:\Users\jaime.benazar\Quorum Business Solutions\Ecopetrol Prometeo - Documents\Planning Space Implementation\3. Analysis &amp; Design\Design\FC22\DRR Jaime\Por presentar a ECP\Cantagallo\Yarigui-Cantagallo\[VRC_YARIGUI-CANTAGALLO_CF_SEC_20221231.xlsx]CF PSDP'!</v>
      </c>
      <c r="G4053" s="6" t="s">
        <v>60</v>
      </c>
      <c r="H4053" s="1"/>
      <c r="I4053" s="1"/>
      <c r="J4053" s="1"/>
    </row>
    <row r="4054" spans="1:10" x14ac:dyDescent="0.25">
      <c r="A4054" s="6" t="s">
        <v>102</v>
      </c>
      <c r="B4054" s="6">
        <f t="shared" si="940"/>
        <v>2047</v>
      </c>
      <c r="C4054" s="1" t="s">
        <v>109</v>
      </c>
      <c r="D4054" s="2" t="s">
        <v>128</v>
      </c>
      <c r="E4054" s="9" t="str">
        <f t="shared" si="938"/>
        <v>PSDP'!</v>
      </c>
      <c r="F4054" s="5" t="str">
        <f t="shared" si="939"/>
        <v>C:\Users\jaime.benazar\Quorum Business Solutions\Ecopetrol Prometeo - Documents\Planning Space Implementation\3. Analysis &amp; Design\Design\FC22\DRR Jaime\Por presentar a ECP\Cantagallo\Yarigui-Cantagallo\[VRC_YARIGUI-CANTAGALLO_CF_SEC_20221231.xlsx]CF PSDP'!</v>
      </c>
      <c r="G4054" s="6" t="s">
        <v>60</v>
      </c>
      <c r="H4054" s="1"/>
      <c r="I4054" s="1"/>
      <c r="J4054" s="1"/>
    </row>
    <row r="4055" spans="1:10" x14ac:dyDescent="0.25">
      <c r="A4055" s="6" t="s">
        <v>102</v>
      </c>
      <c r="B4055" s="6">
        <f t="shared" si="940"/>
        <v>2048</v>
      </c>
      <c r="C4055" s="1" t="s">
        <v>109</v>
      </c>
      <c r="D4055" s="2" t="s">
        <v>128</v>
      </c>
      <c r="E4055" s="9" t="str">
        <f t="shared" si="938"/>
        <v>PSDP'!</v>
      </c>
      <c r="F4055" s="5" t="str">
        <f t="shared" si="939"/>
        <v>C:\Users\jaime.benazar\Quorum Business Solutions\Ecopetrol Prometeo - Documents\Planning Space Implementation\3. Analysis &amp; Design\Design\FC22\DRR Jaime\Por presentar a ECP\Cantagallo\Yarigui-Cantagallo\[VRC_YARIGUI-CANTAGALLO_CF_SEC_20221231.xlsx]CF PSDP'!</v>
      </c>
      <c r="G4055" s="6" t="s">
        <v>60</v>
      </c>
      <c r="H4055" s="1"/>
      <c r="I4055" s="1"/>
      <c r="J4055" s="1"/>
    </row>
    <row r="4056" spans="1:10" x14ac:dyDescent="0.25">
      <c r="A4056" s="6" t="s">
        <v>102</v>
      </c>
      <c r="B4056" s="6">
        <f t="shared" si="940"/>
        <v>2049</v>
      </c>
      <c r="C4056" s="1" t="s">
        <v>109</v>
      </c>
      <c r="D4056" s="2" t="s">
        <v>128</v>
      </c>
      <c r="E4056" s="9" t="str">
        <f t="shared" si="938"/>
        <v>PSDP'!</v>
      </c>
      <c r="F4056" s="5" t="str">
        <f t="shared" si="939"/>
        <v>C:\Users\jaime.benazar\Quorum Business Solutions\Ecopetrol Prometeo - Documents\Planning Space Implementation\3. Analysis &amp; Design\Design\FC22\DRR Jaime\Por presentar a ECP\Cantagallo\Yarigui-Cantagallo\[VRC_YARIGUI-CANTAGALLO_CF_SEC_20221231.xlsx]CF PSDP'!</v>
      </c>
      <c r="G4056" s="6" t="s">
        <v>60</v>
      </c>
      <c r="H4056" s="1"/>
      <c r="I4056" s="1"/>
      <c r="J4056" s="1"/>
    </row>
    <row r="4057" spans="1:10" x14ac:dyDescent="0.25">
      <c r="A4057" s="6" t="s">
        <v>102</v>
      </c>
      <c r="B4057" s="6">
        <f t="shared" si="940"/>
        <v>2050</v>
      </c>
      <c r="C4057" s="1" t="s">
        <v>109</v>
      </c>
      <c r="D4057" s="2" t="s">
        <v>128</v>
      </c>
      <c r="E4057" s="9" t="str">
        <f t="shared" si="938"/>
        <v>PSDP'!</v>
      </c>
      <c r="F4057" s="5" t="str">
        <f t="shared" si="939"/>
        <v>C:\Users\jaime.benazar\Quorum Business Solutions\Ecopetrol Prometeo - Documents\Planning Space Implementation\3. Analysis &amp; Design\Design\FC22\DRR Jaime\Por presentar a ECP\Cantagallo\Yarigui-Cantagallo\[VRC_YARIGUI-CANTAGALLO_CF_SEC_20221231.xlsx]CF PSDP'!</v>
      </c>
      <c r="G4057" s="6" t="s">
        <v>60</v>
      </c>
      <c r="H4057" s="1"/>
      <c r="I4057" s="1"/>
      <c r="J4057" s="1"/>
    </row>
    <row r="4058" spans="1:10" x14ac:dyDescent="0.25">
      <c r="A4058" s="6" t="s">
        <v>102</v>
      </c>
      <c r="B4058" s="6">
        <f t="shared" si="940"/>
        <v>2051</v>
      </c>
      <c r="C4058" s="1" t="s">
        <v>109</v>
      </c>
      <c r="D4058" s="2" t="s">
        <v>128</v>
      </c>
      <c r="E4058" s="9" t="str">
        <f t="shared" si="938"/>
        <v>PSDP'!</v>
      </c>
      <c r="F4058" s="5" t="str">
        <f t="shared" si="939"/>
        <v>C:\Users\jaime.benazar\Quorum Business Solutions\Ecopetrol Prometeo - Documents\Planning Space Implementation\3. Analysis &amp; Design\Design\FC22\DRR Jaime\Por presentar a ECP\Cantagallo\Yarigui-Cantagallo\[VRC_YARIGUI-CANTAGALLO_CF_SEC_20221231.xlsx]CF PSDP'!</v>
      </c>
      <c r="G4058" s="6" t="s">
        <v>60</v>
      </c>
      <c r="H4058" s="1"/>
      <c r="I4058" s="1"/>
      <c r="J4058" s="1"/>
    </row>
    <row r="4059" spans="1:10" x14ac:dyDescent="0.25">
      <c r="A4059" s="6" t="s">
        <v>102</v>
      </c>
      <c r="B4059" s="6">
        <f t="shared" si="940"/>
        <v>2052</v>
      </c>
      <c r="C4059" s="1" t="s">
        <v>109</v>
      </c>
      <c r="D4059" s="2" t="s">
        <v>128</v>
      </c>
      <c r="E4059" s="9" t="str">
        <f t="shared" si="938"/>
        <v>PSDP'!</v>
      </c>
      <c r="F4059" s="5" t="str">
        <f t="shared" si="939"/>
        <v>C:\Users\jaime.benazar\Quorum Business Solutions\Ecopetrol Prometeo - Documents\Planning Space Implementation\3. Analysis &amp; Design\Design\FC22\DRR Jaime\Por presentar a ECP\Cantagallo\Yarigui-Cantagallo\[VRC_YARIGUI-CANTAGALLO_CF_SEC_20221231.xlsx]CF PSDP'!</v>
      </c>
      <c r="G4059" s="6" t="s">
        <v>60</v>
      </c>
      <c r="H4059" s="1"/>
      <c r="I4059" s="1"/>
      <c r="J4059" s="1"/>
    </row>
    <row r="4060" spans="1:10" x14ac:dyDescent="0.25">
      <c r="A4060" s="6" t="s">
        <v>102</v>
      </c>
      <c r="B4060" s="6">
        <f t="shared" si="940"/>
        <v>2053</v>
      </c>
      <c r="C4060" s="1" t="s">
        <v>109</v>
      </c>
      <c r="D4060" s="2" t="s">
        <v>128</v>
      </c>
      <c r="E4060" s="9" t="str">
        <f t="shared" si="938"/>
        <v>PSDP'!</v>
      </c>
      <c r="F4060" s="5" t="str">
        <f t="shared" si="939"/>
        <v>C:\Users\jaime.benazar\Quorum Business Solutions\Ecopetrol Prometeo - Documents\Planning Space Implementation\3. Analysis &amp; Design\Design\FC22\DRR Jaime\Por presentar a ECP\Cantagallo\Yarigui-Cantagallo\[VRC_YARIGUI-CANTAGALLO_CF_SEC_20221231.xlsx]CF PSDP'!</v>
      </c>
      <c r="G4060" s="6" t="s">
        <v>60</v>
      </c>
      <c r="H4060" s="1"/>
      <c r="I4060" s="1"/>
      <c r="J4060" s="1"/>
    </row>
    <row r="4061" spans="1:10" x14ac:dyDescent="0.25">
      <c r="A4061" s="6" t="s">
        <v>102</v>
      </c>
      <c r="B4061" s="6">
        <f t="shared" si="940"/>
        <v>2054</v>
      </c>
      <c r="C4061" s="1" t="s">
        <v>109</v>
      </c>
      <c r="D4061" s="2" t="s">
        <v>128</v>
      </c>
      <c r="E4061" s="9" t="str">
        <f t="shared" si="938"/>
        <v>PSDP'!</v>
      </c>
      <c r="F4061" s="5" t="str">
        <f t="shared" si="939"/>
        <v>C:\Users\jaime.benazar\Quorum Business Solutions\Ecopetrol Prometeo - Documents\Planning Space Implementation\3. Analysis &amp; Design\Design\FC22\DRR Jaime\Por presentar a ECP\Cantagallo\Yarigui-Cantagallo\[VRC_YARIGUI-CANTAGALLO_CF_SEC_20221231.xlsx]CF PSDP'!</v>
      </c>
      <c r="G4061" s="6" t="s">
        <v>60</v>
      </c>
      <c r="H4061" s="1"/>
      <c r="I4061" s="1"/>
      <c r="J4061" s="1"/>
    </row>
    <row r="4062" spans="1:10" x14ac:dyDescent="0.25">
      <c r="A4062" s="6" t="s">
        <v>102</v>
      </c>
      <c r="B4062" s="6">
        <f t="shared" si="940"/>
        <v>2055</v>
      </c>
      <c r="C4062" s="1" t="s">
        <v>109</v>
      </c>
      <c r="D4062" s="2" t="s">
        <v>128</v>
      </c>
      <c r="E4062" s="9" t="str">
        <f t="shared" si="938"/>
        <v>PSDP'!</v>
      </c>
      <c r="F4062" s="5" t="str">
        <f t="shared" si="939"/>
        <v>C:\Users\jaime.benazar\Quorum Business Solutions\Ecopetrol Prometeo - Documents\Planning Space Implementation\3. Analysis &amp; Design\Design\FC22\DRR Jaime\Por presentar a ECP\Cantagallo\Yarigui-Cantagallo\[VRC_YARIGUI-CANTAGALLO_CF_SEC_20221231.xlsx]CF PSDP'!</v>
      </c>
      <c r="G4062" s="6" t="s">
        <v>60</v>
      </c>
      <c r="H4062" s="1"/>
      <c r="I4062" s="1"/>
      <c r="J4062" s="1"/>
    </row>
    <row r="4063" spans="1:10" x14ac:dyDescent="0.25">
      <c r="A4063" s="6" t="s">
        <v>102</v>
      </c>
      <c r="B4063" s="6">
        <f t="shared" si="940"/>
        <v>2056</v>
      </c>
      <c r="C4063" s="1" t="s">
        <v>109</v>
      </c>
      <c r="D4063" s="2" t="s">
        <v>128</v>
      </c>
      <c r="E4063" s="9" t="str">
        <f t="shared" si="938"/>
        <v>PSDP'!</v>
      </c>
      <c r="F4063" s="5" t="str">
        <f t="shared" si="939"/>
        <v>C:\Users\jaime.benazar\Quorum Business Solutions\Ecopetrol Prometeo - Documents\Planning Space Implementation\3. Analysis &amp; Design\Design\FC22\DRR Jaime\Por presentar a ECP\Cantagallo\Yarigui-Cantagallo\[VRC_YARIGUI-CANTAGALLO_CF_SEC_20221231.xlsx]CF PSDP'!</v>
      </c>
      <c r="G4063" s="6" t="s">
        <v>60</v>
      </c>
      <c r="H4063" s="1"/>
      <c r="I4063" s="1"/>
      <c r="J4063" s="1"/>
    </row>
    <row r="4064" spans="1:10" x14ac:dyDescent="0.25">
      <c r="A4064" s="6" t="s">
        <v>102</v>
      </c>
      <c r="B4064" s="6">
        <f t="shared" si="940"/>
        <v>2057</v>
      </c>
      <c r="C4064" s="1" t="s">
        <v>109</v>
      </c>
      <c r="D4064" s="2" t="s">
        <v>128</v>
      </c>
      <c r="E4064" s="9" t="str">
        <f t="shared" si="938"/>
        <v>PSDP'!</v>
      </c>
      <c r="F4064" s="5" t="str">
        <f t="shared" si="939"/>
        <v>C:\Users\jaime.benazar\Quorum Business Solutions\Ecopetrol Prometeo - Documents\Planning Space Implementation\3. Analysis &amp; Design\Design\FC22\DRR Jaime\Por presentar a ECP\Cantagallo\Yarigui-Cantagallo\[VRC_YARIGUI-CANTAGALLO_CF_SEC_20221231.xlsx]CF PSDP'!</v>
      </c>
      <c r="G4064" s="6" t="s">
        <v>60</v>
      </c>
      <c r="H4064" s="1"/>
      <c r="I4064" s="1"/>
      <c r="J4064" s="1"/>
    </row>
    <row r="4065" spans="1:10" x14ac:dyDescent="0.25">
      <c r="A4065" s="6" t="s">
        <v>102</v>
      </c>
      <c r="B4065" s="6">
        <f t="shared" si="940"/>
        <v>2058</v>
      </c>
      <c r="C4065" s="1" t="s">
        <v>109</v>
      </c>
      <c r="D4065" s="2" t="s">
        <v>128</v>
      </c>
      <c r="E4065" s="9" t="str">
        <f t="shared" si="938"/>
        <v>PSDP'!</v>
      </c>
      <c r="F4065" s="5" t="str">
        <f t="shared" si="939"/>
        <v>C:\Users\jaime.benazar\Quorum Business Solutions\Ecopetrol Prometeo - Documents\Planning Space Implementation\3. Analysis &amp; Design\Design\FC22\DRR Jaime\Por presentar a ECP\Cantagallo\Yarigui-Cantagallo\[VRC_YARIGUI-CANTAGALLO_CF_SEC_20221231.xlsx]CF PSDP'!</v>
      </c>
      <c r="G4065" s="6" t="s">
        <v>60</v>
      </c>
      <c r="H4065" s="1"/>
      <c r="I4065" s="1"/>
      <c r="J4065" s="1"/>
    </row>
    <row r="4066" spans="1:10" x14ac:dyDescent="0.25">
      <c r="A4066" s="6" t="s">
        <v>102</v>
      </c>
      <c r="B4066" s="6">
        <f t="shared" si="940"/>
        <v>2059</v>
      </c>
      <c r="C4066" s="1" t="s">
        <v>109</v>
      </c>
      <c r="D4066" s="2" t="s">
        <v>128</v>
      </c>
      <c r="E4066" s="9" t="str">
        <f t="shared" si="938"/>
        <v>PSDP'!</v>
      </c>
      <c r="F4066" s="5" t="str">
        <f t="shared" si="939"/>
        <v>C:\Users\jaime.benazar\Quorum Business Solutions\Ecopetrol Prometeo - Documents\Planning Space Implementation\3. Analysis &amp; Design\Design\FC22\DRR Jaime\Por presentar a ECP\Cantagallo\Yarigui-Cantagallo\[VRC_YARIGUI-CANTAGALLO_CF_SEC_20221231.xlsx]CF PSDP'!</v>
      </c>
      <c r="G4066" s="6" t="s">
        <v>60</v>
      </c>
      <c r="H4066" s="1"/>
      <c r="I4066" s="1"/>
      <c r="J4066" s="1"/>
    </row>
    <row r="4067" spans="1:10" x14ac:dyDescent="0.25">
      <c r="A4067" s="6" t="s">
        <v>28</v>
      </c>
      <c r="B4067" s="6"/>
      <c r="C4067" s="1" t="s">
        <v>109</v>
      </c>
      <c r="D4067" s="2"/>
      <c r="E4067" s="9"/>
      <c r="F4067" s="5"/>
      <c r="G4067" s="6"/>
      <c r="H4067" s="1"/>
      <c r="I4067" s="1"/>
      <c r="J4067" s="12"/>
    </row>
    <row r="4068" spans="1:10" x14ac:dyDescent="0.25">
      <c r="A4068" s="6" t="s">
        <v>103</v>
      </c>
      <c r="B4068" s="6">
        <v>2023</v>
      </c>
      <c r="C4068" s="1" t="s">
        <v>109</v>
      </c>
      <c r="D4068" s="2" t="s">
        <v>128</v>
      </c>
      <c r="E4068" s="9" t="str">
        <f t="shared" ref="E4068:E4088" si="941">_xlfn.CONCAT(A4068,"'!")</f>
        <v>PSNP'!</v>
      </c>
      <c r="F4068" s="5" t="str">
        <f t="shared" ref="F4068:F4088" si="942">_xlfn.CONCAT(D4068," ",E4068)</f>
        <v>C:\Users\jaime.benazar\Quorum Business Solutions\Ecopetrol Prometeo - Documents\Planning Space Implementation\3. Analysis &amp; Design\Design\FC22\DRR Jaime\Por presentar a ECP\Cantagallo\Yarigui-Cantagallo\[VRC_YARIGUI-CANTAGALLO_CF_SEC_20221231.xlsx]CF PSNP'!</v>
      </c>
      <c r="G4068" s="6" t="s">
        <v>60</v>
      </c>
      <c r="H4068" s="1"/>
      <c r="I4068" s="1"/>
      <c r="J4068" s="1"/>
    </row>
    <row r="4069" spans="1:10" x14ac:dyDescent="0.25">
      <c r="A4069" s="6" t="s">
        <v>103</v>
      </c>
      <c r="B4069" s="6">
        <f>+B4068+1</f>
        <v>2024</v>
      </c>
      <c r="C4069" s="1" t="s">
        <v>109</v>
      </c>
      <c r="D4069" s="2" t="s">
        <v>128</v>
      </c>
      <c r="E4069" s="9" t="str">
        <f t="shared" si="941"/>
        <v>PSNP'!</v>
      </c>
      <c r="F4069" s="5" t="str">
        <f t="shared" si="942"/>
        <v>C:\Users\jaime.benazar\Quorum Business Solutions\Ecopetrol Prometeo - Documents\Planning Space Implementation\3. Analysis &amp; Design\Design\FC22\DRR Jaime\Por presentar a ECP\Cantagallo\Yarigui-Cantagallo\[VRC_YARIGUI-CANTAGALLO_CF_SEC_20221231.xlsx]CF PSNP'!</v>
      </c>
      <c r="G4069" s="6" t="s">
        <v>60</v>
      </c>
      <c r="H4069" s="1"/>
      <c r="I4069" s="1"/>
      <c r="J4069" s="1"/>
    </row>
    <row r="4070" spans="1:10" x14ac:dyDescent="0.25">
      <c r="A4070" s="6" t="s">
        <v>103</v>
      </c>
      <c r="B4070" s="6">
        <f t="shared" ref="B4070:B4081" si="943">+B4069+1</f>
        <v>2025</v>
      </c>
      <c r="C4070" s="1" t="s">
        <v>109</v>
      </c>
      <c r="D4070" s="2" t="s">
        <v>128</v>
      </c>
      <c r="E4070" s="9" t="str">
        <f t="shared" si="941"/>
        <v>PSNP'!</v>
      </c>
      <c r="F4070" s="5" t="str">
        <f t="shared" si="942"/>
        <v>C:\Users\jaime.benazar\Quorum Business Solutions\Ecopetrol Prometeo - Documents\Planning Space Implementation\3. Analysis &amp; Design\Design\FC22\DRR Jaime\Por presentar a ECP\Cantagallo\Yarigui-Cantagallo\[VRC_YARIGUI-CANTAGALLO_CF_SEC_20221231.xlsx]CF PSNP'!</v>
      </c>
      <c r="G4070" s="6" t="s">
        <v>60</v>
      </c>
      <c r="H4070" s="1"/>
      <c r="I4070" s="1"/>
      <c r="J4070" s="1"/>
    </row>
    <row r="4071" spans="1:10" x14ac:dyDescent="0.25">
      <c r="A4071" s="6" t="s">
        <v>103</v>
      </c>
      <c r="B4071" s="6">
        <f t="shared" si="943"/>
        <v>2026</v>
      </c>
      <c r="C4071" s="1" t="s">
        <v>109</v>
      </c>
      <c r="D4071" s="2" t="s">
        <v>128</v>
      </c>
      <c r="E4071" s="9" t="str">
        <f t="shared" si="941"/>
        <v>PSNP'!</v>
      </c>
      <c r="F4071" s="5" t="str">
        <f t="shared" si="942"/>
        <v>C:\Users\jaime.benazar\Quorum Business Solutions\Ecopetrol Prometeo - Documents\Planning Space Implementation\3. Analysis &amp; Design\Design\FC22\DRR Jaime\Por presentar a ECP\Cantagallo\Yarigui-Cantagallo\[VRC_YARIGUI-CANTAGALLO_CF_SEC_20221231.xlsx]CF PSNP'!</v>
      </c>
      <c r="G4071" s="6" t="s">
        <v>60</v>
      </c>
      <c r="H4071" s="1"/>
      <c r="I4071" s="1"/>
      <c r="J4071" s="1"/>
    </row>
    <row r="4072" spans="1:10" x14ac:dyDescent="0.25">
      <c r="A4072" s="6" t="s">
        <v>103</v>
      </c>
      <c r="B4072" s="6">
        <f t="shared" si="943"/>
        <v>2027</v>
      </c>
      <c r="C4072" s="1" t="s">
        <v>109</v>
      </c>
      <c r="D4072" s="2" t="s">
        <v>128</v>
      </c>
      <c r="E4072" s="9" t="str">
        <f t="shared" si="941"/>
        <v>PSNP'!</v>
      </c>
      <c r="F4072" s="5" t="str">
        <f t="shared" si="942"/>
        <v>C:\Users\jaime.benazar\Quorum Business Solutions\Ecopetrol Prometeo - Documents\Planning Space Implementation\3. Analysis &amp; Design\Design\FC22\DRR Jaime\Por presentar a ECP\Cantagallo\Yarigui-Cantagallo\[VRC_YARIGUI-CANTAGALLO_CF_SEC_20221231.xlsx]CF PSNP'!</v>
      </c>
      <c r="G4072" s="6" t="s">
        <v>60</v>
      </c>
      <c r="H4072" s="1"/>
      <c r="I4072" s="1"/>
      <c r="J4072" s="1"/>
    </row>
    <row r="4073" spans="1:10" x14ac:dyDescent="0.25">
      <c r="A4073" s="6" t="s">
        <v>103</v>
      </c>
      <c r="B4073" s="6">
        <f t="shared" si="943"/>
        <v>2028</v>
      </c>
      <c r="C4073" s="1" t="s">
        <v>109</v>
      </c>
      <c r="D4073" s="2" t="s">
        <v>128</v>
      </c>
      <c r="E4073" s="9" t="str">
        <f t="shared" si="941"/>
        <v>PSNP'!</v>
      </c>
      <c r="F4073" s="5" t="str">
        <f t="shared" si="942"/>
        <v>C:\Users\jaime.benazar\Quorum Business Solutions\Ecopetrol Prometeo - Documents\Planning Space Implementation\3. Analysis &amp; Design\Design\FC22\DRR Jaime\Por presentar a ECP\Cantagallo\Yarigui-Cantagallo\[VRC_YARIGUI-CANTAGALLO_CF_SEC_20221231.xlsx]CF PSNP'!</v>
      </c>
      <c r="G4073" s="6" t="s">
        <v>60</v>
      </c>
      <c r="H4073" s="1"/>
      <c r="I4073" s="1"/>
      <c r="J4073" s="1"/>
    </row>
    <row r="4074" spans="1:10" x14ac:dyDescent="0.25">
      <c r="A4074" s="6" t="s">
        <v>103</v>
      </c>
      <c r="B4074" s="6">
        <f t="shared" si="943"/>
        <v>2029</v>
      </c>
      <c r="C4074" s="1" t="s">
        <v>109</v>
      </c>
      <c r="D4074" s="2" t="s">
        <v>128</v>
      </c>
      <c r="E4074" s="9" t="str">
        <f t="shared" si="941"/>
        <v>PSNP'!</v>
      </c>
      <c r="F4074" s="5" t="str">
        <f t="shared" si="942"/>
        <v>C:\Users\jaime.benazar\Quorum Business Solutions\Ecopetrol Prometeo - Documents\Planning Space Implementation\3. Analysis &amp; Design\Design\FC22\DRR Jaime\Por presentar a ECP\Cantagallo\Yarigui-Cantagallo\[VRC_YARIGUI-CANTAGALLO_CF_SEC_20221231.xlsx]CF PSNP'!</v>
      </c>
      <c r="G4074" s="6" t="s">
        <v>60</v>
      </c>
      <c r="H4074" s="1"/>
      <c r="I4074" s="1"/>
      <c r="J4074" s="1"/>
    </row>
    <row r="4075" spans="1:10" x14ac:dyDescent="0.25">
      <c r="A4075" s="6" t="s">
        <v>103</v>
      </c>
      <c r="B4075" s="6">
        <f t="shared" si="943"/>
        <v>2030</v>
      </c>
      <c r="C4075" s="1" t="s">
        <v>109</v>
      </c>
      <c r="D4075" s="2" t="s">
        <v>128</v>
      </c>
      <c r="E4075" s="9" t="str">
        <f t="shared" si="941"/>
        <v>PSNP'!</v>
      </c>
      <c r="F4075" s="5" t="str">
        <f t="shared" si="942"/>
        <v>C:\Users\jaime.benazar\Quorum Business Solutions\Ecopetrol Prometeo - Documents\Planning Space Implementation\3. Analysis &amp; Design\Design\FC22\DRR Jaime\Por presentar a ECP\Cantagallo\Yarigui-Cantagallo\[VRC_YARIGUI-CANTAGALLO_CF_SEC_20221231.xlsx]CF PSNP'!</v>
      </c>
      <c r="G4075" s="6" t="s">
        <v>60</v>
      </c>
      <c r="H4075" s="1"/>
      <c r="I4075" s="1"/>
      <c r="J4075" s="1"/>
    </row>
    <row r="4076" spans="1:10" x14ac:dyDescent="0.25">
      <c r="A4076" s="6" t="s">
        <v>103</v>
      </c>
      <c r="B4076" s="6">
        <f t="shared" si="943"/>
        <v>2031</v>
      </c>
      <c r="C4076" s="1" t="s">
        <v>109</v>
      </c>
      <c r="D4076" s="2" t="s">
        <v>128</v>
      </c>
      <c r="E4076" s="9" t="str">
        <f t="shared" si="941"/>
        <v>PSNP'!</v>
      </c>
      <c r="F4076" s="5" t="str">
        <f t="shared" si="942"/>
        <v>C:\Users\jaime.benazar\Quorum Business Solutions\Ecopetrol Prometeo - Documents\Planning Space Implementation\3. Analysis &amp; Design\Design\FC22\DRR Jaime\Por presentar a ECP\Cantagallo\Yarigui-Cantagallo\[VRC_YARIGUI-CANTAGALLO_CF_SEC_20221231.xlsx]CF PSNP'!</v>
      </c>
      <c r="G4076" s="6" t="s">
        <v>60</v>
      </c>
      <c r="H4076" s="1"/>
      <c r="I4076" s="1"/>
      <c r="J4076" s="1"/>
    </row>
    <row r="4077" spans="1:10" x14ac:dyDescent="0.25">
      <c r="A4077" s="6" t="s">
        <v>103</v>
      </c>
      <c r="B4077" s="6">
        <f t="shared" si="943"/>
        <v>2032</v>
      </c>
      <c r="C4077" s="1" t="s">
        <v>109</v>
      </c>
      <c r="D4077" s="2" t="s">
        <v>128</v>
      </c>
      <c r="E4077" s="9" t="str">
        <f t="shared" si="941"/>
        <v>PSNP'!</v>
      </c>
      <c r="F4077" s="5" t="str">
        <f t="shared" si="942"/>
        <v>C:\Users\jaime.benazar\Quorum Business Solutions\Ecopetrol Prometeo - Documents\Planning Space Implementation\3. Analysis &amp; Design\Design\FC22\DRR Jaime\Por presentar a ECP\Cantagallo\Yarigui-Cantagallo\[VRC_YARIGUI-CANTAGALLO_CF_SEC_20221231.xlsx]CF PSNP'!</v>
      </c>
      <c r="G4077" s="6" t="s">
        <v>60</v>
      </c>
      <c r="H4077" s="1"/>
      <c r="I4077" s="1"/>
      <c r="J4077" s="1"/>
    </row>
    <row r="4078" spans="1:10" x14ac:dyDescent="0.25">
      <c r="A4078" s="6" t="s">
        <v>103</v>
      </c>
      <c r="B4078" s="6">
        <f t="shared" si="943"/>
        <v>2033</v>
      </c>
      <c r="C4078" s="1" t="s">
        <v>109</v>
      </c>
      <c r="D4078" s="2" t="s">
        <v>128</v>
      </c>
      <c r="E4078" s="9" t="str">
        <f t="shared" si="941"/>
        <v>PSNP'!</v>
      </c>
      <c r="F4078" s="5" t="str">
        <f t="shared" si="942"/>
        <v>C:\Users\jaime.benazar\Quorum Business Solutions\Ecopetrol Prometeo - Documents\Planning Space Implementation\3. Analysis &amp; Design\Design\FC22\DRR Jaime\Por presentar a ECP\Cantagallo\Yarigui-Cantagallo\[VRC_YARIGUI-CANTAGALLO_CF_SEC_20221231.xlsx]CF PSNP'!</v>
      </c>
      <c r="G4078" s="6" t="s">
        <v>60</v>
      </c>
      <c r="H4078" s="1"/>
      <c r="I4078" s="1"/>
      <c r="J4078" s="1"/>
    </row>
    <row r="4079" spans="1:10" x14ac:dyDescent="0.25">
      <c r="A4079" s="6" t="s">
        <v>103</v>
      </c>
      <c r="B4079" s="6">
        <f t="shared" si="943"/>
        <v>2034</v>
      </c>
      <c r="C4079" s="1" t="s">
        <v>109</v>
      </c>
      <c r="D4079" s="2" t="s">
        <v>128</v>
      </c>
      <c r="E4079" s="9" t="str">
        <f t="shared" si="941"/>
        <v>PSNP'!</v>
      </c>
      <c r="F4079" s="5" t="str">
        <f t="shared" si="942"/>
        <v>C:\Users\jaime.benazar\Quorum Business Solutions\Ecopetrol Prometeo - Documents\Planning Space Implementation\3. Analysis &amp; Design\Design\FC22\DRR Jaime\Por presentar a ECP\Cantagallo\Yarigui-Cantagallo\[VRC_YARIGUI-CANTAGALLO_CF_SEC_20221231.xlsx]CF PSNP'!</v>
      </c>
      <c r="G4079" s="6" t="s">
        <v>60</v>
      </c>
      <c r="H4079" s="1"/>
      <c r="I4079" s="1"/>
      <c r="J4079" s="1"/>
    </row>
    <row r="4080" spans="1:10" x14ac:dyDescent="0.25">
      <c r="A4080" s="6" t="s">
        <v>103</v>
      </c>
      <c r="B4080" s="6">
        <f t="shared" si="943"/>
        <v>2035</v>
      </c>
      <c r="C4080" s="1" t="s">
        <v>109</v>
      </c>
      <c r="D4080" s="2" t="s">
        <v>128</v>
      </c>
      <c r="E4080" s="9" t="str">
        <f t="shared" si="941"/>
        <v>PSNP'!</v>
      </c>
      <c r="F4080" s="5" t="str">
        <f t="shared" si="942"/>
        <v>C:\Users\jaime.benazar\Quorum Business Solutions\Ecopetrol Prometeo - Documents\Planning Space Implementation\3. Analysis &amp; Design\Design\FC22\DRR Jaime\Por presentar a ECP\Cantagallo\Yarigui-Cantagallo\[VRC_YARIGUI-CANTAGALLO_CF_SEC_20221231.xlsx]CF PSNP'!</v>
      </c>
      <c r="G4080" s="6" t="s">
        <v>60</v>
      </c>
      <c r="H4080" s="1"/>
      <c r="I4080" s="1"/>
      <c r="J4080" s="1"/>
    </row>
    <row r="4081" spans="1:10" x14ac:dyDescent="0.25">
      <c r="A4081" s="6" t="s">
        <v>103</v>
      </c>
      <c r="B4081" s="6">
        <f t="shared" si="943"/>
        <v>2036</v>
      </c>
      <c r="C4081" s="1" t="s">
        <v>109</v>
      </c>
      <c r="D4081" s="2" t="s">
        <v>128</v>
      </c>
      <c r="E4081" s="9" t="str">
        <f t="shared" si="941"/>
        <v>PSNP'!</v>
      </c>
      <c r="F4081" s="5" t="str">
        <f t="shared" si="942"/>
        <v>C:\Users\jaime.benazar\Quorum Business Solutions\Ecopetrol Prometeo - Documents\Planning Space Implementation\3. Analysis &amp; Design\Design\FC22\DRR Jaime\Por presentar a ECP\Cantagallo\Yarigui-Cantagallo\[VRC_YARIGUI-CANTAGALLO_CF_SEC_20221231.xlsx]CF PSNP'!</v>
      </c>
      <c r="G4081" s="6" t="s">
        <v>60</v>
      </c>
      <c r="H4081" s="1"/>
      <c r="I4081" s="1"/>
      <c r="J4081" s="1"/>
    </row>
    <row r="4082" spans="1:10" x14ac:dyDescent="0.25">
      <c r="A4082" s="6" t="s">
        <v>103</v>
      </c>
      <c r="B4082" s="6">
        <f>+B4081+1</f>
        <v>2037</v>
      </c>
      <c r="C4082" s="1" t="s">
        <v>109</v>
      </c>
      <c r="D4082" s="2" t="s">
        <v>128</v>
      </c>
      <c r="E4082" s="9" t="str">
        <f t="shared" si="941"/>
        <v>PSNP'!</v>
      </c>
      <c r="F4082" s="5" t="str">
        <f t="shared" si="942"/>
        <v>C:\Users\jaime.benazar\Quorum Business Solutions\Ecopetrol Prometeo - Documents\Planning Space Implementation\3. Analysis &amp; Design\Design\FC22\DRR Jaime\Por presentar a ECP\Cantagallo\Yarigui-Cantagallo\[VRC_YARIGUI-CANTAGALLO_CF_SEC_20221231.xlsx]CF PSNP'!</v>
      </c>
      <c r="G4082" s="6" t="s">
        <v>60</v>
      </c>
      <c r="H4082" s="1"/>
      <c r="I4082" s="1"/>
      <c r="J4082" s="1"/>
    </row>
    <row r="4083" spans="1:10" x14ac:dyDescent="0.25">
      <c r="A4083" s="6" t="s">
        <v>103</v>
      </c>
      <c r="B4083" s="6">
        <f t="shared" ref="B4083:B4085" si="944">+B4082+1</f>
        <v>2038</v>
      </c>
      <c r="C4083" s="1" t="s">
        <v>109</v>
      </c>
      <c r="D4083" s="2" t="s">
        <v>128</v>
      </c>
      <c r="E4083" s="9" t="str">
        <f t="shared" si="941"/>
        <v>PSNP'!</v>
      </c>
      <c r="F4083" s="5" t="str">
        <f t="shared" si="942"/>
        <v>C:\Users\jaime.benazar\Quorum Business Solutions\Ecopetrol Prometeo - Documents\Planning Space Implementation\3. Analysis &amp; Design\Design\FC22\DRR Jaime\Por presentar a ECP\Cantagallo\Yarigui-Cantagallo\[VRC_YARIGUI-CANTAGALLO_CF_SEC_20221231.xlsx]CF PSNP'!</v>
      </c>
      <c r="G4083" s="6" t="s">
        <v>60</v>
      </c>
      <c r="H4083" s="1"/>
      <c r="I4083" s="1"/>
      <c r="J4083" s="1"/>
    </row>
    <row r="4084" spans="1:10" x14ac:dyDescent="0.25">
      <c r="A4084" s="6" t="s">
        <v>103</v>
      </c>
      <c r="B4084" s="6">
        <f t="shared" si="944"/>
        <v>2039</v>
      </c>
      <c r="C4084" s="1" t="s">
        <v>109</v>
      </c>
      <c r="D4084" s="2" t="s">
        <v>128</v>
      </c>
      <c r="E4084" s="9" t="str">
        <f t="shared" si="941"/>
        <v>PSNP'!</v>
      </c>
      <c r="F4084" s="5" t="str">
        <f t="shared" si="942"/>
        <v>C:\Users\jaime.benazar\Quorum Business Solutions\Ecopetrol Prometeo - Documents\Planning Space Implementation\3. Analysis &amp; Design\Design\FC22\DRR Jaime\Por presentar a ECP\Cantagallo\Yarigui-Cantagallo\[VRC_YARIGUI-CANTAGALLO_CF_SEC_20221231.xlsx]CF PSNP'!</v>
      </c>
      <c r="G4084" s="6" t="s">
        <v>60</v>
      </c>
      <c r="H4084" s="1"/>
      <c r="I4084" s="1"/>
      <c r="J4084" s="1"/>
    </row>
    <row r="4085" spans="1:10" x14ac:dyDescent="0.25">
      <c r="A4085" s="6" t="s">
        <v>103</v>
      </c>
      <c r="B4085" s="6">
        <f t="shared" si="944"/>
        <v>2040</v>
      </c>
      <c r="C4085" s="1" t="s">
        <v>109</v>
      </c>
      <c r="D4085" s="2" t="s">
        <v>128</v>
      </c>
      <c r="E4085" s="9" t="str">
        <f t="shared" si="941"/>
        <v>PSNP'!</v>
      </c>
      <c r="F4085" s="5" t="str">
        <f t="shared" si="942"/>
        <v>C:\Users\jaime.benazar\Quorum Business Solutions\Ecopetrol Prometeo - Documents\Planning Space Implementation\3. Analysis &amp; Design\Design\FC22\DRR Jaime\Por presentar a ECP\Cantagallo\Yarigui-Cantagallo\[VRC_YARIGUI-CANTAGALLO_CF_SEC_20221231.xlsx]CF PSNP'!</v>
      </c>
      <c r="G4085" s="6" t="s">
        <v>60</v>
      </c>
      <c r="H4085" s="1"/>
      <c r="I4085" s="1"/>
      <c r="J4085" s="1"/>
    </row>
    <row r="4086" spans="1:10" x14ac:dyDescent="0.25">
      <c r="A4086" s="6" t="s">
        <v>103</v>
      </c>
      <c r="B4086" s="6">
        <f>+B4085+1</f>
        <v>2041</v>
      </c>
      <c r="C4086" s="1" t="s">
        <v>109</v>
      </c>
      <c r="D4086" s="2" t="s">
        <v>128</v>
      </c>
      <c r="E4086" s="9" t="str">
        <f t="shared" si="941"/>
        <v>PSNP'!</v>
      </c>
      <c r="F4086" s="5" t="str">
        <f t="shared" si="942"/>
        <v>C:\Users\jaime.benazar\Quorum Business Solutions\Ecopetrol Prometeo - Documents\Planning Space Implementation\3. Analysis &amp; Design\Design\FC22\DRR Jaime\Por presentar a ECP\Cantagallo\Yarigui-Cantagallo\[VRC_YARIGUI-CANTAGALLO_CF_SEC_20221231.xlsx]CF PSNP'!</v>
      </c>
      <c r="G4086" s="6" t="s">
        <v>60</v>
      </c>
      <c r="H4086" s="1"/>
      <c r="I4086" s="1"/>
      <c r="J4086" s="1"/>
    </row>
    <row r="4087" spans="1:10" x14ac:dyDescent="0.25">
      <c r="A4087" s="6" t="s">
        <v>103</v>
      </c>
      <c r="B4087" s="6">
        <f t="shared" ref="B4087:B4088" si="945">+B4086+1</f>
        <v>2042</v>
      </c>
      <c r="C4087" s="1" t="s">
        <v>109</v>
      </c>
      <c r="D4087" s="2" t="s">
        <v>128</v>
      </c>
      <c r="E4087" s="9" t="str">
        <f t="shared" si="941"/>
        <v>PSNP'!</v>
      </c>
      <c r="F4087" s="5" t="str">
        <f t="shared" si="942"/>
        <v>C:\Users\jaime.benazar\Quorum Business Solutions\Ecopetrol Prometeo - Documents\Planning Space Implementation\3. Analysis &amp; Design\Design\FC22\DRR Jaime\Por presentar a ECP\Cantagallo\Yarigui-Cantagallo\[VRC_YARIGUI-CANTAGALLO_CF_SEC_20221231.xlsx]CF PSNP'!</v>
      </c>
      <c r="G4087" s="6" t="s">
        <v>60</v>
      </c>
      <c r="H4087" s="1"/>
      <c r="I4087" s="1"/>
      <c r="J4087" s="1"/>
    </row>
    <row r="4088" spans="1:10" x14ac:dyDescent="0.25">
      <c r="A4088" s="6" t="s">
        <v>103</v>
      </c>
      <c r="B4088" s="6">
        <f t="shared" si="945"/>
        <v>2043</v>
      </c>
      <c r="C4088" s="1" t="s">
        <v>109</v>
      </c>
      <c r="D4088" s="2" t="s">
        <v>128</v>
      </c>
      <c r="E4088" s="9" t="str">
        <f t="shared" si="941"/>
        <v>PSNP'!</v>
      </c>
      <c r="F4088" s="5" t="str">
        <f t="shared" si="942"/>
        <v>C:\Users\jaime.benazar\Quorum Business Solutions\Ecopetrol Prometeo - Documents\Planning Space Implementation\3. Analysis &amp; Design\Design\FC22\DRR Jaime\Por presentar a ECP\Cantagallo\Yarigui-Cantagallo\[VRC_YARIGUI-CANTAGALLO_CF_SEC_20221231.xlsx]CF PSNP'!</v>
      </c>
      <c r="G4088" s="6" t="s">
        <v>60</v>
      </c>
      <c r="H4088" s="1"/>
      <c r="I4088" s="1"/>
      <c r="J4088" s="1"/>
    </row>
    <row r="4089" spans="1:10" x14ac:dyDescent="0.25">
      <c r="A4089" s="6" t="s">
        <v>103</v>
      </c>
      <c r="B4089" s="6">
        <f>+B4088+1</f>
        <v>2044</v>
      </c>
      <c r="C4089" s="1" t="s">
        <v>109</v>
      </c>
      <c r="D4089" s="2" t="s">
        <v>128</v>
      </c>
      <c r="E4089" s="9" t="str">
        <f t="shared" ref="E4089:E4104" si="946">_xlfn.CONCAT(A4089,"'!")</f>
        <v>PSNP'!</v>
      </c>
      <c r="F4089" s="5" t="str">
        <f t="shared" ref="F4089:F4104" si="947">_xlfn.CONCAT(D4089," ",E4089)</f>
        <v>C:\Users\jaime.benazar\Quorum Business Solutions\Ecopetrol Prometeo - Documents\Planning Space Implementation\3. Analysis &amp; Design\Design\FC22\DRR Jaime\Por presentar a ECP\Cantagallo\Yarigui-Cantagallo\[VRC_YARIGUI-CANTAGALLO_CF_SEC_20221231.xlsx]CF PSNP'!</v>
      </c>
      <c r="G4089" s="6" t="s">
        <v>60</v>
      </c>
      <c r="H4089" s="1"/>
      <c r="I4089" s="1"/>
      <c r="J4089" s="1"/>
    </row>
    <row r="4090" spans="1:10" x14ac:dyDescent="0.25">
      <c r="A4090" s="6" t="s">
        <v>103</v>
      </c>
      <c r="B4090" s="6">
        <f t="shared" ref="B4090:B4104" si="948">+B4089+1</f>
        <v>2045</v>
      </c>
      <c r="C4090" s="1" t="s">
        <v>109</v>
      </c>
      <c r="D4090" s="2" t="s">
        <v>128</v>
      </c>
      <c r="E4090" s="9" t="str">
        <f t="shared" si="946"/>
        <v>PSNP'!</v>
      </c>
      <c r="F4090" s="5" t="str">
        <f t="shared" si="947"/>
        <v>C:\Users\jaime.benazar\Quorum Business Solutions\Ecopetrol Prometeo - Documents\Planning Space Implementation\3. Analysis &amp; Design\Design\FC22\DRR Jaime\Por presentar a ECP\Cantagallo\Yarigui-Cantagallo\[VRC_YARIGUI-CANTAGALLO_CF_SEC_20221231.xlsx]CF PSNP'!</v>
      </c>
      <c r="G4090" s="6" t="s">
        <v>60</v>
      </c>
      <c r="H4090" s="1"/>
      <c r="I4090" s="1"/>
      <c r="J4090" s="1"/>
    </row>
    <row r="4091" spans="1:10" x14ac:dyDescent="0.25">
      <c r="A4091" s="6" t="s">
        <v>103</v>
      </c>
      <c r="B4091" s="6">
        <f t="shared" si="948"/>
        <v>2046</v>
      </c>
      <c r="C4091" s="1" t="s">
        <v>109</v>
      </c>
      <c r="D4091" s="2" t="s">
        <v>128</v>
      </c>
      <c r="E4091" s="9" t="str">
        <f t="shared" si="946"/>
        <v>PSNP'!</v>
      </c>
      <c r="F4091" s="5" t="str">
        <f t="shared" si="947"/>
        <v>C:\Users\jaime.benazar\Quorum Business Solutions\Ecopetrol Prometeo - Documents\Planning Space Implementation\3. Analysis &amp; Design\Design\FC22\DRR Jaime\Por presentar a ECP\Cantagallo\Yarigui-Cantagallo\[VRC_YARIGUI-CANTAGALLO_CF_SEC_20221231.xlsx]CF PSNP'!</v>
      </c>
      <c r="G4091" s="6" t="s">
        <v>60</v>
      </c>
      <c r="H4091" s="1"/>
      <c r="I4091" s="1"/>
      <c r="J4091" s="1"/>
    </row>
    <row r="4092" spans="1:10" x14ac:dyDescent="0.25">
      <c r="A4092" s="6" t="s">
        <v>103</v>
      </c>
      <c r="B4092" s="6">
        <f t="shared" si="948"/>
        <v>2047</v>
      </c>
      <c r="C4092" s="1" t="s">
        <v>109</v>
      </c>
      <c r="D4092" s="2" t="s">
        <v>128</v>
      </c>
      <c r="E4092" s="9" t="str">
        <f t="shared" si="946"/>
        <v>PSNP'!</v>
      </c>
      <c r="F4092" s="5" t="str">
        <f t="shared" si="947"/>
        <v>C:\Users\jaime.benazar\Quorum Business Solutions\Ecopetrol Prometeo - Documents\Planning Space Implementation\3. Analysis &amp; Design\Design\FC22\DRR Jaime\Por presentar a ECP\Cantagallo\Yarigui-Cantagallo\[VRC_YARIGUI-CANTAGALLO_CF_SEC_20221231.xlsx]CF PSNP'!</v>
      </c>
      <c r="G4092" s="6" t="s">
        <v>60</v>
      </c>
      <c r="H4092" s="1"/>
      <c r="I4092" s="1"/>
      <c r="J4092" s="1"/>
    </row>
    <row r="4093" spans="1:10" x14ac:dyDescent="0.25">
      <c r="A4093" s="6" t="s">
        <v>103</v>
      </c>
      <c r="B4093" s="6">
        <f t="shared" si="948"/>
        <v>2048</v>
      </c>
      <c r="C4093" s="1" t="s">
        <v>109</v>
      </c>
      <c r="D4093" s="2" t="s">
        <v>128</v>
      </c>
      <c r="E4093" s="9" t="str">
        <f t="shared" si="946"/>
        <v>PSNP'!</v>
      </c>
      <c r="F4093" s="5" t="str">
        <f t="shared" si="947"/>
        <v>C:\Users\jaime.benazar\Quorum Business Solutions\Ecopetrol Prometeo - Documents\Planning Space Implementation\3. Analysis &amp; Design\Design\FC22\DRR Jaime\Por presentar a ECP\Cantagallo\Yarigui-Cantagallo\[VRC_YARIGUI-CANTAGALLO_CF_SEC_20221231.xlsx]CF PSNP'!</v>
      </c>
      <c r="G4093" s="6" t="s">
        <v>60</v>
      </c>
      <c r="H4093" s="1"/>
      <c r="I4093" s="1"/>
      <c r="J4093" s="1"/>
    </row>
    <row r="4094" spans="1:10" x14ac:dyDescent="0.25">
      <c r="A4094" s="6" t="s">
        <v>103</v>
      </c>
      <c r="B4094" s="6">
        <f t="shared" si="948"/>
        <v>2049</v>
      </c>
      <c r="C4094" s="1" t="s">
        <v>109</v>
      </c>
      <c r="D4094" s="2" t="s">
        <v>128</v>
      </c>
      <c r="E4094" s="9" t="str">
        <f t="shared" si="946"/>
        <v>PSNP'!</v>
      </c>
      <c r="F4094" s="5" t="str">
        <f t="shared" si="947"/>
        <v>C:\Users\jaime.benazar\Quorum Business Solutions\Ecopetrol Prometeo - Documents\Planning Space Implementation\3. Analysis &amp; Design\Design\FC22\DRR Jaime\Por presentar a ECP\Cantagallo\Yarigui-Cantagallo\[VRC_YARIGUI-CANTAGALLO_CF_SEC_20221231.xlsx]CF PSNP'!</v>
      </c>
      <c r="G4094" s="6" t="s">
        <v>60</v>
      </c>
      <c r="H4094" s="1"/>
      <c r="I4094" s="1"/>
      <c r="J4094" s="1"/>
    </row>
    <row r="4095" spans="1:10" x14ac:dyDescent="0.25">
      <c r="A4095" s="6" t="s">
        <v>103</v>
      </c>
      <c r="B4095" s="6">
        <f t="shared" si="948"/>
        <v>2050</v>
      </c>
      <c r="C4095" s="1" t="s">
        <v>109</v>
      </c>
      <c r="D4095" s="2" t="s">
        <v>128</v>
      </c>
      <c r="E4095" s="9" t="str">
        <f t="shared" si="946"/>
        <v>PSNP'!</v>
      </c>
      <c r="F4095" s="5" t="str">
        <f t="shared" si="947"/>
        <v>C:\Users\jaime.benazar\Quorum Business Solutions\Ecopetrol Prometeo - Documents\Planning Space Implementation\3. Analysis &amp; Design\Design\FC22\DRR Jaime\Por presentar a ECP\Cantagallo\Yarigui-Cantagallo\[VRC_YARIGUI-CANTAGALLO_CF_SEC_20221231.xlsx]CF PSNP'!</v>
      </c>
      <c r="G4095" s="6" t="s">
        <v>60</v>
      </c>
      <c r="H4095" s="1"/>
      <c r="I4095" s="1"/>
      <c r="J4095" s="1"/>
    </row>
    <row r="4096" spans="1:10" x14ac:dyDescent="0.25">
      <c r="A4096" s="6" t="s">
        <v>103</v>
      </c>
      <c r="B4096" s="6">
        <f t="shared" si="948"/>
        <v>2051</v>
      </c>
      <c r="C4096" s="1" t="s">
        <v>109</v>
      </c>
      <c r="D4096" s="2" t="s">
        <v>128</v>
      </c>
      <c r="E4096" s="9" t="str">
        <f t="shared" si="946"/>
        <v>PSNP'!</v>
      </c>
      <c r="F4096" s="5" t="str">
        <f t="shared" si="947"/>
        <v>C:\Users\jaime.benazar\Quorum Business Solutions\Ecopetrol Prometeo - Documents\Planning Space Implementation\3. Analysis &amp; Design\Design\FC22\DRR Jaime\Por presentar a ECP\Cantagallo\Yarigui-Cantagallo\[VRC_YARIGUI-CANTAGALLO_CF_SEC_20221231.xlsx]CF PSNP'!</v>
      </c>
      <c r="G4096" s="6" t="s">
        <v>60</v>
      </c>
      <c r="H4096" s="1"/>
      <c r="I4096" s="1"/>
      <c r="J4096" s="1"/>
    </row>
    <row r="4097" spans="1:10" x14ac:dyDescent="0.25">
      <c r="A4097" s="6" t="s">
        <v>103</v>
      </c>
      <c r="B4097" s="6">
        <f t="shared" si="948"/>
        <v>2052</v>
      </c>
      <c r="C4097" s="1" t="s">
        <v>109</v>
      </c>
      <c r="D4097" s="2" t="s">
        <v>128</v>
      </c>
      <c r="E4097" s="9" t="str">
        <f t="shared" si="946"/>
        <v>PSNP'!</v>
      </c>
      <c r="F4097" s="5" t="str">
        <f t="shared" si="947"/>
        <v>C:\Users\jaime.benazar\Quorum Business Solutions\Ecopetrol Prometeo - Documents\Planning Space Implementation\3. Analysis &amp; Design\Design\FC22\DRR Jaime\Por presentar a ECP\Cantagallo\Yarigui-Cantagallo\[VRC_YARIGUI-CANTAGALLO_CF_SEC_20221231.xlsx]CF PSNP'!</v>
      </c>
      <c r="G4097" s="6" t="s">
        <v>60</v>
      </c>
      <c r="H4097" s="1"/>
      <c r="I4097" s="1"/>
      <c r="J4097" s="1"/>
    </row>
    <row r="4098" spans="1:10" x14ac:dyDescent="0.25">
      <c r="A4098" s="6" t="s">
        <v>103</v>
      </c>
      <c r="B4098" s="6">
        <f t="shared" si="948"/>
        <v>2053</v>
      </c>
      <c r="C4098" s="1" t="s">
        <v>109</v>
      </c>
      <c r="D4098" s="2" t="s">
        <v>128</v>
      </c>
      <c r="E4098" s="9" t="str">
        <f t="shared" si="946"/>
        <v>PSNP'!</v>
      </c>
      <c r="F4098" s="5" t="str">
        <f t="shared" si="947"/>
        <v>C:\Users\jaime.benazar\Quorum Business Solutions\Ecopetrol Prometeo - Documents\Planning Space Implementation\3. Analysis &amp; Design\Design\FC22\DRR Jaime\Por presentar a ECP\Cantagallo\Yarigui-Cantagallo\[VRC_YARIGUI-CANTAGALLO_CF_SEC_20221231.xlsx]CF PSNP'!</v>
      </c>
      <c r="G4098" s="6" t="s">
        <v>60</v>
      </c>
      <c r="H4098" s="1"/>
      <c r="I4098" s="1"/>
      <c r="J4098" s="1"/>
    </row>
    <row r="4099" spans="1:10" x14ac:dyDescent="0.25">
      <c r="A4099" s="6" t="s">
        <v>103</v>
      </c>
      <c r="B4099" s="6">
        <f t="shared" si="948"/>
        <v>2054</v>
      </c>
      <c r="C4099" s="1" t="s">
        <v>109</v>
      </c>
      <c r="D4099" s="2" t="s">
        <v>128</v>
      </c>
      <c r="E4099" s="9" t="str">
        <f t="shared" si="946"/>
        <v>PSNP'!</v>
      </c>
      <c r="F4099" s="5" t="str">
        <f t="shared" si="947"/>
        <v>C:\Users\jaime.benazar\Quorum Business Solutions\Ecopetrol Prometeo - Documents\Planning Space Implementation\3. Analysis &amp; Design\Design\FC22\DRR Jaime\Por presentar a ECP\Cantagallo\Yarigui-Cantagallo\[VRC_YARIGUI-CANTAGALLO_CF_SEC_20221231.xlsx]CF PSNP'!</v>
      </c>
      <c r="G4099" s="6" t="s">
        <v>60</v>
      </c>
      <c r="H4099" s="1"/>
      <c r="I4099" s="1"/>
      <c r="J4099" s="1"/>
    </row>
    <row r="4100" spans="1:10" x14ac:dyDescent="0.25">
      <c r="A4100" s="6" t="s">
        <v>103</v>
      </c>
      <c r="B4100" s="6">
        <f t="shared" si="948"/>
        <v>2055</v>
      </c>
      <c r="C4100" s="1" t="s">
        <v>109</v>
      </c>
      <c r="D4100" s="2" t="s">
        <v>128</v>
      </c>
      <c r="E4100" s="9" t="str">
        <f t="shared" si="946"/>
        <v>PSNP'!</v>
      </c>
      <c r="F4100" s="5" t="str">
        <f t="shared" si="947"/>
        <v>C:\Users\jaime.benazar\Quorum Business Solutions\Ecopetrol Prometeo - Documents\Planning Space Implementation\3. Analysis &amp; Design\Design\FC22\DRR Jaime\Por presentar a ECP\Cantagallo\Yarigui-Cantagallo\[VRC_YARIGUI-CANTAGALLO_CF_SEC_20221231.xlsx]CF PSNP'!</v>
      </c>
      <c r="G4100" s="6" t="s">
        <v>60</v>
      </c>
      <c r="H4100" s="1"/>
      <c r="I4100" s="1"/>
      <c r="J4100" s="1"/>
    </row>
    <row r="4101" spans="1:10" x14ac:dyDescent="0.25">
      <c r="A4101" s="6" t="s">
        <v>103</v>
      </c>
      <c r="B4101" s="6">
        <f t="shared" si="948"/>
        <v>2056</v>
      </c>
      <c r="C4101" s="1" t="s">
        <v>109</v>
      </c>
      <c r="D4101" s="2" t="s">
        <v>128</v>
      </c>
      <c r="E4101" s="9" t="str">
        <f t="shared" si="946"/>
        <v>PSNP'!</v>
      </c>
      <c r="F4101" s="5" t="str">
        <f t="shared" si="947"/>
        <v>C:\Users\jaime.benazar\Quorum Business Solutions\Ecopetrol Prometeo - Documents\Planning Space Implementation\3. Analysis &amp; Design\Design\FC22\DRR Jaime\Por presentar a ECP\Cantagallo\Yarigui-Cantagallo\[VRC_YARIGUI-CANTAGALLO_CF_SEC_20221231.xlsx]CF PSNP'!</v>
      </c>
      <c r="G4101" s="6" t="s">
        <v>60</v>
      </c>
      <c r="H4101" s="1"/>
      <c r="I4101" s="1"/>
      <c r="J4101" s="1"/>
    </row>
    <row r="4102" spans="1:10" x14ac:dyDescent="0.25">
      <c r="A4102" s="6" t="s">
        <v>103</v>
      </c>
      <c r="B4102" s="6">
        <f t="shared" si="948"/>
        <v>2057</v>
      </c>
      <c r="C4102" s="1" t="s">
        <v>109</v>
      </c>
      <c r="D4102" s="2" t="s">
        <v>128</v>
      </c>
      <c r="E4102" s="9" t="str">
        <f t="shared" si="946"/>
        <v>PSNP'!</v>
      </c>
      <c r="F4102" s="5" t="str">
        <f t="shared" si="947"/>
        <v>C:\Users\jaime.benazar\Quorum Business Solutions\Ecopetrol Prometeo - Documents\Planning Space Implementation\3. Analysis &amp; Design\Design\FC22\DRR Jaime\Por presentar a ECP\Cantagallo\Yarigui-Cantagallo\[VRC_YARIGUI-CANTAGALLO_CF_SEC_20221231.xlsx]CF PSNP'!</v>
      </c>
      <c r="G4102" s="6" t="s">
        <v>60</v>
      </c>
      <c r="H4102" s="1"/>
      <c r="I4102" s="1"/>
      <c r="J4102" s="1"/>
    </row>
    <row r="4103" spans="1:10" x14ac:dyDescent="0.25">
      <c r="A4103" s="6" t="s">
        <v>103</v>
      </c>
      <c r="B4103" s="6">
        <f t="shared" si="948"/>
        <v>2058</v>
      </c>
      <c r="C4103" s="1" t="s">
        <v>109</v>
      </c>
      <c r="D4103" s="2" t="s">
        <v>128</v>
      </c>
      <c r="E4103" s="9" t="str">
        <f t="shared" si="946"/>
        <v>PSNP'!</v>
      </c>
      <c r="F4103" s="5" t="str">
        <f t="shared" si="947"/>
        <v>C:\Users\jaime.benazar\Quorum Business Solutions\Ecopetrol Prometeo - Documents\Planning Space Implementation\3. Analysis &amp; Design\Design\FC22\DRR Jaime\Por presentar a ECP\Cantagallo\Yarigui-Cantagallo\[VRC_YARIGUI-CANTAGALLO_CF_SEC_20221231.xlsx]CF PSNP'!</v>
      </c>
      <c r="G4103" s="6" t="s">
        <v>60</v>
      </c>
      <c r="H4103" s="1"/>
      <c r="I4103" s="1"/>
      <c r="J4103" s="1"/>
    </row>
    <row r="4104" spans="1:10" x14ac:dyDescent="0.25">
      <c r="A4104" s="6" t="s">
        <v>103</v>
      </c>
      <c r="B4104" s="6">
        <f t="shared" si="948"/>
        <v>2059</v>
      </c>
      <c r="C4104" s="1" t="s">
        <v>109</v>
      </c>
      <c r="D4104" s="2" t="s">
        <v>128</v>
      </c>
      <c r="E4104" s="9" t="str">
        <f t="shared" si="946"/>
        <v>PSNP'!</v>
      </c>
      <c r="F4104" s="5" t="str">
        <f t="shared" si="947"/>
        <v>C:\Users\jaime.benazar\Quorum Business Solutions\Ecopetrol Prometeo - Documents\Planning Space Implementation\3. Analysis &amp; Design\Design\FC22\DRR Jaime\Por presentar a ECP\Cantagallo\Yarigui-Cantagallo\[VRC_YARIGUI-CANTAGALLO_CF_SEC_20221231.xlsx]CF PSNP'!</v>
      </c>
      <c r="G4104" s="6" t="s">
        <v>60</v>
      </c>
      <c r="H4104" s="1"/>
      <c r="I4104" s="1"/>
      <c r="J4104" s="1"/>
    </row>
    <row r="4105" spans="1:10" x14ac:dyDescent="0.25">
      <c r="A4105" s="6" t="s">
        <v>28</v>
      </c>
      <c r="B4105" s="6"/>
      <c r="C4105" s="1" t="s">
        <v>109</v>
      </c>
      <c r="D4105" s="2"/>
      <c r="E4105" s="9"/>
      <c r="F4105" s="5"/>
      <c r="G4105" s="6"/>
      <c r="H4105" s="1"/>
      <c r="I4105" s="1"/>
      <c r="J4105" s="12"/>
    </row>
    <row r="4106" spans="1:10" x14ac:dyDescent="0.25">
      <c r="A4106" s="6" t="s">
        <v>104</v>
      </c>
      <c r="B4106" s="6">
        <v>2023</v>
      </c>
      <c r="C4106" s="1" t="s">
        <v>109</v>
      </c>
      <c r="D4106" s="2" t="s">
        <v>128</v>
      </c>
      <c r="E4106" s="9" t="str">
        <f t="shared" ref="E4106:E4126" si="949">_xlfn.CONCAT(A4106,"'!")</f>
        <v>PSND'!</v>
      </c>
      <c r="F4106" s="5" t="str">
        <f t="shared" ref="F4106:F4126" si="950">_xlfn.CONCAT(D4106," ",E4106)</f>
        <v>C:\Users\jaime.benazar\Quorum Business Solutions\Ecopetrol Prometeo - Documents\Planning Space Implementation\3. Analysis &amp; Design\Design\FC22\DRR Jaime\Por presentar a ECP\Cantagallo\Yarigui-Cantagallo\[VRC_YARIGUI-CANTAGALLO_CF_SEC_20221231.xlsx]CF PSND'!</v>
      </c>
      <c r="G4106" s="6" t="s">
        <v>60</v>
      </c>
      <c r="H4106" s="1"/>
      <c r="I4106" s="1"/>
      <c r="J4106" s="1"/>
    </row>
    <row r="4107" spans="1:10" x14ac:dyDescent="0.25">
      <c r="A4107" s="6" t="s">
        <v>104</v>
      </c>
      <c r="B4107" s="6">
        <f>+B4106+1</f>
        <v>2024</v>
      </c>
      <c r="C4107" s="1" t="s">
        <v>109</v>
      </c>
      <c r="D4107" s="2" t="s">
        <v>128</v>
      </c>
      <c r="E4107" s="9" t="str">
        <f t="shared" si="949"/>
        <v>PSND'!</v>
      </c>
      <c r="F4107" s="5" t="str">
        <f t="shared" si="950"/>
        <v>C:\Users\jaime.benazar\Quorum Business Solutions\Ecopetrol Prometeo - Documents\Planning Space Implementation\3. Analysis &amp; Design\Design\FC22\DRR Jaime\Por presentar a ECP\Cantagallo\Yarigui-Cantagallo\[VRC_YARIGUI-CANTAGALLO_CF_SEC_20221231.xlsx]CF PSND'!</v>
      </c>
      <c r="G4107" s="6" t="s">
        <v>60</v>
      </c>
      <c r="H4107" s="1"/>
      <c r="I4107" s="1"/>
      <c r="J4107" s="1"/>
    </row>
    <row r="4108" spans="1:10" x14ac:dyDescent="0.25">
      <c r="A4108" s="6" t="s">
        <v>104</v>
      </c>
      <c r="B4108" s="6">
        <f t="shared" ref="B4108:B4119" si="951">+B4107+1</f>
        <v>2025</v>
      </c>
      <c r="C4108" s="1" t="s">
        <v>109</v>
      </c>
      <c r="D4108" s="2" t="s">
        <v>128</v>
      </c>
      <c r="E4108" s="9" t="str">
        <f t="shared" si="949"/>
        <v>PSND'!</v>
      </c>
      <c r="F4108" s="5" t="str">
        <f t="shared" si="950"/>
        <v>C:\Users\jaime.benazar\Quorum Business Solutions\Ecopetrol Prometeo - Documents\Planning Space Implementation\3. Analysis &amp; Design\Design\FC22\DRR Jaime\Por presentar a ECP\Cantagallo\Yarigui-Cantagallo\[VRC_YARIGUI-CANTAGALLO_CF_SEC_20221231.xlsx]CF PSND'!</v>
      </c>
      <c r="G4108" s="6" t="s">
        <v>60</v>
      </c>
      <c r="H4108" s="1"/>
      <c r="I4108" s="1"/>
      <c r="J4108" s="1"/>
    </row>
    <row r="4109" spans="1:10" x14ac:dyDescent="0.25">
      <c r="A4109" s="6" t="s">
        <v>104</v>
      </c>
      <c r="B4109" s="6">
        <f t="shared" si="951"/>
        <v>2026</v>
      </c>
      <c r="C4109" s="1" t="s">
        <v>109</v>
      </c>
      <c r="D4109" s="2" t="s">
        <v>128</v>
      </c>
      <c r="E4109" s="9" t="str">
        <f t="shared" si="949"/>
        <v>PSND'!</v>
      </c>
      <c r="F4109" s="5" t="str">
        <f t="shared" si="950"/>
        <v>C:\Users\jaime.benazar\Quorum Business Solutions\Ecopetrol Prometeo - Documents\Planning Space Implementation\3. Analysis &amp; Design\Design\FC22\DRR Jaime\Por presentar a ECP\Cantagallo\Yarigui-Cantagallo\[VRC_YARIGUI-CANTAGALLO_CF_SEC_20221231.xlsx]CF PSND'!</v>
      </c>
      <c r="G4109" s="6" t="s">
        <v>60</v>
      </c>
      <c r="H4109" s="1"/>
      <c r="I4109" s="1"/>
      <c r="J4109" s="1"/>
    </row>
    <row r="4110" spans="1:10" x14ac:dyDescent="0.25">
      <c r="A4110" s="6" t="s">
        <v>104</v>
      </c>
      <c r="B4110" s="6">
        <f t="shared" si="951"/>
        <v>2027</v>
      </c>
      <c r="C4110" s="1" t="s">
        <v>109</v>
      </c>
      <c r="D4110" s="2" t="s">
        <v>128</v>
      </c>
      <c r="E4110" s="9" t="str">
        <f t="shared" si="949"/>
        <v>PSND'!</v>
      </c>
      <c r="F4110" s="5" t="str">
        <f t="shared" si="950"/>
        <v>C:\Users\jaime.benazar\Quorum Business Solutions\Ecopetrol Prometeo - Documents\Planning Space Implementation\3. Analysis &amp; Design\Design\FC22\DRR Jaime\Por presentar a ECP\Cantagallo\Yarigui-Cantagallo\[VRC_YARIGUI-CANTAGALLO_CF_SEC_20221231.xlsx]CF PSND'!</v>
      </c>
      <c r="G4110" s="6" t="s">
        <v>60</v>
      </c>
      <c r="H4110" s="1"/>
      <c r="I4110" s="1"/>
      <c r="J4110" s="1"/>
    </row>
    <row r="4111" spans="1:10" x14ac:dyDescent="0.25">
      <c r="A4111" s="6" t="s">
        <v>104</v>
      </c>
      <c r="B4111" s="6">
        <f t="shared" si="951"/>
        <v>2028</v>
      </c>
      <c r="C4111" s="1" t="s">
        <v>109</v>
      </c>
      <c r="D4111" s="2" t="s">
        <v>128</v>
      </c>
      <c r="E4111" s="9" t="str">
        <f t="shared" si="949"/>
        <v>PSND'!</v>
      </c>
      <c r="F4111" s="5" t="str">
        <f t="shared" si="950"/>
        <v>C:\Users\jaime.benazar\Quorum Business Solutions\Ecopetrol Prometeo - Documents\Planning Space Implementation\3. Analysis &amp; Design\Design\FC22\DRR Jaime\Por presentar a ECP\Cantagallo\Yarigui-Cantagallo\[VRC_YARIGUI-CANTAGALLO_CF_SEC_20221231.xlsx]CF PSND'!</v>
      </c>
      <c r="G4111" s="6" t="s">
        <v>60</v>
      </c>
      <c r="H4111" s="1"/>
      <c r="I4111" s="1"/>
      <c r="J4111" s="1"/>
    </row>
    <row r="4112" spans="1:10" x14ac:dyDescent="0.25">
      <c r="A4112" s="6" t="s">
        <v>104</v>
      </c>
      <c r="B4112" s="6">
        <f t="shared" si="951"/>
        <v>2029</v>
      </c>
      <c r="C4112" s="1" t="s">
        <v>109</v>
      </c>
      <c r="D4112" s="2" t="s">
        <v>128</v>
      </c>
      <c r="E4112" s="9" t="str">
        <f t="shared" si="949"/>
        <v>PSND'!</v>
      </c>
      <c r="F4112" s="5" t="str">
        <f t="shared" si="950"/>
        <v>C:\Users\jaime.benazar\Quorum Business Solutions\Ecopetrol Prometeo - Documents\Planning Space Implementation\3. Analysis &amp; Design\Design\FC22\DRR Jaime\Por presentar a ECP\Cantagallo\Yarigui-Cantagallo\[VRC_YARIGUI-CANTAGALLO_CF_SEC_20221231.xlsx]CF PSND'!</v>
      </c>
      <c r="G4112" s="6" t="s">
        <v>60</v>
      </c>
      <c r="H4112" s="1"/>
      <c r="I4112" s="1"/>
      <c r="J4112" s="1"/>
    </row>
    <row r="4113" spans="1:10" x14ac:dyDescent="0.25">
      <c r="A4113" s="6" t="s">
        <v>104</v>
      </c>
      <c r="B4113" s="6">
        <f t="shared" si="951"/>
        <v>2030</v>
      </c>
      <c r="C4113" s="1" t="s">
        <v>109</v>
      </c>
      <c r="D4113" s="2" t="s">
        <v>128</v>
      </c>
      <c r="E4113" s="9" t="str">
        <f t="shared" si="949"/>
        <v>PSND'!</v>
      </c>
      <c r="F4113" s="5" t="str">
        <f t="shared" si="950"/>
        <v>C:\Users\jaime.benazar\Quorum Business Solutions\Ecopetrol Prometeo - Documents\Planning Space Implementation\3. Analysis &amp; Design\Design\FC22\DRR Jaime\Por presentar a ECP\Cantagallo\Yarigui-Cantagallo\[VRC_YARIGUI-CANTAGALLO_CF_SEC_20221231.xlsx]CF PSND'!</v>
      </c>
      <c r="G4113" s="6" t="s">
        <v>60</v>
      </c>
      <c r="H4113" s="1"/>
      <c r="I4113" s="1"/>
      <c r="J4113" s="1"/>
    </row>
    <row r="4114" spans="1:10" x14ac:dyDescent="0.25">
      <c r="A4114" s="6" t="s">
        <v>104</v>
      </c>
      <c r="B4114" s="6">
        <f t="shared" si="951"/>
        <v>2031</v>
      </c>
      <c r="C4114" s="1" t="s">
        <v>109</v>
      </c>
      <c r="D4114" s="2" t="s">
        <v>128</v>
      </c>
      <c r="E4114" s="9" t="str">
        <f t="shared" si="949"/>
        <v>PSND'!</v>
      </c>
      <c r="F4114" s="5" t="str">
        <f t="shared" si="950"/>
        <v>C:\Users\jaime.benazar\Quorum Business Solutions\Ecopetrol Prometeo - Documents\Planning Space Implementation\3. Analysis &amp; Design\Design\FC22\DRR Jaime\Por presentar a ECP\Cantagallo\Yarigui-Cantagallo\[VRC_YARIGUI-CANTAGALLO_CF_SEC_20221231.xlsx]CF PSND'!</v>
      </c>
      <c r="G4114" s="6" t="s">
        <v>60</v>
      </c>
      <c r="H4114" s="1"/>
      <c r="I4114" s="1"/>
      <c r="J4114" s="1"/>
    </row>
    <row r="4115" spans="1:10" x14ac:dyDescent="0.25">
      <c r="A4115" s="6" t="s">
        <v>104</v>
      </c>
      <c r="B4115" s="6">
        <f t="shared" si="951"/>
        <v>2032</v>
      </c>
      <c r="C4115" s="1" t="s">
        <v>109</v>
      </c>
      <c r="D4115" s="2" t="s">
        <v>128</v>
      </c>
      <c r="E4115" s="9" t="str">
        <f t="shared" si="949"/>
        <v>PSND'!</v>
      </c>
      <c r="F4115" s="5" t="str">
        <f t="shared" si="950"/>
        <v>C:\Users\jaime.benazar\Quorum Business Solutions\Ecopetrol Prometeo - Documents\Planning Space Implementation\3. Analysis &amp; Design\Design\FC22\DRR Jaime\Por presentar a ECP\Cantagallo\Yarigui-Cantagallo\[VRC_YARIGUI-CANTAGALLO_CF_SEC_20221231.xlsx]CF PSND'!</v>
      </c>
      <c r="G4115" s="6" t="s">
        <v>60</v>
      </c>
      <c r="H4115" s="1"/>
      <c r="I4115" s="1"/>
      <c r="J4115" s="1"/>
    </row>
    <row r="4116" spans="1:10" x14ac:dyDescent="0.25">
      <c r="A4116" s="6" t="s">
        <v>104</v>
      </c>
      <c r="B4116" s="6">
        <f t="shared" si="951"/>
        <v>2033</v>
      </c>
      <c r="C4116" s="1" t="s">
        <v>109</v>
      </c>
      <c r="D4116" s="2" t="s">
        <v>128</v>
      </c>
      <c r="E4116" s="9" t="str">
        <f t="shared" si="949"/>
        <v>PSND'!</v>
      </c>
      <c r="F4116" s="5" t="str">
        <f t="shared" si="950"/>
        <v>C:\Users\jaime.benazar\Quorum Business Solutions\Ecopetrol Prometeo - Documents\Planning Space Implementation\3. Analysis &amp; Design\Design\FC22\DRR Jaime\Por presentar a ECP\Cantagallo\Yarigui-Cantagallo\[VRC_YARIGUI-CANTAGALLO_CF_SEC_20221231.xlsx]CF PSND'!</v>
      </c>
      <c r="G4116" s="6" t="s">
        <v>60</v>
      </c>
      <c r="H4116" s="1"/>
      <c r="I4116" s="1"/>
      <c r="J4116" s="1"/>
    </row>
    <row r="4117" spans="1:10" x14ac:dyDescent="0.25">
      <c r="A4117" s="6" t="s">
        <v>104</v>
      </c>
      <c r="B4117" s="6">
        <f t="shared" si="951"/>
        <v>2034</v>
      </c>
      <c r="C4117" s="1" t="s">
        <v>109</v>
      </c>
      <c r="D4117" s="2" t="s">
        <v>128</v>
      </c>
      <c r="E4117" s="9" t="str">
        <f t="shared" si="949"/>
        <v>PSND'!</v>
      </c>
      <c r="F4117" s="5" t="str">
        <f t="shared" si="950"/>
        <v>C:\Users\jaime.benazar\Quorum Business Solutions\Ecopetrol Prometeo - Documents\Planning Space Implementation\3. Analysis &amp; Design\Design\FC22\DRR Jaime\Por presentar a ECP\Cantagallo\Yarigui-Cantagallo\[VRC_YARIGUI-CANTAGALLO_CF_SEC_20221231.xlsx]CF PSND'!</v>
      </c>
      <c r="G4117" s="6" t="s">
        <v>60</v>
      </c>
      <c r="H4117" s="1"/>
      <c r="I4117" s="1"/>
      <c r="J4117" s="1"/>
    </row>
    <row r="4118" spans="1:10" x14ac:dyDescent="0.25">
      <c r="A4118" s="6" t="s">
        <v>104</v>
      </c>
      <c r="B4118" s="6">
        <f t="shared" si="951"/>
        <v>2035</v>
      </c>
      <c r="C4118" s="1" t="s">
        <v>109</v>
      </c>
      <c r="D4118" s="2" t="s">
        <v>128</v>
      </c>
      <c r="E4118" s="9" t="str">
        <f t="shared" si="949"/>
        <v>PSND'!</v>
      </c>
      <c r="F4118" s="5" t="str">
        <f t="shared" si="950"/>
        <v>C:\Users\jaime.benazar\Quorum Business Solutions\Ecopetrol Prometeo - Documents\Planning Space Implementation\3. Analysis &amp; Design\Design\FC22\DRR Jaime\Por presentar a ECP\Cantagallo\Yarigui-Cantagallo\[VRC_YARIGUI-CANTAGALLO_CF_SEC_20221231.xlsx]CF PSND'!</v>
      </c>
      <c r="G4118" s="6" t="s">
        <v>60</v>
      </c>
      <c r="H4118" s="1"/>
      <c r="I4118" s="1"/>
      <c r="J4118" s="1"/>
    </row>
    <row r="4119" spans="1:10" x14ac:dyDescent="0.25">
      <c r="A4119" s="6" t="s">
        <v>104</v>
      </c>
      <c r="B4119" s="6">
        <f t="shared" si="951"/>
        <v>2036</v>
      </c>
      <c r="C4119" s="1" t="s">
        <v>109</v>
      </c>
      <c r="D4119" s="2" t="s">
        <v>128</v>
      </c>
      <c r="E4119" s="9" t="str">
        <f t="shared" si="949"/>
        <v>PSND'!</v>
      </c>
      <c r="F4119" s="5" t="str">
        <f t="shared" si="950"/>
        <v>C:\Users\jaime.benazar\Quorum Business Solutions\Ecopetrol Prometeo - Documents\Planning Space Implementation\3. Analysis &amp; Design\Design\FC22\DRR Jaime\Por presentar a ECP\Cantagallo\Yarigui-Cantagallo\[VRC_YARIGUI-CANTAGALLO_CF_SEC_20221231.xlsx]CF PSND'!</v>
      </c>
      <c r="G4119" s="6" t="s">
        <v>60</v>
      </c>
      <c r="H4119" s="1"/>
      <c r="I4119" s="1"/>
      <c r="J4119" s="1"/>
    </row>
    <row r="4120" spans="1:10" x14ac:dyDescent="0.25">
      <c r="A4120" s="6" t="s">
        <v>104</v>
      </c>
      <c r="B4120" s="6">
        <f>+B4119+1</f>
        <v>2037</v>
      </c>
      <c r="C4120" s="1" t="s">
        <v>109</v>
      </c>
      <c r="D4120" s="2" t="s">
        <v>128</v>
      </c>
      <c r="E4120" s="9" t="str">
        <f t="shared" si="949"/>
        <v>PSND'!</v>
      </c>
      <c r="F4120" s="5" t="str">
        <f t="shared" si="950"/>
        <v>C:\Users\jaime.benazar\Quorum Business Solutions\Ecopetrol Prometeo - Documents\Planning Space Implementation\3. Analysis &amp; Design\Design\FC22\DRR Jaime\Por presentar a ECP\Cantagallo\Yarigui-Cantagallo\[VRC_YARIGUI-CANTAGALLO_CF_SEC_20221231.xlsx]CF PSND'!</v>
      </c>
      <c r="G4120" s="6" t="s">
        <v>60</v>
      </c>
      <c r="H4120" s="1"/>
      <c r="I4120" s="1"/>
      <c r="J4120" s="1"/>
    </row>
    <row r="4121" spans="1:10" x14ac:dyDescent="0.25">
      <c r="A4121" s="6" t="s">
        <v>104</v>
      </c>
      <c r="B4121" s="6">
        <f t="shared" ref="B4121:B4123" si="952">+B4120+1</f>
        <v>2038</v>
      </c>
      <c r="C4121" s="1" t="s">
        <v>109</v>
      </c>
      <c r="D4121" s="2" t="s">
        <v>128</v>
      </c>
      <c r="E4121" s="9" t="str">
        <f t="shared" si="949"/>
        <v>PSND'!</v>
      </c>
      <c r="F4121" s="5" t="str">
        <f t="shared" si="950"/>
        <v>C:\Users\jaime.benazar\Quorum Business Solutions\Ecopetrol Prometeo - Documents\Planning Space Implementation\3. Analysis &amp; Design\Design\FC22\DRR Jaime\Por presentar a ECP\Cantagallo\Yarigui-Cantagallo\[VRC_YARIGUI-CANTAGALLO_CF_SEC_20221231.xlsx]CF PSND'!</v>
      </c>
      <c r="G4121" s="6" t="s">
        <v>60</v>
      </c>
      <c r="H4121" s="1"/>
      <c r="I4121" s="1"/>
      <c r="J4121" s="1"/>
    </row>
    <row r="4122" spans="1:10" x14ac:dyDescent="0.25">
      <c r="A4122" s="6" t="s">
        <v>104</v>
      </c>
      <c r="B4122" s="6">
        <f t="shared" si="952"/>
        <v>2039</v>
      </c>
      <c r="C4122" s="1" t="s">
        <v>109</v>
      </c>
      <c r="D4122" s="2" t="s">
        <v>128</v>
      </c>
      <c r="E4122" s="9" t="str">
        <f t="shared" si="949"/>
        <v>PSND'!</v>
      </c>
      <c r="F4122" s="5" t="str">
        <f t="shared" si="950"/>
        <v>C:\Users\jaime.benazar\Quorum Business Solutions\Ecopetrol Prometeo - Documents\Planning Space Implementation\3. Analysis &amp; Design\Design\FC22\DRR Jaime\Por presentar a ECP\Cantagallo\Yarigui-Cantagallo\[VRC_YARIGUI-CANTAGALLO_CF_SEC_20221231.xlsx]CF PSND'!</v>
      </c>
      <c r="G4122" s="6" t="s">
        <v>60</v>
      </c>
      <c r="H4122" s="1"/>
      <c r="I4122" s="1"/>
      <c r="J4122" s="1"/>
    </row>
    <row r="4123" spans="1:10" x14ac:dyDescent="0.25">
      <c r="A4123" s="6" t="s">
        <v>104</v>
      </c>
      <c r="B4123" s="6">
        <f t="shared" si="952"/>
        <v>2040</v>
      </c>
      <c r="C4123" s="1" t="s">
        <v>109</v>
      </c>
      <c r="D4123" s="2" t="s">
        <v>128</v>
      </c>
      <c r="E4123" s="9" t="str">
        <f t="shared" si="949"/>
        <v>PSND'!</v>
      </c>
      <c r="F4123" s="5" t="str">
        <f t="shared" si="950"/>
        <v>C:\Users\jaime.benazar\Quorum Business Solutions\Ecopetrol Prometeo - Documents\Planning Space Implementation\3. Analysis &amp; Design\Design\FC22\DRR Jaime\Por presentar a ECP\Cantagallo\Yarigui-Cantagallo\[VRC_YARIGUI-CANTAGALLO_CF_SEC_20221231.xlsx]CF PSND'!</v>
      </c>
      <c r="G4123" s="6" t="s">
        <v>60</v>
      </c>
      <c r="H4123" s="1"/>
      <c r="I4123" s="1"/>
      <c r="J4123" s="1"/>
    </row>
    <row r="4124" spans="1:10" x14ac:dyDescent="0.25">
      <c r="A4124" s="6" t="s">
        <v>104</v>
      </c>
      <c r="B4124" s="6">
        <f>+B4123+1</f>
        <v>2041</v>
      </c>
      <c r="C4124" s="1" t="s">
        <v>109</v>
      </c>
      <c r="D4124" s="2" t="s">
        <v>128</v>
      </c>
      <c r="E4124" s="9" t="str">
        <f t="shared" si="949"/>
        <v>PSND'!</v>
      </c>
      <c r="F4124" s="5" t="str">
        <f t="shared" si="950"/>
        <v>C:\Users\jaime.benazar\Quorum Business Solutions\Ecopetrol Prometeo - Documents\Planning Space Implementation\3. Analysis &amp; Design\Design\FC22\DRR Jaime\Por presentar a ECP\Cantagallo\Yarigui-Cantagallo\[VRC_YARIGUI-CANTAGALLO_CF_SEC_20221231.xlsx]CF PSND'!</v>
      </c>
      <c r="G4124" s="6" t="s">
        <v>60</v>
      </c>
      <c r="H4124" s="1"/>
      <c r="I4124" s="1"/>
      <c r="J4124" s="1"/>
    </row>
    <row r="4125" spans="1:10" x14ac:dyDescent="0.25">
      <c r="A4125" s="6" t="s">
        <v>104</v>
      </c>
      <c r="B4125" s="6">
        <f t="shared" ref="B4125:B4126" si="953">+B4124+1</f>
        <v>2042</v>
      </c>
      <c r="C4125" s="1" t="s">
        <v>109</v>
      </c>
      <c r="D4125" s="2" t="s">
        <v>128</v>
      </c>
      <c r="E4125" s="9" t="str">
        <f t="shared" si="949"/>
        <v>PSND'!</v>
      </c>
      <c r="F4125" s="5" t="str">
        <f t="shared" si="950"/>
        <v>C:\Users\jaime.benazar\Quorum Business Solutions\Ecopetrol Prometeo - Documents\Planning Space Implementation\3. Analysis &amp; Design\Design\FC22\DRR Jaime\Por presentar a ECP\Cantagallo\Yarigui-Cantagallo\[VRC_YARIGUI-CANTAGALLO_CF_SEC_20221231.xlsx]CF PSND'!</v>
      </c>
      <c r="G4125" s="6" t="s">
        <v>60</v>
      </c>
      <c r="H4125" s="1"/>
      <c r="I4125" s="1"/>
      <c r="J4125" s="1"/>
    </row>
    <row r="4126" spans="1:10" x14ac:dyDescent="0.25">
      <c r="A4126" s="6" t="s">
        <v>104</v>
      </c>
      <c r="B4126" s="6">
        <f t="shared" si="953"/>
        <v>2043</v>
      </c>
      <c r="C4126" s="1" t="s">
        <v>109</v>
      </c>
      <c r="D4126" s="2" t="s">
        <v>128</v>
      </c>
      <c r="E4126" s="9" t="str">
        <f t="shared" si="949"/>
        <v>PSND'!</v>
      </c>
      <c r="F4126" s="5" t="str">
        <f t="shared" si="950"/>
        <v>C:\Users\jaime.benazar\Quorum Business Solutions\Ecopetrol Prometeo - Documents\Planning Space Implementation\3. Analysis &amp; Design\Design\FC22\DRR Jaime\Por presentar a ECP\Cantagallo\Yarigui-Cantagallo\[VRC_YARIGUI-CANTAGALLO_CF_SEC_20221231.xlsx]CF PSND'!</v>
      </c>
      <c r="G4126" s="6" t="s">
        <v>60</v>
      </c>
      <c r="H4126" s="1"/>
      <c r="I4126" s="1"/>
      <c r="J4126" s="1"/>
    </row>
    <row r="4127" spans="1:10" x14ac:dyDescent="0.25">
      <c r="A4127" s="6" t="s">
        <v>104</v>
      </c>
      <c r="B4127" s="6">
        <f>+B4126+1</f>
        <v>2044</v>
      </c>
      <c r="C4127" s="1" t="s">
        <v>109</v>
      </c>
      <c r="D4127" s="2" t="s">
        <v>128</v>
      </c>
      <c r="E4127" s="9" t="str">
        <f t="shared" ref="E4127:E4142" si="954">_xlfn.CONCAT(A4127,"'!")</f>
        <v>PSND'!</v>
      </c>
      <c r="F4127" s="5" t="str">
        <f t="shared" ref="F4127:F4142" si="955">_xlfn.CONCAT(D4127," ",E4127)</f>
        <v>C:\Users\jaime.benazar\Quorum Business Solutions\Ecopetrol Prometeo - Documents\Planning Space Implementation\3. Analysis &amp; Design\Design\FC22\DRR Jaime\Por presentar a ECP\Cantagallo\Yarigui-Cantagallo\[VRC_YARIGUI-CANTAGALLO_CF_SEC_20221231.xlsx]CF PSND'!</v>
      </c>
      <c r="G4127" s="6" t="s">
        <v>60</v>
      </c>
      <c r="H4127" s="1"/>
      <c r="I4127" s="1"/>
      <c r="J4127" s="1"/>
    </row>
    <row r="4128" spans="1:10" x14ac:dyDescent="0.25">
      <c r="A4128" s="6" t="s">
        <v>104</v>
      </c>
      <c r="B4128" s="6">
        <f t="shared" ref="B4128:B4142" si="956">+B4127+1</f>
        <v>2045</v>
      </c>
      <c r="C4128" s="1" t="s">
        <v>109</v>
      </c>
      <c r="D4128" s="2" t="s">
        <v>128</v>
      </c>
      <c r="E4128" s="9" t="str">
        <f t="shared" si="954"/>
        <v>PSND'!</v>
      </c>
      <c r="F4128" s="5" t="str">
        <f t="shared" si="955"/>
        <v>C:\Users\jaime.benazar\Quorum Business Solutions\Ecopetrol Prometeo - Documents\Planning Space Implementation\3. Analysis &amp; Design\Design\FC22\DRR Jaime\Por presentar a ECP\Cantagallo\Yarigui-Cantagallo\[VRC_YARIGUI-CANTAGALLO_CF_SEC_20221231.xlsx]CF PSND'!</v>
      </c>
      <c r="G4128" s="6" t="s">
        <v>60</v>
      </c>
      <c r="H4128" s="1"/>
      <c r="I4128" s="1"/>
      <c r="J4128" s="1"/>
    </row>
    <row r="4129" spans="1:10" x14ac:dyDescent="0.25">
      <c r="A4129" s="6" t="s">
        <v>104</v>
      </c>
      <c r="B4129" s="6">
        <f t="shared" si="956"/>
        <v>2046</v>
      </c>
      <c r="C4129" s="1" t="s">
        <v>109</v>
      </c>
      <c r="D4129" s="2" t="s">
        <v>128</v>
      </c>
      <c r="E4129" s="9" t="str">
        <f t="shared" si="954"/>
        <v>PSND'!</v>
      </c>
      <c r="F4129" s="5" t="str">
        <f t="shared" si="955"/>
        <v>C:\Users\jaime.benazar\Quorum Business Solutions\Ecopetrol Prometeo - Documents\Planning Space Implementation\3. Analysis &amp; Design\Design\FC22\DRR Jaime\Por presentar a ECP\Cantagallo\Yarigui-Cantagallo\[VRC_YARIGUI-CANTAGALLO_CF_SEC_20221231.xlsx]CF PSND'!</v>
      </c>
      <c r="G4129" s="6" t="s">
        <v>60</v>
      </c>
      <c r="H4129" s="1"/>
      <c r="I4129" s="1"/>
      <c r="J4129" s="1"/>
    </row>
    <row r="4130" spans="1:10" x14ac:dyDescent="0.25">
      <c r="A4130" s="6" t="s">
        <v>104</v>
      </c>
      <c r="B4130" s="6">
        <f t="shared" si="956"/>
        <v>2047</v>
      </c>
      <c r="C4130" s="1" t="s">
        <v>109</v>
      </c>
      <c r="D4130" s="2" t="s">
        <v>128</v>
      </c>
      <c r="E4130" s="9" t="str">
        <f t="shared" si="954"/>
        <v>PSND'!</v>
      </c>
      <c r="F4130" s="5" t="str">
        <f t="shared" si="955"/>
        <v>C:\Users\jaime.benazar\Quorum Business Solutions\Ecopetrol Prometeo - Documents\Planning Space Implementation\3. Analysis &amp; Design\Design\FC22\DRR Jaime\Por presentar a ECP\Cantagallo\Yarigui-Cantagallo\[VRC_YARIGUI-CANTAGALLO_CF_SEC_20221231.xlsx]CF PSND'!</v>
      </c>
      <c r="G4130" s="6" t="s">
        <v>60</v>
      </c>
      <c r="H4130" s="1"/>
      <c r="I4130" s="1"/>
      <c r="J4130" s="1"/>
    </row>
    <row r="4131" spans="1:10" x14ac:dyDescent="0.25">
      <c r="A4131" s="6" t="s">
        <v>104</v>
      </c>
      <c r="B4131" s="6">
        <f t="shared" si="956"/>
        <v>2048</v>
      </c>
      <c r="C4131" s="1" t="s">
        <v>109</v>
      </c>
      <c r="D4131" s="2" t="s">
        <v>128</v>
      </c>
      <c r="E4131" s="9" t="str">
        <f t="shared" si="954"/>
        <v>PSND'!</v>
      </c>
      <c r="F4131" s="5" t="str">
        <f t="shared" si="955"/>
        <v>C:\Users\jaime.benazar\Quorum Business Solutions\Ecopetrol Prometeo - Documents\Planning Space Implementation\3. Analysis &amp; Design\Design\FC22\DRR Jaime\Por presentar a ECP\Cantagallo\Yarigui-Cantagallo\[VRC_YARIGUI-CANTAGALLO_CF_SEC_20221231.xlsx]CF PSND'!</v>
      </c>
      <c r="G4131" s="6" t="s">
        <v>60</v>
      </c>
      <c r="H4131" s="1"/>
      <c r="I4131" s="1"/>
      <c r="J4131" s="1"/>
    </row>
    <row r="4132" spans="1:10" x14ac:dyDescent="0.25">
      <c r="A4132" s="6" t="s">
        <v>104</v>
      </c>
      <c r="B4132" s="6">
        <f t="shared" si="956"/>
        <v>2049</v>
      </c>
      <c r="C4132" s="1" t="s">
        <v>109</v>
      </c>
      <c r="D4132" s="2" t="s">
        <v>128</v>
      </c>
      <c r="E4132" s="9" t="str">
        <f t="shared" si="954"/>
        <v>PSND'!</v>
      </c>
      <c r="F4132" s="5" t="str">
        <f t="shared" si="955"/>
        <v>C:\Users\jaime.benazar\Quorum Business Solutions\Ecopetrol Prometeo - Documents\Planning Space Implementation\3. Analysis &amp; Design\Design\FC22\DRR Jaime\Por presentar a ECP\Cantagallo\Yarigui-Cantagallo\[VRC_YARIGUI-CANTAGALLO_CF_SEC_20221231.xlsx]CF PSND'!</v>
      </c>
      <c r="G4132" s="6" t="s">
        <v>60</v>
      </c>
      <c r="H4132" s="1"/>
      <c r="I4132" s="1"/>
      <c r="J4132" s="1"/>
    </row>
    <row r="4133" spans="1:10" x14ac:dyDescent="0.25">
      <c r="A4133" s="6" t="s">
        <v>104</v>
      </c>
      <c r="B4133" s="6">
        <f t="shared" si="956"/>
        <v>2050</v>
      </c>
      <c r="C4133" s="1" t="s">
        <v>109</v>
      </c>
      <c r="D4133" s="2" t="s">
        <v>128</v>
      </c>
      <c r="E4133" s="9" t="str">
        <f t="shared" si="954"/>
        <v>PSND'!</v>
      </c>
      <c r="F4133" s="5" t="str">
        <f t="shared" si="955"/>
        <v>C:\Users\jaime.benazar\Quorum Business Solutions\Ecopetrol Prometeo - Documents\Planning Space Implementation\3. Analysis &amp; Design\Design\FC22\DRR Jaime\Por presentar a ECP\Cantagallo\Yarigui-Cantagallo\[VRC_YARIGUI-CANTAGALLO_CF_SEC_20221231.xlsx]CF PSND'!</v>
      </c>
      <c r="G4133" s="6" t="s">
        <v>60</v>
      </c>
      <c r="H4133" s="1"/>
      <c r="I4133" s="1"/>
      <c r="J4133" s="1"/>
    </row>
    <row r="4134" spans="1:10" x14ac:dyDescent="0.25">
      <c r="A4134" s="6" t="s">
        <v>104</v>
      </c>
      <c r="B4134" s="6">
        <f t="shared" si="956"/>
        <v>2051</v>
      </c>
      <c r="C4134" s="1" t="s">
        <v>109</v>
      </c>
      <c r="D4134" s="2" t="s">
        <v>128</v>
      </c>
      <c r="E4134" s="9" t="str">
        <f t="shared" si="954"/>
        <v>PSND'!</v>
      </c>
      <c r="F4134" s="5" t="str">
        <f t="shared" si="955"/>
        <v>C:\Users\jaime.benazar\Quorum Business Solutions\Ecopetrol Prometeo - Documents\Planning Space Implementation\3. Analysis &amp; Design\Design\FC22\DRR Jaime\Por presentar a ECP\Cantagallo\Yarigui-Cantagallo\[VRC_YARIGUI-CANTAGALLO_CF_SEC_20221231.xlsx]CF PSND'!</v>
      </c>
      <c r="G4134" s="6" t="s">
        <v>60</v>
      </c>
      <c r="H4134" s="1"/>
      <c r="I4134" s="1"/>
      <c r="J4134" s="1"/>
    </row>
    <row r="4135" spans="1:10" x14ac:dyDescent="0.25">
      <c r="A4135" s="6" t="s">
        <v>104</v>
      </c>
      <c r="B4135" s="6">
        <f t="shared" si="956"/>
        <v>2052</v>
      </c>
      <c r="C4135" s="1" t="s">
        <v>109</v>
      </c>
      <c r="D4135" s="2" t="s">
        <v>128</v>
      </c>
      <c r="E4135" s="9" t="str">
        <f t="shared" si="954"/>
        <v>PSND'!</v>
      </c>
      <c r="F4135" s="5" t="str">
        <f t="shared" si="955"/>
        <v>C:\Users\jaime.benazar\Quorum Business Solutions\Ecopetrol Prometeo - Documents\Planning Space Implementation\3. Analysis &amp; Design\Design\FC22\DRR Jaime\Por presentar a ECP\Cantagallo\Yarigui-Cantagallo\[VRC_YARIGUI-CANTAGALLO_CF_SEC_20221231.xlsx]CF PSND'!</v>
      </c>
      <c r="G4135" s="6" t="s">
        <v>60</v>
      </c>
      <c r="H4135" s="1"/>
      <c r="I4135" s="1"/>
      <c r="J4135" s="1"/>
    </row>
    <row r="4136" spans="1:10" x14ac:dyDescent="0.25">
      <c r="A4136" s="6" t="s">
        <v>104</v>
      </c>
      <c r="B4136" s="6">
        <f t="shared" si="956"/>
        <v>2053</v>
      </c>
      <c r="C4136" s="1" t="s">
        <v>109</v>
      </c>
      <c r="D4136" s="2" t="s">
        <v>128</v>
      </c>
      <c r="E4136" s="9" t="str">
        <f t="shared" si="954"/>
        <v>PSND'!</v>
      </c>
      <c r="F4136" s="5" t="str">
        <f t="shared" si="955"/>
        <v>C:\Users\jaime.benazar\Quorum Business Solutions\Ecopetrol Prometeo - Documents\Planning Space Implementation\3. Analysis &amp; Design\Design\FC22\DRR Jaime\Por presentar a ECP\Cantagallo\Yarigui-Cantagallo\[VRC_YARIGUI-CANTAGALLO_CF_SEC_20221231.xlsx]CF PSND'!</v>
      </c>
      <c r="G4136" s="6" t="s">
        <v>60</v>
      </c>
      <c r="H4136" s="1"/>
      <c r="I4136" s="1"/>
      <c r="J4136" s="1"/>
    </row>
    <row r="4137" spans="1:10" x14ac:dyDescent="0.25">
      <c r="A4137" s="6" t="s">
        <v>104</v>
      </c>
      <c r="B4137" s="6">
        <f t="shared" si="956"/>
        <v>2054</v>
      </c>
      <c r="C4137" s="1" t="s">
        <v>109</v>
      </c>
      <c r="D4137" s="2" t="s">
        <v>128</v>
      </c>
      <c r="E4137" s="9" t="str">
        <f t="shared" si="954"/>
        <v>PSND'!</v>
      </c>
      <c r="F4137" s="5" t="str">
        <f t="shared" si="955"/>
        <v>C:\Users\jaime.benazar\Quorum Business Solutions\Ecopetrol Prometeo - Documents\Planning Space Implementation\3. Analysis &amp; Design\Design\FC22\DRR Jaime\Por presentar a ECP\Cantagallo\Yarigui-Cantagallo\[VRC_YARIGUI-CANTAGALLO_CF_SEC_20221231.xlsx]CF PSND'!</v>
      </c>
      <c r="G4137" s="6" t="s">
        <v>60</v>
      </c>
      <c r="H4137" s="1"/>
      <c r="I4137" s="1"/>
      <c r="J4137" s="1"/>
    </row>
    <row r="4138" spans="1:10" x14ac:dyDescent="0.25">
      <c r="A4138" s="6" t="s">
        <v>104</v>
      </c>
      <c r="B4138" s="6">
        <f t="shared" si="956"/>
        <v>2055</v>
      </c>
      <c r="C4138" s="1" t="s">
        <v>109</v>
      </c>
      <c r="D4138" s="2" t="s">
        <v>128</v>
      </c>
      <c r="E4138" s="9" t="str">
        <f t="shared" si="954"/>
        <v>PSND'!</v>
      </c>
      <c r="F4138" s="5" t="str">
        <f t="shared" si="955"/>
        <v>C:\Users\jaime.benazar\Quorum Business Solutions\Ecopetrol Prometeo - Documents\Planning Space Implementation\3. Analysis &amp; Design\Design\FC22\DRR Jaime\Por presentar a ECP\Cantagallo\Yarigui-Cantagallo\[VRC_YARIGUI-CANTAGALLO_CF_SEC_20221231.xlsx]CF PSND'!</v>
      </c>
      <c r="G4138" s="6" t="s">
        <v>60</v>
      </c>
      <c r="H4138" s="1"/>
      <c r="I4138" s="1"/>
      <c r="J4138" s="1"/>
    </row>
    <row r="4139" spans="1:10" x14ac:dyDescent="0.25">
      <c r="A4139" s="6" t="s">
        <v>104</v>
      </c>
      <c r="B4139" s="6">
        <f t="shared" si="956"/>
        <v>2056</v>
      </c>
      <c r="C4139" s="1" t="s">
        <v>109</v>
      </c>
      <c r="D4139" s="2" t="s">
        <v>128</v>
      </c>
      <c r="E4139" s="9" t="str">
        <f t="shared" si="954"/>
        <v>PSND'!</v>
      </c>
      <c r="F4139" s="5" t="str">
        <f t="shared" si="955"/>
        <v>C:\Users\jaime.benazar\Quorum Business Solutions\Ecopetrol Prometeo - Documents\Planning Space Implementation\3. Analysis &amp; Design\Design\FC22\DRR Jaime\Por presentar a ECP\Cantagallo\Yarigui-Cantagallo\[VRC_YARIGUI-CANTAGALLO_CF_SEC_20221231.xlsx]CF PSND'!</v>
      </c>
      <c r="G4139" s="6" t="s">
        <v>60</v>
      </c>
      <c r="H4139" s="1"/>
      <c r="I4139" s="1"/>
      <c r="J4139" s="1"/>
    </row>
    <row r="4140" spans="1:10" x14ac:dyDescent="0.25">
      <c r="A4140" s="6" t="s">
        <v>104</v>
      </c>
      <c r="B4140" s="6">
        <f t="shared" si="956"/>
        <v>2057</v>
      </c>
      <c r="C4140" s="1" t="s">
        <v>109</v>
      </c>
      <c r="D4140" s="2" t="s">
        <v>128</v>
      </c>
      <c r="E4140" s="9" t="str">
        <f t="shared" si="954"/>
        <v>PSND'!</v>
      </c>
      <c r="F4140" s="5" t="str">
        <f t="shared" si="955"/>
        <v>C:\Users\jaime.benazar\Quorum Business Solutions\Ecopetrol Prometeo - Documents\Planning Space Implementation\3. Analysis &amp; Design\Design\FC22\DRR Jaime\Por presentar a ECP\Cantagallo\Yarigui-Cantagallo\[VRC_YARIGUI-CANTAGALLO_CF_SEC_20221231.xlsx]CF PSND'!</v>
      </c>
      <c r="G4140" s="6" t="s">
        <v>60</v>
      </c>
      <c r="H4140" s="1"/>
      <c r="I4140" s="1"/>
      <c r="J4140" s="1"/>
    </row>
    <row r="4141" spans="1:10" x14ac:dyDescent="0.25">
      <c r="A4141" s="6" t="s">
        <v>104</v>
      </c>
      <c r="B4141" s="6">
        <f t="shared" si="956"/>
        <v>2058</v>
      </c>
      <c r="C4141" s="1" t="s">
        <v>109</v>
      </c>
      <c r="D4141" s="2" t="s">
        <v>128</v>
      </c>
      <c r="E4141" s="9" t="str">
        <f t="shared" si="954"/>
        <v>PSND'!</v>
      </c>
      <c r="F4141" s="5" t="str">
        <f t="shared" si="955"/>
        <v>C:\Users\jaime.benazar\Quorum Business Solutions\Ecopetrol Prometeo - Documents\Planning Space Implementation\3. Analysis &amp; Design\Design\FC22\DRR Jaime\Por presentar a ECP\Cantagallo\Yarigui-Cantagallo\[VRC_YARIGUI-CANTAGALLO_CF_SEC_20221231.xlsx]CF PSND'!</v>
      </c>
      <c r="G4141" s="6" t="s">
        <v>60</v>
      </c>
      <c r="H4141" s="1"/>
      <c r="I4141" s="1"/>
      <c r="J4141" s="1"/>
    </row>
    <row r="4142" spans="1:10" x14ac:dyDescent="0.25">
      <c r="A4142" s="6" t="s">
        <v>104</v>
      </c>
      <c r="B4142" s="6">
        <f t="shared" si="956"/>
        <v>2059</v>
      </c>
      <c r="C4142" s="1" t="s">
        <v>109</v>
      </c>
      <c r="D4142" s="2" t="s">
        <v>128</v>
      </c>
      <c r="E4142" s="9" t="str">
        <f t="shared" si="954"/>
        <v>PSND'!</v>
      </c>
      <c r="F4142" s="5" t="str">
        <f t="shared" si="955"/>
        <v>C:\Users\jaime.benazar\Quorum Business Solutions\Ecopetrol Prometeo - Documents\Planning Space Implementation\3. Analysis &amp; Design\Design\FC22\DRR Jaime\Por presentar a ECP\Cantagallo\Yarigui-Cantagallo\[VRC_YARIGUI-CANTAGALLO_CF_SEC_20221231.xlsx]CF PSND'!</v>
      </c>
      <c r="G4142" s="6" t="s">
        <v>60</v>
      </c>
      <c r="H4142" s="1"/>
      <c r="I4142" s="1"/>
      <c r="J4142" s="1"/>
    </row>
    <row r="4143" spans="1:10" x14ac:dyDescent="0.25">
      <c r="A4143" s="6" t="s">
        <v>28</v>
      </c>
      <c r="B4143" s="6"/>
      <c r="C4143" s="1" t="s">
        <v>109</v>
      </c>
      <c r="D4143" s="2"/>
      <c r="E4143" s="9"/>
      <c r="F4143" s="5"/>
      <c r="G4143" s="6"/>
      <c r="H4143" s="1"/>
      <c r="I4143" s="1"/>
      <c r="J4143" s="12"/>
    </row>
    <row r="4144" spans="1:10" x14ac:dyDescent="0.25">
      <c r="A4144" s="6" t="s">
        <v>34</v>
      </c>
      <c r="B4144" s="6">
        <v>2023</v>
      </c>
      <c r="C4144" s="1" t="s">
        <v>109</v>
      </c>
      <c r="D4144" s="2" t="s">
        <v>128</v>
      </c>
      <c r="E4144" s="9" t="str">
        <f t="shared" ref="E4144:E4164" si="957">_xlfn.CONCAT(A4144,"'!")</f>
        <v>PS'!</v>
      </c>
      <c r="F4144" s="5" t="str">
        <f t="shared" ref="F4144:F4164" si="958">_xlfn.CONCAT(D4144," ",E4144)</f>
        <v>C:\Users\jaime.benazar\Quorum Business Solutions\Ecopetrol Prometeo - Documents\Planning Space Implementation\3. Analysis &amp; Design\Design\FC22\DRR Jaime\Por presentar a ECP\Cantagallo\Yarigui-Cantagallo\[VRC_YARIGUI-CANTAGALLO_CF_SEC_20221231.xlsx]CF PS'!</v>
      </c>
      <c r="G4144" s="6" t="s">
        <v>60</v>
      </c>
      <c r="H4144" s="1">
        <f>IF(A4144&lt;&gt;A4014,36,H4014+1)</f>
        <v>36</v>
      </c>
      <c r="I4144" s="1" t="str">
        <f t="shared" ref="I4144:I4164" si="959">_xlfn.CONCAT("='",F4144:H4144)</f>
        <v>='C:\Users\jaime.benazar\Quorum Business Solutions\Ecopetrol Prometeo - Documents\Planning Space Implementation\3. Analysis &amp; Design\Design\FC22\DRR Jaime\Por presentar a ECP\Cantagallo\Yarigui-Cantagallo\[VRC_YARIGUI-CANTAGALLO_CF_SEC_20221231.xlsx]CF PS'!$BY$36</v>
      </c>
      <c r="J4144" s="1" t="s">
        <v>1942</v>
      </c>
    </row>
    <row r="4145" spans="1:10" x14ac:dyDescent="0.25">
      <c r="A4145" s="6" t="s">
        <v>34</v>
      </c>
      <c r="B4145" s="6">
        <f>+B4144+1</f>
        <v>2024</v>
      </c>
      <c r="C4145" s="1" t="s">
        <v>109</v>
      </c>
      <c r="D4145" s="2" t="s">
        <v>128</v>
      </c>
      <c r="E4145" s="9" t="str">
        <f t="shared" si="957"/>
        <v>PS'!</v>
      </c>
      <c r="F4145" s="5" t="str">
        <f t="shared" si="958"/>
        <v>C:\Users\jaime.benazar\Quorum Business Solutions\Ecopetrol Prometeo - Documents\Planning Space Implementation\3. Analysis &amp; Design\Design\FC22\DRR Jaime\Por presentar a ECP\Cantagallo\Yarigui-Cantagallo\[VRC_YARIGUI-CANTAGALLO_CF_SEC_20221231.xlsx]CF PS'!</v>
      </c>
      <c r="G4145" s="6" t="s">
        <v>60</v>
      </c>
      <c r="H4145" s="1">
        <f t="shared" ref="H4145:H4164" si="960">IF(A4145&lt;&gt;A4144,36,H4144+1)</f>
        <v>37</v>
      </c>
      <c r="I4145" s="1" t="str">
        <f t="shared" si="959"/>
        <v>='C:\Users\jaime.benazar\Quorum Business Solutions\Ecopetrol Prometeo - Documents\Planning Space Implementation\3. Analysis &amp; Design\Design\FC22\DRR Jaime\Por presentar a ECP\Cantagallo\Yarigui-Cantagallo\[VRC_YARIGUI-CANTAGALLO_CF_SEC_20221231.xlsx]CF PS'!$BY$37</v>
      </c>
      <c r="J4145" s="1" t="s">
        <v>1943</v>
      </c>
    </row>
    <row r="4146" spans="1:10" x14ac:dyDescent="0.25">
      <c r="A4146" s="6" t="s">
        <v>34</v>
      </c>
      <c r="B4146" s="6">
        <f t="shared" ref="B4146:B4157" si="961">+B4145+1</f>
        <v>2025</v>
      </c>
      <c r="C4146" s="1" t="s">
        <v>109</v>
      </c>
      <c r="D4146" s="2" t="s">
        <v>128</v>
      </c>
      <c r="E4146" s="9" t="str">
        <f t="shared" si="957"/>
        <v>PS'!</v>
      </c>
      <c r="F4146" s="5" t="str">
        <f t="shared" si="958"/>
        <v>C:\Users\jaime.benazar\Quorum Business Solutions\Ecopetrol Prometeo - Documents\Planning Space Implementation\3. Analysis &amp; Design\Design\FC22\DRR Jaime\Por presentar a ECP\Cantagallo\Yarigui-Cantagallo\[VRC_YARIGUI-CANTAGALLO_CF_SEC_20221231.xlsx]CF PS'!</v>
      </c>
      <c r="G4146" s="6" t="s">
        <v>60</v>
      </c>
      <c r="H4146" s="1">
        <f t="shared" si="960"/>
        <v>38</v>
      </c>
      <c r="I4146" s="1" t="str">
        <f t="shared" si="959"/>
        <v>='C:\Users\jaime.benazar\Quorum Business Solutions\Ecopetrol Prometeo - Documents\Planning Space Implementation\3. Analysis &amp; Design\Design\FC22\DRR Jaime\Por presentar a ECP\Cantagallo\Yarigui-Cantagallo\[VRC_YARIGUI-CANTAGALLO_CF_SEC_20221231.xlsx]CF PS'!$BY$38</v>
      </c>
      <c r="J4146" s="1" t="s">
        <v>1944</v>
      </c>
    </row>
    <row r="4147" spans="1:10" x14ac:dyDescent="0.25">
      <c r="A4147" s="6" t="s">
        <v>34</v>
      </c>
      <c r="B4147" s="6">
        <f t="shared" si="961"/>
        <v>2026</v>
      </c>
      <c r="C4147" s="1" t="s">
        <v>109</v>
      </c>
      <c r="D4147" s="2" t="s">
        <v>128</v>
      </c>
      <c r="E4147" s="9" t="str">
        <f t="shared" si="957"/>
        <v>PS'!</v>
      </c>
      <c r="F4147" s="5" t="str">
        <f t="shared" si="958"/>
        <v>C:\Users\jaime.benazar\Quorum Business Solutions\Ecopetrol Prometeo - Documents\Planning Space Implementation\3. Analysis &amp; Design\Design\FC22\DRR Jaime\Por presentar a ECP\Cantagallo\Yarigui-Cantagallo\[VRC_YARIGUI-CANTAGALLO_CF_SEC_20221231.xlsx]CF PS'!</v>
      </c>
      <c r="G4147" s="6" t="s">
        <v>60</v>
      </c>
      <c r="H4147" s="1">
        <f t="shared" si="960"/>
        <v>39</v>
      </c>
      <c r="I4147" s="1" t="str">
        <f t="shared" si="959"/>
        <v>='C:\Users\jaime.benazar\Quorum Business Solutions\Ecopetrol Prometeo - Documents\Planning Space Implementation\3. Analysis &amp; Design\Design\FC22\DRR Jaime\Por presentar a ECP\Cantagallo\Yarigui-Cantagallo\[VRC_YARIGUI-CANTAGALLO_CF_SEC_20221231.xlsx]CF PS'!$BY$39</v>
      </c>
      <c r="J4147" s="1" t="s">
        <v>1945</v>
      </c>
    </row>
    <row r="4148" spans="1:10" x14ac:dyDescent="0.25">
      <c r="A4148" s="6" t="s">
        <v>34</v>
      </c>
      <c r="B4148" s="6">
        <f t="shared" si="961"/>
        <v>2027</v>
      </c>
      <c r="C4148" s="1" t="s">
        <v>109</v>
      </c>
      <c r="D4148" s="2" t="s">
        <v>128</v>
      </c>
      <c r="E4148" s="9" t="str">
        <f t="shared" si="957"/>
        <v>PS'!</v>
      </c>
      <c r="F4148" s="5" t="str">
        <f t="shared" si="958"/>
        <v>C:\Users\jaime.benazar\Quorum Business Solutions\Ecopetrol Prometeo - Documents\Planning Space Implementation\3. Analysis &amp; Design\Design\FC22\DRR Jaime\Por presentar a ECP\Cantagallo\Yarigui-Cantagallo\[VRC_YARIGUI-CANTAGALLO_CF_SEC_20221231.xlsx]CF PS'!</v>
      </c>
      <c r="G4148" s="6" t="s">
        <v>60</v>
      </c>
      <c r="H4148" s="1">
        <f t="shared" si="960"/>
        <v>40</v>
      </c>
      <c r="I4148" s="1" t="str">
        <f t="shared" si="959"/>
        <v>='C:\Users\jaime.benazar\Quorum Business Solutions\Ecopetrol Prometeo - Documents\Planning Space Implementation\3. Analysis &amp; Design\Design\FC22\DRR Jaime\Por presentar a ECP\Cantagallo\Yarigui-Cantagallo\[VRC_YARIGUI-CANTAGALLO_CF_SEC_20221231.xlsx]CF PS'!$BY$40</v>
      </c>
      <c r="J4148" s="1" t="s">
        <v>1946</v>
      </c>
    </row>
    <row r="4149" spans="1:10" x14ac:dyDescent="0.25">
      <c r="A4149" s="6" t="s">
        <v>34</v>
      </c>
      <c r="B4149" s="6">
        <f t="shared" si="961"/>
        <v>2028</v>
      </c>
      <c r="C4149" s="1" t="s">
        <v>109</v>
      </c>
      <c r="D4149" s="2" t="s">
        <v>128</v>
      </c>
      <c r="E4149" s="9" t="str">
        <f t="shared" si="957"/>
        <v>PS'!</v>
      </c>
      <c r="F4149" s="5" t="str">
        <f t="shared" si="958"/>
        <v>C:\Users\jaime.benazar\Quorum Business Solutions\Ecopetrol Prometeo - Documents\Planning Space Implementation\3. Analysis &amp; Design\Design\FC22\DRR Jaime\Por presentar a ECP\Cantagallo\Yarigui-Cantagallo\[VRC_YARIGUI-CANTAGALLO_CF_SEC_20221231.xlsx]CF PS'!</v>
      </c>
      <c r="G4149" s="6" t="s">
        <v>60</v>
      </c>
      <c r="H4149" s="1">
        <f t="shared" si="960"/>
        <v>41</v>
      </c>
      <c r="I4149" s="1" t="str">
        <f t="shared" si="959"/>
        <v>='C:\Users\jaime.benazar\Quorum Business Solutions\Ecopetrol Prometeo - Documents\Planning Space Implementation\3. Analysis &amp; Design\Design\FC22\DRR Jaime\Por presentar a ECP\Cantagallo\Yarigui-Cantagallo\[VRC_YARIGUI-CANTAGALLO_CF_SEC_20221231.xlsx]CF PS'!$BY$41</v>
      </c>
      <c r="J4149" s="1" t="s">
        <v>1947</v>
      </c>
    </row>
    <row r="4150" spans="1:10" x14ac:dyDescent="0.25">
      <c r="A4150" s="6" t="s">
        <v>34</v>
      </c>
      <c r="B4150" s="6">
        <f t="shared" si="961"/>
        <v>2029</v>
      </c>
      <c r="C4150" s="1" t="s">
        <v>109</v>
      </c>
      <c r="D4150" s="2" t="s">
        <v>128</v>
      </c>
      <c r="E4150" s="9" t="str">
        <f t="shared" si="957"/>
        <v>PS'!</v>
      </c>
      <c r="F4150" s="5" t="str">
        <f t="shared" si="958"/>
        <v>C:\Users\jaime.benazar\Quorum Business Solutions\Ecopetrol Prometeo - Documents\Planning Space Implementation\3. Analysis &amp; Design\Design\FC22\DRR Jaime\Por presentar a ECP\Cantagallo\Yarigui-Cantagallo\[VRC_YARIGUI-CANTAGALLO_CF_SEC_20221231.xlsx]CF PS'!</v>
      </c>
      <c r="G4150" s="6" t="s">
        <v>60</v>
      </c>
      <c r="H4150" s="1">
        <f t="shared" si="960"/>
        <v>42</v>
      </c>
      <c r="I4150" s="1" t="str">
        <f t="shared" si="959"/>
        <v>='C:\Users\jaime.benazar\Quorum Business Solutions\Ecopetrol Prometeo - Documents\Planning Space Implementation\3. Analysis &amp; Design\Design\FC22\DRR Jaime\Por presentar a ECP\Cantagallo\Yarigui-Cantagallo\[VRC_YARIGUI-CANTAGALLO_CF_SEC_20221231.xlsx]CF PS'!$BY$42</v>
      </c>
      <c r="J4150" s="1" t="s">
        <v>1948</v>
      </c>
    </row>
    <row r="4151" spans="1:10" x14ac:dyDescent="0.25">
      <c r="A4151" s="6" t="s">
        <v>34</v>
      </c>
      <c r="B4151" s="6">
        <f t="shared" si="961"/>
        <v>2030</v>
      </c>
      <c r="C4151" s="1" t="s">
        <v>109</v>
      </c>
      <c r="D4151" s="2" t="s">
        <v>128</v>
      </c>
      <c r="E4151" s="9" t="str">
        <f t="shared" si="957"/>
        <v>PS'!</v>
      </c>
      <c r="F4151" s="5" t="str">
        <f t="shared" si="958"/>
        <v>C:\Users\jaime.benazar\Quorum Business Solutions\Ecopetrol Prometeo - Documents\Planning Space Implementation\3. Analysis &amp; Design\Design\FC22\DRR Jaime\Por presentar a ECP\Cantagallo\Yarigui-Cantagallo\[VRC_YARIGUI-CANTAGALLO_CF_SEC_20221231.xlsx]CF PS'!</v>
      </c>
      <c r="G4151" s="6" t="s">
        <v>60</v>
      </c>
      <c r="H4151" s="1">
        <f t="shared" si="960"/>
        <v>43</v>
      </c>
      <c r="I4151" s="1" t="str">
        <f t="shared" si="959"/>
        <v>='C:\Users\jaime.benazar\Quorum Business Solutions\Ecopetrol Prometeo - Documents\Planning Space Implementation\3. Analysis &amp; Design\Design\FC22\DRR Jaime\Por presentar a ECP\Cantagallo\Yarigui-Cantagallo\[VRC_YARIGUI-CANTAGALLO_CF_SEC_20221231.xlsx]CF PS'!$BY$43</v>
      </c>
      <c r="J4151" s="1" t="s">
        <v>1949</v>
      </c>
    </row>
    <row r="4152" spans="1:10" x14ac:dyDescent="0.25">
      <c r="A4152" s="6" t="s">
        <v>34</v>
      </c>
      <c r="B4152" s="6">
        <f t="shared" si="961"/>
        <v>2031</v>
      </c>
      <c r="C4152" s="1" t="s">
        <v>109</v>
      </c>
      <c r="D4152" s="2" t="s">
        <v>128</v>
      </c>
      <c r="E4152" s="9" t="str">
        <f t="shared" si="957"/>
        <v>PS'!</v>
      </c>
      <c r="F4152" s="5" t="str">
        <f t="shared" si="958"/>
        <v>C:\Users\jaime.benazar\Quorum Business Solutions\Ecopetrol Prometeo - Documents\Planning Space Implementation\3. Analysis &amp; Design\Design\FC22\DRR Jaime\Por presentar a ECP\Cantagallo\Yarigui-Cantagallo\[VRC_YARIGUI-CANTAGALLO_CF_SEC_20221231.xlsx]CF PS'!</v>
      </c>
      <c r="G4152" s="6" t="s">
        <v>60</v>
      </c>
      <c r="H4152" s="1">
        <f t="shared" si="960"/>
        <v>44</v>
      </c>
      <c r="I4152" s="1" t="str">
        <f t="shared" si="959"/>
        <v>='C:\Users\jaime.benazar\Quorum Business Solutions\Ecopetrol Prometeo - Documents\Planning Space Implementation\3. Analysis &amp; Design\Design\FC22\DRR Jaime\Por presentar a ECP\Cantagallo\Yarigui-Cantagallo\[VRC_YARIGUI-CANTAGALLO_CF_SEC_20221231.xlsx]CF PS'!$BY$44</v>
      </c>
      <c r="J4152" s="1" t="s">
        <v>1950</v>
      </c>
    </row>
    <row r="4153" spans="1:10" x14ac:dyDescent="0.25">
      <c r="A4153" s="6" t="s">
        <v>34</v>
      </c>
      <c r="B4153" s="6">
        <f t="shared" si="961"/>
        <v>2032</v>
      </c>
      <c r="C4153" s="1" t="s">
        <v>109</v>
      </c>
      <c r="D4153" s="2" t="s">
        <v>128</v>
      </c>
      <c r="E4153" s="9" t="str">
        <f t="shared" si="957"/>
        <v>PS'!</v>
      </c>
      <c r="F4153" s="5" t="str">
        <f t="shared" si="958"/>
        <v>C:\Users\jaime.benazar\Quorum Business Solutions\Ecopetrol Prometeo - Documents\Planning Space Implementation\3. Analysis &amp; Design\Design\FC22\DRR Jaime\Por presentar a ECP\Cantagallo\Yarigui-Cantagallo\[VRC_YARIGUI-CANTAGALLO_CF_SEC_20221231.xlsx]CF PS'!</v>
      </c>
      <c r="G4153" s="6" t="s">
        <v>60</v>
      </c>
      <c r="H4153" s="1">
        <f t="shared" si="960"/>
        <v>45</v>
      </c>
      <c r="I4153" s="1" t="str">
        <f t="shared" si="959"/>
        <v>='C:\Users\jaime.benazar\Quorum Business Solutions\Ecopetrol Prometeo - Documents\Planning Space Implementation\3. Analysis &amp; Design\Design\FC22\DRR Jaime\Por presentar a ECP\Cantagallo\Yarigui-Cantagallo\[VRC_YARIGUI-CANTAGALLO_CF_SEC_20221231.xlsx]CF PS'!$BY$45</v>
      </c>
      <c r="J4153" s="1" t="s">
        <v>1951</v>
      </c>
    </row>
    <row r="4154" spans="1:10" x14ac:dyDescent="0.25">
      <c r="A4154" s="6" t="s">
        <v>34</v>
      </c>
      <c r="B4154" s="6">
        <f t="shared" si="961"/>
        <v>2033</v>
      </c>
      <c r="C4154" s="1" t="s">
        <v>109</v>
      </c>
      <c r="D4154" s="2" t="s">
        <v>128</v>
      </c>
      <c r="E4154" s="9" t="str">
        <f t="shared" si="957"/>
        <v>PS'!</v>
      </c>
      <c r="F4154" s="5" t="str">
        <f t="shared" si="958"/>
        <v>C:\Users\jaime.benazar\Quorum Business Solutions\Ecopetrol Prometeo - Documents\Planning Space Implementation\3. Analysis &amp; Design\Design\FC22\DRR Jaime\Por presentar a ECP\Cantagallo\Yarigui-Cantagallo\[VRC_YARIGUI-CANTAGALLO_CF_SEC_20221231.xlsx]CF PS'!</v>
      </c>
      <c r="G4154" s="6" t="s">
        <v>60</v>
      </c>
      <c r="H4154" s="1">
        <f t="shared" si="960"/>
        <v>46</v>
      </c>
      <c r="I4154" s="1" t="str">
        <f t="shared" si="959"/>
        <v>='C:\Users\jaime.benazar\Quorum Business Solutions\Ecopetrol Prometeo - Documents\Planning Space Implementation\3. Analysis &amp; Design\Design\FC22\DRR Jaime\Por presentar a ECP\Cantagallo\Yarigui-Cantagallo\[VRC_YARIGUI-CANTAGALLO_CF_SEC_20221231.xlsx]CF PS'!$BY$46</v>
      </c>
      <c r="J4154" s="1" t="s">
        <v>1952</v>
      </c>
    </row>
    <row r="4155" spans="1:10" x14ac:dyDescent="0.25">
      <c r="A4155" s="6" t="s">
        <v>34</v>
      </c>
      <c r="B4155" s="6">
        <f t="shared" si="961"/>
        <v>2034</v>
      </c>
      <c r="C4155" s="1" t="s">
        <v>109</v>
      </c>
      <c r="D4155" s="2" t="s">
        <v>128</v>
      </c>
      <c r="E4155" s="9" t="str">
        <f t="shared" si="957"/>
        <v>PS'!</v>
      </c>
      <c r="F4155" s="5" t="str">
        <f t="shared" si="958"/>
        <v>C:\Users\jaime.benazar\Quorum Business Solutions\Ecopetrol Prometeo - Documents\Planning Space Implementation\3. Analysis &amp; Design\Design\FC22\DRR Jaime\Por presentar a ECP\Cantagallo\Yarigui-Cantagallo\[VRC_YARIGUI-CANTAGALLO_CF_SEC_20221231.xlsx]CF PS'!</v>
      </c>
      <c r="G4155" s="6" t="s">
        <v>60</v>
      </c>
      <c r="H4155" s="1">
        <f t="shared" si="960"/>
        <v>47</v>
      </c>
      <c r="I4155" s="1" t="str">
        <f t="shared" si="959"/>
        <v>='C:\Users\jaime.benazar\Quorum Business Solutions\Ecopetrol Prometeo - Documents\Planning Space Implementation\3. Analysis &amp; Design\Design\FC22\DRR Jaime\Por presentar a ECP\Cantagallo\Yarigui-Cantagallo\[VRC_YARIGUI-CANTAGALLO_CF_SEC_20221231.xlsx]CF PS'!$BY$47</v>
      </c>
      <c r="J4155" s="1" t="s">
        <v>1953</v>
      </c>
    </row>
    <row r="4156" spans="1:10" x14ac:dyDescent="0.25">
      <c r="A4156" s="6" t="s">
        <v>34</v>
      </c>
      <c r="B4156" s="6">
        <f t="shared" si="961"/>
        <v>2035</v>
      </c>
      <c r="C4156" s="1" t="s">
        <v>109</v>
      </c>
      <c r="D4156" s="2" t="s">
        <v>128</v>
      </c>
      <c r="E4156" s="9" t="str">
        <f t="shared" si="957"/>
        <v>PS'!</v>
      </c>
      <c r="F4156" s="5" t="str">
        <f t="shared" si="958"/>
        <v>C:\Users\jaime.benazar\Quorum Business Solutions\Ecopetrol Prometeo - Documents\Planning Space Implementation\3. Analysis &amp; Design\Design\FC22\DRR Jaime\Por presentar a ECP\Cantagallo\Yarigui-Cantagallo\[VRC_YARIGUI-CANTAGALLO_CF_SEC_20221231.xlsx]CF PS'!</v>
      </c>
      <c r="G4156" s="6" t="s">
        <v>60</v>
      </c>
      <c r="H4156" s="1">
        <f t="shared" si="960"/>
        <v>48</v>
      </c>
      <c r="I4156" s="1" t="str">
        <f t="shared" si="959"/>
        <v>='C:\Users\jaime.benazar\Quorum Business Solutions\Ecopetrol Prometeo - Documents\Planning Space Implementation\3. Analysis &amp; Design\Design\FC22\DRR Jaime\Por presentar a ECP\Cantagallo\Yarigui-Cantagallo\[VRC_YARIGUI-CANTAGALLO_CF_SEC_20221231.xlsx]CF PS'!$BY$48</v>
      </c>
      <c r="J4156" s="1" t="s">
        <v>1954</v>
      </c>
    </row>
    <row r="4157" spans="1:10" x14ac:dyDescent="0.25">
      <c r="A4157" s="6" t="s">
        <v>34</v>
      </c>
      <c r="B4157" s="6">
        <f t="shared" si="961"/>
        <v>2036</v>
      </c>
      <c r="C4157" s="1" t="s">
        <v>109</v>
      </c>
      <c r="D4157" s="2" t="s">
        <v>128</v>
      </c>
      <c r="E4157" s="9" t="str">
        <f t="shared" si="957"/>
        <v>PS'!</v>
      </c>
      <c r="F4157" s="5" t="str">
        <f t="shared" si="958"/>
        <v>C:\Users\jaime.benazar\Quorum Business Solutions\Ecopetrol Prometeo - Documents\Planning Space Implementation\3. Analysis &amp; Design\Design\FC22\DRR Jaime\Por presentar a ECP\Cantagallo\Yarigui-Cantagallo\[VRC_YARIGUI-CANTAGALLO_CF_SEC_20221231.xlsx]CF PS'!</v>
      </c>
      <c r="G4157" s="6" t="s">
        <v>60</v>
      </c>
      <c r="H4157" s="1">
        <f t="shared" si="960"/>
        <v>49</v>
      </c>
      <c r="I4157" s="1" t="str">
        <f t="shared" si="959"/>
        <v>='C:\Users\jaime.benazar\Quorum Business Solutions\Ecopetrol Prometeo - Documents\Planning Space Implementation\3. Analysis &amp; Design\Design\FC22\DRR Jaime\Por presentar a ECP\Cantagallo\Yarigui-Cantagallo\[VRC_YARIGUI-CANTAGALLO_CF_SEC_20221231.xlsx]CF PS'!$BY$49</v>
      </c>
      <c r="J4157" s="1" t="s">
        <v>1955</v>
      </c>
    </row>
    <row r="4158" spans="1:10" x14ac:dyDescent="0.25">
      <c r="A4158" s="6" t="s">
        <v>34</v>
      </c>
      <c r="B4158" s="6">
        <f>+B4157+1</f>
        <v>2037</v>
      </c>
      <c r="C4158" s="1" t="s">
        <v>109</v>
      </c>
      <c r="D4158" s="2" t="s">
        <v>128</v>
      </c>
      <c r="E4158" s="9" t="str">
        <f t="shared" si="957"/>
        <v>PS'!</v>
      </c>
      <c r="F4158" s="5" t="str">
        <f t="shared" si="958"/>
        <v>C:\Users\jaime.benazar\Quorum Business Solutions\Ecopetrol Prometeo - Documents\Planning Space Implementation\3. Analysis &amp; Design\Design\FC22\DRR Jaime\Por presentar a ECP\Cantagallo\Yarigui-Cantagallo\[VRC_YARIGUI-CANTAGALLO_CF_SEC_20221231.xlsx]CF PS'!</v>
      </c>
      <c r="G4158" s="6" t="s">
        <v>60</v>
      </c>
      <c r="H4158" s="1">
        <f t="shared" si="960"/>
        <v>50</v>
      </c>
      <c r="I4158" s="1" t="str">
        <f t="shared" si="959"/>
        <v>='C:\Users\jaime.benazar\Quorum Business Solutions\Ecopetrol Prometeo - Documents\Planning Space Implementation\3. Analysis &amp; Design\Design\FC22\DRR Jaime\Por presentar a ECP\Cantagallo\Yarigui-Cantagallo\[VRC_YARIGUI-CANTAGALLO_CF_SEC_20221231.xlsx]CF PS'!$BY$50</v>
      </c>
      <c r="J4158" s="1" t="s">
        <v>1956</v>
      </c>
    </row>
    <row r="4159" spans="1:10" x14ac:dyDescent="0.25">
      <c r="A4159" s="6" t="s">
        <v>34</v>
      </c>
      <c r="B4159" s="6">
        <f t="shared" ref="B4159:B4161" si="962">+B4158+1</f>
        <v>2038</v>
      </c>
      <c r="C4159" s="1" t="s">
        <v>109</v>
      </c>
      <c r="D4159" s="2" t="s">
        <v>128</v>
      </c>
      <c r="E4159" s="9" t="str">
        <f t="shared" si="957"/>
        <v>PS'!</v>
      </c>
      <c r="F4159" s="5" t="str">
        <f t="shared" si="958"/>
        <v>C:\Users\jaime.benazar\Quorum Business Solutions\Ecopetrol Prometeo - Documents\Planning Space Implementation\3. Analysis &amp; Design\Design\FC22\DRR Jaime\Por presentar a ECP\Cantagallo\Yarigui-Cantagallo\[VRC_YARIGUI-CANTAGALLO_CF_SEC_20221231.xlsx]CF PS'!</v>
      </c>
      <c r="G4159" s="6" t="s">
        <v>60</v>
      </c>
      <c r="H4159" s="1">
        <f t="shared" si="960"/>
        <v>51</v>
      </c>
      <c r="I4159" s="1" t="str">
        <f t="shared" si="959"/>
        <v>='C:\Users\jaime.benazar\Quorum Business Solutions\Ecopetrol Prometeo - Documents\Planning Space Implementation\3. Analysis &amp; Design\Design\FC22\DRR Jaime\Por presentar a ECP\Cantagallo\Yarigui-Cantagallo\[VRC_YARIGUI-CANTAGALLO_CF_SEC_20221231.xlsx]CF PS'!$BY$51</v>
      </c>
      <c r="J4159" s="1" t="s">
        <v>1957</v>
      </c>
    </row>
    <row r="4160" spans="1:10" x14ac:dyDescent="0.25">
      <c r="A4160" s="6" t="s">
        <v>34</v>
      </c>
      <c r="B4160" s="6">
        <f t="shared" si="962"/>
        <v>2039</v>
      </c>
      <c r="C4160" s="1" t="s">
        <v>109</v>
      </c>
      <c r="D4160" s="2" t="s">
        <v>128</v>
      </c>
      <c r="E4160" s="9" t="str">
        <f t="shared" si="957"/>
        <v>PS'!</v>
      </c>
      <c r="F4160" s="5" t="str">
        <f t="shared" si="958"/>
        <v>C:\Users\jaime.benazar\Quorum Business Solutions\Ecopetrol Prometeo - Documents\Planning Space Implementation\3. Analysis &amp; Design\Design\FC22\DRR Jaime\Por presentar a ECP\Cantagallo\Yarigui-Cantagallo\[VRC_YARIGUI-CANTAGALLO_CF_SEC_20221231.xlsx]CF PS'!</v>
      </c>
      <c r="G4160" s="6" t="s">
        <v>60</v>
      </c>
      <c r="H4160" s="1">
        <f t="shared" si="960"/>
        <v>52</v>
      </c>
      <c r="I4160" s="1" t="str">
        <f t="shared" si="959"/>
        <v>='C:\Users\jaime.benazar\Quorum Business Solutions\Ecopetrol Prometeo - Documents\Planning Space Implementation\3. Analysis &amp; Design\Design\FC22\DRR Jaime\Por presentar a ECP\Cantagallo\Yarigui-Cantagallo\[VRC_YARIGUI-CANTAGALLO_CF_SEC_20221231.xlsx]CF PS'!$BY$52</v>
      </c>
      <c r="J4160" s="1" t="s">
        <v>1958</v>
      </c>
    </row>
    <row r="4161" spans="1:10" x14ac:dyDescent="0.25">
      <c r="A4161" s="6" t="s">
        <v>34</v>
      </c>
      <c r="B4161" s="6">
        <f t="shared" si="962"/>
        <v>2040</v>
      </c>
      <c r="C4161" s="1" t="s">
        <v>109</v>
      </c>
      <c r="D4161" s="2" t="s">
        <v>128</v>
      </c>
      <c r="E4161" s="9" t="str">
        <f t="shared" si="957"/>
        <v>PS'!</v>
      </c>
      <c r="F4161" s="5" t="str">
        <f t="shared" si="958"/>
        <v>C:\Users\jaime.benazar\Quorum Business Solutions\Ecopetrol Prometeo - Documents\Planning Space Implementation\3. Analysis &amp; Design\Design\FC22\DRR Jaime\Por presentar a ECP\Cantagallo\Yarigui-Cantagallo\[VRC_YARIGUI-CANTAGALLO_CF_SEC_20221231.xlsx]CF PS'!</v>
      </c>
      <c r="G4161" s="6" t="s">
        <v>60</v>
      </c>
      <c r="H4161" s="1">
        <f t="shared" si="960"/>
        <v>53</v>
      </c>
      <c r="I4161" s="1" t="str">
        <f t="shared" si="959"/>
        <v>='C:\Users\jaime.benazar\Quorum Business Solutions\Ecopetrol Prometeo - Documents\Planning Space Implementation\3. Analysis &amp; Design\Design\FC22\DRR Jaime\Por presentar a ECP\Cantagallo\Yarigui-Cantagallo\[VRC_YARIGUI-CANTAGALLO_CF_SEC_20221231.xlsx]CF PS'!$BY$53</v>
      </c>
      <c r="J4161" s="1" t="s">
        <v>1959</v>
      </c>
    </row>
    <row r="4162" spans="1:10" x14ac:dyDescent="0.25">
      <c r="A4162" s="6" t="s">
        <v>34</v>
      </c>
      <c r="B4162" s="6">
        <f>+B4161+1</f>
        <v>2041</v>
      </c>
      <c r="C4162" s="1" t="s">
        <v>109</v>
      </c>
      <c r="D4162" s="2" t="s">
        <v>128</v>
      </c>
      <c r="E4162" s="9" t="str">
        <f t="shared" si="957"/>
        <v>PS'!</v>
      </c>
      <c r="F4162" s="5" t="str">
        <f t="shared" si="958"/>
        <v>C:\Users\jaime.benazar\Quorum Business Solutions\Ecopetrol Prometeo - Documents\Planning Space Implementation\3. Analysis &amp; Design\Design\FC22\DRR Jaime\Por presentar a ECP\Cantagallo\Yarigui-Cantagallo\[VRC_YARIGUI-CANTAGALLO_CF_SEC_20221231.xlsx]CF PS'!</v>
      </c>
      <c r="G4162" s="6" t="s">
        <v>60</v>
      </c>
      <c r="H4162" s="1">
        <f t="shared" si="960"/>
        <v>54</v>
      </c>
      <c r="I4162" s="1" t="str">
        <f t="shared" si="959"/>
        <v>='C:\Users\jaime.benazar\Quorum Business Solutions\Ecopetrol Prometeo - Documents\Planning Space Implementation\3. Analysis &amp; Design\Design\FC22\DRR Jaime\Por presentar a ECP\Cantagallo\Yarigui-Cantagallo\[VRC_YARIGUI-CANTAGALLO_CF_SEC_20221231.xlsx]CF PS'!$BY$54</v>
      </c>
      <c r="J4162" s="1" t="s">
        <v>1960</v>
      </c>
    </row>
    <row r="4163" spans="1:10" x14ac:dyDescent="0.25">
      <c r="A4163" s="6" t="s">
        <v>34</v>
      </c>
      <c r="B4163" s="6">
        <f t="shared" ref="B4163:B4164" si="963">+B4162+1</f>
        <v>2042</v>
      </c>
      <c r="C4163" s="1" t="s">
        <v>109</v>
      </c>
      <c r="D4163" s="2" t="s">
        <v>128</v>
      </c>
      <c r="E4163" s="9" t="str">
        <f t="shared" si="957"/>
        <v>PS'!</v>
      </c>
      <c r="F4163" s="5" t="str">
        <f t="shared" si="958"/>
        <v>C:\Users\jaime.benazar\Quorum Business Solutions\Ecopetrol Prometeo - Documents\Planning Space Implementation\3. Analysis &amp; Design\Design\FC22\DRR Jaime\Por presentar a ECP\Cantagallo\Yarigui-Cantagallo\[VRC_YARIGUI-CANTAGALLO_CF_SEC_20221231.xlsx]CF PS'!</v>
      </c>
      <c r="G4163" s="6" t="s">
        <v>60</v>
      </c>
      <c r="H4163" s="1">
        <f t="shared" si="960"/>
        <v>55</v>
      </c>
      <c r="I4163" s="1" t="str">
        <f t="shared" si="959"/>
        <v>='C:\Users\jaime.benazar\Quorum Business Solutions\Ecopetrol Prometeo - Documents\Planning Space Implementation\3. Analysis &amp; Design\Design\FC22\DRR Jaime\Por presentar a ECP\Cantagallo\Yarigui-Cantagallo\[VRC_YARIGUI-CANTAGALLO_CF_SEC_20221231.xlsx]CF PS'!$BY$55</v>
      </c>
      <c r="J4163" s="1" t="s">
        <v>1961</v>
      </c>
    </row>
    <row r="4164" spans="1:10" x14ac:dyDescent="0.25">
      <c r="A4164" s="6" t="s">
        <v>34</v>
      </c>
      <c r="B4164" s="6">
        <f t="shared" si="963"/>
        <v>2043</v>
      </c>
      <c r="C4164" s="1" t="s">
        <v>109</v>
      </c>
      <c r="D4164" s="2" t="s">
        <v>128</v>
      </c>
      <c r="E4164" s="9" t="str">
        <f t="shared" si="957"/>
        <v>PS'!</v>
      </c>
      <c r="F4164" s="5" t="str">
        <f t="shared" si="958"/>
        <v>C:\Users\jaime.benazar\Quorum Business Solutions\Ecopetrol Prometeo - Documents\Planning Space Implementation\3. Analysis &amp; Design\Design\FC22\DRR Jaime\Por presentar a ECP\Cantagallo\Yarigui-Cantagallo\[VRC_YARIGUI-CANTAGALLO_CF_SEC_20221231.xlsx]CF PS'!</v>
      </c>
      <c r="G4164" s="6" t="s">
        <v>60</v>
      </c>
      <c r="H4164" s="1">
        <f t="shared" si="960"/>
        <v>56</v>
      </c>
      <c r="I4164" s="1" t="str">
        <f t="shared" si="959"/>
        <v>='C:\Users\jaime.benazar\Quorum Business Solutions\Ecopetrol Prometeo - Documents\Planning Space Implementation\3. Analysis &amp; Design\Design\FC22\DRR Jaime\Por presentar a ECP\Cantagallo\Yarigui-Cantagallo\[VRC_YARIGUI-CANTAGALLO_CF_SEC_20221231.xlsx]CF PS'!$BY$56</v>
      </c>
      <c r="J4164" s="1" t="s">
        <v>1962</v>
      </c>
    </row>
    <row r="4165" spans="1:10" x14ac:dyDescent="0.25">
      <c r="A4165" s="6" t="s">
        <v>34</v>
      </c>
      <c r="B4165" s="6">
        <f>+B4164+1</f>
        <v>2044</v>
      </c>
      <c r="C4165" s="1" t="s">
        <v>109</v>
      </c>
      <c r="D4165" s="2" t="s">
        <v>128</v>
      </c>
      <c r="E4165" s="9" t="str">
        <f t="shared" ref="E4165:E4180" si="964">_xlfn.CONCAT(A4165,"'!")</f>
        <v>PS'!</v>
      </c>
      <c r="F4165" s="5" t="str">
        <f t="shared" ref="F4165:F4180" si="965">_xlfn.CONCAT(D4165," ",E4165)</f>
        <v>C:\Users\jaime.benazar\Quorum Business Solutions\Ecopetrol Prometeo - Documents\Planning Space Implementation\3. Analysis &amp; Design\Design\FC22\DRR Jaime\Por presentar a ECP\Cantagallo\Yarigui-Cantagallo\[VRC_YARIGUI-CANTAGALLO_CF_SEC_20221231.xlsx]CF PS'!</v>
      </c>
      <c r="G4165" s="6" t="s">
        <v>60</v>
      </c>
      <c r="H4165" s="1">
        <f t="shared" ref="H4165:H4180" si="966">IF(A4165&lt;&gt;A4164,36,H4164+1)</f>
        <v>57</v>
      </c>
      <c r="I4165" s="1" t="str">
        <f t="shared" ref="I4165:I4180" si="967">_xlfn.CONCAT("='",F4165:H4165)</f>
        <v>='C:\Users\jaime.benazar\Quorum Business Solutions\Ecopetrol Prometeo - Documents\Planning Space Implementation\3. Analysis &amp; Design\Design\FC22\DRR Jaime\Por presentar a ECP\Cantagallo\Yarigui-Cantagallo\[VRC_YARIGUI-CANTAGALLO_CF_SEC_20221231.xlsx]CF PS'!$BY$57</v>
      </c>
      <c r="J4165" s="1" t="s">
        <v>1963</v>
      </c>
    </row>
    <row r="4166" spans="1:10" x14ac:dyDescent="0.25">
      <c r="A4166" s="6" t="s">
        <v>34</v>
      </c>
      <c r="B4166" s="6">
        <f t="shared" ref="B4166:B4180" si="968">+B4165+1</f>
        <v>2045</v>
      </c>
      <c r="C4166" s="1" t="s">
        <v>109</v>
      </c>
      <c r="D4166" s="2" t="s">
        <v>128</v>
      </c>
      <c r="E4166" s="9" t="str">
        <f t="shared" si="964"/>
        <v>PS'!</v>
      </c>
      <c r="F4166" s="5" t="str">
        <f t="shared" si="965"/>
        <v>C:\Users\jaime.benazar\Quorum Business Solutions\Ecopetrol Prometeo - Documents\Planning Space Implementation\3. Analysis &amp; Design\Design\FC22\DRR Jaime\Por presentar a ECP\Cantagallo\Yarigui-Cantagallo\[VRC_YARIGUI-CANTAGALLO_CF_SEC_20221231.xlsx]CF PS'!</v>
      </c>
      <c r="G4166" s="6" t="s">
        <v>60</v>
      </c>
      <c r="H4166" s="1">
        <f t="shared" si="966"/>
        <v>58</v>
      </c>
      <c r="I4166" s="1" t="str">
        <f t="shared" si="967"/>
        <v>='C:\Users\jaime.benazar\Quorum Business Solutions\Ecopetrol Prometeo - Documents\Planning Space Implementation\3. Analysis &amp; Design\Design\FC22\DRR Jaime\Por presentar a ECP\Cantagallo\Yarigui-Cantagallo\[VRC_YARIGUI-CANTAGALLO_CF_SEC_20221231.xlsx]CF PS'!$BY$58</v>
      </c>
      <c r="J4166" s="1" t="s">
        <v>1964</v>
      </c>
    </row>
    <row r="4167" spans="1:10" x14ac:dyDescent="0.25">
      <c r="A4167" s="6" t="s">
        <v>34</v>
      </c>
      <c r="B4167" s="6">
        <f t="shared" si="968"/>
        <v>2046</v>
      </c>
      <c r="C4167" s="1" t="s">
        <v>109</v>
      </c>
      <c r="D4167" s="2" t="s">
        <v>128</v>
      </c>
      <c r="E4167" s="9" t="str">
        <f t="shared" si="964"/>
        <v>PS'!</v>
      </c>
      <c r="F4167" s="5" t="str">
        <f t="shared" si="965"/>
        <v>C:\Users\jaime.benazar\Quorum Business Solutions\Ecopetrol Prometeo - Documents\Planning Space Implementation\3. Analysis &amp; Design\Design\FC22\DRR Jaime\Por presentar a ECP\Cantagallo\Yarigui-Cantagallo\[VRC_YARIGUI-CANTAGALLO_CF_SEC_20221231.xlsx]CF PS'!</v>
      </c>
      <c r="G4167" s="6" t="s">
        <v>60</v>
      </c>
      <c r="H4167" s="1">
        <f t="shared" si="966"/>
        <v>59</v>
      </c>
      <c r="I4167" s="1" t="str">
        <f t="shared" si="967"/>
        <v>='C:\Users\jaime.benazar\Quorum Business Solutions\Ecopetrol Prometeo - Documents\Planning Space Implementation\3. Analysis &amp; Design\Design\FC22\DRR Jaime\Por presentar a ECP\Cantagallo\Yarigui-Cantagallo\[VRC_YARIGUI-CANTAGALLO_CF_SEC_20221231.xlsx]CF PS'!$BY$59</v>
      </c>
      <c r="J4167" s="1" t="s">
        <v>1965</v>
      </c>
    </row>
    <row r="4168" spans="1:10" x14ac:dyDescent="0.25">
      <c r="A4168" s="6" t="s">
        <v>34</v>
      </c>
      <c r="B4168" s="6">
        <f t="shared" si="968"/>
        <v>2047</v>
      </c>
      <c r="C4168" s="1" t="s">
        <v>109</v>
      </c>
      <c r="D4168" s="2" t="s">
        <v>128</v>
      </c>
      <c r="E4168" s="9" t="str">
        <f t="shared" si="964"/>
        <v>PS'!</v>
      </c>
      <c r="F4168" s="5" t="str">
        <f t="shared" si="965"/>
        <v>C:\Users\jaime.benazar\Quorum Business Solutions\Ecopetrol Prometeo - Documents\Planning Space Implementation\3. Analysis &amp; Design\Design\FC22\DRR Jaime\Por presentar a ECP\Cantagallo\Yarigui-Cantagallo\[VRC_YARIGUI-CANTAGALLO_CF_SEC_20221231.xlsx]CF PS'!</v>
      </c>
      <c r="G4168" s="6" t="s">
        <v>60</v>
      </c>
      <c r="H4168" s="1">
        <f t="shared" si="966"/>
        <v>60</v>
      </c>
      <c r="I4168" s="1" t="str">
        <f t="shared" si="967"/>
        <v>='C:\Users\jaime.benazar\Quorum Business Solutions\Ecopetrol Prometeo - Documents\Planning Space Implementation\3. Analysis &amp; Design\Design\FC22\DRR Jaime\Por presentar a ECP\Cantagallo\Yarigui-Cantagallo\[VRC_YARIGUI-CANTAGALLO_CF_SEC_20221231.xlsx]CF PS'!$BY$60</v>
      </c>
      <c r="J4168" s="1" t="s">
        <v>1966</v>
      </c>
    </row>
    <row r="4169" spans="1:10" x14ac:dyDescent="0.25">
      <c r="A4169" s="6" t="s">
        <v>34</v>
      </c>
      <c r="B4169" s="6">
        <f t="shared" si="968"/>
        <v>2048</v>
      </c>
      <c r="C4169" s="1" t="s">
        <v>109</v>
      </c>
      <c r="D4169" s="2" t="s">
        <v>128</v>
      </c>
      <c r="E4169" s="9" t="str">
        <f t="shared" si="964"/>
        <v>PS'!</v>
      </c>
      <c r="F4169" s="5" t="str">
        <f t="shared" si="965"/>
        <v>C:\Users\jaime.benazar\Quorum Business Solutions\Ecopetrol Prometeo - Documents\Planning Space Implementation\3. Analysis &amp; Design\Design\FC22\DRR Jaime\Por presentar a ECP\Cantagallo\Yarigui-Cantagallo\[VRC_YARIGUI-CANTAGALLO_CF_SEC_20221231.xlsx]CF PS'!</v>
      </c>
      <c r="G4169" s="6" t="s">
        <v>60</v>
      </c>
      <c r="H4169" s="1">
        <f t="shared" si="966"/>
        <v>61</v>
      </c>
      <c r="I4169" s="1" t="str">
        <f t="shared" si="967"/>
        <v>='C:\Users\jaime.benazar\Quorum Business Solutions\Ecopetrol Prometeo - Documents\Planning Space Implementation\3. Analysis &amp; Design\Design\FC22\DRR Jaime\Por presentar a ECP\Cantagallo\Yarigui-Cantagallo\[VRC_YARIGUI-CANTAGALLO_CF_SEC_20221231.xlsx]CF PS'!$BY$61</v>
      </c>
      <c r="J4169" s="1" t="s">
        <v>1967</v>
      </c>
    </row>
    <row r="4170" spans="1:10" x14ac:dyDescent="0.25">
      <c r="A4170" s="6" t="s">
        <v>34</v>
      </c>
      <c r="B4170" s="6">
        <f t="shared" si="968"/>
        <v>2049</v>
      </c>
      <c r="C4170" s="1" t="s">
        <v>109</v>
      </c>
      <c r="D4170" s="2" t="s">
        <v>128</v>
      </c>
      <c r="E4170" s="9" t="str">
        <f t="shared" si="964"/>
        <v>PS'!</v>
      </c>
      <c r="F4170" s="5" t="str">
        <f t="shared" si="965"/>
        <v>C:\Users\jaime.benazar\Quorum Business Solutions\Ecopetrol Prometeo - Documents\Planning Space Implementation\3. Analysis &amp; Design\Design\FC22\DRR Jaime\Por presentar a ECP\Cantagallo\Yarigui-Cantagallo\[VRC_YARIGUI-CANTAGALLO_CF_SEC_20221231.xlsx]CF PS'!</v>
      </c>
      <c r="G4170" s="6" t="s">
        <v>60</v>
      </c>
      <c r="H4170" s="1">
        <f t="shared" si="966"/>
        <v>62</v>
      </c>
      <c r="I4170" s="1" t="str">
        <f t="shared" si="967"/>
        <v>='C:\Users\jaime.benazar\Quorum Business Solutions\Ecopetrol Prometeo - Documents\Planning Space Implementation\3. Analysis &amp; Design\Design\FC22\DRR Jaime\Por presentar a ECP\Cantagallo\Yarigui-Cantagallo\[VRC_YARIGUI-CANTAGALLO_CF_SEC_20221231.xlsx]CF PS'!$BY$62</v>
      </c>
      <c r="J4170" s="1" t="s">
        <v>1968</v>
      </c>
    </row>
    <row r="4171" spans="1:10" x14ac:dyDescent="0.25">
      <c r="A4171" s="6" t="s">
        <v>34</v>
      </c>
      <c r="B4171" s="6">
        <f t="shared" si="968"/>
        <v>2050</v>
      </c>
      <c r="C4171" s="1" t="s">
        <v>109</v>
      </c>
      <c r="D4171" s="2" t="s">
        <v>128</v>
      </c>
      <c r="E4171" s="9" t="str">
        <f t="shared" si="964"/>
        <v>PS'!</v>
      </c>
      <c r="F4171" s="5" t="str">
        <f t="shared" si="965"/>
        <v>C:\Users\jaime.benazar\Quorum Business Solutions\Ecopetrol Prometeo - Documents\Planning Space Implementation\3. Analysis &amp; Design\Design\FC22\DRR Jaime\Por presentar a ECP\Cantagallo\Yarigui-Cantagallo\[VRC_YARIGUI-CANTAGALLO_CF_SEC_20221231.xlsx]CF PS'!</v>
      </c>
      <c r="G4171" s="6" t="s">
        <v>60</v>
      </c>
      <c r="H4171" s="1">
        <f t="shared" si="966"/>
        <v>63</v>
      </c>
      <c r="I4171" s="1" t="str">
        <f t="shared" si="967"/>
        <v>='C:\Users\jaime.benazar\Quorum Business Solutions\Ecopetrol Prometeo - Documents\Planning Space Implementation\3. Analysis &amp; Design\Design\FC22\DRR Jaime\Por presentar a ECP\Cantagallo\Yarigui-Cantagallo\[VRC_YARIGUI-CANTAGALLO_CF_SEC_20221231.xlsx]CF PS'!$BY$63</v>
      </c>
      <c r="J4171" s="1" t="s">
        <v>1969</v>
      </c>
    </row>
    <row r="4172" spans="1:10" x14ac:dyDescent="0.25">
      <c r="A4172" s="6" t="s">
        <v>34</v>
      </c>
      <c r="B4172" s="6">
        <f t="shared" si="968"/>
        <v>2051</v>
      </c>
      <c r="C4172" s="1" t="s">
        <v>109</v>
      </c>
      <c r="D4172" s="2" t="s">
        <v>128</v>
      </c>
      <c r="E4172" s="9" t="str">
        <f t="shared" si="964"/>
        <v>PS'!</v>
      </c>
      <c r="F4172" s="5" t="str">
        <f t="shared" si="965"/>
        <v>C:\Users\jaime.benazar\Quorum Business Solutions\Ecopetrol Prometeo - Documents\Planning Space Implementation\3. Analysis &amp; Design\Design\FC22\DRR Jaime\Por presentar a ECP\Cantagallo\Yarigui-Cantagallo\[VRC_YARIGUI-CANTAGALLO_CF_SEC_20221231.xlsx]CF PS'!</v>
      </c>
      <c r="G4172" s="6" t="s">
        <v>60</v>
      </c>
      <c r="H4172" s="1">
        <f t="shared" si="966"/>
        <v>64</v>
      </c>
      <c r="I4172" s="1" t="str">
        <f t="shared" si="967"/>
        <v>='C:\Users\jaime.benazar\Quorum Business Solutions\Ecopetrol Prometeo - Documents\Planning Space Implementation\3. Analysis &amp; Design\Design\FC22\DRR Jaime\Por presentar a ECP\Cantagallo\Yarigui-Cantagallo\[VRC_YARIGUI-CANTAGALLO_CF_SEC_20221231.xlsx]CF PS'!$BY$64</v>
      </c>
      <c r="J4172" s="1" t="s">
        <v>1970</v>
      </c>
    </row>
    <row r="4173" spans="1:10" x14ac:dyDescent="0.25">
      <c r="A4173" s="6" t="s">
        <v>34</v>
      </c>
      <c r="B4173" s="6">
        <f t="shared" si="968"/>
        <v>2052</v>
      </c>
      <c r="C4173" s="1" t="s">
        <v>109</v>
      </c>
      <c r="D4173" s="2" t="s">
        <v>128</v>
      </c>
      <c r="E4173" s="9" t="str">
        <f t="shared" si="964"/>
        <v>PS'!</v>
      </c>
      <c r="F4173" s="5" t="str">
        <f t="shared" si="965"/>
        <v>C:\Users\jaime.benazar\Quorum Business Solutions\Ecopetrol Prometeo - Documents\Planning Space Implementation\3. Analysis &amp; Design\Design\FC22\DRR Jaime\Por presentar a ECP\Cantagallo\Yarigui-Cantagallo\[VRC_YARIGUI-CANTAGALLO_CF_SEC_20221231.xlsx]CF PS'!</v>
      </c>
      <c r="G4173" s="6" t="s">
        <v>60</v>
      </c>
      <c r="H4173" s="1">
        <f t="shared" si="966"/>
        <v>65</v>
      </c>
      <c r="I4173" s="1" t="str">
        <f t="shared" si="967"/>
        <v>='C:\Users\jaime.benazar\Quorum Business Solutions\Ecopetrol Prometeo - Documents\Planning Space Implementation\3. Analysis &amp; Design\Design\FC22\DRR Jaime\Por presentar a ECP\Cantagallo\Yarigui-Cantagallo\[VRC_YARIGUI-CANTAGALLO_CF_SEC_20221231.xlsx]CF PS'!$BY$65</v>
      </c>
      <c r="J4173" s="1" t="s">
        <v>1971</v>
      </c>
    </row>
    <row r="4174" spans="1:10" x14ac:dyDescent="0.25">
      <c r="A4174" s="6" t="s">
        <v>34</v>
      </c>
      <c r="B4174" s="6">
        <f t="shared" si="968"/>
        <v>2053</v>
      </c>
      <c r="C4174" s="1" t="s">
        <v>109</v>
      </c>
      <c r="D4174" s="2" t="s">
        <v>128</v>
      </c>
      <c r="E4174" s="9" t="str">
        <f t="shared" si="964"/>
        <v>PS'!</v>
      </c>
      <c r="F4174" s="5" t="str">
        <f t="shared" si="965"/>
        <v>C:\Users\jaime.benazar\Quorum Business Solutions\Ecopetrol Prometeo - Documents\Planning Space Implementation\3. Analysis &amp; Design\Design\FC22\DRR Jaime\Por presentar a ECP\Cantagallo\Yarigui-Cantagallo\[VRC_YARIGUI-CANTAGALLO_CF_SEC_20221231.xlsx]CF PS'!</v>
      </c>
      <c r="G4174" s="6" t="s">
        <v>60</v>
      </c>
      <c r="H4174" s="1">
        <f t="shared" si="966"/>
        <v>66</v>
      </c>
      <c r="I4174" s="1" t="str">
        <f t="shared" si="967"/>
        <v>='C:\Users\jaime.benazar\Quorum Business Solutions\Ecopetrol Prometeo - Documents\Planning Space Implementation\3. Analysis &amp; Design\Design\FC22\DRR Jaime\Por presentar a ECP\Cantagallo\Yarigui-Cantagallo\[VRC_YARIGUI-CANTAGALLO_CF_SEC_20221231.xlsx]CF PS'!$BY$66</v>
      </c>
      <c r="J4174" s="1" t="s">
        <v>1972</v>
      </c>
    </row>
    <row r="4175" spans="1:10" x14ac:dyDescent="0.25">
      <c r="A4175" s="6" t="s">
        <v>34</v>
      </c>
      <c r="B4175" s="6">
        <f t="shared" si="968"/>
        <v>2054</v>
      </c>
      <c r="C4175" s="1" t="s">
        <v>109</v>
      </c>
      <c r="D4175" s="2" t="s">
        <v>128</v>
      </c>
      <c r="E4175" s="9" t="str">
        <f t="shared" si="964"/>
        <v>PS'!</v>
      </c>
      <c r="F4175" s="5" t="str">
        <f t="shared" si="965"/>
        <v>C:\Users\jaime.benazar\Quorum Business Solutions\Ecopetrol Prometeo - Documents\Planning Space Implementation\3. Analysis &amp; Design\Design\FC22\DRR Jaime\Por presentar a ECP\Cantagallo\Yarigui-Cantagallo\[VRC_YARIGUI-CANTAGALLO_CF_SEC_20221231.xlsx]CF PS'!</v>
      </c>
      <c r="G4175" s="6" t="s">
        <v>60</v>
      </c>
      <c r="H4175" s="1">
        <f t="shared" si="966"/>
        <v>67</v>
      </c>
      <c r="I4175" s="1" t="str">
        <f t="shared" si="967"/>
        <v>='C:\Users\jaime.benazar\Quorum Business Solutions\Ecopetrol Prometeo - Documents\Planning Space Implementation\3. Analysis &amp; Design\Design\FC22\DRR Jaime\Por presentar a ECP\Cantagallo\Yarigui-Cantagallo\[VRC_YARIGUI-CANTAGALLO_CF_SEC_20221231.xlsx]CF PS'!$BY$67</v>
      </c>
      <c r="J4175" s="1" t="s">
        <v>1973</v>
      </c>
    </row>
    <row r="4176" spans="1:10" x14ac:dyDescent="0.25">
      <c r="A4176" s="6" t="s">
        <v>34</v>
      </c>
      <c r="B4176" s="6">
        <f t="shared" si="968"/>
        <v>2055</v>
      </c>
      <c r="C4176" s="1" t="s">
        <v>109</v>
      </c>
      <c r="D4176" s="2" t="s">
        <v>128</v>
      </c>
      <c r="E4176" s="9" t="str">
        <f t="shared" si="964"/>
        <v>PS'!</v>
      </c>
      <c r="F4176" s="5" t="str">
        <f t="shared" si="965"/>
        <v>C:\Users\jaime.benazar\Quorum Business Solutions\Ecopetrol Prometeo - Documents\Planning Space Implementation\3. Analysis &amp; Design\Design\FC22\DRR Jaime\Por presentar a ECP\Cantagallo\Yarigui-Cantagallo\[VRC_YARIGUI-CANTAGALLO_CF_SEC_20221231.xlsx]CF PS'!</v>
      </c>
      <c r="G4176" s="6" t="s">
        <v>60</v>
      </c>
      <c r="H4176" s="1">
        <f t="shared" si="966"/>
        <v>68</v>
      </c>
      <c r="I4176" s="1" t="str">
        <f t="shared" si="967"/>
        <v>='C:\Users\jaime.benazar\Quorum Business Solutions\Ecopetrol Prometeo - Documents\Planning Space Implementation\3. Analysis &amp; Design\Design\FC22\DRR Jaime\Por presentar a ECP\Cantagallo\Yarigui-Cantagallo\[VRC_YARIGUI-CANTAGALLO_CF_SEC_20221231.xlsx]CF PS'!$BY$68</v>
      </c>
      <c r="J4176" s="1" t="s">
        <v>1974</v>
      </c>
    </row>
    <row r="4177" spans="1:10" x14ac:dyDescent="0.25">
      <c r="A4177" s="6" t="s">
        <v>34</v>
      </c>
      <c r="B4177" s="6">
        <f t="shared" si="968"/>
        <v>2056</v>
      </c>
      <c r="C4177" s="1" t="s">
        <v>109</v>
      </c>
      <c r="D4177" s="2" t="s">
        <v>128</v>
      </c>
      <c r="E4177" s="9" t="str">
        <f t="shared" si="964"/>
        <v>PS'!</v>
      </c>
      <c r="F4177" s="5" t="str">
        <f t="shared" si="965"/>
        <v>C:\Users\jaime.benazar\Quorum Business Solutions\Ecopetrol Prometeo - Documents\Planning Space Implementation\3. Analysis &amp; Design\Design\FC22\DRR Jaime\Por presentar a ECP\Cantagallo\Yarigui-Cantagallo\[VRC_YARIGUI-CANTAGALLO_CF_SEC_20221231.xlsx]CF PS'!</v>
      </c>
      <c r="G4177" s="6" t="s">
        <v>60</v>
      </c>
      <c r="H4177" s="1">
        <f t="shared" si="966"/>
        <v>69</v>
      </c>
      <c r="I4177" s="1" t="str">
        <f t="shared" si="967"/>
        <v>='C:\Users\jaime.benazar\Quorum Business Solutions\Ecopetrol Prometeo - Documents\Planning Space Implementation\3. Analysis &amp; Design\Design\FC22\DRR Jaime\Por presentar a ECP\Cantagallo\Yarigui-Cantagallo\[VRC_YARIGUI-CANTAGALLO_CF_SEC_20221231.xlsx]CF PS'!$BY$69</v>
      </c>
      <c r="J4177" s="1" t="s">
        <v>1975</v>
      </c>
    </row>
    <row r="4178" spans="1:10" x14ac:dyDescent="0.25">
      <c r="A4178" s="6" t="s">
        <v>34</v>
      </c>
      <c r="B4178" s="6">
        <f t="shared" si="968"/>
        <v>2057</v>
      </c>
      <c r="C4178" s="1" t="s">
        <v>109</v>
      </c>
      <c r="D4178" s="2" t="s">
        <v>128</v>
      </c>
      <c r="E4178" s="9" t="str">
        <f t="shared" si="964"/>
        <v>PS'!</v>
      </c>
      <c r="F4178" s="5" t="str">
        <f t="shared" si="965"/>
        <v>C:\Users\jaime.benazar\Quorum Business Solutions\Ecopetrol Prometeo - Documents\Planning Space Implementation\3. Analysis &amp; Design\Design\FC22\DRR Jaime\Por presentar a ECP\Cantagallo\Yarigui-Cantagallo\[VRC_YARIGUI-CANTAGALLO_CF_SEC_20221231.xlsx]CF PS'!</v>
      </c>
      <c r="G4178" s="6" t="s">
        <v>60</v>
      </c>
      <c r="H4178" s="1">
        <f t="shared" si="966"/>
        <v>70</v>
      </c>
      <c r="I4178" s="1" t="str">
        <f t="shared" si="967"/>
        <v>='C:\Users\jaime.benazar\Quorum Business Solutions\Ecopetrol Prometeo - Documents\Planning Space Implementation\3. Analysis &amp; Design\Design\FC22\DRR Jaime\Por presentar a ECP\Cantagallo\Yarigui-Cantagallo\[VRC_YARIGUI-CANTAGALLO_CF_SEC_20221231.xlsx]CF PS'!$BY$70</v>
      </c>
      <c r="J4178" s="1" t="s">
        <v>1976</v>
      </c>
    </row>
    <row r="4179" spans="1:10" x14ac:dyDescent="0.25">
      <c r="A4179" s="6" t="s">
        <v>34</v>
      </c>
      <c r="B4179" s="6">
        <f t="shared" si="968"/>
        <v>2058</v>
      </c>
      <c r="C4179" s="1" t="s">
        <v>109</v>
      </c>
      <c r="D4179" s="2" t="s">
        <v>128</v>
      </c>
      <c r="E4179" s="9" t="str">
        <f t="shared" si="964"/>
        <v>PS'!</v>
      </c>
      <c r="F4179" s="5" t="str">
        <f t="shared" si="965"/>
        <v>C:\Users\jaime.benazar\Quorum Business Solutions\Ecopetrol Prometeo - Documents\Planning Space Implementation\3. Analysis &amp; Design\Design\FC22\DRR Jaime\Por presentar a ECP\Cantagallo\Yarigui-Cantagallo\[VRC_YARIGUI-CANTAGALLO_CF_SEC_20221231.xlsx]CF PS'!</v>
      </c>
      <c r="G4179" s="6" t="s">
        <v>60</v>
      </c>
      <c r="H4179" s="1">
        <f t="shared" si="966"/>
        <v>71</v>
      </c>
      <c r="I4179" s="1" t="str">
        <f t="shared" si="967"/>
        <v>='C:\Users\jaime.benazar\Quorum Business Solutions\Ecopetrol Prometeo - Documents\Planning Space Implementation\3. Analysis &amp; Design\Design\FC22\DRR Jaime\Por presentar a ECP\Cantagallo\Yarigui-Cantagallo\[VRC_YARIGUI-CANTAGALLO_CF_SEC_20221231.xlsx]CF PS'!$BY$71</v>
      </c>
      <c r="J4179" s="1" t="s">
        <v>1977</v>
      </c>
    </row>
    <row r="4180" spans="1:10" x14ac:dyDescent="0.25">
      <c r="A4180" s="6" t="s">
        <v>34</v>
      </c>
      <c r="B4180" s="6">
        <f t="shared" si="968"/>
        <v>2059</v>
      </c>
      <c r="C4180" s="1" t="s">
        <v>109</v>
      </c>
      <c r="D4180" s="2" t="s">
        <v>128</v>
      </c>
      <c r="E4180" s="9" t="str">
        <f t="shared" si="964"/>
        <v>PS'!</v>
      </c>
      <c r="F4180" s="5" t="str">
        <f t="shared" si="965"/>
        <v>C:\Users\jaime.benazar\Quorum Business Solutions\Ecopetrol Prometeo - Documents\Planning Space Implementation\3. Analysis &amp; Design\Design\FC22\DRR Jaime\Por presentar a ECP\Cantagallo\Yarigui-Cantagallo\[VRC_YARIGUI-CANTAGALLO_CF_SEC_20221231.xlsx]CF PS'!</v>
      </c>
      <c r="G4180" s="6" t="s">
        <v>60</v>
      </c>
      <c r="H4180" s="1">
        <f t="shared" si="966"/>
        <v>72</v>
      </c>
      <c r="I4180" s="1" t="str">
        <f t="shared" si="967"/>
        <v>='C:\Users\jaime.benazar\Quorum Business Solutions\Ecopetrol Prometeo - Documents\Planning Space Implementation\3. Analysis &amp; Design\Design\FC22\DRR Jaime\Por presentar a ECP\Cantagallo\Yarigui-Cantagallo\[VRC_YARIGUI-CANTAGALLO_CF_SEC_20221231.xlsx]CF PS'!$BY$72</v>
      </c>
      <c r="J4180" s="1" t="s">
        <v>1978</v>
      </c>
    </row>
    <row r="4181" spans="1:10" x14ac:dyDescent="0.25">
      <c r="A4181" s="6" t="s">
        <v>28</v>
      </c>
      <c r="B4181" s="6"/>
      <c r="C4181" s="1" t="s">
        <v>109</v>
      </c>
      <c r="D4181" s="2"/>
      <c r="E4181" s="9"/>
      <c r="F4181" s="5"/>
      <c r="G4181" s="6"/>
      <c r="H4181" s="1"/>
      <c r="I4181" s="1"/>
      <c r="J4181" s="4"/>
    </row>
    <row r="4182" spans="1:10" x14ac:dyDescent="0.25">
      <c r="A4182" s="32" t="s">
        <v>120</v>
      </c>
      <c r="B4182" s="32" t="s">
        <v>1</v>
      </c>
      <c r="C4182" s="33" t="s">
        <v>118</v>
      </c>
      <c r="D4182" s="34" t="s">
        <v>127</v>
      </c>
      <c r="E4182" s="35" t="str">
        <f t="shared" ref="E4182:E4203" si="969">_xlfn.CONCAT(A4182,"'!")</f>
        <v>Consolidado'!</v>
      </c>
      <c r="F4182" s="34" t="str">
        <f>_xlfn.CONCAT(D4182:E4182)</f>
        <v>C:\Users\jaime.benazar\Quorum Business Solutions\Ecopetrol Prometeo - Documents\Planning Space Implementation\3. Analysis &amp; Design\Design\FC22\DRR Jaime\Por presentar a ECP\Cantagallo\Yarigui-Cantagallo\[VRC_YARIGUI-CANTAGALLO_CF_SEC_20221231.xlsx]Consolidado'!</v>
      </c>
      <c r="G4182" s="32" t="s">
        <v>122</v>
      </c>
      <c r="H4182" s="33">
        <v>12</v>
      </c>
      <c r="I4182" s="33" t="str">
        <f t="shared" ref="I4182:I4203" si="970">_xlfn.CONCAT("='",F4182:H4182)</f>
        <v>='C:\Users\jaime.benazar\Quorum Business Solutions\Ecopetrol Prometeo - Documents\Planning Space Implementation\3. Analysis &amp; Design\Design\FC22\DRR Jaime\Por presentar a ECP\Cantagallo\Yarigui-Cantagallo\[VRC_YARIGUI-CANTAGALLO_CF_SEC_20221231.xlsx]Consolidado'!$J$12</v>
      </c>
      <c r="J4182" t="s">
        <v>1979</v>
      </c>
    </row>
    <row r="4183" spans="1:10" x14ac:dyDescent="0.25">
      <c r="A4183" s="32" t="s">
        <v>120</v>
      </c>
      <c r="B4183" s="32" t="s">
        <v>2</v>
      </c>
      <c r="C4183" s="33" t="s">
        <v>118</v>
      </c>
      <c r="D4183" s="34" t="s">
        <v>127</v>
      </c>
      <c r="E4183" s="35" t="str">
        <f t="shared" si="969"/>
        <v>Consolidado'!</v>
      </c>
      <c r="F4183" s="34" t="str">
        <f t="shared" ref="F4183:F4203" si="971">_xlfn.CONCAT(D4183:E4183)</f>
        <v>C:\Users\jaime.benazar\Quorum Business Solutions\Ecopetrol Prometeo - Documents\Planning Space Implementation\3. Analysis &amp; Design\Design\FC22\DRR Jaime\Por presentar a ECP\Cantagallo\Yarigui-Cantagallo\[VRC_YARIGUI-CANTAGALLO_CF_SEC_20221231.xlsx]Consolidado'!</v>
      </c>
      <c r="G4183" s="32" t="s">
        <v>122</v>
      </c>
      <c r="H4183" s="33">
        <v>13</v>
      </c>
      <c r="I4183" s="33" t="str">
        <f t="shared" si="970"/>
        <v>='C:\Users\jaime.benazar\Quorum Business Solutions\Ecopetrol Prometeo - Documents\Planning Space Implementation\3. Analysis &amp; Design\Design\FC22\DRR Jaime\Por presentar a ECP\Cantagallo\Yarigui-Cantagallo\[VRC_YARIGUI-CANTAGALLO_CF_SEC_20221231.xlsx]Consolidado'!$J$13</v>
      </c>
      <c r="J4183" t="s">
        <v>1980</v>
      </c>
    </row>
    <row r="4184" spans="1:10" x14ac:dyDescent="0.25">
      <c r="A4184" s="32" t="s">
        <v>120</v>
      </c>
      <c r="B4184" s="32" t="s">
        <v>3</v>
      </c>
      <c r="C4184" s="33" t="s">
        <v>118</v>
      </c>
      <c r="D4184" s="34" t="s">
        <v>127</v>
      </c>
      <c r="E4184" s="35" t="str">
        <f t="shared" si="969"/>
        <v>Consolidado'!</v>
      </c>
      <c r="F4184" s="34" t="str">
        <f t="shared" si="971"/>
        <v>C:\Users\jaime.benazar\Quorum Business Solutions\Ecopetrol Prometeo - Documents\Planning Space Implementation\3. Analysis &amp; Design\Design\FC22\DRR Jaime\Por presentar a ECP\Cantagallo\Yarigui-Cantagallo\[VRC_YARIGUI-CANTAGALLO_CF_SEC_20221231.xlsx]Consolidado'!</v>
      </c>
      <c r="G4184" s="32" t="s">
        <v>122</v>
      </c>
      <c r="H4184" s="33">
        <v>14</v>
      </c>
      <c r="I4184" s="33" t="str">
        <f t="shared" si="970"/>
        <v>='C:\Users\jaime.benazar\Quorum Business Solutions\Ecopetrol Prometeo - Documents\Planning Space Implementation\3. Analysis &amp; Design\Design\FC22\DRR Jaime\Por presentar a ECP\Cantagallo\Yarigui-Cantagallo\[VRC_YARIGUI-CANTAGALLO_CF_SEC_20221231.xlsx]Consolidado'!$J$14</v>
      </c>
      <c r="J4184" t="s">
        <v>1981</v>
      </c>
    </row>
    <row r="4185" spans="1:10" x14ac:dyDescent="0.25">
      <c r="A4185" s="32" t="s">
        <v>120</v>
      </c>
      <c r="B4185" s="32" t="s">
        <v>99</v>
      </c>
      <c r="C4185" s="33" t="s">
        <v>118</v>
      </c>
      <c r="D4185" s="34" t="s">
        <v>127</v>
      </c>
      <c r="E4185" s="35" t="str">
        <f t="shared" si="969"/>
        <v>Consolidado'!</v>
      </c>
      <c r="F4185" s="34" t="str">
        <f t="shared" si="971"/>
        <v>C:\Users\jaime.benazar\Quorum Business Solutions\Ecopetrol Prometeo - Documents\Planning Space Implementation\3. Analysis &amp; Design\Design\FC22\DRR Jaime\Por presentar a ECP\Cantagallo\Yarigui-Cantagallo\[VRC_YARIGUI-CANTAGALLO_CF_SEC_20221231.xlsx]Consolidado'!</v>
      </c>
      <c r="G4185" s="32" t="s">
        <v>122</v>
      </c>
      <c r="H4185" s="33">
        <v>17</v>
      </c>
      <c r="I4185" s="33" t="str">
        <f t="shared" si="970"/>
        <v>='C:\Users\jaime.benazar\Quorum Business Solutions\Ecopetrol Prometeo - Documents\Planning Space Implementation\3. Analysis &amp; Design\Design\FC22\DRR Jaime\Por presentar a ECP\Cantagallo\Yarigui-Cantagallo\[VRC_YARIGUI-CANTAGALLO_CF_SEC_20221231.xlsx]Consolidado'!$J$17</v>
      </c>
      <c r="J4185" t="s">
        <v>1982</v>
      </c>
    </row>
    <row r="4186" spans="1:10" x14ac:dyDescent="0.25">
      <c r="A4186" s="32" t="s">
        <v>120</v>
      </c>
      <c r="B4186" s="32" t="s">
        <v>100</v>
      </c>
      <c r="C4186" s="33" t="s">
        <v>118</v>
      </c>
      <c r="D4186" s="34" t="s">
        <v>127</v>
      </c>
      <c r="E4186" s="35" t="str">
        <f t="shared" si="969"/>
        <v>Consolidado'!</v>
      </c>
      <c r="F4186" s="34" t="str">
        <f t="shared" si="971"/>
        <v>C:\Users\jaime.benazar\Quorum Business Solutions\Ecopetrol Prometeo - Documents\Planning Space Implementation\3. Analysis &amp; Design\Design\FC22\DRR Jaime\Por presentar a ECP\Cantagallo\Yarigui-Cantagallo\[VRC_YARIGUI-CANTAGALLO_CF_SEC_20221231.xlsx]Consolidado'!</v>
      </c>
      <c r="G4186" s="32" t="s">
        <v>122</v>
      </c>
      <c r="H4186" s="33">
        <v>18</v>
      </c>
      <c r="I4186" s="33" t="str">
        <f t="shared" si="970"/>
        <v>='C:\Users\jaime.benazar\Quorum Business Solutions\Ecopetrol Prometeo - Documents\Planning Space Implementation\3. Analysis &amp; Design\Design\FC22\DRR Jaime\Por presentar a ECP\Cantagallo\Yarigui-Cantagallo\[VRC_YARIGUI-CANTAGALLO_CF_SEC_20221231.xlsx]Consolidado'!$J$18</v>
      </c>
      <c r="J4186" t="s">
        <v>1983</v>
      </c>
    </row>
    <row r="4187" spans="1:10" x14ac:dyDescent="0.25">
      <c r="A4187" s="32" t="s">
        <v>120</v>
      </c>
      <c r="B4187" s="32" t="s">
        <v>101</v>
      </c>
      <c r="C4187" s="33" t="s">
        <v>118</v>
      </c>
      <c r="D4187" s="34" t="s">
        <v>127</v>
      </c>
      <c r="E4187" s="35" t="str">
        <f t="shared" si="969"/>
        <v>Consolidado'!</v>
      </c>
      <c r="F4187" s="34"/>
      <c r="G4187" s="32"/>
      <c r="H4187" s="33"/>
      <c r="I4187" s="33"/>
    </row>
    <row r="4188" spans="1:10" x14ac:dyDescent="0.25">
      <c r="A4188" s="32" t="s">
        <v>120</v>
      </c>
      <c r="B4188" s="32" t="s">
        <v>4</v>
      </c>
      <c r="C4188" s="33" t="s">
        <v>118</v>
      </c>
      <c r="D4188" s="34" t="s">
        <v>127</v>
      </c>
      <c r="E4188" s="35" t="str">
        <f t="shared" si="969"/>
        <v>Consolidado'!</v>
      </c>
      <c r="F4188" s="34" t="str">
        <f t="shared" si="971"/>
        <v>C:\Users\jaime.benazar\Quorum Business Solutions\Ecopetrol Prometeo - Documents\Planning Space Implementation\3. Analysis &amp; Design\Design\FC22\DRR Jaime\Por presentar a ECP\Cantagallo\Yarigui-Cantagallo\[VRC_YARIGUI-CANTAGALLO_CF_SEC_20221231.xlsx]Consolidado'!</v>
      </c>
      <c r="G4188" s="32" t="s">
        <v>122</v>
      </c>
      <c r="H4188" s="33">
        <v>19</v>
      </c>
      <c r="I4188" s="33" t="str">
        <f t="shared" si="970"/>
        <v>='C:\Users\jaime.benazar\Quorum Business Solutions\Ecopetrol Prometeo - Documents\Planning Space Implementation\3. Analysis &amp; Design\Design\FC22\DRR Jaime\Por presentar a ECP\Cantagallo\Yarigui-Cantagallo\[VRC_YARIGUI-CANTAGALLO_CF_SEC_20221231.xlsx]Consolidado'!$J$19</v>
      </c>
      <c r="J4188" t="s">
        <v>1984</v>
      </c>
    </row>
    <row r="4189" spans="1:10" x14ac:dyDescent="0.25">
      <c r="A4189" s="32" t="s">
        <v>120</v>
      </c>
      <c r="B4189" s="32" t="s">
        <v>102</v>
      </c>
      <c r="C4189" s="33" t="s">
        <v>118</v>
      </c>
      <c r="D4189" s="34" t="s">
        <v>127</v>
      </c>
      <c r="E4189" s="35" t="str">
        <f t="shared" si="969"/>
        <v>Consolidado'!</v>
      </c>
      <c r="F4189" s="34" t="str">
        <f t="shared" si="971"/>
        <v>C:\Users\jaime.benazar\Quorum Business Solutions\Ecopetrol Prometeo - Documents\Planning Space Implementation\3. Analysis &amp; Design\Design\FC22\DRR Jaime\Por presentar a ECP\Cantagallo\Yarigui-Cantagallo\[VRC_YARIGUI-CANTAGALLO_CF_SEC_20221231.xlsx]Consolidado'!</v>
      </c>
      <c r="G4189" s="32" t="s">
        <v>122</v>
      </c>
      <c r="H4189" s="33">
        <v>21</v>
      </c>
      <c r="I4189" s="33" t="str">
        <f t="shared" si="970"/>
        <v>='C:\Users\jaime.benazar\Quorum Business Solutions\Ecopetrol Prometeo - Documents\Planning Space Implementation\3. Analysis &amp; Design\Design\FC22\DRR Jaime\Por presentar a ECP\Cantagallo\Yarigui-Cantagallo\[VRC_YARIGUI-CANTAGALLO_CF_SEC_20221231.xlsx]Consolidado'!$J$21</v>
      </c>
      <c r="J4189" t="s">
        <v>1985</v>
      </c>
    </row>
    <row r="4190" spans="1:10" x14ac:dyDescent="0.25">
      <c r="A4190" s="32" t="s">
        <v>120</v>
      </c>
      <c r="B4190" s="32" t="s">
        <v>103</v>
      </c>
      <c r="C4190" s="33" t="s">
        <v>118</v>
      </c>
      <c r="D4190" s="34" t="s">
        <v>127</v>
      </c>
      <c r="E4190" s="35" t="str">
        <f t="shared" si="969"/>
        <v>Consolidado'!</v>
      </c>
      <c r="F4190" s="34" t="str">
        <f t="shared" si="971"/>
        <v>C:\Users\jaime.benazar\Quorum Business Solutions\Ecopetrol Prometeo - Documents\Planning Space Implementation\3. Analysis &amp; Design\Design\FC22\DRR Jaime\Por presentar a ECP\Cantagallo\Yarigui-Cantagallo\[VRC_YARIGUI-CANTAGALLO_CF_SEC_20221231.xlsx]Consolidado'!</v>
      </c>
      <c r="G4190" s="32" t="s">
        <v>122</v>
      </c>
      <c r="H4190" s="33">
        <v>22</v>
      </c>
      <c r="I4190" s="33" t="str">
        <f t="shared" si="970"/>
        <v>='C:\Users\jaime.benazar\Quorum Business Solutions\Ecopetrol Prometeo - Documents\Planning Space Implementation\3. Analysis &amp; Design\Design\FC22\DRR Jaime\Por presentar a ECP\Cantagallo\Yarigui-Cantagallo\[VRC_YARIGUI-CANTAGALLO_CF_SEC_20221231.xlsx]Consolidado'!$J$22</v>
      </c>
      <c r="J4190" t="s">
        <v>1986</v>
      </c>
    </row>
    <row r="4191" spans="1:10" x14ac:dyDescent="0.25">
      <c r="A4191" s="32" t="s">
        <v>120</v>
      </c>
      <c r="B4191" s="32" t="s">
        <v>104</v>
      </c>
      <c r="C4191" s="33" t="s">
        <v>118</v>
      </c>
      <c r="D4191" s="34" t="s">
        <v>127</v>
      </c>
      <c r="E4191" s="35" t="str">
        <f t="shared" si="969"/>
        <v>Consolidado'!</v>
      </c>
      <c r="F4191" s="34"/>
      <c r="G4191" s="32"/>
      <c r="H4191" s="33"/>
      <c r="I4191" s="33"/>
    </row>
    <row r="4192" spans="1:10" x14ac:dyDescent="0.25">
      <c r="A4192" s="32" t="s">
        <v>120</v>
      </c>
      <c r="B4192" s="32" t="s">
        <v>34</v>
      </c>
      <c r="C4192" s="33" t="s">
        <v>118</v>
      </c>
      <c r="D4192" s="34" t="s">
        <v>127</v>
      </c>
      <c r="E4192" s="35" t="str">
        <f t="shared" si="969"/>
        <v>Consolidado'!</v>
      </c>
      <c r="F4192" s="34" t="str">
        <f t="shared" si="971"/>
        <v>C:\Users\jaime.benazar\Quorum Business Solutions\Ecopetrol Prometeo - Documents\Planning Space Implementation\3. Analysis &amp; Design\Design\FC22\DRR Jaime\Por presentar a ECP\Cantagallo\Yarigui-Cantagallo\[VRC_YARIGUI-CANTAGALLO_CF_SEC_20221231.xlsx]Consolidado'!</v>
      </c>
      <c r="G4192" s="32" t="s">
        <v>122</v>
      </c>
      <c r="H4192" s="33">
        <v>23</v>
      </c>
      <c r="I4192" s="33" t="str">
        <f t="shared" si="970"/>
        <v>='C:\Users\jaime.benazar\Quorum Business Solutions\Ecopetrol Prometeo - Documents\Planning Space Implementation\3. Analysis &amp; Design\Design\FC22\DRR Jaime\Por presentar a ECP\Cantagallo\Yarigui-Cantagallo\[VRC_YARIGUI-CANTAGALLO_CF_SEC_20221231.xlsx]Consolidado'!$J$23</v>
      </c>
      <c r="J4192" t="s">
        <v>1987</v>
      </c>
    </row>
    <row r="4193" spans="1:10" x14ac:dyDescent="0.25">
      <c r="A4193" s="32" t="s">
        <v>120</v>
      </c>
      <c r="B4193" s="32" t="s">
        <v>1</v>
      </c>
      <c r="C4193" s="33" t="s">
        <v>119</v>
      </c>
      <c r="D4193" s="34" t="s">
        <v>127</v>
      </c>
      <c r="E4193" s="35" t="str">
        <f t="shared" si="969"/>
        <v>Consolidado'!</v>
      </c>
      <c r="F4193" s="34" t="str">
        <f t="shared" si="971"/>
        <v>C:\Users\jaime.benazar\Quorum Business Solutions\Ecopetrol Prometeo - Documents\Planning Space Implementation\3. Analysis &amp; Design\Design\FC22\DRR Jaime\Por presentar a ECP\Cantagallo\Yarigui-Cantagallo\[VRC_YARIGUI-CANTAGALLO_CF_SEC_20221231.xlsx]Consolidado'!</v>
      </c>
      <c r="G4193" s="32" t="s">
        <v>121</v>
      </c>
      <c r="H4193" s="33">
        <v>12</v>
      </c>
      <c r="I4193" s="33" t="str">
        <f t="shared" si="970"/>
        <v>='C:\Users\jaime.benazar\Quorum Business Solutions\Ecopetrol Prometeo - Documents\Planning Space Implementation\3. Analysis &amp; Design\Design\FC22\DRR Jaime\Por presentar a ECP\Cantagallo\Yarigui-Cantagallo\[VRC_YARIGUI-CANTAGALLO_CF_SEC_20221231.xlsx]Consolidado'!$L$12</v>
      </c>
      <c r="J4193" t="s">
        <v>1988</v>
      </c>
    </row>
    <row r="4194" spans="1:10" x14ac:dyDescent="0.25">
      <c r="A4194" s="32" t="s">
        <v>120</v>
      </c>
      <c r="B4194" s="32" t="s">
        <v>2</v>
      </c>
      <c r="C4194" s="33" t="s">
        <v>119</v>
      </c>
      <c r="D4194" s="34" t="s">
        <v>127</v>
      </c>
      <c r="E4194" s="35" t="str">
        <f t="shared" si="969"/>
        <v>Consolidado'!</v>
      </c>
      <c r="F4194" s="34" t="str">
        <f t="shared" si="971"/>
        <v>C:\Users\jaime.benazar\Quorum Business Solutions\Ecopetrol Prometeo - Documents\Planning Space Implementation\3. Analysis &amp; Design\Design\FC22\DRR Jaime\Por presentar a ECP\Cantagallo\Yarigui-Cantagallo\[VRC_YARIGUI-CANTAGALLO_CF_SEC_20221231.xlsx]Consolidado'!</v>
      </c>
      <c r="G4194" s="32" t="s">
        <v>121</v>
      </c>
      <c r="H4194" s="33">
        <v>13</v>
      </c>
      <c r="I4194" s="33" t="str">
        <f t="shared" si="970"/>
        <v>='C:\Users\jaime.benazar\Quorum Business Solutions\Ecopetrol Prometeo - Documents\Planning Space Implementation\3. Analysis &amp; Design\Design\FC22\DRR Jaime\Por presentar a ECP\Cantagallo\Yarigui-Cantagallo\[VRC_YARIGUI-CANTAGALLO_CF_SEC_20221231.xlsx]Consolidado'!$L$13</v>
      </c>
      <c r="J4194" t="s">
        <v>1989</v>
      </c>
    </row>
    <row r="4195" spans="1:10" x14ac:dyDescent="0.25">
      <c r="A4195" s="32" t="s">
        <v>120</v>
      </c>
      <c r="B4195" s="32" t="s">
        <v>3</v>
      </c>
      <c r="C4195" s="33" t="s">
        <v>119</v>
      </c>
      <c r="D4195" s="34" t="s">
        <v>127</v>
      </c>
      <c r="E4195" s="35" t="str">
        <f t="shared" si="969"/>
        <v>Consolidado'!</v>
      </c>
      <c r="F4195" s="34" t="str">
        <f t="shared" si="971"/>
        <v>C:\Users\jaime.benazar\Quorum Business Solutions\Ecopetrol Prometeo - Documents\Planning Space Implementation\3. Analysis &amp; Design\Design\FC22\DRR Jaime\Por presentar a ECP\Cantagallo\Yarigui-Cantagallo\[VRC_YARIGUI-CANTAGALLO_CF_SEC_20221231.xlsx]Consolidado'!</v>
      </c>
      <c r="G4195" s="32" t="s">
        <v>121</v>
      </c>
      <c r="H4195" s="33">
        <v>14</v>
      </c>
      <c r="I4195" s="33" t="str">
        <f t="shared" si="970"/>
        <v>='C:\Users\jaime.benazar\Quorum Business Solutions\Ecopetrol Prometeo - Documents\Planning Space Implementation\3. Analysis &amp; Design\Design\FC22\DRR Jaime\Por presentar a ECP\Cantagallo\Yarigui-Cantagallo\[VRC_YARIGUI-CANTAGALLO_CF_SEC_20221231.xlsx]Consolidado'!$L$14</v>
      </c>
      <c r="J4195" t="s">
        <v>1990</v>
      </c>
    </row>
    <row r="4196" spans="1:10" x14ac:dyDescent="0.25">
      <c r="A4196" s="32" t="s">
        <v>120</v>
      </c>
      <c r="B4196" s="32" t="s">
        <v>99</v>
      </c>
      <c r="C4196" s="33" t="s">
        <v>119</v>
      </c>
      <c r="D4196" s="34" t="s">
        <v>127</v>
      </c>
      <c r="E4196" s="35" t="str">
        <f t="shared" si="969"/>
        <v>Consolidado'!</v>
      </c>
      <c r="F4196" s="34" t="str">
        <f t="shared" si="971"/>
        <v>C:\Users\jaime.benazar\Quorum Business Solutions\Ecopetrol Prometeo - Documents\Planning Space Implementation\3. Analysis &amp; Design\Design\FC22\DRR Jaime\Por presentar a ECP\Cantagallo\Yarigui-Cantagallo\[VRC_YARIGUI-CANTAGALLO_CF_SEC_20221231.xlsx]Consolidado'!</v>
      </c>
      <c r="G4196" s="32" t="s">
        <v>121</v>
      </c>
      <c r="H4196" s="33">
        <v>17</v>
      </c>
      <c r="I4196" s="33" t="str">
        <f t="shared" si="970"/>
        <v>='C:\Users\jaime.benazar\Quorum Business Solutions\Ecopetrol Prometeo - Documents\Planning Space Implementation\3. Analysis &amp; Design\Design\FC22\DRR Jaime\Por presentar a ECP\Cantagallo\Yarigui-Cantagallo\[VRC_YARIGUI-CANTAGALLO_CF_SEC_20221231.xlsx]Consolidado'!$L$17</v>
      </c>
      <c r="J4196" t="s">
        <v>1991</v>
      </c>
    </row>
    <row r="4197" spans="1:10" x14ac:dyDescent="0.25">
      <c r="A4197" s="32" t="s">
        <v>120</v>
      </c>
      <c r="B4197" s="32" t="s">
        <v>100</v>
      </c>
      <c r="C4197" s="33" t="s">
        <v>119</v>
      </c>
      <c r="D4197" s="34" t="s">
        <v>127</v>
      </c>
      <c r="E4197" s="35" t="str">
        <f t="shared" si="969"/>
        <v>Consolidado'!</v>
      </c>
      <c r="F4197" s="34" t="str">
        <f t="shared" si="971"/>
        <v>C:\Users\jaime.benazar\Quorum Business Solutions\Ecopetrol Prometeo - Documents\Planning Space Implementation\3. Analysis &amp; Design\Design\FC22\DRR Jaime\Por presentar a ECP\Cantagallo\Yarigui-Cantagallo\[VRC_YARIGUI-CANTAGALLO_CF_SEC_20221231.xlsx]Consolidado'!</v>
      </c>
      <c r="G4197" s="32" t="s">
        <v>121</v>
      </c>
      <c r="H4197" s="33">
        <v>18</v>
      </c>
      <c r="I4197" s="33" t="str">
        <f t="shared" si="970"/>
        <v>='C:\Users\jaime.benazar\Quorum Business Solutions\Ecopetrol Prometeo - Documents\Planning Space Implementation\3. Analysis &amp; Design\Design\FC22\DRR Jaime\Por presentar a ECP\Cantagallo\Yarigui-Cantagallo\[VRC_YARIGUI-CANTAGALLO_CF_SEC_20221231.xlsx]Consolidado'!$L$18</v>
      </c>
      <c r="J4197" t="s">
        <v>1992</v>
      </c>
    </row>
    <row r="4198" spans="1:10" x14ac:dyDescent="0.25">
      <c r="A4198" s="32" t="s">
        <v>120</v>
      </c>
      <c r="B4198" s="32" t="s">
        <v>101</v>
      </c>
      <c r="C4198" s="33" t="s">
        <v>119</v>
      </c>
      <c r="D4198" s="34" t="s">
        <v>127</v>
      </c>
      <c r="E4198" s="35" t="str">
        <f t="shared" si="969"/>
        <v>Consolidado'!</v>
      </c>
      <c r="F4198" s="34"/>
      <c r="G4198" s="32"/>
      <c r="H4198" s="33"/>
      <c r="I4198" s="33"/>
    </row>
    <row r="4199" spans="1:10" x14ac:dyDescent="0.25">
      <c r="A4199" s="32" t="s">
        <v>120</v>
      </c>
      <c r="B4199" s="32" t="s">
        <v>4</v>
      </c>
      <c r="C4199" s="33" t="s">
        <v>119</v>
      </c>
      <c r="D4199" s="34" t="s">
        <v>127</v>
      </c>
      <c r="E4199" s="35" t="str">
        <f t="shared" si="969"/>
        <v>Consolidado'!</v>
      </c>
      <c r="F4199" s="34" t="str">
        <f t="shared" si="971"/>
        <v>C:\Users\jaime.benazar\Quorum Business Solutions\Ecopetrol Prometeo - Documents\Planning Space Implementation\3. Analysis &amp; Design\Design\FC22\DRR Jaime\Por presentar a ECP\Cantagallo\Yarigui-Cantagallo\[VRC_YARIGUI-CANTAGALLO_CF_SEC_20221231.xlsx]Consolidado'!</v>
      </c>
      <c r="G4199" s="32" t="s">
        <v>121</v>
      </c>
      <c r="H4199" s="33">
        <v>19</v>
      </c>
      <c r="I4199" s="33" t="str">
        <f t="shared" si="970"/>
        <v>='C:\Users\jaime.benazar\Quorum Business Solutions\Ecopetrol Prometeo - Documents\Planning Space Implementation\3. Analysis &amp; Design\Design\FC22\DRR Jaime\Por presentar a ECP\Cantagallo\Yarigui-Cantagallo\[VRC_YARIGUI-CANTAGALLO_CF_SEC_20221231.xlsx]Consolidado'!$L$19</v>
      </c>
      <c r="J4199" t="s">
        <v>1993</v>
      </c>
    </row>
    <row r="4200" spans="1:10" x14ac:dyDescent="0.25">
      <c r="A4200" s="32" t="s">
        <v>120</v>
      </c>
      <c r="B4200" s="32" t="s">
        <v>102</v>
      </c>
      <c r="C4200" s="33" t="s">
        <v>119</v>
      </c>
      <c r="D4200" s="34" t="s">
        <v>127</v>
      </c>
      <c r="E4200" s="35" t="str">
        <f t="shared" si="969"/>
        <v>Consolidado'!</v>
      </c>
      <c r="F4200" s="34" t="str">
        <f t="shared" si="971"/>
        <v>C:\Users\jaime.benazar\Quorum Business Solutions\Ecopetrol Prometeo - Documents\Planning Space Implementation\3. Analysis &amp; Design\Design\FC22\DRR Jaime\Por presentar a ECP\Cantagallo\Yarigui-Cantagallo\[VRC_YARIGUI-CANTAGALLO_CF_SEC_20221231.xlsx]Consolidado'!</v>
      </c>
      <c r="G4200" s="32" t="s">
        <v>121</v>
      </c>
      <c r="H4200" s="33">
        <v>21</v>
      </c>
      <c r="I4200" s="33" t="str">
        <f t="shared" si="970"/>
        <v>='C:\Users\jaime.benazar\Quorum Business Solutions\Ecopetrol Prometeo - Documents\Planning Space Implementation\3. Analysis &amp; Design\Design\FC22\DRR Jaime\Por presentar a ECP\Cantagallo\Yarigui-Cantagallo\[VRC_YARIGUI-CANTAGALLO_CF_SEC_20221231.xlsx]Consolidado'!$L$21</v>
      </c>
      <c r="J4200" t="s">
        <v>1994</v>
      </c>
    </row>
    <row r="4201" spans="1:10" x14ac:dyDescent="0.25">
      <c r="A4201" s="32" t="s">
        <v>120</v>
      </c>
      <c r="B4201" s="32" t="s">
        <v>103</v>
      </c>
      <c r="C4201" s="33" t="s">
        <v>119</v>
      </c>
      <c r="D4201" s="34" t="s">
        <v>127</v>
      </c>
      <c r="E4201" s="35" t="str">
        <f t="shared" si="969"/>
        <v>Consolidado'!</v>
      </c>
      <c r="F4201" s="34" t="str">
        <f t="shared" si="971"/>
        <v>C:\Users\jaime.benazar\Quorum Business Solutions\Ecopetrol Prometeo - Documents\Planning Space Implementation\3. Analysis &amp; Design\Design\FC22\DRR Jaime\Por presentar a ECP\Cantagallo\Yarigui-Cantagallo\[VRC_YARIGUI-CANTAGALLO_CF_SEC_20221231.xlsx]Consolidado'!</v>
      </c>
      <c r="G4201" s="32" t="s">
        <v>121</v>
      </c>
      <c r="H4201" s="33">
        <v>22</v>
      </c>
      <c r="I4201" s="33" t="str">
        <f t="shared" si="970"/>
        <v>='C:\Users\jaime.benazar\Quorum Business Solutions\Ecopetrol Prometeo - Documents\Planning Space Implementation\3. Analysis &amp; Design\Design\FC22\DRR Jaime\Por presentar a ECP\Cantagallo\Yarigui-Cantagallo\[VRC_YARIGUI-CANTAGALLO_CF_SEC_20221231.xlsx]Consolidado'!$L$22</v>
      </c>
      <c r="J4201" t="s">
        <v>1995</v>
      </c>
    </row>
    <row r="4202" spans="1:10" x14ac:dyDescent="0.25">
      <c r="A4202" s="32" t="s">
        <v>120</v>
      </c>
      <c r="B4202" s="32" t="s">
        <v>104</v>
      </c>
      <c r="C4202" s="33" t="s">
        <v>119</v>
      </c>
      <c r="D4202" s="34" t="s">
        <v>127</v>
      </c>
      <c r="E4202" s="35" t="str">
        <f t="shared" si="969"/>
        <v>Consolidado'!</v>
      </c>
      <c r="F4202" s="34"/>
      <c r="G4202" s="32"/>
      <c r="H4202" s="33"/>
      <c r="I4202" s="33"/>
    </row>
    <row r="4203" spans="1:10" x14ac:dyDescent="0.25">
      <c r="A4203" s="32" t="s">
        <v>120</v>
      </c>
      <c r="B4203" s="32" t="s">
        <v>34</v>
      </c>
      <c r="C4203" s="33" t="s">
        <v>119</v>
      </c>
      <c r="D4203" s="34" t="s">
        <v>127</v>
      </c>
      <c r="E4203" s="35" t="str">
        <f t="shared" si="969"/>
        <v>Consolidado'!</v>
      </c>
      <c r="F4203" s="34" t="str">
        <f t="shared" si="971"/>
        <v>C:\Users\jaime.benazar\Quorum Business Solutions\Ecopetrol Prometeo - Documents\Planning Space Implementation\3. Analysis &amp; Design\Design\FC22\DRR Jaime\Por presentar a ECP\Cantagallo\Yarigui-Cantagallo\[VRC_YARIGUI-CANTAGALLO_CF_SEC_20221231.xlsx]Consolidado'!</v>
      </c>
      <c r="G4203" s="32" t="s">
        <v>121</v>
      </c>
      <c r="H4203" s="33">
        <v>23</v>
      </c>
      <c r="I4203" s="33" t="str">
        <f t="shared" si="970"/>
        <v>='C:\Users\jaime.benazar\Quorum Business Solutions\Ecopetrol Prometeo - Documents\Planning Space Implementation\3. Analysis &amp; Design\Design\FC22\DRR Jaime\Por presentar a ECP\Cantagallo\Yarigui-Cantagallo\[VRC_YARIGUI-CANTAGALLO_CF_SEC_20221231.xlsx]Consolidado'!$L$23</v>
      </c>
      <c r="J4203" t="s">
        <v>1996</v>
      </c>
    </row>
    <row r="4204" spans="1:10" x14ac:dyDescent="0.25">
      <c r="F4204" s="5"/>
    </row>
    <row r="4205" spans="1:10" x14ac:dyDescent="0.25">
      <c r="F4205" s="5"/>
    </row>
    <row r="4206" spans="1:10" x14ac:dyDescent="0.25">
      <c r="F4206" s="5"/>
    </row>
    <row r="4207" spans="1:10" x14ac:dyDescent="0.25">
      <c r="F4207" s="5"/>
    </row>
    <row r="4208" spans="1:10" x14ac:dyDescent="0.25">
      <c r="F4208" s="5"/>
    </row>
    <row r="4209" spans="6:6" x14ac:dyDescent="0.25">
      <c r="F4209" s="5"/>
    </row>
    <row r="4210" spans="6:6" x14ac:dyDescent="0.25">
      <c r="F4210" s="5"/>
    </row>
    <row r="4211" spans="6:6" x14ac:dyDescent="0.25">
      <c r="F4211" s="5"/>
    </row>
    <row r="4212" spans="6:6" x14ac:dyDescent="0.25">
      <c r="F4212" s="5"/>
    </row>
    <row r="4213" spans="6:6" x14ac:dyDescent="0.25">
      <c r="F4213" s="5"/>
    </row>
    <row r="4214" spans="6:6" x14ac:dyDescent="0.25">
      <c r="F4214" s="5"/>
    </row>
    <row r="4215" spans="6:6" x14ac:dyDescent="0.25">
      <c r="F4215" s="5"/>
    </row>
    <row r="4216" spans="6:6" x14ac:dyDescent="0.25">
      <c r="F4216" s="5"/>
    </row>
    <row r="4217" spans="6:6" x14ac:dyDescent="0.25">
      <c r="F4217" s="5"/>
    </row>
    <row r="4218" spans="6:6" x14ac:dyDescent="0.25">
      <c r="F4218" s="5"/>
    </row>
    <row r="4219" spans="6:6" x14ac:dyDescent="0.25">
      <c r="F4219" s="5"/>
    </row>
    <row r="4220" spans="6:6" x14ac:dyDescent="0.25">
      <c r="F4220" s="5"/>
    </row>
    <row r="4221" spans="6:6" x14ac:dyDescent="0.25">
      <c r="F4221" s="5"/>
    </row>
    <row r="4222" spans="6:6" x14ac:dyDescent="0.25">
      <c r="F4222" s="5"/>
    </row>
    <row r="4223" spans="6:6" x14ac:dyDescent="0.25">
      <c r="F4223" s="5"/>
    </row>
    <row r="4224" spans="6:6" x14ac:dyDescent="0.25">
      <c r="F4224" s="5"/>
    </row>
    <row r="4225" spans="6:6" x14ac:dyDescent="0.25">
      <c r="F4225" s="5"/>
    </row>
    <row r="4226" spans="6:6" x14ac:dyDescent="0.25">
      <c r="F4226" s="5"/>
    </row>
    <row r="4227" spans="6:6" x14ac:dyDescent="0.25">
      <c r="F4227" s="5"/>
    </row>
    <row r="4228" spans="6:6" x14ac:dyDescent="0.25">
      <c r="F4228" s="5"/>
    </row>
    <row r="4229" spans="6:6" x14ac:dyDescent="0.25">
      <c r="F4229" s="5"/>
    </row>
    <row r="4230" spans="6:6" x14ac:dyDescent="0.25">
      <c r="F4230" s="5"/>
    </row>
    <row r="4231" spans="6:6" x14ac:dyDescent="0.25">
      <c r="F4231" s="5"/>
    </row>
    <row r="4232" spans="6:6" x14ac:dyDescent="0.25">
      <c r="F4232" s="5"/>
    </row>
    <row r="4233" spans="6:6" x14ac:dyDescent="0.25">
      <c r="F4233" s="5"/>
    </row>
    <row r="4234" spans="6:6" x14ac:dyDescent="0.25">
      <c r="F4234" s="5"/>
    </row>
    <row r="4235" spans="6:6" x14ac:dyDescent="0.25">
      <c r="F4235" s="5"/>
    </row>
    <row r="4236" spans="6:6" x14ac:dyDescent="0.25">
      <c r="F4236" s="5"/>
    </row>
    <row r="4237" spans="6:6" x14ac:dyDescent="0.25">
      <c r="F4237" s="5"/>
    </row>
    <row r="4238" spans="6:6" x14ac:dyDescent="0.25">
      <c r="F4238" s="5"/>
    </row>
    <row r="4239" spans="6:6" x14ac:dyDescent="0.25">
      <c r="F4239" s="5"/>
    </row>
    <row r="4240" spans="6:6" x14ac:dyDescent="0.25">
      <c r="F4240" s="5"/>
    </row>
    <row r="4241" spans="6:6" x14ac:dyDescent="0.25">
      <c r="F4241" s="5"/>
    </row>
    <row r="4242" spans="6:6" x14ac:dyDescent="0.25">
      <c r="F4242" s="5"/>
    </row>
    <row r="4243" spans="6:6" x14ac:dyDescent="0.25">
      <c r="F4243" s="5"/>
    </row>
    <row r="4244" spans="6:6" x14ac:dyDescent="0.25">
      <c r="F4244" s="5"/>
    </row>
    <row r="4245" spans="6:6" x14ac:dyDescent="0.25">
      <c r="F4245" s="5"/>
    </row>
    <row r="4246" spans="6:6" x14ac:dyDescent="0.25">
      <c r="F4246" s="5"/>
    </row>
    <row r="4247" spans="6:6" x14ac:dyDescent="0.25">
      <c r="F4247" s="5"/>
    </row>
    <row r="4248" spans="6:6" x14ac:dyDescent="0.25">
      <c r="F4248" s="5"/>
    </row>
    <row r="4249" spans="6:6" x14ac:dyDescent="0.25">
      <c r="F4249" s="5"/>
    </row>
    <row r="4250" spans="6:6" x14ac:dyDescent="0.25">
      <c r="F4250" s="5"/>
    </row>
    <row r="4251" spans="6:6" x14ac:dyDescent="0.25">
      <c r="F4251" s="5"/>
    </row>
    <row r="4252" spans="6:6" x14ac:dyDescent="0.25">
      <c r="F4252" s="5"/>
    </row>
    <row r="4253" spans="6:6" x14ac:dyDescent="0.25">
      <c r="F4253" s="5"/>
    </row>
    <row r="4254" spans="6:6" x14ac:dyDescent="0.25">
      <c r="F4254" s="5"/>
    </row>
    <row r="4255" spans="6:6" x14ac:dyDescent="0.25">
      <c r="F4255" s="5"/>
    </row>
    <row r="4256" spans="6:6" x14ac:dyDescent="0.25">
      <c r="F4256" s="5"/>
    </row>
    <row r="4257" spans="6:6" x14ac:dyDescent="0.25">
      <c r="F4257" s="5"/>
    </row>
    <row r="4258" spans="6:6" x14ac:dyDescent="0.25">
      <c r="F4258" s="5"/>
    </row>
    <row r="4259" spans="6:6" x14ac:dyDescent="0.25">
      <c r="F4259" s="5"/>
    </row>
    <row r="4260" spans="6:6" x14ac:dyDescent="0.25">
      <c r="F4260" s="5"/>
    </row>
    <row r="4261" spans="6:6" x14ac:dyDescent="0.25">
      <c r="F4261" s="5"/>
    </row>
    <row r="4262" spans="6:6" x14ac:dyDescent="0.25">
      <c r="F4262" s="5"/>
    </row>
    <row r="4263" spans="6:6" x14ac:dyDescent="0.25">
      <c r="F4263" s="5"/>
    </row>
    <row r="4264" spans="6:6" x14ac:dyDescent="0.25">
      <c r="F4264" s="5"/>
    </row>
    <row r="4265" spans="6:6" x14ac:dyDescent="0.25">
      <c r="F4265" s="5"/>
    </row>
    <row r="4266" spans="6:6" x14ac:dyDescent="0.25">
      <c r="F4266" s="5"/>
    </row>
    <row r="4267" spans="6:6" x14ac:dyDescent="0.25">
      <c r="F4267" s="5"/>
    </row>
    <row r="4268" spans="6:6" x14ac:dyDescent="0.25">
      <c r="F4268" s="5"/>
    </row>
    <row r="4269" spans="6:6" x14ac:dyDescent="0.25">
      <c r="F4269" s="5"/>
    </row>
    <row r="4270" spans="6:6" x14ac:dyDescent="0.25">
      <c r="F4270" s="5"/>
    </row>
    <row r="4271" spans="6:6" x14ac:dyDescent="0.25">
      <c r="F4271" s="5"/>
    </row>
    <row r="4272" spans="6:6" x14ac:dyDescent="0.25">
      <c r="F4272" s="5"/>
    </row>
    <row r="4273" spans="6:6" x14ac:dyDescent="0.25">
      <c r="F4273" s="5"/>
    </row>
    <row r="4274" spans="6:6" x14ac:dyDescent="0.25">
      <c r="F4274" s="5"/>
    </row>
    <row r="4275" spans="6:6" x14ac:dyDescent="0.25">
      <c r="F4275" s="5"/>
    </row>
    <row r="4276" spans="6:6" x14ac:dyDescent="0.25">
      <c r="F4276" s="5"/>
    </row>
    <row r="4277" spans="6:6" x14ac:dyDescent="0.25">
      <c r="F4277" s="2"/>
    </row>
    <row r="4278" spans="6:6" x14ac:dyDescent="0.25">
      <c r="F4278" s="5"/>
    </row>
    <row r="4279" spans="6:6" x14ac:dyDescent="0.25">
      <c r="F4279" s="5"/>
    </row>
    <row r="4280" spans="6:6" x14ac:dyDescent="0.25">
      <c r="F4280" s="5"/>
    </row>
    <row r="4281" spans="6:6" x14ac:dyDescent="0.25">
      <c r="F4281" s="5"/>
    </row>
    <row r="4282" spans="6:6" x14ac:dyDescent="0.25">
      <c r="F4282" s="5"/>
    </row>
    <row r="4283" spans="6:6" x14ac:dyDescent="0.25">
      <c r="F4283" s="5"/>
    </row>
    <row r="4284" spans="6:6" x14ac:dyDescent="0.25">
      <c r="F4284" s="5"/>
    </row>
    <row r="4285" spans="6:6" x14ac:dyDescent="0.25">
      <c r="F4285" s="5"/>
    </row>
    <row r="4286" spans="6:6" x14ac:dyDescent="0.25">
      <c r="F4286" s="5"/>
    </row>
    <row r="4287" spans="6:6" x14ac:dyDescent="0.25">
      <c r="F4287" s="5"/>
    </row>
    <row r="4288" spans="6:6" x14ac:dyDescent="0.25">
      <c r="F4288" s="5"/>
    </row>
    <row r="4289" spans="6:6" x14ac:dyDescent="0.25">
      <c r="F4289" s="5"/>
    </row>
    <row r="4290" spans="6:6" x14ac:dyDescent="0.25">
      <c r="F4290" s="5"/>
    </row>
    <row r="4291" spans="6:6" x14ac:dyDescent="0.25">
      <c r="F4291" s="5"/>
    </row>
    <row r="4292" spans="6:6" x14ac:dyDescent="0.25">
      <c r="F4292" s="5"/>
    </row>
    <row r="4293" spans="6:6" x14ac:dyDescent="0.25">
      <c r="F4293" s="5"/>
    </row>
    <row r="4294" spans="6:6" x14ac:dyDescent="0.25">
      <c r="F4294" s="5"/>
    </row>
    <row r="4295" spans="6:6" x14ac:dyDescent="0.25">
      <c r="F4295" s="5"/>
    </row>
    <row r="4296" spans="6:6" x14ac:dyDescent="0.25">
      <c r="F4296" s="5"/>
    </row>
    <row r="4297" spans="6:6" x14ac:dyDescent="0.25">
      <c r="F4297" s="5"/>
    </row>
    <row r="4298" spans="6:6" x14ac:dyDescent="0.25">
      <c r="F4298" s="5"/>
    </row>
    <row r="4299" spans="6:6" x14ac:dyDescent="0.25">
      <c r="F4299" s="5"/>
    </row>
    <row r="4300" spans="6:6" x14ac:dyDescent="0.25">
      <c r="F4300" s="5"/>
    </row>
    <row r="4301" spans="6:6" x14ac:dyDescent="0.25">
      <c r="F4301" s="5"/>
    </row>
    <row r="4302" spans="6:6" x14ac:dyDescent="0.25">
      <c r="F4302" s="5"/>
    </row>
    <row r="4303" spans="6:6" x14ac:dyDescent="0.25">
      <c r="F4303" s="5"/>
    </row>
    <row r="4304" spans="6:6" x14ac:dyDescent="0.25">
      <c r="F4304" s="5"/>
    </row>
    <row r="4305" spans="6:6" x14ac:dyDescent="0.25">
      <c r="F4305" s="5"/>
    </row>
    <row r="4306" spans="6:6" x14ac:dyDescent="0.25">
      <c r="F4306" s="5"/>
    </row>
    <row r="4307" spans="6:6" x14ac:dyDescent="0.25">
      <c r="F4307" s="5"/>
    </row>
    <row r="4308" spans="6:6" x14ac:dyDescent="0.25">
      <c r="F4308" s="5"/>
    </row>
    <row r="4309" spans="6:6" x14ac:dyDescent="0.25">
      <c r="F4309" s="5"/>
    </row>
    <row r="4310" spans="6:6" x14ac:dyDescent="0.25">
      <c r="F4310" s="5"/>
    </row>
    <row r="4311" spans="6:6" x14ac:dyDescent="0.25">
      <c r="F4311" s="5"/>
    </row>
    <row r="4312" spans="6:6" x14ac:dyDescent="0.25">
      <c r="F4312" s="5"/>
    </row>
    <row r="4313" spans="6:6" x14ac:dyDescent="0.25">
      <c r="F4313" s="5"/>
    </row>
    <row r="4314" spans="6:6" x14ac:dyDescent="0.25">
      <c r="F4314" s="5"/>
    </row>
    <row r="4315" spans="6:6" x14ac:dyDescent="0.25">
      <c r="F4315" s="5"/>
    </row>
    <row r="4316" spans="6:6" x14ac:dyDescent="0.25">
      <c r="F4316" s="5"/>
    </row>
    <row r="4317" spans="6:6" x14ac:dyDescent="0.25">
      <c r="F4317" s="5"/>
    </row>
    <row r="4318" spans="6:6" x14ac:dyDescent="0.25">
      <c r="F4318" s="5"/>
    </row>
    <row r="4319" spans="6:6" x14ac:dyDescent="0.25">
      <c r="F4319" s="5"/>
    </row>
    <row r="4320" spans="6:6" x14ac:dyDescent="0.25">
      <c r="F4320" s="5"/>
    </row>
    <row r="4321" spans="6:6" x14ac:dyDescent="0.25">
      <c r="F4321" s="5"/>
    </row>
    <row r="4322" spans="6:6" x14ac:dyDescent="0.25">
      <c r="F4322" s="5"/>
    </row>
    <row r="4323" spans="6:6" x14ac:dyDescent="0.25">
      <c r="F4323" s="5"/>
    </row>
    <row r="4324" spans="6:6" x14ac:dyDescent="0.25">
      <c r="F4324" s="5"/>
    </row>
    <row r="4325" spans="6:6" x14ac:dyDescent="0.25">
      <c r="F4325" s="2"/>
    </row>
    <row r="4326" spans="6:6" x14ac:dyDescent="0.25">
      <c r="F4326" s="5"/>
    </row>
    <row r="4327" spans="6:6" x14ac:dyDescent="0.25">
      <c r="F4327" s="5"/>
    </row>
    <row r="4328" spans="6:6" x14ac:dyDescent="0.25">
      <c r="F4328" s="5"/>
    </row>
    <row r="4329" spans="6:6" x14ac:dyDescent="0.25">
      <c r="F4329" s="5"/>
    </row>
    <row r="4330" spans="6:6" x14ac:dyDescent="0.25">
      <c r="F4330" s="5"/>
    </row>
    <row r="4331" spans="6:6" x14ac:dyDescent="0.25">
      <c r="F4331" s="5"/>
    </row>
    <row r="4332" spans="6:6" x14ac:dyDescent="0.25">
      <c r="F4332" s="5"/>
    </row>
    <row r="4333" spans="6:6" x14ac:dyDescent="0.25">
      <c r="F4333" s="5"/>
    </row>
    <row r="4334" spans="6:6" x14ac:dyDescent="0.25">
      <c r="F4334" s="5"/>
    </row>
    <row r="4335" spans="6:6" x14ac:dyDescent="0.25">
      <c r="F4335" s="5"/>
    </row>
    <row r="4336" spans="6:6" x14ac:dyDescent="0.25">
      <c r="F4336" s="5"/>
    </row>
    <row r="4337" spans="6:6" x14ac:dyDescent="0.25">
      <c r="F4337" s="5"/>
    </row>
    <row r="4338" spans="6:6" x14ac:dyDescent="0.25">
      <c r="F4338" s="5"/>
    </row>
    <row r="4339" spans="6:6" x14ac:dyDescent="0.25">
      <c r="F4339" s="5"/>
    </row>
    <row r="4340" spans="6:6" x14ac:dyDescent="0.25">
      <c r="F4340" s="5"/>
    </row>
    <row r="4341" spans="6:6" x14ac:dyDescent="0.25">
      <c r="F4341" s="5"/>
    </row>
    <row r="4342" spans="6:6" x14ac:dyDescent="0.25">
      <c r="F4342" s="5"/>
    </row>
    <row r="4343" spans="6:6" x14ac:dyDescent="0.25">
      <c r="F4343" s="5"/>
    </row>
    <row r="4344" spans="6:6" x14ac:dyDescent="0.25">
      <c r="F4344" s="5"/>
    </row>
    <row r="4345" spans="6:6" x14ac:dyDescent="0.25">
      <c r="F4345" s="5"/>
    </row>
    <row r="4346" spans="6:6" x14ac:dyDescent="0.25">
      <c r="F4346" s="5"/>
    </row>
    <row r="4347" spans="6:6" x14ac:dyDescent="0.25">
      <c r="F4347" s="5"/>
    </row>
    <row r="4348" spans="6:6" x14ac:dyDescent="0.25">
      <c r="F4348" s="5"/>
    </row>
    <row r="4349" spans="6:6" x14ac:dyDescent="0.25">
      <c r="F4349" s="5"/>
    </row>
    <row r="4350" spans="6:6" x14ac:dyDescent="0.25">
      <c r="F4350" s="5"/>
    </row>
    <row r="4351" spans="6:6" x14ac:dyDescent="0.25">
      <c r="F4351" s="5"/>
    </row>
    <row r="4352" spans="6:6" x14ac:dyDescent="0.25">
      <c r="F4352" s="5"/>
    </row>
    <row r="4353" spans="6:6" x14ac:dyDescent="0.25">
      <c r="F4353" s="5"/>
    </row>
    <row r="4354" spans="6:6" x14ac:dyDescent="0.25">
      <c r="F4354" s="5"/>
    </row>
    <row r="4355" spans="6:6" x14ac:dyDescent="0.25">
      <c r="F4355" s="5"/>
    </row>
    <row r="4356" spans="6:6" x14ac:dyDescent="0.25">
      <c r="F4356" s="5"/>
    </row>
    <row r="4357" spans="6:6" x14ac:dyDescent="0.25">
      <c r="F4357" s="5"/>
    </row>
    <row r="4358" spans="6:6" x14ac:dyDescent="0.25">
      <c r="F4358" s="5"/>
    </row>
    <row r="4359" spans="6:6" x14ac:dyDescent="0.25">
      <c r="F4359" s="5"/>
    </row>
    <row r="4360" spans="6:6" x14ac:dyDescent="0.25">
      <c r="F4360" s="5"/>
    </row>
    <row r="4361" spans="6:6" x14ac:dyDescent="0.25">
      <c r="F4361" s="5"/>
    </row>
    <row r="4362" spans="6:6" x14ac:dyDescent="0.25">
      <c r="F4362" s="5"/>
    </row>
    <row r="4363" spans="6:6" x14ac:dyDescent="0.25">
      <c r="F4363" s="5"/>
    </row>
    <row r="4364" spans="6:6" x14ac:dyDescent="0.25">
      <c r="F4364" s="5"/>
    </row>
    <row r="4365" spans="6:6" x14ac:dyDescent="0.25">
      <c r="F4365" s="5"/>
    </row>
    <row r="4366" spans="6:6" x14ac:dyDescent="0.25">
      <c r="F4366" s="5"/>
    </row>
    <row r="4367" spans="6:6" x14ac:dyDescent="0.25">
      <c r="F4367" s="5"/>
    </row>
    <row r="4368" spans="6:6" x14ac:dyDescent="0.25">
      <c r="F4368" s="5"/>
    </row>
    <row r="4369" spans="6:6" x14ac:dyDescent="0.25">
      <c r="F4369" s="5"/>
    </row>
    <row r="4370" spans="6:6" x14ac:dyDescent="0.25">
      <c r="F4370" s="5"/>
    </row>
    <row r="4371" spans="6:6" x14ac:dyDescent="0.25">
      <c r="F4371" s="5"/>
    </row>
    <row r="4372" spans="6:6" x14ac:dyDescent="0.25">
      <c r="F4372" s="5"/>
    </row>
    <row r="4373" spans="6:6" x14ac:dyDescent="0.25">
      <c r="F4373" s="2"/>
    </row>
    <row r="4374" spans="6:6" x14ac:dyDescent="0.25">
      <c r="F4374" s="5"/>
    </row>
    <row r="4375" spans="6:6" x14ac:dyDescent="0.25">
      <c r="F4375" s="5"/>
    </row>
    <row r="4376" spans="6:6" x14ac:dyDescent="0.25">
      <c r="F4376" s="5"/>
    </row>
    <row r="4377" spans="6:6" x14ac:dyDescent="0.25">
      <c r="F4377" s="5"/>
    </row>
    <row r="4378" spans="6:6" x14ac:dyDescent="0.25">
      <c r="F4378" s="5"/>
    </row>
    <row r="4379" spans="6:6" x14ac:dyDescent="0.25">
      <c r="F4379" s="5"/>
    </row>
    <row r="4380" spans="6:6" x14ac:dyDescent="0.25">
      <c r="F4380" s="5"/>
    </row>
    <row r="4381" spans="6:6" x14ac:dyDescent="0.25">
      <c r="F4381" s="5"/>
    </row>
    <row r="4382" spans="6:6" x14ac:dyDescent="0.25">
      <c r="F4382" s="5"/>
    </row>
    <row r="4383" spans="6:6" x14ac:dyDescent="0.25">
      <c r="F4383" s="5"/>
    </row>
    <row r="4384" spans="6:6" x14ac:dyDescent="0.25">
      <c r="F4384" s="5"/>
    </row>
    <row r="4385" spans="6:6" x14ac:dyDescent="0.25">
      <c r="F4385" s="5"/>
    </row>
    <row r="4386" spans="6:6" x14ac:dyDescent="0.25">
      <c r="F4386" s="5"/>
    </row>
    <row r="4387" spans="6:6" x14ac:dyDescent="0.25">
      <c r="F4387" s="5"/>
    </row>
    <row r="4388" spans="6:6" x14ac:dyDescent="0.25">
      <c r="F4388" s="5"/>
    </row>
    <row r="4389" spans="6:6" x14ac:dyDescent="0.25">
      <c r="F4389" s="5"/>
    </row>
    <row r="4390" spans="6:6" x14ac:dyDescent="0.25">
      <c r="F4390" s="5"/>
    </row>
    <row r="4391" spans="6:6" x14ac:dyDescent="0.25">
      <c r="F4391" s="5"/>
    </row>
    <row r="4392" spans="6:6" x14ac:dyDescent="0.25">
      <c r="F4392" s="5"/>
    </row>
    <row r="4393" spans="6:6" x14ac:dyDescent="0.25">
      <c r="F4393" s="5"/>
    </row>
    <row r="4394" spans="6:6" x14ac:dyDescent="0.25">
      <c r="F4394" s="5"/>
    </row>
    <row r="4395" spans="6:6" x14ac:dyDescent="0.25">
      <c r="F4395" s="5"/>
    </row>
    <row r="4396" spans="6:6" x14ac:dyDescent="0.25">
      <c r="F4396" s="5"/>
    </row>
    <row r="4397" spans="6:6" x14ac:dyDescent="0.25">
      <c r="F4397" s="5"/>
    </row>
    <row r="4398" spans="6:6" x14ac:dyDescent="0.25">
      <c r="F4398" s="5"/>
    </row>
    <row r="4399" spans="6:6" x14ac:dyDescent="0.25">
      <c r="F4399" s="5"/>
    </row>
    <row r="4400" spans="6:6" x14ac:dyDescent="0.25">
      <c r="F4400" s="5"/>
    </row>
    <row r="4401" spans="6:6" x14ac:dyDescent="0.25">
      <c r="F4401" s="5"/>
    </row>
    <row r="4402" spans="6:6" x14ac:dyDescent="0.25">
      <c r="F4402" s="5"/>
    </row>
    <row r="4403" spans="6:6" x14ac:dyDescent="0.25">
      <c r="F4403" s="5"/>
    </row>
    <row r="4404" spans="6:6" x14ac:dyDescent="0.25">
      <c r="F4404" s="5"/>
    </row>
    <row r="4405" spans="6:6" x14ac:dyDescent="0.25">
      <c r="F4405" s="5"/>
    </row>
    <row r="4406" spans="6:6" x14ac:dyDescent="0.25">
      <c r="F4406" s="5"/>
    </row>
    <row r="4407" spans="6:6" x14ac:dyDescent="0.25">
      <c r="F4407" s="5"/>
    </row>
    <row r="4408" spans="6:6" x14ac:dyDescent="0.25">
      <c r="F4408" s="5"/>
    </row>
    <row r="4409" spans="6:6" x14ac:dyDescent="0.25">
      <c r="F4409" s="5"/>
    </row>
    <row r="4410" spans="6:6" x14ac:dyDescent="0.25">
      <c r="F4410" s="5"/>
    </row>
    <row r="4411" spans="6:6" x14ac:dyDescent="0.25">
      <c r="F4411" s="5"/>
    </row>
    <row r="4412" spans="6:6" x14ac:dyDescent="0.25">
      <c r="F4412" s="5"/>
    </row>
    <row r="4413" spans="6:6" x14ac:dyDescent="0.25">
      <c r="F4413" s="5"/>
    </row>
    <row r="4414" spans="6:6" x14ac:dyDescent="0.25">
      <c r="F4414" s="5"/>
    </row>
    <row r="4415" spans="6:6" x14ac:dyDescent="0.25">
      <c r="F4415" s="5"/>
    </row>
    <row r="4416" spans="6:6" x14ac:dyDescent="0.25">
      <c r="F4416" s="5"/>
    </row>
    <row r="4417" spans="6:6" x14ac:dyDescent="0.25">
      <c r="F4417" s="5"/>
    </row>
    <row r="4418" spans="6:6" x14ac:dyDescent="0.25">
      <c r="F4418" s="5"/>
    </row>
    <row r="4419" spans="6:6" x14ac:dyDescent="0.25">
      <c r="F4419" s="5"/>
    </row>
    <row r="4420" spans="6:6" x14ac:dyDescent="0.25">
      <c r="F4420" s="5"/>
    </row>
    <row r="4421" spans="6:6" x14ac:dyDescent="0.25">
      <c r="F4421" s="2"/>
    </row>
    <row r="4422" spans="6:6" x14ac:dyDescent="0.25">
      <c r="F4422" s="5"/>
    </row>
    <row r="4423" spans="6:6" x14ac:dyDescent="0.25">
      <c r="F4423" s="5"/>
    </row>
    <row r="4424" spans="6:6" x14ac:dyDescent="0.25">
      <c r="F4424" s="5"/>
    </row>
    <row r="4425" spans="6:6" x14ac:dyDescent="0.25">
      <c r="F4425" s="5"/>
    </row>
    <row r="4426" spans="6:6" x14ac:dyDescent="0.25">
      <c r="F4426" s="5"/>
    </row>
    <row r="4427" spans="6:6" x14ac:dyDescent="0.25">
      <c r="F4427" s="5"/>
    </row>
    <row r="4428" spans="6:6" x14ac:dyDescent="0.25">
      <c r="F4428" s="5"/>
    </row>
    <row r="4429" spans="6:6" x14ac:dyDescent="0.25">
      <c r="F4429" s="5"/>
    </row>
    <row r="4430" spans="6:6" x14ac:dyDescent="0.25">
      <c r="F4430" s="5"/>
    </row>
    <row r="4431" spans="6:6" x14ac:dyDescent="0.25">
      <c r="F4431" s="5"/>
    </row>
    <row r="4432" spans="6:6" x14ac:dyDescent="0.25">
      <c r="F4432" s="5"/>
    </row>
    <row r="4433" spans="6:6" x14ac:dyDescent="0.25">
      <c r="F4433" s="5"/>
    </row>
    <row r="4434" spans="6:6" x14ac:dyDescent="0.25">
      <c r="F4434" s="5"/>
    </row>
    <row r="4435" spans="6:6" x14ac:dyDescent="0.25">
      <c r="F4435" s="5"/>
    </row>
    <row r="4436" spans="6:6" x14ac:dyDescent="0.25">
      <c r="F4436" s="5"/>
    </row>
    <row r="4437" spans="6:6" x14ac:dyDescent="0.25">
      <c r="F4437" s="5"/>
    </row>
    <row r="4438" spans="6:6" x14ac:dyDescent="0.25">
      <c r="F4438" s="5"/>
    </row>
    <row r="4439" spans="6:6" x14ac:dyDescent="0.25">
      <c r="F4439" s="5"/>
    </row>
    <row r="4440" spans="6:6" x14ac:dyDescent="0.25">
      <c r="F4440" s="5"/>
    </row>
    <row r="4441" spans="6:6" x14ac:dyDescent="0.25">
      <c r="F4441" s="5"/>
    </row>
    <row r="4442" spans="6:6" x14ac:dyDescent="0.25">
      <c r="F4442" s="5"/>
    </row>
    <row r="4443" spans="6:6" x14ac:dyDescent="0.25">
      <c r="F4443" s="5"/>
    </row>
    <row r="4444" spans="6:6" x14ac:dyDescent="0.25">
      <c r="F4444" s="5"/>
    </row>
    <row r="4445" spans="6:6" x14ac:dyDescent="0.25">
      <c r="F4445" s="5"/>
    </row>
    <row r="4446" spans="6:6" x14ac:dyDescent="0.25">
      <c r="F4446" s="5"/>
    </row>
    <row r="4447" spans="6:6" x14ac:dyDescent="0.25">
      <c r="F4447" s="5"/>
    </row>
    <row r="4448" spans="6:6" x14ac:dyDescent="0.25">
      <c r="F4448" s="5"/>
    </row>
    <row r="4449" spans="6:6" x14ac:dyDescent="0.25">
      <c r="F4449" s="5"/>
    </row>
    <row r="4450" spans="6:6" x14ac:dyDescent="0.25">
      <c r="F4450" s="5"/>
    </row>
    <row r="4451" spans="6:6" x14ac:dyDescent="0.25">
      <c r="F4451" s="5"/>
    </row>
    <row r="4452" spans="6:6" x14ac:dyDescent="0.25">
      <c r="F4452" s="5"/>
    </row>
    <row r="4453" spans="6:6" x14ac:dyDescent="0.25">
      <c r="F4453" s="5"/>
    </row>
    <row r="4454" spans="6:6" x14ac:dyDescent="0.25">
      <c r="F4454" s="5"/>
    </row>
    <row r="4455" spans="6:6" x14ac:dyDescent="0.25">
      <c r="F4455" s="5"/>
    </row>
    <row r="4456" spans="6:6" x14ac:dyDescent="0.25">
      <c r="F4456" s="5"/>
    </row>
    <row r="4457" spans="6:6" x14ac:dyDescent="0.25">
      <c r="F4457" s="5"/>
    </row>
    <row r="4458" spans="6:6" x14ac:dyDescent="0.25">
      <c r="F4458" s="5"/>
    </row>
    <row r="4459" spans="6:6" x14ac:dyDescent="0.25">
      <c r="F4459" s="5"/>
    </row>
    <row r="4460" spans="6:6" x14ac:dyDescent="0.25">
      <c r="F4460" s="5"/>
    </row>
    <row r="4461" spans="6:6" x14ac:dyDescent="0.25">
      <c r="F4461" s="5"/>
    </row>
    <row r="4462" spans="6:6" x14ac:dyDescent="0.25">
      <c r="F4462" s="5"/>
    </row>
    <row r="4463" spans="6:6" x14ac:dyDescent="0.25">
      <c r="F4463" s="5"/>
    </row>
    <row r="4464" spans="6:6" x14ac:dyDescent="0.25">
      <c r="F4464" s="5"/>
    </row>
    <row r="4465" spans="6:6" x14ac:dyDescent="0.25">
      <c r="F4465" s="5"/>
    </row>
    <row r="4466" spans="6:6" x14ac:dyDescent="0.25">
      <c r="F4466" s="5"/>
    </row>
    <row r="4467" spans="6:6" x14ac:dyDescent="0.25">
      <c r="F4467" s="5"/>
    </row>
    <row r="4468" spans="6:6" x14ac:dyDescent="0.25">
      <c r="F4468" s="5"/>
    </row>
    <row r="4469" spans="6:6" x14ac:dyDescent="0.25">
      <c r="F4469" s="2"/>
    </row>
    <row r="4470" spans="6:6" x14ac:dyDescent="0.25">
      <c r="F4470" s="5"/>
    </row>
    <row r="4471" spans="6:6" x14ac:dyDescent="0.25">
      <c r="F4471" s="5"/>
    </row>
    <row r="4472" spans="6:6" x14ac:dyDescent="0.25">
      <c r="F4472" s="5"/>
    </row>
    <row r="4473" spans="6:6" x14ac:dyDescent="0.25">
      <c r="F4473" s="5"/>
    </row>
    <row r="4474" spans="6:6" x14ac:dyDescent="0.25">
      <c r="F4474" s="5"/>
    </row>
    <row r="4475" spans="6:6" x14ac:dyDescent="0.25">
      <c r="F4475" s="5"/>
    </row>
    <row r="4476" spans="6:6" x14ac:dyDescent="0.25">
      <c r="F4476" s="5"/>
    </row>
    <row r="4477" spans="6:6" x14ac:dyDescent="0.25">
      <c r="F4477" s="5"/>
    </row>
    <row r="4478" spans="6:6" x14ac:dyDescent="0.25">
      <c r="F4478" s="5"/>
    </row>
    <row r="4479" spans="6:6" x14ac:dyDescent="0.25">
      <c r="F4479" s="5"/>
    </row>
    <row r="4480" spans="6:6" x14ac:dyDescent="0.25">
      <c r="F4480" s="5"/>
    </row>
    <row r="4481" spans="6:6" x14ac:dyDescent="0.25">
      <c r="F4481" s="5"/>
    </row>
    <row r="4482" spans="6:6" x14ac:dyDescent="0.25">
      <c r="F4482" s="5"/>
    </row>
    <row r="4483" spans="6:6" x14ac:dyDescent="0.25">
      <c r="F4483" s="5"/>
    </row>
    <row r="4484" spans="6:6" x14ac:dyDescent="0.25">
      <c r="F4484" s="5"/>
    </row>
    <row r="4485" spans="6:6" x14ac:dyDescent="0.25">
      <c r="F4485" s="5"/>
    </row>
    <row r="4486" spans="6:6" x14ac:dyDescent="0.25">
      <c r="F4486" s="5"/>
    </row>
    <row r="4487" spans="6:6" x14ac:dyDescent="0.25">
      <c r="F4487" s="5"/>
    </row>
    <row r="4488" spans="6:6" x14ac:dyDescent="0.25">
      <c r="F4488" s="5"/>
    </row>
    <row r="4489" spans="6:6" x14ac:dyDescent="0.25">
      <c r="F4489" s="5"/>
    </row>
    <row r="4490" spans="6:6" x14ac:dyDescent="0.25">
      <c r="F4490" s="5"/>
    </row>
    <row r="4491" spans="6:6" x14ac:dyDescent="0.25">
      <c r="F4491" s="5"/>
    </row>
    <row r="4492" spans="6:6" x14ac:dyDescent="0.25">
      <c r="F4492" s="5"/>
    </row>
    <row r="4493" spans="6:6" x14ac:dyDescent="0.25">
      <c r="F4493" s="2"/>
    </row>
    <row r="4494" spans="6:6" x14ac:dyDescent="0.25">
      <c r="F4494" s="5"/>
    </row>
    <row r="4495" spans="6:6" x14ac:dyDescent="0.25">
      <c r="F4495" s="5"/>
    </row>
    <row r="4496" spans="6:6" x14ac:dyDescent="0.25">
      <c r="F4496" s="5"/>
    </row>
    <row r="4497" spans="6:6" x14ac:dyDescent="0.25">
      <c r="F4497" s="5"/>
    </row>
    <row r="4498" spans="6:6" x14ac:dyDescent="0.25">
      <c r="F4498" s="5"/>
    </row>
    <row r="4499" spans="6:6" x14ac:dyDescent="0.25">
      <c r="F4499" s="5"/>
    </row>
    <row r="4500" spans="6:6" x14ac:dyDescent="0.25">
      <c r="F4500" s="5"/>
    </row>
    <row r="4501" spans="6:6" x14ac:dyDescent="0.25">
      <c r="F4501" s="5"/>
    </row>
    <row r="4502" spans="6:6" x14ac:dyDescent="0.25">
      <c r="F4502" s="5"/>
    </row>
    <row r="4503" spans="6:6" x14ac:dyDescent="0.25">
      <c r="F4503" s="5"/>
    </row>
    <row r="4504" spans="6:6" x14ac:dyDescent="0.25">
      <c r="F4504" s="5"/>
    </row>
    <row r="4505" spans="6:6" x14ac:dyDescent="0.25">
      <c r="F4505" s="5"/>
    </row>
    <row r="4506" spans="6:6" x14ac:dyDescent="0.25">
      <c r="F4506" s="5"/>
    </row>
    <row r="4507" spans="6:6" x14ac:dyDescent="0.25">
      <c r="F4507" s="5"/>
    </row>
    <row r="4508" spans="6:6" x14ac:dyDescent="0.25">
      <c r="F4508" s="5"/>
    </row>
    <row r="4509" spans="6:6" x14ac:dyDescent="0.25">
      <c r="F4509" s="5"/>
    </row>
    <row r="4510" spans="6:6" x14ac:dyDescent="0.25">
      <c r="F4510" s="5"/>
    </row>
    <row r="4511" spans="6:6" x14ac:dyDescent="0.25">
      <c r="F4511" s="5"/>
    </row>
    <row r="4512" spans="6:6" x14ac:dyDescent="0.25">
      <c r="F4512" s="5"/>
    </row>
    <row r="4513" spans="6:6" x14ac:dyDescent="0.25">
      <c r="F4513" s="5"/>
    </row>
    <row r="4514" spans="6:6" x14ac:dyDescent="0.25">
      <c r="F4514" s="5"/>
    </row>
    <row r="4515" spans="6:6" x14ac:dyDescent="0.25">
      <c r="F4515" s="5"/>
    </row>
    <row r="4516" spans="6:6" x14ac:dyDescent="0.25">
      <c r="F4516" s="5"/>
    </row>
    <row r="4517" spans="6:6" x14ac:dyDescent="0.25">
      <c r="F4517" s="2"/>
    </row>
    <row r="4518" spans="6:6" x14ac:dyDescent="0.25">
      <c r="F4518" s="5"/>
    </row>
    <row r="4519" spans="6:6" x14ac:dyDescent="0.25">
      <c r="F4519" s="5"/>
    </row>
    <row r="4520" spans="6:6" x14ac:dyDescent="0.25">
      <c r="F4520" s="5"/>
    </row>
    <row r="4521" spans="6:6" x14ac:dyDescent="0.25">
      <c r="F4521" s="5"/>
    </row>
    <row r="4522" spans="6:6" x14ac:dyDescent="0.25">
      <c r="F4522" s="5"/>
    </row>
    <row r="4523" spans="6:6" x14ac:dyDescent="0.25">
      <c r="F4523" s="5"/>
    </row>
    <row r="4524" spans="6:6" x14ac:dyDescent="0.25">
      <c r="F4524" s="5"/>
    </row>
    <row r="4525" spans="6:6" x14ac:dyDescent="0.25">
      <c r="F4525" s="5"/>
    </row>
    <row r="4526" spans="6:6" x14ac:dyDescent="0.25">
      <c r="F4526" s="5"/>
    </row>
    <row r="4527" spans="6:6" x14ac:dyDescent="0.25">
      <c r="F4527" s="5"/>
    </row>
    <row r="4528" spans="6:6" x14ac:dyDescent="0.25">
      <c r="F4528" s="5"/>
    </row>
    <row r="4529" spans="6:6" x14ac:dyDescent="0.25">
      <c r="F4529" s="5"/>
    </row>
    <row r="4530" spans="6:6" x14ac:dyDescent="0.25">
      <c r="F4530" s="5"/>
    </row>
    <row r="4531" spans="6:6" x14ac:dyDescent="0.25">
      <c r="F4531" s="5"/>
    </row>
    <row r="4532" spans="6:6" x14ac:dyDescent="0.25">
      <c r="F4532" s="5"/>
    </row>
    <row r="4533" spans="6:6" x14ac:dyDescent="0.25">
      <c r="F4533" s="5"/>
    </row>
    <row r="4534" spans="6:6" x14ac:dyDescent="0.25">
      <c r="F4534" s="5"/>
    </row>
    <row r="4535" spans="6:6" x14ac:dyDescent="0.25">
      <c r="F4535" s="5"/>
    </row>
    <row r="4536" spans="6:6" x14ac:dyDescent="0.25">
      <c r="F4536" s="5"/>
    </row>
    <row r="4537" spans="6:6" x14ac:dyDescent="0.25">
      <c r="F4537" s="5"/>
    </row>
    <row r="4538" spans="6:6" x14ac:dyDescent="0.25">
      <c r="F4538" s="5"/>
    </row>
    <row r="4539" spans="6:6" x14ac:dyDescent="0.25">
      <c r="F4539" s="5"/>
    </row>
    <row r="4540" spans="6:6" x14ac:dyDescent="0.25">
      <c r="F4540" s="5"/>
    </row>
    <row r="4541" spans="6:6" x14ac:dyDescent="0.25">
      <c r="F4541" s="2"/>
    </row>
    <row r="4542" spans="6:6" x14ac:dyDescent="0.25">
      <c r="F4542" s="5"/>
    </row>
    <row r="4543" spans="6:6" x14ac:dyDescent="0.25">
      <c r="F4543" s="5"/>
    </row>
    <row r="4544" spans="6:6" x14ac:dyDescent="0.25">
      <c r="F4544" s="5"/>
    </row>
    <row r="4545" spans="6:6" x14ac:dyDescent="0.25">
      <c r="F4545" s="5"/>
    </row>
    <row r="4546" spans="6:6" x14ac:dyDescent="0.25">
      <c r="F4546" s="5"/>
    </row>
    <row r="4547" spans="6:6" x14ac:dyDescent="0.25">
      <c r="F4547" s="5"/>
    </row>
    <row r="4548" spans="6:6" x14ac:dyDescent="0.25">
      <c r="F4548" s="5"/>
    </row>
    <row r="4549" spans="6:6" x14ac:dyDescent="0.25">
      <c r="F4549" s="5"/>
    </row>
    <row r="4550" spans="6:6" x14ac:dyDescent="0.25">
      <c r="F4550" s="5"/>
    </row>
    <row r="4551" spans="6:6" x14ac:dyDescent="0.25">
      <c r="F4551" s="5"/>
    </row>
    <row r="4552" spans="6:6" x14ac:dyDescent="0.25">
      <c r="F4552" s="5"/>
    </row>
    <row r="4553" spans="6:6" x14ac:dyDescent="0.25">
      <c r="F4553" s="5"/>
    </row>
    <row r="4554" spans="6:6" x14ac:dyDescent="0.25">
      <c r="F4554" s="5"/>
    </row>
    <row r="4555" spans="6:6" x14ac:dyDescent="0.25">
      <c r="F4555" s="5"/>
    </row>
    <row r="4556" spans="6:6" x14ac:dyDescent="0.25">
      <c r="F4556" s="5"/>
    </row>
    <row r="4557" spans="6:6" x14ac:dyDescent="0.25">
      <c r="F4557" s="5"/>
    </row>
    <row r="4558" spans="6:6" x14ac:dyDescent="0.25">
      <c r="F4558" s="5"/>
    </row>
    <row r="4559" spans="6:6" x14ac:dyDescent="0.25">
      <c r="F4559" s="5"/>
    </row>
    <row r="4560" spans="6:6" x14ac:dyDescent="0.25">
      <c r="F4560" s="5"/>
    </row>
    <row r="4561" spans="6:6" x14ac:dyDescent="0.25">
      <c r="F4561" s="5"/>
    </row>
    <row r="4562" spans="6:6" x14ac:dyDescent="0.25">
      <c r="F4562" s="5"/>
    </row>
    <row r="4563" spans="6:6" x14ac:dyDescent="0.25">
      <c r="F4563" s="5"/>
    </row>
    <row r="4564" spans="6:6" x14ac:dyDescent="0.25">
      <c r="F4564" s="5"/>
    </row>
    <row r="4565" spans="6:6" x14ac:dyDescent="0.25">
      <c r="F4565" s="5"/>
    </row>
    <row r="4566" spans="6:6" x14ac:dyDescent="0.25">
      <c r="F4566" s="5"/>
    </row>
    <row r="4567" spans="6:6" x14ac:dyDescent="0.25">
      <c r="F4567" s="5"/>
    </row>
    <row r="4568" spans="6:6" x14ac:dyDescent="0.25">
      <c r="F4568" s="5"/>
    </row>
    <row r="4569" spans="6:6" x14ac:dyDescent="0.25">
      <c r="F4569" s="5"/>
    </row>
    <row r="4570" spans="6:6" x14ac:dyDescent="0.25">
      <c r="F4570" s="5"/>
    </row>
    <row r="4571" spans="6:6" x14ac:dyDescent="0.25">
      <c r="F4571" s="5"/>
    </row>
    <row r="4572" spans="6:6" x14ac:dyDescent="0.25">
      <c r="F4572" s="5"/>
    </row>
    <row r="4573" spans="6:6" x14ac:dyDescent="0.25">
      <c r="F4573" s="5"/>
    </row>
    <row r="4574" spans="6:6" x14ac:dyDescent="0.25">
      <c r="F4574" s="5"/>
    </row>
    <row r="4575" spans="6:6" x14ac:dyDescent="0.25">
      <c r="F4575" s="5"/>
    </row>
    <row r="4576" spans="6:6" x14ac:dyDescent="0.25">
      <c r="F4576" s="5"/>
    </row>
    <row r="4577" spans="6:6" x14ac:dyDescent="0.25">
      <c r="F4577" s="5"/>
    </row>
    <row r="4578" spans="6:6" x14ac:dyDescent="0.25">
      <c r="F4578" s="5"/>
    </row>
    <row r="4579" spans="6:6" x14ac:dyDescent="0.25">
      <c r="F4579" s="5"/>
    </row>
    <row r="4580" spans="6:6" x14ac:dyDescent="0.25">
      <c r="F4580" s="5"/>
    </row>
    <row r="4581" spans="6:6" x14ac:dyDescent="0.25">
      <c r="F4581" s="5"/>
    </row>
    <row r="4582" spans="6:6" x14ac:dyDescent="0.25">
      <c r="F4582" s="5"/>
    </row>
    <row r="4583" spans="6:6" x14ac:dyDescent="0.25">
      <c r="F4583" s="5"/>
    </row>
    <row r="4584" spans="6:6" x14ac:dyDescent="0.25">
      <c r="F4584" s="5"/>
    </row>
    <row r="4585" spans="6:6" x14ac:dyDescent="0.25">
      <c r="F4585" s="5"/>
    </row>
    <row r="4586" spans="6:6" x14ac:dyDescent="0.25">
      <c r="F4586" s="5"/>
    </row>
    <row r="4587" spans="6:6" x14ac:dyDescent="0.25">
      <c r="F4587" s="5"/>
    </row>
    <row r="4588" spans="6:6" x14ac:dyDescent="0.25">
      <c r="F4588" s="5"/>
    </row>
    <row r="4589" spans="6:6" x14ac:dyDescent="0.25">
      <c r="F4589" s="2"/>
    </row>
    <row r="4590" spans="6:6" x14ac:dyDescent="0.25">
      <c r="F4590" s="5"/>
    </row>
    <row r="4591" spans="6:6" x14ac:dyDescent="0.25">
      <c r="F4591" s="5"/>
    </row>
    <row r="4592" spans="6:6" x14ac:dyDescent="0.25">
      <c r="F4592" s="5"/>
    </row>
    <row r="4593" spans="6:6" x14ac:dyDescent="0.25">
      <c r="F4593" s="5"/>
    </row>
    <row r="4594" spans="6:6" x14ac:dyDescent="0.25">
      <c r="F4594" s="5"/>
    </row>
    <row r="4595" spans="6:6" x14ac:dyDescent="0.25">
      <c r="F4595" s="5"/>
    </row>
    <row r="4596" spans="6:6" x14ac:dyDescent="0.25">
      <c r="F4596" s="5"/>
    </row>
    <row r="4597" spans="6:6" x14ac:dyDescent="0.25">
      <c r="F4597" s="5"/>
    </row>
    <row r="4598" spans="6:6" x14ac:dyDescent="0.25">
      <c r="F4598" s="5"/>
    </row>
    <row r="4599" spans="6:6" x14ac:dyDescent="0.25">
      <c r="F4599" s="5"/>
    </row>
    <row r="4600" spans="6:6" x14ac:dyDescent="0.25">
      <c r="F4600" s="5"/>
    </row>
    <row r="4601" spans="6:6" x14ac:dyDescent="0.25">
      <c r="F4601" s="5"/>
    </row>
    <row r="4602" spans="6:6" x14ac:dyDescent="0.25">
      <c r="F4602" s="5"/>
    </row>
    <row r="4603" spans="6:6" x14ac:dyDescent="0.25">
      <c r="F4603" s="5"/>
    </row>
    <row r="4604" spans="6:6" x14ac:dyDescent="0.25">
      <c r="F4604" s="5"/>
    </row>
    <row r="4605" spans="6:6" x14ac:dyDescent="0.25">
      <c r="F4605" s="5"/>
    </row>
    <row r="4606" spans="6:6" x14ac:dyDescent="0.25">
      <c r="F4606" s="5"/>
    </row>
    <row r="4607" spans="6:6" x14ac:dyDescent="0.25">
      <c r="F4607" s="5"/>
    </row>
    <row r="4608" spans="6:6" x14ac:dyDescent="0.25">
      <c r="F4608" s="5"/>
    </row>
    <row r="4609" spans="6:6" x14ac:dyDescent="0.25">
      <c r="F4609" s="5"/>
    </row>
    <row r="4610" spans="6:6" x14ac:dyDescent="0.25">
      <c r="F4610" s="5"/>
    </row>
    <row r="4611" spans="6:6" x14ac:dyDescent="0.25">
      <c r="F4611" s="5"/>
    </row>
    <row r="4612" spans="6:6" x14ac:dyDescent="0.25">
      <c r="F4612" s="5"/>
    </row>
  </sheetData>
  <autoFilter ref="A1:J4203" xr:uid="{48305698-2E7B-4571-838E-11551061271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5B3BD-A827-4405-B70F-408D37189D33}">
  <sheetPr codeName="Hoja4"/>
  <dimension ref="A1:Y4203"/>
  <sheetViews>
    <sheetView topLeftCell="G1" zoomScale="90" zoomScaleNormal="90" workbookViewId="0">
      <selection activeCell="J1" sqref="J1:J1048576"/>
    </sheetView>
  </sheetViews>
  <sheetFormatPr defaultColWidth="11.42578125" defaultRowHeight="15" x14ac:dyDescent="0.25"/>
  <cols>
    <col min="1" max="1" width="10.5703125" style="8" customWidth="1"/>
    <col min="2" max="2" width="7.85546875" style="8" customWidth="1"/>
    <col min="3" max="3" width="31.28515625" customWidth="1"/>
    <col min="4" max="4" width="102.7109375" customWidth="1"/>
    <col min="5" max="5" width="16.42578125" style="8" customWidth="1"/>
    <col min="6" max="6" width="141.85546875" customWidth="1"/>
    <col min="7" max="7" width="8.5703125" style="8" customWidth="1"/>
    <col min="8" max="8" width="6.42578125" customWidth="1"/>
    <col min="9" max="9" width="60" customWidth="1"/>
    <col min="10" max="10" width="50.7109375" customWidth="1"/>
  </cols>
  <sheetData>
    <row r="1" spans="1:10" s="3" customFormat="1" ht="30" x14ac:dyDescent="0.25">
      <c r="A1" s="3" t="s">
        <v>33</v>
      </c>
      <c r="B1" s="3" t="s">
        <v>5</v>
      </c>
      <c r="C1" s="3" t="s">
        <v>0</v>
      </c>
      <c r="D1" s="3" t="s">
        <v>35</v>
      </c>
      <c r="E1" s="3" t="s">
        <v>33</v>
      </c>
      <c r="F1" s="3" t="s">
        <v>29</v>
      </c>
      <c r="G1" s="3" t="s">
        <v>30</v>
      </c>
      <c r="H1" s="3" t="s">
        <v>31</v>
      </c>
      <c r="I1" s="3" t="s">
        <v>32</v>
      </c>
      <c r="J1" s="3" t="s">
        <v>32</v>
      </c>
    </row>
    <row r="2" spans="1:10" x14ac:dyDescent="0.25">
      <c r="A2" s="32" t="s">
        <v>1</v>
      </c>
      <c r="B2" s="32">
        <v>2023</v>
      </c>
      <c r="C2" s="33" t="s">
        <v>51</v>
      </c>
      <c r="D2" s="34" t="s">
        <v>1999</v>
      </c>
      <c r="E2" s="35" t="str">
        <f>_xlfn.CONCAT(A2,"'!")</f>
        <v>PDP'!</v>
      </c>
      <c r="F2" s="34" t="str">
        <f>_xlfn.CONCAT(D2:E2)</f>
        <v>C:\Users\jaime.benazar\Quorum Business Solutions\Ecopetrol Prometeo - Documents\Planning Space Implementation\3. Analysis &amp; Design\Design\FC22\DRR Jaime\Por presentar a ECP\Cantagallo\Yarigui-Cantagallo\[YARIGUI-CANTAGALLO_CF_SEC_07-Feb-2024Rev2.xlsx]D-PDP'!</v>
      </c>
      <c r="G2" s="32" t="s">
        <v>59</v>
      </c>
      <c r="H2" s="33">
        <v>12</v>
      </c>
      <c r="I2" s="33" t="str">
        <f>_xlfn.CONCAT("='",F2:H2)</f>
        <v>='C:\Users\jaime.benazar\Quorum Business Solutions\Ecopetrol Prometeo - Documents\Planning Space Implementation\3. Analysis &amp; Design\Design\FC22\DRR Jaime\Por presentar a ECP\Cantagallo\Yarigui-Cantagallo\[YARIGUI-CANTAGALLO_CF_SEC_07-Feb-2024Rev2.xlsx]D-PDP'!$BB$12</v>
      </c>
      <c r="J2" s="37" t="s">
        <v>2000</v>
      </c>
    </row>
    <row r="3" spans="1:10" x14ac:dyDescent="0.25">
      <c r="A3" s="32" t="s">
        <v>1</v>
      </c>
      <c r="B3" s="32">
        <f>+B2+1</f>
        <v>2024</v>
      </c>
      <c r="C3" s="33" t="s">
        <v>51</v>
      </c>
      <c r="D3" s="34" t="s">
        <v>1999</v>
      </c>
      <c r="E3" s="35" t="str">
        <f t="shared" ref="E3:E96" si="0">_xlfn.CONCAT(A3,"'!")</f>
        <v>PDP'!</v>
      </c>
      <c r="F3" s="34" t="str">
        <f t="shared" ref="F3:F96" si="1">_xlfn.CONCAT(D3:E3)</f>
        <v>C:\Users\jaime.benazar\Quorum Business Solutions\Ecopetrol Prometeo - Documents\Planning Space Implementation\3. Analysis &amp; Design\Design\FC22\DRR Jaime\Por presentar a ECP\Cantagallo\Yarigui-Cantagallo\[YARIGUI-CANTAGALLO_CF_SEC_07-Feb-2024Rev2.xlsx]D-PDP'!</v>
      </c>
      <c r="G3" s="32" t="s">
        <v>59</v>
      </c>
      <c r="H3" s="33">
        <f>IF(A3&lt;&gt;A2,12,H2+1)</f>
        <v>13</v>
      </c>
      <c r="I3" s="33" t="str">
        <f t="shared" ref="I3:I96" si="2">_xlfn.CONCAT("='",F3:H3)</f>
        <v>='C:\Users\jaime.benazar\Quorum Business Solutions\Ecopetrol Prometeo - Documents\Planning Space Implementation\3. Analysis &amp; Design\Design\FC22\DRR Jaime\Por presentar a ECP\Cantagallo\Yarigui-Cantagallo\[YARIGUI-CANTAGALLO_CF_SEC_07-Feb-2024Rev2.xlsx]D-PDP'!$BB$13</v>
      </c>
      <c r="J3" s="37" t="s">
        <v>2001</v>
      </c>
    </row>
    <row r="4" spans="1:10" x14ac:dyDescent="0.25">
      <c r="A4" s="32" t="s">
        <v>1</v>
      </c>
      <c r="B4" s="32">
        <f t="shared" ref="B4:B15" si="3">+B3+1</f>
        <v>2025</v>
      </c>
      <c r="C4" s="33" t="s">
        <v>51</v>
      </c>
      <c r="D4" s="34" t="s">
        <v>1999</v>
      </c>
      <c r="E4" s="35" t="str">
        <f t="shared" si="0"/>
        <v>PDP'!</v>
      </c>
      <c r="F4" s="34" t="str">
        <f>_xlfn.CONCAT(D4:E4)</f>
        <v>C:\Users\jaime.benazar\Quorum Business Solutions\Ecopetrol Prometeo - Documents\Planning Space Implementation\3. Analysis &amp; Design\Design\FC22\DRR Jaime\Por presentar a ECP\Cantagallo\Yarigui-Cantagallo\[YARIGUI-CANTAGALLO_CF_SEC_07-Feb-2024Rev2.xlsx]D-PDP'!</v>
      </c>
      <c r="G4" s="32" t="s">
        <v>59</v>
      </c>
      <c r="H4" s="33">
        <f t="shared" ref="H4:H22" si="4">IF(A4&lt;&gt;A3,12,H3+1)</f>
        <v>14</v>
      </c>
      <c r="I4" s="33" t="str">
        <f t="shared" si="2"/>
        <v>='C:\Users\jaime.benazar\Quorum Business Solutions\Ecopetrol Prometeo - Documents\Planning Space Implementation\3. Analysis &amp; Design\Design\FC22\DRR Jaime\Por presentar a ECP\Cantagallo\Yarigui-Cantagallo\[YARIGUI-CANTAGALLO_CF_SEC_07-Feb-2024Rev2.xlsx]D-PDP'!$BB$14</v>
      </c>
      <c r="J4" s="37" t="s">
        <v>2002</v>
      </c>
    </row>
    <row r="5" spans="1:10" x14ac:dyDescent="0.25">
      <c r="A5" s="32" t="s">
        <v>1</v>
      </c>
      <c r="B5" s="32">
        <f t="shared" si="3"/>
        <v>2026</v>
      </c>
      <c r="C5" s="33" t="s">
        <v>51</v>
      </c>
      <c r="D5" s="34" t="s">
        <v>1999</v>
      </c>
      <c r="E5" s="35" t="str">
        <f t="shared" si="0"/>
        <v>PDP'!</v>
      </c>
      <c r="F5" s="34" t="str">
        <f t="shared" si="1"/>
        <v>C:\Users\jaime.benazar\Quorum Business Solutions\Ecopetrol Prometeo - Documents\Planning Space Implementation\3. Analysis &amp; Design\Design\FC22\DRR Jaime\Por presentar a ECP\Cantagallo\Yarigui-Cantagallo\[YARIGUI-CANTAGALLO_CF_SEC_07-Feb-2024Rev2.xlsx]D-PDP'!</v>
      </c>
      <c r="G5" s="32" t="s">
        <v>59</v>
      </c>
      <c r="H5" s="33">
        <f t="shared" si="4"/>
        <v>15</v>
      </c>
      <c r="I5" s="33" t="str">
        <f t="shared" si="2"/>
        <v>='C:\Users\jaime.benazar\Quorum Business Solutions\Ecopetrol Prometeo - Documents\Planning Space Implementation\3. Analysis &amp; Design\Design\FC22\DRR Jaime\Por presentar a ECP\Cantagallo\Yarigui-Cantagallo\[YARIGUI-CANTAGALLO_CF_SEC_07-Feb-2024Rev2.xlsx]D-PDP'!$BB$15</v>
      </c>
      <c r="J5" s="37" t="s">
        <v>2003</v>
      </c>
    </row>
    <row r="6" spans="1:10" x14ac:dyDescent="0.25">
      <c r="A6" s="32" t="s">
        <v>1</v>
      </c>
      <c r="B6" s="32">
        <f t="shared" si="3"/>
        <v>2027</v>
      </c>
      <c r="C6" s="33" t="s">
        <v>51</v>
      </c>
      <c r="D6" s="34" t="s">
        <v>1999</v>
      </c>
      <c r="E6" s="35" t="str">
        <f t="shared" si="0"/>
        <v>PDP'!</v>
      </c>
      <c r="F6" s="34" t="str">
        <f t="shared" si="1"/>
        <v>C:\Users\jaime.benazar\Quorum Business Solutions\Ecopetrol Prometeo - Documents\Planning Space Implementation\3. Analysis &amp; Design\Design\FC22\DRR Jaime\Por presentar a ECP\Cantagallo\Yarigui-Cantagallo\[YARIGUI-CANTAGALLO_CF_SEC_07-Feb-2024Rev2.xlsx]D-PDP'!</v>
      </c>
      <c r="G6" s="32" t="s">
        <v>59</v>
      </c>
      <c r="H6" s="33">
        <f t="shared" si="4"/>
        <v>16</v>
      </c>
      <c r="I6" s="33" t="str">
        <f t="shared" si="2"/>
        <v>='C:\Users\jaime.benazar\Quorum Business Solutions\Ecopetrol Prometeo - Documents\Planning Space Implementation\3. Analysis &amp; Design\Design\FC22\DRR Jaime\Por presentar a ECP\Cantagallo\Yarigui-Cantagallo\[YARIGUI-CANTAGALLO_CF_SEC_07-Feb-2024Rev2.xlsx]D-PDP'!$BB$16</v>
      </c>
      <c r="J6" s="37" t="s">
        <v>2004</v>
      </c>
    </row>
    <row r="7" spans="1:10" x14ac:dyDescent="0.25">
      <c r="A7" s="32" t="s">
        <v>1</v>
      </c>
      <c r="B7" s="32">
        <f t="shared" si="3"/>
        <v>2028</v>
      </c>
      <c r="C7" s="33" t="s">
        <v>51</v>
      </c>
      <c r="D7" s="34" t="s">
        <v>1999</v>
      </c>
      <c r="E7" s="35" t="str">
        <f t="shared" si="0"/>
        <v>PDP'!</v>
      </c>
      <c r="F7" s="34" t="str">
        <f t="shared" si="1"/>
        <v>C:\Users\jaime.benazar\Quorum Business Solutions\Ecopetrol Prometeo - Documents\Planning Space Implementation\3. Analysis &amp; Design\Design\FC22\DRR Jaime\Por presentar a ECP\Cantagallo\Yarigui-Cantagallo\[YARIGUI-CANTAGALLO_CF_SEC_07-Feb-2024Rev2.xlsx]D-PDP'!</v>
      </c>
      <c r="G7" s="32" t="s">
        <v>59</v>
      </c>
      <c r="H7" s="33">
        <f t="shared" si="4"/>
        <v>17</v>
      </c>
      <c r="I7" s="33" t="str">
        <f t="shared" si="2"/>
        <v>='C:\Users\jaime.benazar\Quorum Business Solutions\Ecopetrol Prometeo - Documents\Planning Space Implementation\3. Analysis &amp; Design\Design\FC22\DRR Jaime\Por presentar a ECP\Cantagallo\Yarigui-Cantagallo\[YARIGUI-CANTAGALLO_CF_SEC_07-Feb-2024Rev2.xlsx]D-PDP'!$BB$17</v>
      </c>
      <c r="J7" s="37" t="s">
        <v>2005</v>
      </c>
    </row>
    <row r="8" spans="1:10" x14ac:dyDescent="0.25">
      <c r="A8" s="32" t="s">
        <v>1</v>
      </c>
      <c r="B8" s="32">
        <f t="shared" si="3"/>
        <v>2029</v>
      </c>
      <c r="C8" s="33" t="s">
        <v>51</v>
      </c>
      <c r="D8" s="34" t="s">
        <v>1999</v>
      </c>
      <c r="E8" s="35" t="str">
        <f t="shared" si="0"/>
        <v>PDP'!</v>
      </c>
      <c r="F8" s="34" t="str">
        <f t="shared" si="1"/>
        <v>C:\Users\jaime.benazar\Quorum Business Solutions\Ecopetrol Prometeo - Documents\Planning Space Implementation\3. Analysis &amp; Design\Design\FC22\DRR Jaime\Por presentar a ECP\Cantagallo\Yarigui-Cantagallo\[YARIGUI-CANTAGALLO_CF_SEC_07-Feb-2024Rev2.xlsx]D-PDP'!</v>
      </c>
      <c r="G8" s="32" t="s">
        <v>59</v>
      </c>
      <c r="H8" s="33">
        <f t="shared" si="4"/>
        <v>18</v>
      </c>
      <c r="I8" s="33" t="str">
        <f t="shared" si="2"/>
        <v>='C:\Users\jaime.benazar\Quorum Business Solutions\Ecopetrol Prometeo - Documents\Planning Space Implementation\3. Analysis &amp; Design\Design\FC22\DRR Jaime\Por presentar a ECP\Cantagallo\Yarigui-Cantagallo\[YARIGUI-CANTAGALLO_CF_SEC_07-Feb-2024Rev2.xlsx]D-PDP'!$BB$18</v>
      </c>
      <c r="J8" s="37" t="s">
        <v>2006</v>
      </c>
    </row>
    <row r="9" spans="1:10" x14ac:dyDescent="0.25">
      <c r="A9" s="32" t="s">
        <v>1</v>
      </c>
      <c r="B9" s="32">
        <f t="shared" si="3"/>
        <v>2030</v>
      </c>
      <c r="C9" s="33" t="s">
        <v>51</v>
      </c>
      <c r="D9" s="34" t="s">
        <v>1999</v>
      </c>
      <c r="E9" s="35" t="str">
        <f t="shared" si="0"/>
        <v>PDP'!</v>
      </c>
      <c r="F9" s="34" t="str">
        <f t="shared" si="1"/>
        <v>C:\Users\jaime.benazar\Quorum Business Solutions\Ecopetrol Prometeo - Documents\Planning Space Implementation\3. Analysis &amp; Design\Design\FC22\DRR Jaime\Por presentar a ECP\Cantagallo\Yarigui-Cantagallo\[YARIGUI-CANTAGALLO_CF_SEC_07-Feb-2024Rev2.xlsx]D-PDP'!</v>
      </c>
      <c r="G9" s="32" t="s">
        <v>59</v>
      </c>
      <c r="H9" s="33">
        <f t="shared" si="4"/>
        <v>19</v>
      </c>
      <c r="I9" s="33" t="str">
        <f t="shared" si="2"/>
        <v>='C:\Users\jaime.benazar\Quorum Business Solutions\Ecopetrol Prometeo - Documents\Planning Space Implementation\3. Analysis &amp; Design\Design\FC22\DRR Jaime\Por presentar a ECP\Cantagallo\Yarigui-Cantagallo\[YARIGUI-CANTAGALLO_CF_SEC_07-Feb-2024Rev2.xlsx]D-PDP'!$BB$19</v>
      </c>
      <c r="J9" s="37" t="s">
        <v>2007</v>
      </c>
    </row>
    <row r="10" spans="1:10" x14ac:dyDescent="0.25">
      <c r="A10" s="32" t="s">
        <v>1</v>
      </c>
      <c r="B10" s="32">
        <f t="shared" si="3"/>
        <v>2031</v>
      </c>
      <c r="C10" s="33" t="s">
        <v>51</v>
      </c>
      <c r="D10" s="34" t="s">
        <v>1999</v>
      </c>
      <c r="E10" s="35" t="str">
        <f t="shared" si="0"/>
        <v>PDP'!</v>
      </c>
      <c r="F10" s="34" t="str">
        <f t="shared" si="1"/>
        <v>C:\Users\jaime.benazar\Quorum Business Solutions\Ecopetrol Prometeo - Documents\Planning Space Implementation\3. Analysis &amp; Design\Design\FC22\DRR Jaime\Por presentar a ECP\Cantagallo\Yarigui-Cantagallo\[YARIGUI-CANTAGALLO_CF_SEC_07-Feb-2024Rev2.xlsx]D-PDP'!</v>
      </c>
      <c r="G10" s="32" t="s">
        <v>59</v>
      </c>
      <c r="H10" s="33">
        <f t="shared" si="4"/>
        <v>20</v>
      </c>
      <c r="I10" s="33" t="str">
        <f t="shared" si="2"/>
        <v>='C:\Users\jaime.benazar\Quorum Business Solutions\Ecopetrol Prometeo - Documents\Planning Space Implementation\3. Analysis &amp; Design\Design\FC22\DRR Jaime\Por presentar a ECP\Cantagallo\Yarigui-Cantagallo\[YARIGUI-CANTAGALLO_CF_SEC_07-Feb-2024Rev2.xlsx]D-PDP'!$BB$20</v>
      </c>
      <c r="J10" s="37" t="s">
        <v>2008</v>
      </c>
    </row>
    <row r="11" spans="1:10" x14ac:dyDescent="0.25">
      <c r="A11" s="32" t="s">
        <v>1</v>
      </c>
      <c r="B11" s="32">
        <f t="shared" si="3"/>
        <v>2032</v>
      </c>
      <c r="C11" s="33" t="s">
        <v>51</v>
      </c>
      <c r="D11" s="34" t="s">
        <v>1999</v>
      </c>
      <c r="E11" s="35" t="str">
        <f t="shared" si="0"/>
        <v>PDP'!</v>
      </c>
      <c r="F11" s="34" t="str">
        <f t="shared" si="1"/>
        <v>C:\Users\jaime.benazar\Quorum Business Solutions\Ecopetrol Prometeo - Documents\Planning Space Implementation\3. Analysis &amp; Design\Design\FC22\DRR Jaime\Por presentar a ECP\Cantagallo\Yarigui-Cantagallo\[YARIGUI-CANTAGALLO_CF_SEC_07-Feb-2024Rev2.xlsx]D-PDP'!</v>
      </c>
      <c r="G11" s="32" t="s">
        <v>59</v>
      </c>
      <c r="H11" s="33">
        <f t="shared" si="4"/>
        <v>21</v>
      </c>
      <c r="I11" s="33" t="str">
        <f t="shared" si="2"/>
        <v>='C:\Users\jaime.benazar\Quorum Business Solutions\Ecopetrol Prometeo - Documents\Planning Space Implementation\3. Analysis &amp; Design\Design\FC22\DRR Jaime\Por presentar a ECP\Cantagallo\Yarigui-Cantagallo\[YARIGUI-CANTAGALLO_CF_SEC_07-Feb-2024Rev2.xlsx]D-PDP'!$BB$21</v>
      </c>
      <c r="J11" s="37" t="s">
        <v>2009</v>
      </c>
    </row>
    <row r="12" spans="1:10" x14ac:dyDescent="0.25">
      <c r="A12" s="32" t="s">
        <v>1</v>
      </c>
      <c r="B12" s="32">
        <f t="shared" si="3"/>
        <v>2033</v>
      </c>
      <c r="C12" s="33" t="s">
        <v>51</v>
      </c>
      <c r="D12" s="34" t="s">
        <v>1999</v>
      </c>
      <c r="E12" s="35" t="str">
        <f t="shared" si="0"/>
        <v>PDP'!</v>
      </c>
      <c r="F12" s="34" t="str">
        <f t="shared" si="1"/>
        <v>C:\Users\jaime.benazar\Quorum Business Solutions\Ecopetrol Prometeo - Documents\Planning Space Implementation\3. Analysis &amp; Design\Design\FC22\DRR Jaime\Por presentar a ECP\Cantagallo\Yarigui-Cantagallo\[YARIGUI-CANTAGALLO_CF_SEC_07-Feb-2024Rev2.xlsx]D-PDP'!</v>
      </c>
      <c r="G12" s="32" t="s">
        <v>59</v>
      </c>
      <c r="H12" s="33">
        <f t="shared" si="4"/>
        <v>22</v>
      </c>
      <c r="I12" s="33" t="str">
        <f t="shared" si="2"/>
        <v>='C:\Users\jaime.benazar\Quorum Business Solutions\Ecopetrol Prometeo - Documents\Planning Space Implementation\3. Analysis &amp; Design\Design\FC22\DRR Jaime\Por presentar a ECP\Cantagallo\Yarigui-Cantagallo\[YARIGUI-CANTAGALLO_CF_SEC_07-Feb-2024Rev2.xlsx]D-PDP'!$BB$22</v>
      </c>
      <c r="J12" s="37" t="s">
        <v>2010</v>
      </c>
    </row>
    <row r="13" spans="1:10" x14ac:dyDescent="0.25">
      <c r="A13" s="32" t="s">
        <v>1</v>
      </c>
      <c r="B13" s="32">
        <f t="shared" si="3"/>
        <v>2034</v>
      </c>
      <c r="C13" s="33" t="s">
        <v>51</v>
      </c>
      <c r="D13" s="34" t="s">
        <v>1999</v>
      </c>
      <c r="E13" s="35" t="str">
        <f t="shared" si="0"/>
        <v>PDP'!</v>
      </c>
      <c r="F13" s="34" t="str">
        <f t="shared" si="1"/>
        <v>C:\Users\jaime.benazar\Quorum Business Solutions\Ecopetrol Prometeo - Documents\Planning Space Implementation\3. Analysis &amp; Design\Design\FC22\DRR Jaime\Por presentar a ECP\Cantagallo\Yarigui-Cantagallo\[YARIGUI-CANTAGALLO_CF_SEC_07-Feb-2024Rev2.xlsx]D-PDP'!</v>
      </c>
      <c r="G13" s="32" t="s">
        <v>59</v>
      </c>
      <c r="H13" s="33">
        <f t="shared" si="4"/>
        <v>23</v>
      </c>
      <c r="I13" s="33" t="str">
        <f t="shared" si="2"/>
        <v>='C:\Users\jaime.benazar\Quorum Business Solutions\Ecopetrol Prometeo - Documents\Planning Space Implementation\3. Analysis &amp; Design\Design\FC22\DRR Jaime\Por presentar a ECP\Cantagallo\Yarigui-Cantagallo\[YARIGUI-CANTAGALLO_CF_SEC_07-Feb-2024Rev2.xlsx]D-PDP'!$BB$23</v>
      </c>
      <c r="J13" s="37" t="s">
        <v>2011</v>
      </c>
    </row>
    <row r="14" spans="1:10" x14ac:dyDescent="0.25">
      <c r="A14" s="32" t="s">
        <v>1</v>
      </c>
      <c r="B14" s="32">
        <f t="shared" si="3"/>
        <v>2035</v>
      </c>
      <c r="C14" s="33" t="s">
        <v>51</v>
      </c>
      <c r="D14" s="34" t="s">
        <v>1999</v>
      </c>
      <c r="E14" s="35" t="str">
        <f t="shared" si="0"/>
        <v>PDP'!</v>
      </c>
      <c r="F14" s="34" t="str">
        <f t="shared" si="1"/>
        <v>C:\Users\jaime.benazar\Quorum Business Solutions\Ecopetrol Prometeo - Documents\Planning Space Implementation\3. Analysis &amp; Design\Design\FC22\DRR Jaime\Por presentar a ECP\Cantagallo\Yarigui-Cantagallo\[YARIGUI-CANTAGALLO_CF_SEC_07-Feb-2024Rev2.xlsx]D-PDP'!</v>
      </c>
      <c r="G14" s="32" t="s">
        <v>59</v>
      </c>
      <c r="H14" s="33">
        <f t="shared" si="4"/>
        <v>24</v>
      </c>
      <c r="I14" s="33" t="str">
        <f t="shared" si="2"/>
        <v>='C:\Users\jaime.benazar\Quorum Business Solutions\Ecopetrol Prometeo - Documents\Planning Space Implementation\3. Analysis &amp; Design\Design\FC22\DRR Jaime\Por presentar a ECP\Cantagallo\Yarigui-Cantagallo\[YARIGUI-CANTAGALLO_CF_SEC_07-Feb-2024Rev2.xlsx]D-PDP'!$BB$24</v>
      </c>
      <c r="J14" s="37" t="s">
        <v>2012</v>
      </c>
    </row>
    <row r="15" spans="1:10" x14ac:dyDescent="0.25">
      <c r="A15" s="32" t="s">
        <v>1</v>
      </c>
      <c r="B15" s="32">
        <f t="shared" si="3"/>
        <v>2036</v>
      </c>
      <c r="C15" s="33" t="s">
        <v>51</v>
      </c>
      <c r="D15" s="34" t="s">
        <v>1999</v>
      </c>
      <c r="E15" s="35" t="str">
        <f t="shared" si="0"/>
        <v>PDP'!</v>
      </c>
      <c r="F15" s="34" t="str">
        <f t="shared" si="1"/>
        <v>C:\Users\jaime.benazar\Quorum Business Solutions\Ecopetrol Prometeo - Documents\Planning Space Implementation\3. Analysis &amp; Design\Design\FC22\DRR Jaime\Por presentar a ECP\Cantagallo\Yarigui-Cantagallo\[YARIGUI-CANTAGALLO_CF_SEC_07-Feb-2024Rev2.xlsx]D-PDP'!</v>
      </c>
      <c r="G15" s="32" t="s">
        <v>59</v>
      </c>
      <c r="H15" s="33">
        <f t="shared" si="4"/>
        <v>25</v>
      </c>
      <c r="I15" s="33" t="str">
        <f t="shared" si="2"/>
        <v>='C:\Users\jaime.benazar\Quorum Business Solutions\Ecopetrol Prometeo - Documents\Planning Space Implementation\3. Analysis &amp; Design\Design\FC22\DRR Jaime\Por presentar a ECP\Cantagallo\Yarigui-Cantagallo\[YARIGUI-CANTAGALLO_CF_SEC_07-Feb-2024Rev2.xlsx]D-PDP'!$BB$25</v>
      </c>
      <c r="J15" s="37" t="s">
        <v>2013</v>
      </c>
    </row>
    <row r="16" spans="1:10" x14ac:dyDescent="0.25">
      <c r="A16" s="32" t="s">
        <v>1</v>
      </c>
      <c r="B16" s="32">
        <f>+B15+1</f>
        <v>2037</v>
      </c>
      <c r="C16" s="33" t="s">
        <v>51</v>
      </c>
      <c r="D16" s="34" t="s">
        <v>1999</v>
      </c>
      <c r="E16" s="35" t="str">
        <f t="shared" si="0"/>
        <v>PDP'!</v>
      </c>
      <c r="F16" s="34" t="str">
        <f t="shared" si="1"/>
        <v>C:\Users\jaime.benazar\Quorum Business Solutions\Ecopetrol Prometeo - Documents\Planning Space Implementation\3. Analysis &amp; Design\Design\FC22\DRR Jaime\Por presentar a ECP\Cantagallo\Yarigui-Cantagallo\[YARIGUI-CANTAGALLO_CF_SEC_07-Feb-2024Rev2.xlsx]D-PDP'!</v>
      </c>
      <c r="G16" s="32" t="s">
        <v>59</v>
      </c>
      <c r="H16" s="33">
        <f t="shared" si="4"/>
        <v>26</v>
      </c>
      <c r="I16" s="33" t="str">
        <f t="shared" si="2"/>
        <v>='C:\Users\jaime.benazar\Quorum Business Solutions\Ecopetrol Prometeo - Documents\Planning Space Implementation\3. Analysis &amp; Design\Design\FC22\DRR Jaime\Por presentar a ECP\Cantagallo\Yarigui-Cantagallo\[YARIGUI-CANTAGALLO_CF_SEC_07-Feb-2024Rev2.xlsx]D-PDP'!$BB$26</v>
      </c>
      <c r="J16" s="37" t="s">
        <v>2014</v>
      </c>
    </row>
    <row r="17" spans="1:10" x14ac:dyDescent="0.25">
      <c r="A17" s="32" t="s">
        <v>1</v>
      </c>
      <c r="B17" s="32">
        <f t="shared" ref="B17:B19" si="5">+B16+1</f>
        <v>2038</v>
      </c>
      <c r="C17" s="33" t="s">
        <v>51</v>
      </c>
      <c r="D17" s="34" t="s">
        <v>1999</v>
      </c>
      <c r="E17" s="35" t="str">
        <f t="shared" si="0"/>
        <v>PDP'!</v>
      </c>
      <c r="F17" s="34" t="str">
        <f t="shared" si="1"/>
        <v>C:\Users\jaime.benazar\Quorum Business Solutions\Ecopetrol Prometeo - Documents\Planning Space Implementation\3. Analysis &amp; Design\Design\FC22\DRR Jaime\Por presentar a ECP\Cantagallo\Yarigui-Cantagallo\[YARIGUI-CANTAGALLO_CF_SEC_07-Feb-2024Rev2.xlsx]D-PDP'!</v>
      </c>
      <c r="G17" s="32" t="s">
        <v>59</v>
      </c>
      <c r="H17" s="33">
        <f t="shared" si="4"/>
        <v>27</v>
      </c>
      <c r="I17" s="33" t="str">
        <f t="shared" si="2"/>
        <v>='C:\Users\jaime.benazar\Quorum Business Solutions\Ecopetrol Prometeo - Documents\Planning Space Implementation\3. Analysis &amp; Design\Design\FC22\DRR Jaime\Por presentar a ECP\Cantagallo\Yarigui-Cantagallo\[YARIGUI-CANTAGALLO_CF_SEC_07-Feb-2024Rev2.xlsx]D-PDP'!$BB$27</v>
      </c>
      <c r="J17" s="37" t="s">
        <v>2015</v>
      </c>
    </row>
    <row r="18" spans="1:10" x14ac:dyDescent="0.25">
      <c r="A18" s="32" t="s">
        <v>1</v>
      </c>
      <c r="B18" s="32">
        <f t="shared" si="5"/>
        <v>2039</v>
      </c>
      <c r="C18" s="33" t="s">
        <v>51</v>
      </c>
      <c r="D18" s="34" t="s">
        <v>1999</v>
      </c>
      <c r="E18" s="35" t="str">
        <f t="shared" si="0"/>
        <v>PDP'!</v>
      </c>
      <c r="F18" s="34" t="str">
        <f t="shared" si="1"/>
        <v>C:\Users\jaime.benazar\Quorum Business Solutions\Ecopetrol Prometeo - Documents\Planning Space Implementation\3. Analysis &amp; Design\Design\FC22\DRR Jaime\Por presentar a ECP\Cantagallo\Yarigui-Cantagallo\[YARIGUI-CANTAGALLO_CF_SEC_07-Feb-2024Rev2.xlsx]D-PDP'!</v>
      </c>
      <c r="G18" s="32" t="s">
        <v>59</v>
      </c>
      <c r="H18" s="33">
        <f t="shared" si="4"/>
        <v>28</v>
      </c>
      <c r="I18" s="33" t="str">
        <f t="shared" si="2"/>
        <v>='C:\Users\jaime.benazar\Quorum Business Solutions\Ecopetrol Prometeo - Documents\Planning Space Implementation\3. Analysis &amp; Design\Design\FC22\DRR Jaime\Por presentar a ECP\Cantagallo\Yarigui-Cantagallo\[YARIGUI-CANTAGALLO_CF_SEC_07-Feb-2024Rev2.xlsx]D-PDP'!$BB$28</v>
      </c>
      <c r="J18" s="37" t="s">
        <v>2016</v>
      </c>
    </row>
    <row r="19" spans="1:10" x14ac:dyDescent="0.25">
      <c r="A19" s="32" t="s">
        <v>1</v>
      </c>
      <c r="B19" s="32">
        <f t="shared" si="5"/>
        <v>2040</v>
      </c>
      <c r="C19" s="33" t="s">
        <v>51</v>
      </c>
      <c r="D19" s="34" t="s">
        <v>1999</v>
      </c>
      <c r="E19" s="35" t="str">
        <f t="shared" si="0"/>
        <v>PDP'!</v>
      </c>
      <c r="F19" s="34" t="str">
        <f t="shared" si="1"/>
        <v>C:\Users\jaime.benazar\Quorum Business Solutions\Ecopetrol Prometeo - Documents\Planning Space Implementation\3. Analysis &amp; Design\Design\FC22\DRR Jaime\Por presentar a ECP\Cantagallo\Yarigui-Cantagallo\[YARIGUI-CANTAGALLO_CF_SEC_07-Feb-2024Rev2.xlsx]D-PDP'!</v>
      </c>
      <c r="G19" s="32" t="s">
        <v>59</v>
      </c>
      <c r="H19" s="33">
        <f t="shared" si="4"/>
        <v>29</v>
      </c>
      <c r="I19" s="33" t="str">
        <f t="shared" si="2"/>
        <v>='C:\Users\jaime.benazar\Quorum Business Solutions\Ecopetrol Prometeo - Documents\Planning Space Implementation\3. Analysis &amp; Design\Design\FC22\DRR Jaime\Por presentar a ECP\Cantagallo\Yarigui-Cantagallo\[YARIGUI-CANTAGALLO_CF_SEC_07-Feb-2024Rev2.xlsx]D-PDP'!$BB$29</v>
      </c>
      <c r="J19" s="37" t="s">
        <v>2017</v>
      </c>
    </row>
    <row r="20" spans="1:10" x14ac:dyDescent="0.25">
      <c r="A20" s="32" t="s">
        <v>1</v>
      </c>
      <c r="B20" s="32">
        <f>+B19+1</f>
        <v>2041</v>
      </c>
      <c r="C20" s="33" t="s">
        <v>51</v>
      </c>
      <c r="D20" s="34" t="s">
        <v>1999</v>
      </c>
      <c r="E20" s="35" t="str">
        <f t="shared" si="0"/>
        <v>PDP'!</v>
      </c>
      <c r="F20" s="34" t="str">
        <f t="shared" si="1"/>
        <v>C:\Users\jaime.benazar\Quorum Business Solutions\Ecopetrol Prometeo - Documents\Planning Space Implementation\3. Analysis &amp; Design\Design\FC22\DRR Jaime\Por presentar a ECP\Cantagallo\Yarigui-Cantagallo\[YARIGUI-CANTAGALLO_CF_SEC_07-Feb-2024Rev2.xlsx]D-PDP'!</v>
      </c>
      <c r="G20" s="32" t="s">
        <v>59</v>
      </c>
      <c r="H20" s="33">
        <f t="shared" si="4"/>
        <v>30</v>
      </c>
      <c r="I20" s="33" t="str">
        <f t="shared" si="2"/>
        <v>='C:\Users\jaime.benazar\Quorum Business Solutions\Ecopetrol Prometeo - Documents\Planning Space Implementation\3. Analysis &amp; Design\Design\FC22\DRR Jaime\Por presentar a ECP\Cantagallo\Yarigui-Cantagallo\[YARIGUI-CANTAGALLO_CF_SEC_07-Feb-2024Rev2.xlsx]D-PDP'!$BB$30</v>
      </c>
      <c r="J20" s="37" t="s">
        <v>2018</v>
      </c>
    </row>
    <row r="21" spans="1:10" x14ac:dyDescent="0.25">
      <c r="A21" s="32" t="s">
        <v>1</v>
      </c>
      <c r="B21" s="32">
        <f t="shared" ref="B21:B22" si="6">+B20+1</f>
        <v>2042</v>
      </c>
      <c r="C21" s="33" t="s">
        <v>51</v>
      </c>
      <c r="D21" s="34" t="s">
        <v>1999</v>
      </c>
      <c r="E21" s="35" t="str">
        <f t="shared" si="0"/>
        <v>PDP'!</v>
      </c>
      <c r="F21" s="34" t="str">
        <f t="shared" si="1"/>
        <v>C:\Users\jaime.benazar\Quorum Business Solutions\Ecopetrol Prometeo - Documents\Planning Space Implementation\3. Analysis &amp; Design\Design\FC22\DRR Jaime\Por presentar a ECP\Cantagallo\Yarigui-Cantagallo\[YARIGUI-CANTAGALLO_CF_SEC_07-Feb-2024Rev2.xlsx]D-PDP'!</v>
      </c>
      <c r="G21" s="32" t="s">
        <v>59</v>
      </c>
      <c r="H21" s="33">
        <f t="shared" si="4"/>
        <v>31</v>
      </c>
      <c r="I21" s="33" t="str">
        <f t="shared" si="2"/>
        <v>='C:\Users\jaime.benazar\Quorum Business Solutions\Ecopetrol Prometeo - Documents\Planning Space Implementation\3. Analysis &amp; Design\Design\FC22\DRR Jaime\Por presentar a ECP\Cantagallo\Yarigui-Cantagallo\[YARIGUI-CANTAGALLO_CF_SEC_07-Feb-2024Rev2.xlsx]D-PDP'!$BB$31</v>
      </c>
      <c r="J21" s="37" t="s">
        <v>2019</v>
      </c>
    </row>
    <row r="22" spans="1:10" x14ac:dyDescent="0.25">
      <c r="A22" s="32" t="s">
        <v>1</v>
      </c>
      <c r="B22" s="32">
        <f t="shared" si="6"/>
        <v>2043</v>
      </c>
      <c r="C22" s="33" t="s">
        <v>51</v>
      </c>
      <c r="D22" s="34" t="s">
        <v>1999</v>
      </c>
      <c r="E22" s="35" t="str">
        <f t="shared" si="0"/>
        <v>PDP'!</v>
      </c>
      <c r="F22" s="34" t="str">
        <f t="shared" si="1"/>
        <v>C:\Users\jaime.benazar\Quorum Business Solutions\Ecopetrol Prometeo - Documents\Planning Space Implementation\3. Analysis &amp; Design\Design\FC22\DRR Jaime\Por presentar a ECP\Cantagallo\Yarigui-Cantagallo\[YARIGUI-CANTAGALLO_CF_SEC_07-Feb-2024Rev2.xlsx]D-PDP'!</v>
      </c>
      <c r="G22" s="32" t="s">
        <v>59</v>
      </c>
      <c r="H22" s="33">
        <f t="shared" si="4"/>
        <v>32</v>
      </c>
      <c r="I22" s="33" t="str">
        <f t="shared" si="2"/>
        <v>='C:\Users\jaime.benazar\Quorum Business Solutions\Ecopetrol Prometeo - Documents\Planning Space Implementation\3. Analysis &amp; Design\Design\FC22\DRR Jaime\Por presentar a ECP\Cantagallo\Yarigui-Cantagallo\[YARIGUI-CANTAGALLO_CF_SEC_07-Feb-2024Rev2.xlsx]D-PDP'!$BB$32</v>
      </c>
      <c r="J22" s="37" t="s">
        <v>2020</v>
      </c>
    </row>
    <row r="23" spans="1:10" x14ac:dyDescent="0.25">
      <c r="A23" s="32" t="s">
        <v>1</v>
      </c>
      <c r="B23" s="32">
        <f>+B22+1</f>
        <v>2044</v>
      </c>
      <c r="C23" s="33" t="s">
        <v>51</v>
      </c>
      <c r="D23" s="34" t="s">
        <v>1999</v>
      </c>
      <c r="E23" s="35" t="str">
        <f t="shared" ref="E23:E38" si="7">_xlfn.CONCAT(A23,"'!")</f>
        <v>PDP'!</v>
      </c>
      <c r="F23" s="34" t="str">
        <f t="shared" ref="F23:F38" si="8">_xlfn.CONCAT(D23:E23)</f>
        <v>C:\Users\jaime.benazar\Quorum Business Solutions\Ecopetrol Prometeo - Documents\Planning Space Implementation\3. Analysis &amp; Design\Design\FC22\DRR Jaime\Por presentar a ECP\Cantagallo\Yarigui-Cantagallo\[YARIGUI-CANTAGALLO_CF_SEC_07-Feb-2024Rev2.xlsx]D-PDP'!</v>
      </c>
      <c r="G23" s="32" t="s">
        <v>59</v>
      </c>
      <c r="H23" s="33">
        <f t="shared" ref="H23:H38" si="9">IF(A23&lt;&gt;A22,12,H22+1)</f>
        <v>33</v>
      </c>
      <c r="I23" s="33" t="str">
        <f t="shared" ref="I23:I38" si="10">_xlfn.CONCAT("='",F23:H23)</f>
        <v>='C:\Users\jaime.benazar\Quorum Business Solutions\Ecopetrol Prometeo - Documents\Planning Space Implementation\3. Analysis &amp; Design\Design\FC22\DRR Jaime\Por presentar a ECP\Cantagallo\Yarigui-Cantagallo\[YARIGUI-CANTAGALLO_CF_SEC_07-Feb-2024Rev2.xlsx]D-PDP'!$BB$33</v>
      </c>
      <c r="J23" s="37" t="s">
        <v>2021</v>
      </c>
    </row>
    <row r="24" spans="1:10" x14ac:dyDescent="0.25">
      <c r="A24" s="32" t="s">
        <v>1</v>
      </c>
      <c r="B24" s="32">
        <f t="shared" ref="B24:B38" si="11">+B23+1</f>
        <v>2045</v>
      </c>
      <c r="C24" s="33" t="s">
        <v>51</v>
      </c>
      <c r="D24" s="34" t="s">
        <v>1999</v>
      </c>
      <c r="E24" s="35" t="str">
        <f t="shared" si="7"/>
        <v>PDP'!</v>
      </c>
      <c r="F24" s="34" t="str">
        <f t="shared" si="8"/>
        <v>C:\Users\jaime.benazar\Quorum Business Solutions\Ecopetrol Prometeo - Documents\Planning Space Implementation\3. Analysis &amp; Design\Design\FC22\DRR Jaime\Por presentar a ECP\Cantagallo\Yarigui-Cantagallo\[YARIGUI-CANTAGALLO_CF_SEC_07-Feb-2024Rev2.xlsx]D-PDP'!</v>
      </c>
      <c r="G24" s="32" t="s">
        <v>59</v>
      </c>
      <c r="H24" s="33">
        <f t="shared" si="9"/>
        <v>34</v>
      </c>
      <c r="I24" s="33" t="str">
        <f t="shared" si="10"/>
        <v>='C:\Users\jaime.benazar\Quorum Business Solutions\Ecopetrol Prometeo - Documents\Planning Space Implementation\3. Analysis &amp; Design\Design\FC22\DRR Jaime\Por presentar a ECP\Cantagallo\Yarigui-Cantagallo\[YARIGUI-CANTAGALLO_CF_SEC_07-Feb-2024Rev2.xlsx]D-PDP'!$BB$34</v>
      </c>
      <c r="J24" s="37" t="s">
        <v>2022</v>
      </c>
    </row>
    <row r="25" spans="1:10" x14ac:dyDescent="0.25">
      <c r="A25" s="32" t="s">
        <v>1</v>
      </c>
      <c r="B25" s="32">
        <f t="shared" si="11"/>
        <v>2046</v>
      </c>
      <c r="C25" s="33" t="s">
        <v>51</v>
      </c>
      <c r="D25" s="34" t="s">
        <v>1999</v>
      </c>
      <c r="E25" s="35" t="str">
        <f t="shared" si="7"/>
        <v>PDP'!</v>
      </c>
      <c r="F25" s="34" t="str">
        <f t="shared" si="8"/>
        <v>C:\Users\jaime.benazar\Quorum Business Solutions\Ecopetrol Prometeo - Documents\Planning Space Implementation\3. Analysis &amp; Design\Design\FC22\DRR Jaime\Por presentar a ECP\Cantagallo\Yarigui-Cantagallo\[YARIGUI-CANTAGALLO_CF_SEC_07-Feb-2024Rev2.xlsx]D-PDP'!</v>
      </c>
      <c r="G25" s="32" t="s">
        <v>59</v>
      </c>
      <c r="H25" s="33">
        <f t="shared" si="9"/>
        <v>35</v>
      </c>
      <c r="I25" s="33" t="str">
        <f t="shared" si="10"/>
        <v>='C:\Users\jaime.benazar\Quorum Business Solutions\Ecopetrol Prometeo - Documents\Planning Space Implementation\3. Analysis &amp; Design\Design\FC22\DRR Jaime\Por presentar a ECP\Cantagallo\Yarigui-Cantagallo\[YARIGUI-CANTAGALLO_CF_SEC_07-Feb-2024Rev2.xlsx]D-PDP'!$BB$35</v>
      </c>
      <c r="J25" s="37" t="s">
        <v>2023</v>
      </c>
    </row>
    <row r="26" spans="1:10" x14ac:dyDescent="0.25">
      <c r="A26" s="32" t="s">
        <v>1</v>
      </c>
      <c r="B26" s="32">
        <f t="shared" si="11"/>
        <v>2047</v>
      </c>
      <c r="C26" s="33" t="s">
        <v>51</v>
      </c>
      <c r="D26" s="34" t="s">
        <v>1999</v>
      </c>
      <c r="E26" s="35" t="str">
        <f t="shared" si="7"/>
        <v>PDP'!</v>
      </c>
      <c r="F26" s="34" t="str">
        <f t="shared" si="8"/>
        <v>C:\Users\jaime.benazar\Quorum Business Solutions\Ecopetrol Prometeo - Documents\Planning Space Implementation\3. Analysis &amp; Design\Design\FC22\DRR Jaime\Por presentar a ECP\Cantagallo\Yarigui-Cantagallo\[YARIGUI-CANTAGALLO_CF_SEC_07-Feb-2024Rev2.xlsx]D-PDP'!</v>
      </c>
      <c r="G26" s="32" t="s">
        <v>59</v>
      </c>
      <c r="H26" s="33">
        <f t="shared" si="9"/>
        <v>36</v>
      </c>
      <c r="I26" s="33" t="str">
        <f t="shared" si="10"/>
        <v>='C:\Users\jaime.benazar\Quorum Business Solutions\Ecopetrol Prometeo - Documents\Planning Space Implementation\3. Analysis &amp; Design\Design\FC22\DRR Jaime\Por presentar a ECP\Cantagallo\Yarigui-Cantagallo\[YARIGUI-CANTAGALLO_CF_SEC_07-Feb-2024Rev2.xlsx]D-PDP'!$BB$36</v>
      </c>
      <c r="J26" s="37" t="s">
        <v>2024</v>
      </c>
    </row>
    <row r="27" spans="1:10" x14ac:dyDescent="0.25">
      <c r="A27" s="32" t="s">
        <v>1</v>
      </c>
      <c r="B27" s="32">
        <f t="shared" si="11"/>
        <v>2048</v>
      </c>
      <c r="C27" s="33" t="s">
        <v>51</v>
      </c>
      <c r="D27" s="34" t="s">
        <v>1999</v>
      </c>
      <c r="E27" s="35" t="str">
        <f t="shared" si="7"/>
        <v>PDP'!</v>
      </c>
      <c r="F27" s="34" t="str">
        <f t="shared" si="8"/>
        <v>C:\Users\jaime.benazar\Quorum Business Solutions\Ecopetrol Prometeo - Documents\Planning Space Implementation\3. Analysis &amp; Design\Design\FC22\DRR Jaime\Por presentar a ECP\Cantagallo\Yarigui-Cantagallo\[YARIGUI-CANTAGALLO_CF_SEC_07-Feb-2024Rev2.xlsx]D-PDP'!</v>
      </c>
      <c r="G27" s="32" t="s">
        <v>59</v>
      </c>
      <c r="H27" s="33">
        <f t="shared" si="9"/>
        <v>37</v>
      </c>
      <c r="I27" s="33" t="str">
        <f t="shared" si="10"/>
        <v>='C:\Users\jaime.benazar\Quorum Business Solutions\Ecopetrol Prometeo - Documents\Planning Space Implementation\3. Analysis &amp; Design\Design\FC22\DRR Jaime\Por presentar a ECP\Cantagallo\Yarigui-Cantagallo\[YARIGUI-CANTAGALLO_CF_SEC_07-Feb-2024Rev2.xlsx]D-PDP'!$BB$37</v>
      </c>
      <c r="J27" s="37" t="s">
        <v>2025</v>
      </c>
    </row>
    <row r="28" spans="1:10" x14ac:dyDescent="0.25">
      <c r="A28" s="32" t="s">
        <v>1</v>
      </c>
      <c r="B28" s="32">
        <f t="shared" si="11"/>
        <v>2049</v>
      </c>
      <c r="C28" s="33" t="s">
        <v>51</v>
      </c>
      <c r="D28" s="34" t="s">
        <v>1999</v>
      </c>
      <c r="E28" s="35" t="str">
        <f t="shared" si="7"/>
        <v>PDP'!</v>
      </c>
      <c r="F28" s="34" t="str">
        <f t="shared" si="8"/>
        <v>C:\Users\jaime.benazar\Quorum Business Solutions\Ecopetrol Prometeo - Documents\Planning Space Implementation\3. Analysis &amp; Design\Design\FC22\DRR Jaime\Por presentar a ECP\Cantagallo\Yarigui-Cantagallo\[YARIGUI-CANTAGALLO_CF_SEC_07-Feb-2024Rev2.xlsx]D-PDP'!</v>
      </c>
      <c r="G28" s="32" t="s">
        <v>59</v>
      </c>
      <c r="H28" s="33">
        <f t="shared" si="9"/>
        <v>38</v>
      </c>
      <c r="I28" s="33" t="str">
        <f t="shared" si="10"/>
        <v>='C:\Users\jaime.benazar\Quorum Business Solutions\Ecopetrol Prometeo - Documents\Planning Space Implementation\3. Analysis &amp; Design\Design\FC22\DRR Jaime\Por presentar a ECP\Cantagallo\Yarigui-Cantagallo\[YARIGUI-CANTAGALLO_CF_SEC_07-Feb-2024Rev2.xlsx]D-PDP'!$BB$38</v>
      </c>
      <c r="J28" s="37" t="s">
        <v>2026</v>
      </c>
    </row>
    <row r="29" spans="1:10" x14ac:dyDescent="0.25">
      <c r="A29" s="32" t="s">
        <v>1</v>
      </c>
      <c r="B29" s="32">
        <f t="shared" si="11"/>
        <v>2050</v>
      </c>
      <c r="C29" s="33" t="s">
        <v>51</v>
      </c>
      <c r="D29" s="34" t="s">
        <v>1999</v>
      </c>
      <c r="E29" s="35" t="str">
        <f t="shared" si="7"/>
        <v>PDP'!</v>
      </c>
      <c r="F29" s="34" t="str">
        <f t="shared" si="8"/>
        <v>C:\Users\jaime.benazar\Quorum Business Solutions\Ecopetrol Prometeo - Documents\Planning Space Implementation\3. Analysis &amp; Design\Design\FC22\DRR Jaime\Por presentar a ECP\Cantagallo\Yarigui-Cantagallo\[YARIGUI-CANTAGALLO_CF_SEC_07-Feb-2024Rev2.xlsx]D-PDP'!</v>
      </c>
      <c r="G29" s="32" t="s">
        <v>59</v>
      </c>
      <c r="H29" s="33">
        <f t="shared" si="9"/>
        <v>39</v>
      </c>
      <c r="I29" s="33" t="str">
        <f t="shared" si="10"/>
        <v>='C:\Users\jaime.benazar\Quorum Business Solutions\Ecopetrol Prometeo - Documents\Planning Space Implementation\3. Analysis &amp; Design\Design\FC22\DRR Jaime\Por presentar a ECP\Cantagallo\Yarigui-Cantagallo\[YARIGUI-CANTAGALLO_CF_SEC_07-Feb-2024Rev2.xlsx]D-PDP'!$BB$39</v>
      </c>
      <c r="J29" s="37" t="s">
        <v>2027</v>
      </c>
    </row>
    <row r="30" spans="1:10" x14ac:dyDescent="0.25">
      <c r="A30" s="32" t="s">
        <v>1</v>
      </c>
      <c r="B30" s="32">
        <f t="shared" si="11"/>
        <v>2051</v>
      </c>
      <c r="C30" s="33" t="s">
        <v>51</v>
      </c>
      <c r="D30" s="34" t="s">
        <v>1999</v>
      </c>
      <c r="E30" s="35" t="str">
        <f t="shared" si="7"/>
        <v>PDP'!</v>
      </c>
      <c r="F30" s="34" t="str">
        <f t="shared" si="8"/>
        <v>C:\Users\jaime.benazar\Quorum Business Solutions\Ecopetrol Prometeo - Documents\Planning Space Implementation\3. Analysis &amp; Design\Design\FC22\DRR Jaime\Por presentar a ECP\Cantagallo\Yarigui-Cantagallo\[YARIGUI-CANTAGALLO_CF_SEC_07-Feb-2024Rev2.xlsx]D-PDP'!</v>
      </c>
      <c r="G30" s="32" t="s">
        <v>59</v>
      </c>
      <c r="H30" s="33">
        <f t="shared" si="9"/>
        <v>40</v>
      </c>
      <c r="I30" s="33" t="str">
        <f t="shared" si="10"/>
        <v>='C:\Users\jaime.benazar\Quorum Business Solutions\Ecopetrol Prometeo - Documents\Planning Space Implementation\3. Analysis &amp; Design\Design\FC22\DRR Jaime\Por presentar a ECP\Cantagallo\Yarigui-Cantagallo\[YARIGUI-CANTAGALLO_CF_SEC_07-Feb-2024Rev2.xlsx]D-PDP'!$BB$40</v>
      </c>
      <c r="J30" s="37" t="s">
        <v>2028</v>
      </c>
    </row>
    <row r="31" spans="1:10" x14ac:dyDescent="0.25">
      <c r="A31" s="32" t="s">
        <v>1</v>
      </c>
      <c r="B31" s="32">
        <f t="shared" si="11"/>
        <v>2052</v>
      </c>
      <c r="C31" s="33" t="s">
        <v>51</v>
      </c>
      <c r="D31" s="34" t="s">
        <v>1999</v>
      </c>
      <c r="E31" s="35" t="str">
        <f t="shared" si="7"/>
        <v>PDP'!</v>
      </c>
      <c r="F31" s="34" t="str">
        <f t="shared" si="8"/>
        <v>C:\Users\jaime.benazar\Quorum Business Solutions\Ecopetrol Prometeo - Documents\Planning Space Implementation\3. Analysis &amp; Design\Design\FC22\DRR Jaime\Por presentar a ECP\Cantagallo\Yarigui-Cantagallo\[YARIGUI-CANTAGALLO_CF_SEC_07-Feb-2024Rev2.xlsx]D-PDP'!</v>
      </c>
      <c r="G31" s="32" t="s">
        <v>59</v>
      </c>
      <c r="H31" s="33">
        <f t="shared" si="9"/>
        <v>41</v>
      </c>
      <c r="I31" s="33" t="str">
        <f t="shared" si="10"/>
        <v>='C:\Users\jaime.benazar\Quorum Business Solutions\Ecopetrol Prometeo - Documents\Planning Space Implementation\3. Analysis &amp; Design\Design\FC22\DRR Jaime\Por presentar a ECP\Cantagallo\Yarigui-Cantagallo\[YARIGUI-CANTAGALLO_CF_SEC_07-Feb-2024Rev2.xlsx]D-PDP'!$BB$41</v>
      </c>
      <c r="J31" s="37" t="s">
        <v>2029</v>
      </c>
    </row>
    <row r="32" spans="1:10" x14ac:dyDescent="0.25">
      <c r="A32" s="32" t="s">
        <v>1</v>
      </c>
      <c r="B32" s="32">
        <f t="shared" si="11"/>
        <v>2053</v>
      </c>
      <c r="C32" s="33" t="s">
        <v>51</v>
      </c>
      <c r="D32" s="34" t="s">
        <v>1999</v>
      </c>
      <c r="E32" s="35" t="str">
        <f t="shared" si="7"/>
        <v>PDP'!</v>
      </c>
      <c r="F32" s="34" t="str">
        <f t="shared" si="8"/>
        <v>C:\Users\jaime.benazar\Quorum Business Solutions\Ecopetrol Prometeo - Documents\Planning Space Implementation\3. Analysis &amp; Design\Design\FC22\DRR Jaime\Por presentar a ECP\Cantagallo\Yarigui-Cantagallo\[YARIGUI-CANTAGALLO_CF_SEC_07-Feb-2024Rev2.xlsx]D-PDP'!</v>
      </c>
      <c r="G32" s="32" t="s">
        <v>59</v>
      </c>
      <c r="H32" s="33">
        <f t="shared" si="9"/>
        <v>42</v>
      </c>
      <c r="I32" s="33" t="str">
        <f t="shared" si="10"/>
        <v>='C:\Users\jaime.benazar\Quorum Business Solutions\Ecopetrol Prometeo - Documents\Planning Space Implementation\3. Analysis &amp; Design\Design\FC22\DRR Jaime\Por presentar a ECP\Cantagallo\Yarigui-Cantagallo\[YARIGUI-CANTAGALLO_CF_SEC_07-Feb-2024Rev2.xlsx]D-PDP'!$BB$42</v>
      </c>
      <c r="J32" s="37" t="s">
        <v>2030</v>
      </c>
    </row>
    <row r="33" spans="1:25" x14ac:dyDescent="0.25">
      <c r="A33" s="32" t="s">
        <v>1</v>
      </c>
      <c r="B33" s="32">
        <f t="shared" si="11"/>
        <v>2054</v>
      </c>
      <c r="C33" s="33" t="s">
        <v>51</v>
      </c>
      <c r="D33" s="34" t="s">
        <v>1999</v>
      </c>
      <c r="E33" s="35" t="str">
        <f t="shared" si="7"/>
        <v>PDP'!</v>
      </c>
      <c r="F33" s="34" t="str">
        <f t="shared" si="8"/>
        <v>C:\Users\jaime.benazar\Quorum Business Solutions\Ecopetrol Prometeo - Documents\Planning Space Implementation\3. Analysis &amp; Design\Design\FC22\DRR Jaime\Por presentar a ECP\Cantagallo\Yarigui-Cantagallo\[YARIGUI-CANTAGALLO_CF_SEC_07-Feb-2024Rev2.xlsx]D-PDP'!</v>
      </c>
      <c r="G33" s="32" t="s">
        <v>59</v>
      </c>
      <c r="H33" s="33">
        <f t="shared" si="9"/>
        <v>43</v>
      </c>
      <c r="I33" s="33" t="str">
        <f t="shared" si="10"/>
        <v>='C:\Users\jaime.benazar\Quorum Business Solutions\Ecopetrol Prometeo - Documents\Planning Space Implementation\3. Analysis &amp; Design\Design\FC22\DRR Jaime\Por presentar a ECP\Cantagallo\Yarigui-Cantagallo\[YARIGUI-CANTAGALLO_CF_SEC_07-Feb-2024Rev2.xlsx]D-PDP'!$BB$43</v>
      </c>
      <c r="J33" s="37" t="s">
        <v>2031</v>
      </c>
    </row>
    <row r="34" spans="1:25" x14ac:dyDescent="0.25">
      <c r="A34" s="32" t="s">
        <v>1</v>
      </c>
      <c r="B34" s="32">
        <f t="shared" si="11"/>
        <v>2055</v>
      </c>
      <c r="C34" s="33" t="s">
        <v>51</v>
      </c>
      <c r="D34" s="34" t="s">
        <v>1999</v>
      </c>
      <c r="E34" s="35" t="str">
        <f t="shared" si="7"/>
        <v>PDP'!</v>
      </c>
      <c r="F34" s="34" t="str">
        <f t="shared" si="8"/>
        <v>C:\Users\jaime.benazar\Quorum Business Solutions\Ecopetrol Prometeo - Documents\Planning Space Implementation\3. Analysis &amp; Design\Design\FC22\DRR Jaime\Por presentar a ECP\Cantagallo\Yarigui-Cantagallo\[YARIGUI-CANTAGALLO_CF_SEC_07-Feb-2024Rev2.xlsx]D-PDP'!</v>
      </c>
      <c r="G34" s="32" t="s">
        <v>59</v>
      </c>
      <c r="H34" s="33">
        <f t="shared" si="9"/>
        <v>44</v>
      </c>
      <c r="I34" s="33" t="str">
        <f t="shared" si="10"/>
        <v>='C:\Users\jaime.benazar\Quorum Business Solutions\Ecopetrol Prometeo - Documents\Planning Space Implementation\3. Analysis &amp; Design\Design\FC22\DRR Jaime\Por presentar a ECP\Cantagallo\Yarigui-Cantagallo\[YARIGUI-CANTAGALLO_CF_SEC_07-Feb-2024Rev2.xlsx]D-PDP'!$BB$44</v>
      </c>
      <c r="J34" s="37" t="s">
        <v>2032</v>
      </c>
    </row>
    <row r="35" spans="1:25" x14ac:dyDescent="0.25">
      <c r="A35" s="32" t="s">
        <v>1</v>
      </c>
      <c r="B35" s="32">
        <f t="shared" si="11"/>
        <v>2056</v>
      </c>
      <c r="C35" s="33" t="s">
        <v>51</v>
      </c>
      <c r="D35" s="34" t="s">
        <v>1999</v>
      </c>
      <c r="E35" s="35" t="str">
        <f t="shared" si="7"/>
        <v>PDP'!</v>
      </c>
      <c r="F35" s="34" t="str">
        <f t="shared" si="8"/>
        <v>C:\Users\jaime.benazar\Quorum Business Solutions\Ecopetrol Prometeo - Documents\Planning Space Implementation\3. Analysis &amp; Design\Design\FC22\DRR Jaime\Por presentar a ECP\Cantagallo\Yarigui-Cantagallo\[YARIGUI-CANTAGALLO_CF_SEC_07-Feb-2024Rev2.xlsx]D-PDP'!</v>
      </c>
      <c r="G35" s="32" t="s">
        <v>59</v>
      </c>
      <c r="H35" s="33">
        <f t="shared" si="9"/>
        <v>45</v>
      </c>
      <c r="I35" s="33" t="str">
        <f t="shared" si="10"/>
        <v>='C:\Users\jaime.benazar\Quorum Business Solutions\Ecopetrol Prometeo - Documents\Planning Space Implementation\3. Analysis &amp; Design\Design\FC22\DRR Jaime\Por presentar a ECP\Cantagallo\Yarigui-Cantagallo\[YARIGUI-CANTAGALLO_CF_SEC_07-Feb-2024Rev2.xlsx]D-PDP'!$BB$45</v>
      </c>
      <c r="J35" s="37" t="s">
        <v>2033</v>
      </c>
    </row>
    <row r="36" spans="1:25" x14ac:dyDescent="0.25">
      <c r="A36" s="32" t="s">
        <v>1</v>
      </c>
      <c r="B36" s="32">
        <f t="shared" si="11"/>
        <v>2057</v>
      </c>
      <c r="C36" s="33" t="s">
        <v>51</v>
      </c>
      <c r="D36" s="34" t="s">
        <v>1999</v>
      </c>
      <c r="E36" s="35" t="str">
        <f t="shared" si="7"/>
        <v>PDP'!</v>
      </c>
      <c r="F36" s="34" t="str">
        <f t="shared" si="8"/>
        <v>C:\Users\jaime.benazar\Quorum Business Solutions\Ecopetrol Prometeo - Documents\Planning Space Implementation\3. Analysis &amp; Design\Design\FC22\DRR Jaime\Por presentar a ECP\Cantagallo\Yarigui-Cantagallo\[YARIGUI-CANTAGALLO_CF_SEC_07-Feb-2024Rev2.xlsx]D-PDP'!</v>
      </c>
      <c r="G36" s="32" t="s">
        <v>59</v>
      </c>
      <c r="H36" s="33">
        <f t="shared" si="9"/>
        <v>46</v>
      </c>
      <c r="I36" s="33" t="str">
        <f t="shared" si="10"/>
        <v>='C:\Users\jaime.benazar\Quorum Business Solutions\Ecopetrol Prometeo - Documents\Planning Space Implementation\3. Analysis &amp; Design\Design\FC22\DRR Jaime\Por presentar a ECP\Cantagallo\Yarigui-Cantagallo\[YARIGUI-CANTAGALLO_CF_SEC_07-Feb-2024Rev2.xlsx]D-PDP'!$BB$46</v>
      </c>
      <c r="J36" s="37" t="s">
        <v>2034</v>
      </c>
    </row>
    <row r="37" spans="1:25" x14ac:dyDescent="0.25">
      <c r="A37" s="32" t="s">
        <v>1</v>
      </c>
      <c r="B37" s="32">
        <f t="shared" si="11"/>
        <v>2058</v>
      </c>
      <c r="C37" s="33" t="s">
        <v>51</v>
      </c>
      <c r="D37" s="34" t="s">
        <v>1999</v>
      </c>
      <c r="E37" s="35" t="str">
        <f t="shared" si="7"/>
        <v>PDP'!</v>
      </c>
      <c r="F37" s="34" t="str">
        <f t="shared" si="8"/>
        <v>C:\Users\jaime.benazar\Quorum Business Solutions\Ecopetrol Prometeo - Documents\Planning Space Implementation\3. Analysis &amp; Design\Design\FC22\DRR Jaime\Por presentar a ECP\Cantagallo\Yarigui-Cantagallo\[YARIGUI-CANTAGALLO_CF_SEC_07-Feb-2024Rev2.xlsx]D-PDP'!</v>
      </c>
      <c r="G37" s="32" t="s">
        <v>59</v>
      </c>
      <c r="H37" s="33">
        <f t="shared" si="9"/>
        <v>47</v>
      </c>
      <c r="I37" s="33" t="str">
        <f t="shared" si="10"/>
        <v>='C:\Users\jaime.benazar\Quorum Business Solutions\Ecopetrol Prometeo - Documents\Planning Space Implementation\3. Analysis &amp; Design\Design\FC22\DRR Jaime\Por presentar a ECP\Cantagallo\Yarigui-Cantagallo\[YARIGUI-CANTAGALLO_CF_SEC_07-Feb-2024Rev2.xlsx]D-PDP'!$BB$47</v>
      </c>
      <c r="J37" s="37" t="s">
        <v>2035</v>
      </c>
    </row>
    <row r="38" spans="1:25" x14ac:dyDescent="0.25">
      <c r="A38" s="32" t="s">
        <v>1</v>
      </c>
      <c r="B38" s="32">
        <f t="shared" si="11"/>
        <v>2059</v>
      </c>
      <c r="C38" s="33" t="s">
        <v>51</v>
      </c>
      <c r="D38" s="34" t="s">
        <v>1999</v>
      </c>
      <c r="E38" s="35" t="str">
        <f t="shared" si="7"/>
        <v>PDP'!</v>
      </c>
      <c r="F38" s="34" t="str">
        <f t="shared" si="8"/>
        <v>C:\Users\jaime.benazar\Quorum Business Solutions\Ecopetrol Prometeo - Documents\Planning Space Implementation\3. Analysis &amp; Design\Design\FC22\DRR Jaime\Por presentar a ECP\Cantagallo\Yarigui-Cantagallo\[YARIGUI-CANTAGALLO_CF_SEC_07-Feb-2024Rev2.xlsx]D-PDP'!</v>
      </c>
      <c r="G38" s="32" t="s">
        <v>59</v>
      </c>
      <c r="H38" s="33">
        <f t="shared" si="9"/>
        <v>48</v>
      </c>
      <c r="I38" s="33" t="str">
        <f t="shared" si="10"/>
        <v>='C:\Users\jaime.benazar\Quorum Business Solutions\Ecopetrol Prometeo - Documents\Planning Space Implementation\3. Analysis &amp; Design\Design\FC22\DRR Jaime\Por presentar a ECP\Cantagallo\Yarigui-Cantagallo\[YARIGUI-CANTAGALLO_CF_SEC_07-Feb-2024Rev2.xlsx]D-PDP'!$BB$48</v>
      </c>
      <c r="J38" s="37" t="s">
        <v>2036</v>
      </c>
    </row>
    <row r="39" spans="1:25" x14ac:dyDescent="0.25">
      <c r="A39" s="32" t="s">
        <v>28</v>
      </c>
      <c r="B39" s="32"/>
      <c r="C39" s="33" t="s">
        <v>51</v>
      </c>
      <c r="D39" s="34"/>
      <c r="E39" s="35"/>
      <c r="F39" s="34"/>
      <c r="G39" s="32"/>
      <c r="H39" s="33"/>
      <c r="I39" s="33"/>
      <c r="J39" s="33"/>
    </row>
    <row r="40" spans="1:25" x14ac:dyDescent="0.25">
      <c r="A40" s="32" t="s">
        <v>2</v>
      </c>
      <c r="B40" s="32">
        <v>2023</v>
      </c>
      <c r="C40" s="33" t="s">
        <v>51</v>
      </c>
      <c r="D40" s="34" t="s">
        <v>1999</v>
      </c>
      <c r="E40" s="35" t="str">
        <f t="shared" si="0"/>
        <v>PNP'!</v>
      </c>
      <c r="F40" s="34" t="str">
        <f t="shared" si="1"/>
        <v>C:\Users\jaime.benazar\Quorum Business Solutions\Ecopetrol Prometeo - Documents\Planning Space Implementation\3. Analysis &amp; Design\Design\FC22\DRR Jaime\Por presentar a ECP\Cantagallo\Yarigui-Cantagallo\[YARIGUI-CANTAGALLO_CF_SEC_07-Feb-2024Rev2.xlsx]D-PNP'!</v>
      </c>
      <c r="G40" s="32" t="s">
        <v>59</v>
      </c>
      <c r="H40" s="33">
        <v>12</v>
      </c>
      <c r="I40" s="33" t="str">
        <f t="shared" si="2"/>
        <v>='C:\Users\jaime.benazar\Quorum Business Solutions\Ecopetrol Prometeo - Documents\Planning Space Implementation\3. Analysis &amp; Design\Design\FC22\DRR Jaime\Por presentar a ECP\Cantagallo\Yarigui-Cantagallo\[YARIGUI-CANTAGALLO_CF_SEC_07-Feb-2024Rev2.xlsx]D-PNP'!$BB$12</v>
      </c>
      <c r="J40" s="37" t="s">
        <v>2037</v>
      </c>
    </row>
    <row r="41" spans="1:25" x14ac:dyDescent="0.25">
      <c r="A41" s="32" t="s">
        <v>2</v>
      </c>
      <c r="B41" s="32">
        <f>+B40+1</f>
        <v>2024</v>
      </c>
      <c r="C41" s="33" t="s">
        <v>51</v>
      </c>
      <c r="D41" s="34" t="s">
        <v>1999</v>
      </c>
      <c r="E41" s="35" t="str">
        <f t="shared" si="0"/>
        <v>PNP'!</v>
      </c>
      <c r="F41" s="34" t="str">
        <f t="shared" si="1"/>
        <v>C:\Users\jaime.benazar\Quorum Business Solutions\Ecopetrol Prometeo - Documents\Planning Space Implementation\3. Analysis &amp; Design\Design\FC22\DRR Jaime\Por presentar a ECP\Cantagallo\Yarigui-Cantagallo\[YARIGUI-CANTAGALLO_CF_SEC_07-Feb-2024Rev2.xlsx]D-PNP'!</v>
      </c>
      <c r="G41" s="32" t="s">
        <v>59</v>
      </c>
      <c r="H41" s="33">
        <f>IF(A41&lt;&gt;A40,12,H40+1)</f>
        <v>13</v>
      </c>
      <c r="I41" s="33" t="str">
        <f t="shared" si="2"/>
        <v>='C:\Users\jaime.benazar\Quorum Business Solutions\Ecopetrol Prometeo - Documents\Planning Space Implementation\3. Analysis &amp; Design\Design\FC22\DRR Jaime\Por presentar a ECP\Cantagallo\Yarigui-Cantagallo\[YARIGUI-CANTAGALLO_CF_SEC_07-Feb-2024Rev2.xlsx]D-PNP'!$BB$13</v>
      </c>
      <c r="J41" s="37" t="s">
        <v>2038</v>
      </c>
    </row>
    <row r="42" spans="1:25" x14ac:dyDescent="0.25">
      <c r="A42" s="32" t="s">
        <v>2</v>
      </c>
      <c r="B42" s="32">
        <f t="shared" ref="B42:B53" si="12">+B41+1</f>
        <v>2025</v>
      </c>
      <c r="C42" s="33" t="s">
        <v>51</v>
      </c>
      <c r="D42" s="34" t="s">
        <v>1999</v>
      </c>
      <c r="E42" s="35" t="str">
        <f t="shared" si="0"/>
        <v>PNP'!</v>
      </c>
      <c r="F42" s="34" t="str">
        <f t="shared" si="1"/>
        <v>C:\Users\jaime.benazar\Quorum Business Solutions\Ecopetrol Prometeo - Documents\Planning Space Implementation\3. Analysis &amp; Design\Design\FC22\DRR Jaime\Por presentar a ECP\Cantagallo\Yarigui-Cantagallo\[YARIGUI-CANTAGALLO_CF_SEC_07-Feb-2024Rev2.xlsx]D-PNP'!</v>
      </c>
      <c r="G42" s="32" t="s">
        <v>59</v>
      </c>
      <c r="H42" s="33">
        <f t="shared" ref="H42:H60" si="13">IF(A42&lt;&gt;A41,12,H41+1)</f>
        <v>14</v>
      </c>
      <c r="I42" s="33" t="str">
        <f t="shared" si="2"/>
        <v>='C:\Users\jaime.benazar\Quorum Business Solutions\Ecopetrol Prometeo - Documents\Planning Space Implementation\3. Analysis &amp; Design\Design\FC22\DRR Jaime\Por presentar a ECP\Cantagallo\Yarigui-Cantagallo\[YARIGUI-CANTAGALLO_CF_SEC_07-Feb-2024Rev2.xlsx]D-PNP'!$BB$14</v>
      </c>
      <c r="J42" s="37" t="s">
        <v>2039</v>
      </c>
    </row>
    <row r="43" spans="1:25" x14ac:dyDescent="0.25">
      <c r="A43" s="32" t="s">
        <v>2</v>
      </c>
      <c r="B43" s="32">
        <f t="shared" si="12"/>
        <v>2026</v>
      </c>
      <c r="C43" s="33" t="s">
        <v>51</v>
      </c>
      <c r="D43" s="34" t="s">
        <v>1999</v>
      </c>
      <c r="E43" s="35" t="str">
        <f t="shared" si="0"/>
        <v>PNP'!</v>
      </c>
      <c r="F43" s="34" t="str">
        <f t="shared" si="1"/>
        <v>C:\Users\jaime.benazar\Quorum Business Solutions\Ecopetrol Prometeo - Documents\Planning Space Implementation\3. Analysis &amp; Design\Design\FC22\DRR Jaime\Por presentar a ECP\Cantagallo\Yarigui-Cantagallo\[YARIGUI-CANTAGALLO_CF_SEC_07-Feb-2024Rev2.xlsx]D-PNP'!</v>
      </c>
      <c r="G43" s="32" t="s">
        <v>59</v>
      </c>
      <c r="H43" s="33">
        <f t="shared" si="13"/>
        <v>15</v>
      </c>
      <c r="I43" s="33" t="str">
        <f t="shared" si="2"/>
        <v>='C:\Users\jaime.benazar\Quorum Business Solutions\Ecopetrol Prometeo - Documents\Planning Space Implementation\3. Analysis &amp; Design\Design\FC22\DRR Jaime\Por presentar a ECP\Cantagallo\Yarigui-Cantagallo\[YARIGUI-CANTAGALLO_CF_SEC_07-Feb-2024Rev2.xlsx]D-PNP'!$BB$15</v>
      </c>
      <c r="J43" s="37" t="s">
        <v>2040</v>
      </c>
    </row>
    <row r="44" spans="1:25" x14ac:dyDescent="0.25">
      <c r="A44" s="32" t="s">
        <v>2</v>
      </c>
      <c r="B44" s="32">
        <f t="shared" si="12"/>
        <v>2027</v>
      </c>
      <c r="C44" s="33" t="s">
        <v>51</v>
      </c>
      <c r="D44" s="34" t="s">
        <v>1999</v>
      </c>
      <c r="E44" s="35" t="str">
        <f t="shared" si="0"/>
        <v>PNP'!</v>
      </c>
      <c r="F44" s="34" t="str">
        <f t="shared" si="1"/>
        <v>C:\Users\jaime.benazar\Quorum Business Solutions\Ecopetrol Prometeo - Documents\Planning Space Implementation\3. Analysis &amp; Design\Design\FC22\DRR Jaime\Por presentar a ECP\Cantagallo\Yarigui-Cantagallo\[YARIGUI-CANTAGALLO_CF_SEC_07-Feb-2024Rev2.xlsx]D-PNP'!</v>
      </c>
      <c r="G44" s="32" t="s">
        <v>59</v>
      </c>
      <c r="H44" s="33">
        <f t="shared" si="13"/>
        <v>16</v>
      </c>
      <c r="I44" s="33" t="str">
        <f t="shared" si="2"/>
        <v>='C:\Users\jaime.benazar\Quorum Business Solutions\Ecopetrol Prometeo - Documents\Planning Space Implementation\3. Analysis &amp; Design\Design\FC22\DRR Jaime\Por presentar a ECP\Cantagallo\Yarigui-Cantagallo\[YARIGUI-CANTAGALLO_CF_SEC_07-Feb-2024Rev2.xlsx]D-PNP'!$BB$16</v>
      </c>
      <c r="J44" s="37" t="s">
        <v>2041</v>
      </c>
    </row>
    <row r="45" spans="1:25" x14ac:dyDescent="0.25">
      <c r="A45" s="32" t="s">
        <v>2</v>
      </c>
      <c r="B45" s="32">
        <f t="shared" si="12"/>
        <v>2028</v>
      </c>
      <c r="C45" s="33" t="s">
        <v>51</v>
      </c>
      <c r="D45" s="34" t="s">
        <v>1999</v>
      </c>
      <c r="E45" s="35" t="str">
        <f t="shared" si="0"/>
        <v>PNP'!</v>
      </c>
      <c r="F45" s="34" t="str">
        <f t="shared" si="1"/>
        <v>C:\Users\jaime.benazar\Quorum Business Solutions\Ecopetrol Prometeo - Documents\Planning Space Implementation\3. Analysis &amp; Design\Design\FC22\DRR Jaime\Por presentar a ECP\Cantagallo\Yarigui-Cantagallo\[YARIGUI-CANTAGALLO_CF_SEC_07-Feb-2024Rev2.xlsx]D-PNP'!</v>
      </c>
      <c r="G45" s="32" t="s">
        <v>59</v>
      </c>
      <c r="H45" s="33">
        <f t="shared" si="13"/>
        <v>17</v>
      </c>
      <c r="I45" s="33" t="str">
        <f t="shared" si="2"/>
        <v>='C:\Users\jaime.benazar\Quorum Business Solutions\Ecopetrol Prometeo - Documents\Planning Space Implementation\3. Analysis &amp; Design\Design\FC22\DRR Jaime\Por presentar a ECP\Cantagallo\Yarigui-Cantagallo\[YARIGUI-CANTAGALLO_CF_SEC_07-Feb-2024Rev2.xlsx]D-PNP'!$BB$17</v>
      </c>
      <c r="J45" s="37" t="s">
        <v>2042</v>
      </c>
    </row>
    <row r="46" spans="1:25" x14ac:dyDescent="0.25">
      <c r="A46" s="32" t="s">
        <v>2</v>
      </c>
      <c r="B46" s="32">
        <f t="shared" si="12"/>
        <v>2029</v>
      </c>
      <c r="C46" s="33" t="s">
        <v>51</v>
      </c>
      <c r="D46" s="34" t="s">
        <v>1999</v>
      </c>
      <c r="E46" s="35" t="str">
        <f t="shared" si="0"/>
        <v>PNP'!</v>
      </c>
      <c r="F46" s="34" t="str">
        <f t="shared" si="1"/>
        <v>C:\Users\jaime.benazar\Quorum Business Solutions\Ecopetrol Prometeo - Documents\Planning Space Implementation\3. Analysis &amp; Design\Design\FC22\DRR Jaime\Por presentar a ECP\Cantagallo\Yarigui-Cantagallo\[YARIGUI-CANTAGALLO_CF_SEC_07-Feb-2024Rev2.xlsx]D-PNP'!</v>
      </c>
      <c r="G46" s="32" t="s">
        <v>59</v>
      </c>
      <c r="H46" s="33">
        <f t="shared" si="13"/>
        <v>18</v>
      </c>
      <c r="I46" s="33" t="str">
        <f t="shared" si="2"/>
        <v>='C:\Users\jaime.benazar\Quorum Business Solutions\Ecopetrol Prometeo - Documents\Planning Space Implementation\3. Analysis &amp; Design\Design\FC22\DRR Jaime\Por presentar a ECP\Cantagallo\Yarigui-Cantagallo\[YARIGUI-CANTAGALLO_CF_SEC_07-Feb-2024Rev2.xlsx]D-PNP'!$BB$18</v>
      </c>
      <c r="J46" s="37" t="s">
        <v>2043</v>
      </c>
    </row>
    <row r="47" spans="1:25" x14ac:dyDescent="0.25">
      <c r="A47" s="32" t="s">
        <v>2</v>
      </c>
      <c r="B47" s="33">
        <f t="shared" si="12"/>
        <v>2030</v>
      </c>
      <c r="C47" s="33" t="s">
        <v>51</v>
      </c>
      <c r="D47" s="34" t="s">
        <v>1999</v>
      </c>
      <c r="E47" s="35" t="str">
        <f t="shared" ref="E47" si="14">_xlfn.CONCAT(A47,"'!")</f>
        <v>PNP'!</v>
      </c>
      <c r="F47" s="34" t="str">
        <f t="shared" ref="F47" si="15">_xlfn.CONCAT(D47:E47)</f>
        <v>C:\Users\jaime.benazar\Quorum Business Solutions\Ecopetrol Prometeo - Documents\Planning Space Implementation\3. Analysis &amp; Design\Design\FC22\DRR Jaime\Por presentar a ECP\Cantagallo\Yarigui-Cantagallo\[YARIGUI-CANTAGALLO_CF_SEC_07-Feb-2024Rev2.xlsx]D-PNP'!</v>
      </c>
      <c r="G47" s="32" t="s">
        <v>59</v>
      </c>
      <c r="H47" s="33">
        <f t="shared" ref="H47" si="16">IF(A47&lt;&gt;A46,12,H46+1)</f>
        <v>19</v>
      </c>
      <c r="I47" s="33" t="str">
        <f t="shared" ref="I47" si="17">_xlfn.CONCAT("='",F47:H47)</f>
        <v>='C:\Users\jaime.benazar\Quorum Business Solutions\Ecopetrol Prometeo - Documents\Planning Space Implementation\3. Analysis &amp; Design\Design\FC22\DRR Jaime\Por presentar a ECP\Cantagallo\Yarigui-Cantagallo\[YARIGUI-CANTAGALLO_CF_SEC_07-Feb-2024Rev2.xlsx]D-PNP'!$BB$19</v>
      </c>
      <c r="J47" s="37" t="s">
        <v>2044</v>
      </c>
      <c r="K47" s="33"/>
      <c r="L47" s="33"/>
      <c r="M47" s="33"/>
      <c r="N47" s="33"/>
      <c r="O47" s="33"/>
      <c r="P47" s="33"/>
      <c r="Q47" s="33"/>
      <c r="R47" s="33"/>
      <c r="S47" s="33"/>
      <c r="T47" s="33"/>
      <c r="U47" s="33"/>
      <c r="V47" s="33"/>
      <c r="W47" s="33"/>
      <c r="X47" s="33"/>
      <c r="Y47" s="33"/>
    </row>
    <row r="48" spans="1:25" x14ac:dyDescent="0.25">
      <c r="A48" s="32" t="s">
        <v>2</v>
      </c>
      <c r="B48" s="32">
        <f t="shared" si="12"/>
        <v>2031</v>
      </c>
      <c r="C48" s="33" t="s">
        <v>51</v>
      </c>
      <c r="D48" s="34" t="s">
        <v>1999</v>
      </c>
      <c r="E48" s="35" t="str">
        <f t="shared" si="0"/>
        <v>PNP'!</v>
      </c>
      <c r="F48" s="34" t="str">
        <f t="shared" si="1"/>
        <v>C:\Users\jaime.benazar\Quorum Business Solutions\Ecopetrol Prometeo - Documents\Planning Space Implementation\3. Analysis &amp; Design\Design\FC22\DRR Jaime\Por presentar a ECP\Cantagallo\Yarigui-Cantagallo\[YARIGUI-CANTAGALLO_CF_SEC_07-Feb-2024Rev2.xlsx]D-PNP'!</v>
      </c>
      <c r="G48" s="32" t="s">
        <v>59</v>
      </c>
      <c r="H48" s="33">
        <f t="shared" si="13"/>
        <v>20</v>
      </c>
      <c r="I48" s="33" t="str">
        <f t="shared" si="2"/>
        <v>='C:\Users\jaime.benazar\Quorum Business Solutions\Ecopetrol Prometeo - Documents\Planning Space Implementation\3. Analysis &amp; Design\Design\FC22\DRR Jaime\Por presentar a ECP\Cantagallo\Yarigui-Cantagallo\[YARIGUI-CANTAGALLO_CF_SEC_07-Feb-2024Rev2.xlsx]D-PNP'!$BB$20</v>
      </c>
      <c r="J48" s="37" t="s">
        <v>2045</v>
      </c>
    </row>
    <row r="49" spans="1:10" x14ac:dyDescent="0.25">
      <c r="A49" s="32" t="s">
        <v>2</v>
      </c>
      <c r="B49" s="32">
        <f t="shared" si="12"/>
        <v>2032</v>
      </c>
      <c r="C49" s="33" t="s">
        <v>51</v>
      </c>
      <c r="D49" s="34" t="s">
        <v>1999</v>
      </c>
      <c r="E49" s="35" t="str">
        <f t="shared" si="0"/>
        <v>PNP'!</v>
      </c>
      <c r="F49" s="34" t="str">
        <f t="shared" si="1"/>
        <v>C:\Users\jaime.benazar\Quorum Business Solutions\Ecopetrol Prometeo - Documents\Planning Space Implementation\3. Analysis &amp; Design\Design\FC22\DRR Jaime\Por presentar a ECP\Cantagallo\Yarigui-Cantagallo\[YARIGUI-CANTAGALLO_CF_SEC_07-Feb-2024Rev2.xlsx]D-PNP'!</v>
      </c>
      <c r="G49" s="32" t="s">
        <v>59</v>
      </c>
      <c r="H49" s="33">
        <f t="shared" si="13"/>
        <v>21</v>
      </c>
      <c r="I49" s="33" t="str">
        <f t="shared" si="2"/>
        <v>='C:\Users\jaime.benazar\Quorum Business Solutions\Ecopetrol Prometeo - Documents\Planning Space Implementation\3. Analysis &amp; Design\Design\FC22\DRR Jaime\Por presentar a ECP\Cantagallo\Yarigui-Cantagallo\[YARIGUI-CANTAGALLO_CF_SEC_07-Feb-2024Rev2.xlsx]D-PNP'!$BB$21</v>
      </c>
      <c r="J49" s="37" t="s">
        <v>2046</v>
      </c>
    </row>
    <row r="50" spans="1:10" x14ac:dyDescent="0.25">
      <c r="A50" s="32" t="s">
        <v>2</v>
      </c>
      <c r="B50" s="32">
        <f t="shared" si="12"/>
        <v>2033</v>
      </c>
      <c r="C50" s="33" t="s">
        <v>51</v>
      </c>
      <c r="D50" s="34" t="s">
        <v>1999</v>
      </c>
      <c r="E50" s="35" t="str">
        <f t="shared" si="0"/>
        <v>PNP'!</v>
      </c>
      <c r="F50" s="34" t="str">
        <f t="shared" si="1"/>
        <v>C:\Users\jaime.benazar\Quorum Business Solutions\Ecopetrol Prometeo - Documents\Planning Space Implementation\3. Analysis &amp; Design\Design\FC22\DRR Jaime\Por presentar a ECP\Cantagallo\Yarigui-Cantagallo\[YARIGUI-CANTAGALLO_CF_SEC_07-Feb-2024Rev2.xlsx]D-PNP'!</v>
      </c>
      <c r="G50" s="32" t="s">
        <v>59</v>
      </c>
      <c r="H50" s="33">
        <f t="shared" si="13"/>
        <v>22</v>
      </c>
      <c r="I50" s="33" t="str">
        <f t="shared" si="2"/>
        <v>='C:\Users\jaime.benazar\Quorum Business Solutions\Ecopetrol Prometeo - Documents\Planning Space Implementation\3. Analysis &amp; Design\Design\FC22\DRR Jaime\Por presentar a ECP\Cantagallo\Yarigui-Cantagallo\[YARIGUI-CANTAGALLO_CF_SEC_07-Feb-2024Rev2.xlsx]D-PNP'!$BB$22</v>
      </c>
      <c r="J50" s="37" t="s">
        <v>2047</v>
      </c>
    </row>
    <row r="51" spans="1:10" x14ac:dyDescent="0.25">
      <c r="A51" s="32" t="s">
        <v>2</v>
      </c>
      <c r="B51" s="32">
        <f t="shared" si="12"/>
        <v>2034</v>
      </c>
      <c r="C51" s="33" t="s">
        <v>51</v>
      </c>
      <c r="D51" s="34" t="s">
        <v>1999</v>
      </c>
      <c r="E51" s="35" t="str">
        <f t="shared" si="0"/>
        <v>PNP'!</v>
      </c>
      <c r="F51" s="34" t="str">
        <f t="shared" si="1"/>
        <v>C:\Users\jaime.benazar\Quorum Business Solutions\Ecopetrol Prometeo - Documents\Planning Space Implementation\3. Analysis &amp; Design\Design\FC22\DRR Jaime\Por presentar a ECP\Cantagallo\Yarigui-Cantagallo\[YARIGUI-CANTAGALLO_CF_SEC_07-Feb-2024Rev2.xlsx]D-PNP'!</v>
      </c>
      <c r="G51" s="32" t="s">
        <v>59</v>
      </c>
      <c r="H51" s="33">
        <f t="shared" si="13"/>
        <v>23</v>
      </c>
      <c r="I51" s="33" t="str">
        <f t="shared" si="2"/>
        <v>='C:\Users\jaime.benazar\Quorum Business Solutions\Ecopetrol Prometeo - Documents\Planning Space Implementation\3. Analysis &amp; Design\Design\FC22\DRR Jaime\Por presentar a ECP\Cantagallo\Yarigui-Cantagallo\[YARIGUI-CANTAGALLO_CF_SEC_07-Feb-2024Rev2.xlsx]D-PNP'!$BB$23</v>
      </c>
      <c r="J51" s="37" t="s">
        <v>2048</v>
      </c>
    </row>
    <row r="52" spans="1:10" x14ac:dyDescent="0.25">
      <c r="A52" s="32" t="s">
        <v>2</v>
      </c>
      <c r="B52" s="32">
        <f t="shared" si="12"/>
        <v>2035</v>
      </c>
      <c r="C52" s="33" t="s">
        <v>51</v>
      </c>
      <c r="D52" s="34" t="s">
        <v>1999</v>
      </c>
      <c r="E52" s="35" t="str">
        <f t="shared" si="0"/>
        <v>PNP'!</v>
      </c>
      <c r="F52" s="34" t="str">
        <f t="shared" si="1"/>
        <v>C:\Users\jaime.benazar\Quorum Business Solutions\Ecopetrol Prometeo - Documents\Planning Space Implementation\3. Analysis &amp; Design\Design\FC22\DRR Jaime\Por presentar a ECP\Cantagallo\Yarigui-Cantagallo\[YARIGUI-CANTAGALLO_CF_SEC_07-Feb-2024Rev2.xlsx]D-PNP'!</v>
      </c>
      <c r="G52" s="32" t="s">
        <v>59</v>
      </c>
      <c r="H52" s="33">
        <f t="shared" si="13"/>
        <v>24</v>
      </c>
      <c r="I52" s="33" t="str">
        <f t="shared" si="2"/>
        <v>='C:\Users\jaime.benazar\Quorum Business Solutions\Ecopetrol Prometeo - Documents\Planning Space Implementation\3. Analysis &amp; Design\Design\FC22\DRR Jaime\Por presentar a ECP\Cantagallo\Yarigui-Cantagallo\[YARIGUI-CANTAGALLO_CF_SEC_07-Feb-2024Rev2.xlsx]D-PNP'!$BB$24</v>
      </c>
      <c r="J52" s="37" t="s">
        <v>2049</v>
      </c>
    </row>
    <row r="53" spans="1:10" x14ac:dyDescent="0.25">
      <c r="A53" s="32" t="s">
        <v>2</v>
      </c>
      <c r="B53" s="32">
        <f t="shared" si="12"/>
        <v>2036</v>
      </c>
      <c r="C53" s="33" t="s">
        <v>51</v>
      </c>
      <c r="D53" s="34" t="s">
        <v>1999</v>
      </c>
      <c r="E53" s="35" t="str">
        <f t="shared" si="0"/>
        <v>PNP'!</v>
      </c>
      <c r="F53" s="34" t="str">
        <f t="shared" si="1"/>
        <v>C:\Users\jaime.benazar\Quorum Business Solutions\Ecopetrol Prometeo - Documents\Planning Space Implementation\3. Analysis &amp; Design\Design\FC22\DRR Jaime\Por presentar a ECP\Cantagallo\Yarigui-Cantagallo\[YARIGUI-CANTAGALLO_CF_SEC_07-Feb-2024Rev2.xlsx]D-PNP'!</v>
      </c>
      <c r="G53" s="32" t="s">
        <v>59</v>
      </c>
      <c r="H53" s="33">
        <f t="shared" si="13"/>
        <v>25</v>
      </c>
      <c r="I53" s="33" t="str">
        <f t="shared" si="2"/>
        <v>='C:\Users\jaime.benazar\Quorum Business Solutions\Ecopetrol Prometeo - Documents\Planning Space Implementation\3. Analysis &amp; Design\Design\FC22\DRR Jaime\Por presentar a ECP\Cantagallo\Yarigui-Cantagallo\[YARIGUI-CANTAGALLO_CF_SEC_07-Feb-2024Rev2.xlsx]D-PNP'!$BB$25</v>
      </c>
      <c r="J53" s="37" t="s">
        <v>2050</v>
      </c>
    </row>
    <row r="54" spans="1:10" x14ac:dyDescent="0.25">
      <c r="A54" s="32" t="s">
        <v>2</v>
      </c>
      <c r="B54" s="32">
        <f>+B53+1</f>
        <v>2037</v>
      </c>
      <c r="C54" s="33" t="s">
        <v>51</v>
      </c>
      <c r="D54" s="34" t="s">
        <v>1999</v>
      </c>
      <c r="E54" s="35" t="str">
        <f t="shared" si="0"/>
        <v>PNP'!</v>
      </c>
      <c r="F54" s="34" t="str">
        <f t="shared" si="1"/>
        <v>C:\Users\jaime.benazar\Quorum Business Solutions\Ecopetrol Prometeo - Documents\Planning Space Implementation\3. Analysis &amp; Design\Design\FC22\DRR Jaime\Por presentar a ECP\Cantagallo\Yarigui-Cantagallo\[YARIGUI-CANTAGALLO_CF_SEC_07-Feb-2024Rev2.xlsx]D-PNP'!</v>
      </c>
      <c r="G54" s="32" t="s">
        <v>59</v>
      </c>
      <c r="H54" s="33">
        <f t="shared" si="13"/>
        <v>26</v>
      </c>
      <c r="I54" s="33" t="str">
        <f t="shared" si="2"/>
        <v>='C:\Users\jaime.benazar\Quorum Business Solutions\Ecopetrol Prometeo - Documents\Planning Space Implementation\3. Analysis &amp; Design\Design\FC22\DRR Jaime\Por presentar a ECP\Cantagallo\Yarigui-Cantagallo\[YARIGUI-CANTAGALLO_CF_SEC_07-Feb-2024Rev2.xlsx]D-PNP'!$BB$26</v>
      </c>
      <c r="J54" s="37" t="s">
        <v>2051</v>
      </c>
    </row>
    <row r="55" spans="1:10" x14ac:dyDescent="0.25">
      <c r="A55" s="32" t="s">
        <v>2</v>
      </c>
      <c r="B55" s="32">
        <f t="shared" ref="B55:B57" si="18">+B54+1</f>
        <v>2038</v>
      </c>
      <c r="C55" s="33" t="s">
        <v>51</v>
      </c>
      <c r="D55" s="34" t="s">
        <v>1999</v>
      </c>
      <c r="E55" s="35" t="str">
        <f t="shared" si="0"/>
        <v>PNP'!</v>
      </c>
      <c r="F55" s="34" t="str">
        <f t="shared" si="1"/>
        <v>C:\Users\jaime.benazar\Quorum Business Solutions\Ecopetrol Prometeo - Documents\Planning Space Implementation\3. Analysis &amp; Design\Design\FC22\DRR Jaime\Por presentar a ECP\Cantagallo\Yarigui-Cantagallo\[YARIGUI-CANTAGALLO_CF_SEC_07-Feb-2024Rev2.xlsx]D-PNP'!</v>
      </c>
      <c r="G55" s="32" t="s">
        <v>59</v>
      </c>
      <c r="H55" s="33">
        <f t="shared" si="13"/>
        <v>27</v>
      </c>
      <c r="I55" s="33" t="str">
        <f t="shared" si="2"/>
        <v>='C:\Users\jaime.benazar\Quorum Business Solutions\Ecopetrol Prometeo - Documents\Planning Space Implementation\3. Analysis &amp; Design\Design\FC22\DRR Jaime\Por presentar a ECP\Cantagallo\Yarigui-Cantagallo\[YARIGUI-CANTAGALLO_CF_SEC_07-Feb-2024Rev2.xlsx]D-PNP'!$BB$27</v>
      </c>
      <c r="J55" s="37" t="s">
        <v>2052</v>
      </c>
    </row>
    <row r="56" spans="1:10" x14ac:dyDescent="0.25">
      <c r="A56" s="32" t="s">
        <v>2</v>
      </c>
      <c r="B56" s="32">
        <f t="shared" si="18"/>
        <v>2039</v>
      </c>
      <c r="C56" s="33" t="s">
        <v>51</v>
      </c>
      <c r="D56" s="34" t="s">
        <v>1999</v>
      </c>
      <c r="E56" s="35" t="str">
        <f t="shared" si="0"/>
        <v>PNP'!</v>
      </c>
      <c r="F56" s="34" t="str">
        <f t="shared" si="1"/>
        <v>C:\Users\jaime.benazar\Quorum Business Solutions\Ecopetrol Prometeo - Documents\Planning Space Implementation\3. Analysis &amp; Design\Design\FC22\DRR Jaime\Por presentar a ECP\Cantagallo\Yarigui-Cantagallo\[YARIGUI-CANTAGALLO_CF_SEC_07-Feb-2024Rev2.xlsx]D-PNP'!</v>
      </c>
      <c r="G56" s="32" t="s">
        <v>59</v>
      </c>
      <c r="H56" s="33">
        <f t="shared" si="13"/>
        <v>28</v>
      </c>
      <c r="I56" s="33" t="str">
        <f t="shared" si="2"/>
        <v>='C:\Users\jaime.benazar\Quorum Business Solutions\Ecopetrol Prometeo - Documents\Planning Space Implementation\3. Analysis &amp; Design\Design\FC22\DRR Jaime\Por presentar a ECP\Cantagallo\Yarigui-Cantagallo\[YARIGUI-CANTAGALLO_CF_SEC_07-Feb-2024Rev2.xlsx]D-PNP'!$BB$28</v>
      </c>
      <c r="J56" s="37" t="s">
        <v>2053</v>
      </c>
    </row>
    <row r="57" spans="1:10" x14ac:dyDescent="0.25">
      <c r="A57" s="32" t="s">
        <v>2</v>
      </c>
      <c r="B57" s="32">
        <f t="shared" si="18"/>
        <v>2040</v>
      </c>
      <c r="C57" s="33" t="s">
        <v>51</v>
      </c>
      <c r="D57" s="34" t="s">
        <v>1999</v>
      </c>
      <c r="E57" s="35" t="str">
        <f t="shared" si="0"/>
        <v>PNP'!</v>
      </c>
      <c r="F57" s="34" t="str">
        <f t="shared" si="1"/>
        <v>C:\Users\jaime.benazar\Quorum Business Solutions\Ecopetrol Prometeo - Documents\Planning Space Implementation\3. Analysis &amp; Design\Design\FC22\DRR Jaime\Por presentar a ECP\Cantagallo\Yarigui-Cantagallo\[YARIGUI-CANTAGALLO_CF_SEC_07-Feb-2024Rev2.xlsx]D-PNP'!</v>
      </c>
      <c r="G57" s="32" t="s">
        <v>59</v>
      </c>
      <c r="H57" s="33">
        <f t="shared" si="13"/>
        <v>29</v>
      </c>
      <c r="I57" s="33" t="str">
        <f t="shared" si="2"/>
        <v>='C:\Users\jaime.benazar\Quorum Business Solutions\Ecopetrol Prometeo - Documents\Planning Space Implementation\3. Analysis &amp; Design\Design\FC22\DRR Jaime\Por presentar a ECP\Cantagallo\Yarigui-Cantagallo\[YARIGUI-CANTAGALLO_CF_SEC_07-Feb-2024Rev2.xlsx]D-PNP'!$BB$29</v>
      </c>
      <c r="J57" s="37" t="s">
        <v>2054</v>
      </c>
    </row>
    <row r="58" spans="1:10" x14ac:dyDescent="0.25">
      <c r="A58" s="32" t="s">
        <v>2</v>
      </c>
      <c r="B58" s="32">
        <f>+B57+1</f>
        <v>2041</v>
      </c>
      <c r="C58" s="33" t="s">
        <v>51</v>
      </c>
      <c r="D58" s="34" t="s">
        <v>1999</v>
      </c>
      <c r="E58" s="35" t="str">
        <f t="shared" si="0"/>
        <v>PNP'!</v>
      </c>
      <c r="F58" s="34" t="str">
        <f t="shared" si="1"/>
        <v>C:\Users\jaime.benazar\Quorum Business Solutions\Ecopetrol Prometeo - Documents\Planning Space Implementation\3. Analysis &amp; Design\Design\FC22\DRR Jaime\Por presentar a ECP\Cantagallo\Yarigui-Cantagallo\[YARIGUI-CANTAGALLO_CF_SEC_07-Feb-2024Rev2.xlsx]D-PNP'!</v>
      </c>
      <c r="G58" s="32" t="s">
        <v>59</v>
      </c>
      <c r="H58" s="33">
        <f t="shared" si="13"/>
        <v>30</v>
      </c>
      <c r="I58" s="33" t="str">
        <f t="shared" si="2"/>
        <v>='C:\Users\jaime.benazar\Quorum Business Solutions\Ecopetrol Prometeo - Documents\Planning Space Implementation\3. Analysis &amp; Design\Design\FC22\DRR Jaime\Por presentar a ECP\Cantagallo\Yarigui-Cantagallo\[YARIGUI-CANTAGALLO_CF_SEC_07-Feb-2024Rev2.xlsx]D-PNP'!$BB$30</v>
      </c>
      <c r="J58" s="37" t="s">
        <v>2055</v>
      </c>
    </row>
    <row r="59" spans="1:10" x14ac:dyDescent="0.25">
      <c r="A59" s="32" t="s">
        <v>2</v>
      </c>
      <c r="B59" s="32">
        <f t="shared" ref="B59:B60" si="19">+B58+1</f>
        <v>2042</v>
      </c>
      <c r="C59" s="33" t="s">
        <v>51</v>
      </c>
      <c r="D59" s="34" t="s">
        <v>1999</v>
      </c>
      <c r="E59" s="35" t="str">
        <f t="shared" si="0"/>
        <v>PNP'!</v>
      </c>
      <c r="F59" s="34" t="str">
        <f t="shared" si="1"/>
        <v>C:\Users\jaime.benazar\Quorum Business Solutions\Ecopetrol Prometeo - Documents\Planning Space Implementation\3. Analysis &amp; Design\Design\FC22\DRR Jaime\Por presentar a ECP\Cantagallo\Yarigui-Cantagallo\[YARIGUI-CANTAGALLO_CF_SEC_07-Feb-2024Rev2.xlsx]D-PNP'!</v>
      </c>
      <c r="G59" s="32" t="s">
        <v>59</v>
      </c>
      <c r="H59" s="33">
        <f t="shared" si="13"/>
        <v>31</v>
      </c>
      <c r="I59" s="33" t="str">
        <f t="shared" si="2"/>
        <v>='C:\Users\jaime.benazar\Quorum Business Solutions\Ecopetrol Prometeo - Documents\Planning Space Implementation\3. Analysis &amp; Design\Design\FC22\DRR Jaime\Por presentar a ECP\Cantagallo\Yarigui-Cantagallo\[YARIGUI-CANTAGALLO_CF_SEC_07-Feb-2024Rev2.xlsx]D-PNP'!$BB$31</v>
      </c>
      <c r="J59" s="37" t="s">
        <v>2056</v>
      </c>
    </row>
    <row r="60" spans="1:10" x14ac:dyDescent="0.25">
      <c r="A60" s="32" t="s">
        <v>2</v>
      </c>
      <c r="B60" s="32">
        <f t="shared" si="19"/>
        <v>2043</v>
      </c>
      <c r="C60" s="33" t="s">
        <v>51</v>
      </c>
      <c r="D60" s="34" t="s">
        <v>1999</v>
      </c>
      <c r="E60" s="35" t="str">
        <f t="shared" si="0"/>
        <v>PNP'!</v>
      </c>
      <c r="F60" s="34" t="str">
        <f t="shared" si="1"/>
        <v>C:\Users\jaime.benazar\Quorum Business Solutions\Ecopetrol Prometeo - Documents\Planning Space Implementation\3. Analysis &amp; Design\Design\FC22\DRR Jaime\Por presentar a ECP\Cantagallo\Yarigui-Cantagallo\[YARIGUI-CANTAGALLO_CF_SEC_07-Feb-2024Rev2.xlsx]D-PNP'!</v>
      </c>
      <c r="G60" s="32" t="s">
        <v>59</v>
      </c>
      <c r="H60" s="33">
        <f t="shared" si="13"/>
        <v>32</v>
      </c>
      <c r="I60" s="33" t="str">
        <f t="shared" si="2"/>
        <v>='C:\Users\jaime.benazar\Quorum Business Solutions\Ecopetrol Prometeo - Documents\Planning Space Implementation\3. Analysis &amp; Design\Design\FC22\DRR Jaime\Por presentar a ECP\Cantagallo\Yarigui-Cantagallo\[YARIGUI-CANTAGALLO_CF_SEC_07-Feb-2024Rev2.xlsx]D-PNP'!$BB$32</v>
      </c>
      <c r="J60" s="37" t="s">
        <v>2057</v>
      </c>
    </row>
    <row r="61" spans="1:10" x14ac:dyDescent="0.25">
      <c r="A61" s="32" t="s">
        <v>2</v>
      </c>
      <c r="B61" s="32">
        <f>+B60+1</f>
        <v>2044</v>
      </c>
      <c r="C61" s="33" t="s">
        <v>51</v>
      </c>
      <c r="D61" s="34" t="s">
        <v>1999</v>
      </c>
      <c r="E61" s="35" t="str">
        <f t="shared" ref="E61:E76" si="20">_xlfn.CONCAT(A61,"'!")</f>
        <v>PNP'!</v>
      </c>
      <c r="F61" s="34" t="str">
        <f t="shared" ref="F61:F76" si="21">_xlfn.CONCAT(D61:E61)</f>
        <v>C:\Users\jaime.benazar\Quorum Business Solutions\Ecopetrol Prometeo - Documents\Planning Space Implementation\3. Analysis &amp; Design\Design\FC22\DRR Jaime\Por presentar a ECP\Cantagallo\Yarigui-Cantagallo\[YARIGUI-CANTAGALLO_CF_SEC_07-Feb-2024Rev2.xlsx]D-PNP'!</v>
      </c>
      <c r="G61" s="32" t="s">
        <v>59</v>
      </c>
      <c r="H61" s="33">
        <f t="shared" ref="H61:H76" si="22">IF(A61&lt;&gt;A60,12,H60+1)</f>
        <v>33</v>
      </c>
      <c r="I61" s="33" t="str">
        <f t="shared" ref="I61:I76" si="23">_xlfn.CONCAT("='",F61:H61)</f>
        <v>='C:\Users\jaime.benazar\Quorum Business Solutions\Ecopetrol Prometeo - Documents\Planning Space Implementation\3. Analysis &amp; Design\Design\FC22\DRR Jaime\Por presentar a ECP\Cantagallo\Yarigui-Cantagallo\[YARIGUI-CANTAGALLO_CF_SEC_07-Feb-2024Rev2.xlsx]D-PNP'!$BB$33</v>
      </c>
      <c r="J61" s="37" t="s">
        <v>2058</v>
      </c>
    </row>
    <row r="62" spans="1:10" x14ac:dyDescent="0.25">
      <c r="A62" s="32" t="s">
        <v>2</v>
      </c>
      <c r="B62" s="32">
        <f t="shared" ref="B62:B76" si="24">+B61+1</f>
        <v>2045</v>
      </c>
      <c r="C62" s="33" t="s">
        <v>51</v>
      </c>
      <c r="D62" s="34" t="s">
        <v>1999</v>
      </c>
      <c r="E62" s="35" t="str">
        <f t="shared" si="20"/>
        <v>PNP'!</v>
      </c>
      <c r="F62" s="34" t="str">
        <f t="shared" si="21"/>
        <v>C:\Users\jaime.benazar\Quorum Business Solutions\Ecopetrol Prometeo - Documents\Planning Space Implementation\3. Analysis &amp; Design\Design\FC22\DRR Jaime\Por presentar a ECP\Cantagallo\Yarigui-Cantagallo\[YARIGUI-CANTAGALLO_CF_SEC_07-Feb-2024Rev2.xlsx]D-PNP'!</v>
      </c>
      <c r="G62" s="32" t="s">
        <v>59</v>
      </c>
      <c r="H62" s="33">
        <f t="shared" si="22"/>
        <v>34</v>
      </c>
      <c r="I62" s="33" t="str">
        <f t="shared" si="23"/>
        <v>='C:\Users\jaime.benazar\Quorum Business Solutions\Ecopetrol Prometeo - Documents\Planning Space Implementation\3. Analysis &amp; Design\Design\FC22\DRR Jaime\Por presentar a ECP\Cantagallo\Yarigui-Cantagallo\[YARIGUI-CANTAGALLO_CF_SEC_07-Feb-2024Rev2.xlsx]D-PNP'!$BB$34</v>
      </c>
      <c r="J62" s="37" t="s">
        <v>2059</v>
      </c>
    </row>
    <row r="63" spans="1:10" x14ac:dyDescent="0.25">
      <c r="A63" s="32" t="s">
        <v>2</v>
      </c>
      <c r="B63" s="32">
        <f t="shared" si="24"/>
        <v>2046</v>
      </c>
      <c r="C63" s="33" t="s">
        <v>51</v>
      </c>
      <c r="D63" s="34" t="s">
        <v>1999</v>
      </c>
      <c r="E63" s="35" t="str">
        <f t="shared" si="20"/>
        <v>PNP'!</v>
      </c>
      <c r="F63" s="34" t="str">
        <f t="shared" si="21"/>
        <v>C:\Users\jaime.benazar\Quorum Business Solutions\Ecopetrol Prometeo - Documents\Planning Space Implementation\3. Analysis &amp; Design\Design\FC22\DRR Jaime\Por presentar a ECP\Cantagallo\Yarigui-Cantagallo\[YARIGUI-CANTAGALLO_CF_SEC_07-Feb-2024Rev2.xlsx]D-PNP'!</v>
      </c>
      <c r="G63" s="32" t="s">
        <v>59</v>
      </c>
      <c r="H63" s="33">
        <f t="shared" si="22"/>
        <v>35</v>
      </c>
      <c r="I63" s="33" t="str">
        <f t="shared" si="23"/>
        <v>='C:\Users\jaime.benazar\Quorum Business Solutions\Ecopetrol Prometeo - Documents\Planning Space Implementation\3. Analysis &amp; Design\Design\FC22\DRR Jaime\Por presentar a ECP\Cantagallo\Yarigui-Cantagallo\[YARIGUI-CANTAGALLO_CF_SEC_07-Feb-2024Rev2.xlsx]D-PNP'!$BB$35</v>
      </c>
      <c r="J63" s="37" t="s">
        <v>2060</v>
      </c>
    </row>
    <row r="64" spans="1:10" x14ac:dyDescent="0.25">
      <c r="A64" s="32" t="s">
        <v>2</v>
      </c>
      <c r="B64" s="32">
        <f t="shared" si="24"/>
        <v>2047</v>
      </c>
      <c r="C64" s="33" t="s">
        <v>51</v>
      </c>
      <c r="D64" s="34" t="s">
        <v>1999</v>
      </c>
      <c r="E64" s="35" t="str">
        <f t="shared" si="20"/>
        <v>PNP'!</v>
      </c>
      <c r="F64" s="34" t="str">
        <f t="shared" si="21"/>
        <v>C:\Users\jaime.benazar\Quorum Business Solutions\Ecopetrol Prometeo - Documents\Planning Space Implementation\3. Analysis &amp; Design\Design\FC22\DRR Jaime\Por presentar a ECP\Cantagallo\Yarigui-Cantagallo\[YARIGUI-CANTAGALLO_CF_SEC_07-Feb-2024Rev2.xlsx]D-PNP'!</v>
      </c>
      <c r="G64" s="32" t="s">
        <v>59</v>
      </c>
      <c r="H64" s="33">
        <f t="shared" si="22"/>
        <v>36</v>
      </c>
      <c r="I64" s="33" t="str">
        <f t="shared" si="23"/>
        <v>='C:\Users\jaime.benazar\Quorum Business Solutions\Ecopetrol Prometeo - Documents\Planning Space Implementation\3. Analysis &amp; Design\Design\FC22\DRR Jaime\Por presentar a ECP\Cantagallo\Yarigui-Cantagallo\[YARIGUI-CANTAGALLO_CF_SEC_07-Feb-2024Rev2.xlsx]D-PNP'!$BB$36</v>
      </c>
      <c r="J64" s="37" t="s">
        <v>2061</v>
      </c>
    </row>
    <row r="65" spans="1:10" x14ac:dyDescent="0.25">
      <c r="A65" s="32" t="s">
        <v>2</v>
      </c>
      <c r="B65" s="32">
        <f t="shared" si="24"/>
        <v>2048</v>
      </c>
      <c r="C65" s="33" t="s">
        <v>51</v>
      </c>
      <c r="D65" s="34" t="s">
        <v>1999</v>
      </c>
      <c r="E65" s="35" t="str">
        <f t="shared" si="20"/>
        <v>PNP'!</v>
      </c>
      <c r="F65" s="34" t="str">
        <f t="shared" si="21"/>
        <v>C:\Users\jaime.benazar\Quorum Business Solutions\Ecopetrol Prometeo - Documents\Planning Space Implementation\3. Analysis &amp; Design\Design\FC22\DRR Jaime\Por presentar a ECP\Cantagallo\Yarigui-Cantagallo\[YARIGUI-CANTAGALLO_CF_SEC_07-Feb-2024Rev2.xlsx]D-PNP'!</v>
      </c>
      <c r="G65" s="32" t="s">
        <v>59</v>
      </c>
      <c r="H65" s="33">
        <f t="shared" si="22"/>
        <v>37</v>
      </c>
      <c r="I65" s="33" t="str">
        <f t="shared" si="23"/>
        <v>='C:\Users\jaime.benazar\Quorum Business Solutions\Ecopetrol Prometeo - Documents\Planning Space Implementation\3. Analysis &amp; Design\Design\FC22\DRR Jaime\Por presentar a ECP\Cantagallo\Yarigui-Cantagallo\[YARIGUI-CANTAGALLO_CF_SEC_07-Feb-2024Rev2.xlsx]D-PNP'!$BB$37</v>
      </c>
      <c r="J65" s="37" t="s">
        <v>2062</v>
      </c>
    </row>
    <row r="66" spans="1:10" x14ac:dyDescent="0.25">
      <c r="A66" s="32" t="s">
        <v>2</v>
      </c>
      <c r="B66" s="32">
        <f t="shared" si="24"/>
        <v>2049</v>
      </c>
      <c r="C66" s="33" t="s">
        <v>51</v>
      </c>
      <c r="D66" s="34" t="s">
        <v>1999</v>
      </c>
      <c r="E66" s="35" t="str">
        <f t="shared" si="20"/>
        <v>PNP'!</v>
      </c>
      <c r="F66" s="34" t="str">
        <f t="shared" si="21"/>
        <v>C:\Users\jaime.benazar\Quorum Business Solutions\Ecopetrol Prometeo - Documents\Planning Space Implementation\3. Analysis &amp; Design\Design\FC22\DRR Jaime\Por presentar a ECP\Cantagallo\Yarigui-Cantagallo\[YARIGUI-CANTAGALLO_CF_SEC_07-Feb-2024Rev2.xlsx]D-PNP'!</v>
      </c>
      <c r="G66" s="32" t="s">
        <v>59</v>
      </c>
      <c r="H66" s="33">
        <f t="shared" si="22"/>
        <v>38</v>
      </c>
      <c r="I66" s="33" t="str">
        <f t="shared" si="23"/>
        <v>='C:\Users\jaime.benazar\Quorum Business Solutions\Ecopetrol Prometeo - Documents\Planning Space Implementation\3. Analysis &amp; Design\Design\FC22\DRR Jaime\Por presentar a ECP\Cantagallo\Yarigui-Cantagallo\[YARIGUI-CANTAGALLO_CF_SEC_07-Feb-2024Rev2.xlsx]D-PNP'!$BB$38</v>
      </c>
      <c r="J66" s="37" t="s">
        <v>2063</v>
      </c>
    </row>
    <row r="67" spans="1:10" x14ac:dyDescent="0.25">
      <c r="A67" s="32" t="s">
        <v>2</v>
      </c>
      <c r="B67" s="32">
        <f t="shared" si="24"/>
        <v>2050</v>
      </c>
      <c r="C67" s="33" t="s">
        <v>51</v>
      </c>
      <c r="D67" s="34" t="s">
        <v>1999</v>
      </c>
      <c r="E67" s="35" t="str">
        <f t="shared" si="20"/>
        <v>PNP'!</v>
      </c>
      <c r="F67" s="34" t="str">
        <f t="shared" si="21"/>
        <v>C:\Users\jaime.benazar\Quorum Business Solutions\Ecopetrol Prometeo - Documents\Planning Space Implementation\3. Analysis &amp; Design\Design\FC22\DRR Jaime\Por presentar a ECP\Cantagallo\Yarigui-Cantagallo\[YARIGUI-CANTAGALLO_CF_SEC_07-Feb-2024Rev2.xlsx]D-PNP'!</v>
      </c>
      <c r="G67" s="32" t="s">
        <v>59</v>
      </c>
      <c r="H67" s="33">
        <f t="shared" si="22"/>
        <v>39</v>
      </c>
      <c r="I67" s="33" t="str">
        <f t="shared" si="23"/>
        <v>='C:\Users\jaime.benazar\Quorum Business Solutions\Ecopetrol Prometeo - Documents\Planning Space Implementation\3. Analysis &amp; Design\Design\FC22\DRR Jaime\Por presentar a ECP\Cantagallo\Yarigui-Cantagallo\[YARIGUI-CANTAGALLO_CF_SEC_07-Feb-2024Rev2.xlsx]D-PNP'!$BB$39</v>
      </c>
      <c r="J67" s="37" t="s">
        <v>2064</v>
      </c>
    </row>
    <row r="68" spans="1:10" x14ac:dyDescent="0.25">
      <c r="A68" s="32" t="s">
        <v>2</v>
      </c>
      <c r="B68" s="32">
        <f t="shared" si="24"/>
        <v>2051</v>
      </c>
      <c r="C68" s="33" t="s">
        <v>51</v>
      </c>
      <c r="D68" s="34" t="s">
        <v>1999</v>
      </c>
      <c r="E68" s="35" t="str">
        <f t="shared" si="20"/>
        <v>PNP'!</v>
      </c>
      <c r="F68" s="34" t="str">
        <f t="shared" si="21"/>
        <v>C:\Users\jaime.benazar\Quorum Business Solutions\Ecopetrol Prometeo - Documents\Planning Space Implementation\3. Analysis &amp; Design\Design\FC22\DRR Jaime\Por presentar a ECP\Cantagallo\Yarigui-Cantagallo\[YARIGUI-CANTAGALLO_CF_SEC_07-Feb-2024Rev2.xlsx]D-PNP'!</v>
      </c>
      <c r="G68" s="32" t="s">
        <v>59</v>
      </c>
      <c r="H68" s="33">
        <f t="shared" si="22"/>
        <v>40</v>
      </c>
      <c r="I68" s="33" t="str">
        <f t="shared" si="23"/>
        <v>='C:\Users\jaime.benazar\Quorum Business Solutions\Ecopetrol Prometeo - Documents\Planning Space Implementation\3. Analysis &amp; Design\Design\FC22\DRR Jaime\Por presentar a ECP\Cantagallo\Yarigui-Cantagallo\[YARIGUI-CANTAGALLO_CF_SEC_07-Feb-2024Rev2.xlsx]D-PNP'!$BB$40</v>
      </c>
      <c r="J68" s="37" t="s">
        <v>2065</v>
      </c>
    </row>
    <row r="69" spans="1:10" x14ac:dyDescent="0.25">
      <c r="A69" s="32" t="s">
        <v>2</v>
      </c>
      <c r="B69" s="32">
        <f t="shared" si="24"/>
        <v>2052</v>
      </c>
      <c r="C69" s="33" t="s">
        <v>51</v>
      </c>
      <c r="D69" s="34" t="s">
        <v>1999</v>
      </c>
      <c r="E69" s="35" t="str">
        <f t="shared" si="20"/>
        <v>PNP'!</v>
      </c>
      <c r="F69" s="34" t="str">
        <f t="shared" si="21"/>
        <v>C:\Users\jaime.benazar\Quorum Business Solutions\Ecopetrol Prometeo - Documents\Planning Space Implementation\3. Analysis &amp; Design\Design\FC22\DRR Jaime\Por presentar a ECP\Cantagallo\Yarigui-Cantagallo\[YARIGUI-CANTAGALLO_CF_SEC_07-Feb-2024Rev2.xlsx]D-PNP'!</v>
      </c>
      <c r="G69" s="32" t="s">
        <v>59</v>
      </c>
      <c r="H69" s="33">
        <f t="shared" si="22"/>
        <v>41</v>
      </c>
      <c r="I69" s="33" t="str">
        <f t="shared" si="23"/>
        <v>='C:\Users\jaime.benazar\Quorum Business Solutions\Ecopetrol Prometeo - Documents\Planning Space Implementation\3. Analysis &amp; Design\Design\FC22\DRR Jaime\Por presentar a ECP\Cantagallo\Yarigui-Cantagallo\[YARIGUI-CANTAGALLO_CF_SEC_07-Feb-2024Rev2.xlsx]D-PNP'!$BB$41</v>
      </c>
      <c r="J69" s="37" t="s">
        <v>2066</v>
      </c>
    </row>
    <row r="70" spans="1:10" x14ac:dyDescent="0.25">
      <c r="A70" s="32" t="s">
        <v>2</v>
      </c>
      <c r="B70" s="32">
        <f t="shared" si="24"/>
        <v>2053</v>
      </c>
      <c r="C70" s="33" t="s">
        <v>51</v>
      </c>
      <c r="D70" s="34" t="s">
        <v>1999</v>
      </c>
      <c r="E70" s="35" t="str">
        <f t="shared" si="20"/>
        <v>PNP'!</v>
      </c>
      <c r="F70" s="34" t="str">
        <f t="shared" si="21"/>
        <v>C:\Users\jaime.benazar\Quorum Business Solutions\Ecopetrol Prometeo - Documents\Planning Space Implementation\3. Analysis &amp; Design\Design\FC22\DRR Jaime\Por presentar a ECP\Cantagallo\Yarigui-Cantagallo\[YARIGUI-CANTAGALLO_CF_SEC_07-Feb-2024Rev2.xlsx]D-PNP'!</v>
      </c>
      <c r="G70" s="32" t="s">
        <v>59</v>
      </c>
      <c r="H70" s="33">
        <f t="shared" si="22"/>
        <v>42</v>
      </c>
      <c r="I70" s="33" t="str">
        <f t="shared" si="23"/>
        <v>='C:\Users\jaime.benazar\Quorum Business Solutions\Ecopetrol Prometeo - Documents\Planning Space Implementation\3. Analysis &amp; Design\Design\FC22\DRR Jaime\Por presentar a ECP\Cantagallo\Yarigui-Cantagallo\[YARIGUI-CANTAGALLO_CF_SEC_07-Feb-2024Rev2.xlsx]D-PNP'!$BB$42</v>
      </c>
      <c r="J70" s="37" t="s">
        <v>2067</v>
      </c>
    </row>
    <row r="71" spans="1:10" x14ac:dyDescent="0.25">
      <c r="A71" s="32" t="s">
        <v>2</v>
      </c>
      <c r="B71" s="32">
        <f t="shared" si="24"/>
        <v>2054</v>
      </c>
      <c r="C71" s="33" t="s">
        <v>51</v>
      </c>
      <c r="D71" s="34" t="s">
        <v>1999</v>
      </c>
      <c r="E71" s="35" t="str">
        <f t="shared" si="20"/>
        <v>PNP'!</v>
      </c>
      <c r="F71" s="34" t="str">
        <f t="shared" si="21"/>
        <v>C:\Users\jaime.benazar\Quorum Business Solutions\Ecopetrol Prometeo - Documents\Planning Space Implementation\3. Analysis &amp; Design\Design\FC22\DRR Jaime\Por presentar a ECP\Cantagallo\Yarigui-Cantagallo\[YARIGUI-CANTAGALLO_CF_SEC_07-Feb-2024Rev2.xlsx]D-PNP'!</v>
      </c>
      <c r="G71" s="32" t="s">
        <v>59</v>
      </c>
      <c r="H71" s="33">
        <f t="shared" si="22"/>
        <v>43</v>
      </c>
      <c r="I71" s="33" t="str">
        <f t="shared" si="23"/>
        <v>='C:\Users\jaime.benazar\Quorum Business Solutions\Ecopetrol Prometeo - Documents\Planning Space Implementation\3. Analysis &amp; Design\Design\FC22\DRR Jaime\Por presentar a ECP\Cantagallo\Yarigui-Cantagallo\[YARIGUI-CANTAGALLO_CF_SEC_07-Feb-2024Rev2.xlsx]D-PNP'!$BB$43</v>
      </c>
      <c r="J71" s="37" t="s">
        <v>2068</v>
      </c>
    </row>
    <row r="72" spans="1:10" x14ac:dyDescent="0.25">
      <c r="A72" s="32" t="s">
        <v>2</v>
      </c>
      <c r="B72" s="32">
        <f t="shared" si="24"/>
        <v>2055</v>
      </c>
      <c r="C72" s="33" t="s">
        <v>51</v>
      </c>
      <c r="D72" s="34" t="s">
        <v>1999</v>
      </c>
      <c r="E72" s="35" t="str">
        <f t="shared" si="20"/>
        <v>PNP'!</v>
      </c>
      <c r="F72" s="34" t="str">
        <f t="shared" si="21"/>
        <v>C:\Users\jaime.benazar\Quorum Business Solutions\Ecopetrol Prometeo - Documents\Planning Space Implementation\3. Analysis &amp; Design\Design\FC22\DRR Jaime\Por presentar a ECP\Cantagallo\Yarigui-Cantagallo\[YARIGUI-CANTAGALLO_CF_SEC_07-Feb-2024Rev2.xlsx]D-PNP'!</v>
      </c>
      <c r="G72" s="32" t="s">
        <v>59</v>
      </c>
      <c r="H72" s="33">
        <f t="shared" si="22"/>
        <v>44</v>
      </c>
      <c r="I72" s="33" t="str">
        <f t="shared" si="23"/>
        <v>='C:\Users\jaime.benazar\Quorum Business Solutions\Ecopetrol Prometeo - Documents\Planning Space Implementation\3. Analysis &amp; Design\Design\FC22\DRR Jaime\Por presentar a ECP\Cantagallo\Yarigui-Cantagallo\[YARIGUI-CANTAGALLO_CF_SEC_07-Feb-2024Rev2.xlsx]D-PNP'!$BB$44</v>
      </c>
      <c r="J72" s="37" t="s">
        <v>2069</v>
      </c>
    </row>
    <row r="73" spans="1:10" x14ac:dyDescent="0.25">
      <c r="A73" s="32" t="s">
        <v>2</v>
      </c>
      <c r="B73" s="32">
        <f t="shared" si="24"/>
        <v>2056</v>
      </c>
      <c r="C73" s="33" t="s">
        <v>51</v>
      </c>
      <c r="D73" s="34" t="s">
        <v>1999</v>
      </c>
      <c r="E73" s="35" t="str">
        <f t="shared" si="20"/>
        <v>PNP'!</v>
      </c>
      <c r="F73" s="34" t="str">
        <f t="shared" si="21"/>
        <v>C:\Users\jaime.benazar\Quorum Business Solutions\Ecopetrol Prometeo - Documents\Planning Space Implementation\3. Analysis &amp; Design\Design\FC22\DRR Jaime\Por presentar a ECP\Cantagallo\Yarigui-Cantagallo\[YARIGUI-CANTAGALLO_CF_SEC_07-Feb-2024Rev2.xlsx]D-PNP'!</v>
      </c>
      <c r="G73" s="32" t="s">
        <v>59</v>
      </c>
      <c r="H73" s="33">
        <f t="shared" si="22"/>
        <v>45</v>
      </c>
      <c r="I73" s="33" t="str">
        <f t="shared" si="23"/>
        <v>='C:\Users\jaime.benazar\Quorum Business Solutions\Ecopetrol Prometeo - Documents\Planning Space Implementation\3. Analysis &amp; Design\Design\FC22\DRR Jaime\Por presentar a ECP\Cantagallo\Yarigui-Cantagallo\[YARIGUI-CANTAGALLO_CF_SEC_07-Feb-2024Rev2.xlsx]D-PNP'!$BB$45</v>
      </c>
      <c r="J73" s="37" t="s">
        <v>2070</v>
      </c>
    </row>
    <row r="74" spans="1:10" x14ac:dyDescent="0.25">
      <c r="A74" s="32" t="s">
        <v>2</v>
      </c>
      <c r="B74" s="32">
        <f t="shared" si="24"/>
        <v>2057</v>
      </c>
      <c r="C74" s="33" t="s">
        <v>51</v>
      </c>
      <c r="D74" s="34" t="s">
        <v>1999</v>
      </c>
      <c r="E74" s="35" t="str">
        <f t="shared" si="20"/>
        <v>PNP'!</v>
      </c>
      <c r="F74" s="34" t="str">
        <f t="shared" si="21"/>
        <v>C:\Users\jaime.benazar\Quorum Business Solutions\Ecopetrol Prometeo - Documents\Planning Space Implementation\3. Analysis &amp; Design\Design\FC22\DRR Jaime\Por presentar a ECP\Cantagallo\Yarigui-Cantagallo\[YARIGUI-CANTAGALLO_CF_SEC_07-Feb-2024Rev2.xlsx]D-PNP'!</v>
      </c>
      <c r="G74" s="32" t="s">
        <v>59</v>
      </c>
      <c r="H74" s="33">
        <f t="shared" si="22"/>
        <v>46</v>
      </c>
      <c r="I74" s="33" t="str">
        <f t="shared" si="23"/>
        <v>='C:\Users\jaime.benazar\Quorum Business Solutions\Ecopetrol Prometeo - Documents\Planning Space Implementation\3. Analysis &amp; Design\Design\FC22\DRR Jaime\Por presentar a ECP\Cantagallo\Yarigui-Cantagallo\[YARIGUI-CANTAGALLO_CF_SEC_07-Feb-2024Rev2.xlsx]D-PNP'!$BB$46</v>
      </c>
      <c r="J74" s="37" t="s">
        <v>2071</v>
      </c>
    </row>
    <row r="75" spans="1:10" x14ac:dyDescent="0.25">
      <c r="A75" s="32" t="s">
        <v>2</v>
      </c>
      <c r="B75" s="32">
        <f t="shared" si="24"/>
        <v>2058</v>
      </c>
      <c r="C75" s="33" t="s">
        <v>51</v>
      </c>
      <c r="D75" s="34" t="s">
        <v>1999</v>
      </c>
      <c r="E75" s="35" t="str">
        <f t="shared" si="20"/>
        <v>PNP'!</v>
      </c>
      <c r="F75" s="34" t="str">
        <f t="shared" si="21"/>
        <v>C:\Users\jaime.benazar\Quorum Business Solutions\Ecopetrol Prometeo - Documents\Planning Space Implementation\3. Analysis &amp; Design\Design\FC22\DRR Jaime\Por presentar a ECP\Cantagallo\Yarigui-Cantagallo\[YARIGUI-CANTAGALLO_CF_SEC_07-Feb-2024Rev2.xlsx]D-PNP'!</v>
      </c>
      <c r="G75" s="32" t="s">
        <v>59</v>
      </c>
      <c r="H75" s="33">
        <f t="shared" si="22"/>
        <v>47</v>
      </c>
      <c r="I75" s="33" t="str">
        <f t="shared" si="23"/>
        <v>='C:\Users\jaime.benazar\Quorum Business Solutions\Ecopetrol Prometeo - Documents\Planning Space Implementation\3. Analysis &amp; Design\Design\FC22\DRR Jaime\Por presentar a ECP\Cantagallo\Yarigui-Cantagallo\[YARIGUI-CANTAGALLO_CF_SEC_07-Feb-2024Rev2.xlsx]D-PNP'!$BB$47</v>
      </c>
      <c r="J75" s="37" t="s">
        <v>2072</v>
      </c>
    </row>
    <row r="76" spans="1:10" x14ac:dyDescent="0.25">
      <c r="A76" s="32" t="s">
        <v>2</v>
      </c>
      <c r="B76" s="32">
        <f t="shared" si="24"/>
        <v>2059</v>
      </c>
      <c r="C76" s="33" t="s">
        <v>51</v>
      </c>
      <c r="D76" s="34" t="s">
        <v>1999</v>
      </c>
      <c r="E76" s="35" t="str">
        <f t="shared" si="20"/>
        <v>PNP'!</v>
      </c>
      <c r="F76" s="34" t="str">
        <f t="shared" si="21"/>
        <v>C:\Users\jaime.benazar\Quorum Business Solutions\Ecopetrol Prometeo - Documents\Planning Space Implementation\3. Analysis &amp; Design\Design\FC22\DRR Jaime\Por presentar a ECP\Cantagallo\Yarigui-Cantagallo\[YARIGUI-CANTAGALLO_CF_SEC_07-Feb-2024Rev2.xlsx]D-PNP'!</v>
      </c>
      <c r="G76" s="32" t="s">
        <v>59</v>
      </c>
      <c r="H76" s="33">
        <f t="shared" si="22"/>
        <v>48</v>
      </c>
      <c r="I76" s="33" t="str">
        <f t="shared" si="23"/>
        <v>='C:\Users\jaime.benazar\Quorum Business Solutions\Ecopetrol Prometeo - Documents\Planning Space Implementation\3. Analysis &amp; Design\Design\FC22\DRR Jaime\Por presentar a ECP\Cantagallo\Yarigui-Cantagallo\[YARIGUI-CANTAGALLO_CF_SEC_07-Feb-2024Rev2.xlsx]D-PNP'!$BB$48</v>
      </c>
      <c r="J76" s="37" t="s">
        <v>2073</v>
      </c>
    </row>
    <row r="77" spans="1:10" x14ac:dyDescent="0.25">
      <c r="A77" s="32" t="s">
        <v>28</v>
      </c>
      <c r="B77" s="32"/>
      <c r="C77" s="33" t="s">
        <v>51</v>
      </c>
      <c r="D77" s="34"/>
      <c r="E77" s="35"/>
      <c r="F77" s="34"/>
      <c r="G77" s="32"/>
      <c r="H77" s="33"/>
      <c r="I77" s="33"/>
      <c r="J77" s="33"/>
    </row>
    <row r="78" spans="1:10" x14ac:dyDescent="0.25">
      <c r="A78" s="32" t="s">
        <v>3</v>
      </c>
      <c r="B78" s="32">
        <v>2023</v>
      </c>
      <c r="C78" s="33" t="s">
        <v>51</v>
      </c>
      <c r="D78" s="34" t="s">
        <v>1999</v>
      </c>
      <c r="E78" s="35" t="str">
        <f t="shared" si="0"/>
        <v>PND'!</v>
      </c>
      <c r="F78" s="34" t="str">
        <f t="shared" si="1"/>
        <v>C:\Users\jaime.benazar\Quorum Business Solutions\Ecopetrol Prometeo - Documents\Planning Space Implementation\3. Analysis &amp; Design\Design\FC22\DRR Jaime\Por presentar a ECP\Cantagallo\Yarigui-Cantagallo\[YARIGUI-CANTAGALLO_CF_SEC_07-Feb-2024Rev2.xlsx]D-PND'!</v>
      </c>
      <c r="G78" s="32" t="s">
        <v>59</v>
      </c>
      <c r="H78" s="33">
        <v>12</v>
      </c>
      <c r="I78" s="33" t="str">
        <f t="shared" si="2"/>
        <v>='C:\Users\jaime.benazar\Quorum Business Solutions\Ecopetrol Prometeo - Documents\Planning Space Implementation\3. Analysis &amp; Design\Design\FC22\DRR Jaime\Por presentar a ECP\Cantagallo\Yarigui-Cantagallo\[YARIGUI-CANTAGALLO_CF_SEC_07-Feb-2024Rev2.xlsx]D-PND'!$BB$12</v>
      </c>
      <c r="J78" s="37" t="s">
        <v>2074</v>
      </c>
    </row>
    <row r="79" spans="1:10" x14ac:dyDescent="0.25">
      <c r="A79" s="32" t="s">
        <v>3</v>
      </c>
      <c r="B79" s="32">
        <f>+B78+1</f>
        <v>2024</v>
      </c>
      <c r="C79" s="33" t="s">
        <v>51</v>
      </c>
      <c r="D79" s="34" t="s">
        <v>1999</v>
      </c>
      <c r="E79" s="35" t="str">
        <f t="shared" si="0"/>
        <v>PND'!</v>
      </c>
      <c r="F79" s="34" t="str">
        <f t="shared" si="1"/>
        <v>C:\Users\jaime.benazar\Quorum Business Solutions\Ecopetrol Prometeo - Documents\Planning Space Implementation\3. Analysis &amp; Design\Design\FC22\DRR Jaime\Por presentar a ECP\Cantagallo\Yarigui-Cantagallo\[YARIGUI-CANTAGALLO_CF_SEC_07-Feb-2024Rev2.xlsx]D-PND'!</v>
      </c>
      <c r="G79" s="32" t="s">
        <v>59</v>
      </c>
      <c r="H79" s="33">
        <f>IF(A79&lt;&gt;A78,12,H78+1)</f>
        <v>13</v>
      </c>
      <c r="I79" s="33" t="str">
        <f t="shared" si="2"/>
        <v>='C:\Users\jaime.benazar\Quorum Business Solutions\Ecopetrol Prometeo - Documents\Planning Space Implementation\3. Analysis &amp; Design\Design\FC22\DRR Jaime\Por presentar a ECP\Cantagallo\Yarigui-Cantagallo\[YARIGUI-CANTAGALLO_CF_SEC_07-Feb-2024Rev2.xlsx]D-PND'!$BB$13</v>
      </c>
      <c r="J79" s="37" t="s">
        <v>2075</v>
      </c>
    </row>
    <row r="80" spans="1:10" x14ac:dyDescent="0.25">
      <c r="A80" s="32" t="s">
        <v>3</v>
      </c>
      <c r="B80" s="32">
        <f t="shared" ref="B80:B91" si="25">+B79+1</f>
        <v>2025</v>
      </c>
      <c r="C80" s="33" t="s">
        <v>51</v>
      </c>
      <c r="D80" s="34" t="s">
        <v>1999</v>
      </c>
      <c r="E80" s="35" t="str">
        <f t="shared" si="0"/>
        <v>PND'!</v>
      </c>
      <c r="F80" s="34" t="str">
        <f t="shared" si="1"/>
        <v>C:\Users\jaime.benazar\Quorum Business Solutions\Ecopetrol Prometeo - Documents\Planning Space Implementation\3. Analysis &amp; Design\Design\FC22\DRR Jaime\Por presentar a ECP\Cantagallo\Yarigui-Cantagallo\[YARIGUI-CANTAGALLO_CF_SEC_07-Feb-2024Rev2.xlsx]D-PND'!</v>
      </c>
      <c r="G80" s="32" t="s">
        <v>59</v>
      </c>
      <c r="H80" s="33">
        <f t="shared" ref="H80:H98" si="26">IF(A80&lt;&gt;A79,12,H79+1)</f>
        <v>14</v>
      </c>
      <c r="I80" s="33" t="str">
        <f t="shared" si="2"/>
        <v>='C:\Users\jaime.benazar\Quorum Business Solutions\Ecopetrol Prometeo - Documents\Planning Space Implementation\3. Analysis &amp; Design\Design\FC22\DRR Jaime\Por presentar a ECP\Cantagallo\Yarigui-Cantagallo\[YARIGUI-CANTAGALLO_CF_SEC_07-Feb-2024Rev2.xlsx]D-PND'!$BB$14</v>
      </c>
      <c r="J80" s="37" t="s">
        <v>2076</v>
      </c>
    </row>
    <row r="81" spans="1:10" x14ac:dyDescent="0.25">
      <c r="A81" s="32" t="s">
        <v>3</v>
      </c>
      <c r="B81" s="32">
        <f t="shared" si="25"/>
        <v>2026</v>
      </c>
      <c r="C81" s="33" t="s">
        <v>51</v>
      </c>
      <c r="D81" s="34" t="s">
        <v>1999</v>
      </c>
      <c r="E81" s="35" t="str">
        <f t="shared" si="0"/>
        <v>PND'!</v>
      </c>
      <c r="F81" s="34" t="str">
        <f t="shared" si="1"/>
        <v>C:\Users\jaime.benazar\Quorum Business Solutions\Ecopetrol Prometeo - Documents\Planning Space Implementation\3. Analysis &amp; Design\Design\FC22\DRR Jaime\Por presentar a ECP\Cantagallo\Yarigui-Cantagallo\[YARIGUI-CANTAGALLO_CF_SEC_07-Feb-2024Rev2.xlsx]D-PND'!</v>
      </c>
      <c r="G81" s="32" t="s">
        <v>59</v>
      </c>
      <c r="H81" s="33">
        <f t="shared" si="26"/>
        <v>15</v>
      </c>
      <c r="I81" s="33" t="str">
        <f t="shared" si="2"/>
        <v>='C:\Users\jaime.benazar\Quorum Business Solutions\Ecopetrol Prometeo - Documents\Planning Space Implementation\3. Analysis &amp; Design\Design\FC22\DRR Jaime\Por presentar a ECP\Cantagallo\Yarigui-Cantagallo\[YARIGUI-CANTAGALLO_CF_SEC_07-Feb-2024Rev2.xlsx]D-PND'!$BB$15</v>
      </c>
      <c r="J81" s="37" t="s">
        <v>2077</v>
      </c>
    </row>
    <row r="82" spans="1:10" x14ac:dyDescent="0.25">
      <c r="A82" s="32" t="s">
        <v>3</v>
      </c>
      <c r="B82" s="32">
        <f t="shared" si="25"/>
        <v>2027</v>
      </c>
      <c r="C82" s="33" t="s">
        <v>51</v>
      </c>
      <c r="D82" s="34" t="s">
        <v>1999</v>
      </c>
      <c r="E82" s="35" t="str">
        <f t="shared" si="0"/>
        <v>PND'!</v>
      </c>
      <c r="F82" s="34" t="str">
        <f t="shared" si="1"/>
        <v>C:\Users\jaime.benazar\Quorum Business Solutions\Ecopetrol Prometeo - Documents\Planning Space Implementation\3. Analysis &amp; Design\Design\FC22\DRR Jaime\Por presentar a ECP\Cantagallo\Yarigui-Cantagallo\[YARIGUI-CANTAGALLO_CF_SEC_07-Feb-2024Rev2.xlsx]D-PND'!</v>
      </c>
      <c r="G82" s="32" t="s">
        <v>59</v>
      </c>
      <c r="H82" s="33">
        <f t="shared" si="26"/>
        <v>16</v>
      </c>
      <c r="I82" s="33" t="str">
        <f t="shared" si="2"/>
        <v>='C:\Users\jaime.benazar\Quorum Business Solutions\Ecopetrol Prometeo - Documents\Planning Space Implementation\3. Analysis &amp; Design\Design\FC22\DRR Jaime\Por presentar a ECP\Cantagallo\Yarigui-Cantagallo\[YARIGUI-CANTAGALLO_CF_SEC_07-Feb-2024Rev2.xlsx]D-PND'!$BB$16</v>
      </c>
      <c r="J82" s="37" t="s">
        <v>2078</v>
      </c>
    </row>
    <row r="83" spans="1:10" x14ac:dyDescent="0.25">
      <c r="A83" s="32" t="s">
        <v>3</v>
      </c>
      <c r="B83" s="32">
        <f t="shared" si="25"/>
        <v>2028</v>
      </c>
      <c r="C83" s="33" t="s">
        <v>51</v>
      </c>
      <c r="D83" s="34" t="s">
        <v>1999</v>
      </c>
      <c r="E83" s="35" t="str">
        <f t="shared" si="0"/>
        <v>PND'!</v>
      </c>
      <c r="F83" s="34" t="str">
        <f t="shared" si="1"/>
        <v>C:\Users\jaime.benazar\Quorum Business Solutions\Ecopetrol Prometeo - Documents\Planning Space Implementation\3. Analysis &amp; Design\Design\FC22\DRR Jaime\Por presentar a ECP\Cantagallo\Yarigui-Cantagallo\[YARIGUI-CANTAGALLO_CF_SEC_07-Feb-2024Rev2.xlsx]D-PND'!</v>
      </c>
      <c r="G83" s="32" t="s">
        <v>59</v>
      </c>
      <c r="H83" s="33">
        <f t="shared" si="26"/>
        <v>17</v>
      </c>
      <c r="I83" s="33" t="str">
        <f t="shared" si="2"/>
        <v>='C:\Users\jaime.benazar\Quorum Business Solutions\Ecopetrol Prometeo - Documents\Planning Space Implementation\3. Analysis &amp; Design\Design\FC22\DRR Jaime\Por presentar a ECP\Cantagallo\Yarigui-Cantagallo\[YARIGUI-CANTAGALLO_CF_SEC_07-Feb-2024Rev2.xlsx]D-PND'!$BB$17</v>
      </c>
      <c r="J83" s="37" t="s">
        <v>2079</v>
      </c>
    </row>
    <row r="84" spans="1:10" x14ac:dyDescent="0.25">
      <c r="A84" s="32" t="s">
        <v>3</v>
      </c>
      <c r="B84" s="32">
        <f t="shared" si="25"/>
        <v>2029</v>
      </c>
      <c r="C84" s="33" t="s">
        <v>51</v>
      </c>
      <c r="D84" s="34" t="s">
        <v>1999</v>
      </c>
      <c r="E84" s="35" t="str">
        <f t="shared" si="0"/>
        <v>PND'!</v>
      </c>
      <c r="F84" s="34" t="str">
        <f t="shared" si="1"/>
        <v>C:\Users\jaime.benazar\Quorum Business Solutions\Ecopetrol Prometeo - Documents\Planning Space Implementation\3. Analysis &amp; Design\Design\FC22\DRR Jaime\Por presentar a ECP\Cantagallo\Yarigui-Cantagallo\[YARIGUI-CANTAGALLO_CF_SEC_07-Feb-2024Rev2.xlsx]D-PND'!</v>
      </c>
      <c r="G84" s="32" t="s">
        <v>59</v>
      </c>
      <c r="H84" s="33">
        <f t="shared" si="26"/>
        <v>18</v>
      </c>
      <c r="I84" s="33" t="str">
        <f t="shared" si="2"/>
        <v>='C:\Users\jaime.benazar\Quorum Business Solutions\Ecopetrol Prometeo - Documents\Planning Space Implementation\3. Analysis &amp; Design\Design\FC22\DRR Jaime\Por presentar a ECP\Cantagallo\Yarigui-Cantagallo\[YARIGUI-CANTAGALLO_CF_SEC_07-Feb-2024Rev2.xlsx]D-PND'!$BB$18</v>
      </c>
      <c r="J84" s="37" t="s">
        <v>2080</v>
      </c>
    </row>
    <row r="85" spans="1:10" x14ac:dyDescent="0.25">
      <c r="A85" s="32" t="s">
        <v>3</v>
      </c>
      <c r="B85" s="32">
        <f t="shared" si="25"/>
        <v>2030</v>
      </c>
      <c r="C85" s="33" t="s">
        <v>51</v>
      </c>
      <c r="D85" s="34" t="s">
        <v>1999</v>
      </c>
      <c r="E85" s="35" t="str">
        <f t="shared" si="0"/>
        <v>PND'!</v>
      </c>
      <c r="F85" s="34" t="str">
        <f t="shared" si="1"/>
        <v>C:\Users\jaime.benazar\Quorum Business Solutions\Ecopetrol Prometeo - Documents\Planning Space Implementation\3. Analysis &amp; Design\Design\FC22\DRR Jaime\Por presentar a ECP\Cantagallo\Yarigui-Cantagallo\[YARIGUI-CANTAGALLO_CF_SEC_07-Feb-2024Rev2.xlsx]D-PND'!</v>
      </c>
      <c r="G85" s="32" t="s">
        <v>59</v>
      </c>
      <c r="H85" s="33">
        <f t="shared" si="26"/>
        <v>19</v>
      </c>
      <c r="I85" s="33" t="str">
        <f t="shared" si="2"/>
        <v>='C:\Users\jaime.benazar\Quorum Business Solutions\Ecopetrol Prometeo - Documents\Planning Space Implementation\3. Analysis &amp; Design\Design\FC22\DRR Jaime\Por presentar a ECP\Cantagallo\Yarigui-Cantagallo\[YARIGUI-CANTAGALLO_CF_SEC_07-Feb-2024Rev2.xlsx]D-PND'!$BB$19</v>
      </c>
      <c r="J85" s="37" t="s">
        <v>2081</v>
      </c>
    </row>
    <row r="86" spans="1:10" x14ac:dyDescent="0.25">
      <c r="A86" s="32" t="s">
        <v>3</v>
      </c>
      <c r="B86" s="32">
        <f t="shared" si="25"/>
        <v>2031</v>
      </c>
      <c r="C86" s="33" t="s">
        <v>51</v>
      </c>
      <c r="D86" s="34" t="s">
        <v>1999</v>
      </c>
      <c r="E86" s="35" t="str">
        <f t="shared" si="0"/>
        <v>PND'!</v>
      </c>
      <c r="F86" s="34" t="str">
        <f t="shared" si="1"/>
        <v>C:\Users\jaime.benazar\Quorum Business Solutions\Ecopetrol Prometeo - Documents\Planning Space Implementation\3. Analysis &amp; Design\Design\FC22\DRR Jaime\Por presentar a ECP\Cantagallo\Yarigui-Cantagallo\[YARIGUI-CANTAGALLO_CF_SEC_07-Feb-2024Rev2.xlsx]D-PND'!</v>
      </c>
      <c r="G86" s="32" t="s">
        <v>59</v>
      </c>
      <c r="H86" s="33">
        <f t="shared" si="26"/>
        <v>20</v>
      </c>
      <c r="I86" s="33" t="str">
        <f t="shared" si="2"/>
        <v>='C:\Users\jaime.benazar\Quorum Business Solutions\Ecopetrol Prometeo - Documents\Planning Space Implementation\3. Analysis &amp; Design\Design\FC22\DRR Jaime\Por presentar a ECP\Cantagallo\Yarigui-Cantagallo\[YARIGUI-CANTAGALLO_CF_SEC_07-Feb-2024Rev2.xlsx]D-PND'!$BB$20</v>
      </c>
      <c r="J86" s="37" t="s">
        <v>2082</v>
      </c>
    </row>
    <row r="87" spans="1:10" x14ac:dyDescent="0.25">
      <c r="A87" s="32" t="s">
        <v>3</v>
      </c>
      <c r="B87" s="32">
        <f t="shared" si="25"/>
        <v>2032</v>
      </c>
      <c r="C87" s="33" t="s">
        <v>51</v>
      </c>
      <c r="D87" s="34" t="s">
        <v>1999</v>
      </c>
      <c r="E87" s="35" t="str">
        <f t="shared" si="0"/>
        <v>PND'!</v>
      </c>
      <c r="F87" s="34" t="str">
        <f t="shared" si="1"/>
        <v>C:\Users\jaime.benazar\Quorum Business Solutions\Ecopetrol Prometeo - Documents\Planning Space Implementation\3. Analysis &amp; Design\Design\FC22\DRR Jaime\Por presentar a ECP\Cantagallo\Yarigui-Cantagallo\[YARIGUI-CANTAGALLO_CF_SEC_07-Feb-2024Rev2.xlsx]D-PND'!</v>
      </c>
      <c r="G87" s="32" t="s">
        <v>59</v>
      </c>
      <c r="H87" s="33">
        <f t="shared" si="26"/>
        <v>21</v>
      </c>
      <c r="I87" s="33" t="str">
        <f t="shared" si="2"/>
        <v>='C:\Users\jaime.benazar\Quorum Business Solutions\Ecopetrol Prometeo - Documents\Planning Space Implementation\3. Analysis &amp; Design\Design\FC22\DRR Jaime\Por presentar a ECP\Cantagallo\Yarigui-Cantagallo\[YARIGUI-CANTAGALLO_CF_SEC_07-Feb-2024Rev2.xlsx]D-PND'!$BB$21</v>
      </c>
      <c r="J87" s="37" t="s">
        <v>2083</v>
      </c>
    </row>
    <row r="88" spans="1:10" x14ac:dyDescent="0.25">
      <c r="A88" s="32" t="s">
        <v>3</v>
      </c>
      <c r="B88" s="32">
        <f t="shared" si="25"/>
        <v>2033</v>
      </c>
      <c r="C88" s="33" t="s">
        <v>51</v>
      </c>
      <c r="D88" s="34" t="s">
        <v>1999</v>
      </c>
      <c r="E88" s="35" t="str">
        <f t="shared" si="0"/>
        <v>PND'!</v>
      </c>
      <c r="F88" s="34" t="str">
        <f t="shared" si="1"/>
        <v>C:\Users\jaime.benazar\Quorum Business Solutions\Ecopetrol Prometeo - Documents\Planning Space Implementation\3. Analysis &amp; Design\Design\FC22\DRR Jaime\Por presentar a ECP\Cantagallo\Yarigui-Cantagallo\[YARIGUI-CANTAGALLO_CF_SEC_07-Feb-2024Rev2.xlsx]D-PND'!</v>
      </c>
      <c r="G88" s="32" t="s">
        <v>59</v>
      </c>
      <c r="H88" s="33">
        <f t="shared" si="26"/>
        <v>22</v>
      </c>
      <c r="I88" s="33" t="str">
        <f t="shared" si="2"/>
        <v>='C:\Users\jaime.benazar\Quorum Business Solutions\Ecopetrol Prometeo - Documents\Planning Space Implementation\3. Analysis &amp; Design\Design\FC22\DRR Jaime\Por presentar a ECP\Cantagallo\Yarigui-Cantagallo\[YARIGUI-CANTAGALLO_CF_SEC_07-Feb-2024Rev2.xlsx]D-PND'!$BB$22</v>
      </c>
      <c r="J88" s="37" t="s">
        <v>2084</v>
      </c>
    </row>
    <row r="89" spans="1:10" x14ac:dyDescent="0.25">
      <c r="A89" s="32" t="s">
        <v>3</v>
      </c>
      <c r="B89" s="32">
        <f t="shared" si="25"/>
        <v>2034</v>
      </c>
      <c r="C89" s="33" t="s">
        <v>51</v>
      </c>
      <c r="D89" s="34" t="s">
        <v>1999</v>
      </c>
      <c r="E89" s="35" t="str">
        <f t="shared" si="0"/>
        <v>PND'!</v>
      </c>
      <c r="F89" s="34" t="str">
        <f t="shared" si="1"/>
        <v>C:\Users\jaime.benazar\Quorum Business Solutions\Ecopetrol Prometeo - Documents\Planning Space Implementation\3. Analysis &amp; Design\Design\FC22\DRR Jaime\Por presentar a ECP\Cantagallo\Yarigui-Cantagallo\[YARIGUI-CANTAGALLO_CF_SEC_07-Feb-2024Rev2.xlsx]D-PND'!</v>
      </c>
      <c r="G89" s="32" t="s">
        <v>59</v>
      </c>
      <c r="H89" s="33">
        <f t="shared" si="26"/>
        <v>23</v>
      </c>
      <c r="I89" s="33" t="str">
        <f t="shared" si="2"/>
        <v>='C:\Users\jaime.benazar\Quorum Business Solutions\Ecopetrol Prometeo - Documents\Planning Space Implementation\3. Analysis &amp; Design\Design\FC22\DRR Jaime\Por presentar a ECP\Cantagallo\Yarigui-Cantagallo\[YARIGUI-CANTAGALLO_CF_SEC_07-Feb-2024Rev2.xlsx]D-PND'!$BB$23</v>
      </c>
      <c r="J89" s="37" t="s">
        <v>2085</v>
      </c>
    </row>
    <row r="90" spans="1:10" x14ac:dyDescent="0.25">
      <c r="A90" s="32" t="s">
        <v>3</v>
      </c>
      <c r="B90" s="32">
        <f t="shared" si="25"/>
        <v>2035</v>
      </c>
      <c r="C90" s="33" t="s">
        <v>51</v>
      </c>
      <c r="D90" s="34" t="s">
        <v>1999</v>
      </c>
      <c r="E90" s="35" t="str">
        <f t="shared" si="0"/>
        <v>PND'!</v>
      </c>
      <c r="F90" s="34" t="str">
        <f t="shared" si="1"/>
        <v>C:\Users\jaime.benazar\Quorum Business Solutions\Ecopetrol Prometeo - Documents\Planning Space Implementation\3. Analysis &amp; Design\Design\FC22\DRR Jaime\Por presentar a ECP\Cantagallo\Yarigui-Cantagallo\[YARIGUI-CANTAGALLO_CF_SEC_07-Feb-2024Rev2.xlsx]D-PND'!</v>
      </c>
      <c r="G90" s="32" t="s">
        <v>59</v>
      </c>
      <c r="H90" s="33">
        <f t="shared" si="26"/>
        <v>24</v>
      </c>
      <c r="I90" s="33" t="str">
        <f t="shared" si="2"/>
        <v>='C:\Users\jaime.benazar\Quorum Business Solutions\Ecopetrol Prometeo - Documents\Planning Space Implementation\3. Analysis &amp; Design\Design\FC22\DRR Jaime\Por presentar a ECP\Cantagallo\Yarigui-Cantagallo\[YARIGUI-CANTAGALLO_CF_SEC_07-Feb-2024Rev2.xlsx]D-PND'!$BB$24</v>
      </c>
      <c r="J90" s="37" t="s">
        <v>2086</v>
      </c>
    </row>
    <row r="91" spans="1:10" x14ac:dyDescent="0.25">
      <c r="A91" s="32" t="s">
        <v>3</v>
      </c>
      <c r="B91" s="32">
        <f t="shared" si="25"/>
        <v>2036</v>
      </c>
      <c r="C91" s="33" t="s">
        <v>51</v>
      </c>
      <c r="D91" s="34" t="s">
        <v>1999</v>
      </c>
      <c r="E91" s="35" t="str">
        <f t="shared" si="0"/>
        <v>PND'!</v>
      </c>
      <c r="F91" s="34" t="str">
        <f t="shared" si="1"/>
        <v>C:\Users\jaime.benazar\Quorum Business Solutions\Ecopetrol Prometeo - Documents\Planning Space Implementation\3. Analysis &amp; Design\Design\FC22\DRR Jaime\Por presentar a ECP\Cantagallo\Yarigui-Cantagallo\[YARIGUI-CANTAGALLO_CF_SEC_07-Feb-2024Rev2.xlsx]D-PND'!</v>
      </c>
      <c r="G91" s="32" t="s">
        <v>59</v>
      </c>
      <c r="H91" s="33">
        <f t="shared" si="26"/>
        <v>25</v>
      </c>
      <c r="I91" s="33" t="str">
        <f t="shared" si="2"/>
        <v>='C:\Users\jaime.benazar\Quorum Business Solutions\Ecopetrol Prometeo - Documents\Planning Space Implementation\3. Analysis &amp; Design\Design\FC22\DRR Jaime\Por presentar a ECP\Cantagallo\Yarigui-Cantagallo\[YARIGUI-CANTAGALLO_CF_SEC_07-Feb-2024Rev2.xlsx]D-PND'!$BB$25</v>
      </c>
      <c r="J91" s="37" t="s">
        <v>2087</v>
      </c>
    </row>
    <row r="92" spans="1:10" x14ac:dyDescent="0.25">
      <c r="A92" s="32" t="s">
        <v>3</v>
      </c>
      <c r="B92" s="32">
        <f>+B91+1</f>
        <v>2037</v>
      </c>
      <c r="C92" s="33" t="s">
        <v>51</v>
      </c>
      <c r="D92" s="34" t="s">
        <v>1999</v>
      </c>
      <c r="E92" s="35" t="str">
        <f t="shared" si="0"/>
        <v>PND'!</v>
      </c>
      <c r="F92" s="34" t="str">
        <f t="shared" si="1"/>
        <v>C:\Users\jaime.benazar\Quorum Business Solutions\Ecopetrol Prometeo - Documents\Planning Space Implementation\3. Analysis &amp; Design\Design\FC22\DRR Jaime\Por presentar a ECP\Cantagallo\Yarigui-Cantagallo\[YARIGUI-CANTAGALLO_CF_SEC_07-Feb-2024Rev2.xlsx]D-PND'!</v>
      </c>
      <c r="G92" s="32" t="s">
        <v>59</v>
      </c>
      <c r="H92" s="33">
        <f t="shared" si="26"/>
        <v>26</v>
      </c>
      <c r="I92" s="33" t="str">
        <f t="shared" si="2"/>
        <v>='C:\Users\jaime.benazar\Quorum Business Solutions\Ecopetrol Prometeo - Documents\Planning Space Implementation\3. Analysis &amp; Design\Design\FC22\DRR Jaime\Por presentar a ECP\Cantagallo\Yarigui-Cantagallo\[YARIGUI-CANTAGALLO_CF_SEC_07-Feb-2024Rev2.xlsx]D-PND'!$BB$26</v>
      </c>
      <c r="J92" s="37" t="s">
        <v>2088</v>
      </c>
    </row>
    <row r="93" spans="1:10" x14ac:dyDescent="0.25">
      <c r="A93" s="32" t="s">
        <v>3</v>
      </c>
      <c r="B93" s="32">
        <f t="shared" ref="B93:B95" si="27">+B92+1</f>
        <v>2038</v>
      </c>
      <c r="C93" s="33" t="s">
        <v>51</v>
      </c>
      <c r="D93" s="34" t="s">
        <v>1999</v>
      </c>
      <c r="E93" s="35" t="str">
        <f t="shared" si="0"/>
        <v>PND'!</v>
      </c>
      <c r="F93" s="34" t="str">
        <f t="shared" si="1"/>
        <v>C:\Users\jaime.benazar\Quorum Business Solutions\Ecopetrol Prometeo - Documents\Planning Space Implementation\3. Analysis &amp; Design\Design\FC22\DRR Jaime\Por presentar a ECP\Cantagallo\Yarigui-Cantagallo\[YARIGUI-CANTAGALLO_CF_SEC_07-Feb-2024Rev2.xlsx]D-PND'!</v>
      </c>
      <c r="G93" s="32" t="s">
        <v>59</v>
      </c>
      <c r="H93" s="33">
        <f t="shared" si="26"/>
        <v>27</v>
      </c>
      <c r="I93" s="33" t="str">
        <f t="shared" si="2"/>
        <v>='C:\Users\jaime.benazar\Quorum Business Solutions\Ecopetrol Prometeo - Documents\Planning Space Implementation\3. Analysis &amp; Design\Design\FC22\DRR Jaime\Por presentar a ECP\Cantagallo\Yarigui-Cantagallo\[YARIGUI-CANTAGALLO_CF_SEC_07-Feb-2024Rev2.xlsx]D-PND'!$BB$27</v>
      </c>
      <c r="J93" s="37" t="s">
        <v>2089</v>
      </c>
    </row>
    <row r="94" spans="1:10" x14ac:dyDescent="0.25">
      <c r="A94" s="32" t="s">
        <v>3</v>
      </c>
      <c r="B94" s="32">
        <f t="shared" si="27"/>
        <v>2039</v>
      </c>
      <c r="C94" s="33" t="s">
        <v>51</v>
      </c>
      <c r="D94" s="34" t="s">
        <v>1999</v>
      </c>
      <c r="E94" s="35" t="str">
        <f t="shared" si="0"/>
        <v>PND'!</v>
      </c>
      <c r="F94" s="34" t="str">
        <f t="shared" si="1"/>
        <v>C:\Users\jaime.benazar\Quorum Business Solutions\Ecopetrol Prometeo - Documents\Planning Space Implementation\3. Analysis &amp; Design\Design\FC22\DRR Jaime\Por presentar a ECP\Cantagallo\Yarigui-Cantagallo\[YARIGUI-CANTAGALLO_CF_SEC_07-Feb-2024Rev2.xlsx]D-PND'!</v>
      </c>
      <c r="G94" s="32" t="s">
        <v>59</v>
      </c>
      <c r="H94" s="33">
        <f t="shared" si="26"/>
        <v>28</v>
      </c>
      <c r="I94" s="33" t="str">
        <f t="shared" si="2"/>
        <v>='C:\Users\jaime.benazar\Quorum Business Solutions\Ecopetrol Prometeo - Documents\Planning Space Implementation\3. Analysis &amp; Design\Design\FC22\DRR Jaime\Por presentar a ECP\Cantagallo\Yarigui-Cantagallo\[YARIGUI-CANTAGALLO_CF_SEC_07-Feb-2024Rev2.xlsx]D-PND'!$BB$28</v>
      </c>
      <c r="J94" s="37" t="s">
        <v>2090</v>
      </c>
    </row>
    <row r="95" spans="1:10" x14ac:dyDescent="0.25">
      <c r="A95" s="32" t="s">
        <v>3</v>
      </c>
      <c r="B95" s="32">
        <f t="shared" si="27"/>
        <v>2040</v>
      </c>
      <c r="C95" s="33" t="s">
        <v>51</v>
      </c>
      <c r="D95" s="34" t="s">
        <v>1999</v>
      </c>
      <c r="E95" s="35" t="str">
        <f t="shared" si="0"/>
        <v>PND'!</v>
      </c>
      <c r="F95" s="34" t="str">
        <f t="shared" si="1"/>
        <v>C:\Users\jaime.benazar\Quorum Business Solutions\Ecopetrol Prometeo - Documents\Planning Space Implementation\3. Analysis &amp; Design\Design\FC22\DRR Jaime\Por presentar a ECP\Cantagallo\Yarigui-Cantagallo\[YARIGUI-CANTAGALLO_CF_SEC_07-Feb-2024Rev2.xlsx]D-PND'!</v>
      </c>
      <c r="G95" s="32" t="s">
        <v>59</v>
      </c>
      <c r="H95" s="33">
        <f t="shared" si="26"/>
        <v>29</v>
      </c>
      <c r="I95" s="33" t="str">
        <f t="shared" si="2"/>
        <v>='C:\Users\jaime.benazar\Quorum Business Solutions\Ecopetrol Prometeo - Documents\Planning Space Implementation\3. Analysis &amp; Design\Design\FC22\DRR Jaime\Por presentar a ECP\Cantagallo\Yarigui-Cantagallo\[YARIGUI-CANTAGALLO_CF_SEC_07-Feb-2024Rev2.xlsx]D-PND'!$BB$29</v>
      </c>
      <c r="J95" s="37" t="s">
        <v>2091</v>
      </c>
    </row>
    <row r="96" spans="1:10" x14ac:dyDescent="0.25">
      <c r="A96" s="32" t="s">
        <v>3</v>
      </c>
      <c r="B96" s="32">
        <f>+B95+1</f>
        <v>2041</v>
      </c>
      <c r="C96" s="33" t="s">
        <v>51</v>
      </c>
      <c r="D96" s="34" t="s">
        <v>1999</v>
      </c>
      <c r="E96" s="35" t="str">
        <f t="shared" si="0"/>
        <v>PND'!</v>
      </c>
      <c r="F96" s="34" t="str">
        <f t="shared" si="1"/>
        <v>C:\Users\jaime.benazar\Quorum Business Solutions\Ecopetrol Prometeo - Documents\Planning Space Implementation\3. Analysis &amp; Design\Design\FC22\DRR Jaime\Por presentar a ECP\Cantagallo\Yarigui-Cantagallo\[YARIGUI-CANTAGALLO_CF_SEC_07-Feb-2024Rev2.xlsx]D-PND'!</v>
      </c>
      <c r="G96" s="32" t="s">
        <v>59</v>
      </c>
      <c r="H96" s="33">
        <f t="shared" si="26"/>
        <v>30</v>
      </c>
      <c r="I96" s="33" t="str">
        <f t="shared" si="2"/>
        <v>='C:\Users\jaime.benazar\Quorum Business Solutions\Ecopetrol Prometeo - Documents\Planning Space Implementation\3. Analysis &amp; Design\Design\FC22\DRR Jaime\Por presentar a ECP\Cantagallo\Yarigui-Cantagallo\[YARIGUI-CANTAGALLO_CF_SEC_07-Feb-2024Rev2.xlsx]D-PND'!$BB$30</v>
      </c>
      <c r="J96" s="37" t="s">
        <v>2092</v>
      </c>
    </row>
    <row r="97" spans="1:10" x14ac:dyDescent="0.25">
      <c r="A97" s="32" t="s">
        <v>3</v>
      </c>
      <c r="B97" s="32">
        <f t="shared" ref="B97:B98" si="28">+B96+1</f>
        <v>2042</v>
      </c>
      <c r="C97" s="33" t="s">
        <v>51</v>
      </c>
      <c r="D97" s="34" t="s">
        <v>1999</v>
      </c>
      <c r="E97" s="35" t="str">
        <f t="shared" ref="E97:E402" si="29">_xlfn.CONCAT(A97,"'!")</f>
        <v>PND'!</v>
      </c>
      <c r="F97" s="34" t="str">
        <f t="shared" ref="F97:F402" si="30">_xlfn.CONCAT(D97:E97)</f>
        <v>C:\Users\jaime.benazar\Quorum Business Solutions\Ecopetrol Prometeo - Documents\Planning Space Implementation\3. Analysis &amp; Design\Design\FC22\DRR Jaime\Por presentar a ECP\Cantagallo\Yarigui-Cantagallo\[YARIGUI-CANTAGALLO_CF_SEC_07-Feb-2024Rev2.xlsx]D-PND'!</v>
      </c>
      <c r="G97" s="32" t="s">
        <v>59</v>
      </c>
      <c r="H97" s="33">
        <f t="shared" si="26"/>
        <v>31</v>
      </c>
      <c r="I97" s="33" t="str">
        <f t="shared" ref="I97:I402" si="31">_xlfn.CONCAT("='",F97:H97)</f>
        <v>='C:\Users\jaime.benazar\Quorum Business Solutions\Ecopetrol Prometeo - Documents\Planning Space Implementation\3. Analysis &amp; Design\Design\FC22\DRR Jaime\Por presentar a ECP\Cantagallo\Yarigui-Cantagallo\[YARIGUI-CANTAGALLO_CF_SEC_07-Feb-2024Rev2.xlsx]D-PND'!$BB$31</v>
      </c>
      <c r="J97" s="37" t="s">
        <v>2093</v>
      </c>
    </row>
    <row r="98" spans="1:10" x14ac:dyDescent="0.25">
      <c r="A98" s="32" t="s">
        <v>3</v>
      </c>
      <c r="B98" s="32">
        <f t="shared" si="28"/>
        <v>2043</v>
      </c>
      <c r="C98" s="33" t="s">
        <v>51</v>
      </c>
      <c r="D98" s="34" t="s">
        <v>1999</v>
      </c>
      <c r="E98" s="35" t="str">
        <f t="shared" si="29"/>
        <v>PND'!</v>
      </c>
      <c r="F98" s="34" t="str">
        <f t="shared" si="30"/>
        <v>C:\Users\jaime.benazar\Quorum Business Solutions\Ecopetrol Prometeo - Documents\Planning Space Implementation\3. Analysis &amp; Design\Design\FC22\DRR Jaime\Por presentar a ECP\Cantagallo\Yarigui-Cantagallo\[YARIGUI-CANTAGALLO_CF_SEC_07-Feb-2024Rev2.xlsx]D-PND'!</v>
      </c>
      <c r="G98" s="32" t="s">
        <v>59</v>
      </c>
      <c r="H98" s="33">
        <f t="shared" si="26"/>
        <v>32</v>
      </c>
      <c r="I98" s="33" t="str">
        <f t="shared" si="31"/>
        <v>='C:\Users\jaime.benazar\Quorum Business Solutions\Ecopetrol Prometeo - Documents\Planning Space Implementation\3. Analysis &amp; Design\Design\FC22\DRR Jaime\Por presentar a ECP\Cantagallo\Yarigui-Cantagallo\[YARIGUI-CANTAGALLO_CF_SEC_07-Feb-2024Rev2.xlsx]D-PND'!$BB$32</v>
      </c>
      <c r="J98" s="37" t="s">
        <v>2094</v>
      </c>
    </row>
    <row r="99" spans="1:10" x14ac:dyDescent="0.25">
      <c r="A99" s="32" t="s">
        <v>3</v>
      </c>
      <c r="B99" s="32">
        <f>+B98+1</f>
        <v>2044</v>
      </c>
      <c r="C99" s="33" t="s">
        <v>51</v>
      </c>
      <c r="D99" s="34" t="s">
        <v>1999</v>
      </c>
      <c r="E99" s="35" t="str">
        <f t="shared" ref="E99:E114" si="32">_xlfn.CONCAT(A99,"'!")</f>
        <v>PND'!</v>
      </c>
      <c r="F99" s="34" t="str">
        <f t="shared" ref="F99:F114" si="33">_xlfn.CONCAT(D99:E99)</f>
        <v>C:\Users\jaime.benazar\Quorum Business Solutions\Ecopetrol Prometeo - Documents\Planning Space Implementation\3. Analysis &amp; Design\Design\FC22\DRR Jaime\Por presentar a ECP\Cantagallo\Yarigui-Cantagallo\[YARIGUI-CANTAGALLO_CF_SEC_07-Feb-2024Rev2.xlsx]D-PND'!</v>
      </c>
      <c r="G99" s="32" t="s">
        <v>59</v>
      </c>
      <c r="H99" s="33">
        <f t="shared" ref="H99:H114" si="34">IF(A99&lt;&gt;A98,12,H98+1)</f>
        <v>33</v>
      </c>
      <c r="I99" s="33" t="str">
        <f t="shared" ref="I99:I114" si="35">_xlfn.CONCAT("='",F99:H99)</f>
        <v>='C:\Users\jaime.benazar\Quorum Business Solutions\Ecopetrol Prometeo - Documents\Planning Space Implementation\3. Analysis &amp; Design\Design\FC22\DRR Jaime\Por presentar a ECP\Cantagallo\Yarigui-Cantagallo\[YARIGUI-CANTAGALLO_CF_SEC_07-Feb-2024Rev2.xlsx]D-PND'!$BB$33</v>
      </c>
      <c r="J99" s="37" t="s">
        <v>2095</v>
      </c>
    </row>
    <row r="100" spans="1:10" x14ac:dyDescent="0.25">
      <c r="A100" s="32" t="s">
        <v>3</v>
      </c>
      <c r="B100" s="32">
        <f t="shared" ref="B100:B114" si="36">+B99+1</f>
        <v>2045</v>
      </c>
      <c r="C100" s="33" t="s">
        <v>51</v>
      </c>
      <c r="D100" s="34" t="s">
        <v>1999</v>
      </c>
      <c r="E100" s="35" t="str">
        <f t="shared" si="32"/>
        <v>PND'!</v>
      </c>
      <c r="F100" s="34" t="str">
        <f t="shared" si="33"/>
        <v>C:\Users\jaime.benazar\Quorum Business Solutions\Ecopetrol Prometeo - Documents\Planning Space Implementation\3. Analysis &amp; Design\Design\FC22\DRR Jaime\Por presentar a ECP\Cantagallo\Yarigui-Cantagallo\[YARIGUI-CANTAGALLO_CF_SEC_07-Feb-2024Rev2.xlsx]D-PND'!</v>
      </c>
      <c r="G100" s="32" t="s">
        <v>59</v>
      </c>
      <c r="H100" s="33">
        <f t="shared" si="34"/>
        <v>34</v>
      </c>
      <c r="I100" s="33" t="str">
        <f t="shared" si="35"/>
        <v>='C:\Users\jaime.benazar\Quorum Business Solutions\Ecopetrol Prometeo - Documents\Planning Space Implementation\3. Analysis &amp; Design\Design\FC22\DRR Jaime\Por presentar a ECP\Cantagallo\Yarigui-Cantagallo\[YARIGUI-CANTAGALLO_CF_SEC_07-Feb-2024Rev2.xlsx]D-PND'!$BB$34</v>
      </c>
      <c r="J100" s="37" t="s">
        <v>2096</v>
      </c>
    </row>
    <row r="101" spans="1:10" x14ac:dyDescent="0.25">
      <c r="A101" s="32" t="s">
        <v>3</v>
      </c>
      <c r="B101" s="32">
        <f t="shared" si="36"/>
        <v>2046</v>
      </c>
      <c r="C101" s="33" t="s">
        <v>51</v>
      </c>
      <c r="D101" s="34" t="s">
        <v>1999</v>
      </c>
      <c r="E101" s="35" t="str">
        <f t="shared" si="32"/>
        <v>PND'!</v>
      </c>
      <c r="F101" s="34" t="str">
        <f t="shared" si="33"/>
        <v>C:\Users\jaime.benazar\Quorum Business Solutions\Ecopetrol Prometeo - Documents\Planning Space Implementation\3. Analysis &amp; Design\Design\FC22\DRR Jaime\Por presentar a ECP\Cantagallo\Yarigui-Cantagallo\[YARIGUI-CANTAGALLO_CF_SEC_07-Feb-2024Rev2.xlsx]D-PND'!</v>
      </c>
      <c r="G101" s="32" t="s">
        <v>59</v>
      </c>
      <c r="H101" s="33">
        <f t="shared" si="34"/>
        <v>35</v>
      </c>
      <c r="I101" s="33" t="str">
        <f t="shared" si="35"/>
        <v>='C:\Users\jaime.benazar\Quorum Business Solutions\Ecopetrol Prometeo - Documents\Planning Space Implementation\3. Analysis &amp; Design\Design\FC22\DRR Jaime\Por presentar a ECP\Cantagallo\Yarigui-Cantagallo\[YARIGUI-CANTAGALLO_CF_SEC_07-Feb-2024Rev2.xlsx]D-PND'!$BB$35</v>
      </c>
      <c r="J101" s="37" t="s">
        <v>2097</v>
      </c>
    </row>
    <row r="102" spans="1:10" x14ac:dyDescent="0.25">
      <c r="A102" s="32" t="s">
        <v>3</v>
      </c>
      <c r="B102" s="32">
        <f t="shared" si="36"/>
        <v>2047</v>
      </c>
      <c r="C102" s="33" t="s">
        <v>51</v>
      </c>
      <c r="D102" s="34" t="s">
        <v>1999</v>
      </c>
      <c r="E102" s="35" t="str">
        <f t="shared" si="32"/>
        <v>PND'!</v>
      </c>
      <c r="F102" s="34" t="str">
        <f t="shared" si="33"/>
        <v>C:\Users\jaime.benazar\Quorum Business Solutions\Ecopetrol Prometeo - Documents\Planning Space Implementation\3. Analysis &amp; Design\Design\FC22\DRR Jaime\Por presentar a ECP\Cantagallo\Yarigui-Cantagallo\[YARIGUI-CANTAGALLO_CF_SEC_07-Feb-2024Rev2.xlsx]D-PND'!</v>
      </c>
      <c r="G102" s="32" t="s">
        <v>59</v>
      </c>
      <c r="H102" s="33">
        <f t="shared" si="34"/>
        <v>36</v>
      </c>
      <c r="I102" s="33" t="str">
        <f t="shared" si="35"/>
        <v>='C:\Users\jaime.benazar\Quorum Business Solutions\Ecopetrol Prometeo - Documents\Planning Space Implementation\3. Analysis &amp; Design\Design\FC22\DRR Jaime\Por presentar a ECP\Cantagallo\Yarigui-Cantagallo\[YARIGUI-CANTAGALLO_CF_SEC_07-Feb-2024Rev2.xlsx]D-PND'!$BB$36</v>
      </c>
      <c r="J102" s="37" t="s">
        <v>2098</v>
      </c>
    </row>
    <row r="103" spans="1:10" x14ac:dyDescent="0.25">
      <c r="A103" s="32" t="s">
        <v>3</v>
      </c>
      <c r="B103" s="32">
        <f t="shared" si="36"/>
        <v>2048</v>
      </c>
      <c r="C103" s="33" t="s">
        <v>51</v>
      </c>
      <c r="D103" s="34" t="s">
        <v>1999</v>
      </c>
      <c r="E103" s="35" t="str">
        <f t="shared" si="32"/>
        <v>PND'!</v>
      </c>
      <c r="F103" s="34" t="str">
        <f t="shared" si="33"/>
        <v>C:\Users\jaime.benazar\Quorum Business Solutions\Ecopetrol Prometeo - Documents\Planning Space Implementation\3. Analysis &amp; Design\Design\FC22\DRR Jaime\Por presentar a ECP\Cantagallo\Yarigui-Cantagallo\[YARIGUI-CANTAGALLO_CF_SEC_07-Feb-2024Rev2.xlsx]D-PND'!</v>
      </c>
      <c r="G103" s="32" t="s">
        <v>59</v>
      </c>
      <c r="H103" s="33">
        <f t="shared" si="34"/>
        <v>37</v>
      </c>
      <c r="I103" s="33" t="str">
        <f t="shared" si="35"/>
        <v>='C:\Users\jaime.benazar\Quorum Business Solutions\Ecopetrol Prometeo - Documents\Planning Space Implementation\3. Analysis &amp; Design\Design\FC22\DRR Jaime\Por presentar a ECP\Cantagallo\Yarigui-Cantagallo\[YARIGUI-CANTAGALLO_CF_SEC_07-Feb-2024Rev2.xlsx]D-PND'!$BB$37</v>
      </c>
      <c r="J103" s="37" t="s">
        <v>2099</v>
      </c>
    </row>
    <row r="104" spans="1:10" x14ac:dyDescent="0.25">
      <c r="A104" s="32" t="s">
        <v>3</v>
      </c>
      <c r="B104" s="32">
        <f t="shared" si="36"/>
        <v>2049</v>
      </c>
      <c r="C104" s="33" t="s">
        <v>51</v>
      </c>
      <c r="D104" s="34" t="s">
        <v>1999</v>
      </c>
      <c r="E104" s="35" t="str">
        <f t="shared" si="32"/>
        <v>PND'!</v>
      </c>
      <c r="F104" s="34" t="str">
        <f t="shared" si="33"/>
        <v>C:\Users\jaime.benazar\Quorum Business Solutions\Ecopetrol Prometeo - Documents\Planning Space Implementation\3. Analysis &amp; Design\Design\FC22\DRR Jaime\Por presentar a ECP\Cantagallo\Yarigui-Cantagallo\[YARIGUI-CANTAGALLO_CF_SEC_07-Feb-2024Rev2.xlsx]D-PND'!</v>
      </c>
      <c r="G104" s="32" t="s">
        <v>59</v>
      </c>
      <c r="H104" s="33">
        <f t="shared" si="34"/>
        <v>38</v>
      </c>
      <c r="I104" s="33" t="str">
        <f t="shared" si="35"/>
        <v>='C:\Users\jaime.benazar\Quorum Business Solutions\Ecopetrol Prometeo - Documents\Planning Space Implementation\3. Analysis &amp; Design\Design\FC22\DRR Jaime\Por presentar a ECP\Cantagallo\Yarigui-Cantagallo\[YARIGUI-CANTAGALLO_CF_SEC_07-Feb-2024Rev2.xlsx]D-PND'!$BB$38</v>
      </c>
      <c r="J104" s="37" t="s">
        <v>2100</v>
      </c>
    </row>
    <row r="105" spans="1:10" x14ac:dyDescent="0.25">
      <c r="A105" s="32" t="s">
        <v>3</v>
      </c>
      <c r="B105" s="32">
        <f t="shared" si="36"/>
        <v>2050</v>
      </c>
      <c r="C105" s="33" t="s">
        <v>51</v>
      </c>
      <c r="D105" s="34" t="s">
        <v>1999</v>
      </c>
      <c r="E105" s="35" t="str">
        <f t="shared" si="32"/>
        <v>PND'!</v>
      </c>
      <c r="F105" s="34" t="str">
        <f t="shared" si="33"/>
        <v>C:\Users\jaime.benazar\Quorum Business Solutions\Ecopetrol Prometeo - Documents\Planning Space Implementation\3. Analysis &amp; Design\Design\FC22\DRR Jaime\Por presentar a ECP\Cantagallo\Yarigui-Cantagallo\[YARIGUI-CANTAGALLO_CF_SEC_07-Feb-2024Rev2.xlsx]D-PND'!</v>
      </c>
      <c r="G105" s="32" t="s">
        <v>59</v>
      </c>
      <c r="H105" s="33">
        <f t="shared" si="34"/>
        <v>39</v>
      </c>
      <c r="I105" s="33" t="str">
        <f t="shared" si="35"/>
        <v>='C:\Users\jaime.benazar\Quorum Business Solutions\Ecopetrol Prometeo - Documents\Planning Space Implementation\3. Analysis &amp; Design\Design\FC22\DRR Jaime\Por presentar a ECP\Cantagallo\Yarigui-Cantagallo\[YARIGUI-CANTAGALLO_CF_SEC_07-Feb-2024Rev2.xlsx]D-PND'!$BB$39</v>
      </c>
      <c r="J105" s="37" t="s">
        <v>2101</v>
      </c>
    </row>
    <row r="106" spans="1:10" x14ac:dyDescent="0.25">
      <c r="A106" s="32" t="s">
        <v>3</v>
      </c>
      <c r="B106" s="32">
        <f t="shared" si="36"/>
        <v>2051</v>
      </c>
      <c r="C106" s="33" t="s">
        <v>51</v>
      </c>
      <c r="D106" s="34" t="s">
        <v>1999</v>
      </c>
      <c r="E106" s="35" t="str">
        <f t="shared" si="32"/>
        <v>PND'!</v>
      </c>
      <c r="F106" s="34" t="str">
        <f t="shared" si="33"/>
        <v>C:\Users\jaime.benazar\Quorum Business Solutions\Ecopetrol Prometeo - Documents\Planning Space Implementation\3. Analysis &amp; Design\Design\FC22\DRR Jaime\Por presentar a ECP\Cantagallo\Yarigui-Cantagallo\[YARIGUI-CANTAGALLO_CF_SEC_07-Feb-2024Rev2.xlsx]D-PND'!</v>
      </c>
      <c r="G106" s="32" t="s">
        <v>59</v>
      </c>
      <c r="H106" s="33">
        <f t="shared" si="34"/>
        <v>40</v>
      </c>
      <c r="I106" s="33" t="str">
        <f t="shared" si="35"/>
        <v>='C:\Users\jaime.benazar\Quorum Business Solutions\Ecopetrol Prometeo - Documents\Planning Space Implementation\3. Analysis &amp; Design\Design\FC22\DRR Jaime\Por presentar a ECP\Cantagallo\Yarigui-Cantagallo\[YARIGUI-CANTAGALLO_CF_SEC_07-Feb-2024Rev2.xlsx]D-PND'!$BB$40</v>
      </c>
      <c r="J106" s="37" t="s">
        <v>2102</v>
      </c>
    </row>
    <row r="107" spans="1:10" x14ac:dyDescent="0.25">
      <c r="A107" s="32" t="s">
        <v>3</v>
      </c>
      <c r="B107" s="32">
        <f t="shared" si="36"/>
        <v>2052</v>
      </c>
      <c r="C107" s="33" t="s">
        <v>51</v>
      </c>
      <c r="D107" s="34" t="s">
        <v>1999</v>
      </c>
      <c r="E107" s="35" t="str">
        <f t="shared" si="32"/>
        <v>PND'!</v>
      </c>
      <c r="F107" s="34" t="str">
        <f t="shared" si="33"/>
        <v>C:\Users\jaime.benazar\Quorum Business Solutions\Ecopetrol Prometeo - Documents\Planning Space Implementation\3. Analysis &amp; Design\Design\FC22\DRR Jaime\Por presentar a ECP\Cantagallo\Yarigui-Cantagallo\[YARIGUI-CANTAGALLO_CF_SEC_07-Feb-2024Rev2.xlsx]D-PND'!</v>
      </c>
      <c r="G107" s="32" t="s">
        <v>59</v>
      </c>
      <c r="H107" s="33">
        <f t="shared" si="34"/>
        <v>41</v>
      </c>
      <c r="I107" s="33" t="str">
        <f t="shared" si="35"/>
        <v>='C:\Users\jaime.benazar\Quorum Business Solutions\Ecopetrol Prometeo - Documents\Planning Space Implementation\3. Analysis &amp; Design\Design\FC22\DRR Jaime\Por presentar a ECP\Cantagallo\Yarigui-Cantagallo\[YARIGUI-CANTAGALLO_CF_SEC_07-Feb-2024Rev2.xlsx]D-PND'!$BB$41</v>
      </c>
      <c r="J107" s="37" t="s">
        <v>2103</v>
      </c>
    </row>
    <row r="108" spans="1:10" x14ac:dyDescent="0.25">
      <c r="A108" s="32" t="s">
        <v>3</v>
      </c>
      <c r="B108" s="32">
        <f t="shared" si="36"/>
        <v>2053</v>
      </c>
      <c r="C108" s="33" t="s">
        <v>51</v>
      </c>
      <c r="D108" s="34" t="s">
        <v>1999</v>
      </c>
      <c r="E108" s="35" t="str">
        <f t="shared" si="32"/>
        <v>PND'!</v>
      </c>
      <c r="F108" s="34" t="str">
        <f t="shared" si="33"/>
        <v>C:\Users\jaime.benazar\Quorum Business Solutions\Ecopetrol Prometeo - Documents\Planning Space Implementation\3. Analysis &amp; Design\Design\FC22\DRR Jaime\Por presentar a ECP\Cantagallo\Yarigui-Cantagallo\[YARIGUI-CANTAGALLO_CF_SEC_07-Feb-2024Rev2.xlsx]D-PND'!</v>
      </c>
      <c r="G108" s="32" t="s">
        <v>59</v>
      </c>
      <c r="H108" s="33">
        <f t="shared" si="34"/>
        <v>42</v>
      </c>
      <c r="I108" s="33" t="str">
        <f t="shared" si="35"/>
        <v>='C:\Users\jaime.benazar\Quorum Business Solutions\Ecopetrol Prometeo - Documents\Planning Space Implementation\3. Analysis &amp; Design\Design\FC22\DRR Jaime\Por presentar a ECP\Cantagallo\Yarigui-Cantagallo\[YARIGUI-CANTAGALLO_CF_SEC_07-Feb-2024Rev2.xlsx]D-PND'!$BB$42</v>
      </c>
      <c r="J108" s="37" t="s">
        <v>2104</v>
      </c>
    </row>
    <row r="109" spans="1:10" x14ac:dyDescent="0.25">
      <c r="A109" s="32" t="s">
        <v>3</v>
      </c>
      <c r="B109" s="32">
        <f t="shared" si="36"/>
        <v>2054</v>
      </c>
      <c r="C109" s="33" t="s">
        <v>51</v>
      </c>
      <c r="D109" s="34" t="s">
        <v>1999</v>
      </c>
      <c r="E109" s="35" t="str">
        <f t="shared" si="32"/>
        <v>PND'!</v>
      </c>
      <c r="F109" s="34" t="str">
        <f t="shared" si="33"/>
        <v>C:\Users\jaime.benazar\Quorum Business Solutions\Ecopetrol Prometeo - Documents\Planning Space Implementation\3. Analysis &amp; Design\Design\FC22\DRR Jaime\Por presentar a ECP\Cantagallo\Yarigui-Cantagallo\[YARIGUI-CANTAGALLO_CF_SEC_07-Feb-2024Rev2.xlsx]D-PND'!</v>
      </c>
      <c r="G109" s="32" t="s">
        <v>59</v>
      </c>
      <c r="H109" s="33">
        <f t="shared" si="34"/>
        <v>43</v>
      </c>
      <c r="I109" s="33" t="str">
        <f t="shared" si="35"/>
        <v>='C:\Users\jaime.benazar\Quorum Business Solutions\Ecopetrol Prometeo - Documents\Planning Space Implementation\3. Analysis &amp; Design\Design\FC22\DRR Jaime\Por presentar a ECP\Cantagallo\Yarigui-Cantagallo\[YARIGUI-CANTAGALLO_CF_SEC_07-Feb-2024Rev2.xlsx]D-PND'!$BB$43</v>
      </c>
      <c r="J109" s="37" t="s">
        <v>2105</v>
      </c>
    </row>
    <row r="110" spans="1:10" x14ac:dyDescent="0.25">
      <c r="A110" s="32" t="s">
        <v>3</v>
      </c>
      <c r="B110" s="32">
        <f t="shared" si="36"/>
        <v>2055</v>
      </c>
      <c r="C110" s="33" t="s">
        <v>51</v>
      </c>
      <c r="D110" s="34" t="s">
        <v>1999</v>
      </c>
      <c r="E110" s="35" t="str">
        <f t="shared" si="32"/>
        <v>PND'!</v>
      </c>
      <c r="F110" s="34" t="str">
        <f t="shared" si="33"/>
        <v>C:\Users\jaime.benazar\Quorum Business Solutions\Ecopetrol Prometeo - Documents\Planning Space Implementation\3. Analysis &amp; Design\Design\FC22\DRR Jaime\Por presentar a ECP\Cantagallo\Yarigui-Cantagallo\[YARIGUI-CANTAGALLO_CF_SEC_07-Feb-2024Rev2.xlsx]D-PND'!</v>
      </c>
      <c r="G110" s="32" t="s">
        <v>59</v>
      </c>
      <c r="H110" s="33">
        <f t="shared" si="34"/>
        <v>44</v>
      </c>
      <c r="I110" s="33" t="str">
        <f t="shared" si="35"/>
        <v>='C:\Users\jaime.benazar\Quorum Business Solutions\Ecopetrol Prometeo - Documents\Planning Space Implementation\3. Analysis &amp; Design\Design\FC22\DRR Jaime\Por presentar a ECP\Cantagallo\Yarigui-Cantagallo\[YARIGUI-CANTAGALLO_CF_SEC_07-Feb-2024Rev2.xlsx]D-PND'!$BB$44</v>
      </c>
      <c r="J110" s="37" t="s">
        <v>2106</v>
      </c>
    </row>
    <row r="111" spans="1:10" x14ac:dyDescent="0.25">
      <c r="A111" s="32" t="s">
        <v>3</v>
      </c>
      <c r="B111" s="32">
        <f t="shared" si="36"/>
        <v>2056</v>
      </c>
      <c r="C111" s="33" t="s">
        <v>51</v>
      </c>
      <c r="D111" s="34" t="s">
        <v>1999</v>
      </c>
      <c r="E111" s="35" t="str">
        <f t="shared" si="32"/>
        <v>PND'!</v>
      </c>
      <c r="F111" s="34" t="str">
        <f t="shared" si="33"/>
        <v>C:\Users\jaime.benazar\Quorum Business Solutions\Ecopetrol Prometeo - Documents\Planning Space Implementation\3. Analysis &amp; Design\Design\FC22\DRR Jaime\Por presentar a ECP\Cantagallo\Yarigui-Cantagallo\[YARIGUI-CANTAGALLO_CF_SEC_07-Feb-2024Rev2.xlsx]D-PND'!</v>
      </c>
      <c r="G111" s="32" t="s">
        <v>59</v>
      </c>
      <c r="H111" s="33">
        <f t="shared" si="34"/>
        <v>45</v>
      </c>
      <c r="I111" s="33" t="str">
        <f t="shared" si="35"/>
        <v>='C:\Users\jaime.benazar\Quorum Business Solutions\Ecopetrol Prometeo - Documents\Planning Space Implementation\3. Analysis &amp; Design\Design\FC22\DRR Jaime\Por presentar a ECP\Cantagallo\Yarigui-Cantagallo\[YARIGUI-CANTAGALLO_CF_SEC_07-Feb-2024Rev2.xlsx]D-PND'!$BB$45</v>
      </c>
      <c r="J111" s="37" t="s">
        <v>2107</v>
      </c>
    </row>
    <row r="112" spans="1:10" x14ac:dyDescent="0.25">
      <c r="A112" s="32" t="s">
        <v>3</v>
      </c>
      <c r="B112" s="32">
        <f t="shared" si="36"/>
        <v>2057</v>
      </c>
      <c r="C112" s="33" t="s">
        <v>51</v>
      </c>
      <c r="D112" s="34" t="s">
        <v>1999</v>
      </c>
      <c r="E112" s="35" t="str">
        <f t="shared" si="32"/>
        <v>PND'!</v>
      </c>
      <c r="F112" s="34" t="str">
        <f t="shared" si="33"/>
        <v>C:\Users\jaime.benazar\Quorum Business Solutions\Ecopetrol Prometeo - Documents\Planning Space Implementation\3. Analysis &amp; Design\Design\FC22\DRR Jaime\Por presentar a ECP\Cantagallo\Yarigui-Cantagallo\[YARIGUI-CANTAGALLO_CF_SEC_07-Feb-2024Rev2.xlsx]D-PND'!</v>
      </c>
      <c r="G112" s="32" t="s">
        <v>59</v>
      </c>
      <c r="H112" s="33">
        <f t="shared" si="34"/>
        <v>46</v>
      </c>
      <c r="I112" s="33" t="str">
        <f t="shared" si="35"/>
        <v>='C:\Users\jaime.benazar\Quorum Business Solutions\Ecopetrol Prometeo - Documents\Planning Space Implementation\3. Analysis &amp; Design\Design\FC22\DRR Jaime\Por presentar a ECP\Cantagallo\Yarigui-Cantagallo\[YARIGUI-CANTAGALLO_CF_SEC_07-Feb-2024Rev2.xlsx]D-PND'!$BB$46</v>
      </c>
      <c r="J112" s="37" t="s">
        <v>2108</v>
      </c>
    </row>
    <row r="113" spans="1:10" x14ac:dyDescent="0.25">
      <c r="A113" s="32" t="s">
        <v>3</v>
      </c>
      <c r="B113" s="32">
        <f t="shared" si="36"/>
        <v>2058</v>
      </c>
      <c r="C113" s="33" t="s">
        <v>51</v>
      </c>
      <c r="D113" s="34" t="s">
        <v>1999</v>
      </c>
      <c r="E113" s="35" t="str">
        <f t="shared" si="32"/>
        <v>PND'!</v>
      </c>
      <c r="F113" s="34" t="str">
        <f t="shared" si="33"/>
        <v>C:\Users\jaime.benazar\Quorum Business Solutions\Ecopetrol Prometeo - Documents\Planning Space Implementation\3. Analysis &amp; Design\Design\FC22\DRR Jaime\Por presentar a ECP\Cantagallo\Yarigui-Cantagallo\[YARIGUI-CANTAGALLO_CF_SEC_07-Feb-2024Rev2.xlsx]D-PND'!</v>
      </c>
      <c r="G113" s="32" t="s">
        <v>59</v>
      </c>
      <c r="H113" s="33">
        <f t="shared" si="34"/>
        <v>47</v>
      </c>
      <c r="I113" s="33" t="str">
        <f t="shared" si="35"/>
        <v>='C:\Users\jaime.benazar\Quorum Business Solutions\Ecopetrol Prometeo - Documents\Planning Space Implementation\3. Analysis &amp; Design\Design\FC22\DRR Jaime\Por presentar a ECP\Cantagallo\Yarigui-Cantagallo\[YARIGUI-CANTAGALLO_CF_SEC_07-Feb-2024Rev2.xlsx]D-PND'!$BB$47</v>
      </c>
      <c r="J113" s="37" t="s">
        <v>2109</v>
      </c>
    </row>
    <row r="114" spans="1:10" x14ac:dyDescent="0.25">
      <c r="A114" s="32" t="s">
        <v>3</v>
      </c>
      <c r="B114" s="32">
        <f t="shared" si="36"/>
        <v>2059</v>
      </c>
      <c r="C114" s="33" t="s">
        <v>51</v>
      </c>
      <c r="D114" s="34" t="s">
        <v>1999</v>
      </c>
      <c r="E114" s="35" t="str">
        <f t="shared" si="32"/>
        <v>PND'!</v>
      </c>
      <c r="F114" s="34" t="str">
        <f t="shared" si="33"/>
        <v>C:\Users\jaime.benazar\Quorum Business Solutions\Ecopetrol Prometeo - Documents\Planning Space Implementation\3. Analysis &amp; Design\Design\FC22\DRR Jaime\Por presentar a ECP\Cantagallo\Yarigui-Cantagallo\[YARIGUI-CANTAGALLO_CF_SEC_07-Feb-2024Rev2.xlsx]D-PND'!</v>
      </c>
      <c r="G114" s="32" t="s">
        <v>59</v>
      </c>
      <c r="H114" s="33">
        <f t="shared" si="34"/>
        <v>48</v>
      </c>
      <c r="I114" s="33" t="str">
        <f t="shared" si="35"/>
        <v>='C:\Users\jaime.benazar\Quorum Business Solutions\Ecopetrol Prometeo - Documents\Planning Space Implementation\3. Analysis &amp; Design\Design\FC22\DRR Jaime\Por presentar a ECP\Cantagallo\Yarigui-Cantagallo\[YARIGUI-CANTAGALLO_CF_SEC_07-Feb-2024Rev2.xlsx]D-PND'!$BB$48</v>
      </c>
      <c r="J114" s="37" t="s">
        <v>2110</v>
      </c>
    </row>
    <row r="115" spans="1:10" x14ac:dyDescent="0.25">
      <c r="A115" s="32" t="s">
        <v>28</v>
      </c>
      <c r="B115" s="32"/>
      <c r="C115" s="33" t="s">
        <v>51</v>
      </c>
      <c r="D115" s="34"/>
      <c r="E115" s="35"/>
      <c r="F115" s="34"/>
      <c r="G115" s="32"/>
      <c r="H115" s="33"/>
      <c r="I115" s="33"/>
      <c r="J115" s="33"/>
    </row>
    <row r="116" spans="1:10" x14ac:dyDescent="0.25">
      <c r="A116" s="32" t="s">
        <v>99</v>
      </c>
      <c r="B116" s="32">
        <v>2023</v>
      </c>
      <c r="C116" s="33" t="s">
        <v>51</v>
      </c>
      <c r="D116" s="34" t="s">
        <v>1999</v>
      </c>
      <c r="E116" s="35" t="str">
        <f t="shared" ref="E116:E136" si="37">_xlfn.CONCAT(A116,"'!")</f>
        <v>PRBDP'!</v>
      </c>
      <c r="F116" s="34" t="str">
        <f t="shared" ref="F116:F136" si="38">_xlfn.CONCAT(D116:E116)</f>
        <v>C:\Users\jaime.benazar\Quorum Business Solutions\Ecopetrol Prometeo - Documents\Planning Space Implementation\3. Analysis &amp; Design\Design\FC22\DRR Jaime\Por presentar a ECP\Cantagallo\Yarigui-Cantagallo\[YARIGUI-CANTAGALLO_CF_SEC_07-Feb-2024Rev2.xlsx]D-PRBDP'!</v>
      </c>
      <c r="G116" s="32" t="s">
        <v>59</v>
      </c>
      <c r="H116" s="33">
        <v>12</v>
      </c>
      <c r="I116" s="33" t="str">
        <f t="shared" ref="I116:I134" si="39">_xlfn.CONCAT("='",F116:H116)</f>
        <v>='C:\Users\jaime.benazar\Quorum Business Solutions\Ecopetrol Prometeo - Documents\Planning Space Implementation\3. Analysis &amp; Design\Design\FC22\DRR Jaime\Por presentar a ECP\Cantagallo\Yarigui-Cantagallo\[YARIGUI-CANTAGALLO_CF_SEC_07-Feb-2024Rev2.xlsx]D-PRBDP'!$BB$12</v>
      </c>
      <c r="J116" s="37" t="s">
        <v>2111</v>
      </c>
    </row>
    <row r="117" spans="1:10" x14ac:dyDescent="0.25">
      <c r="A117" s="32" t="s">
        <v>99</v>
      </c>
      <c r="B117" s="32">
        <f>+B116+1</f>
        <v>2024</v>
      </c>
      <c r="C117" s="33" t="s">
        <v>51</v>
      </c>
      <c r="D117" s="34" t="s">
        <v>1999</v>
      </c>
      <c r="E117" s="35" t="str">
        <f t="shared" si="37"/>
        <v>PRBDP'!</v>
      </c>
      <c r="F117" s="34" t="str">
        <f t="shared" si="38"/>
        <v>C:\Users\jaime.benazar\Quorum Business Solutions\Ecopetrol Prometeo - Documents\Planning Space Implementation\3. Analysis &amp; Design\Design\FC22\DRR Jaime\Por presentar a ECP\Cantagallo\Yarigui-Cantagallo\[YARIGUI-CANTAGALLO_CF_SEC_07-Feb-2024Rev2.xlsx]D-PRBDP'!</v>
      </c>
      <c r="G117" s="32" t="s">
        <v>59</v>
      </c>
      <c r="H117" s="33">
        <f>IF(A117&lt;&gt;A116,12,H116+1)</f>
        <v>13</v>
      </c>
      <c r="I117" s="33" t="str">
        <f t="shared" si="39"/>
        <v>='C:\Users\jaime.benazar\Quorum Business Solutions\Ecopetrol Prometeo - Documents\Planning Space Implementation\3. Analysis &amp; Design\Design\FC22\DRR Jaime\Por presentar a ECP\Cantagallo\Yarigui-Cantagallo\[YARIGUI-CANTAGALLO_CF_SEC_07-Feb-2024Rev2.xlsx]D-PRBDP'!$BB$13</v>
      </c>
      <c r="J117" s="37" t="s">
        <v>2112</v>
      </c>
    </row>
    <row r="118" spans="1:10" x14ac:dyDescent="0.25">
      <c r="A118" s="32" t="s">
        <v>99</v>
      </c>
      <c r="B118" s="32">
        <f t="shared" ref="B118:B129" si="40">+B117+1</f>
        <v>2025</v>
      </c>
      <c r="C118" s="33" t="s">
        <v>51</v>
      </c>
      <c r="D118" s="34" t="s">
        <v>1999</v>
      </c>
      <c r="E118" s="35" t="str">
        <f t="shared" si="37"/>
        <v>PRBDP'!</v>
      </c>
      <c r="F118" s="34" t="str">
        <f t="shared" si="38"/>
        <v>C:\Users\jaime.benazar\Quorum Business Solutions\Ecopetrol Prometeo - Documents\Planning Space Implementation\3. Analysis &amp; Design\Design\FC22\DRR Jaime\Por presentar a ECP\Cantagallo\Yarigui-Cantagallo\[YARIGUI-CANTAGALLO_CF_SEC_07-Feb-2024Rev2.xlsx]D-PRBDP'!</v>
      </c>
      <c r="G118" s="32" t="s">
        <v>59</v>
      </c>
      <c r="H118" s="33">
        <f t="shared" ref="H118:H136" si="41">IF(A118&lt;&gt;A117,12,H117+1)</f>
        <v>14</v>
      </c>
      <c r="I118" s="33" t="str">
        <f t="shared" si="39"/>
        <v>='C:\Users\jaime.benazar\Quorum Business Solutions\Ecopetrol Prometeo - Documents\Planning Space Implementation\3. Analysis &amp; Design\Design\FC22\DRR Jaime\Por presentar a ECP\Cantagallo\Yarigui-Cantagallo\[YARIGUI-CANTAGALLO_CF_SEC_07-Feb-2024Rev2.xlsx]D-PRBDP'!$BB$14</v>
      </c>
      <c r="J118" s="37" t="s">
        <v>2113</v>
      </c>
    </row>
    <row r="119" spans="1:10" x14ac:dyDescent="0.25">
      <c r="A119" s="32" t="s">
        <v>99</v>
      </c>
      <c r="B119" s="32">
        <f t="shared" si="40"/>
        <v>2026</v>
      </c>
      <c r="C119" s="33" t="s">
        <v>51</v>
      </c>
      <c r="D119" s="34" t="s">
        <v>1999</v>
      </c>
      <c r="E119" s="35" t="str">
        <f t="shared" si="37"/>
        <v>PRBDP'!</v>
      </c>
      <c r="F119" s="34" t="str">
        <f t="shared" si="38"/>
        <v>C:\Users\jaime.benazar\Quorum Business Solutions\Ecopetrol Prometeo - Documents\Planning Space Implementation\3. Analysis &amp; Design\Design\FC22\DRR Jaime\Por presentar a ECP\Cantagallo\Yarigui-Cantagallo\[YARIGUI-CANTAGALLO_CF_SEC_07-Feb-2024Rev2.xlsx]D-PRBDP'!</v>
      </c>
      <c r="G119" s="32" t="s">
        <v>59</v>
      </c>
      <c r="H119" s="33">
        <f t="shared" si="41"/>
        <v>15</v>
      </c>
      <c r="I119" s="33" t="str">
        <f t="shared" si="39"/>
        <v>='C:\Users\jaime.benazar\Quorum Business Solutions\Ecopetrol Prometeo - Documents\Planning Space Implementation\3. Analysis &amp; Design\Design\FC22\DRR Jaime\Por presentar a ECP\Cantagallo\Yarigui-Cantagallo\[YARIGUI-CANTAGALLO_CF_SEC_07-Feb-2024Rev2.xlsx]D-PRBDP'!$BB$15</v>
      </c>
      <c r="J119" s="37" t="s">
        <v>2114</v>
      </c>
    </row>
    <row r="120" spans="1:10" x14ac:dyDescent="0.25">
      <c r="A120" s="32" t="s">
        <v>99</v>
      </c>
      <c r="B120" s="32">
        <f t="shared" si="40"/>
        <v>2027</v>
      </c>
      <c r="C120" s="33" t="s">
        <v>51</v>
      </c>
      <c r="D120" s="34" t="s">
        <v>1999</v>
      </c>
      <c r="E120" s="35" t="str">
        <f t="shared" si="37"/>
        <v>PRBDP'!</v>
      </c>
      <c r="F120" s="34" t="str">
        <f t="shared" si="38"/>
        <v>C:\Users\jaime.benazar\Quorum Business Solutions\Ecopetrol Prometeo - Documents\Planning Space Implementation\3. Analysis &amp; Design\Design\FC22\DRR Jaime\Por presentar a ECP\Cantagallo\Yarigui-Cantagallo\[YARIGUI-CANTAGALLO_CF_SEC_07-Feb-2024Rev2.xlsx]D-PRBDP'!</v>
      </c>
      <c r="G120" s="32" t="s">
        <v>59</v>
      </c>
      <c r="H120" s="33">
        <f t="shared" si="41"/>
        <v>16</v>
      </c>
      <c r="I120" s="33" t="str">
        <f t="shared" si="39"/>
        <v>='C:\Users\jaime.benazar\Quorum Business Solutions\Ecopetrol Prometeo - Documents\Planning Space Implementation\3. Analysis &amp; Design\Design\FC22\DRR Jaime\Por presentar a ECP\Cantagallo\Yarigui-Cantagallo\[YARIGUI-CANTAGALLO_CF_SEC_07-Feb-2024Rev2.xlsx]D-PRBDP'!$BB$16</v>
      </c>
      <c r="J120" s="37" t="s">
        <v>2115</v>
      </c>
    </row>
    <row r="121" spans="1:10" x14ac:dyDescent="0.25">
      <c r="A121" s="32" t="s">
        <v>99</v>
      </c>
      <c r="B121" s="32">
        <f t="shared" si="40"/>
        <v>2028</v>
      </c>
      <c r="C121" s="33" t="s">
        <v>51</v>
      </c>
      <c r="D121" s="34" t="s">
        <v>1999</v>
      </c>
      <c r="E121" s="35" t="str">
        <f t="shared" si="37"/>
        <v>PRBDP'!</v>
      </c>
      <c r="F121" s="34" t="str">
        <f t="shared" si="38"/>
        <v>C:\Users\jaime.benazar\Quorum Business Solutions\Ecopetrol Prometeo - Documents\Planning Space Implementation\3. Analysis &amp; Design\Design\FC22\DRR Jaime\Por presentar a ECP\Cantagallo\Yarigui-Cantagallo\[YARIGUI-CANTAGALLO_CF_SEC_07-Feb-2024Rev2.xlsx]D-PRBDP'!</v>
      </c>
      <c r="G121" s="32" t="s">
        <v>59</v>
      </c>
      <c r="H121" s="33">
        <f t="shared" si="41"/>
        <v>17</v>
      </c>
      <c r="I121" s="33" t="str">
        <f t="shared" si="39"/>
        <v>='C:\Users\jaime.benazar\Quorum Business Solutions\Ecopetrol Prometeo - Documents\Planning Space Implementation\3. Analysis &amp; Design\Design\FC22\DRR Jaime\Por presentar a ECP\Cantagallo\Yarigui-Cantagallo\[YARIGUI-CANTAGALLO_CF_SEC_07-Feb-2024Rev2.xlsx]D-PRBDP'!$BB$17</v>
      </c>
      <c r="J121" s="37" t="s">
        <v>2116</v>
      </c>
    </row>
    <row r="122" spans="1:10" x14ac:dyDescent="0.25">
      <c r="A122" s="32" t="s">
        <v>99</v>
      </c>
      <c r="B122" s="32">
        <f t="shared" si="40"/>
        <v>2029</v>
      </c>
      <c r="C122" s="33" t="s">
        <v>51</v>
      </c>
      <c r="D122" s="34" t="s">
        <v>1999</v>
      </c>
      <c r="E122" s="35" t="str">
        <f t="shared" si="37"/>
        <v>PRBDP'!</v>
      </c>
      <c r="F122" s="34" t="str">
        <f t="shared" si="38"/>
        <v>C:\Users\jaime.benazar\Quorum Business Solutions\Ecopetrol Prometeo - Documents\Planning Space Implementation\3. Analysis &amp; Design\Design\FC22\DRR Jaime\Por presentar a ECP\Cantagallo\Yarigui-Cantagallo\[YARIGUI-CANTAGALLO_CF_SEC_07-Feb-2024Rev2.xlsx]D-PRBDP'!</v>
      </c>
      <c r="G122" s="32" t="s">
        <v>59</v>
      </c>
      <c r="H122" s="33">
        <f t="shared" si="41"/>
        <v>18</v>
      </c>
      <c r="I122" s="33" t="str">
        <f t="shared" si="39"/>
        <v>='C:\Users\jaime.benazar\Quorum Business Solutions\Ecopetrol Prometeo - Documents\Planning Space Implementation\3. Analysis &amp; Design\Design\FC22\DRR Jaime\Por presentar a ECP\Cantagallo\Yarigui-Cantagallo\[YARIGUI-CANTAGALLO_CF_SEC_07-Feb-2024Rev2.xlsx]D-PRBDP'!$BB$18</v>
      </c>
      <c r="J122" s="37" t="s">
        <v>2117</v>
      </c>
    </row>
    <row r="123" spans="1:10" x14ac:dyDescent="0.25">
      <c r="A123" s="32" t="s">
        <v>99</v>
      </c>
      <c r="B123" s="32">
        <f t="shared" si="40"/>
        <v>2030</v>
      </c>
      <c r="C123" s="33" t="s">
        <v>51</v>
      </c>
      <c r="D123" s="34" t="s">
        <v>1999</v>
      </c>
      <c r="E123" s="35" t="str">
        <f t="shared" si="37"/>
        <v>PRBDP'!</v>
      </c>
      <c r="F123" s="34" t="str">
        <f t="shared" si="38"/>
        <v>C:\Users\jaime.benazar\Quorum Business Solutions\Ecopetrol Prometeo - Documents\Planning Space Implementation\3. Analysis &amp; Design\Design\FC22\DRR Jaime\Por presentar a ECP\Cantagallo\Yarigui-Cantagallo\[YARIGUI-CANTAGALLO_CF_SEC_07-Feb-2024Rev2.xlsx]D-PRBDP'!</v>
      </c>
      <c r="G123" s="32" t="s">
        <v>59</v>
      </c>
      <c r="H123" s="33">
        <f t="shared" si="41"/>
        <v>19</v>
      </c>
      <c r="I123" s="33" t="str">
        <f t="shared" si="39"/>
        <v>='C:\Users\jaime.benazar\Quorum Business Solutions\Ecopetrol Prometeo - Documents\Planning Space Implementation\3. Analysis &amp; Design\Design\FC22\DRR Jaime\Por presentar a ECP\Cantagallo\Yarigui-Cantagallo\[YARIGUI-CANTAGALLO_CF_SEC_07-Feb-2024Rev2.xlsx]D-PRBDP'!$BB$19</v>
      </c>
      <c r="J123" s="37" t="s">
        <v>2118</v>
      </c>
    </row>
    <row r="124" spans="1:10" x14ac:dyDescent="0.25">
      <c r="A124" s="32" t="s">
        <v>99</v>
      </c>
      <c r="B124" s="32">
        <f t="shared" si="40"/>
        <v>2031</v>
      </c>
      <c r="C124" s="33" t="s">
        <v>51</v>
      </c>
      <c r="D124" s="34" t="s">
        <v>1999</v>
      </c>
      <c r="E124" s="35" t="str">
        <f t="shared" si="37"/>
        <v>PRBDP'!</v>
      </c>
      <c r="F124" s="34" t="str">
        <f t="shared" si="38"/>
        <v>C:\Users\jaime.benazar\Quorum Business Solutions\Ecopetrol Prometeo - Documents\Planning Space Implementation\3. Analysis &amp; Design\Design\FC22\DRR Jaime\Por presentar a ECP\Cantagallo\Yarigui-Cantagallo\[YARIGUI-CANTAGALLO_CF_SEC_07-Feb-2024Rev2.xlsx]D-PRBDP'!</v>
      </c>
      <c r="G124" s="32" t="s">
        <v>59</v>
      </c>
      <c r="H124" s="33">
        <f t="shared" si="41"/>
        <v>20</v>
      </c>
      <c r="I124" s="33" t="str">
        <f t="shared" si="39"/>
        <v>='C:\Users\jaime.benazar\Quorum Business Solutions\Ecopetrol Prometeo - Documents\Planning Space Implementation\3. Analysis &amp; Design\Design\FC22\DRR Jaime\Por presentar a ECP\Cantagallo\Yarigui-Cantagallo\[YARIGUI-CANTAGALLO_CF_SEC_07-Feb-2024Rev2.xlsx]D-PRBDP'!$BB$20</v>
      </c>
      <c r="J124" s="37" t="s">
        <v>2119</v>
      </c>
    </row>
    <row r="125" spans="1:10" x14ac:dyDescent="0.25">
      <c r="A125" s="32" t="s">
        <v>99</v>
      </c>
      <c r="B125" s="32">
        <f t="shared" si="40"/>
        <v>2032</v>
      </c>
      <c r="C125" s="33" t="s">
        <v>51</v>
      </c>
      <c r="D125" s="34" t="s">
        <v>1999</v>
      </c>
      <c r="E125" s="35" t="str">
        <f t="shared" si="37"/>
        <v>PRBDP'!</v>
      </c>
      <c r="F125" s="34" t="str">
        <f t="shared" si="38"/>
        <v>C:\Users\jaime.benazar\Quorum Business Solutions\Ecopetrol Prometeo - Documents\Planning Space Implementation\3. Analysis &amp; Design\Design\FC22\DRR Jaime\Por presentar a ECP\Cantagallo\Yarigui-Cantagallo\[YARIGUI-CANTAGALLO_CF_SEC_07-Feb-2024Rev2.xlsx]D-PRBDP'!</v>
      </c>
      <c r="G125" s="32" t="s">
        <v>59</v>
      </c>
      <c r="H125" s="33">
        <f t="shared" si="41"/>
        <v>21</v>
      </c>
      <c r="I125" s="33" t="str">
        <f t="shared" si="39"/>
        <v>='C:\Users\jaime.benazar\Quorum Business Solutions\Ecopetrol Prometeo - Documents\Planning Space Implementation\3. Analysis &amp; Design\Design\FC22\DRR Jaime\Por presentar a ECP\Cantagallo\Yarigui-Cantagallo\[YARIGUI-CANTAGALLO_CF_SEC_07-Feb-2024Rev2.xlsx]D-PRBDP'!$BB$21</v>
      </c>
      <c r="J125" s="37" t="s">
        <v>2120</v>
      </c>
    </row>
    <row r="126" spans="1:10" x14ac:dyDescent="0.25">
      <c r="A126" s="32" t="s">
        <v>99</v>
      </c>
      <c r="B126" s="32">
        <f t="shared" si="40"/>
        <v>2033</v>
      </c>
      <c r="C126" s="33" t="s">
        <v>51</v>
      </c>
      <c r="D126" s="34" t="s">
        <v>1999</v>
      </c>
      <c r="E126" s="35" t="str">
        <f t="shared" si="37"/>
        <v>PRBDP'!</v>
      </c>
      <c r="F126" s="34" t="str">
        <f t="shared" si="38"/>
        <v>C:\Users\jaime.benazar\Quorum Business Solutions\Ecopetrol Prometeo - Documents\Planning Space Implementation\3. Analysis &amp; Design\Design\FC22\DRR Jaime\Por presentar a ECP\Cantagallo\Yarigui-Cantagallo\[YARIGUI-CANTAGALLO_CF_SEC_07-Feb-2024Rev2.xlsx]D-PRBDP'!</v>
      </c>
      <c r="G126" s="32" t="s">
        <v>59</v>
      </c>
      <c r="H126" s="33">
        <f t="shared" si="41"/>
        <v>22</v>
      </c>
      <c r="I126" s="33" t="str">
        <f t="shared" si="39"/>
        <v>='C:\Users\jaime.benazar\Quorum Business Solutions\Ecopetrol Prometeo - Documents\Planning Space Implementation\3. Analysis &amp; Design\Design\FC22\DRR Jaime\Por presentar a ECP\Cantagallo\Yarigui-Cantagallo\[YARIGUI-CANTAGALLO_CF_SEC_07-Feb-2024Rev2.xlsx]D-PRBDP'!$BB$22</v>
      </c>
      <c r="J126" s="37" t="s">
        <v>2121</v>
      </c>
    </row>
    <row r="127" spans="1:10" x14ac:dyDescent="0.25">
      <c r="A127" s="32" t="s">
        <v>99</v>
      </c>
      <c r="B127" s="32">
        <f t="shared" si="40"/>
        <v>2034</v>
      </c>
      <c r="C127" s="33" t="s">
        <v>51</v>
      </c>
      <c r="D127" s="34" t="s">
        <v>1999</v>
      </c>
      <c r="E127" s="35" t="str">
        <f t="shared" si="37"/>
        <v>PRBDP'!</v>
      </c>
      <c r="F127" s="34" t="str">
        <f t="shared" si="38"/>
        <v>C:\Users\jaime.benazar\Quorum Business Solutions\Ecopetrol Prometeo - Documents\Planning Space Implementation\3. Analysis &amp; Design\Design\FC22\DRR Jaime\Por presentar a ECP\Cantagallo\Yarigui-Cantagallo\[YARIGUI-CANTAGALLO_CF_SEC_07-Feb-2024Rev2.xlsx]D-PRBDP'!</v>
      </c>
      <c r="G127" s="32" t="s">
        <v>59</v>
      </c>
      <c r="H127" s="33">
        <f t="shared" si="41"/>
        <v>23</v>
      </c>
      <c r="I127" s="33" t="str">
        <f t="shared" si="39"/>
        <v>='C:\Users\jaime.benazar\Quorum Business Solutions\Ecopetrol Prometeo - Documents\Planning Space Implementation\3. Analysis &amp; Design\Design\FC22\DRR Jaime\Por presentar a ECP\Cantagallo\Yarigui-Cantagallo\[YARIGUI-CANTAGALLO_CF_SEC_07-Feb-2024Rev2.xlsx]D-PRBDP'!$BB$23</v>
      </c>
      <c r="J127" s="37" t="s">
        <v>2122</v>
      </c>
    </row>
    <row r="128" spans="1:10" x14ac:dyDescent="0.25">
      <c r="A128" s="32" t="s">
        <v>99</v>
      </c>
      <c r="B128" s="32">
        <f t="shared" si="40"/>
        <v>2035</v>
      </c>
      <c r="C128" s="33" t="s">
        <v>51</v>
      </c>
      <c r="D128" s="34" t="s">
        <v>1999</v>
      </c>
      <c r="E128" s="35" t="str">
        <f t="shared" si="37"/>
        <v>PRBDP'!</v>
      </c>
      <c r="F128" s="34" t="str">
        <f t="shared" si="38"/>
        <v>C:\Users\jaime.benazar\Quorum Business Solutions\Ecopetrol Prometeo - Documents\Planning Space Implementation\3. Analysis &amp; Design\Design\FC22\DRR Jaime\Por presentar a ECP\Cantagallo\Yarigui-Cantagallo\[YARIGUI-CANTAGALLO_CF_SEC_07-Feb-2024Rev2.xlsx]D-PRBDP'!</v>
      </c>
      <c r="G128" s="32" t="s">
        <v>59</v>
      </c>
      <c r="H128" s="33">
        <f t="shared" si="41"/>
        <v>24</v>
      </c>
      <c r="I128" s="33" t="str">
        <f t="shared" si="39"/>
        <v>='C:\Users\jaime.benazar\Quorum Business Solutions\Ecopetrol Prometeo - Documents\Planning Space Implementation\3. Analysis &amp; Design\Design\FC22\DRR Jaime\Por presentar a ECP\Cantagallo\Yarigui-Cantagallo\[YARIGUI-CANTAGALLO_CF_SEC_07-Feb-2024Rev2.xlsx]D-PRBDP'!$BB$24</v>
      </c>
      <c r="J128" s="37" t="s">
        <v>2123</v>
      </c>
    </row>
    <row r="129" spans="1:10" x14ac:dyDescent="0.25">
      <c r="A129" s="32" t="s">
        <v>99</v>
      </c>
      <c r="B129" s="32">
        <f t="shared" si="40"/>
        <v>2036</v>
      </c>
      <c r="C129" s="33" t="s">
        <v>51</v>
      </c>
      <c r="D129" s="34" t="s">
        <v>1999</v>
      </c>
      <c r="E129" s="35" t="str">
        <f t="shared" si="37"/>
        <v>PRBDP'!</v>
      </c>
      <c r="F129" s="34" t="str">
        <f t="shared" si="38"/>
        <v>C:\Users\jaime.benazar\Quorum Business Solutions\Ecopetrol Prometeo - Documents\Planning Space Implementation\3. Analysis &amp; Design\Design\FC22\DRR Jaime\Por presentar a ECP\Cantagallo\Yarigui-Cantagallo\[YARIGUI-CANTAGALLO_CF_SEC_07-Feb-2024Rev2.xlsx]D-PRBDP'!</v>
      </c>
      <c r="G129" s="32" t="s">
        <v>59</v>
      </c>
      <c r="H129" s="33">
        <f t="shared" si="41"/>
        <v>25</v>
      </c>
      <c r="I129" s="33" t="str">
        <f t="shared" si="39"/>
        <v>='C:\Users\jaime.benazar\Quorum Business Solutions\Ecopetrol Prometeo - Documents\Planning Space Implementation\3. Analysis &amp; Design\Design\FC22\DRR Jaime\Por presentar a ECP\Cantagallo\Yarigui-Cantagallo\[YARIGUI-CANTAGALLO_CF_SEC_07-Feb-2024Rev2.xlsx]D-PRBDP'!$BB$25</v>
      </c>
      <c r="J129" s="37" t="s">
        <v>2124</v>
      </c>
    </row>
    <row r="130" spans="1:10" x14ac:dyDescent="0.25">
      <c r="A130" s="32" t="s">
        <v>99</v>
      </c>
      <c r="B130" s="32">
        <f>+B129+1</f>
        <v>2037</v>
      </c>
      <c r="C130" s="33" t="s">
        <v>51</v>
      </c>
      <c r="D130" s="34" t="s">
        <v>1999</v>
      </c>
      <c r="E130" s="35" t="str">
        <f t="shared" si="37"/>
        <v>PRBDP'!</v>
      </c>
      <c r="F130" s="34" t="str">
        <f t="shared" si="38"/>
        <v>C:\Users\jaime.benazar\Quorum Business Solutions\Ecopetrol Prometeo - Documents\Planning Space Implementation\3. Analysis &amp; Design\Design\FC22\DRR Jaime\Por presentar a ECP\Cantagallo\Yarigui-Cantagallo\[YARIGUI-CANTAGALLO_CF_SEC_07-Feb-2024Rev2.xlsx]D-PRBDP'!</v>
      </c>
      <c r="G130" s="32" t="s">
        <v>59</v>
      </c>
      <c r="H130" s="33">
        <f t="shared" si="41"/>
        <v>26</v>
      </c>
      <c r="I130" s="33" t="str">
        <f t="shared" si="39"/>
        <v>='C:\Users\jaime.benazar\Quorum Business Solutions\Ecopetrol Prometeo - Documents\Planning Space Implementation\3. Analysis &amp; Design\Design\FC22\DRR Jaime\Por presentar a ECP\Cantagallo\Yarigui-Cantagallo\[YARIGUI-CANTAGALLO_CF_SEC_07-Feb-2024Rev2.xlsx]D-PRBDP'!$BB$26</v>
      </c>
      <c r="J130" s="37" t="s">
        <v>2125</v>
      </c>
    </row>
    <row r="131" spans="1:10" x14ac:dyDescent="0.25">
      <c r="A131" s="32" t="s">
        <v>99</v>
      </c>
      <c r="B131" s="32">
        <f t="shared" ref="B131:B133" si="42">+B130+1</f>
        <v>2038</v>
      </c>
      <c r="C131" s="33" t="s">
        <v>51</v>
      </c>
      <c r="D131" s="34" t="s">
        <v>1999</v>
      </c>
      <c r="E131" s="35" t="str">
        <f t="shared" si="37"/>
        <v>PRBDP'!</v>
      </c>
      <c r="F131" s="34" t="str">
        <f t="shared" si="38"/>
        <v>C:\Users\jaime.benazar\Quorum Business Solutions\Ecopetrol Prometeo - Documents\Planning Space Implementation\3. Analysis &amp; Design\Design\FC22\DRR Jaime\Por presentar a ECP\Cantagallo\Yarigui-Cantagallo\[YARIGUI-CANTAGALLO_CF_SEC_07-Feb-2024Rev2.xlsx]D-PRBDP'!</v>
      </c>
      <c r="G131" s="32" t="s">
        <v>59</v>
      </c>
      <c r="H131" s="33">
        <f t="shared" si="41"/>
        <v>27</v>
      </c>
      <c r="I131" s="33" t="str">
        <f t="shared" si="39"/>
        <v>='C:\Users\jaime.benazar\Quorum Business Solutions\Ecopetrol Prometeo - Documents\Planning Space Implementation\3. Analysis &amp; Design\Design\FC22\DRR Jaime\Por presentar a ECP\Cantagallo\Yarigui-Cantagallo\[YARIGUI-CANTAGALLO_CF_SEC_07-Feb-2024Rev2.xlsx]D-PRBDP'!$BB$27</v>
      </c>
      <c r="J131" s="37" t="s">
        <v>2126</v>
      </c>
    </row>
    <row r="132" spans="1:10" x14ac:dyDescent="0.25">
      <c r="A132" s="32" t="s">
        <v>99</v>
      </c>
      <c r="B132" s="32">
        <f t="shared" si="42"/>
        <v>2039</v>
      </c>
      <c r="C132" s="33" t="s">
        <v>51</v>
      </c>
      <c r="D132" s="34" t="s">
        <v>1999</v>
      </c>
      <c r="E132" s="35" t="str">
        <f t="shared" si="37"/>
        <v>PRBDP'!</v>
      </c>
      <c r="F132" s="34" t="str">
        <f t="shared" si="38"/>
        <v>C:\Users\jaime.benazar\Quorum Business Solutions\Ecopetrol Prometeo - Documents\Planning Space Implementation\3. Analysis &amp; Design\Design\FC22\DRR Jaime\Por presentar a ECP\Cantagallo\Yarigui-Cantagallo\[YARIGUI-CANTAGALLO_CF_SEC_07-Feb-2024Rev2.xlsx]D-PRBDP'!</v>
      </c>
      <c r="G132" s="32" t="s">
        <v>59</v>
      </c>
      <c r="H132" s="33">
        <f t="shared" si="41"/>
        <v>28</v>
      </c>
      <c r="I132" s="33" t="str">
        <f t="shared" si="39"/>
        <v>='C:\Users\jaime.benazar\Quorum Business Solutions\Ecopetrol Prometeo - Documents\Planning Space Implementation\3. Analysis &amp; Design\Design\FC22\DRR Jaime\Por presentar a ECP\Cantagallo\Yarigui-Cantagallo\[YARIGUI-CANTAGALLO_CF_SEC_07-Feb-2024Rev2.xlsx]D-PRBDP'!$BB$28</v>
      </c>
      <c r="J132" s="37" t="s">
        <v>2127</v>
      </c>
    </row>
    <row r="133" spans="1:10" x14ac:dyDescent="0.25">
      <c r="A133" s="32" t="s">
        <v>99</v>
      </c>
      <c r="B133" s="32">
        <f t="shared" si="42"/>
        <v>2040</v>
      </c>
      <c r="C133" s="33" t="s">
        <v>51</v>
      </c>
      <c r="D133" s="34" t="s">
        <v>1999</v>
      </c>
      <c r="E133" s="35" t="str">
        <f t="shared" si="37"/>
        <v>PRBDP'!</v>
      </c>
      <c r="F133" s="34" t="str">
        <f t="shared" si="38"/>
        <v>C:\Users\jaime.benazar\Quorum Business Solutions\Ecopetrol Prometeo - Documents\Planning Space Implementation\3. Analysis &amp; Design\Design\FC22\DRR Jaime\Por presentar a ECP\Cantagallo\Yarigui-Cantagallo\[YARIGUI-CANTAGALLO_CF_SEC_07-Feb-2024Rev2.xlsx]D-PRBDP'!</v>
      </c>
      <c r="G133" s="32" t="s">
        <v>59</v>
      </c>
      <c r="H133" s="33">
        <f t="shared" si="41"/>
        <v>29</v>
      </c>
      <c r="I133" s="33" t="str">
        <f t="shared" si="39"/>
        <v>='C:\Users\jaime.benazar\Quorum Business Solutions\Ecopetrol Prometeo - Documents\Planning Space Implementation\3. Analysis &amp; Design\Design\FC22\DRR Jaime\Por presentar a ECP\Cantagallo\Yarigui-Cantagallo\[YARIGUI-CANTAGALLO_CF_SEC_07-Feb-2024Rev2.xlsx]D-PRBDP'!$BB$29</v>
      </c>
      <c r="J133" s="37" t="s">
        <v>2128</v>
      </c>
    </row>
    <row r="134" spans="1:10" x14ac:dyDescent="0.25">
      <c r="A134" s="32" t="s">
        <v>99</v>
      </c>
      <c r="B134" s="32">
        <f>+B133+1</f>
        <v>2041</v>
      </c>
      <c r="C134" s="33" t="s">
        <v>51</v>
      </c>
      <c r="D134" s="34" t="s">
        <v>1999</v>
      </c>
      <c r="E134" s="35" t="str">
        <f t="shared" si="37"/>
        <v>PRBDP'!</v>
      </c>
      <c r="F134" s="34" t="str">
        <f t="shared" si="38"/>
        <v>C:\Users\jaime.benazar\Quorum Business Solutions\Ecopetrol Prometeo - Documents\Planning Space Implementation\3. Analysis &amp; Design\Design\FC22\DRR Jaime\Por presentar a ECP\Cantagallo\Yarigui-Cantagallo\[YARIGUI-CANTAGALLO_CF_SEC_07-Feb-2024Rev2.xlsx]D-PRBDP'!</v>
      </c>
      <c r="G134" s="32" t="s">
        <v>59</v>
      </c>
      <c r="H134" s="33">
        <f t="shared" si="41"/>
        <v>30</v>
      </c>
      <c r="I134" s="33" t="str">
        <f t="shared" si="39"/>
        <v>='C:\Users\jaime.benazar\Quorum Business Solutions\Ecopetrol Prometeo - Documents\Planning Space Implementation\3. Analysis &amp; Design\Design\FC22\DRR Jaime\Por presentar a ECP\Cantagallo\Yarigui-Cantagallo\[YARIGUI-CANTAGALLO_CF_SEC_07-Feb-2024Rev2.xlsx]D-PRBDP'!$BB$30</v>
      </c>
      <c r="J134" s="37" t="s">
        <v>2129</v>
      </c>
    </row>
    <row r="135" spans="1:10" x14ac:dyDescent="0.25">
      <c r="A135" s="32" t="s">
        <v>99</v>
      </c>
      <c r="B135" s="32">
        <f t="shared" ref="B135:B136" si="43">+B134+1</f>
        <v>2042</v>
      </c>
      <c r="C135" s="33" t="s">
        <v>51</v>
      </c>
      <c r="D135" s="34" t="s">
        <v>1999</v>
      </c>
      <c r="E135" s="35" t="str">
        <f t="shared" si="37"/>
        <v>PRBDP'!</v>
      </c>
      <c r="F135" s="34" t="str">
        <f t="shared" si="38"/>
        <v>C:\Users\jaime.benazar\Quorum Business Solutions\Ecopetrol Prometeo - Documents\Planning Space Implementation\3. Analysis &amp; Design\Design\FC22\DRR Jaime\Por presentar a ECP\Cantagallo\Yarigui-Cantagallo\[YARIGUI-CANTAGALLO_CF_SEC_07-Feb-2024Rev2.xlsx]D-PRBDP'!</v>
      </c>
      <c r="G135" s="32" t="s">
        <v>59</v>
      </c>
      <c r="H135" s="33">
        <f t="shared" si="41"/>
        <v>31</v>
      </c>
      <c r="I135" s="33" t="str">
        <f t="shared" si="31"/>
        <v>='C:\Users\jaime.benazar\Quorum Business Solutions\Ecopetrol Prometeo - Documents\Planning Space Implementation\3. Analysis &amp; Design\Design\FC22\DRR Jaime\Por presentar a ECP\Cantagallo\Yarigui-Cantagallo\[YARIGUI-CANTAGALLO_CF_SEC_07-Feb-2024Rev2.xlsx]D-PRBDP'!$BB$31</v>
      </c>
      <c r="J135" s="37" t="s">
        <v>2130</v>
      </c>
    </row>
    <row r="136" spans="1:10" x14ac:dyDescent="0.25">
      <c r="A136" s="32" t="s">
        <v>99</v>
      </c>
      <c r="B136" s="32">
        <f t="shared" si="43"/>
        <v>2043</v>
      </c>
      <c r="C136" s="33" t="s">
        <v>51</v>
      </c>
      <c r="D136" s="34" t="s">
        <v>1999</v>
      </c>
      <c r="E136" s="35" t="str">
        <f t="shared" si="37"/>
        <v>PRBDP'!</v>
      </c>
      <c r="F136" s="34" t="str">
        <f t="shared" si="38"/>
        <v>C:\Users\jaime.benazar\Quorum Business Solutions\Ecopetrol Prometeo - Documents\Planning Space Implementation\3. Analysis &amp; Design\Design\FC22\DRR Jaime\Por presentar a ECP\Cantagallo\Yarigui-Cantagallo\[YARIGUI-CANTAGALLO_CF_SEC_07-Feb-2024Rev2.xlsx]D-PRBDP'!</v>
      </c>
      <c r="G136" s="32" t="s">
        <v>59</v>
      </c>
      <c r="H136" s="33">
        <f t="shared" si="41"/>
        <v>32</v>
      </c>
      <c r="I136" s="33" t="str">
        <f t="shared" si="31"/>
        <v>='C:\Users\jaime.benazar\Quorum Business Solutions\Ecopetrol Prometeo - Documents\Planning Space Implementation\3. Analysis &amp; Design\Design\FC22\DRR Jaime\Por presentar a ECP\Cantagallo\Yarigui-Cantagallo\[YARIGUI-CANTAGALLO_CF_SEC_07-Feb-2024Rev2.xlsx]D-PRBDP'!$BB$32</v>
      </c>
      <c r="J136" s="37" t="s">
        <v>2131</v>
      </c>
    </row>
    <row r="137" spans="1:10" x14ac:dyDescent="0.25">
      <c r="A137" s="32" t="s">
        <v>99</v>
      </c>
      <c r="B137" s="32">
        <f>+B136+1</f>
        <v>2044</v>
      </c>
      <c r="C137" s="33" t="s">
        <v>51</v>
      </c>
      <c r="D137" s="34" t="s">
        <v>1999</v>
      </c>
      <c r="E137" s="35" t="str">
        <f t="shared" ref="E137:E152" si="44">_xlfn.CONCAT(A137,"'!")</f>
        <v>PRBDP'!</v>
      </c>
      <c r="F137" s="34" t="str">
        <f t="shared" ref="F137:F152" si="45">_xlfn.CONCAT(D137:E137)</f>
        <v>C:\Users\jaime.benazar\Quorum Business Solutions\Ecopetrol Prometeo - Documents\Planning Space Implementation\3. Analysis &amp; Design\Design\FC22\DRR Jaime\Por presentar a ECP\Cantagallo\Yarigui-Cantagallo\[YARIGUI-CANTAGALLO_CF_SEC_07-Feb-2024Rev2.xlsx]D-PRBDP'!</v>
      </c>
      <c r="G137" s="32" t="s">
        <v>59</v>
      </c>
      <c r="H137" s="33">
        <f t="shared" ref="H137:H152" si="46">IF(A137&lt;&gt;A136,12,H136+1)</f>
        <v>33</v>
      </c>
      <c r="I137" s="33" t="str">
        <f t="shared" ref="I137:I152" si="47">_xlfn.CONCAT("='",F137:H137)</f>
        <v>='C:\Users\jaime.benazar\Quorum Business Solutions\Ecopetrol Prometeo - Documents\Planning Space Implementation\3. Analysis &amp; Design\Design\FC22\DRR Jaime\Por presentar a ECP\Cantagallo\Yarigui-Cantagallo\[YARIGUI-CANTAGALLO_CF_SEC_07-Feb-2024Rev2.xlsx]D-PRBDP'!$BB$33</v>
      </c>
      <c r="J137" s="37" t="s">
        <v>2132</v>
      </c>
    </row>
    <row r="138" spans="1:10" x14ac:dyDescent="0.25">
      <c r="A138" s="32" t="s">
        <v>99</v>
      </c>
      <c r="B138" s="32">
        <f t="shared" ref="B138:B152" si="48">+B137+1</f>
        <v>2045</v>
      </c>
      <c r="C138" s="33" t="s">
        <v>51</v>
      </c>
      <c r="D138" s="34" t="s">
        <v>1999</v>
      </c>
      <c r="E138" s="35" t="str">
        <f t="shared" si="44"/>
        <v>PRBDP'!</v>
      </c>
      <c r="F138" s="34" t="str">
        <f t="shared" si="45"/>
        <v>C:\Users\jaime.benazar\Quorum Business Solutions\Ecopetrol Prometeo - Documents\Planning Space Implementation\3. Analysis &amp; Design\Design\FC22\DRR Jaime\Por presentar a ECP\Cantagallo\Yarigui-Cantagallo\[YARIGUI-CANTAGALLO_CF_SEC_07-Feb-2024Rev2.xlsx]D-PRBDP'!</v>
      </c>
      <c r="G138" s="32" t="s">
        <v>59</v>
      </c>
      <c r="H138" s="33">
        <f t="shared" si="46"/>
        <v>34</v>
      </c>
      <c r="I138" s="33" t="str">
        <f t="shared" si="47"/>
        <v>='C:\Users\jaime.benazar\Quorum Business Solutions\Ecopetrol Prometeo - Documents\Planning Space Implementation\3. Analysis &amp; Design\Design\FC22\DRR Jaime\Por presentar a ECP\Cantagallo\Yarigui-Cantagallo\[YARIGUI-CANTAGALLO_CF_SEC_07-Feb-2024Rev2.xlsx]D-PRBDP'!$BB$34</v>
      </c>
      <c r="J138" s="37" t="s">
        <v>2133</v>
      </c>
    </row>
    <row r="139" spans="1:10" x14ac:dyDescent="0.25">
      <c r="A139" s="32" t="s">
        <v>99</v>
      </c>
      <c r="B139" s="32">
        <f t="shared" si="48"/>
        <v>2046</v>
      </c>
      <c r="C139" s="33" t="s">
        <v>51</v>
      </c>
      <c r="D139" s="34" t="s">
        <v>1999</v>
      </c>
      <c r="E139" s="35" t="str">
        <f t="shared" si="44"/>
        <v>PRBDP'!</v>
      </c>
      <c r="F139" s="34" t="str">
        <f t="shared" si="45"/>
        <v>C:\Users\jaime.benazar\Quorum Business Solutions\Ecopetrol Prometeo - Documents\Planning Space Implementation\3. Analysis &amp; Design\Design\FC22\DRR Jaime\Por presentar a ECP\Cantagallo\Yarigui-Cantagallo\[YARIGUI-CANTAGALLO_CF_SEC_07-Feb-2024Rev2.xlsx]D-PRBDP'!</v>
      </c>
      <c r="G139" s="32" t="s">
        <v>59</v>
      </c>
      <c r="H139" s="33">
        <f t="shared" si="46"/>
        <v>35</v>
      </c>
      <c r="I139" s="33" t="str">
        <f t="shared" si="47"/>
        <v>='C:\Users\jaime.benazar\Quorum Business Solutions\Ecopetrol Prometeo - Documents\Planning Space Implementation\3. Analysis &amp; Design\Design\FC22\DRR Jaime\Por presentar a ECP\Cantagallo\Yarigui-Cantagallo\[YARIGUI-CANTAGALLO_CF_SEC_07-Feb-2024Rev2.xlsx]D-PRBDP'!$BB$35</v>
      </c>
      <c r="J139" s="37" t="s">
        <v>2134</v>
      </c>
    </row>
    <row r="140" spans="1:10" x14ac:dyDescent="0.25">
      <c r="A140" s="32" t="s">
        <v>99</v>
      </c>
      <c r="B140" s="32">
        <f t="shared" si="48"/>
        <v>2047</v>
      </c>
      <c r="C140" s="33" t="s">
        <v>51</v>
      </c>
      <c r="D140" s="34" t="s">
        <v>1999</v>
      </c>
      <c r="E140" s="35" t="str">
        <f t="shared" si="44"/>
        <v>PRBDP'!</v>
      </c>
      <c r="F140" s="34" t="str">
        <f t="shared" si="45"/>
        <v>C:\Users\jaime.benazar\Quorum Business Solutions\Ecopetrol Prometeo - Documents\Planning Space Implementation\3. Analysis &amp; Design\Design\FC22\DRR Jaime\Por presentar a ECP\Cantagallo\Yarigui-Cantagallo\[YARIGUI-CANTAGALLO_CF_SEC_07-Feb-2024Rev2.xlsx]D-PRBDP'!</v>
      </c>
      <c r="G140" s="32" t="s">
        <v>59</v>
      </c>
      <c r="H140" s="33">
        <f t="shared" si="46"/>
        <v>36</v>
      </c>
      <c r="I140" s="33" t="str">
        <f t="shared" si="47"/>
        <v>='C:\Users\jaime.benazar\Quorum Business Solutions\Ecopetrol Prometeo - Documents\Planning Space Implementation\3. Analysis &amp; Design\Design\FC22\DRR Jaime\Por presentar a ECP\Cantagallo\Yarigui-Cantagallo\[YARIGUI-CANTAGALLO_CF_SEC_07-Feb-2024Rev2.xlsx]D-PRBDP'!$BB$36</v>
      </c>
      <c r="J140" s="37" t="s">
        <v>2135</v>
      </c>
    </row>
    <row r="141" spans="1:10" x14ac:dyDescent="0.25">
      <c r="A141" s="32" t="s">
        <v>99</v>
      </c>
      <c r="B141" s="32">
        <f t="shared" si="48"/>
        <v>2048</v>
      </c>
      <c r="C141" s="33" t="s">
        <v>51</v>
      </c>
      <c r="D141" s="34" t="s">
        <v>1999</v>
      </c>
      <c r="E141" s="35" t="str">
        <f t="shared" si="44"/>
        <v>PRBDP'!</v>
      </c>
      <c r="F141" s="34" t="str">
        <f t="shared" si="45"/>
        <v>C:\Users\jaime.benazar\Quorum Business Solutions\Ecopetrol Prometeo - Documents\Planning Space Implementation\3. Analysis &amp; Design\Design\FC22\DRR Jaime\Por presentar a ECP\Cantagallo\Yarigui-Cantagallo\[YARIGUI-CANTAGALLO_CF_SEC_07-Feb-2024Rev2.xlsx]D-PRBDP'!</v>
      </c>
      <c r="G141" s="32" t="s">
        <v>59</v>
      </c>
      <c r="H141" s="33">
        <f t="shared" si="46"/>
        <v>37</v>
      </c>
      <c r="I141" s="33" t="str">
        <f t="shared" si="47"/>
        <v>='C:\Users\jaime.benazar\Quorum Business Solutions\Ecopetrol Prometeo - Documents\Planning Space Implementation\3. Analysis &amp; Design\Design\FC22\DRR Jaime\Por presentar a ECP\Cantagallo\Yarigui-Cantagallo\[YARIGUI-CANTAGALLO_CF_SEC_07-Feb-2024Rev2.xlsx]D-PRBDP'!$BB$37</v>
      </c>
      <c r="J141" s="37" t="s">
        <v>2136</v>
      </c>
    </row>
    <row r="142" spans="1:10" x14ac:dyDescent="0.25">
      <c r="A142" s="32" t="s">
        <v>99</v>
      </c>
      <c r="B142" s="32">
        <f t="shared" si="48"/>
        <v>2049</v>
      </c>
      <c r="C142" s="33" t="s">
        <v>51</v>
      </c>
      <c r="D142" s="34" t="s">
        <v>1999</v>
      </c>
      <c r="E142" s="35" t="str">
        <f t="shared" si="44"/>
        <v>PRBDP'!</v>
      </c>
      <c r="F142" s="34" t="str">
        <f t="shared" si="45"/>
        <v>C:\Users\jaime.benazar\Quorum Business Solutions\Ecopetrol Prometeo - Documents\Planning Space Implementation\3. Analysis &amp; Design\Design\FC22\DRR Jaime\Por presentar a ECP\Cantagallo\Yarigui-Cantagallo\[YARIGUI-CANTAGALLO_CF_SEC_07-Feb-2024Rev2.xlsx]D-PRBDP'!</v>
      </c>
      <c r="G142" s="32" t="s">
        <v>59</v>
      </c>
      <c r="H142" s="33">
        <f t="shared" si="46"/>
        <v>38</v>
      </c>
      <c r="I142" s="33" t="str">
        <f t="shared" si="47"/>
        <v>='C:\Users\jaime.benazar\Quorum Business Solutions\Ecopetrol Prometeo - Documents\Planning Space Implementation\3. Analysis &amp; Design\Design\FC22\DRR Jaime\Por presentar a ECP\Cantagallo\Yarigui-Cantagallo\[YARIGUI-CANTAGALLO_CF_SEC_07-Feb-2024Rev2.xlsx]D-PRBDP'!$BB$38</v>
      </c>
      <c r="J142" s="37" t="s">
        <v>2137</v>
      </c>
    </row>
    <row r="143" spans="1:10" x14ac:dyDescent="0.25">
      <c r="A143" s="32" t="s">
        <v>99</v>
      </c>
      <c r="B143" s="32">
        <f t="shared" si="48"/>
        <v>2050</v>
      </c>
      <c r="C143" s="33" t="s">
        <v>51</v>
      </c>
      <c r="D143" s="34" t="s">
        <v>1999</v>
      </c>
      <c r="E143" s="35" t="str">
        <f t="shared" si="44"/>
        <v>PRBDP'!</v>
      </c>
      <c r="F143" s="34" t="str">
        <f t="shared" si="45"/>
        <v>C:\Users\jaime.benazar\Quorum Business Solutions\Ecopetrol Prometeo - Documents\Planning Space Implementation\3. Analysis &amp; Design\Design\FC22\DRR Jaime\Por presentar a ECP\Cantagallo\Yarigui-Cantagallo\[YARIGUI-CANTAGALLO_CF_SEC_07-Feb-2024Rev2.xlsx]D-PRBDP'!</v>
      </c>
      <c r="G143" s="32" t="s">
        <v>59</v>
      </c>
      <c r="H143" s="33">
        <f t="shared" si="46"/>
        <v>39</v>
      </c>
      <c r="I143" s="33" t="str">
        <f t="shared" si="47"/>
        <v>='C:\Users\jaime.benazar\Quorum Business Solutions\Ecopetrol Prometeo - Documents\Planning Space Implementation\3. Analysis &amp; Design\Design\FC22\DRR Jaime\Por presentar a ECP\Cantagallo\Yarigui-Cantagallo\[YARIGUI-CANTAGALLO_CF_SEC_07-Feb-2024Rev2.xlsx]D-PRBDP'!$BB$39</v>
      </c>
      <c r="J143" s="37" t="s">
        <v>2138</v>
      </c>
    </row>
    <row r="144" spans="1:10" x14ac:dyDescent="0.25">
      <c r="A144" s="32" t="s">
        <v>99</v>
      </c>
      <c r="B144" s="32">
        <f t="shared" si="48"/>
        <v>2051</v>
      </c>
      <c r="C144" s="33" t="s">
        <v>51</v>
      </c>
      <c r="D144" s="34" t="s">
        <v>1999</v>
      </c>
      <c r="E144" s="35" t="str">
        <f t="shared" si="44"/>
        <v>PRBDP'!</v>
      </c>
      <c r="F144" s="34" t="str">
        <f t="shared" si="45"/>
        <v>C:\Users\jaime.benazar\Quorum Business Solutions\Ecopetrol Prometeo - Documents\Planning Space Implementation\3. Analysis &amp; Design\Design\FC22\DRR Jaime\Por presentar a ECP\Cantagallo\Yarigui-Cantagallo\[YARIGUI-CANTAGALLO_CF_SEC_07-Feb-2024Rev2.xlsx]D-PRBDP'!</v>
      </c>
      <c r="G144" s="32" t="s">
        <v>59</v>
      </c>
      <c r="H144" s="33">
        <f t="shared" si="46"/>
        <v>40</v>
      </c>
      <c r="I144" s="33" t="str">
        <f t="shared" si="47"/>
        <v>='C:\Users\jaime.benazar\Quorum Business Solutions\Ecopetrol Prometeo - Documents\Planning Space Implementation\3. Analysis &amp; Design\Design\FC22\DRR Jaime\Por presentar a ECP\Cantagallo\Yarigui-Cantagallo\[YARIGUI-CANTAGALLO_CF_SEC_07-Feb-2024Rev2.xlsx]D-PRBDP'!$BB$40</v>
      </c>
      <c r="J144" s="37" t="s">
        <v>2139</v>
      </c>
    </row>
    <row r="145" spans="1:10" x14ac:dyDescent="0.25">
      <c r="A145" s="32" t="s">
        <v>99</v>
      </c>
      <c r="B145" s="32">
        <f t="shared" si="48"/>
        <v>2052</v>
      </c>
      <c r="C145" s="33" t="s">
        <v>51</v>
      </c>
      <c r="D145" s="34" t="s">
        <v>1999</v>
      </c>
      <c r="E145" s="35" t="str">
        <f t="shared" si="44"/>
        <v>PRBDP'!</v>
      </c>
      <c r="F145" s="34" t="str">
        <f t="shared" si="45"/>
        <v>C:\Users\jaime.benazar\Quorum Business Solutions\Ecopetrol Prometeo - Documents\Planning Space Implementation\3. Analysis &amp; Design\Design\FC22\DRR Jaime\Por presentar a ECP\Cantagallo\Yarigui-Cantagallo\[YARIGUI-CANTAGALLO_CF_SEC_07-Feb-2024Rev2.xlsx]D-PRBDP'!</v>
      </c>
      <c r="G145" s="32" t="s">
        <v>59</v>
      </c>
      <c r="H145" s="33">
        <f t="shared" si="46"/>
        <v>41</v>
      </c>
      <c r="I145" s="33" t="str">
        <f t="shared" si="47"/>
        <v>='C:\Users\jaime.benazar\Quorum Business Solutions\Ecopetrol Prometeo - Documents\Planning Space Implementation\3. Analysis &amp; Design\Design\FC22\DRR Jaime\Por presentar a ECP\Cantagallo\Yarigui-Cantagallo\[YARIGUI-CANTAGALLO_CF_SEC_07-Feb-2024Rev2.xlsx]D-PRBDP'!$BB$41</v>
      </c>
      <c r="J145" s="37" t="s">
        <v>2140</v>
      </c>
    </row>
    <row r="146" spans="1:10" x14ac:dyDescent="0.25">
      <c r="A146" s="32" t="s">
        <v>99</v>
      </c>
      <c r="B146" s="32">
        <f t="shared" si="48"/>
        <v>2053</v>
      </c>
      <c r="C146" s="33" t="s">
        <v>51</v>
      </c>
      <c r="D146" s="34" t="s">
        <v>1999</v>
      </c>
      <c r="E146" s="35" t="str">
        <f t="shared" si="44"/>
        <v>PRBDP'!</v>
      </c>
      <c r="F146" s="34" t="str">
        <f t="shared" si="45"/>
        <v>C:\Users\jaime.benazar\Quorum Business Solutions\Ecopetrol Prometeo - Documents\Planning Space Implementation\3. Analysis &amp; Design\Design\FC22\DRR Jaime\Por presentar a ECP\Cantagallo\Yarigui-Cantagallo\[YARIGUI-CANTAGALLO_CF_SEC_07-Feb-2024Rev2.xlsx]D-PRBDP'!</v>
      </c>
      <c r="G146" s="32" t="s">
        <v>59</v>
      </c>
      <c r="H146" s="33">
        <f t="shared" si="46"/>
        <v>42</v>
      </c>
      <c r="I146" s="33" t="str">
        <f t="shared" si="47"/>
        <v>='C:\Users\jaime.benazar\Quorum Business Solutions\Ecopetrol Prometeo - Documents\Planning Space Implementation\3. Analysis &amp; Design\Design\FC22\DRR Jaime\Por presentar a ECP\Cantagallo\Yarigui-Cantagallo\[YARIGUI-CANTAGALLO_CF_SEC_07-Feb-2024Rev2.xlsx]D-PRBDP'!$BB$42</v>
      </c>
      <c r="J146" s="37" t="s">
        <v>2141</v>
      </c>
    </row>
    <row r="147" spans="1:10" x14ac:dyDescent="0.25">
      <c r="A147" s="32" t="s">
        <v>99</v>
      </c>
      <c r="B147" s="32">
        <f t="shared" si="48"/>
        <v>2054</v>
      </c>
      <c r="C147" s="33" t="s">
        <v>51</v>
      </c>
      <c r="D147" s="34" t="s">
        <v>1999</v>
      </c>
      <c r="E147" s="35" t="str">
        <f t="shared" si="44"/>
        <v>PRBDP'!</v>
      </c>
      <c r="F147" s="34" t="str">
        <f t="shared" si="45"/>
        <v>C:\Users\jaime.benazar\Quorum Business Solutions\Ecopetrol Prometeo - Documents\Planning Space Implementation\3. Analysis &amp; Design\Design\FC22\DRR Jaime\Por presentar a ECP\Cantagallo\Yarigui-Cantagallo\[YARIGUI-CANTAGALLO_CF_SEC_07-Feb-2024Rev2.xlsx]D-PRBDP'!</v>
      </c>
      <c r="G147" s="32" t="s">
        <v>59</v>
      </c>
      <c r="H147" s="33">
        <f t="shared" si="46"/>
        <v>43</v>
      </c>
      <c r="I147" s="33" t="str">
        <f t="shared" si="47"/>
        <v>='C:\Users\jaime.benazar\Quorum Business Solutions\Ecopetrol Prometeo - Documents\Planning Space Implementation\3. Analysis &amp; Design\Design\FC22\DRR Jaime\Por presentar a ECP\Cantagallo\Yarigui-Cantagallo\[YARIGUI-CANTAGALLO_CF_SEC_07-Feb-2024Rev2.xlsx]D-PRBDP'!$BB$43</v>
      </c>
      <c r="J147" s="37" t="s">
        <v>2142</v>
      </c>
    </row>
    <row r="148" spans="1:10" x14ac:dyDescent="0.25">
      <c r="A148" s="32" t="s">
        <v>99</v>
      </c>
      <c r="B148" s="32">
        <f t="shared" si="48"/>
        <v>2055</v>
      </c>
      <c r="C148" s="33" t="s">
        <v>51</v>
      </c>
      <c r="D148" s="34" t="s">
        <v>1999</v>
      </c>
      <c r="E148" s="35" t="str">
        <f t="shared" si="44"/>
        <v>PRBDP'!</v>
      </c>
      <c r="F148" s="34" t="str">
        <f t="shared" si="45"/>
        <v>C:\Users\jaime.benazar\Quorum Business Solutions\Ecopetrol Prometeo - Documents\Planning Space Implementation\3. Analysis &amp; Design\Design\FC22\DRR Jaime\Por presentar a ECP\Cantagallo\Yarigui-Cantagallo\[YARIGUI-CANTAGALLO_CF_SEC_07-Feb-2024Rev2.xlsx]D-PRBDP'!</v>
      </c>
      <c r="G148" s="32" t="s">
        <v>59</v>
      </c>
      <c r="H148" s="33">
        <f t="shared" si="46"/>
        <v>44</v>
      </c>
      <c r="I148" s="33" t="str">
        <f t="shared" si="47"/>
        <v>='C:\Users\jaime.benazar\Quorum Business Solutions\Ecopetrol Prometeo - Documents\Planning Space Implementation\3. Analysis &amp; Design\Design\FC22\DRR Jaime\Por presentar a ECP\Cantagallo\Yarigui-Cantagallo\[YARIGUI-CANTAGALLO_CF_SEC_07-Feb-2024Rev2.xlsx]D-PRBDP'!$BB$44</v>
      </c>
      <c r="J148" s="37" t="s">
        <v>2143</v>
      </c>
    </row>
    <row r="149" spans="1:10" x14ac:dyDescent="0.25">
      <c r="A149" s="32" t="s">
        <v>99</v>
      </c>
      <c r="B149" s="32">
        <f t="shared" si="48"/>
        <v>2056</v>
      </c>
      <c r="C149" s="33" t="s">
        <v>51</v>
      </c>
      <c r="D149" s="34" t="s">
        <v>1999</v>
      </c>
      <c r="E149" s="35" t="str">
        <f t="shared" si="44"/>
        <v>PRBDP'!</v>
      </c>
      <c r="F149" s="34" t="str">
        <f t="shared" si="45"/>
        <v>C:\Users\jaime.benazar\Quorum Business Solutions\Ecopetrol Prometeo - Documents\Planning Space Implementation\3. Analysis &amp; Design\Design\FC22\DRR Jaime\Por presentar a ECP\Cantagallo\Yarigui-Cantagallo\[YARIGUI-CANTAGALLO_CF_SEC_07-Feb-2024Rev2.xlsx]D-PRBDP'!</v>
      </c>
      <c r="G149" s="32" t="s">
        <v>59</v>
      </c>
      <c r="H149" s="33">
        <f t="shared" si="46"/>
        <v>45</v>
      </c>
      <c r="I149" s="33" t="str">
        <f t="shared" si="47"/>
        <v>='C:\Users\jaime.benazar\Quorum Business Solutions\Ecopetrol Prometeo - Documents\Planning Space Implementation\3. Analysis &amp; Design\Design\FC22\DRR Jaime\Por presentar a ECP\Cantagallo\Yarigui-Cantagallo\[YARIGUI-CANTAGALLO_CF_SEC_07-Feb-2024Rev2.xlsx]D-PRBDP'!$BB$45</v>
      </c>
      <c r="J149" s="37" t="s">
        <v>2144</v>
      </c>
    </row>
    <row r="150" spans="1:10" x14ac:dyDescent="0.25">
      <c r="A150" s="32" t="s">
        <v>99</v>
      </c>
      <c r="B150" s="32">
        <f t="shared" si="48"/>
        <v>2057</v>
      </c>
      <c r="C150" s="33" t="s">
        <v>51</v>
      </c>
      <c r="D150" s="34" t="s">
        <v>1999</v>
      </c>
      <c r="E150" s="35" t="str">
        <f t="shared" si="44"/>
        <v>PRBDP'!</v>
      </c>
      <c r="F150" s="34" t="str">
        <f t="shared" si="45"/>
        <v>C:\Users\jaime.benazar\Quorum Business Solutions\Ecopetrol Prometeo - Documents\Planning Space Implementation\3. Analysis &amp; Design\Design\FC22\DRR Jaime\Por presentar a ECP\Cantagallo\Yarigui-Cantagallo\[YARIGUI-CANTAGALLO_CF_SEC_07-Feb-2024Rev2.xlsx]D-PRBDP'!</v>
      </c>
      <c r="G150" s="32" t="s">
        <v>59</v>
      </c>
      <c r="H150" s="33">
        <f t="shared" si="46"/>
        <v>46</v>
      </c>
      <c r="I150" s="33" t="str">
        <f t="shared" si="47"/>
        <v>='C:\Users\jaime.benazar\Quorum Business Solutions\Ecopetrol Prometeo - Documents\Planning Space Implementation\3. Analysis &amp; Design\Design\FC22\DRR Jaime\Por presentar a ECP\Cantagallo\Yarigui-Cantagallo\[YARIGUI-CANTAGALLO_CF_SEC_07-Feb-2024Rev2.xlsx]D-PRBDP'!$BB$46</v>
      </c>
      <c r="J150" s="37" t="s">
        <v>2145</v>
      </c>
    </row>
    <row r="151" spans="1:10" x14ac:dyDescent="0.25">
      <c r="A151" s="32" t="s">
        <v>99</v>
      </c>
      <c r="B151" s="32">
        <f t="shared" si="48"/>
        <v>2058</v>
      </c>
      <c r="C151" s="33" t="s">
        <v>51</v>
      </c>
      <c r="D151" s="34" t="s">
        <v>1999</v>
      </c>
      <c r="E151" s="35" t="str">
        <f t="shared" si="44"/>
        <v>PRBDP'!</v>
      </c>
      <c r="F151" s="34" t="str">
        <f t="shared" si="45"/>
        <v>C:\Users\jaime.benazar\Quorum Business Solutions\Ecopetrol Prometeo - Documents\Planning Space Implementation\3. Analysis &amp; Design\Design\FC22\DRR Jaime\Por presentar a ECP\Cantagallo\Yarigui-Cantagallo\[YARIGUI-CANTAGALLO_CF_SEC_07-Feb-2024Rev2.xlsx]D-PRBDP'!</v>
      </c>
      <c r="G151" s="32" t="s">
        <v>59</v>
      </c>
      <c r="H151" s="33">
        <f t="shared" si="46"/>
        <v>47</v>
      </c>
      <c r="I151" s="33" t="str">
        <f t="shared" si="47"/>
        <v>='C:\Users\jaime.benazar\Quorum Business Solutions\Ecopetrol Prometeo - Documents\Planning Space Implementation\3. Analysis &amp; Design\Design\FC22\DRR Jaime\Por presentar a ECP\Cantagallo\Yarigui-Cantagallo\[YARIGUI-CANTAGALLO_CF_SEC_07-Feb-2024Rev2.xlsx]D-PRBDP'!$BB$47</v>
      </c>
      <c r="J151" s="37" t="s">
        <v>2146</v>
      </c>
    </row>
    <row r="152" spans="1:10" x14ac:dyDescent="0.25">
      <c r="A152" s="32" t="s">
        <v>99</v>
      </c>
      <c r="B152" s="32">
        <f t="shared" si="48"/>
        <v>2059</v>
      </c>
      <c r="C152" s="33" t="s">
        <v>51</v>
      </c>
      <c r="D152" s="34" t="s">
        <v>1999</v>
      </c>
      <c r="E152" s="35" t="str">
        <f t="shared" si="44"/>
        <v>PRBDP'!</v>
      </c>
      <c r="F152" s="34" t="str">
        <f t="shared" si="45"/>
        <v>C:\Users\jaime.benazar\Quorum Business Solutions\Ecopetrol Prometeo - Documents\Planning Space Implementation\3. Analysis &amp; Design\Design\FC22\DRR Jaime\Por presentar a ECP\Cantagallo\Yarigui-Cantagallo\[YARIGUI-CANTAGALLO_CF_SEC_07-Feb-2024Rev2.xlsx]D-PRBDP'!</v>
      </c>
      <c r="G152" s="32" t="s">
        <v>59</v>
      </c>
      <c r="H152" s="33">
        <f t="shared" si="46"/>
        <v>48</v>
      </c>
      <c r="I152" s="33" t="str">
        <f t="shared" si="47"/>
        <v>='C:\Users\jaime.benazar\Quorum Business Solutions\Ecopetrol Prometeo - Documents\Planning Space Implementation\3. Analysis &amp; Design\Design\FC22\DRR Jaime\Por presentar a ECP\Cantagallo\Yarigui-Cantagallo\[YARIGUI-CANTAGALLO_CF_SEC_07-Feb-2024Rev2.xlsx]D-PRBDP'!$BB$48</v>
      </c>
      <c r="J152" s="37" t="s">
        <v>2147</v>
      </c>
    </row>
    <row r="153" spans="1:10" x14ac:dyDescent="0.25">
      <c r="A153" s="32" t="s">
        <v>28</v>
      </c>
      <c r="B153" s="32"/>
      <c r="C153" s="33" t="s">
        <v>51</v>
      </c>
      <c r="D153" s="34"/>
      <c r="E153" s="35"/>
      <c r="F153" s="34"/>
      <c r="G153" s="32"/>
      <c r="H153" s="33"/>
      <c r="I153" s="33"/>
      <c r="J153" s="33"/>
    </row>
    <row r="154" spans="1:10" x14ac:dyDescent="0.25">
      <c r="A154" s="32" t="s">
        <v>100</v>
      </c>
      <c r="B154" s="32">
        <v>2023</v>
      </c>
      <c r="C154" s="33" t="s">
        <v>51</v>
      </c>
      <c r="D154" s="34" t="s">
        <v>1999</v>
      </c>
      <c r="E154" s="35" t="str">
        <f t="shared" ref="E154:E174" si="49">_xlfn.CONCAT(A154,"'!")</f>
        <v>PRBNP'!</v>
      </c>
      <c r="F154" s="34" t="str">
        <f t="shared" ref="F154:F174" si="50">_xlfn.CONCAT(D154:E154)</f>
        <v>C:\Users\jaime.benazar\Quorum Business Solutions\Ecopetrol Prometeo - Documents\Planning Space Implementation\3. Analysis &amp; Design\Design\FC22\DRR Jaime\Por presentar a ECP\Cantagallo\Yarigui-Cantagallo\[YARIGUI-CANTAGALLO_CF_SEC_07-Feb-2024Rev2.xlsx]D-PRBNP'!</v>
      </c>
      <c r="G154" s="32" t="s">
        <v>59</v>
      </c>
      <c r="H154" s="33">
        <v>12</v>
      </c>
      <c r="I154" s="33" t="str">
        <f t="shared" ref="I154:I172" si="51">_xlfn.CONCAT("='",F154:H154)</f>
        <v>='C:\Users\jaime.benazar\Quorum Business Solutions\Ecopetrol Prometeo - Documents\Planning Space Implementation\3. Analysis &amp; Design\Design\FC22\DRR Jaime\Por presentar a ECP\Cantagallo\Yarigui-Cantagallo\[YARIGUI-CANTAGALLO_CF_SEC_07-Feb-2024Rev2.xlsx]D-PRBNP'!$BB$12</v>
      </c>
      <c r="J154" s="37" t="s">
        <v>2148</v>
      </c>
    </row>
    <row r="155" spans="1:10" x14ac:dyDescent="0.25">
      <c r="A155" s="32" t="s">
        <v>100</v>
      </c>
      <c r="B155" s="32">
        <f>+B154+1</f>
        <v>2024</v>
      </c>
      <c r="C155" s="33" t="s">
        <v>51</v>
      </c>
      <c r="D155" s="34" t="s">
        <v>1999</v>
      </c>
      <c r="E155" s="35" t="str">
        <f t="shared" si="49"/>
        <v>PRBNP'!</v>
      </c>
      <c r="F155" s="34" t="str">
        <f t="shared" si="50"/>
        <v>C:\Users\jaime.benazar\Quorum Business Solutions\Ecopetrol Prometeo - Documents\Planning Space Implementation\3. Analysis &amp; Design\Design\FC22\DRR Jaime\Por presentar a ECP\Cantagallo\Yarigui-Cantagallo\[YARIGUI-CANTAGALLO_CF_SEC_07-Feb-2024Rev2.xlsx]D-PRBNP'!</v>
      </c>
      <c r="G155" s="32" t="s">
        <v>59</v>
      </c>
      <c r="H155" s="33">
        <f>IF(A155&lt;&gt;A154,12,H154+1)</f>
        <v>13</v>
      </c>
      <c r="I155" s="33" t="str">
        <f t="shared" si="51"/>
        <v>='C:\Users\jaime.benazar\Quorum Business Solutions\Ecopetrol Prometeo - Documents\Planning Space Implementation\3. Analysis &amp; Design\Design\FC22\DRR Jaime\Por presentar a ECP\Cantagallo\Yarigui-Cantagallo\[YARIGUI-CANTAGALLO_CF_SEC_07-Feb-2024Rev2.xlsx]D-PRBNP'!$BB$13</v>
      </c>
      <c r="J155" s="37" t="s">
        <v>2149</v>
      </c>
    </row>
    <row r="156" spans="1:10" x14ac:dyDescent="0.25">
      <c r="A156" s="32" t="s">
        <v>100</v>
      </c>
      <c r="B156" s="32">
        <f t="shared" ref="B156:B167" si="52">+B155+1</f>
        <v>2025</v>
      </c>
      <c r="C156" s="33" t="s">
        <v>51</v>
      </c>
      <c r="D156" s="34" t="s">
        <v>1999</v>
      </c>
      <c r="E156" s="35" t="str">
        <f t="shared" si="49"/>
        <v>PRBNP'!</v>
      </c>
      <c r="F156" s="34" t="str">
        <f t="shared" si="50"/>
        <v>C:\Users\jaime.benazar\Quorum Business Solutions\Ecopetrol Prometeo - Documents\Planning Space Implementation\3. Analysis &amp; Design\Design\FC22\DRR Jaime\Por presentar a ECP\Cantagallo\Yarigui-Cantagallo\[YARIGUI-CANTAGALLO_CF_SEC_07-Feb-2024Rev2.xlsx]D-PRBNP'!</v>
      </c>
      <c r="G156" s="32" t="s">
        <v>59</v>
      </c>
      <c r="H156" s="33">
        <f t="shared" ref="H156:H174" si="53">IF(A156&lt;&gt;A155,12,H155+1)</f>
        <v>14</v>
      </c>
      <c r="I156" s="33" t="str">
        <f t="shared" si="51"/>
        <v>='C:\Users\jaime.benazar\Quorum Business Solutions\Ecopetrol Prometeo - Documents\Planning Space Implementation\3. Analysis &amp; Design\Design\FC22\DRR Jaime\Por presentar a ECP\Cantagallo\Yarigui-Cantagallo\[YARIGUI-CANTAGALLO_CF_SEC_07-Feb-2024Rev2.xlsx]D-PRBNP'!$BB$14</v>
      </c>
      <c r="J156" s="37" t="s">
        <v>2150</v>
      </c>
    </row>
    <row r="157" spans="1:10" x14ac:dyDescent="0.25">
      <c r="A157" s="32" t="s">
        <v>100</v>
      </c>
      <c r="B157" s="32">
        <f t="shared" si="52"/>
        <v>2026</v>
      </c>
      <c r="C157" s="33" t="s">
        <v>51</v>
      </c>
      <c r="D157" s="34" t="s">
        <v>1999</v>
      </c>
      <c r="E157" s="35" t="str">
        <f t="shared" si="49"/>
        <v>PRBNP'!</v>
      </c>
      <c r="F157" s="34" t="str">
        <f t="shared" si="50"/>
        <v>C:\Users\jaime.benazar\Quorum Business Solutions\Ecopetrol Prometeo - Documents\Planning Space Implementation\3. Analysis &amp; Design\Design\FC22\DRR Jaime\Por presentar a ECP\Cantagallo\Yarigui-Cantagallo\[YARIGUI-CANTAGALLO_CF_SEC_07-Feb-2024Rev2.xlsx]D-PRBNP'!</v>
      </c>
      <c r="G157" s="32" t="s">
        <v>59</v>
      </c>
      <c r="H157" s="33">
        <f t="shared" si="53"/>
        <v>15</v>
      </c>
      <c r="I157" s="33" t="str">
        <f t="shared" si="51"/>
        <v>='C:\Users\jaime.benazar\Quorum Business Solutions\Ecopetrol Prometeo - Documents\Planning Space Implementation\3. Analysis &amp; Design\Design\FC22\DRR Jaime\Por presentar a ECP\Cantagallo\Yarigui-Cantagallo\[YARIGUI-CANTAGALLO_CF_SEC_07-Feb-2024Rev2.xlsx]D-PRBNP'!$BB$15</v>
      </c>
      <c r="J157" s="37" t="s">
        <v>2151</v>
      </c>
    </row>
    <row r="158" spans="1:10" x14ac:dyDescent="0.25">
      <c r="A158" s="32" t="s">
        <v>100</v>
      </c>
      <c r="B158" s="32">
        <f t="shared" si="52"/>
        <v>2027</v>
      </c>
      <c r="C158" s="33" t="s">
        <v>51</v>
      </c>
      <c r="D158" s="34" t="s">
        <v>1999</v>
      </c>
      <c r="E158" s="35" t="str">
        <f t="shared" si="49"/>
        <v>PRBNP'!</v>
      </c>
      <c r="F158" s="34" t="str">
        <f t="shared" si="50"/>
        <v>C:\Users\jaime.benazar\Quorum Business Solutions\Ecopetrol Prometeo - Documents\Planning Space Implementation\3. Analysis &amp; Design\Design\FC22\DRR Jaime\Por presentar a ECP\Cantagallo\Yarigui-Cantagallo\[YARIGUI-CANTAGALLO_CF_SEC_07-Feb-2024Rev2.xlsx]D-PRBNP'!</v>
      </c>
      <c r="G158" s="32" t="s">
        <v>59</v>
      </c>
      <c r="H158" s="33">
        <f t="shared" si="53"/>
        <v>16</v>
      </c>
      <c r="I158" s="33" t="str">
        <f t="shared" si="51"/>
        <v>='C:\Users\jaime.benazar\Quorum Business Solutions\Ecopetrol Prometeo - Documents\Planning Space Implementation\3. Analysis &amp; Design\Design\FC22\DRR Jaime\Por presentar a ECP\Cantagallo\Yarigui-Cantagallo\[YARIGUI-CANTAGALLO_CF_SEC_07-Feb-2024Rev2.xlsx]D-PRBNP'!$BB$16</v>
      </c>
      <c r="J158" s="37" t="s">
        <v>2152</v>
      </c>
    </row>
    <row r="159" spans="1:10" x14ac:dyDescent="0.25">
      <c r="A159" s="32" t="s">
        <v>100</v>
      </c>
      <c r="B159" s="32">
        <f t="shared" si="52"/>
        <v>2028</v>
      </c>
      <c r="C159" s="33" t="s">
        <v>51</v>
      </c>
      <c r="D159" s="34" t="s">
        <v>1999</v>
      </c>
      <c r="E159" s="35" t="str">
        <f t="shared" si="49"/>
        <v>PRBNP'!</v>
      </c>
      <c r="F159" s="34" t="str">
        <f t="shared" si="50"/>
        <v>C:\Users\jaime.benazar\Quorum Business Solutions\Ecopetrol Prometeo - Documents\Planning Space Implementation\3. Analysis &amp; Design\Design\FC22\DRR Jaime\Por presentar a ECP\Cantagallo\Yarigui-Cantagallo\[YARIGUI-CANTAGALLO_CF_SEC_07-Feb-2024Rev2.xlsx]D-PRBNP'!</v>
      </c>
      <c r="G159" s="32" t="s">
        <v>59</v>
      </c>
      <c r="H159" s="33">
        <f t="shared" si="53"/>
        <v>17</v>
      </c>
      <c r="I159" s="33" t="str">
        <f t="shared" si="51"/>
        <v>='C:\Users\jaime.benazar\Quorum Business Solutions\Ecopetrol Prometeo - Documents\Planning Space Implementation\3. Analysis &amp; Design\Design\FC22\DRR Jaime\Por presentar a ECP\Cantagallo\Yarigui-Cantagallo\[YARIGUI-CANTAGALLO_CF_SEC_07-Feb-2024Rev2.xlsx]D-PRBNP'!$BB$17</v>
      </c>
      <c r="J159" s="37" t="s">
        <v>2153</v>
      </c>
    </row>
    <row r="160" spans="1:10" x14ac:dyDescent="0.25">
      <c r="A160" s="32" t="s">
        <v>100</v>
      </c>
      <c r="B160" s="32">
        <f t="shared" si="52"/>
        <v>2029</v>
      </c>
      <c r="C160" s="33" t="s">
        <v>51</v>
      </c>
      <c r="D160" s="34" t="s">
        <v>1999</v>
      </c>
      <c r="E160" s="35" t="str">
        <f t="shared" si="49"/>
        <v>PRBNP'!</v>
      </c>
      <c r="F160" s="34" t="str">
        <f t="shared" si="50"/>
        <v>C:\Users\jaime.benazar\Quorum Business Solutions\Ecopetrol Prometeo - Documents\Planning Space Implementation\3. Analysis &amp; Design\Design\FC22\DRR Jaime\Por presentar a ECP\Cantagallo\Yarigui-Cantagallo\[YARIGUI-CANTAGALLO_CF_SEC_07-Feb-2024Rev2.xlsx]D-PRBNP'!</v>
      </c>
      <c r="G160" s="32" t="s">
        <v>59</v>
      </c>
      <c r="H160" s="33">
        <f t="shared" si="53"/>
        <v>18</v>
      </c>
      <c r="I160" s="33" t="str">
        <f t="shared" si="51"/>
        <v>='C:\Users\jaime.benazar\Quorum Business Solutions\Ecopetrol Prometeo - Documents\Planning Space Implementation\3. Analysis &amp; Design\Design\FC22\DRR Jaime\Por presentar a ECP\Cantagallo\Yarigui-Cantagallo\[YARIGUI-CANTAGALLO_CF_SEC_07-Feb-2024Rev2.xlsx]D-PRBNP'!$BB$18</v>
      </c>
      <c r="J160" s="37" t="s">
        <v>2154</v>
      </c>
    </row>
    <row r="161" spans="1:10" x14ac:dyDescent="0.25">
      <c r="A161" s="32" t="s">
        <v>100</v>
      </c>
      <c r="B161" s="32">
        <f t="shared" si="52"/>
        <v>2030</v>
      </c>
      <c r="C161" s="33" t="s">
        <v>51</v>
      </c>
      <c r="D161" s="34" t="s">
        <v>1999</v>
      </c>
      <c r="E161" s="35" t="str">
        <f t="shared" si="49"/>
        <v>PRBNP'!</v>
      </c>
      <c r="F161" s="34" t="str">
        <f t="shared" si="50"/>
        <v>C:\Users\jaime.benazar\Quorum Business Solutions\Ecopetrol Prometeo - Documents\Planning Space Implementation\3. Analysis &amp; Design\Design\FC22\DRR Jaime\Por presentar a ECP\Cantagallo\Yarigui-Cantagallo\[YARIGUI-CANTAGALLO_CF_SEC_07-Feb-2024Rev2.xlsx]D-PRBNP'!</v>
      </c>
      <c r="G161" s="32" t="s">
        <v>59</v>
      </c>
      <c r="H161" s="33">
        <f t="shared" si="53"/>
        <v>19</v>
      </c>
      <c r="I161" s="33" t="str">
        <f t="shared" si="51"/>
        <v>='C:\Users\jaime.benazar\Quorum Business Solutions\Ecopetrol Prometeo - Documents\Planning Space Implementation\3. Analysis &amp; Design\Design\FC22\DRR Jaime\Por presentar a ECP\Cantagallo\Yarigui-Cantagallo\[YARIGUI-CANTAGALLO_CF_SEC_07-Feb-2024Rev2.xlsx]D-PRBNP'!$BB$19</v>
      </c>
      <c r="J161" s="37" t="s">
        <v>2155</v>
      </c>
    </row>
    <row r="162" spans="1:10" x14ac:dyDescent="0.25">
      <c r="A162" s="32" t="s">
        <v>100</v>
      </c>
      <c r="B162" s="32">
        <f t="shared" si="52"/>
        <v>2031</v>
      </c>
      <c r="C162" s="33" t="s">
        <v>51</v>
      </c>
      <c r="D162" s="34" t="s">
        <v>1999</v>
      </c>
      <c r="E162" s="35" t="str">
        <f t="shared" si="49"/>
        <v>PRBNP'!</v>
      </c>
      <c r="F162" s="34" t="str">
        <f t="shared" si="50"/>
        <v>C:\Users\jaime.benazar\Quorum Business Solutions\Ecopetrol Prometeo - Documents\Planning Space Implementation\3. Analysis &amp; Design\Design\FC22\DRR Jaime\Por presentar a ECP\Cantagallo\Yarigui-Cantagallo\[YARIGUI-CANTAGALLO_CF_SEC_07-Feb-2024Rev2.xlsx]D-PRBNP'!</v>
      </c>
      <c r="G162" s="32" t="s">
        <v>59</v>
      </c>
      <c r="H162" s="33">
        <f t="shared" si="53"/>
        <v>20</v>
      </c>
      <c r="I162" s="33" t="str">
        <f t="shared" si="51"/>
        <v>='C:\Users\jaime.benazar\Quorum Business Solutions\Ecopetrol Prometeo - Documents\Planning Space Implementation\3. Analysis &amp; Design\Design\FC22\DRR Jaime\Por presentar a ECP\Cantagallo\Yarigui-Cantagallo\[YARIGUI-CANTAGALLO_CF_SEC_07-Feb-2024Rev2.xlsx]D-PRBNP'!$BB$20</v>
      </c>
      <c r="J162" s="37" t="s">
        <v>2156</v>
      </c>
    </row>
    <row r="163" spans="1:10" x14ac:dyDescent="0.25">
      <c r="A163" s="32" t="s">
        <v>100</v>
      </c>
      <c r="B163" s="32">
        <f t="shared" si="52"/>
        <v>2032</v>
      </c>
      <c r="C163" s="33" t="s">
        <v>51</v>
      </c>
      <c r="D163" s="34" t="s">
        <v>1999</v>
      </c>
      <c r="E163" s="35" t="str">
        <f t="shared" si="49"/>
        <v>PRBNP'!</v>
      </c>
      <c r="F163" s="34" t="str">
        <f t="shared" si="50"/>
        <v>C:\Users\jaime.benazar\Quorum Business Solutions\Ecopetrol Prometeo - Documents\Planning Space Implementation\3. Analysis &amp; Design\Design\FC22\DRR Jaime\Por presentar a ECP\Cantagallo\Yarigui-Cantagallo\[YARIGUI-CANTAGALLO_CF_SEC_07-Feb-2024Rev2.xlsx]D-PRBNP'!</v>
      </c>
      <c r="G163" s="32" t="s">
        <v>59</v>
      </c>
      <c r="H163" s="33">
        <f t="shared" si="53"/>
        <v>21</v>
      </c>
      <c r="I163" s="33" t="str">
        <f t="shared" si="51"/>
        <v>='C:\Users\jaime.benazar\Quorum Business Solutions\Ecopetrol Prometeo - Documents\Planning Space Implementation\3. Analysis &amp; Design\Design\FC22\DRR Jaime\Por presentar a ECP\Cantagallo\Yarigui-Cantagallo\[YARIGUI-CANTAGALLO_CF_SEC_07-Feb-2024Rev2.xlsx]D-PRBNP'!$BB$21</v>
      </c>
      <c r="J163" s="37" t="s">
        <v>2157</v>
      </c>
    </row>
    <row r="164" spans="1:10" x14ac:dyDescent="0.25">
      <c r="A164" s="32" t="s">
        <v>100</v>
      </c>
      <c r="B164" s="32">
        <f t="shared" si="52"/>
        <v>2033</v>
      </c>
      <c r="C164" s="33" t="s">
        <v>51</v>
      </c>
      <c r="D164" s="34" t="s">
        <v>1999</v>
      </c>
      <c r="E164" s="35" t="str">
        <f t="shared" si="49"/>
        <v>PRBNP'!</v>
      </c>
      <c r="F164" s="34" t="str">
        <f t="shared" si="50"/>
        <v>C:\Users\jaime.benazar\Quorum Business Solutions\Ecopetrol Prometeo - Documents\Planning Space Implementation\3. Analysis &amp; Design\Design\FC22\DRR Jaime\Por presentar a ECP\Cantagallo\Yarigui-Cantagallo\[YARIGUI-CANTAGALLO_CF_SEC_07-Feb-2024Rev2.xlsx]D-PRBNP'!</v>
      </c>
      <c r="G164" s="32" t="s">
        <v>59</v>
      </c>
      <c r="H164" s="33">
        <f t="shared" si="53"/>
        <v>22</v>
      </c>
      <c r="I164" s="33" t="str">
        <f t="shared" si="51"/>
        <v>='C:\Users\jaime.benazar\Quorum Business Solutions\Ecopetrol Prometeo - Documents\Planning Space Implementation\3. Analysis &amp; Design\Design\FC22\DRR Jaime\Por presentar a ECP\Cantagallo\Yarigui-Cantagallo\[YARIGUI-CANTAGALLO_CF_SEC_07-Feb-2024Rev2.xlsx]D-PRBNP'!$BB$22</v>
      </c>
      <c r="J164" s="37" t="s">
        <v>2158</v>
      </c>
    </row>
    <row r="165" spans="1:10" x14ac:dyDescent="0.25">
      <c r="A165" s="32" t="s">
        <v>100</v>
      </c>
      <c r="B165" s="32">
        <f t="shared" si="52"/>
        <v>2034</v>
      </c>
      <c r="C165" s="33" t="s">
        <v>51</v>
      </c>
      <c r="D165" s="34" t="s">
        <v>1999</v>
      </c>
      <c r="E165" s="35" t="str">
        <f t="shared" si="49"/>
        <v>PRBNP'!</v>
      </c>
      <c r="F165" s="34" t="str">
        <f t="shared" si="50"/>
        <v>C:\Users\jaime.benazar\Quorum Business Solutions\Ecopetrol Prometeo - Documents\Planning Space Implementation\3. Analysis &amp; Design\Design\FC22\DRR Jaime\Por presentar a ECP\Cantagallo\Yarigui-Cantagallo\[YARIGUI-CANTAGALLO_CF_SEC_07-Feb-2024Rev2.xlsx]D-PRBNP'!</v>
      </c>
      <c r="G165" s="32" t="s">
        <v>59</v>
      </c>
      <c r="H165" s="33">
        <f t="shared" si="53"/>
        <v>23</v>
      </c>
      <c r="I165" s="33" t="str">
        <f t="shared" si="51"/>
        <v>='C:\Users\jaime.benazar\Quorum Business Solutions\Ecopetrol Prometeo - Documents\Planning Space Implementation\3. Analysis &amp; Design\Design\FC22\DRR Jaime\Por presentar a ECP\Cantagallo\Yarigui-Cantagallo\[YARIGUI-CANTAGALLO_CF_SEC_07-Feb-2024Rev2.xlsx]D-PRBNP'!$BB$23</v>
      </c>
      <c r="J165" s="37" t="s">
        <v>2159</v>
      </c>
    </row>
    <row r="166" spans="1:10" x14ac:dyDescent="0.25">
      <c r="A166" s="32" t="s">
        <v>100</v>
      </c>
      <c r="B166" s="32">
        <f t="shared" si="52"/>
        <v>2035</v>
      </c>
      <c r="C166" s="33" t="s">
        <v>51</v>
      </c>
      <c r="D166" s="34" t="s">
        <v>1999</v>
      </c>
      <c r="E166" s="35" t="str">
        <f t="shared" si="49"/>
        <v>PRBNP'!</v>
      </c>
      <c r="F166" s="34" t="str">
        <f t="shared" si="50"/>
        <v>C:\Users\jaime.benazar\Quorum Business Solutions\Ecopetrol Prometeo - Documents\Planning Space Implementation\3. Analysis &amp; Design\Design\FC22\DRR Jaime\Por presentar a ECP\Cantagallo\Yarigui-Cantagallo\[YARIGUI-CANTAGALLO_CF_SEC_07-Feb-2024Rev2.xlsx]D-PRBNP'!</v>
      </c>
      <c r="G166" s="32" t="s">
        <v>59</v>
      </c>
      <c r="H166" s="33">
        <f t="shared" si="53"/>
        <v>24</v>
      </c>
      <c r="I166" s="33" t="str">
        <f t="shared" si="51"/>
        <v>='C:\Users\jaime.benazar\Quorum Business Solutions\Ecopetrol Prometeo - Documents\Planning Space Implementation\3. Analysis &amp; Design\Design\FC22\DRR Jaime\Por presentar a ECP\Cantagallo\Yarigui-Cantagallo\[YARIGUI-CANTAGALLO_CF_SEC_07-Feb-2024Rev2.xlsx]D-PRBNP'!$BB$24</v>
      </c>
      <c r="J166" s="37" t="s">
        <v>2160</v>
      </c>
    </row>
    <row r="167" spans="1:10" x14ac:dyDescent="0.25">
      <c r="A167" s="32" t="s">
        <v>100</v>
      </c>
      <c r="B167" s="32">
        <f t="shared" si="52"/>
        <v>2036</v>
      </c>
      <c r="C167" s="33" t="s">
        <v>51</v>
      </c>
      <c r="D167" s="34" t="s">
        <v>1999</v>
      </c>
      <c r="E167" s="35" t="str">
        <f t="shared" si="49"/>
        <v>PRBNP'!</v>
      </c>
      <c r="F167" s="34" t="str">
        <f t="shared" si="50"/>
        <v>C:\Users\jaime.benazar\Quorum Business Solutions\Ecopetrol Prometeo - Documents\Planning Space Implementation\3. Analysis &amp; Design\Design\FC22\DRR Jaime\Por presentar a ECP\Cantagallo\Yarigui-Cantagallo\[YARIGUI-CANTAGALLO_CF_SEC_07-Feb-2024Rev2.xlsx]D-PRBNP'!</v>
      </c>
      <c r="G167" s="32" t="s">
        <v>59</v>
      </c>
      <c r="H167" s="33">
        <f t="shared" si="53"/>
        <v>25</v>
      </c>
      <c r="I167" s="33" t="str">
        <f t="shared" si="51"/>
        <v>='C:\Users\jaime.benazar\Quorum Business Solutions\Ecopetrol Prometeo - Documents\Planning Space Implementation\3. Analysis &amp; Design\Design\FC22\DRR Jaime\Por presentar a ECP\Cantagallo\Yarigui-Cantagallo\[YARIGUI-CANTAGALLO_CF_SEC_07-Feb-2024Rev2.xlsx]D-PRBNP'!$BB$25</v>
      </c>
      <c r="J167" s="37" t="s">
        <v>2161</v>
      </c>
    </row>
    <row r="168" spans="1:10" x14ac:dyDescent="0.25">
      <c r="A168" s="32" t="s">
        <v>100</v>
      </c>
      <c r="B168" s="32">
        <f>+B167+1</f>
        <v>2037</v>
      </c>
      <c r="C168" s="33" t="s">
        <v>51</v>
      </c>
      <c r="D168" s="34" t="s">
        <v>1999</v>
      </c>
      <c r="E168" s="35" t="str">
        <f t="shared" si="49"/>
        <v>PRBNP'!</v>
      </c>
      <c r="F168" s="34" t="str">
        <f t="shared" si="50"/>
        <v>C:\Users\jaime.benazar\Quorum Business Solutions\Ecopetrol Prometeo - Documents\Planning Space Implementation\3. Analysis &amp; Design\Design\FC22\DRR Jaime\Por presentar a ECP\Cantagallo\Yarigui-Cantagallo\[YARIGUI-CANTAGALLO_CF_SEC_07-Feb-2024Rev2.xlsx]D-PRBNP'!</v>
      </c>
      <c r="G168" s="32" t="s">
        <v>59</v>
      </c>
      <c r="H168" s="33">
        <f t="shared" si="53"/>
        <v>26</v>
      </c>
      <c r="I168" s="33" t="str">
        <f t="shared" si="51"/>
        <v>='C:\Users\jaime.benazar\Quorum Business Solutions\Ecopetrol Prometeo - Documents\Planning Space Implementation\3. Analysis &amp; Design\Design\FC22\DRR Jaime\Por presentar a ECP\Cantagallo\Yarigui-Cantagallo\[YARIGUI-CANTAGALLO_CF_SEC_07-Feb-2024Rev2.xlsx]D-PRBNP'!$BB$26</v>
      </c>
      <c r="J168" s="37" t="s">
        <v>2162</v>
      </c>
    </row>
    <row r="169" spans="1:10" x14ac:dyDescent="0.25">
      <c r="A169" s="32" t="s">
        <v>100</v>
      </c>
      <c r="B169" s="32">
        <f t="shared" ref="B169:B171" si="54">+B168+1</f>
        <v>2038</v>
      </c>
      <c r="C169" s="33" t="s">
        <v>51</v>
      </c>
      <c r="D169" s="34" t="s">
        <v>1999</v>
      </c>
      <c r="E169" s="35" t="str">
        <f t="shared" si="49"/>
        <v>PRBNP'!</v>
      </c>
      <c r="F169" s="34" t="str">
        <f t="shared" si="50"/>
        <v>C:\Users\jaime.benazar\Quorum Business Solutions\Ecopetrol Prometeo - Documents\Planning Space Implementation\3. Analysis &amp; Design\Design\FC22\DRR Jaime\Por presentar a ECP\Cantagallo\Yarigui-Cantagallo\[YARIGUI-CANTAGALLO_CF_SEC_07-Feb-2024Rev2.xlsx]D-PRBNP'!</v>
      </c>
      <c r="G169" s="32" t="s">
        <v>59</v>
      </c>
      <c r="H169" s="33">
        <f t="shared" si="53"/>
        <v>27</v>
      </c>
      <c r="I169" s="33" t="str">
        <f t="shared" si="51"/>
        <v>='C:\Users\jaime.benazar\Quorum Business Solutions\Ecopetrol Prometeo - Documents\Planning Space Implementation\3. Analysis &amp; Design\Design\FC22\DRR Jaime\Por presentar a ECP\Cantagallo\Yarigui-Cantagallo\[YARIGUI-CANTAGALLO_CF_SEC_07-Feb-2024Rev2.xlsx]D-PRBNP'!$BB$27</v>
      </c>
      <c r="J169" s="37" t="s">
        <v>2163</v>
      </c>
    </row>
    <row r="170" spans="1:10" x14ac:dyDescent="0.25">
      <c r="A170" s="32" t="s">
        <v>100</v>
      </c>
      <c r="B170" s="32">
        <f t="shared" si="54"/>
        <v>2039</v>
      </c>
      <c r="C170" s="33" t="s">
        <v>51</v>
      </c>
      <c r="D170" s="34" t="s">
        <v>1999</v>
      </c>
      <c r="E170" s="35" t="str">
        <f t="shared" si="49"/>
        <v>PRBNP'!</v>
      </c>
      <c r="F170" s="34" t="str">
        <f t="shared" si="50"/>
        <v>C:\Users\jaime.benazar\Quorum Business Solutions\Ecopetrol Prometeo - Documents\Planning Space Implementation\3. Analysis &amp; Design\Design\FC22\DRR Jaime\Por presentar a ECP\Cantagallo\Yarigui-Cantagallo\[YARIGUI-CANTAGALLO_CF_SEC_07-Feb-2024Rev2.xlsx]D-PRBNP'!</v>
      </c>
      <c r="G170" s="32" t="s">
        <v>59</v>
      </c>
      <c r="H170" s="33">
        <f t="shared" si="53"/>
        <v>28</v>
      </c>
      <c r="I170" s="33" t="str">
        <f t="shared" si="51"/>
        <v>='C:\Users\jaime.benazar\Quorum Business Solutions\Ecopetrol Prometeo - Documents\Planning Space Implementation\3. Analysis &amp; Design\Design\FC22\DRR Jaime\Por presentar a ECP\Cantagallo\Yarigui-Cantagallo\[YARIGUI-CANTAGALLO_CF_SEC_07-Feb-2024Rev2.xlsx]D-PRBNP'!$BB$28</v>
      </c>
      <c r="J170" s="37" t="s">
        <v>2164</v>
      </c>
    </row>
    <row r="171" spans="1:10" x14ac:dyDescent="0.25">
      <c r="A171" s="32" t="s">
        <v>100</v>
      </c>
      <c r="B171" s="32">
        <f t="shared" si="54"/>
        <v>2040</v>
      </c>
      <c r="C171" s="33" t="s">
        <v>51</v>
      </c>
      <c r="D171" s="34" t="s">
        <v>1999</v>
      </c>
      <c r="E171" s="35" t="str">
        <f t="shared" si="49"/>
        <v>PRBNP'!</v>
      </c>
      <c r="F171" s="34" t="str">
        <f t="shared" si="50"/>
        <v>C:\Users\jaime.benazar\Quorum Business Solutions\Ecopetrol Prometeo - Documents\Planning Space Implementation\3. Analysis &amp; Design\Design\FC22\DRR Jaime\Por presentar a ECP\Cantagallo\Yarigui-Cantagallo\[YARIGUI-CANTAGALLO_CF_SEC_07-Feb-2024Rev2.xlsx]D-PRBNP'!</v>
      </c>
      <c r="G171" s="32" t="s">
        <v>59</v>
      </c>
      <c r="H171" s="33">
        <f t="shared" si="53"/>
        <v>29</v>
      </c>
      <c r="I171" s="33" t="str">
        <f t="shared" si="51"/>
        <v>='C:\Users\jaime.benazar\Quorum Business Solutions\Ecopetrol Prometeo - Documents\Planning Space Implementation\3. Analysis &amp; Design\Design\FC22\DRR Jaime\Por presentar a ECP\Cantagallo\Yarigui-Cantagallo\[YARIGUI-CANTAGALLO_CF_SEC_07-Feb-2024Rev2.xlsx]D-PRBNP'!$BB$29</v>
      </c>
      <c r="J171" s="37" t="s">
        <v>2165</v>
      </c>
    </row>
    <row r="172" spans="1:10" x14ac:dyDescent="0.25">
      <c r="A172" s="32" t="s">
        <v>100</v>
      </c>
      <c r="B172" s="32">
        <f>+B171+1</f>
        <v>2041</v>
      </c>
      <c r="C172" s="33" t="s">
        <v>51</v>
      </c>
      <c r="D172" s="34" t="s">
        <v>1999</v>
      </c>
      <c r="E172" s="35" t="str">
        <f t="shared" si="49"/>
        <v>PRBNP'!</v>
      </c>
      <c r="F172" s="34" t="str">
        <f t="shared" si="50"/>
        <v>C:\Users\jaime.benazar\Quorum Business Solutions\Ecopetrol Prometeo - Documents\Planning Space Implementation\3. Analysis &amp; Design\Design\FC22\DRR Jaime\Por presentar a ECP\Cantagallo\Yarigui-Cantagallo\[YARIGUI-CANTAGALLO_CF_SEC_07-Feb-2024Rev2.xlsx]D-PRBNP'!</v>
      </c>
      <c r="G172" s="32" t="s">
        <v>59</v>
      </c>
      <c r="H172" s="33">
        <f t="shared" si="53"/>
        <v>30</v>
      </c>
      <c r="I172" s="33" t="str">
        <f t="shared" si="51"/>
        <v>='C:\Users\jaime.benazar\Quorum Business Solutions\Ecopetrol Prometeo - Documents\Planning Space Implementation\3. Analysis &amp; Design\Design\FC22\DRR Jaime\Por presentar a ECP\Cantagallo\Yarigui-Cantagallo\[YARIGUI-CANTAGALLO_CF_SEC_07-Feb-2024Rev2.xlsx]D-PRBNP'!$BB$30</v>
      </c>
      <c r="J172" s="37" t="s">
        <v>2166</v>
      </c>
    </row>
    <row r="173" spans="1:10" x14ac:dyDescent="0.25">
      <c r="A173" s="32" t="s">
        <v>100</v>
      </c>
      <c r="B173" s="32">
        <f t="shared" ref="B173:B174" si="55">+B172+1</f>
        <v>2042</v>
      </c>
      <c r="C173" s="33" t="s">
        <v>51</v>
      </c>
      <c r="D173" s="34" t="s">
        <v>1999</v>
      </c>
      <c r="E173" s="35" t="str">
        <f t="shared" si="49"/>
        <v>PRBNP'!</v>
      </c>
      <c r="F173" s="34" t="str">
        <f t="shared" si="50"/>
        <v>C:\Users\jaime.benazar\Quorum Business Solutions\Ecopetrol Prometeo - Documents\Planning Space Implementation\3. Analysis &amp; Design\Design\FC22\DRR Jaime\Por presentar a ECP\Cantagallo\Yarigui-Cantagallo\[YARIGUI-CANTAGALLO_CF_SEC_07-Feb-2024Rev2.xlsx]D-PRBNP'!</v>
      </c>
      <c r="G173" s="32" t="s">
        <v>59</v>
      </c>
      <c r="H173" s="33">
        <f t="shared" si="53"/>
        <v>31</v>
      </c>
      <c r="I173" s="33" t="str">
        <f t="shared" si="31"/>
        <v>='C:\Users\jaime.benazar\Quorum Business Solutions\Ecopetrol Prometeo - Documents\Planning Space Implementation\3. Analysis &amp; Design\Design\FC22\DRR Jaime\Por presentar a ECP\Cantagallo\Yarigui-Cantagallo\[YARIGUI-CANTAGALLO_CF_SEC_07-Feb-2024Rev2.xlsx]D-PRBNP'!$BB$31</v>
      </c>
      <c r="J173" s="37" t="s">
        <v>2167</v>
      </c>
    </row>
    <row r="174" spans="1:10" x14ac:dyDescent="0.25">
      <c r="A174" s="32" t="s">
        <v>100</v>
      </c>
      <c r="B174" s="32">
        <f t="shared" si="55"/>
        <v>2043</v>
      </c>
      <c r="C174" s="33" t="s">
        <v>51</v>
      </c>
      <c r="D174" s="34" t="s">
        <v>1999</v>
      </c>
      <c r="E174" s="35" t="str">
        <f t="shared" si="49"/>
        <v>PRBNP'!</v>
      </c>
      <c r="F174" s="34" t="str">
        <f t="shared" si="50"/>
        <v>C:\Users\jaime.benazar\Quorum Business Solutions\Ecopetrol Prometeo - Documents\Planning Space Implementation\3. Analysis &amp; Design\Design\FC22\DRR Jaime\Por presentar a ECP\Cantagallo\Yarigui-Cantagallo\[YARIGUI-CANTAGALLO_CF_SEC_07-Feb-2024Rev2.xlsx]D-PRBNP'!</v>
      </c>
      <c r="G174" s="32" t="s">
        <v>59</v>
      </c>
      <c r="H174" s="33">
        <f t="shared" si="53"/>
        <v>32</v>
      </c>
      <c r="I174" s="33" t="str">
        <f t="shared" si="31"/>
        <v>='C:\Users\jaime.benazar\Quorum Business Solutions\Ecopetrol Prometeo - Documents\Planning Space Implementation\3. Analysis &amp; Design\Design\FC22\DRR Jaime\Por presentar a ECP\Cantagallo\Yarigui-Cantagallo\[YARIGUI-CANTAGALLO_CF_SEC_07-Feb-2024Rev2.xlsx]D-PRBNP'!$BB$32</v>
      </c>
      <c r="J174" s="37" t="s">
        <v>2168</v>
      </c>
    </row>
    <row r="175" spans="1:10" x14ac:dyDescent="0.25">
      <c r="A175" s="32" t="s">
        <v>100</v>
      </c>
      <c r="B175" s="32">
        <f>+B174+1</f>
        <v>2044</v>
      </c>
      <c r="C175" s="33" t="s">
        <v>51</v>
      </c>
      <c r="D175" s="34" t="s">
        <v>1999</v>
      </c>
      <c r="E175" s="35" t="str">
        <f t="shared" ref="E175:E190" si="56">_xlfn.CONCAT(A175,"'!")</f>
        <v>PRBNP'!</v>
      </c>
      <c r="F175" s="34" t="str">
        <f t="shared" ref="F175:F190" si="57">_xlfn.CONCAT(D175:E175)</f>
        <v>C:\Users\jaime.benazar\Quorum Business Solutions\Ecopetrol Prometeo - Documents\Planning Space Implementation\3. Analysis &amp; Design\Design\FC22\DRR Jaime\Por presentar a ECP\Cantagallo\Yarigui-Cantagallo\[YARIGUI-CANTAGALLO_CF_SEC_07-Feb-2024Rev2.xlsx]D-PRBNP'!</v>
      </c>
      <c r="G175" s="32" t="s">
        <v>59</v>
      </c>
      <c r="H175" s="33">
        <f t="shared" ref="H175:H190" si="58">IF(A175&lt;&gt;A174,12,H174+1)</f>
        <v>33</v>
      </c>
      <c r="I175" s="33" t="str">
        <f t="shared" ref="I175:I190" si="59">_xlfn.CONCAT("='",F175:H175)</f>
        <v>='C:\Users\jaime.benazar\Quorum Business Solutions\Ecopetrol Prometeo - Documents\Planning Space Implementation\3. Analysis &amp; Design\Design\FC22\DRR Jaime\Por presentar a ECP\Cantagallo\Yarigui-Cantagallo\[YARIGUI-CANTAGALLO_CF_SEC_07-Feb-2024Rev2.xlsx]D-PRBNP'!$BB$33</v>
      </c>
      <c r="J175" s="37" t="s">
        <v>2169</v>
      </c>
    </row>
    <row r="176" spans="1:10" x14ac:dyDescent="0.25">
      <c r="A176" s="32" t="s">
        <v>100</v>
      </c>
      <c r="B176" s="32">
        <f t="shared" ref="B176:B190" si="60">+B175+1</f>
        <v>2045</v>
      </c>
      <c r="C176" s="33" t="s">
        <v>51</v>
      </c>
      <c r="D176" s="34" t="s">
        <v>1999</v>
      </c>
      <c r="E176" s="35" t="str">
        <f t="shared" si="56"/>
        <v>PRBNP'!</v>
      </c>
      <c r="F176" s="34" t="str">
        <f t="shared" si="57"/>
        <v>C:\Users\jaime.benazar\Quorum Business Solutions\Ecopetrol Prometeo - Documents\Planning Space Implementation\3. Analysis &amp; Design\Design\FC22\DRR Jaime\Por presentar a ECP\Cantagallo\Yarigui-Cantagallo\[YARIGUI-CANTAGALLO_CF_SEC_07-Feb-2024Rev2.xlsx]D-PRBNP'!</v>
      </c>
      <c r="G176" s="32" t="s">
        <v>59</v>
      </c>
      <c r="H176" s="33">
        <f t="shared" si="58"/>
        <v>34</v>
      </c>
      <c r="I176" s="33" t="str">
        <f t="shared" si="59"/>
        <v>='C:\Users\jaime.benazar\Quorum Business Solutions\Ecopetrol Prometeo - Documents\Planning Space Implementation\3. Analysis &amp; Design\Design\FC22\DRR Jaime\Por presentar a ECP\Cantagallo\Yarigui-Cantagallo\[YARIGUI-CANTAGALLO_CF_SEC_07-Feb-2024Rev2.xlsx]D-PRBNP'!$BB$34</v>
      </c>
      <c r="J176" s="37" t="s">
        <v>2170</v>
      </c>
    </row>
    <row r="177" spans="1:10" x14ac:dyDescent="0.25">
      <c r="A177" s="32" t="s">
        <v>100</v>
      </c>
      <c r="B177" s="32">
        <f t="shared" si="60"/>
        <v>2046</v>
      </c>
      <c r="C177" s="33" t="s">
        <v>51</v>
      </c>
      <c r="D177" s="34" t="s">
        <v>1999</v>
      </c>
      <c r="E177" s="35" t="str">
        <f t="shared" si="56"/>
        <v>PRBNP'!</v>
      </c>
      <c r="F177" s="34" t="str">
        <f t="shared" si="57"/>
        <v>C:\Users\jaime.benazar\Quorum Business Solutions\Ecopetrol Prometeo - Documents\Planning Space Implementation\3. Analysis &amp; Design\Design\FC22\DRR Jaime\Por presentar a ECP\Cantagallo\Yarigui-Cantagallo\[YARIGUI-CANTAGALLO_CF_SEC_07-Feb-2024Rev2.xlsx]D-PRBNP'!</v>
      </c>
      <c r="G177" s="32" t="s">
        <v>59</v>
      </c>
      <c r="H177" s="33">
        <f t="shared" si="58"/>
        <v>35</v>
      </c>
      <c r="I177" s="33" t="str">
        <f t="shared" si="59"/>
        <v>='C:\Users\jaime.benazar\Quorum Business Solutions\Ecopetrol Prometeo - Documents\Planning Space Implementation\3. Analysis &amp; Design\Design\FC22\DRR Jaime\Por presentar a ECP\Cantagallo\Yarigui-Cantagallo\[YARIGUI-CANTAGALLO_CF_SEC_07-Feb-2024Rev2.xlsx]D-PRBNP'!$BB$35</v>
      </c>
      <c r="J177" s="37" t="s">
        <v>2171</v>
      </c>
    </row>
    <row r="178" spans="1:10" x14ac:dyDescent="0.25">
      <c r="A178" s="32" t="s">
        <v>100</v>
      </c>
      <c r="B178" s="32">
        <f t="shared" si="60"/>
        <v>2047</v>
      </c>
      <c r="C178" s="33" t="s">
        <v>51</v>
      </c>
      <c r="D178" s="34" t="s">
        <v>1999</v>
      </c>
      <c r="E178" s="35" t="str">
        <f t="shared" si="56"/>
        <v>PRBNP'!</v>
      </c>
      <c r="F178" s="34" t="str">
        <f t="shared" si="57"/>
        <v>C:\Users\jaime.benazar\Quorum Business Solutions\Ecopetrol Prometeo - Documents\Planning Space Implementation\3. Analysis &amp; Design\Design\FC22\DRR Jaime\Por presentar a ECP\Cantagallo\Yarigui-Cantagallo\[YARIGUI-CANTAGALLO_CF_SEC_07-Feb-2024Rev2.xlsx]D-PRBNP'!</v>
      </c>
      <c r="G178" s="32" t="s">
        <v>59</v>
      </c>
      <c r="H178" s="33">
        <f t="shared" si="58"/>
        <v>36</v>
      </c>
      <c r="I178" s="33" t="str">
        <f t="shared" si="59"/>
        <v>='C:\Users\jaime.benazar\Quorum Business Solutions\Ecopetrol Prometeo - Documents\Planning Space Implementation\3. Analysis &amp; Design\Design\FC22\DRR Jaime\Por presentar a ECP\Cantagallo\Yarigui-Cantagallo\[YARIGUI-CANTAGALLO_CF_SEC_07-Feb-2024Rev2.xlsx]D-PRBNP'!$BB$36</v>
      </c>
      <c r="J178" s="37" t="s">
        <v>2172</v>
      </c>
    </row>
    <row r="179" spans="1:10" x14ac:dyDescent="0.25">
      <c r="A179" s="32" t="s">
        <v>100</v>
      </c>
      <c r="B179" s="32">
        <f t="shared" si="60"/>
        <v>2048</v>
      </c>
      <c r="C179" s="33" t="s">
        <v>51</v>
      </c>
      <c r="D179" s="34" t="s">
        <v>1999</v>
      </c>
      <c r="E179" s="35" t="str">
        <f t="shared" si="56"/>
        <v>PRBNP'!</v>
      </c>
      <c r="F179" s="34" t="str">
        <f t="shared" si="57"/>
        <v>C:\Users\jaime.benazar\Quorum Business Solutions\Ecopetrol Prometeo - Documents\Planning Space Implementation\3. Analysis &amp; Design\Design\FC22\DRR Jaime\Por presentar a ECP\Cantagallo\Yarigui-Cantagallo\[YARIGUI-CANTAGALLO_CF_SEC_07-Feb-2024Rev2.xlsx]D-PRBNP'!</v>
      </c>
      <c r="G179" s="32" t="s">
        <v>59</v>
      </c>
      <c r="H179" s="33">
        <f t="shared" si="58"/>
        <v>37</v>
      </c>
      <c r="I179" s="33" t="str">
        <f t="shared" si="59"/>
        <v>='C:\Users\jaime.benazar\Quorum Business Solutions\Ecopetrol Prometeo - Documents\Planning Space Implementation\3. Analysis &amp; Design\Design\FC22\DRR Jaime\Por presentar a ECP\Cantagallo\Yarigui-Cantagallo\[YARIGUI-CANTAGALLO_CF_SEC_07-Feb-2024Rev2.xlsx]D-PRBNP'!$BB$37</v>
      </c>
      <c r="J179" s="37" t="s">
        <v>2173</v>
      </c>
    </row>
    <row r="180" spans="1:10" x14ac:dyDescent="0.25">
      <c r="A180" s="32" t="s">
        <v>100</v>
      </c>
      <c r="B180" s="32">
        <f t="shared" si="60"/>
        <v>2049</v>
      </c>
      <c r="C180" s="33" t="s">
        <v>51</v>
      </c>
      <c r="D180" s="34" t="s">
        <v>1999</v>
      </c>
      <c r="E180" s="35" t="str">
        <f t="shared" si="56"/>
        <v>PRBNP'!</v>
      </c>
      <c r="F180" s="34" t="str">
        <f t="shared" si="57"/>
        <v>C:\Users\jaime.benazar\Quorum Business Solutions\Ecopetrol Prometeo - Documents\Planning Space Implementation\3. Analysis &amp; Design\Design\FC22\DRR Jaime\Por presentar a ECP\Cantagallo\Yarigui-Cantagallo\[YARIGUI-CANTAGALLO_CF_SEC_07-Feb-2024Rev2.xlsx]D-PRBNP'!</v>
      </c>
      <c r="G180" s="32" t="s">
        <v>59</v>
      </c>
      <c r="H180" s="33">
        <f t="shared" si="58"/>
        <v>38</v>
      </c>
      <c r="I180" s="33" t="str">
        <f t="shared" si="59"/>
        <v>='C:\Users\jaime.benazar\Quorum Business Solutions\Ecopetrol Prometeo - Documents\Planning Space Implementation\3. Analysis &amp; Design\Design\FC22\DRR Jaime\Por presentar a ECP\Cantagallo\Yarigui-Cantagallo\[YARIGUI-CANTAGALLO_CF_SEC_07-Feb-2024Rev2.xlsx]D-PRBNP'!$BB$38</v>
      </c>
      <c r="J180" s="37" t="s">
        <v>2174</v>
      </c>
    </row>
    <row r="181" spans="1:10" x14ac:dyDescent="0.25">
      <c r="A181" s="32" t="s">
        <v>100</v>
      </c>
      <c r="B181" s="32">
        <f t="shared" si="60"/>
        <v>2050</v>
      </c>
      <c r="C181" s="33" t="s">
        <v>51</v>
      </c>
      <c r="D181" s="34" t="s">
        <v>1999</v>
      </c>
      <c r="E181" s="35" t="str">
        <f t="shared" si="56"/>
        <v>PRBNP'!</v>
      </c>
      <c r="F181" s="34" t="str">
        <f t="shared" si="57"/>
        <v>C:\Users\jaime.benazar\Quorum Business Solutions\Ecopetrol Prometeo - Documents\Planning Space Implementation\3. Analysis &amp; Design\Design\FC22\DRR Jaime\Por presentar a ECP\Cantagallo\Yarigui-Cantagallo\[YARIGUI-CANTAGALLO_CF_SEC_07-Feb-2024Rev2.xlsx]D-PRBNP'!</v>
      </c>
      <c r="G181" s="32" t="s">
        <v>59</v>
      </c>
      <c r="H181" s="33">
        <f t="shared" si="58"/>
        <v>39</v>
      </c>
      <c r="I181" s="33" t="str">
        <f t="shared" si="59"/>
        <v>='C:\Users\jaime.benazar\Quorum Business Solutions\Ecopetrol Prometeo - Documents\Planning Space Implementation\3. Analysis &amp; Design\Design\FC22\DRR Jaime\Por presentar a ECP\Cantagallo\Yarigui-Cantagallo\[YARIGUI-CANTAGALLO_CF_SEC_07-Feb-2024Rev2.xlsx]D-PRBNP'!$BB$39</v>
      </c>
      <c r="J181" s="37" t="s">
        <v>2175</v>
      </c>
    </row>
    <row r="182" spans="1:10" x14ac:dyDescent="0.25">
      <c r="A182" s="32" t="s">
        <v>100</v>
      </c>
      <c r="B182" s="32">
        <f t="shared" si="60"/>
        <v>2051</v>
      </c>
      <c r="C182" s="33" t="s">
        <v>51</v>
      </c>
      <c r="D182" s="34" t="s">
        <v>1999</v>
      </c>
      <c r="E182" s="35" t="str">
        <f t="shared" si="56"/>
        <v>PRBNP'!</v>
      </c>
      <c r="F182" s="34" t="str">
        <f t="shared" si="57"/>
        <v>C:\Users\jaime.benazar\Quorum Business Solutions\Ecopetrol Prometeo - Documents\Planning Space Implementation\3. Analysis &amp; Design\Design\FC22\DRR Jaime\Por presentar a ECP\Cantagallo\Yarigui-Cantagallo\[YARIGUI-CANTAGALLO_CF_SEC_07-Feb-2024Rev2.xlsx]D-PRBNP'!</v>
      </c>
      <c r="G182" s="32" t="s">
        <v>59</v>
      </c>
      <c r="H182" s="33">
        <f t="shared" si="58"/>
        <v>40</v>
      </c>
      <c r="I182" s="33" t="str">
        <f t="shared" si="59"/>
        <v>='C:\Users\jaime.benazar\Quorum Business Solutions\Ecopetrol Prometeo - Documents\Planning Space Implementation\3. Analysis &amp; Design\Design\FC22\DRR Jaime\Por presentar a ECP\Cantagallo\Yarigui-Cantagallo\[YARIGUI-CANTAGALLO_CF_SEC_07-Feb-2024Rev2.xlsx]D-PRBNP'!$BB$40</v>
      </c>
      <c r="J182" s="37" t="s">
        <v>2176</v>
      </c>
    </row>
    <row r="183" spans="1:10" x14ac:dyDescent="0.25">
      <c r="A183" s="32" t="s">
        <v>100</v>
      </c>
      <c r="B183" s="32">
        <f t="shared" si="60"/>
        <v>2052</v>
      </c>
      <c r="C183" s="33" t="s">
        <v>51</v>
      </c>
      <c r="D183" s="34" t="s">
        <v>1999</v>
      </c>
      <c r="E183" s="35" t="str">
        <f t="shared" si="56"/>
        <v>PRBNP'!</v>
      </c>
      <c r="F183" s="34" t="str">
        <f t="shared" si="57"/>
        <v>C:\Users\jaime.benazar\Quorum Business Solutions\Ecopetrol Prometeo - Documents\Planning Space Implementation\3. Analysis &amp; Design\Design\FC22\DRR Jaime\Por presentar a ECP\Cantagallo\Yarigui-Cantagallo\[YARIGUI-CANTAGALLO_CF_SEC_07-Feb-2024Rev2.xlsx]D-PRBNP'!</v>
      </c>
      <c r="G183" s="32" t="s">
        <v>59</v>
      </c>
      <c r="H183" s="33">
        <f t="shared" si="58"/>
        <v>41</v>
      </c>
      <c r="I183" s="33" t="str">
        <f t="shared" si="59"/>
        <v>='C:\Users\jaime.benazar\Quorum Business Solutions\Ecopetrol Prometeo - Documents\Planning Space Implementation\3. Analysis &amp; Design\Design\FC22\DRR Jaime\Por presentar a ECP\Cantagallo\Yarigui-Cantagallo\[YARIGUI-CANTAGALLO_CF_SEC_07-Feb-2024Rev2.xlsx]D-PRBNP'!$BB$41</v>
      </c>
      <c r="J183" s="37" t="s">
        <v>2177</v>
      </c>
    </row>
    <row r="184" spans="1:10" x14ac:dyDescent="0.25">
      <c r="A184" s="32" t="s">
        <v>100</v>
      </c>
      <c r="B184" s="32">
        <f t="shared" si="60"/>
        <v>2053</v>
      </c>
      <c r="C184" s="33" t="s">
        <v>51</v>
      </c>
      <c r="D184" s="34" t="s">
        <v>1999</v>
      </c>
      <c r="E184" s="35" t="str">
        <f t="shared" si="56"/>
        <v>PRBNP'!</v>
      </c>
      <c r="F184" s="34" t="str">
        <f t="shared" si="57"/>
        <v>C:\Users\jaime.benazar\Quorum Business Solutions\Ecopetrol Prometeo - Documents\Planning Space Implementation\3. Analysis &amp; Design\Design\FC22\DRR Jaime\Por presentar a ECP\Cantagallo\Yarigui-Cantagallo\[YARIGUI-CANTAGALLO_CF_SEC_07-Feb-2024Rev2.xlsx]D-PRBNP'!</v>
      </c>
      <c r="G184" s="32" t="s">
        <v>59</v>
      </c>
      <c r="H184" s="33">
        <f t="shared" si="58"/>
        <v>42</v>
      </c>
      <c r="I184" s="33" t="str">
        <f t="shared" si="59"/>
        <v>='C:\Users\jaime.benazar\Quorum Business Solutions\Ecopetrol Prometeo - Documents\Planning Space Implementation\3. Analysis &amp; Design\Design\FC22\DRR Jaime\Por presentar a ECP\Cantagallo\Yarigui-Cantagallo\[YARIGUI-CANTAGALLO_CF_SEC_07-Feb-2024Rev2.xlsx]D-PRBNP'!$BB$42</v>
      </c>
      <c r="J184" s="37" t="s">
        <v>2178</v>
      </c>
    </row>
    <row r="185" spans="1:10" x14ac:dyDescent="0.25">
      <c r="A185" s="32" t="s">
        <v>100</v>
      </c>
      <c r="B185" s="32">
        <f t="shared" si="60"/>
        <v>2054</v>
      </c>
      <c r="C185" s="33" t="s">
        <v>51</v>
      </c>
      <c r="D185" s="34" t="s">
        <v>1999</v>
      </c>
      <c r="E185" s="35" t="str">
        <f t="shared" si="56"/>
        <v>PRBNP'!</v>
      </c>
      <c r="F185" s="34" t="str">
        <f t="shared" si="57"/>
        <v>C:\Users\jaime.benazar\Quorum Business Solutions\Ecopetrol Prometeo - Documents\Planning Space Implementation\3. Analysis &amp; Design\Design\FC22\DRR Jaime\Por presentar a ECP\Cantagallo\Yarigui-Cantagallo\[YARIGUI-CANTAGALLO_CF_SEC_07-Feb-2024Rev2.xlsx]D-PRBNP'!</v>
      </c>
      <c r="G185" s="32" t="s">
        <v>59</v>
      </c>
      <c r="H185" s="33">
        <f t="shared" si="58"/>
        <v>43</v>
      </c>
      <c r="I185" s="33" t="str">
        <f t="shared" si="59"/>
        <v>='C:\Users\jaime.benazar\Quorum Business Solutions\Ecopetrol Prometeo - Documents\Planning Space Implementation\3. Analysis &amp; Design\Design\FC22\DRR Jaime\Por presentar a ECP\Cantagallo\Yarigui-Cantagallo\[YARIGUI-CANTAGALLO_CF_SEC_07-Feb-2024Rev2.xlsx]D-PRBNP'!$BB$43</v>
      </c>
      <c r="J185" s="37" t="s">
        <v>2179</v>
      </c>
    </row>
    <row r="186" spans="1:10" x14ac:dyDescent="0.25">
      <c r="A186" s="32" t="s">
        <v>100</v>
      </c>
      <c r="B186" s="32">
        <f t="shared" si="60"/>
        <v>2055</v>
      </c>
      <c r="C186" s="33" t="s">
        <v>51</v>
      </c>
      <c r="D186" s="34" t="s">
        <v>1999</v>
      </c>
      <c r="E186" s="35" t="str">
        <f t="shared" si="56"/>
        <v>PRBNP'!</v>
      </c>
      <c r="F186" s="34" t="str">
        <f t="shared" si="57"/>
        <v>C:\Users\jaime.benazar\Quorum Business Solutions\Ecopetrol Prometeo - Documents\Planning Space Implementation\3. Analysis &amp; Design\Design\FC22\DRR Jaime\Por presentar a ECP\Cantagallo\Yarigui-Cantagallo\[YARIGUI-CANTAGALLO_CF_SEC_07-Feb-2024Rev2.xlsx]D-PRBNP'!</v>
      </c>
      <c r="G186" s="32" t="s">
        <v>59</v>
      </c>
      <c r="H186" s="33">
        <f t="shared" si="58"/>
        <v>44</v>
      </c>
      <c r="I186" s="33" t="str">
        <f t="shared" si="59"/>
        <v>='C:\Users\jaime.benazar\Quorum Business Solutions\Ecopetrol Prometeo - Documents\Planning Space Implementation\3. Analysis &amp; Design\Design\FC22\DRR Jaime\Por presentar a ECP\Cantagallo\Yarigui-Cantagallo\[YARIGUI-CANTAGALLO_CF_SEC_07-Feb-2024Rev2.xlsx]D-PRBNP'!$BB$44</v>
      </c>
      <c r="J186" s="37" t="s">
        <v>2180</v>
      </c>
    </row>
    <row r="187" spans="1:10" x14ac:dyDescent="0.25">
      <c r="A187" s="32" t="s">
        <v>100</v>
      </c>
      <c r="B187" s="32">
        <f t="shared" si="60"/>
        <v>2056</v>
      </c>
      <c r="C187" s="33" t="s">
        <v>51</v>
      </c>
      <c r="D187" s="34" t="s">
        <v>1999</v>
      </c>
      <c r="E187" s="35" t="str">
        <f t="shared" si="56"/>
        <v>PRBNP'!</v>
      </c>
      <c r="F187" s="34" t="str">
        <f t="shared" si="57"/>
        <v>C:\Users\jaime.benazar\Quorum Business Solutions\Ecopetrol Prometeo - Documents\Planning Space Implementation\3. Analysis &amp; Design\Design\FC22\DRR Jaime\Por presentar a ECP\Cantagallo\Yarigui-Cantagallo\[YARIGUI-CANTAGALLO_CF_SEC_07-Feb-2024Rev2.xlsx]D-PRBNP'!</v>
      </c>
      <c r="G187" s="32" t="s">
        <v>59</v>
      </c>
      <c r="H187" s="33">
        <f t="shared" si="58"/>
        <v>45</v>
      </c>
      <c r="I187" s="33" t="str">
        <f t="shared" si="59"/>
        <v>='C:\Users\jaime.benazar\Quorum Business Solutions\Ecopetrol Prometeo - Documents\Planning Space Implementation\3. Analysis &amp; Design\Design\FC22\DRR Jaime\Por presentar a ECP\Cantagallo\Yarigui-Cantagallo\[YARIGUI-CANTAGALLO_CF_SEC_07-Feb-2024Rev2.xlsx]D-PRBNP'!$BB$45</v>
      </c>
      <c r="J187" s="37" t="s">
        <v>2181</v>
      </c>
    </row>
    <row r="188" spans="1:10" x14ac:dyDescent="0.25">
      <c r="A188" s="32" t="s">
        <v>100</v>
      </c>
      <c r="B188" s="32">
        <f t="shared" si="60"/>
        <v>2057</v>
      </c>
      <c r="C188" s="33" t="s">
        <v>51</v>
      </c>
      <c r="D188" s="34" t="s">
        <v>1999</v>
      </c>
      <c r="E188" s="35" t="str">
        <f t="shared" si="56"/>
        <v>PRBNP'!</v>
      </c>
      <c r="F188" s="34" t="str">
        <f t="shared" si="57"/>
        <v>C:\Users\jaime.benazar\Quorum Business Solutions\Ecopetrol Prometeo - Documents\Planning Space Implementation\3. Analysis &amp; Design\Design\FC22\DRR Jaime\Por presentar a ECP\Cantagallo\Yarigui-Cantagallo\[YARIGUI-CANTAGALLO_CF_SEC_07-Feb-2024Rev2.xlsx]D-PRBNP'!</v>
      </c>
      <c r="G188" s="32" t="s">
        <v>59</v>
      </c>
      <c r="H188" s="33">
        <f t="shared" si="58"/>
        <v>46</v>
      </c>
      <c r="I188" s="33" t="str">
        <f t="shared" si="59"/>
        <v>='C:\Users\jaime.benazar\Quorum Business Solutions\Ecopetrol Prometeo - Documents\Planning Space Implementation\3. Analysis &amp; Design\Design\FC22\DRR Jaime\Por presentar a ECP\Cantagallo\Yarigui-Cantagallo\[YARIGUI-CANTAGALLO_CF_SEC_07-Feb-2024Rev2.xlsx]D-PRBNP'!$BB$46</v>
      </c>
      <c r="J188" s="37" t="s">
        <v>2182</v>
      </c>
    </row>
    <row r="189" spans="1:10" x14ac:dyDescent="0.25">
      <c r="A189" s="32" t="s">
        <v>100</v>
      </c>
      <c r="B189" s="32">
        <f t="shared" si="60"/>
        <v>2058</v>
      </c>
      <c r="C189" s="33" t="s">
        <v>51</v>
      </c>
      <c r="D189" s="34" t="s">
        <v>1999</v>
      </c>
      <c r="E189" s="35" t="str">
        <f t="shared" si="56"/>
        <v>PRBNP'!</v>
      </c>
      <c r="F189" s="34" t="str">
        <f t="shared" si="57"/>
        <v>C:\Users\jaime.benazar\Quorum Business Solutions\Ecopetrol Prometeo - Documents\Planning Space Implementation\3. Analysis &amp; Design\Design\FC22\DRR Jaime\Por presentar a ECP\Cantagallo\Yarigui-Cantagallo\[YARIGUI-CANTAGALLO_CF_SEC_07-Feb-2024Rev2.xlsx]D-PRBNP'!</v>
      </c>
      <c r="G189" s="32" t="s">
        <v>59</v>
      </c>
      <c r="H189" s="33">
        <f t="shared" si="58"/>
        <v>47</v>
      </c>
      <c r="I189" s="33" t="str">
        <f t="shared" si="59"/>
        <v>='C:\Users\jaime.benazar\Quorum Business Solutions\Ecopetrol Prometeo - Documents\Planning Space Implementation\3. Analysis &amp; Design\Design\FC22\DRR Jaime\Por presentar a ECP\Cantagallo\Yarigui-Cantagallo\[YARIGUI-CANTAGALLO_CF_SEC_07-Feb-2024Rev2.xlsx]D-PRBNP'!$BB$47</v>
      </c>
      <c r="J189" s="37" t="s">
        <v>2183</v>
      </c>
    </row>
    <row r="190" spans="1:10" x14ac:dyDescent="0.25">
      <c r="A190" s="32" t="s">
        <v>100</v>
      </c>
      <c r="B190" s="32">
        <f t="shared" si="60"/>
        <v>2059</v>
      </c>
      <c r="C190" s="33" t="s">
        <v>51</v>
      </c>
      <c r="D190" s="34" t="s">
        <v>1999</v>
      </c>
      <c r="E190" s="35" t="str">
        <f t="shared" si="56"/>
        <v>PRBNP'!</v>
      </c>
      <c r="F190" s="34" t="str">
        <f t="shared" si="57"/>
        <v>C:\Users\jaime.benazar\Quorum Business Solutions\Ecopetrol Prometeo - Documents\Planning Space Implementation\3. Analysis &amp; Design\Design\FC22\DRR Jaime\Por presentar a ECP\Cantagallo\Yarigui-Cantagallo\[YARIGUI-CANTAGALLO_CF_SEC_07-Feb-2024Rev2.xlsx]D-PRBNP'!</v>
      </c>
      <c r="G190" s="32" t="s">
        <v>59</v>
      </c>
      <c r="H190" s="33">
        <f t="shared" si="58"/>
        <v>48</v>
      </c>
      <c r="I190" s="33" t="str">
        <f t="shared" si="59"/>
        <v>='C:\Users\jaime.benazar\Quorum Business Solutions\Ecopetrol Prometeo - Documents\Planning Space Implementation\3. Analysis &amp; Design\Design\FC22\DRR Jaime\Por presentar a ECP\Cantagallo\Yarigui-Cantagallo\[YARIGUI-CANTAGALLO_CF_SEC_07-Feb-2024Rev2.xlsx]D-PRBNP'!$BB$48</v>
      </c>
      <c r="J190" s="37" t="s">
        <v>2184</v>
      </c>
    </row>
    <row r="191" spans="1:10" x14ac:dyDescent="0.25">
      <c r="A191" s="32" t="s">
        <v>28</v>
      </c>
      <c r="B191" s="32"/>
      <c r="C191" s="33" t="s">
        <v>51</v>
      </c>
      <c r="D191" s="34"/>
      <c r="E191" s="35"/>
      <c r="F191" s="34"/>
      <c r="G191" s="32"/>
      <c r="H191" s="33"/>
      <c r="I191" s="33"/>
      <c r="J191" s="33"/>
    </row>
    <row r="192" spans="1:10" x14ac:dyDescent="0.25">
      <c r="A192" s="32" t="s">
        <v>101</v>
      </c>
      <c r="B192" s="32">
        <v>2023</v>
      </c>
      <c r="C192" s="33" t="s">
        <v>51</v>
      </c>
      <c r="D192" s="34" t="s">
        <v>1999</v>
      </c>
      <c r="E192" s="35" t="str">
        <f t="shared" ref="E192:E212" si="61">_xlfn.CONCAT(A192,"'!")</f>
        <v>PRBND'!</v>
      </c>
      <c r="F192" s="34" t="str">
        <f t="shared" ref="F192:F212" si="62">_xlfn.CONCAT(D192:E192)</f>
        <v>C:\Users\jaime.benazar\Quorum Business Solutions\Ecopetrol Prometeo - Documents\Planning Space Implementation\3. Analysis &amp; Design\Design\FC22\DRR Jaime\Por presentar a ECP\Cantagallo\Yarigui-Cantagallo\[YARIGUI-CANTAGALLO_CF_SEC_07-Feb-2024Rev2.xlsx]D-PRBND'!</v>
      </c>
      <c r="G192" s="32" t="s">
        <v>59</v>
      </c>
      <c r="H192" s="33">
        <v>12</v>
      </c>
      <c r="I192" s="33" t="str">
        <f t="shared" ref="I192:I210" si="63">_xlfn.CONCAT("='",F192:H192)</f>
        <v>='C:\Users\jaime.benazar\Quorum Business Solutions\Ecopetrol Prometeo - Documents\Planning Space Implementation\3. Analysis &amp; Design\Design\FC22\DRR Jaime\Por presentar a ECP\Cantagallo\Yarigui-Cantagallo\[YARIGUI-CANTAGALLO_CF_SEC_07-Feb-2024Rev2.xlsx]D-PRBND'!$BB$12</v>
      </c>
      <c r="J192" s="37" t="s">
        <v>2185</v>
      </c>
    </row>
    <row r="193" spans="1:10" x14ac:dyDescent="0.25">
      <c r="A193" s="32" t="s">
        <v>101</v>
      </c>
      <c r="B193" s="32">
        <f>+B192+1</f>
        <v>2024</v>
      </c>
      <c r="C193" s="33" t="s">
        <v>51</v>
      </c>
      <c r="D193" s="34" t="s">
        <v>1999</v>
      </c>
      <c r="E193" s="35" t="str">
        <f t="shared" si="61"/>
        <v>PRBND'!</v>
      </c>
      <c r="F193" s="34" t="str">
        <f t="shared" si="62"/>
        <v>C:\Users\jaime.benazar\Quorum Business Solutions\Ecopetrol Prometeo - Documents\Planning Space Implementation\3. Analysis &amp; Design\Design\FC22\DRR Jaime\Por presentar a ECP\Cantagallo\Yarigui-Cantagallo\[YARIGUI-CANTAGALLO_CF_SEC_07-Feb-2024Rev2.xlsx]D-PRBND'!</v>
      </c>
      <c r="G193" s="32" t="s">
        <v>59</v>
      </c>
      <c r="H193" s="33">
        <f>IF(A193&lt;&gt;A192,12,H192+1)</f>
        <v>13</v>
      </c>
      <c r="I193" s="33" t="str">
        <f t="shared" si="63"/>
        <v>='C:\Users\jaime.benazar\Quorum Business Solutions\Ecopetrol Prometeo - Documents\Planning Space Implementation\3. Analysis &amp; Design\Design\FC22\DRR Jaime\Por presentar a ECP\Cantagallo\Yarigui-Cantagallo\[YARIGUI-CANTAGALLO_CF_SEC_07-Feb-2024Rev2.xlsx]D-PRBND'!$BB$13</v>
      </c>
      <c r="J193" s="37" t="s">
        <v>2186</v>
      </c>
    </row>
    <row r="194" spans="1:10" x14ac:dyDescent="0.25">
      <c r="A194" s="32" t="s">
        <v>101</v>
      </c>
      <c r="B194" s="32">
        <f t="shared" ref="B194:B205" si="64">+B193+1</f>
        <v>2025</v>
      </c>
      <c r="C194" s="33" t="s">
        <v>51</v>
      </c>
      <c r="D194" s="34" t="s">
        <v>1999</v>
      </c>
      <c r="E194" s="35" t="str">
        <f t="shared" si="61"/>
        <v>PRBND'!</v>
      </c>
      <c r="F194" s="34" t="str">
        <f t="shared" si="62"/>
        <v>C:\Users\jaime.benazar\Quorum Business Solutions\Ecopetrol Prometeo - Documents\Planning Space Implementation\3. Analysis &amp; Design\Design\FC22\DRR Jaime\Por presentar a ECP\Cantagallo\Yarigui-Cantagallo\[YARIGUI-CANTAGALLO_CF_SEC_07-Feb-2024Rev2.xlsx]D-PRBND'!</v>
      </c>
      <c r="G194" s="32" t="s">
        <v>59</v>
      </c>
      <c r="H194" s="33">
        <f t="shared" ref="H194:H212" si="65">IF(A194&lt;&gt;A193,12,H193+1)</f>
        <v>14</v>
      </c>
      <c r="I194" s="33" t="str">
        <f t="shared" si="63"/>
        <v>='C:\Users\jaime.benazar\Quorum Business Solutions\Ecopetrol Prometeo - Documents\Planning Space Implementation\3. Analysis &amp; Design\Design\FC22\DRR Jaime\Por presentar a ECP\Cantagallo\Yarigui-Cantagallo\[YARIGUI-CANTAGALLO_CF_SEC_07-Feb-2024Rev2.xlsx]D-PRBND'!$BB$14</v>
      </c>
      <c r="J194" s="37" t="s">
        <v>2187</v>
      </c>
    </row>
    <row r="195" spans="1:10" x14ac:dyDescent="0.25">
      <c r="A195" s="32" t="s">
        <v>101</v>
      </c>
      <c r="B195" s="32">
        <f t="shared" si="64"/>
        <v>2026</v>
      </c>
      <c r="C195" s="33" t="s">
        <v>51</v>
      </c>
      <c r="D195" s="34" t="s">
        <v>1999</v>
      </c>
      <c r="E195" s="35" t="str">
        <f t="shared" si="61"/>
        <v>PRBND'!</v>
      </c>
      <c r="F195" s="34" t="str">
        <f t="shared" si="62"/>
        <v>C:\Users\jaime.benazar\Quorum Business Solutions\Ecopetrol Prometeo - Documents\Planning Space Implementation\3. Analysis &amp; Design\Design\FC22\DRR Jaime\Por presentar a ECP\Cantagallo\Yarigui-Cantagallo\[YARIGUI-CANTAGALLO_CF_SEC_07-Feb-2024Rev2.xlsx]D-PRBND'!</v>
      </c>
      <c r="G195" s="32" t="s">
        <v>59</v>
      </c>
      <c r="H195" s="33">
        <f t="shared" si="65"/>
        <v>15</v>
      </c>
      <c r="I195" s="33" t="str">
        <f t="shared" si="63"/>
        <v>='C:\Users\jaime.benazar\Quorum Business Solutions\Ecopetrol Prometeo - Documents\Planning Space Implementation\3. Analysis &amp; Design\Design\FC22\DRR Jaime\Por presentar a ECP\Cantagallo\Yarigui-Cantagallo\[YARIGUI-CANTAGALLO_CF_SEC_07-Feb-2024Rev2.xlsx]D-PRBND'!$BB$15</v>
      </c>
      <c r="J195" s="37" t="s">
        <v>2188</v>
      </c>
    </row>
    <row r="196" spans="1:10" x14ac:dyDescent="0.25">
      <c r="A196" s="32" t="s">
        <v>101</v>
      </c>
      <c r="B196" s="32">
        <f t="shared" si="64"/>
        <v>2027</v>
      </c>
      <c r="C196" s="33" t="s">
        <v>51</v>
      </c>
      <c r="D196" s="34" t="s">
        <v>1999</v>
      </c>
      <c r="E196" s="35" t="str">
        <f t="shared" si="61"/>
        <v>PRBND'!</v>
      </c>
      <c r="F196" s="34" t="str">
        <f t="shared" si="62"/>
        <v>C:\Users\jaime.benazar\Quorum Business Solutions\Ecopetrol Prometeo - Documents\Planning Space Implementation\3. Analysis &amp; Design\Design\FC22\DRR Jaime\Por presentar a ECP\Cantagallo\Yarigui-Cantagallo\[YARIGUI-CANTAGALLO_CF_SEC_07-Feb-2024Rev2.xlsx]D-PRBND'!</v>
      </c>
      <c r="G196" s="32" t="s">
        <v>59</v>
      </c>
      <c r="H196" s="33">
        <f t="shared" si="65"/>
        <v>16</v>
      </c>
      <c r="I196" s="33" t="str">
        <f t="shared" si="63"/>
        <v>='C:\Users\jaime.benazar\Quorum Business Solutions\Ecopetrol Prometeo - Documents\Planning Space Implementation\3. Analysis &amp; Design\Design\FC22\DRR Jaime\Por presentar a ECP\Cantagallo\Yarigui-Cantagallo\[YARIGUI-CANTAGALLO_CF_SEC_07-Feb-2024Rev2.xlsx]D-PRBND'!$BB$16</v>
      </c>
      <c r="J196" s="37" t="s">
        <v>2189</v>
      </c>
    </row>
    <row r="197" spans="1:10" x14ac:dyDescent="0.25">
      <c r="A197" s="32" t="s">
        <v>101</v>
      </c>
      <c r="B197" s="32">
        <f t="shared" si="64"/>
        <v>2028</v>
      </c>
      <c r="C197" s="33" t="s">
        <v>51</v>
      </c>
      <c r="D197" s="34" t="s">
        <v>1999</v>
      </c>
      <c r="E197" s="35" t="str">
        <f t="shared" si="61"/>
        <v>PRBND'!</v>
      </c>
      <c r="F197" s="34" t="str">
        <f t="shared" si="62"/>
        <v>C:\Users\jaime.benazar\Quorum Business Solutions\Ecopetrol Prometeo - Documents\Planning Space Implementation\3. Analysis &amp; Design\Design\FC22\DRR Jaime\Por presentar a ECP\Cantagallo\Yarigui-Cantagallo\[YARIGUI-CANTAGALLO_CF_SEC_07-Feb-2024Rev2.xlsx]D-PRBND'!</v>
      </c>
      <c r="G197" s="32" t="s">
        <v>59</v>
      </c>
      <c r="H197" s="33">
        <f t="shared" si="65"/>
        <v>17</v>
      </c>
      <c r="I197" s="33" t="str">
        <f t="shared" si="63"/>
        <v>='C:\Users\jaime.benazar\Quorum Business Solutions\Ecopetrol Prometeo - Documents\Planning Space Implementation\3. Analysis &amp; Design\Design\FC22\DRR Jaime\Por presentar a ECP\Cantagallo\Yarigui-Cantagallo\[YARIGUI-CANTAGALLO_CF_SEC_07-Feb-2024Rev2.xlsx]D-PRBND'!$BB$17</v>
      </c>
      <c r="J197" s="37" t="s">
        <v>2190</v>
      </c>
    </row>
    <row r="198" spans="1:10" x14ac:dyDescent="0.25">
      <c r="A198" s="32" t="s">
        <v>101</v>
      </c>
      <c r="B198" s="32">
        <f t="shared" si="64"/>
        <v>2029</v>
      </c>
      <c r="C198" s="33" t="s">
        <v>51</v>
      </c>
      <c r="D198" s="34" t="s">
        <v>1999</v>
      </c>
      <c r="E198" s="35" t="str">
        <f t="shared" si="61"/>
        <v>PRBND'!</v>
      </c>
      <c r="F198" s="34" t="str">
        <f t="shared" si="62"/>
        <v>C:\Users\jaime.benazar\Quorum Business Solutions\Ecopetrol Prometeo - Documents\Planning Space Implementation\3. Analysis &amp; Design\Design\FC22\DRR Jaime\Por presentar a ECP\Cantagallo\Yarigui-Cantagallo\[YARIGUI-CANTAGALLO_CF_SEC_07-Feb-2024Rev2.xlsx]D-PRBND'!</v>
      </c>
      <c r="G198" s="32" t="s">
        <v>59</v>
      </c>
      <c r="H198" s="33">
        <f t="shared" si="65"/>
        <v>18</v>
      </c>
      <c r="I198" s="33" t="str">
        <f t="shared" si="63"/>
        <v>='C:\Users\jaime.benazar\Quorum Business Solutions\Ecopetrol Prometeo - Documents\Planning Space Implementation\3. Analysis &amp; Design\Design\FC22\DRR Jaime\Por presentar a ECP\Cantagallo\Yarigui-Cantagallo\[YARIGUI-CANTAGALLO_CF_SEC_07-Feb-2024Rev2.xlsx]D-PRBND'!$BB$18</v>
      </c>
      <c r="J198" s="37" t="s">
        <v>2191</v>
      </c>
    </row>
    <row r="199" spans="1:10" x14ac:dyDescent="0.25">
      <c r="A199" s="32" t="s">
        <v>101</v>
      </c>
      <c r="B199" s="32">
        <f t="shared" si="64"/>
        <v>2030</v>
      </c>
      <c r="C199" s="33" t="s">
        <v>51</v>
      </c>
      <c r="D199" s="34" t="s">
        <v>1999</v>
      </c>
      <c r="E199" s="35" t="str">
        <f t="shared" si="61"/>
        <v>PRBND'!</v>
      </c>
      <c r="F199" s="34" t="str">
        <f t="shared" si="62"/>
        <v>C:\Users\jaime.benazar\Quorum Business Solutions\Ecopetrol Prometeo - Documents\Planning Space Implementation\3. Analysis &amp; Design\Design\FC22\DRR Jaime\Por presentar a ECP\Cantagallo\Yarigui-Cantagallo\[YARIGUI-CANTAGALLO_CF_SEC_07-Feb-2024Rev2.xlsx]D-PRBND'!</v>
      </c>
      <c r="G199" s="32" t="s">
        <v>59</v>
      </c>
      <c r="H199" s="33">
        <f t="shared" si="65"/>
        <v>19</v>
      </c>
      <c r="I199" s="33" t="str">
        <f t="shared" si="63"/>
        <v>='C:\Users\jaime.benazar\Quorum Business Solutions\Ecopetrol Prometeo - Documents\Planning Space Implementation\3. Analysis &amp; Design\Design\FC22\DRR Jaime\Por presentar a ECP\Cantagallo\Yarigui-Cantagallo\[YARIGUI-CANTAGALLO_CF_SEC_07-Feb-2024Rev2.xlsx]D-PRBND'!$BB$19</v>
      </c>
      <c r="J199" s="37" t="s">
        <v>2192</v>
      </c>
    </row>
    <row r="200" spans="1:10" x14ac:dyDescent="0.25">
      <c r="A200" s="32" t="s">
        <v>101</v>
      </c>
      <c r="B200" s="32">
        <f t="shared" si="64"/>
        <v>2031</v>
      </c>
      <c r="C200" s="33" t="s">
        <v>51</v>
      </c>
      <c r="D200" s="34" t="s">
        <v>1999</v>
      </c>
      <c r="E200" s="35" t="str">
        <f t="shared" si="61"/>
        <v>PRBND'!</v>
      </c>
      <c r="F200" s="34" t="str">
        <f t="shared" si="62"/>
        <v>C:\Users\jaime.benazar\Quorum Business Solutions\Ecopetrol Prometeo - Documents\Planning Space Implementation\3. Analysis &amp; Design\Design\FC22\DRR Jaime\Por presentar a ECP\Cantagallo\Yarigui-Cantagallo\[YARIGUI-CANTAGALLO_CF_SEC_07-Feb-2024Rev2.xlsx]D-PRBND'!</v>
      </c>
      <c r="G200" s="32" t="s">
        <v>59</v>
      </c>
      <c r="H200" s="33">
        <f t="shared" si="65"/>
        <v>20</v>
      </c>
      <c r="I200" s="33" t="str">
        <f t="shared" si="63"/>
        <v>='C:\Users\jaime.benazar\Quorum Business Solutions\Ecopetrol Prometeo - Documents\Planning Space Implementation\3. Analysis &amp; Design\Design\FC22\DRR Jaime\Por presentar a ECP\Cantagallo\Yarigui-Cantagallo\[YARIGUI-CANTAGALLO_CF_SEC_07-Feb-2024Rev2.xlsx]D-PRBND'!$BB$20</v>
      </c>
      <c r="J200" s="37" t="s">
        <v>2193</v>
      </c>
    </row>
    <row r="201" spans="1:10" x14ac:dyDescent="0.25">
      <c r="A201" s="32" t="s">
        <v>101</v>
      </c>
      <c r="B201" s="32">
        <f t="shared" si="64"/>
        <v>2032</v>
      </c>
      <c r="C201" s="33" t="s">
        <v>51</v>
      </c>
      <c r="D201" s="34" t="s">
        <v>1999</v>
      </c>
      <c r="E201" s="35" t="str">
        <f t="shared" si="61"/>
        <v>PRBND'!</v>
      </c>
      <c r="F201" s="34" t="str">
        <f t="shared" si="62"/>
        <v>C:\Users\jaime.benazar\Quorum Business Solutions\Ecopetrol Prometeo - Documents\Planning Space Implementation\3. Analysis &amp; Design\Design\FC22\DRR Jaime\Por presentar a ECP\Cantagallo\Yarigui-Cantagallo\[YARIGUI-CANTAGALLO_CF_SEC_07-Feb-2024Rev2.xlsx]D-PRBND'!</v>
      </c>
      <c r="G201" s="32" t="s">
        <v>59</v>
      </c>
      <c r="H201" s="33">
        <f t="shared" si="65"/>
        <v>21</v>
      </c>
      <c r="I201" s="33" t="str">
        <f t="shared" si="63"/>
        <v>='C:\Users\jaime.benazar\Quorum Business Solutions\Ecopetrol Prometeo - Documents\Planning Space Implementation\3. Analysis &amp; Design\Design\FC22\DRR Jaime\Por presentar a ECP\Cantagallo\Yarigui-Cantagallo\[YARIGUI-CANTAGALLO_CF_SEC_07-Feb-2024Rev2.xlsx]D-PRBND'!$BB$21</v>
      </c>
      <c r="J201" s="37" t="s">
        <v>2194</v>
      </c>
    </row>
    <row r="202" spans="1:10" x14ac:dyDescent="0.25">
      <c r="A202" s="32" t="s">
        <v>101</v>
      </c>
      <c r="B202" s="32">
        <f t="shared" si="64"/>
        <v>2033</v>
      </c>
      <c r="C202" s="33" t="s">
        <v>51</v>
      </c>
      <c r="D202" s="34" t="s">
        <v>1999</v>
      </c>
      <c r="E202" s="35" t="str">
        <f t="shared" si="61"/>
        <v>PRBND'!</v>
      </c>
      <c r="F202" s="34" t="str">
        <f t="shared" si="62"/>
        <v>C:\Users\jaime.benazar\Quorum Business Solutions\Ecopetrol Prometeo - Documents\Planning Space Implementation\3. Analysis &amp; Design\Design\FC22\DRR Jaime\Por presentar a ECP\Cantagallo\Yarigui-Cantagallo\[YARIGUI-CANTAGALLO_CF_SEC_07-Feb-2024Rev2.xlsx]D-PRBND'!</v>
      </c>
      <c r="G202" s="32" t="s">
        <v>59</v>
      </c>
      <c r="H202" s="33">
        <f t="shared" si="65"/>
        <v>22</v>
      </c>
      <c r="I202" s="33" t="str">
        <f t="shared" si="63"/>
        <v>='C:\Users\jaime.benazar\Quorum Business Solutions\Ecopetrol Prometeo - Documents\Planning Space Implementation\3. Analysis &amp; Design\Design\FC22\DRR Jaime\Por presentar a ECP\Cantagallo\Yarigui-Cantagallo\[YARIGUI-CANTAGALLO_CF_SEC_07-Feb-2024Rev2.xlsx]D-PRBND'!$BB$22</v>
      </c>
      <c r="J202" s="37" t="s">
        <v>2195</v>
      </c>
    </row>
    <row r="203" spans="1:10" x14ac:dyDescent="0.25">
      <c r="A203" s="32" t="s">
        <v>101</v>
      </c>
      <c r="B203" s="32">
        <f t="shared" si="64"/>
        <v>2034</v>
      </c>
      <c r="C203" s="33" t="s">
        <v>51</v>
      </c>
      <c r="D203" s="34" t="s">
        <v>1999</v>
      </c>
      <c r="E203" s="35" t="str">
        <f t="shared" si="61"/>
        <v>PRBND'!</v>
      </c>
      <c r="F203" s="34" t="str">
        <f t="shared" si="62"/>
        <v>C:\Users\jaime.benazar\Quorum Business Solutions\Ecopetrol Prometeo - Documents\Planning Space Implementation\3. Analysis &amp; Design\Design\FC22\DRR Jaime\Por presentar a ECP\Cantagallo\Yarigui-Cantagallo\[YARIGUI-CANTAGALLO_CF_SEC_07-Feb-2024Rev2.xlsx]D-PRBND'!</v>
      </c>
      <c r="G203" s="32" t="s">
        <v>59</v>
      </c>
      <c r="H203" s="33">
        <f t="shared" si="65"/>
        <v>23</v>
      </c>
      <c r="I203" s="33" t="str">
        <f t="shared" si="63"/>
        <v>='C:\Users\jaime.benazar\Quorum Business Solutions\Ecopetrol Prometeo - Documents\Planning Space Implementation\3. Analysis &amp; Design\Design\FC22\DRR Jaime\Por presentar a ECP\Cantagallo\Yarigui-Cantagallo\[YARIGUI-CANTAGALLO_CF_SEC_07-Feb-2024Rev2.xlsx]D-PRBND'!$BB$23</v>
      </c>
      <c r="J203" s="37" t="s">
        <v>2196</v>
      </c>
    </row>
    <row r="204" spans="1:10" x14ac:dyDescent="0.25">
      <c r="A204" s="32" t="s">
        <v>101</v>
      </c>
      <c r="B204" s="32">
        <f t="shared" si="64"/>
        <v>2035</v>
      </c>
      <c r="C204" s="33" t="s">
        <v>51</v>
      </c>
      <c r="D204" s="34" t="s">
        <v>1999</v>
      </c>
      <c r="E204" s="35" t="str">
        <f t="shared" si="61"/>
        <v>PRBND'!</v>
      </c>
      <c r="F204" s="34" t="str">
        <f t="shared" si="62"/>
        <v>C:\Users\jaime.benazar\Quorum Business Solutions\Ecopetrol Prometeo - Documents\Planning Space Implementation\3. Analysis &amp; Design\Design\FC22\DRR Jaime\Por presentar a ECP\Cantagallo\Yarigui-Cantagallo\[YARIGUI-CANTAGALLO_CF_SEC_07-Feb-2024Rev2.xlsx]D-PRBND'!</v>
      </c>
      <c r="G204" s="32" t="s">
        <v>59</v>
      </c>
      <c r="H204" s="33">
        <f t="shared" si="65"/>
        <v>24</v>
      </c>
      <c r="I204" s="33" t="str">
        <f t="shared" si="63"/>
        <v>='C:\Users\jaime.benazar\Quorum Business Solutions\Ecopetrol Prometeo - Documents\Planning Space Implementation\3. Analysis &amp; Design\Design\FC22\DRR Jaime\Por presentar a ECP\Cantagallo\Yarigui-Cantagallo\[YARIGUI-CANTAGALLO_CF_SEC_07-Feb-2024Rev2.xlsx]D-PRBND'!$BB$24</v>
      </c>
      <c r="J204" s="37" t="s">
        <v>2197</v>
      </c>
    </row>
    <row r="205" spans="1:10" x14ac:dyDescent="0.25">
      <c r="A205" s="32" t="s">
        <v>101</v>
      </c>
      <c r="B205" s="32">
        <f t="shared" si="64"/>
        <v>2036</v>
      </c>
      <c r="C205" s="33" t="s">
        <v>51</v>
      </c>
      <c r="D205" s="34" t="s">
        <v>1999</v>
      </c>
      <c r="E205" s="35" t="str">
        <f t="shared" si="61"/>
        <v>PRBND'!</v>
      </c>
      <c r="F205" s="34" t="str">
        <f t="shared" si="62"/>
        <v>C:\Users\jaime.benazar\Quorum Business Solutions\Ecopetrol Prometeo - Documents\Planning Space Implementation\3. Analysis &amp; Design\Design\FC22\DRR Jaime\Por presentar a ECP\Cantagallo\Yarigui-Cantagallo\[YARIGUI-CANTAGALLO_CF_SEC_07-Feb-2024Rev2.xlsx]D-PRBND'!</v>
      </c>
      <c r="G205" s="32" t="s">
        <v>59</v>
      </c>
      <c r="H205" s="33">
        <f t="shared" si="65"/>
        <v>25</v>
      </c>
      <c r="I205" s="33" t="str">
        <f t="shared" si="63"/>
        <v>='C:\Users\jaime.benazar\Quorum Business Solutions\Ecopetrol Prometeo - Documents\Planning Space Implementation\3. Analysis &amp; Design\Design\FC22\DRR Jaime\Por presentar a ECP\Cantagallo\Yarigui-Cantagallo\[YARIGUI-CANTAGALLO_CF_SEC_07-Feb-2024Rev2.xlsx]D-PRBND'!$BB$25</v>
      </c>
      <c r="J205" s="37" t="s">
        <v>2198</v>
      </c>
    </row>
    <row r="206" spans="1:10" x14ac:dyDescent="0.25">
      <c r="A206" s="32" t="s">
        <v>101</v>
      </c>
      <c r="B206" s="32">
        <f>+B205+1</f>
        <v>2037</v>
      </c>
      <c r="C206" s="33" t="s">
        <v>51</v>
      </c>
      <c r="D206" s="34" t="s">
        <v>1999</v>
      </c>
      <c r="E206" s="35" t="str">
        <f t="shared" si="61"/>
        <v>PRBND'!</v>
      </c>
      <c r="F206" s="34" t="str">
        <f t="shared" si="62"/>
        <v>C:\Users\jaime.benazar\Quorum Business Solutions\Ecopetrol Prometeo - Documents\Planning Space Implementation\3. Analysis &amp; Design\Design\FC22\DRR Jaime\Por presentar a ECP\Cantagallo\Yarigui-Cantagallo\[YARIGUI-CANTAGALLO_CF_SEC_07-Feb-2024Rev2.xlsx]D-PRBND'!</v>
      </c>
      <c r="G206" s="32" t="s">
        <v>59</v>
      </c>
      <c r="H206" s="33">
        <f t="shared" si="65"/>
        <v>26</v>
      </c>
      <c r="I206" s="33" t="str">
        <f t="shared" si="63"/>
        <v>='C:\Users\jaime.benazar\Quorum Business Solutions\Ecopetrol Prometeo - Documents\Planning Space Implementation\3. Analysis &amp; Design\Design\FC22\DRR Jaime\Por presentar a ECP\Cantagallo\Yarigui-Cantagallo\[YARIGUI-CANTAGALLO_CF_SEC_07-Feb-2024Rev2.xlsx]D-PRBND'!$BB$26</v>
      </c>
      <c r="J206" s="37" t="s">
        <v>2199</v>
      </c>
    </row>
    <row r="207" spans="1:10" x14ac:dyDescent="0.25">
      <c r="A207" s="32" t="s">
        <v>101</v>
      </c>
      <c r="B207" s="32">
        <f t="shared" ref="B207:B209" si="66">+B206+1</f>
        <v>2038</v>
      </c>
      <c r="C207" s="33" t="s">
        <v>51</v>
      </c>
      <c r="D207" s="34" t="s">
        <v>1999</v>
      </c>
      <c r="E207" s="35" t="str">
        <f t="shared" si="61"/>
        <v>PRBND'!</v>
      </c>
      <c r="F207" s="34" t="str">
        <f t="shared" si="62"/>
        <v>C:\Users\jaime.benazar\Quorum Business Solutions\Ecopetrol Prometeo - Documents\Planning Space Implementation\3. Analysis &amp; Design\Design\FC22\DRR Jaime\Por presentar a ECP\Cantagallo\Yarigui-Cantagallo\[YARIGUI-CANTAGALLO_CF_SEC_07-Feb-2024Rev2.xlsx]D-PRBND'!</v>
      </c>
      <c r="G207" s="32" t="s">
        <v>59</v>
      </c>
      <c r="H207" s="33">
        <f t="shared" si="65"/>
        <v>27</v>
      </c>
      <c r="I207" s="33" t="str">
        <f t="shared" si="63"/>
        <v>='C:\Users\jaime.benazar\Quorum Business Solutions\Ecopetrol Prometeo - Documents\Planning Space Implementation\3. Analysis &amp; Design\Design\FC22\DRR Jaime\Por presentar a ECP\Cantagallo\Yarigui-Cantagallo\[YARIGUI-CANTAGALLO_CF_SEC_07-Feb-2024Rev2.xlsx]D-PRBND'!$BB$27</v>
      </c>
      <c r="J207" s="37" t="s">
        <v>2200</v>
      </c>
    </row>
    <row r="208" spans="1:10" x14ac:dyDescent="0.25">
      <c r="A208" s="32" t="s">
        <v>101</v>
      </c>
      <c r="B208" s="32">
        <f t="shared" si="66"/>
        <v>2039</v>
      </c>
      <c r="C208" s="33" t="s">
        <v>51</v>
      </c>
      <c r="D208" s="34" t="s">
        <v>1999</v>
      </c>
      <c r="E208" s="35" t="str">
        <f t="shared" si="61"/>
        <v>PRBND'!</v>
      </c>
      <c r="F208" s="34" t="str">
        <f t="shared" si="62"/>
        <v>C:\Users\jaime.benazar\Quorum Business Solutions\Ecopetrol Prometeo - Documents\Planning Space Implementation\3. Analysis &amp; Design\Design\FC22\DRR Jaime\Por presentar a ECP\Cantagallo\Yarigui-Cantagallo\[YARIGUI-CANTAGALLO_CF_SEC_07-Feb-2024Rev2.xlsx]D-PRBND'!</v>
      </c>
      <c r="G208" s="32" t="s">
        <v>59</v>
      </c>
      <c r="H208" s="33">
        <f t="shared" si="65"/>
        <v>28</v>
      </c>
      <c r="I208" s="33" t="str">
        <f t="shared" si="63"/>
        <v>='C:\Users\jaime.benazar\Quorum Business Solutions\Ecopetrol Prometeo - Documents\Planning Space Implementation\3. Analysis &amp; Design\Design\FC22\DRR Jaime\Por presentar a ECP\Cantagallo\Yarigui-Cantagallo\[YARIGUI-CANTAGALLO_CF_SEC_07-Feb-2024Rev2.xlsx]D-PRBND'!$BB$28</v>
      </c>
      <c r="J208" s="37" t="s">
        <v>2201</v>
      </c>
    </row>
    <row r="209" spans="1:10" x14ac:dyDescent="0.25">
      <c r="A209" s="32" t="s">
        <v>101</v>
      </c>
      <c r="B209" s="32">
        <f t="shared" si="66"/>
        <v>2040</v>
      </c>
      <c r="C209" s="33" t="s">
        <v>51</v>
      </c>
      <c r="D209" s="34" t="s">
        <v>1999</v>
      </c>
      <c r="E209" s="35" t="str">
        <f t="shared" si="61"/>
        <v>PRBND'!</v>
      </c>
      <c r="F209" s="34" t="str">
        <f t="shared" si="62"/>
        <v>C:\Users\jaime.benazar\Quorum Business Solutions\Ecopetrol Prometeo - Documents\Planning Space Implementation\3. Analysis &amp; Design\Design\FC22\DRR Jaime\Por presentar a ECP\Cantagallo\Yarigui-Cantagallo\[YARIGUI-CANTAGALLO_CF_SEC_07-Feb-2024Rev2.xlsx]D-PRBND'!</v>
      </c>
      <c r="G209" s="32" t="s">
        <v>59</v>
      </c>
      <c r="H209" s="33">
        <f t="shared" si="65"/>
        <v>29</v>
      </c>
      <c r="I209" s="33" t="str">
        <f t="shared" si="63"/>
        <v>='C:\Users\jaime.benazar\Quorum Business Solutions\Ecopetrol Prometeo - Documents\Planning Space Implementation\3. Analysis &amp; Design\Design\FC22\DRR Jaime\Por presentar a ECP\Cantagallo\Yarigui-Cantagallo\[YARIGUI-CANTAGALLO_CF_SEC_07-Feb-2024Rev2.xlsx]D-PRBND'!$BB$29</v>
      </c>
      <c r="J209" s="37" t="s">
        <v>2202</v>
      </c>
    </row>
    <row r="210" spans="1:10" x14ac:dyDescent="0.25">
      <c r="A210" s="32" t="s">
        <v>101</v>
      </c>
      <c r="B210" s="32">
        <f>+B209+1</f>
        <v>2041</v>
      </c>
      <c r="C210" s="33" t="s">
        <v>51</v>
      </c>
      <c r="D210" s="34" t="s">
        <v>1999</v>
      </c>
      <c r="E210" s="35" t="str">
        <f t="shared" si="61"/>
        <v>PRBND'!</v>
      </c>
      <c r="F210" s="34" t="str">
        <f t="shared" si="62"/>
        <v>C:\Users\jaime.benazar\Quorum Business Solutions\Ecopetrol Prometeo - Documents\Planning Space Implementation\3. Analysis &amp; Design\Design\FC22\DRR Jaime\Por presentar a ECP\Cantagallo\Yarigui-Cantagallo\[YARIGUI-CANTAGALLO_CF_SEC_07-Feb-2024Rev2.xlsx]D-PRBND'!</v>
      </c>
      <c r="G210" s="32" t="s">
        <v>59</v>
      </c>
      <c r="H210" s="33">
        <f t="shared" si="65"/>
        <v>30</v>
      </c>
      <c r="I210" s="33" t="str">
        <f t="shared" si="63"/>
        <v>='C:\Users\jaime.benazar\Quorum Business Solutions\Ecopetrol Prometeo - Documents\Planning Space Implementation\3. Analysis &amp; Design\Design\FC22\DRR Jaime\Por presentar a ECP\Cantagallo\Yarigui-Cantagallo\[YARIGUI-CANTAGALLO_CF_SEC_07-Feb-2024Rev2.xlsx]D-PRBND'!$BB$30</v>
      </c>
      <c r="J210" s="37" t="s">
        <v>2203</v>
      </c>
    </row>
    <row r="211" spans="1:10" x14ac:dyDescent="0.25">
      <c r="A211" s="32" t="s">
        <v>101</v>
      </c>
      <c r="B211" s="32">
        <f t="shared" ref="B211:B212" si="67">+B210+1</f>
        <v>2042</v>
      </c>
      <c r="C211" s="33" t="s">
        <v>51</v>
      </c>
      <c r="D211" s="34" t="s">
        <v>1999</v>
      </c>
      <c r="E211" s="35" t="str">
        <f t="shared" si="61"/>
        <v>PRBND'!</v>
      </c>
      <c r="F211" s="34" t="str">
        <f t="shared" si="62"/>
        <v>C:\Users\jaime.benazar\Quorum Business Solutions\Ecopetrol Prometeo - Documents\Planning Space Implementation\3. Analysis &amp; Design\Design\FC22\DRR Jaime\Por presentar a ECP\Cantagallo\Yarigui-Cantagallo\[YARIGUI-CANTAGALLO_CF_SEC_07-Feb-2024Rev2.xlsx]D-PRBND'!</v>
      </c>
      <c r="G211" s="32" t="s">
        <v>59</v>
      </c>
      <c r="H211" s="33">
        <f t="shared" si="65"/>
        <v>31</v>
      </c>
      <c r="I211" s="33" t="str">
        <f t="shared" si="31"/>
        <v>='C:\Users\jaime.benazar\Quorum Business Solutions\Ecopetrol Prometeo - Documents\Planning Space Implementation\3. Analysis &amp; Design\Design\FC22\DRR Jaime\Por presentar a ECP\Cantagallo\Yarigui-Cantagallo\[YARIGUI-CANTAGALLO_CF_SEC_07-Feb-2024Rev2.xlsx]D-PRBND'!$BB$31</v>
      </c>
      <c r="J211" s="37" t="s">
        <v>2204</v>
      </c>
    </row>
    <row r="212" spans="1:10" x14ac:dyDescent="0.25">
      <c r="A212" s="32" t="s">
        <v>101</v>
      </c>
      <c r="B212" s="32">
        <f t="shared" si="67"/>
        <v>2043</v>
      </c>
      <c r="C212" s="33" t="s">
        <v>51</v>
      </c>
      <c r="D212" s="34" t="s">
        <v>1999</v>
      </c>
      <c r="E212" s="35" t="str">
        <f t="shared" si="61"/>
        <v>PRBND'!</v>
      </c>
      <c r="F212" s="34" t="str">
        <f t="shared" si="62"/>
        <v>C:\Users\jaime.benazar\Quorum Business Solutions\Ecopetrol Prometeo - Documents\Planning Space Implementation\3. Analysis &amp; Design\Design\FC22\DRR Jaime\Por presentar a ECP\Cantagallo\Yarigui-Cantagallo\[YARIGUI-CANTAGALLO_CF_SEC_07-Feb-2024Rev2.xlsx]D-PRBND'!</v>
      </c>
      <c r="G212" s="32" t="s">
        <v>59</v>
      </c>
      <c r="H212" s="33">
        <f t="shared" si="65"/>
        <v>32</v>
      </c>
      <c r="I212" s="33" t="str">
        <f t="shared" si="31"/>
        <v>='C:\Users\jaime.benazar\Quorum Business Solutions\Ecopetrol Prometeo - Documents\Planning Space Implementation\3. Analysis &amp; Design\Design\FC22\DRR Jaime\Por presentar a ECP\Cantagallo\Yarigui-Cantagallo\[YARIGUI-CANTAGALLO_CF_SEC_07-Feb-2024Rev2.xlsx]D-PRBND'!$BB$32</v>
      </c>
      <c r="J212" s="37" t="s">
        <v>2205</v>
      </c>
    </row>
    <row r="213" spans="1:10" x14ac:dyDescent="0.25">
      <c r="A213" s="32" t="s">
        <v>101</v>
      </c>
      <c r="B213" s="32">
        <f>+B212+1</f>
        <v>2044</v>
      </c>
      <c r="C213" s="33" t="s">
        <v>51</v>
      </c>
      <c r="D213" s="34" t="s">
        <v>1999</v>
      </c>
      <c r="E213" s="35" t="str">
        <f t="shared" ref="E213:E228" si="68">_xlfn.CONCAT(A213,"'!")</f>
        <v>PRBND'!</v>
      </c>
      <c r="F213" s="34" t="str">
        <f t="shared" ref="F213:F228" si="69">_xlfn.CONCAT(D213:E213)</f>
        <v>C:\Users\jaime.benazar\Quorum Business Solutions\Ecopetrol Prometeo - Documents\Planning Space Implementation\3. Analysis &amp; Design\Design\FC22\DRR Jaime\Por presentar a ECP\Cantagallo\Yarigui-Cantagallo\[YARIGUI-CANTAGALLO_CF_SEC_07-Feb-2024Rev2.xlsx]D-PRBND'!</v>
      </c>
      <c r="G213" s="32" t="s">
        <v>59</v>
      </c>
      <c r="H213" s="33">
        <f t="shared" ref="H213:H228" si="70">IF(A213&lt;&gt;A212,12,H212+1)</f>
        <v>33</v>
      </c>
      <c r="I213" s="33" t="str">
        <f t="shared" ref="I213:I228" si="71">_xlfn.CONCAT("='",F213:H213)</f>
        <v>='C:\Users\jaime.benazar\Quorum Business Solutions\Ecopetrol Prometeo - Documents\Planning Space Implementation\3. Analysis &amp; Design\Design\FC22\DRR Jaime\Por presentar a ECP\Cantagallo\Yarigui-Cantagallo\[YARIGUI-CANTAGALLO_CF_SEC_07-Feb-2024Rev2.xlsx]D-PRBND'!$BB$33</v>
      </c>
      <c r="J213" s="37" t="s">
        <v>2206</v>
      </c>
    </row>
    <row r="214" spans="1:10" x14ac:dyDescent="0.25">
      <c r="A214" s="32" t="s">
        <v>101</v>
      </c>
      <c r="B214" s="32">
        <f t="shared" ref="B214:B228" si="72">+B213+1</f>
        <v>2045</v>
      </c>
      <c r="C214" s="33" t="s">
        <v>51</v>
      </c>
      <c r="D214" s="34" t="s">
        <v>1999</v>
      </c>
      <c r="E214" s="35" t="str">
        <f t="shared" si="68"/>
        <v>PRBND'!</v>
      </c>
      <c r="F214" s="34" t="str">
        <f t="shared" si="69"/>
        <v>C:\Users\jaime.benazar\Quorum Business Solutions\Ecopetrol Prometeo - Documents\Planning Space Implementation\3. Analysis &amp; Design\Design\FC22\DRR Jaime\Por presentar a ECP\Cantagallo\Yarigui-Cantagallo\[YARIGUI-CANTAGALLO_CF_SEC_07-Feb-2024Rev2.xlsx]D-PRBND'!</v>
      </c>
      <c r="G214" s="32" t="s">
        <v>59</v>
      </c>
      <c r="H214" s="33">
        <f t="shared" si="70"/>
        <v>34</v>
      </c>
      <c r="I214" s="33" t="str">
        <f t="shared" si="71"/>
        <v>='C:\Users\jaime.benazar\Quorum Business Solutions\Ecopetrol Prometeo - Documents\Planning Space Implementation\3. Analysis &amp; Design\Design\FC22\DRR Jaime\Por presentar a ECP\Cantagallo\Yarigui-Cantagallo\[YARIGUI-CANTAGALLO_CF_SEC_07-Feb-2024Rev2.xlsx]D-PRBND'!$BB$34</v>
      </c>
      <c r="J214" s="37" t="s">
        <v>2207</v>
      </c>
    </row>
    <row r="215" spans="1:10" x14ac:dyDescent="0.25">
      <c r="A215" s="32" t="s">
        <v>101</v>
      </c>
      <c r="B215" s="32">
        <f t="shared" si="72"/>
        <v>2046</v>
      </c>
      <c r="C215" s="33" t="s">
        <v>51</v>
      </c>
      <c r="D215" s="34" t="s">
        <v>1999</v>
      </c>
      <c r="E215" s="35" t="str">
        <f t="shared" si="68"/>
        <v>PRBND'!</v>
      </c>
      <c r="F215" s="34" t="str">
        <f t="shared" si="69"/>
        <v>C:\Users\jaime.benazar\Quorum Business Solutions\Ecopetrol Prometeo - Documents\Planning Space Implementation\3. Analysis &amp; Design\Design\FC22\DRR Jaime\Por presentar a ECP\Cantagallo\Yarigui-Cantagallo\[YARIGUI-CANTAGALLO_CF_SEC_07-Feb-2024Rev2.xlsx]D-PRBND'!</v>
      </c>
      <c r="G215" s="32" t="s">
        <v>59</v>
      </c>
      <c r="H215" s="33">
        <f t="shared" si="70"/>
        <v>35</v>
      </c>
      <c r="I215" s="33" t="str">
        <f t="shared" si="71"/>
        <v>='C:\Users\jaime.benazar\Quorum Business Solutions\Ecopetrol Prometeo - Documents\Planning Space Implementation\3. Analysis &amp; Design\Design\FC22\DRR Jaime\Por presentar a ECP\Cantagallo\Yarigui-Cantagallo\[YARIGUI-CANTAGALLO_CF_SEC_07-Feb-2024Rev2.xlsx]D-PRBND'!$BB$35</v>
      </c>
      <c r="J215" s="37" t="s">
        <v>2208</v>
      </c>
    </row>
    <row r="216" spans="1:10" x14ac:dyDescent="0.25">
      <c r="A216" s="32" t="s">
        <v>101</v>
      </c>
      <c r="B216" s="32">
        <f t="shared" si="72"/>
        <v>2047</v>
      </c>
      <c r="C216" s="33" t="s">
        <v>51</v>
      </c>
      <c r="D216" s="34" t="s">
        <v>1999</v>
      </c>
      <c r="E216" s="35" t="str">
        <f t="shared" si="68"/>
        <v>PRBND'!</v>
      </c>
      <c r="F216" s="34" t="str">
        <f t="shared" si="69"/>
        <v>C:\Users\jaime.benazar\Quorum Business Solutions\Ecopetrol Prometeo - Documents\Planning Space Implementation\3. Analysis &amp; Design\Design\FC22\DRR Jaime\Por presentar a ECP\Cantagallo\Yarigui-Cantagallo\[YARIGUI-CANTAGALLO_CF_SEC_07-Feb-2024Rev2.xlsx]D-PRBND'!</v>
      </c>
      <c r="G216" s="32" t="s">
        <v>59</v>
      </c>
      <c r="H216" s="33">
        <f t="shared" si="70"/>
        <v>36</v>
      </c>
      <c r="I216" s="33" t="str">
        <f t="shared" si="71"/>
        <v>='C:\Users\jaime.benazar\Quorum Business Solutions\Ecopetrol Prometeo - Documents\Planning Space Implementation\3. Analysis &amp; Design\Design\FC22\DRR Jaime\Por presentar a ECP\Cantagallo\Yarigui-Cantagallo\[YARIGUI-CANTAGALLO_CF_SEC_07-Feb-2024Rev2.xlsx]D-PRBND'!$BB$36</v>
      </c>
      <c r="J216" s="37" t="s">
        <v>2209</v>
      </c>
    </row>
    <row r="217" spans="1:10" x14ac:dyDescent="0.25">
      <c r="A217" s="32" t="s">
        <v>101</v>
      </c>
      <c r="B217" s="32">
        <f t="shared" si="72"/>
        <v>2048</v>
      </c>
      <c r="C217" s="33" t="s">
        <v>51</v>
      </c>
      <c r="D217" s="34" t="s">
        <v>1999</v>
      </c>
      <c r="E217" s="35" t="str">
        <f t="shared" si="68"/>
        <v>PRBND'!</v>
      </c>
      <c r="F217" s="34" t="str">
        <f t="shared" si="69"/>
        <v>C:\Users\jaime.benazar\Quorum Business Solutions\Ecopetrol Prometeo - Documents\Planning Space Implementation\3. Analysis &amp; Design\Design\FC22\DRR Jaime\Por presentar a ECP\Cantagallo\Yarigui-Cantagallo\[YARIGUI-CANTAGALLO_CF_SEC_07-Feb-2024Rev2.xlsx]D-PRBND'!</v>
      </c>
      <c r="G217" s="32" t="s">
        <v>59</v>
      </c>
      <c r="H217" s="33">
        <f t="shared" si="70"/>
        <v>37</v>
      </c>
      <c r="I217" s="33" t="str">
        <f t="shared" si="71"/>
        <v>='C:\Users\jaime.benazar\Quorum Business Solutions\Ecopetrol Prometeo - Documents\Planning Space Implementation\3. Analysis &amp; Design\Design\FC22\DRR Jaime\Por presentar a ECP\Cantagallo\Yarigui-Cantagallo\[YARIGUI-CANTAGALLO_CF_SEC_07-Feb-2024Rev2.xlsx]D-PRBND'!$BB$37</v>
      </c>
      <c r="J217" s="37" t="s">
        <v>2210</v>
      </c>
    </row>
    <row r="218" spans="1:10" x14ac:dyDescent="0.25">
      <c r="A218" s="32" t="s">
        <v>101</v>
      </c>
      <c r="B218" s="32">
        <f t="shared" si="72"/>
        <v>2049</v>
      </c>
      <c r="C218" s="33" t="s">
        <v>51</v>
      </c>
      <c r="D218" s="34" t="s">
        <v>1999</v>
      </c>
      <c r="E218" s="35" t="str">
        <f t="shared" si="68"/>
        <v>PRBND'!</v>
      </c>
      <c r="F218" s="34" t="str">
        <f t="shared" si="69"/>
        <v>C:\Users\jaime.benazar\Quorum Business Solutions\Ecopetrol Prometeo - Documents\Planning Space Implementation\3. Analysis &amp; Design\Design\FC22\DRR Jaime\Por presentar a ECP\Cantagallo\Yarigui-Cantagallo\[YARIGUI-CANTAGALLO_CF_SEC_07-Feb-2024Rev2.xlsx]D-PRBND'!</v>
      </c>
      <c r="G218" s="32" t="s">
        <v>59</v>
      </c>
      <c r="H218" s="33">
        <f t="shared" si="70"/>
        <v>38</v>
      </c>
      <c r="I218" s="33" t="str">
        <f t="shared" si="71"/>
        <v>='C:\Users\jaime.benazar\Quorum Business Solutions\Ecopetrol Prometeo - Documents\Planning Space Implementation\3. Analysis &amp; Design\Design\FC22\DRR Jaime\Por presentar a ECP\Cantagallo\Yarigui-Cantagallo\[YARIGUI-CANTAGALLO_CF_SEC_07-Feb-2024Rev2.xlsx]D-PRBND'!$BB$38</v>
      </c>
      <c r="J218" s="37" t="s">
        <v>2211</v>
      </c>
    </row>
    <row r="219" spans="1:10" x14ac:dyDescent="0.25">
      <c r="A219" s="32" t="s">
        <v>101</v>
      </c>
      <c r="B219" s="32">
        <f t="shared" si="72"/>
        <v>2050</v>
      </c>
      <c r="C219" s="33" t="s">
        <v>51</v>
      </c>
      <c r="D219" s="34" t="s">
        <v>1999</v>
      </c>
      <c r="E219" s="35" t="str">
        <f t="shared" si="68"/>
        <v>PRBND'!</v>
      </c>
      <c r="F219" s="34" t="str">
        <f t="shared" si="69"/>
        <v>C:\Users\jaime.benazar\Quorum Business Solutions\Ecopetrol Prometeo - Documents\Planning Space Implementation\3. Analysis &amp; Design\Design\FC22\DRR Jaime\Por presentar a ECP\Cantagallo\Yarigui-Cantagallo\[YARIGUI-CANTAGALLO_CF_SEC_07-Feb-2024Rev2.xlsx]D-PRBND'!</v>
      </c>
      <c r="G219" s="32" t="s">
        <v>59</v>
      </c>
      <c r="H219" s="33">
        <f t="shared" si="70"/>
        <v>39</v>
      </c>
      <c r="I219" s="33" t="str">
        <f t="shared" si="71"/>
        <v>='C:\Users\jaime.benazar\Quorum Business Solutions\Ecopetrol Prometeo - Documents\Planning Space Implementation\3. Analysis &amp; Design\Design\FC22\DRR Jaime\Por presentar a ECP\Cantagallo\Yarigui-Cantagallo\[YARIGUI-CANTAGALLO_CF_SEC_07-Feb-2024Rev2.xlsx]D-PRBND'!$BB$39</v>
      </c>
      <c r="J219" s="37" t="s">
        <v>2212</v>
      </c>
    </row>
    <row r="220" spans="1:10" x14ac:dyDescent="0.25">
      <c r="A220" s="32" t="s">
        <v>101</v>
      </c>
      <c r="B220" s="32">
        <f t="shared" si="72"/>
        <v>2051</v>
      </c>
      <c r="C220" s="33" t="s">
        <v>51</v>
      </c>
      <c r="D220" s="34" t="s">
        <v>1999</v>
      </c>
      <c r="E220" s="35" t="str">
        <f t="shared" si="68"/>
        <v>PRBND'!</v>
      </c>
      <c r="F220" s="34" t="str">
        <f t="shared" si="69"/>
        <v>C:\Users\jaime.benazar\Quorum Business Solutions\Ecopetrol Prometeo - Documents\Planning Space Implementation\3. Analysis &amp; Design\Design\FC22\DRR Jaime\Por presentar a ECP\Cantagallo\Yarigui-Cantagallo\[YARIGUI-CANTAGALLO_CF_SEC_07-Feb-2024Rev2.xlsx]D-PRBND'!</v>
      </c>
      <c r="G220" s="32" t="s">
        <v>59</v>
      </c>
      <c r="H220" s="33">
        <f t="shared" si="70"/>
        <v>40</v>
      </c>
      <c r="I220" s="33" t="str">
        <f t="shared" si="71"/>
        <v>='C:\Users\jaime.benazar\Quorum Business Solutions\Ecopetrol Prometeo - Documents\Planning Space Implementation\3. Analysis &amp; Design\Design\FC22\DRR Jaime\Por presentar a ECP\Cantagallo\Yarigui-Cantagallo\[YARIGUI-CANTAGALLO_CF_SEC_07-Feb-2024Rev2.xlsx]D-PRBND'!$BB$40</v>
      </c>
      <c r="J220" s="37" t="s">
        <v>2213</v>
      </c>
    </row>
    <row r="221" spans="1:10" x14ac:dyDescent="0.25">
      <c r="A221" s="32" t="s">
        <v>101</v>
      </c>
      <c r="B221" s="32">
        <f t="shared" si="72"/>
        <v>2052</v>
      </c>
      <c r="C221" s="33" t="s">
        <v>51</v>
      </c>
      <c r="D221" s="34" t="s">
        <v>1999</v>
      </c>
      <c r="E221" s="35" t="str">
        <f t="shared" si="68"/>
        <v>PRBND'!</v>
      </c>
      <c r="F221" s="34" t="str">
        <f t="shared" si="69"/>
        <v>C:\Users\jaime.benazar\Quorum Business Solutions\Ecopetrol Prometeo - Documents\Planning Space Implementation\3. Analysis &amp; Design\Design\FC22\DRR Jaime\Por presentar a ECP\Cantagallo\Yarigui-Cantagallo\[YARIGUI-CANTAGALLO_CF_SEC_07-Feb-2024Rev2.xlsx]D-PRBND'!</v>
      </c>
      <c r="G221" s="32" t="s">
        <v>59</v>
      </c>
      <c r="H221" s="33">
        <f t="shared" si="70"/>
        <v>41</v>
      </c>
      <c r="I221" s="33" t="str">
        <f t="shared" si="71"/>
        <v>='C:\Users\jaime.benazar\Quorum Business Solutions\Ecopetrol Prometeo - Documents\Planning Space Implementation\3. Analysis &amp; Design\Design\FC22\DRR Jaime\Por presentar a ECP\Cantagallo\Yarigui-Cantagallo\[YARIGUI-CANTAGALLO_CF_SEC_07-Feb-2024Rev2.xlsx]D-PRBND'!$BB$41</v>
      </c>
      <c r="J221" s="37" t="s">
        <v>2214</v>
      </c>
    </row>
    <row r="222" spans="1:10" x14ac:dyDescent="0.25">
      <c r="A222" s="32" t="s">
        <v>101</v>
      </c>
      <c r="B222" s="32">
        <f t="shared" si="72"/>
        <v>2053</v>
      </c>
      <c r="C222" s="33" t="s">
        <v>51</v>
      </c>
      <c r="D222" s="34" t="s">
        <v>1999</v>
      </c>
      <c r="E222" s="35" t="str">
        <f t="shared" si="68"/>
        <v>PRBND'!</v>
      </c>
      <c r="F222" s="34" t="str">
        <f t="shared" si="69"/>
        <v>C:\Users\jaime.benazar\Quorum Business Solutions\Ecopetrol Prometeo - Documents\Planning Space Implementation\3. Analysis &amp; Design\Design\FC22\DRR Jaime\Por presentar a ECP\Cantagallo\Yarigui-Cantagallo\[YARIGUI-CANTAGALLO_CF_SEC_07-Feb-2024Rev2.xlsx]D-PRBND'!</v>
      </c>
      <c r="G222" s="32" t="s">
        <v>59</v>
      </c>
      <c r="H222" s="33">
        <f t="shared" si="70"/>
        <v>42</v>
      </c>
      <c r="I222" s="33" t="str">
        <f t="shared" si="71"/>
        <v>='C:\Users\jaime.benazar\Quorum Business Solutions\Ecopetrol Prometeo - Documents\Planning Space Implementation\3. Analysis &amp; Design\Design\FC22\DRR Jaime\Por presentar a ECP\Cantagallo\Yarigui-Cantagallo\[YARIGUI-CANTAGALLO_CF_SEC_07-Feb-2024Rev2.xlsx]D-PRBND'!$BB$42</v>
      </c>
      <c r="J222" s="37" t="s">
        <v>2215</v>
      </c>
    </row>
    <row r="223" spans="1:10" x14ac:dyDescent="0.25">
      <c r="A223" s="32" t="s">
        <v>101</v>
      </c>
      <c r="B223" s="32">
        <f t="shared" si="72"/>
        <v>2054</v>
      </c>
      <c r="C223" s="33" t="s">
        <v>51</v>
      </c>
      <c r="D223" s="34" t="s">
        <v>1999</v>
      </c>
      <c r="E223" s="35" t="str">
        <f t="shared" si="68"/>
        <v>PRBND'!</v>
      </c>
      <c r="F223" s="34" t="str">
        <f t="shared" si="69"/>
        <v>C:\Users\jaime.benazar\Quorum Business Solutions\Ecopetrol Prometeo - Documents\Planning Space Implementation\3. Analysis &amp; Design\Design\FC22\DRR Jaime\Por presentar a ECP\Cantagallo\Yarigui-Cantagallo\[YARIGUI-CANTAGALLO_CF_SEC_07-Feb-2024Rev2.xlsx]D-PRBND'!</v>
      </c>
      <c r="G223" s="32" t="s">
        <v>59</v>
      </c>
      <c r="H223" s="33">
        <f t="shared" si="70"/>
        <v>43</v>
      </c>
      <c r="I223" s="33" t="str">
        <f t="shared" si="71"/>
        <v>='C:\Users\jaime.benazar\Quorum Business Solutions\Ecopetrol Prometeo - Documents\Planning Space Implementation\3. Analysis &amp; Design\Design\FC22\DRR Jaime\Por presentar a ECP\Cantagallo\Yarigui-Cantagallo\[YARIGUI-CANTAGALLO_CF_SEC_07-Feb-2024Rev2.xlsx]D-PRBND'!$BB$43</v>
      </c>
      <c r="J223" s="37" t="s">
        <v>2216</v>
      </c>
    </row>
    <row r="224" spans="1:10" x14ac:dyDescent="0.25">
      <c r="A224" s="32" t="s">
        <v>101</v>
      </c>
      <c r="B224" s="32">
        <f t="shared" si="72"/>
        <v>2055</v>
      </c>
      <c r="C224" s="33" t="s">
        <v>51</v>
      </c>
      <c r="D224" s="34" t="s">
        <v>1999</v>
      </c>
      <c r="E224" s="35" t="str">
        <f t="shared" si="68"/>
        <v>PRBND'!</v>
      </c>
      <c r="F224" s="34" t="str">
        <f t="shared" si="69"/>
        <v>C:\Users\jaime.benazar\Quorum Business Solutions\Ecopetrol Prometeo - Documents\Planning Space Implementation\3. Analysis &amp; Design\Design\FC22\DRR Jaime\Por presentar a ECP\Cantagallo\Yarigui-Cantagallo\[YARIGUI-CANTAGALLO_CF_SEC_07-Feb-2024Rev2.xlsx]D-PRBND'!</v>
      </c>
      <c r="G224" s="32" t="s">
        <v>59</v>
      </c>
      <c r="H224" s="33">
        <f t="shared" si="70"/>
        <v>44</v>
      </c>
      <c r="I224" s="33" t="str">
        <f t="shared" si="71"/>
        <v>='C:\Users\jaime.benazar\Quorum Business Solutions\Ecopetrol Prometeo - Documents\Planning Space Implementation\3. Analysis &amp; Design\Design\FC22\DRR Jaime\Por presentar a ECP\Cantagallo\Yarigui-Cantagallo\[YARIGUI-CANTAGALLO_CF_SEC_07-Feb-2024Rev2.xlsx]D-PRBND'!$BB$44</v>
      </c>
      <c r="J224" s="37" t="s">
        <v>2217</v>
      </c>
    </row>
    <row r="225" spans="1:10" x14ac:dyDescent="0.25">
      <c r="A225" s="32" t="s">
        <v>101</v>
      </c>
      <c r="B225" s="32">
        <f t="shared" si="72"/>
        <v>2056</v>
      </c>
      <c r="C225" s="33" t="s">
        <v>51</v>
      </c>
      <c r="D225" s="34" t="s">
        <v>1999</v>
      </c>
      <c r="E225" s="35" t="str">
        <f t="shared" si="68"/>
        <v>PRBND'!</v>
      </c>
      <c r="F225" s="34" t="str">
        <f t="shared" si="69"/>
        <v>C:\Users\jaime.benazar\Quorum Business Solutions\Ecopetrol Prometeo - Documents\Planning Space Implementation\3. Analysis &amp; Design\Design\FC22\DRR Jaime\Por presentar a ECP\Cantagallo\Yarigui-Cantagallo\[YARIGUI-CANTAGALLO_CF_SEC_07-Feb-2024Rev2.xlsx]D-PRBND'!</v>
      </c>
      <c r="G225" s="32" t="s">
        <v>59</v>
      </c>
      <c r="H225" s="33">
        <f t="shared" si="70"/>
        <v>45</v>
      </c>
      <c r="I225" s="33" t="str">
        <f t="shared" si="71"/>
        <v>='C:\Users\jaime.benazar\Quorum Business Solutions\Ecopetrol Prometeo - Documents\Planning Space Implementation\3. Analysis &amp; Design\Design\FC22\DRR Jaime\Por presentar a ECP\Cantagallo\Yarigui-Cantagallo\[YARIGUI-CANTAGALLO_CF_SEC_07-Feb-2024Rev2.xlsx]D-PRBND'!$BB$45</v>
      </c>
      <c r="J225" s="37" t="s">
        <v>2218</v>
      </c>
    </row>
    <row r="226" spans="1:10" x14ac:dyDescent="0.25">
      <c r="A226" s="32" t="s">
        <v>101</v>
      </c>
      <c r="B226" s="32">
        <f t="shared" si="72"/>
        <v>2057</v>
      </c>
      <c r="C226" s="33" t="s">
        <v>51</v>
      </c>
      <c r="D226" s="34" t="s">
        <v>1999</v>
      </c>
      <c r="E226" s="35" t="str">
        <f t="shared" si="68"/>
        <v>PRBND'!</v>
      </c>
      <c r="F226" s="34" t="str">
        <f t="shared" si="69"/>
        <v>C:\Users\jaime.benazar\Quorum Business Solutions\Ecopetrol Prometeo - Documents\Planning Space Implementation\3. Analysis &amp; Design\Design\FC22\DRR Jaime\Por presentar a ECP\Cantagallo\Yarigui-Cantagallo\[YARIGUI-CANTAGALLO_CF_SEC_07-Feb-2024Rev2.xlsx]D-PRBND'!</v>
      </c>
      <c r="G226" s="32" t="s">
        <v>59</v>
      </c>
      <c r="H226" s="33">
        <f t="shared" si="70"/>
        <v>46</v>
      </c>
      <c r="I226" s="33" t="str">
        <f t="shared" si="71"/>
        <v>='C:\Users\jaime.benazar\Quorum Business Solutions\Ecopetrol Prometeo - Documents\Planning Space Implementation\3. Analysis &amp; Design\Design\FC22\DRR Jaime\Por presentar a ECP\Cantagallo\Yarigui-Cantagallo\[YARIGUI-CANTAGALLO_CF_SEC_07-Feb-2024Rev2.xlsx]D-PRBND'!$BB$46</v>
      </c>
      <c r="J226" s="37" t="s">
        <v>2219</v>
      </c>
    </row>
    <row r="227" spans="1:10" x14ac:dyDescent="0.25">
      <c r="A227" s="32" t="s">
        <v>101</v>
      </c>
      <c r="B227" s="32">
        <f t="shared" si="72"/>
        <v>2058</v>
      </c>
      <c r="C227" s="33" t="s">
        <v>51</v>
      </c>
      <c r="D227" s="34" t="s">
        <v>1999</v>
      </c>
      <c r="E227" s="35" t="str">
        <f t="shared" si="68"/>
        <v>PRBND'!</v>
      </c>
      <c r="F227" s="34" t="str">
        <f t="shared" si="69"/>
        <v>C:\Users\jaime.benazar\Quorum Business Solutions\Ecopetrol Prometeo - Documents\Planning Space Implementation\3. Analysis &amp; Design\Design\FC22\DRR Jaime\Por presentar a ECP\Cantagallo\Yarigui-Cantagallo\[YARIGUI-CANTAGALLO_CF_SEC_07-Feb-2024Rev2.xlsx]D-PRBND'!</v>
      </c>
      <c r="G227" s="32" t="s">
        <v>59</v>
      </c>
      <c r="H227" s="33">
        <f t="shared" si="70"/>
        <v>47</v>
      </c>
      <c r="I227" s="33" t="str">
        <f t="shared" si="71"/>
        <v>='C:\Users\jaime.benazar\Quorum Business Solutions\Ecopetrol Prometeo - Documents\Planning Space Implementation\3. Analysis &amp; Design\Design\FC22\DRR Jaime\Por presentar a ECP\Cantagallo\Yarigui-Cantagallo\[YARIGUI-CANTAGALLO_CF_SEC_07-Feb-2024Rev2.xlsx]D-PRBND'!$BB$47</v>
      </c>
      <c r="J227" s="37" t="s">
        <v>2220</v>
      </c>
    </row>
    <row r="228" spans="1:10" x14ac:dyDescent="0.25">
      <c r="A228" s="32" t="s">
        <v>101</v>
      </c>
      <c r="B228" s="32">
        <f t="shared" si="72"/>
        <v>2059</v>
      </c>
      <c r="C228" s="33" t="s">
        <v>51</v>
      </c>
      <c r="D228" s="34" t="s">
        <v>1999</v>
      </c>
      <c r="E228" s="35" t="str">
        <f t="shared" si="68"/>
        <v>PRBND'!</v>
      </c>
      <c r="F228" s="34" t="str">
        <f t="shared" si="69"/>
        <v>C:\Users\jaime.benazar\Quorum Business Solutions\Ecopetrol Prometeo - Documents\Planning Space Implementation\3. Analysis &amp; Design\Design\FC22\DRR Jaime\Por presentar a ECP\Cantagallo\Yarigui-Cantagallo\[YARIGUI-CANTAGALLO_CF_SEC_07-Feb-2024Rev2.xlsx]D-PRBND'!</v>
      </c>
      <c r="G228" s="32" t="s">
        <v>59</v>
      </c>
      <c r="H228" s="33">
        <f t="shared" si="70"/>
        <v>48</v>
      </c>
      <c r="I228" s="33" t="str">
        <f t="shared" si="71"/>
        <v>='C:\Users\jaime.benazar\Quorum Business Solutions\Ecopetrol Prometeo - Documents\Planning Space Implementation\3. Analysis &amp; Design\Design\FC22\DRR Jaime\Por presentar a ECP\Cantagallo\Yarigui-Cantagallo\[YARIGUI-CANTAGALLO_CF_SEC_07-Feb-2024Rev2.xlsx]D-PRBND'!$BB$48</v>
      </c>
      <c r="J228" s="37" t="s">
        <v>2221</v>
      </c>
    </row>
    <row r="229" spans="1:10" x14ac:dyDescent="0.25">
      <c r="A229" s="32" t="s">
        <v>28</v>
      </c>
      <c r="B229" s="32"/>
      <c r="C229" s="33" t="s">
        <v>51</v>
      </c>
      <c r="D229" s="34"/>
      <c r="E229" s="35"/>
      <c r="F229" s="34"/>
      <c r="G229" s="32"/>
      <c r="H229" s="33"/>
      <c r="I229" s="33"/>
      <c r="J229" s="33"/>
    </row>
    <row r="230" spans="1:10" x14ac:dyDescent="0.25">
      <c r="A230" s="32" t="s">
        <v>4</v>
      </c>
      <c r="B230" s="32">
        <v>2023</v>
      </c>
      <c r="C230" s="33" t="s">
        <v>51</v>
      </c>
      <c r="D230" s="34" t="s">
        <v>1999</v>
      </c>
      <c r="E230" s="35" t="str">
        <f t="shared" si="29"/>
        <v>PRB'!</v>
      </c>
      <c r="F230" s="34" t="str">
        <f t="shared" si="30"/>
        <v>C:\Users\jaime.benazar\Quorum Business Solutions\Ecopetrol Prometeo - Documents\Planning Space Implementation\3. Analysis &amp; Design\Design\FC22\DRR Jaime\Por presentar a ECP\Cantagallo\Yarigui-Cantagallo\[YARIGUI-CANTAGALLO_CF_SEC_07-Feb-2024Rev2.xlsx]D-PRB'!</v>
      </c>
      <c r="G230" s="32" t="s">
        <v>59</v>
      </c>
      <c r="H230" s="33">
        <v>12</v>
      </c>
      <c r="I230" s="33" t="str">
        <f t="shared" si="31"/>
        <v>='C:\Users\jaime.benazar\Quorum Business Solutions\Ecopetrol Prometeo - Documents\Planning Space Implementation\3. Analysis &amp; Design\Design\FC22\DRR Jaime\Por presentar a ECP\Cantagallo\Yarigui-Cantagallo\[YARIGUI-CANTAGALLO_CF_SEC_07-Feb-2024Rev2.xlsx]D-PRB'!$BB$12</v>
      </c>
      <c r="J230" s="37" t="s">
        <v>2222</v>
      </c>
    </row>
    <row r="231" spans="1:10" x14ac:dyDescent="0.25">
      <c r="A231" s="32" t="s">
        <v>4</v>
      </c>
      <c r="B231" s="32">
        <f>+B230+1</f>
        <v>2024</v>
      </c>
      <c r="C231" s="33" t="s">
        <v>51</v>
      </c>
      <c r="D231" s="34" t="s">
        <v>1999</v>
      </c>
      <c r="E231" s="35" t="str">
        <f t="shared" si="29"/>
        <v>PRB'!</v>
      </c>
      <c r="F231" s="34" t="str">
        <f t="shared" si="30"/>
        <v>C:\Users\jaime.benazar\Quorum Business Solutions\Ecopetrol Prometeo - Documents\Planning Space Implementation\3. Analysis &amp; Design\Design\FC22\DRR Jaime\Por presentar a ECP\Cantagallo\Yarigui-Cantagallo\[YARIGUI-CANTAGALLO_CF_SEC_07-Feb-2024Rev2.xlsx]D-PRB'!</v>
      </c>
      <c r="G231" s="32" t="s">
        <v>59</v>
      </c>
      <c r="H231" s="33">
        <f t="shared" ref="H231:H250" si="73">IF(A231&lt;&gt;A230,12,H230+1)</f>
        <v>13</v>
      </c>
      <c r="I231" s="33" t="str">
        <f t="shared" si="31"/>
        <v>='C:\Users\jaime.benazar\Quorum Business Solutions\Ecopetrol Prometeo - Documents\Planning Space Implementation\3. Analysis &amp; Design\Design\FC22\DRR Jaime\Por presentar a ECP\Cantagallo\Yarigui-Cantagallo\[YARIGUI-CANTAGALLO_CF_SEC_07-Feb-2024Rev2.xlsx]D-PRB'!$BB$13</v>
      </c>
      <c r="J231" s="37" t="s">
        <v>2223</v>
      </c>
    </row>
    <row r="232" spans="1:10" x14ac:dyDescent="0.25">
      <c r="A232" s="32" t="s">
        <v>4</v>
      </c>
      <c r="B232" s="32">
        <f t="shared" ref="B232:B243" si="74">+B231+1</f>
        <v>2025</v>
      </c>
      <c r="C232" s="33" t="s">
        <v>51</v>
      </c>
      <c r="D232" s="34" t="s">
        <v>1999</v>
      </c>
      <c r="E232" s="35" t="str">
        <f t="shared" si="29"/>
        <v>PRB'!</v>
      </c>
      <c r="F232" s="34" t="str">
        <f t="shared" si="30"/>
        <v>C:\Users\jaime.benazar\Quorum Business Solutions\Ecopetrol Prometeo - Documents\Planning Space Implementation\3. Analysis &amp; Design\Design\FC22\DRR Jaime\Por presentar a ECP\Cantagallo\Yarigui-Cantagallo\[YARIGUI-CANTAGALLO_CF_SEC_07-Feb-2024Rev2.xlsx]D-PRB'!</v>
      </c>
      <c r="G232" s="32" t="s">
        <v>59</v>
      </c>
      <c r="H232" s="33">
        <f t="shared" si="73"/>
        <v>14</v>
      </c>
      <c r="I232" s="33" t="str">
        <f t="shared" si="31"/>
        <v>='C:\Users\jaime.benazar\Quorum Business Solutions\Ecopetrol Prometeo - Documents\Planning Space Implementation\3. Analysis &amp; Design\Design\FC22\DRR Jaime\Por presentar a ECP\Cantagallo\Yarigui-Cantagallo\[YARIGUI-CANTAGALLO_CF_SEC_07-Feb-2024Rev2.xlsx]D-PRB'!$BB$14</v>
      </c>
      <c r="J232" s="37" t="s">
        <v>2224</v>
      </c>
    </row>
    <row r="233" spans="1:10" x14ac:dyDescent="0.25">
      <c r="A233" s="32" t="s">
        <v>4</v>
      </c>
      <c r="B233" s="32">
        <f t="shared" si="74"/>
        <v>2026</v>
      </c>
      <c r="C233" s="33" t="s">
        <v>51</v>
      </c>
      <c r="D233" s="34" t="s">
        <v>1999</v>
      </c>
      <c r="E233" s="35" t="str">
        <f t="shared" si="29"/>
        <v>PRB'!</v>
      </c>
      <c r="F233" s="34" t="str">
        <f t="shared" si="30"/>
        <v>C:\Users\jaime.benazar\Quorum Business Solutions\Ecopetrol Prometeo - Documents\Planning Space Implementation\3. Analysis &amp; Design\Design\FC22\DRR Jaime\Por presentar a ECP\Cantagallo\Yarigui-Cantagallo\[YARIGUI-CANTAGALLO_CF_SEC_07-Feb-2024Rev2.xlsx]D-PRB'!</v>
      </c>
      <c r="G233" s="32" t="s">
        <v>59</v>
      </c>
      <c r="H233" s="33">
        <f t="shared" si="73"/>
        <v>15</v>
      </c>
      <c r="I233" s="33" t="str">
        <f t="shared" si="31"/>
        <v>='C:\Users\jaime.benazar\Quorum Business Solutions\Ecopetrol Prometeo - Documents\Planning Space Implementation\3. Analysis &amp; Design\Design\FC22\DRR Jaime\Por presentar a ECP\Cantagallo\Yarigui-Cantagallo\[YARIGUI-CANTAGALLO_CF_SEC_07-Feb-2024Rev2.xlsx]D-PRB'!$BB$15</v>
      </c>
      <c r="J233" s="37" t="s">
        <v>2225</v>
      </c>
    </row>
    <row r="234" spans="1:10" x14ac:dyDescent="0.25">
      <c r="A234" s="32" t="s">
        <v>4</v>
      </c>
      <c r="B234" s="32">
        <f t="shared" si="74"/>
        <v>2027</v>
      </c>
      <c r="C234" s="33" t="s">
        <v>51</v>
      </c>
      <c r="D234" s="34" t="s">
        <v>1999</v>
      </c>
      <c r="E234" s="35" t="str">
        <f t="shared" si="29"/>
        <v>PRB'!</v>
      </c>
      <c r="F234" s="34" t="str">
        <f t="shared" si="30"/>
        <v>C:\Users\jaime.benazar\Quorum Business Solutions\Ecopetrol Prometeo - Documents\Planning Space Implementation\3. Analysis &amp; Design\Design\FC22\DRR Jaime\Por presentar a ECP\Cantagallo\Yarigui-Cantagallo\[YARIGUI-CANTAGALLO_CF_SEC_07-Feb-2024Rev2.xlsx]D-PRB'!</v>
      </c>
      <c r="G234" s="32" t="s">
        <v>59</v>
      </c>
      <c r="H234" s="33">
        <f t="shared" si="73"/>
        <v>16</v>
      </c>
      <c r="I234" s="33" t="str">
        <f t="shared" si="31"/>
        <v>='C:\Users\jaime.benazar\Quorum Business Solutions\Ecopetrol Prometeo - Documents\Planning Space Implementation\3. Analysis &amp; Design\Design\FC22\DRR Jaime\Por presentar a ECP\Cantagallo\Yarigui-Cantagallo\[YARIGUI-CANTAGALLO_CF_SEC_07-Feb-2024Rev2.xlsx]D-PRB'!$BB$16</v>
      </c>
      <c r="J234" s="37" t="s">
        <v>2226</v>
      </c>
    </row>
    <row r="235" spans="1:10" x14ac:dyDescent="0.25">
      <c r="A235" s="32" t="s">
        <v>4</v>
      </c>
      <c r="B235" s="32">
        <f t="shared" si="74"/>
        <v>2028</v>
      </c>
      <c r="C235" s="33" t="s">
        <v>51</v>
      </c>
      <c r="D235" s="34" t="s">
        <v>1999</v>
      </c>
      <c r="E235" s="35" t="str">
        <f t="shared" si="29"/>
        <v>PRB'!</v>
      </c>
      <c r="F235" s="34" t="str">
        <f t="shared" si="30"/>
        <v>C:\Users\jaime.benazar\Quorum Business Solutions\Ecopetrol Prometeo - Documents\Planning Space Implementation\3. Analysis &amp; Design\Design\FC22\DRR Jaime\Por presentar a ECP\Cantagallo\Yarigui-Cantagallo\[YARIGUI-CANTAGALLO_CF_SEC_07-Feb-2024Rev2.xlsx]D-PRB'!</v>
      </c>
      <c r="G235" s="32" t="s">
        <v>59</v>
      </c>
      <c r="H235" s="33">
        <f t="shared" si="73"/>
        <v>17</v>
      </c>
      <c r="I235" s="33" t="str">
        <f t="shared" si="31"/>
        <v>='C:\Users\jaime.benazar\Quorum Business Solutions\Ecopetrol Prometeo - Documents\Planning Space Implementation\3. Analysis &amp; Design\Design\FC22\DRR Jaime\Por presentar a ECP\Cantagallo\Yarigui-Cantagallo\[YARIGUI-CANTAGALLO_CF_SEC_07-Feb-2024Rev2.xlsx]D-PRB'!$BB$17</v>
      </c>
      <c r="J235" s="37" t="s">
        <v>2227</v>
      </c>
    </row>
    <row r="236" spans="1:10" x14ac:dyDescent="0.25">
      <c r="A236" s="32" t="s">
        <v>4</v>
      </c>
      <c r="B236" s="32">
        <f t="shared" si="74"/>
        <v>2029</v>
      </c>
      <c r="C236" s="33" t="s">
        <v>51</v>
      </c>
      <c r="D236" s="34" t="s">
        <v>1999</v>
      </c>
      <c r="E236" s="35" t="str">
        <f t="shared" si="29"/>
        <v>PRB'!</v>
      </c>
      <c r="F236" s="34" t="str">
        <f t="shared" si="30"/>
        <v>C:\Users\jaime.benazar\Quorum Business Solutions\Ecopetrol Prometeo - Documents\Planning Space Implementation\3. Analysis &amp; Design\Design\FC22\DRR Jaime\Por presentar a ECP\Cantagallo\Yarigui-Cantagallo\[YARIGUI-CANTAGALLO_CF_SEC_07-Feb-2024Rev2.xlsx]D-PRB'!</v>
      </c>
      <c r="G236" s="32" t="s">
        <v>59</v>
      </c>
      <c r="H236" s="33">
        <f t="shared" si="73"/>
        <v>18</v>
      </c>
      <c r="I236" s="33" t="str">
        <f t="shared" si="31"/>
        <v>='C:\Users\jaime.benazar\Quorum Business Solutions\Ecopetrol Prometeo - Documents\Planning Space Implementation\3. Analysis &amp; Design\Design\FC22\DRR Jaime\Por presentar a ECP\Cantagallo\Yarigui-Cantagallo\[YARIGUI-CANTAGALLO_CF_SEC_07-Feb-2024Rev2.xlsx]D-PRB'!$BB$18</v>
      </c>
      <c r="J236" s="37" t="s">
        <v>2228</v>
      </c>
    </row>
    <row r="237" spans="1:10" x14ac:dyDescent="0.25">
      <c r="A237" s="32" t="s">
        <v>4</v>
      </c>
      <c r="B237" s="32">
        <f t="shared" si="74"/>
        <v>2030</v>
      </c>
      <c r="C237" s="33" t="s">
        <v>51</v>
      </c>
      <c r="D237" s="34" t="s">
        <v>1999</v>
      </c>
      <c r="E237" s="35" t="str">
        <f t="shared" si="29"/>
        <v>PRB'!</v>
      </c>
      <c r="F237" s="34" t="str">
        <f t="shared" si="30"/>
        <v>C:\Users\jaime.benazar\Quorum Business Solutions\Ecopetrol Prometeo - Documents\Planning Space Implementation\3. Analysis &amp; Design\Design\FC22\DRR Jaime\Por presentar a ECP\Cantagallo\Yarigui-Cantagallo\[YARIGUI-CANTAGALLO_CF_SEC_07-Feb-2024Rev2.xlsx]D-PRB'!</v>
      </c>
      <c r="G237" s="32" t="s">
        <v>59</v>
      </c>
      <c r="H237" s="33">
        <f t="shared" si="73"/>
        <v>19</v>
      </c>
      <c r="I237" s="33" t="str">
        <f t="shared" si="31"/>
        <v>='C:\Users\jaime.benazar\Quorum Business Solutions\Ecopetrol Prometeo - Documents\Planning Space Implementation\3. Analysis &amp; Design\Design\FC22\DRR Jaime\Por presentar a ECP\Cantagallo\Yarigui-Cantagallo\[YARIGUI-CANTAGALLO_CF_SEC_07-Feb-2024Rev2.xlsx]D-PRB'!$BB$19</v>
      </c>
      <c r="J237" s="37" t="s">
        <v>2229</v>
      </c>
    </row>
    <row r="238" spans="1:10" x14ac:dyDescent="0.25">
      <c r="A238" s="32" t="s">
        <v>4</v>
      </c>
      <c r="B238" s="32">
        <f t="shared" si="74"/>
        <v>2031</v>
      </c>
      <c r="C238" s="33" t="s">
        <v>51</v>
      </c>
      <c r="D238" s="34" t="s">
        <v>1999</v>
      </c>
      <c r="E238" s="35" t="str">
        <f t="shared" si="29"/>
        <v>PRB'!</v>
      </c>
      <c r="F238" s="34" t="str">
        <f t="shared" si="30"/>
        <v>C:\Users\jaime.benazar\Quorum Business Solutions\Ecopetrol Prometeo - Documents\Planning Space Implementation\3. Analysis &amp; Design\Design\FC22\DRR Jaime\Por presentar a ECP\Cantagallo\Yarigui-Cantagallo\[YARIGUI-CANTAGALLO_CF_SEC_07-Feb-2024Rev2.xlsx]D-PRB'!</v>
      </c>
      <c r="G238" s="32" t="s">
        <v>59</v>
      </c>
      <c r="H238" s="33">
        <f t="shared" si="73"/>
        <v>20</v>
      </c>
      <c r="I238" s="33" t="str">
        <f t="shared" si="31"/>
        <v>='C:\Users\jaime.benazar\Quorum Business Solutions\Ecopetrol Prometeo - Documents\Planning Space Implementation\3. Analysis &amp; Design\Design\FC22\DRR Jaime\Por presentar a ECP\Cantagallo\Yarigui-Cantagallo\[YARIGUI-CANTAGALLO_CF_SEC_07-Feb-2024Rev2.xlsx]D-PRB'!$BB$20</v>
      </c>
      <c r="J238" s="37" t="s">
        <v>2230</v>
      </c>
    </row>
    <row r="239" spans="1:10" x14ac:dyDescent="0.25">
      <c r="A239" s="32" t="s">
        <v>4</v>
      </c>
      <c r="B239" s="32">
        <f t="shared" si="74"/>
        <v>2032</v>
      </c>
      <c r="C239" s="33" t="s">
        <v>51</v>
      </c>
      <c r="D239" s="34" t="s">
        <v>1999</v>
      </c>
      <c r="E239" s="35" t="str">
        <f t="shared" si="29"/>
        <v>PRB'!</v>
      </c>
      <c r="F239" s="34" t="str">
        <f t="shared" si="30"/>
        <v>C:\Users\jaime.benazar\Quorum Business Solutions\Ecopetrol Prometeo - Documents\Planning Space Implementation\3. Analysis &amp; Design\Design\FC22\DRR Jaime\Por presentar a ECP\Cantagallo\Yarigui-Cantagallo\[YARIGUI-CANTAGALLO_CF_SEC_07-Feb-2024Rev2.xlsx]D-PRB'!</v>
      </c>
      <c r="G239" s="32" t="s">
        <v>59</v>
      </c>
      <c r="H239" s="33">
        <f t="shared" si="73"/>
        <v>21</v>
      </c>
      <c r="I239" s="33" t="str">
        <f t="shared" si="31"/>
        <v>='C:\Users\jaime.benazar\Quorum Business Solutions\Ecopetrol Prometeo - Documents\Planning Space Implementation\3. Analysis &amp; Design\Design\FC22\DRR Jaime\Por presentar a ECP\Cantagallo\Yarigui-Cantagallo\[YARIGUI-CANTAGALLO_CF_SEC_07-Feb-2024Rev2.xlsx]D-PRB'!$BB$21</v>
      </c>
      <c r="J239" s="37" t="s">
        <v>2231</v>
      </c>
    </row>
    <row r="240" spans="1:10" x14ac:dyDescent="0.25">
      <c r="A240" s="32" t="s">
        <v>4</v>
      </c>
      <c r="B240" s="32">
        <f t="shared" si="74"/>
        <v>2033</v>
      </c>
      <c r="C240" s="33" t="s">
        <v>51</v>
      </c>
      <c r="D240" s="34" t="s">
        <v>1999</v>
      </c>
      <c r="E240" s="35" t="str">
        <f t="shared" si="29"/>
        <v>PRB'!</v>
      </c>
      <c r="F240" s="34" t="str">
        <f t="shared" si="30"/>
        <v>C:\Users\jaime.benazar\Quorum Business Solutions\Ecopetrol Prometeo - Documents\Planning Space Implementation\3. Analysis &amp; Design\Design\FC22\DRR Jaime\Por presentar a ECP\Cantagallo\Yarigui-Cantagallo\[YARIGUI-CANTAGALLO_CF_SEC_07-Feb-2024Rev2.xlsx]D-PRB'!</v>
      </c>
      <c r="G240" s="32" t="s">
        <v>59</v>
      </c>
      <c r="H240" s="33">
        <f t="shared" si="73"/>
        <v>22</v>
      </c>
      <c r="I240" s="33" t="str">
        <f t="shared" si="31"/>
        <v>='C:\Users\jaime.benazar\Quorum Business Solutions\Ecopetrol Prometeo - Documents\Planning Space Implementation\3. Analysis &amp; Design\Design\FC22\DRR Jaime\Por presentar a ECP\Cantagallo\Yarigui-Cantagallo\[YARIGUI-CANTAGALLO_CF_SEC_07-Feb-2024Rev2.xlsx]D-PRB'!$BB$22</v>
      </c>
      <c r="J240" s="37" t="s">
        <v>2232</v>
      </c>
    </row>
    <row r="241" spans="1:10" x14ac:dyDescent="0.25">
      <c r="A241" s="32" t="s">
        <v>4</v>
      </c>
      <c r="B241" s="32">
        <f t="shared" si="74"/>
        <v>2034</v>
      </c>
      <c r="C241" s="33" t="s">
        <v>51</v>
      </c>
      <c r="D241" s="34" t="s">
        <v>1999</v>
      </c>
      <c r="E241" s="35" t="str">
        <f t="shared" si="29"/>
        <v>PRB'!</v>
      </c>
      <c r="F241" s="34" t="str">
        <f t="shared" si="30"/>
        <v>C:\Users\jaime.benazar\Quorum Business Solutions\Ecopetrol Prometeo - Documents\Planning Space Implementation\3. Analysis &amp; Design\Design\FC22\DRR Jaime\Por presentar a ECP\Cantagallo\Yarigui-Cantagallo\[YARIGUI-CANTAGALLO_CF_SEC_07-Feb-2024Rev2.xlsx]D-PRB'!</v>
      </c>
      <c r="G241" s="32" t="s">
        <v>59</v>
      </c>
      <c r="H241" s="33">
        <f t="shared" si="73"/>
        <v>23</v>
      </c>
      <c r="I241" s="33" t="str">
        <f t="shared" si="31"/>
        <v>='C:\Users\jaime.benazar\Quorum Business Solutions\Ecopetrol Prometeo - Documents\Planning Space Implementation\3. Analysis &amp; Design\Design\FC22\DRR Jaime\Por presentar a ECP\Cantagallo\Yarigui-Cantagallo\[YARIGUI-CANTAGALLO_CF_SEC_07-Feb-2024Rev2.xlsx]D-PRB'!$BB$23</v>
      </c>
      <c r="J241" s="37" t="s">
        <v>2233</v>
      </c>
    </row>
    <row r="242" spans="1:10" x14ac:dyDescent="0.25">
      <c r="A242" s="32" t="s">
        <v>4</v>
      </c>
      <c r="B242" s="32">
        <f t="shared" si="74"/>
        <v>2035</v>
      </c>
      <c r="C242" s="33" t="s">
        <v>51</v>
      </c>
      <c r="D242" s="34" t="s">
        <v>1999</v>
      </c>
      <c r="E242" s="35" t="str">
        <f t="shared" si="29"/>
        <v>PRB'!</v>
      </c>
      <c r="F242" s="34" t="str">
        <f t="shared" si="30"/>
        <v>C:\Users\jaime.benazar\Quorum Business Solutions\Ecopetrol Prometeo - Documents\Planning Space Implementation\3. Analysis &amp; Design\Design\FC22\DRR Jaime\Por presentar a ECP\Cantagallo\Yarigui-Cantagallo\[YARIGUI-CANTAGALLO_CF_SEC_07-Feb-2024Rev2.xlsx]D-PRB'!</v>
      </c>
      <c r="G242" s="32" t="s">
        <v>59</v>
      </c>
      <c r="H242" s="33">
        <f t="shared" si="73"/>
        <v>24</v>
      </c>
      <c r="I242" s="33" t="str">
        <f t="shared" si="31"/>
        <v>='C:\Users\jaime.benazar\Quorum Business Solutions\Ecopetrol Prometeo - Documents\Planning Space Implementation\3. Analysis &amp; Design\Design\FC22\DRR Jaime\Por presentar a ECP\Cantagallo\Yarigui-Cantagallo\[YARIGUI-CANTAGALLO_CF_SEC_07-Feb-2024Rev2.xlsx]D-PRB'!$BB$24</v>
      </c>
      <c r="J242" s="37" t="s">
        <v>2234</v>
      </c>
    </row>
    <row r="243" spans="1:10" x14ac:dyDescent="0.25">
      <c r="A243" s="32" t="s">
        <v>4</v>
      </c>
      <c r="B243" s="32">
        <f t="shared" si="74"/>
        <v>2036</v>
      </c>
      <c r="C243" s="33" t="s">
        <v>51</v>
      </c>
      <c r="D243" s="34" t="s">
        <v>1999</v>
      </c>
      <c r="E243" s="35" t="str">
        <f t="shared" si="29"/>
        <v>PRB'!</v>
      </c>
      <c r="F243" s="34" t="str">
        <f t="shared" si="30"/>
        <v>C:\Users\jaime.benazar\Quorum Business Solutions\Ecopetrol Prometeo - Documents\Planning Space Implementation\3. Analysis &amp; Design\Design\FC22\DRR Jaime\Por presentar a ECP\Cantagallo\Yarigui-Cantagallo\[YARIGUI-CANTAGALLO_CF_SEC_07-Feb-2024Rev2.xlsx]D-PRB'!</v>
      </c>
      <c r="G243" s="32" t="s">
        <v>59</v>
      </c>
      <c r="H243" s="33">
        <f t="shared" si="73"/>
        <v>25</v>
      </c>
      <c r="I243" s="33" t="str">
        <f t="shared" si="31"/>
        <v>='C:\Users\jaime.benazar\Quorum Business Solutions\Ecopetrol Prometeo - Documents\Planning Space Implementation\3. Analysis &amp; Design\Design\FC22\DRR Jaime\Por presentar a ECP\Cantagallo\Yarigui-Cantagallo\[YARIGUI-CANTAGALLO_CF_SEC_07-Feb-2024Rev2.xlsx]D-PRB'!$BB$25</v>
      </c>
      <c r="J243" s="37" t="s">
        <v>2235</v>
      </c>
    </row>
    <row r="244" spans="1:10" x14ac:dyDescent="0.25">
      <c r="A244" s="32" t="s">
        <v>4</v>
      </c>
      <c r="B244" s="32">
        <f>+B243+1</f>
        <v>2037</v>
      </c>
      <c r="C244" s="33" t="s">
        <v>51</v>
      </c>
      <c r="D244" s="34" t="s">
        <v>1999</v>
      </c>
      <c r="E244" s="35" t="str">
        <f t="shared" si="29"/>
        <v>PRB'!</v>
      </c>
      <c r="F244" s="34" t="str">
        <f t="shared" si="30"/>
        <v>C:\Users\jaime.benazar\Quorum Business Solutions\Ecopetrol Prometeo - Documents\Planning Space Implementation\3. Analysis &amp; Design\Design\FC22\DRR Jaime\Por presentar a ECP\Cantagallo\Yarigui-Cantagallo\[YARIGUI-CANTAGALLO_CF_SEC_07-Feb-2024Rev2.xlsx]D-PRB'!</v>
      </c>
      <c r="G244" s="32" t="s">
        <v>59</v>
      </c>
      <c r="H244" s="33">
        <f t="shared" si="73"/>
        <v>26</v>
      </c>
      <c r="I244" s="33" t="str">
        <f t="shared" si="31"/>
        <v>='C:\Users\jaime.benazar\Quorum Business Solutions\Ecopetrol Prometeo - Documents\Planning Space Implementation\3. Analysis &amp; Design\Design\FC22\DRR Jaime\Por presentar a ECP\Cantagallo\Yarigui-Cantagallo\[YARIGUI-CANTAGALLO_CF_SEC_07-Feb-2024Rev2.xlsx]D-PRB'!$BB$26</v>
      </c>
      <c r="J244" s="37" t="s">
        <v>2236</v>
      </c>
    </row>
    <row r="245" spans="1:10" x14ac:dyDescent="0.25">
      <c r="A245" s="32" t="s">
        <v>4</v>
      </c>
      <c r="B245" s="32">
        <f t="shared" ref="B245:B247" si="75">+B244+1</f>
        <v>2038</v>
      </c>
      <c r="C245" s="33" t="s">
        <v>51</v>
      </c>
      <c r="D245" s="34" t="s">
        <v>1999</v>
      </c>
      <c r="E245" s="35" t="str">
        <f t="shared" si="29"/>
        <v>PRB'!</v>
      </c>
      <c r="F245" s="34" t="str">
        <f t="shared" si="30"/>
        <v>C:\Users\jaime.benazar\Quorum Business Solutions\Ecopetrol Prometeo - Documents\Planning Space Implementation\3. Analysis &amp; Design\Design\FC22\DRR Jaime\Por presentar a ECP\Cantagallo\Yarigui-Cantagallo\[YARIGUI-CANTAGALLO_CF_SEC_07-Feb-2024Rev2.xlsx]D-PRB'!</v>
      </c>
      <c r="G245" s="32" t="s">
        <v>59</v>
      </c>
      <c r="H245" s="33">
        <f t="shared" si="73"/>
        <v>27</v>
      </c>
      <c r="I245" s="33" t="str">
        <f t="shared" si="31"/>
        <v>='C:\Users\jaime.benazar\Quorum Business Solutions\Ecopetrol Prometeo - Documents\Planning Space Implementation\3. Analysis &amp; Design\Design\FC22\DRR Jaime\Por presentar a ECP\Cantagallo\Yarigui-Cantagallo\[YARIGUI-CANTAGALLO_CF_SEC_07-Feb-2024Rev2.xlsx]D-PRB'!$BB$27</v>
      </c>
      <c r="J245" s="37" t="s">
        <v>2237</v>
      </c>
    </row>
    <row r="246" spans="1:10" x14ac:dyDescent="0.25">
      <c r="A246" s="32" t="s">
        <v>4</v>
      </c>
      <c r="B246" s="32">
        <f t="shared" si="75"/>
        <v>2039</v>
      </c>
      <c r="C246" s="33" t="s">
        <v>51</v>
      </c>
      <c r="D246" s="34" t="s">
        <v>1999</v>
      </c>
      <c r="E246" s="35" t="str">
        <f t="shared" si="29"/>
        <v>PRB'!</v>
      </c>
      <c r="F246" s="34" t="str">
        <f t="shared" si="30"/>
        <v>C:\Users\jaime.benazar\Quorum Business Solutions\Ecopetrol Prometeo - Documents\Planning Space Implementation\3. Analysis &amp; Design\Design\FC22\DRR Jaime\Por presentar a ECP\Cantagallo\Yarigui-Cantagallo\[YARIGUI-CANTAGALLO_CF_SEC_07-Feb-2024Rev2.xlsx]D-PRB'!</v>
      </c>
      <c r="G246" s="32" t="s">
        <v>59</v>
      </c>
      <c r="H246" s="33">
        <f t="shared" si="73"/>
        <v>28</v>
      </c>
      <c r="I246" s="33" t="str">
        <f t="shared" si="31"/>
        <v>='C:\Users\jaime.benazar\Quorum Business Solutions\Ecopetrol Prometeo - Documents\Planning Space Implementation\3. Analysis &amp; Design\Design\FC22\DRR Jaime\Por presentar a ECP\Cantagallo\Yarigui-Cantagallo\[YARIGUI-CANTAGALLO_CF_SEC_07-Feb-2024Rev2.xlsx]D-PRB'!$BB$28</v>
      </c>
      <c r="J246" s="37" t="s">
        <v>2238</v>
      </c>
    </row>
    <row r="247" spans="1:10" x14ac:dyDescent="0.25">
      <c r="A247" s="32" t="s">
        <v>4</v>
      </c>
      <c r="B247" s="32">
        <f t="shared" si="75"/>
        <v>2040</v>
      </c>
      <c r="C247" s="33" t="s">
        <v>51</v>
      </c>
      <c r="D247" s="34" t="s">
        <v>1999</v>
      </c>
      <c r="E247" s="35" t="str">
        <f t="shared" si="29"/>
        <v>PRB'!</v>
      </c>
      <c r="F247" s="34" t="str">
        <f t="shared" si="30"/>
        <v>C:\Users\jaime.benazar\Quorum Business Solutions\Ecopetrol Prometeo - Documents\Planning Space Implementation\3. Analysis &amp; Design\Design\FC22\DRR Jaime\Por presentar a ECP\Cantagallo\Yarigui-Cantagallo\[YARIGUI-CANTAGALLO_CF_SEC_07-Feb-2024Rev2.xlsx]D-PRB'!</v>
      </c>
      <c r="G247" s="32" t="s">
        <v>59</v>
      </c>
      <c r="H247" s="33">
        <f t="shared" si="73"/>
        <v>29</v>
      </c>
      <c r="I247" s="33" t="str">
        <f t="shared" si="31"/>
        <v>='C:\Users\jaime.benazar\Quorum Business Solutions\Ecopetrol Prometeo - Documents\Planning Space Implementation\3. Analysis &amp; Design\Design\FC22\DRR Jaime\Por presentar a ECP\Cantagallo\Yarigui-Cantagallo\[YARIGUI-CANTAGALLO_CF_SEC_07-Feb-2024Rev2.xlsx]D-PRB'!$BB$29</v>
      </c>
      <c r="J247" s="37" t="s">
        <v>2239</v>
      </c>
    </row>
    <row r="248" spans="1:10" x14ac:dyDescent="0.25">
      <c r="A248" s="32" t="s">
        <v>4</v>
      </c>
      <c r="B248" s="32">
        <f>+B247+1</f>
        <v>2041</v>
      </c>
      <c r="C248" s="33" t="s">
        <v>51</v>
      </c>
      <c r="D248" s="34" t="s">
        <v>1999</v>
      </c>
      <c r="E248" s="35" t="str">
        <f t="shared" si="29"/>
        <v>PRB'!</v>
      </c>
      <c r="F248" s="34" t="str">
        <f t="shared" si="30"/>
        <v>C:\Users\jaime.benazar\Quorum Business Solutions\Ecopetrol Prometeo - Documents\Planning Space Implementation\3. Analysis &amp; Design\Design\FC22\DRR Jaime\Por presentar a ECP\Cantagallo\Yarigui-Cantagallo\[YARIGUI-CANTAGALLO_CF_SEC_07-Feb-2024Rev2.xlsx]D-PRB'!</v>
      </c>
      <c r="G248" s="32" t="s">
        <v>59</v>
      </c>
      <c r="H248" s="33">
        <f t="shared" si="73"/>
        <v>30</v>
      </c>
      <c r="I248" s="33" t="str">
        <f t="shared" si="31"/>
        <v>='C:\Users\jaime.benazar\Quorum Business Solutions\Ecopetrol Prometeo - Documents\Planning Space Implementation\3. Analysis &amp; Design\Design\FC22\DRR Jaime\Por presentar a ECP\Cantagallo\Yarigui-Cantagallo\[YARIGUI-CANTAGALLO_CF_SEC_07-Feb-2024Rev2.xlsx]D-PRB'!$BB$30</v>
      </c>
      <c r="J248" s="37" t="s">
        <v>2240</v>
      </c>
    </row>
    <row r="249" spans="1:10" x14ac:dyDescent="0.25">
      <c r="A249" s="32" t="s">
        <v>4</v>
      </c>
      <c r="B249" s="32">
        <f t="shared" ref="B249:B250" si="76">+B248+1</f>
        <v>2042</v>
      </c>
      <c r="C249" s="33" t="s">
        <v>51</v>
      </c>
      <c r="D249" s="34" t="s">
        <v>1999</v>
      </c>
      <c r="E249" s="35" t="str">
        <f t="shared" si="29"/>
        <v>PRB'!</v>
      </c>
      <c r="F249" s="34" t="str">
        <f t="shared" si="30"/>
        <v>C:\Users\jaime.benazar\Quorum Business Solutions\Ecopetrol Prometeo - Documents\Planning Space Implementation\3. Analysis &amp; Design\Design\FC22\DRR Jaime\Por presentar a ECP\Cantagallo\Yarigui-Cantagallo\[YARIGUI-CANTAGALLO_CF_SEC_07-Feb-2024Rev2.xlsx]D-PRB'!</v>
      </c>
      <c r="G249" s="32" t="s">
        <v>59</v>
      </c>
      <c r="H249" s="33">
        <f t="shared" si="73"/>
        <v>31</v>
      </c>
      <c r="I249" s="33" t="str">
        <f t="shared" si="31"/>
        <v>='C:\Users\jaime.benazar\Quorum Business Solutions\Ecopetrol Prometeo - Documents\Planning Space Implementation\3. Analysis &amp; Design\Design\FC22\DRR Jaime\Por presentar a ECP\Cantagallo\Yarigui-Cantagallo\[YARIGUI-CANTAGALLO_CF_SEC_07-Feb-2024Rev2.xlsx]D-PRB'!$BB$31</v>
      </c>
      <c r="J249" s="37" t="s">
        <v>2241</v>
      </c>
    </row>
    <row r="250" spans="1:10" x14ac:dyDescent="0.25">
      <c r="A250" s="32" t="s">
        <v>4</v>
      </c>
      <c r="B250" s="32">
        <f t="shared" si="76"/>
        <v>2043</v>
      </c>
      <c r="C250" s="33" t="s">
        <v>51</v>
      </c>
      <c r="D250" s="34" t="s">
        <v>1999</v>
      </c>
      <c r="E250" s="35" t="str">
        <f t="shared" si="29"/>
        <v>PRB'!</v>
      </c>
      <c r="F250" s="34" t="str">
        <f t="shared" si="30"/>
        <v>C:\Users\jaime.benazar\Quorum Business Solutions\Ecopetrol Prometeo - Documents\Planning Space Implementation\3. Analysis &amp; Design\Design\FC22\DRR Jaime\Por presentar a ECP\Cantagallo\Yarigui-Cantagallo\[YARIGUI-CANTAGALLO_CF_SEC_07-Feb-2024Rev2.xlsx]D-PRB'!</v>
      </c>
      <c r="G250" s="32" t="s">
        <v>59</v>
      </c>
      <c r="H250" s="33">
        <f t="shared" si="73"/>
        <v>32</v>
      </c>
      <c r="I250" s="33" t="str">
        <f t="shared" si="31"/>
        <v>='C:\Users\jaime.benazar\Quorum Business Solutions\Ecopetrol Prometeo - Documents\Planning Space Implementation\3. Analysis &amp; Design\Design\FC22\DRR Jaime\Por presentar a ECP\Cantagallo\Yarigui-Cantagallo\[YARIGUI-CANTAGALLO_CF_SEC_07-Feb-2024Rev2.xlsx]D-PRB'!$BB$32</v>
      </c>
      <c r="J250" s="37" t="s">
        <v>2242</v>
      </c>
    </row>
    <row r="251" spans="1:10" x14ac:dyDescent="0.25">
      <c r="A251" s="32" t="s">
        <v>4</v>
      </c>
      <c r="B251" s="32">
        <f>+B250+1</f>
        <v>2044</v>
      </c>
      <c r="C251" s="33" t="s">
        <v>51</v>
      </c>
      <c r="D251" s="34" t="s">
        <v>1999</v>
      </c>
      <c r="E251" s="35" t="str">
        <f t="shared" ref="E251:E266" si="77">_xlfn.CONCAT(A251,"'!")</f>
        <v>PRB'!</v>
      </c>
      <c r="F251" s="34" t="str">
        <f t="shared" ref="F251:F266" si="78">_xlfn.CONCAT(D251:E251)</f>
        <v>C:\Users\jaime.benazar\Quorum Business Solutions\Ecopetrol Prometeo - Documents\Planning Space Implementation\3. Analysis &amp; Design\Design\FC22\DRR Jaime\Por presentar a ECP\Cantagallo\Yarigui-Cantagallo\[YARIGUI-CANTAGALLO_CF_SEC_07-Feb-2024Rev2.xlsx]D-PRB'!</v>
      </c>
      <c r="G251" s="32" t="s">
        <v>59</v>
      </c>
      <c r="H251" s="33">
        <f t="shared" ref="H251:H266" si="79">IF(A251&lt;&gt;A250,12,H250+1)</f>
        <v>33</v>
      </c>
      <c r="I251" s="33" t="str">
        <f t="shared" ref="I251:I266" si="80">_xlfn.CONCAT("='",F251:H251)</f>
        <v>='C:\Users\jaime.benazar\Quorum Business Solutions\Ecopetrol Prometeo - Documents\Planning Space Implementation\3. Analysis &amp; Design\Design\FC22\DRR Jaime\Por presentar a ECP\Cantagallo\Yarigui-Cantagallo\[YARIGUI-CANTAGALLO_CF_SEC_07-Feb-2024Rev2.xlsx]D-PRB'!$BB$33</v>
      </c>
      <c r="J251" s="37" t="s">
        <v>2243</v>
      </c>
    </row>
    <row r="252" spans="1:10" x14ac:dyDescent="0.25">
      <c r="A252" s="32" t="s">
        <v>4</v>
      </c>
      <c r="B252" s="32">
        <f t="shared" ref="B252:B266" si="81">+B251+1</f>
        <v>2045</v>
      </c>
      <c r="C252" s="33" t="s">
        <v>51</v>
      </c>
      <c r="D252" s="34" t="s">
        <v>1999</v>
      </c>
      <c r="E252" s="35" t="str">
        <f t="shared" si="77"/>
        <v>PRB'!</v>
      </c>
      <c r="F252" s="34" t="str">
        <f t="shared" si="78"/>
        <v>C:\Users\jaime.benazar\Quorum Business Solutions\Ecopetrol Prometeo - Documents\Planning Space Implementation\3. Analysis &amp; Design\Design\FC22\DRR Jaime\Por presentar a ECP\Cantagallo\Yarigui-Cantagallo\[YARIGUI-CANTAGALLO_CF_SEC_07-Feb-2024Rev2.xlsx]D-PRB'!</v>
      </c>
      <c r="G252" s="32" t="s">
        <v>59</v>
      </c>
      <c r="H252" s="33">
        <f t="shared" si="79"/>
        <v>34</v>
      </c>
      <c r="I252" s="33" t="str">
        <f t="shared" si="80"/>
        <v>='C:\Users\jaime.benazar\Quorum Business Solutions\Ecopetrol Prometeo - Documents\Planning Space Implementation\3. Analysis &amp; Design\Design\FC22\DRR Jaime\Por presentar a ECP\Cantagallo\Yarigui-Cantagallo\[YARIGUI-CANTAGALLO_CF_SEC_07-Feb-2024Rev2.xlsx]D-PRB'!$BB$34</v>
      </c>
      <c r="J252" s="37" t="s">
        <v>2244</v>
      </c>
    </row>
    <row r="253" spans="1:10" x14ac:dyDescent="0.25">
      <c r="A253" s="32" t="s">
        <v>4</v>
      </c>
      <c r="B253" s="32">
        <f t="shared" si="81"/>
        <v>2046</v>
      </c>
      <c r="C253" s="33" t="s">
        <v>51</v>
      </c>
      <c r="D253" s="34" t="s">
        <v>1999</v>
      </c>
      <c r="E253" s="35" t="str">
        <f t="shared" si="77"/>
        <v>PRB'!</v>
      </c>
      <c r="F253" s="34" t="str">
        <f t="shared" si="78"/>
        <v>C:\Users\jaime.benazar\Quorum Business Solutions\Ecopetrol Prometeo - Documents\Planning Space Implementation\3. Analysis &amp; Design\Design\FC22\DRR Jaime\Por presentar a ECP\Cantagallo\Yarigui-Cantagallo\[YARIGUI-CANTAGALLO_CF_SEC_07-Feb-2024Rev2.xlsx]D-PRB'!</v>
      </c>
      <c r="G253" s="32" t="s">
        <v>59</v>
      </c>
      <c r="H253" s="33">
        <f t="shared" si="79"/>
        <v>35</v>
      </c>
      <c r="I253" s="33" t="str">
        <f t="shared" si="80"/>
        <v>='C:\Users\jaime.benazar\Quorum Business Solutions\Ecopetrol Prometeo - Documents\Planning Space Implementation\3. Analysis &amp; Design\Design\FC22\DRR Jaime\Por presentar a ECP\Cantagallo\Yarigui-Cantagallo\[YARIGUI-CANTAGALLO_CF_SEC_07-Feb-2024Rev2.xlsx]D-PRB'!$BB$35</v>
      </c>
      <c r="J253" s="37" t="s">
        <v>2245</v>
      </c>
    </row>
    <row r="254" spans="1:10" x14ac:dyDescent="0.25">
      <c r="A254" s="32" t="s">
        <v>4</v>
      </c>
      <c r="B254" s="32">
        <f t="shared" si="81"/>
        <v>2047</v>
      </c>
      <c r="C254" s="33" t="s">
        <v>51</v>
      </c>
      <c r="D254" s="34" t="s">
        <v>1999</v>
      </c>
      <c r="E254" s="35" t="str">
        <f t="shared" si="77"/>
        <v>PRB'!</v>
      </c>
      <c r="F254" s="34" t="str">
        <f t="shared" si="78"/>
        <v>C:\Users\jaime.benazar\Quorum Business Solutions\Ecopetrol Prometeo - Documents\Planning Space Implementation\3. Analysis &amp; Design\Design\FC22\DRR Jaime\Por presentar a ECP\Cantagallo\Yarigui-Cantagallo\[YARIGUI-CANTAGALLO_CF_SEC_07-Feb-2024Rev2.xlsx]D-PRB'!</v>
      </c>
      <c r="G254" s="32" t="s">
        <v>59</v>
      </c>
      <c r="H254" s="33">
        <f t="shared" si="79"/>
        <v>36</v>
      </c>
      <c r="I254" s="33" t="str">
        <f t="shared" si="80"/>
        <v>='C:\Users\jaime.benazar\Quorum Business Solutions\Ecopetrol Prometeo - Documents\Planning Space Implementation\3. Analysis &amp; Design\Design\FC22\DRR Jaime\Por presentar a ECP\Cantagallo\Yarigui-Cantagallo\[YARIGUI-CANTAGALLO_CF_SEC_07-Feb-2024Rev2.xlsx]D-PRB'!$BB$36</v>
      </c>
      <c r="J254" s="37" t="s">
        <v>2246</v>
      </c>
    </row>
    <row r="255" spans="1:10" x14ac:dyDescent="0.25">
      <c r="A255" s="32" t="s">
        <v>4</v>
      </c>
      <c r="B255" s="32">
        <f t="shared" si="81"/>
        <v>2048</v>
      </c>
      <c r="C255" s="33" t="s">
        <v>51</v>
      </c>
      <c r="D255" s="34" t="s">
        <v>1999</v>
      </c>
      <c r="E255" s="35" t="str">
        <f t="shared" si="77"/>
        <v>PRB'!</v>
      </c>
      <c r="F255" s="34" t="str">
        <f t="shared" si="78"/>
        <v>C:\Users\jaime.benazar\Quorum Business Solutions\Ecopetrol Prometeo - Documents\Planning Space Implementation\3. Analysis &amp; Design\Design\FC22\DRR Jaime\Por presentar a ECP\Cantagallo\Yarigui-Cantagallo\[YARIGUI-CANTAGALLO_CF_SEC_07-Feb-2024Rev2.xlsx]D-PRB'!</v>
      </c>
      <c r="G255" s="32" t="s">
        <v>59</v>
      </c>
      <c r="H255" s="33">
        <f t="shared" si="79"/>
        <v>37</v>
      </c>
      <c r="I255" s="33" t="str">
        <f t="shared" si="80"/>
        <v>='C:\Users\jaime.benazar\Quorum Business Solutions\Ecopetrol Prometeo - Documents\Planning Space Implementation\3. Analysis &amp; Design\Design\FC22\DRR Jaime\Por presentar a ECP\Cantagallo\Yarigui-Cantagallo\[YARIGUI-CANTAGALLO_CF_SEC_07-Feb-2024Rev2.xlsx]D-PRB'!$BB$37</v>
      </c>
      <c r="J255" s="37" t="s">
        <v>2247</v>
      </c>
    </row>
    <row r="256" spans="1:10" x14ac:dyDescent="0.25">
      <c r="A256" s="32" t="s">
        <v>4</v>
      </c>
      <c r="B256" s="32">
        <f t="shared" si="81"/>
        <v>2049</v>
      </c>
      <c r="C256" s="33" t="s">
        <v>51</v>
      </c>
      <c r="D256" s="34" t="s">
        <v>1999</v>
      </c>
      <c r="E256" s="35" t="str">
        <f t="shared" si="77"/>
        <v>PRB'!</v>
      </c>
      <c r="F256" s="34" t="str">
        <f t="shared" si="78"/>
        <v>C:\Users\jaime.benazar\Quorum Business Solutions\Ecopetrol Prometeo - Documents\Planning Space Implementation\3. Analysis &amp; Design\Design\FC22\DRR Jaime\Por presentar a ECP\Cantagallo\Yarigui-Cantagallo\[YARIGUI-CANTAGALLO_CF_SEC_07-Feb-2024Rev2.xlsx]D-PRB'!</v>
      </c>
      <c r="G256" s="32" t="s">
        <v>59</v>
      </c>
      <c r="H256" s="33">
        <f t="shared" si="79"/>
        <v>38</v>
      </c>
      <c r="I256" s="33" t="str">
        <f t="shared" si="80"/>
        <v>='C:\Users\jaime.benazar\Quorum Business Solutions\Ecopetrol Prometeo - Documents\Planning Space Implementation\3. Analysis &amp; Design\Design\FC22\DRR Jaime\Por presentar a ECP\Cantagallo\Yarigui-Cantagallo\[YARIGUI-CANTAGALLO_CF_SEC_07-Feb-2024Rev2.xlsx]D-PRB'!$BB$38</v>
      </c>
      <c r="J256" s="37" t="s">
        <v>2248</v>
      </c>
    </row>
    <row r="257" spans="1:10" x14ac:dyDescent="0.25">
      <c r="A257" s="32" t="s">
        <v>4</v>
      </c>
      <c r="B257" s="32">
        <f t="shared" si="81"/>
        <v>2050</v>
      </c>
      <c r="C257" s="33" t="s">
        <v>51</v>
      </c>
      <c r="D257" s="34" t="s">
        <v>1999</v>
      </c>
      <c r="E257" s="35" t="str">
        <f t="shared" si="77"/>
        <v>PRB'!</v>
      </c>
      <c r="F257" s="34" t="str">
        <f t="shared" si="78"/>
        <v>C:\Users\jaime.benazar\Quorum Business Solutions\Ecopetrol Prometeo - Documents\Planning Space Implementation\3. Analysis &amp; Design\Design\FC22\DRR Jaime\Por presentar a ECP\Cantagallo\Yarigui-Cantagallo\[YARIGUI-CANTAGALLO_CF_SEC_07-Feb-2024Rev2.xlsx]D-PRB'!</v>
      </c>
      <c r="G257" s="32" t="s">
        <v>59</v>
      </c>
      <c r="H257" s="33">
        <f t="shared" si="79"/>
        <v>39</v>
      </c>
      <c r="I257" s="33" t="str">
        <f t="shared" si="80"/>
        <v>='C:\Users\jaime.benazar\Quorum Business Solutions\Ecopetrol Prometeo - Documents\Planning Space Implementation\3. Analysis &amp; Design\Design\FC22\DRR Jaime\Por presentar a ECP\Cantagallo\Yarigui-Cantagallo\[YARIGUI-CANTAGALLO_CF_SEC_07-Feb-2024Rev2.xlsx]D-PRB'!$BB$39</v>
      </c>
      <c r="J257" s="37" t="s">
        <v>2249</v>
      </c>
    </row>
    <row r="258" spans="1:10" x14ac:dyDescent="0.25">
      <c r="A258" s="32" t="s">
        <v>4</v>
      </c>
      <c r="B258" s="32">
        <f t="shared" si="81"/>
        <v>2051</v>
      </c>
      <c r="C258" s="33" t="s">
        <v>51</v>
      </c>
      <c r="D258" s="34" t="s">
        <v>1999</v>
      </c>
      <c r="E258" s="35" t="str">
        <f t="shared" si="77"/>
        <v>PRB'!</v>
      </c>
      <c r="F258" s="34" t="str">
        <f t="shared" si="78"/>
        <v>C:\Users\jaime.benazar\Quorum Business Solutions\Ecopetrol Prometeo - Documents\Planning Space Implementation\3. Analysis &amp; Design\Design\FC22\DRR Jaime\Por presentar a ECP\Cantagallo\Yarigui-Cantagallo\[YARIGUI-CANTAGALLO_CF_SEC_07-Feb-2024Rev2.xlsx]D-PRB'!</v>
      </c>
      <c r="G258" s="32" t="s">
        <v>59</v>
      </c>
      <c r="H258" s="33">
        <f t="shared" si="79"/>
        <v>40</v>
      </c>
      <c r="I258" s="33" t="str">
        <f t="shared" si="80"/>
        <v>='C:\Users\jaime.benazar\Quorum Business Solutions\Ecopetrol Prometeo - Documents\Planning Space Implementation\3. Analysis &amp; Design\Design\FC22\DRR Jaime\Por presentar a ECP\Cantagallo\Yarigui-Cantagallo\[YARIGUI-CANTAGALLO_CF_SEC_07-Feb-2024Rev2.xlsx]D-PRB'!$BB$40</v>
      </c>
      <c r="J258" s="37" t="s">
        <v>2250</v>
      </c>
    </row>
    <row r="259" spans="1:10" x14ac:dyDescent="0.25">
      <c r="A259" s="32" t="s">
        <v>4</v>
      </c>
      <c r="B259" s="32">
        <f t="shared" si="81"/>
        <v>2052</v>
      </c>
      <c r="C259" s="33" t="s">
        <v>51</v>
      </c>
      <c r="D259" s="34" t="s">
        <v>1999</v>
      </c>
      <c r="E259" s="35" t="str">
        <f t="shared" si="77"/>
        <v>PRB'!</v>
      </c>
      <c r="F259" s="34" t="str">
        <f t="shared" si="78"/>
        <v>C:\Users\jaime.benazar\Quorum Business Solutions\Ecopetrol Prometeo - Documents\Planning Space Implementation\3. Analysis &amp; Design\Design\FC22\DRR Jaime\Por presentar a ECP\Cantagallo\Yarigui-Cantagallo\[YARIGUI-CANTAGALLO_CF_SEC_07-Feb-2024Rev2.xlsx]D-PRB'!</v>
      </c>
      <c r="G259" s="32" t="s">
        <v>59</v>
      </c>
      <c r="H259" s="33">
        <f t="shared" si="79"/>
        <v>41</v>
      </c>
      <c r="I259" s="33" t="str">
        <f t="shared" si="80"/>
        <v>='C:\Users\jaime.benazar\Quorum Business Solutions\Ecopetrol Prometeo - Documents\Planning Space Implementation\3. Analysis &amp; Design\Design\FC22\DRR Jaime\Por presentar a ECP\Cantagallo\Yarigui-Cantagallo\[YARIGUI-CANTAGALLO_CF_SEC_07-Feb-2024Rev2.xlsx]D-PRB'!$BB$41</v>
      </c>
      <c r="J259" s="37" t="s">
        <v>2251</v>
      </c>
    </row>
    <row r="260" spans="1:10" x14ac:dyDescent="0.25">
      <c r="A260" s="32" t="s">
        <v>4</v>
      </c>
      <c r="B260" s="32">
        <f t="shared" si="81"/>
        <v>2053</v>
      </c>
      <c r="C260" s="33" t="s">
        <v>51</v>
      </c>
      <c r="D260" s="34" t="s">
        <v>1999</v>
      </c>
      <c r="E260" s="35" t="str">
        <f t="shared" si="77"/>
        <v>PRB'!</v>
      </c>
      <c r="F260" s="34" t="str">
        <f t="shared" si="78"/>
        <v>C:\Users\jaime.benazar\Quorum Business Solutions\Ecopetrol Prometeo - Documents\Planning Space Implementation\3. Analysis &amp; Design\Design\FC22\DRR Jaime\Por presentar a ECP\Cantagallo\Yarigui-Cantagallo\[YARIGUI-CANTAGALLO_CF_SEC_07-Feb-2024Rev2.xlsx]D-PRB'!</v>
      </c>
      <c r="G260" s="32" t="s">
        <v>59</v>
      </c>
      <c r="H260" s="33">
        <f t="shared" si="79"/>
        <v>42</v>
      </c>
      <c r="I260" s="33" t="str">
        <f t="shared" si="80"/>
        <v>='C:\Users\jaime.benazar\Quorum Business Solutions\Ecopetrol Prometeo - Documents\Planning Space Implementation\3. Analysis &amp; Design\Design\FC22\DRR Jaime\Por presentar a ECP\Cantagallo\Yarigui-Cantagallo\[YARIGUI-CANTAGALLO_CF_SEC_07-Feb-2024Rev2.xlsx]D-PRB'!$BB$42</v>
      </c>
      <c r="J260" s="37" t="s">
        <v>2252</v>
      </c>
    </row>
    <row r="261" spans="1:10" x14ac:dyDescent="0.25">
      <c r="A261" s="32" t="s">
        <v>4</v>
      </c>
      <c r="B261" s="32">
        <f t="shared" si="81"/>
        <v>2054</v>
      </c>
      <c r="C261" s="33" t="s">
        <v>51</v>
      </c>
      <c r="D261" s="34" t="s">
        <v>1999</v>
      </c>
      <c r="E261" s="35" t="str">
        <f t="shared" si="77"/>
        <v>PRB'!</v>
      </c>
      <c r="F261" s="34" t="str">
        <f t="shared" si="78"/>
        <v>C:\Users\jaime.benazar\Quorum Business Solutions\Ecopetrol Prometeo - Documents\Planning Space Implementation\3. Analysis &amp; Design\Design\FC22\DRR Jaime\Por presentar a ECP\Cantagallo\Yarigui-Cantagallo\[YARIGUI-CANTAGALLO_CF_SEC_07-Feb-2024Rev2.xlsx]D-PRB'!</v>
      </c>
      <c r="G261" s="32" t="s">
        <v>59</v>
      </c>
      <c r="H261" s="33">
        <f t="shared" si="79"/>
        <v>43</v>
      </c>
      <c r="I261" s="33" t="str">
        <f t="shared" si="80"/>
        <v>='C:\Users\jaime.benazar\Quorum Business Solutions\Ecopetrol Prometeo - Documents\Planning Space Implementation\3. Analysis &amp; Design\Design\FC22\DRR Jaime\Por presentar a ECP\Cantagallo\Yarigui-Cantagallo\[YARIGUI-CANTAGALLO_CF_SEC_07-Feb-2024Rev2.xlsx]D-PRB'!$BB$43</v>
      </c>
      <c r="J261" s="37" t="s">
        <v>2253</v>
      </c>
    </row>
    <row r="262" spans="1:10" x14ac:dyDescent="0.25">
      <c r="A262" s="32" t="s">
        <v>4</v>
      </c>
      <c r="B262" s="32">
        <f t="shared" si="81"/>
        <v>2055</v>
      </c>
      <c r="C262" s="33" t="s">
        <v>51</v>
      </c>
      <c r="D262" s="34" t="s">
        <v>1999</v>
      </c>
      <c r="E262" s="35" t="str">
        <f t="shared" si="77"/>
        <v>PRB'!</v>
      </c>
      <c r="F262" s="34" t="str">
        <f t="shared" si="78"/>
        <v>C:\Users\jaime.benazar\Quorum Business Solutions\Ecopetrol Prometeo - Documents\Planning Space Implementation\3. Analysis &amp; Design\Design\FC22\DRR Jaime\Por presentar a ECP\Cantagallo\Yarigui-Cantagallo\[YARIGUI-CANTAGALLO_CF_SEC_07-Feb-2024Rev2.xlsx]D-PRB'!</v>
      </c>
      <c r="G262" s="32" t="s">
        <v>59</v>
      </c>
      <c r="H262" s="33">
        <f t="shared" si="79"/>
        <v>44</v>
      </c>
      <c r="I262" s="33" t="str">
        <f t="shared" si="80"/>
        <v>='C:\Users\jaime.benazar\Quorum Business Solutions\Ecopetrol Prometeo - Documents\Planning Space Implementation\3. Analysis &amp; Design\Design\FC22\DRR Jaime\Por presentar a ECP\Cantagallo\Yarigui-Cantagallo\[YARIGUI-CANTAGALLO_CF_SEC_07-Feb-2024Rev2.xlsx]D-PRB'!$BB$44</v>
      </c>
      <c r="J262" s="37" t="s">
        <v>2254</v>
      </c>
    </row>
    <row r="263" spans="1:10" x14ac:dyDescent="0.25">
      <c r="A263" s="32" t="s">
        <v>4</v>
      </c>
      <c r="B263" s="32">
        <f t="shared" si="81"/>
        <v>2056</v>
      </c>
      <c r="C263" s="33" t="s">
        <v>51</v>
      </c>
      <c r="D263" s="34" t="s">
        <v>1999</v>
      </c>
      <c r="E263" s="35" t="str">
        <f t="shared" si="77"/>
        <v>PRB'!</v>
      </c>
      <c r="F263" s="34" t="str">
        <f t="shared" si="78"/>
        <v>C:\Users\jaime.benazar\Quorum Business Solutions\Ecopetrol Prometeo - Documents\Planning Space Implementation\3. Analysis &amp; Design\Design\FC22\DRR Jaime\Por presentar a ECP\Cantagallo\Yarigui-Cantagallo\[YARIGUI-CANTAGALLO_CF_SEC_07-Feb-2024Rev2.xlsx]D-PRB'!</v>
      </c>
      <c r="G263" s="32" t="s">
        <v>59</v>
      </c>
      <c r="H263" s="33">
        <f t="shared" si="79"/>
        <v>45</v>
      </c>
      <c r="I263" s="33" t="str">
        <f t="shared" si="80"/>
        <v>='C:\Users\jaime.benazar\Quorum Business Solutions\Ecopetrol Prometeo - Documents\Planning Space Implementation\3. Analysis &amp; Design\Design\FC22\DRR Jaime\Por presentar a ECP\Cantagallo\Yarigui-Cantagallo\[YARIGUI-CANTAGALLO_CF_SEC_07-Feb-2024Rev2.xlsx]D-PRB'!$BB$45</v>
      </c>
      <c r="J263" s="37" t="s">
        <v>2255</v>
      </c>
    </row>
    <row r="264" spans="1:10" x14ac:dyDescent="0.25">
      <c r="A264" s="32" t="s">
        <v>4</v>
      </c>
      <c r="B264" s="32">
        <f t="shared" si="81"/>
        <v>2057</v>
      </c>
      <c r="C264" s="33" t="s">
        <v>51</v>
      </c>
      <c r="D264" s="34" t="s">
        <v>1999</v>
      </c>
      <c r="E264" s="35" t="str">
        <f t="shared" si="77"/>
        <v>PRB'!</v>
      </c>
      <c r="F264" s="34" t="str">
        <f t="shared" si="78"/>
        <v>C:\Users\jaime.benazar\Quorum Business Solutions\Ecopetrol Prometeo - Documents\Planning Space Implementation\3. Analysis &amp; Design\Design\FC22\DRR Jaime\Por presentar a ECP\Cantagallo\Yarigui-Cantagallo\[YARIGUI-CANTAGALLO_CF_SEC_07-Feb-2024Rev2.xlsx]D-PRB'!</v>
      </c>
      <c r="G264" s="32" t="s">
        <v>59</v>
      </c>
      <c r="H264" s="33">
        <f t="shared" si="79"/>
        <v>46</v>
      </c>
      <c r="I264" s="33" t="str">
        <f t="shared" si="80"/>
        <v>='C:\Users\jaime.benazar\Quorum Business Solutions\Ecopetrol Prometeo - Documents\Planning Space Implementation\3. Analysis &amp; Design\Design\FC22\DRR Jaime\Por presentar a ECP\Cantagallo\Yarigui-Cantagallo\[YARIGUI-CANTAGALLO_CF_SEC_07-Feb-2024Rev2.xlsx]D-PRB'!$BB$46</v>
      </c>
      <c r="J264" s="37" t="s">
        <v>2256</v>
      </c>
    </row>
    <row r="265" spans="1:10" x14ac:dyDescent="0.25">
      <c r="A265" s="32" t="s">
        <v>4</v>
      </c>
      <c r="B265" s="32">
        <f t="shared" si="81"/>
        <v>2058</v>
      </c>
      <c r="C265" s="33" t="s">
        <v>51</v>
      </c>
      <c r="D265" s="34" t="s">
        <v>1999</v>
      </c>
      <c r="E265" s="35" t="str">
        <f t="shared" si="77"/>
        <v>PRB'!</v>
      </c>
      <c r="F265" s="34" t="str">
        <f t="shared" si="78"/>
        <v>C:\Users\jaime.benazar\Quorum Business Solutions\Ecopetrol Prometeo - Documents\Planning Space Implementation\3. Analysis &amp; Design\Design\FC22\DRR Jaime\Por presentar a ECP\Cantagallo\Yarigui-Cantagallo\[YARIGUI-CANTAGALLO_CF_SEC_07-Feb-2024Rev2.xlsx]D-PRB'!</v>
      </c>
      <c r="G265" s="32" t="s">
        <v>59</v>
      </c>
      <c r="H265" s="33">
        <f t="shared" si="79"/>
        <v>47</v>
      </c>
      <c r="I265" s="33" t="str">
        <f t="shared" si="80"/>
        <v>='C:\Users\jaime.benazar\Quorum Business Solutions\Ecopetrol Prometeo - Documents\Planning Space Implementation\3. Analysis &amp; Design\Design\FC22\DRR Jaime\Por presentar a ECP\Cantagallo\Yarigui-Cantagallo\[YARIGUI-CANTAGALLO_CF_SEC_07-Feb-2024Rev2.xlsx]D-PRB'!$BB$47</v>
      </c>
      <c r="J265" s="37" t="s">
        <v>2257</v>
      </c>
    </row>
    <row r="266" spans="1:10" x14ac:dyDescent="0.25">
      <c r="A266" s="32" t="s">
        <v>4</v>
      </c>
      <c r="B266" s="32">
        <f t="shared" si="81"/>
        <v>2059</v>
      </c>
      <c r="C266" s="33" t="s">
        <v>51</v>
      </c>
      <c r="D266" s="34" t="s">
        <v>1999</v>
      </c>
      <c r="E266" s="35" t="str">
        <f t="shared" si="77"/>
        <v>PRB'!</v>
      </c>
      <c r="F266" s="34" t="str">
        <f t="shared" si="78"/>
        <v>C:\Users\jaime.benazar\Quorum Business Solutions\Ecopetrol Prometeo - Documents\Planning Space Implementation\3. Analysis &amp; Design\Design\FC22\DRR Jaime\Por presentar a ECP\Cantagallo\Yarigui-Cantagallo\[YARIGUI-CANTAGALLO_CF_SEC_07-Feb-2024Rev2.xlsx]D-PRB'!</v>
      </c>
      <c r="G266" s="32" t="s">
        <v>59</v>
      </c>
      <c r="H266" s="33">
        <f t="shared" si="79"/>
        <v>48</v>
      </c>
      <c r="I266" s="33" t="str">
        <f t="shared" si="80"/>
        <v>='C:\Users\jaime.benazar\Quorum Business Solutions\Ecopetrol Prometeo - Documents\Planning Space Implementation\3. Analysis &amp; Design\Design\FC22\DRR Jaime\Por presentar a ECP\Cantagallo\Yarigui-Cantagallo\[YARIGUI-CANTAGALLO_CF_SEC_07-Feb-2024Rev2.xlsx]D-PRB'!$BB$48</v>
      </c>
      <c r="J266" s="37" t="s">
        <v>2258</v>
      </c>
    </row>
    <row r="267" spans="1:10" x14ac:dyDescent="0.25">
      <c r="A267" s="32" t="s">
        <v>28</v>
      </c>
      <c r="B267" s="32"/>
      <c r="C267" s="33" t="s">
        <v>51</v>
      </c>
      <c r="D267" s="34"/>
      <c r="E267" s="35"/>
      <c r="F267" s="34"/>
      <c r="G267" s="32"/>
      <c r="H267" s="33"/>
      <c r="I267" s="33"/>
      <c r="J267" s="33"/>
    </row>
    <row r="268" spans="1:10" x14ac:dyDescent="0.25">
      <c r="A268" s="32" t="s">
        <v>102</v>
      </c>
      <c r="B268" s="32">
        <v>2023</v>
      </c>
      <c r="C268" s="33" t="s">
        <v>51</v>
      </c>
      <c r="D268" s="34" t="s">
        <v>1999</v>
      </c>
      <c r="E268" s="35" t="str">
        <f t="shared" ref="E268:E288" si="82">_xlfn.CONCAT(A268,"'!")</f>
        <v>PSDP'!</v>
      </c>
      <c r="F268" s="34" t="str">
        <f t="shared" ref="F268:F288" si="83">_xlfn.CONCAT(D268:E268)</f>
        <v>C:\Users\jaime.benazar\Quorum Business Solutions\Ecopetrol Prometeo - Documents\Planning Space Implementation\3. Analysis &amp; Design\Design\FC22\DRR Jaime\Por presentar a ECP\Cantagallo\Yarigui-Cantagallo\[YARIGUI-CANTAGALLO_CF_SEC_07-Feb-2024Rev2.xlsx]D-PSDP'!</v>
      </c>
      <c r="G268" s="32" t="s">
        <v>59</v>
      </c>
      <c r="H268" s="33">
        <v>12</v>
      </c>
      <c r="I268" s="33" t="str">
        <f t="shared" ref="I268:I286" si="84">_xlfn.CONCAT("='",F268:H268)</f>
        <v>='C:\Users\jaime.benazar\Quorum Business Solutions\Ecopetrol Prometeo - Documents\Planning Space Implementation\3. Analysis &amp; Design\Design\FC22\DRR Jaime\Por presentar a ECP\Cantagallo\Yarigui-Cantagallo\[YARIGUI-CANTAGALLO_CF_SEC_07-Feb-2024Rev2.xlsx]D-PSDP'!$BB$12</v>
      </c>
      <c r="J268" s="37" t="s">
        <v>2259</v>
      </c>
    </row>
    <row r="269" spans="1:10" x14ac:dyDescent="0.25">
      <c r="A269" s="32" t="s">
        <v>102</v>
      </c>
      <c r="B269" s="32">
        <f>+B268+1</f>
        <v>2024</v>
      </c>
      <c r="C269" s="33" t="s">
        <v>51</v>
      </c>
      <c r="D269" s="34" t="s">
        <v>1999</v>
      </c>
      <c r="E269" s="35" t="str">
        <f t="shared" si="82"/>
        <v>PSDP'!</v>
      </c>
      <c r="F269" s="34" t="str">
        <f t="shared" si="83"/>
        <v>C:\Users\jaime.benazar\Quorum Business Solutions\Ecopetrol Prometeo - Documents\Planning Space Implementation\3. Analysis &amp; Design\Design\FC22\DRR Jaime\Por presentar a ECP\Cantagallo\Yarigui-Cantagallo\[YARIGUI-CANTAGALLO_CF_SEC_07-Feb-2024Rev2.xlsx]D-PSDP'!</v>
      </c>
      <c r="G269" s="32" t="s">
        <v>59</v>
      </c>
      <c r="H269" s="33">
        <f>IF(A269&lt;&gt;A268,12,H268+1)</f>
        <v>13</v>
      </c>
      <c r="I269" s="33" t="str">
        <f t="shared" si="84"/>
        <v>='C:\Users\jaime.benazar\Quorum Business Solutions\Ecopetrol Prometeo - Documents\Planning Space Implementation\3. Analysis &amp; Design\Design\FC22\DRR Jaime\Por presentar a ECP\Cantagallo\Yarigui-Cantagallo\[YARIGUI-CANTAGALLO_CF_SEC_07-Feb-2024Rev2.xlsx]D-PSDP'!$BB$13</v>
      </c>
      <c r="J269" s="37" t="s">
        <v>2260</v>
      </c>
    </row>
    <row r="270" spans="1:10" x14ac:dyDescent="0.25">
      <c r="A270" s="32" t="s">
        <v>102</v>
      </c>
      <c r="B270" s="32">
        <f t="shared" ref="B270:B281" si="85">+B269+1</f>
        <v>2025</v>
      </c>
      <c r="C270" s="33" t="s">
        <v>51</v>
      </c>
      <c r="D270" s="34" t="s">
        <v>1999</v>
      </c>
      <c r="E270" s="35" t="str">
        <f t="shared" si="82"/>
        <v>PSDP'!</v>
      </c>
      <c r="F270" s="34" t="str">
        <f t="shared" si="83"/>
        <v>C:\Users\jaime.benazar\Quorum Business Solutions\Ecopetrol Prometeo - Documents\Planning Space Implementation\3. Analysis &amp; Design\Design\FC22\DRR Jaime\Por presentar a ECP\Cantagallo\Yarigui-Cantagallo\[YARIGUI-CANTAGALLO_CF_SEC_07-Feb-2024Rev2.xlsx]D-PSDP'!</v>
      </c>
      <c r="G270" s="32" t="s">
        <v>59</v>
      </c>
      <c r="H270" s="33">
        <f t="shared" ref="H270:H288" si="86">IF(A270&lt;&gt;A269,12,H269+1)</f>
        <v>14</v>
      </c>
      <c r="I270" s="33" t="str">
        <f t="shared" si="84"/>
        <v>='C:\Users\jaime.benazar\Quorum Business Solutions\Ecopetrol Prometeo - Documents\Planning Space Implementation\3. Analysis &amp; Design\Design\FC22\DRR Jaime\Por presentar a ECP\Cantagallo\Yarigui-Cantagallo\[YARIGUI-CANTAGALLO_CF_SEC_07-Feb-2024Rev2.xlsx]D-PSDP'!$BB$14</v>
      </c>
      <c r="J270" s="37" t="s">
        <v>2261</v>
      </c>
    </row>
    <row r="271" spans="1:10" x14ac:dyDescent="0.25">
      <c r="A271" s="32" t="s">
        <v>102</v>
      </c>
      <c r="B271" s="32">
        <f t="shared" si="85"/>
        <v>2026</v>
      </c>
      <c r="C271" s="33" t="s">
        <v>51</v>
      </c>
      <c r="D271" s="34" t="s">
        <v>1999</v>
      </c>
      <c r="E271" s="35" t="str">
        <f t="shared" si="82"/>
        <v>PSDP'!</v>
      </c>
      <c r="F271" s="34" t="str">
        <f t="shared" si="83"/>
        <v>C:\Users\jaime.benazar\Quorum Business Solutions\Ecopetrol Prometeo - Documents\Planning Space Implementation\3. Analysis &amp; Design\Design\FC22\DRR Jaime\Por presentar a ECP\Cantagallo\Yarigui-Cantagallo\[YARIGUI-CANTAGALLO_CF_SEC_07-Feb-2024Rev2.xlsx]D-PSDP'!</v>
      </c>
      <c r="G271" s="32" t="s">
        <v>59</v>
      </c>
      <c r="H271" s="33">
        <f t="shared" si="86"/>
        <v>15</v>
      </c>
      <c r="I271" s="33" t="str">
        <f t="shared" si="84"/>
        <v>='C:\Users\jaime.benazar\Quorum Business Solutions\Ecopetrol Prometeo - Documents\Planning Space Implementation\3. Analysis &amp; Design\Design\FC22\DRR Jaime\Por presentar a ECP\Cantagallo\Yarigui-Cantagallo\[YARIGUI-CANTAGALLO_CF_SEC_07-Feb-2024Rev2.xlsx]D-PSDP'!$BB$15</v>
      </c>
      <c r="J271" s="37" t="s">
        <v>2262</v>
      </c>
    </row>
    <row r="272" spans="1:10" x14ac:dyDescent="0.25">
      <c r="A272" s="32" t="s">
        <v>102</v>
      </c>
      <c r="B272" s="32">
        <f t="shared" si="85"/>
        <v>2027</v>
      </c>
      <c r="C272" s="33" t="s">
        <v>51</v>
      </c>
      <c r="D272" s="34" t="s">
        <v>1999</v>
      </c>
      <c r="E272" s="35" t="str">
        <f t="shared" si="82"/>
        <v>PSDP'!</v>
      </c>
      <c r="F272" s="34" t="str">
        <f t="shared" si="83"/>
        <v>C:\Users\jaime.benazar\Quorum Business Solutions\Ecopetrol Prometeo - Documents\Planning Space Implementation\3. Analysis &amp; Design\Design\FC22\DRR Jaime\Por presentar a ECP\Cantagallo\Yarigui-Cantagallo\[YARIGUI-CANTAGALLO_CF_SEC_07-Feb-2024Rev2.xlsx]D-PSDP'!</v>
      </c>
      <c r="G272" s="32" t="s">
        <v>59</v>
      </c>
      <c r="H272" s="33">
        <f t="shared" si="86"/>
        <v>16</v>
      </c>
      <c r="I272" s="33" t="str">
        <f t="shared" si="84"/>
        <v>='C:\Users\jaime.benazar\Quorum Business Solutions\Ecopetrol Prometeo - Documents\Planning Space Implementation\3. Analysis &amp; Design\Design\FC22\DRR Jaime\Por presentar a ECP\Cantagallo\Yarigui-Cantagallo\[YARIGUI-CANTAGALLO_CF_SEC_07-Feb-2024Rev2.xlsx]D-PSDP'!$BB$16</v>
      </c>
      <c r="J272" s="37" t="s">
        <v>2263</v>
      </c>
    </row>
    <row r="273" spans="1:10" x14ac:dyDescent="0.25">
      <c r="A273" s="32" t="s">
        <v>102</v>
      </c>
      <c r="B273" s="32">
        <f t="shared" si="85"/>
        <v>2028</v>
      </c>
      <c r="C273" s="33" t="s">
        <v>51</v>
      </c>
      <c r="D273" s="34" t="s">
        <v>1999</v>
      </c>
      <c r="E273" s="35" t="str">
        <f t="shared" si="82"/>
        <v>PSDP'!</v>
      </c>
      <c r="F273" s="34" t="str">
        <f t="shared" si="83"/>
        <v>C:\Users\jaime.benazar\Quorum Business Solutions\Ecopetrol Prometeo - Documents\Planning Space Implementation\3. Analysis &amp; Design\Design\FC22\DRR Jaime\Por presentar a ECP\Cantagallo\Yarigui-Cantagallo\[YARIGUI-CANTAGALLO_CF_SEC_07-Feb-2024Rev2.xlsx]D-PSDP'!</v>
      </c>
      <c r="G273" s="32" t="s">
        <v>59</v>
      </c>
      <c r="H273" s="33">
        <f t="shared" si="86"/>
        <v>17</v>
      </c>
      <c r="I273" s="33" t="str">
        <f t="shared" si="84"/>
        <v>='C:\Users\jaime.benazar\Quorum Business Solutions\Ecopetrol Prometeo - Documents\Planning Space Implementation\3. Analysis &amp; Design\Design\FC22\DRR Jaime\Por presentar a ECP\Cantagallo\Yarigui-Cantagallo\[YARIGUI-CANTAGALLO_CF_SEC_07-Feb-2024Rev2.xlsx]D-PSDP'!$BB$17</v>
      </c>
      <c r="J273" s="37" t="s">
        <v>2264</v>
      </c>
    </row>
    <row r="274" spans="1:10" x14ac:dyDescent="0.25">
      <c r="A274" s="32" t="s">
        <v>102</v>
      </c>
      <c r="B274" s="32">
        <f t="shared" si="85"/>
        <v>2029</v>
      </c>
      <c r="C274" s="33" t="s">
        <v>51</v>
      </c>
      <c r="D274" s="34" t="s">
        <v>1999</v>
      </c>
      <c r="E274" s="35" t="str">
        <f t="shared" si="82"/>
        <v>PSDP'!</v>
      </c>
      <c r="F274" s="34" t="str">
        <f t="shared" si="83"/>
        <v>C:\Users\jaime.benazar\Quorum Business Solutions\Ecopetrol Prometeo - Documents\Planning Space Implementation\3. Analysis &amp; Design\Design\FC22\DRR Jaime\Por presentar a ECP\Cantagallo\Yarigui-Cantagallo\[YARIGUI-CANTAGALLO_CF_SEC_07-Feb-2024Rev2.xlsx]D-PSDP'!</v>
      </c>
      <c r="G274" s="32" t="s">
        <v>59</v>
      </c>
      <c r="H274" s="33">
        <f t="shared" si="86"/>
        <v>18</v>
      </c>
      <c r="I274" s="33" t="str">
        <f t="shared" si="84"/>
        <v>='C:\Users\jaime.benazar\Quorum Business Solutions\Ecopetrol Prometeo - Documents\Planning Space Implementation\3. Analysis &amp; Design\Design\FC22\DRR Jaime\Por presentar a ECP\Cantagallo\Yarigui-Cantagallo\[YARIGUI-CANTAGALLO_CF_SEC_07-Feb-2024Rev2.xlsx]D-PSDP'!$BB$18</v>
      </c>
      <c r="J274" s="37" t="s">
        <v>2265</v>
      </c>
    </row>
    <row r="275" spans="1:10" x14ac:dyDescent="0.25">
      <c r="A275" s="32" t="s">
        <v>102</v>
      </c>
      <c r="B275" s="32">
        <f t="shared" si="85"/>
        <v>2030</v>
      </c>
      <c r="C275" s="33" t="s">
        <v>51</v>
      </c>
      <c r="D275" s="34" t="s">
        <v>1999</v>
      </c>
      <c r="E275" s="35" t="str">
        <f t="shared" si="82"/>
        <v>PSDP'!</v>
      </c>
      <c r="F275" s="34" t="str">
        <f t="shared" si="83"/>
        <v>C:\Users\jaime.benazar\Quorum Business Solutions\Ecopetrol Prometeo - Documents\Planning Space Implementation\3. Analysis &amp; Design\Design\FC22\DRR Jaime\Por presentar a ECP\Cantagallo\Yarigui-Cantagallo\[YARIGUI-CANTAGALLO_CF_SEC_07-Feb-2024Rev2.xlsx]D-PSDP'!</v>
      </c>
      <c r="G275" s="32" t="s">
        <v>59</v>
      </c>
      <c r="H275" s="33">
        <f t="shared" si="86"/>
        <v>19</v>
      </c>
      <c r="I275" s="33" t="str">
        <f t="shared" si="84"/>
        <v>='C:\Users\jaime.benazar\Quorum Business Solutions\Ecopetrol Prometeo - Documents\Planning Space Implementation\3. Analysis &amp; Design\Design\FC22\DRR Jaime\Por presentar a ECP\Cantagallo\Yarigui-Cantagallo\[YARIGUI-CANTAGALLO_CF_SEC_07-Feb-2024Rev2.xlsx]D-PSDP'!$BB$19</v>
      </c>
      <c r="J275" s="37" t="s">
        <v>2266</v>
      </c>
    </row>
    <row r="276" spans="1:10" x14ac:dyDescent="0.25">
      <c r="A276" s="32" t="s">
        <v>102</v>
      </c>
      <c r="B276" s="32">
        <f t="shared" si="85"/>
        <v>2031</v>
      </c>
      <c r="C276" s="33" t="s">
        <v>51</v>
      </c>
      <c r="D276" s="34" t="s">
        <v>1999</v>
      </c>
      <c r="E276" s="35" t="str">
        <f t="shared" si="82"/>
        <v>PSDP'!</v>
      </c>
      <c r="F276" s="34" t="str">
        <f t="shared" si="83"/>
        <v>C:\Users\jaime.benazar\Quorum Business Solutions\Ecopetrol Prometeo - Documents\Planning Space Implementation\3. Analysis &amp; Design\Design\FC22\DRR Jaime\Por presentar a ECP\Cantagallo\Yarigui-Cantagallo\[YARIGUI-CANTAGALLO_CF_SEC_07-Feb-2024Rev2.xlsx]D-PSDP'!</v>
      </c>
      <c r="G276" s="32" t="s">
        <v>59</v>
      </c>
      <c r="H276" s="33">
        <f t="shared" si="86"/>
        <v>20</v>
      </c>
      <c r="I276" s="33" t="str">
        <f t="shared" si="84"/>
        <v>='C:\Users\jaime.benazar\Quorum Business Solutions\Ecopetrol Prometeo - Documents\Planning Space Implementation\3. Analysis &amp; Design\Design\FC22\DRR Jaime\Por presentar a ECP\Cantagallo\Yarigui-Cantagallo\[YARIGUI-CANTAGALLO_CF_SEC_07-Feb-2024Rev2.xlsx]D-PSDP'!$BB$20</v>
      </c>
      <c r="J276" s="37" t="s">
        <v>2267</v>
      </c>
    </row>
    <row r="277" spans="1:10" x14ac:dyDescent="0.25">
      <c r="A277" s="32" t="s">
        <v>102</v>
      </c>
      <c r="B277" s="32">
        <f t="shared" si="85"/>
        <v>2032</v>
      </c>
      <c r="C277" s="33" t="s">
        <v>51</v>
      </c>
      <c r="D277" s="34" t="s">
        <v>1999</v>
      </c>
      <c r="E277" s="35" t="str">
        <f t="shared" si="82"/>
        <v>PSDP'!</v>
      </c>
      <c r="F277" s="34" t="str">
        <f t="shared" si="83"/>
        <v>C:\Users\jaime.benazar\Quorum Business Solutions\Ecopetrol Prometeo - Documents\Planning Space Implementation\3. Analysis &amp; Design\Design\FC22\DRR Jaime\Por presentar a ECP\Cantagallo\Yarigui-Cantagallo\[YARIGUI-CANTAGALLO_CF_SEC_07-Feb-2024Rev2.xlsx]D-PSDP'!</v>
      </c>
      <c r="G277" s="32" t="s">
        <v>59</v>
      </c>
      <c r="H277" s="33">
        <f t="shared" si="86"/>
        <v>21</v>
      </c>
      <c r="I277" s="33" t="str">
        <f t="shared" si="84"/>
        <v>='C:\Users\jaime.benazar\Quorum Business Solutions\Ecopetrol Prometeo - Documents\Planning Space Implementation\3. Analysis &amp; Design\Design\FC22\DRR Jaime\Por presentar a ECP\Cantagallo\Yarigui-Cantagallo\[YARIGUI-CANTAGALLO_CF_SEC_07-Feb-2024Rev2.xlsx]D-PSDP'!$BB$21</v>
      </c>
      <c r="J277" s="37" t="s">
        <v>2268</v>
      </c>
    </row>
    <row r="278" spans="1:10" x14ac:dyDescent="0.25">
      <c r="A278" s="32" t="s">
        <v>102</v>
      </c>
      <c r="B278" s="32">
        <f t="shared" si="85"/>
        <v>2033</v>
      </c>
      <c r="C278" s="33" t="s">
        <v>51</v>
      </c>
      <c r="D278" s="34" t="s">
        <v>1999</v>
      </c>
      <c r="E278" s="35" t="str">
        <f t="shared" si="82"/>
        <v>PSDP'!</v>
      </c>
      <c r="F278" s="34" t="str">
        <f t="shared" si="83"/>
        <v>C:\Users\jaime.benazar\Quorum Business Solutions\Ecopetrol Prometeo - Documents\Planning Space Implementation\3. Analysis &amp; Design\Design\FC22\DRR Jaime\Por presentar a ECP\Cantagallo\Yarigui-Cantagallo\[YARIGUI-CANTAGALLO_CF_SEC_07-Feb-2024Rev2.xlsx]D-PSDP'!</v>
      </c>
      <c r="G278" s="32" t="s">
        <v>59</v>
      </c>
      <c r="H278" s="33">
        <f t="shared" si="86"/>
        <v>22</v>
      </c>
      <c r="I278" s="33" t="str">
        <f t="shared" si="84"/>
        <v>='C:\Users\jaime.benazar\Quorum Business Solutions\Ecopetrol Prometeo - Documents\Planning Space Implementation\3. Analysis &amp; Design\Design\FC22\DRR Jaime\Por presentar a ECP\Cantagallo\Yarigui-Cantagallo\[YARIGUI-CANTAGALLO_CF_SEC_07-Feb-2024Rev2.xlsx]D-PSDP'!$BB$22</v>
      </c>
      <c r="J278" s="37" t="s">
        <v>2269</v>
      </c>
    </row>
    <row r="279" spans="1:10" x14ac:dyDescent="0.25">
      <c r="A279" s="32" t="s">
        <v>102</v>
      </c>
      <c r="B279" s="32">
        <f t="shared" si="85"/>
        <v>2034</v>
      </c>
      <c r="C279" s="33" t="s">
        <v>51</v>
      </c>
      <c r="D279" s="34" t="s">
        <v>1999</v>
      </c>
      <c r="E279" s="35" t="str">
        <f t="shared" si="82"/>
        <v>PSDP'!</v>
      </c>
      <c r="F279" s="34" t="str">
        <f t="shared" si="83"/>
        <v>C:\Users\jaime.benazar\Quorum Business Solutions\Ecopetrol Prometeo - Documents\Planning Space Implementation\3. Analysis &amp; Design\Design\FC22\DRR Jaime\Por presentar a ECP\Cantagallo\Yarigui-Cantagallo\[YARIGUI-CANTAGALLO_CF_SEC_07-Feb-2024Rev2.xlsx]D-PSDP'!</v>
      </c>
      <c r="G279" s="32" t="s">
        <v>59</v>
      </c>
      <c r="H279" s="33">
        <f t="shared" si="86"/>
        <v>23</v>
      </c>
      <c r="I279" s="33" t="str">
        <f t="shared" si="84"/>
        <v>='C:\Users\jaime.benazar\Quorum Business Solutions\Ecopetrol Prometeo - Documents\Planning Space Implementation\3. Analysis &amp; Design\Design\FC22\DRR Jaime\Por presentar a ECP\Cantagallo\Yarigui-Cantagallo\[YARIGUI-CANTAGALLO_CF_SEC_07-Feb-2024Rev2.xlsx]D-PSDP'!$BB$23</v>
      </c>
      <c r="J279" s="37" t="s">
        <v>2270</v>
      </c>
    </row>
    <row r="280" spans="1:10" x14ac:dyDescent="0.25">
      <c r="A280" s="32" t="s">
        <v>102</v>
      </c>
      <c r="B280" s="32">
        <f t="shared" si="85"/>
        <v>2035</v>
      </c>
      <c r="C280" s="33" t="s">
        <v>51</v>
      </c>
      <c r="D280" s="34" t="s">
        <v>1999</v>
      </c>
      <c r="E280" s="35" t="str">
        <f t="shared" si="82"/>
        <v>PSDP'!</v>
      </c>
      <c r="F280" s="34" t="str">
        <f t="shared" si="83"/>
        <v>C:\Users\jaime.benazar\Quorum Business Solutions\Ecopetrol Prometeo - Documents\Planning Space Implementation\3. Analysis &amp; Design\Design\FC22\DRR Jaime\Por presentar a ECP\Cantagallo\Yarigui-Cantagallo\[YARIGUI-CANTAGALLO_CF_SEC_07-Feb-2024Rev2.xlsx]D-PSDP'!</v>
      </c>
      <c r="G280" s="32" t="s">
        <v>59</v>
      </c>
      <c r="H280" s="33">
        <f t="shared" si="86"/>
        <v>24</v>
      </c>
      <c r="I280" s="33" t="str">
        <f t="shared" si="84"/>
        <v>='C:\Users\jaime.benazar\Quorum Business Solutions\Ecopetrol Prometeo - Documents\Planning Space Implementation\3. Analysis &amp; Design\Design\FC22\DRR Jaime\Por presentar a ECP\Cantagallo\Yarigui-Cantagallo\[YARIGUI-CANTAGALLO_CF_SEC_07-Feb-2024Rev2.xlsx]D-PSDP'!$BB$24</v>
      </c>
      <c r="J280" s="37" t="s">
        <v>2271</v>
      </c>
    </row>
    <row r="281" spans="1:10" x14ac:dyDescent="0.25">
      <c r="A281" s="32" t="s">
        <v>102</v>
      </c>
      <c r="B281" s="32">
        <f t="shared" si="85"/>
        <v>2036</v>
      </c>
      <c r="C281" s="33" t="s">
        <v>51</v>
      </c>
      <c r="D281" s="34" t="s">
        <v>1999</v>
      </c>
      <c r="E281" s="35" t="str">
        <f t="shared" si="82"/>
        <v>PSDP'!</v>
      </c>
      <c r="F281" s="34" t="str">
        <f t="shared" si="83"/>
        <v>C:\Users\jaime.benazar\Quorum Business Solutions\Ecopetrol Prometeo - Documents\Planning Space Implementation\3. Analysis &amp; Design\Design\FC22\DRR Jaime\Por presentar a ECP\Cantagallo\Yarigui-Cantagallo\[YARIGUI-CANTAGALLO_CF_SEC_07-Feb-2024Rev2.xlsx]D-PSDP'!</v>
      </c>
      <c r="G281" s="32" t="s">
        <v>59</v>
      </c>
      <c r="H281" s="33">
        <f t="shared" si="86"/>
        <v>25</v>
      </c>
      <c r="I281" s="33" t="str">
        <f t="shared" si="84"/>
        <v>='C:\Users\jaime.benazar\Quorum Business Solutions\Ecopetrol Prometeo - Documents\Planning Space Implementation\3. Analysis &amp; Design\Design\FC22\DRR Jaime\Por presentar a ECP\Cantagallo\Yarigui-Cantagallo\[YARIGUI-CANTAGALLO_CF_SEC_07-Feb-2024Rev2.xlsx]D-PSDP'!$BB$25</v>
      </c>
      <c r="J281" s="37" t="s">
        <v>2272</v>
      </c>
    </row>
    <row r="282" spans="1:10" x14ac:dyDescent="0.25">
      <c r="A282" s="32" t="s">
        <v>102</v>
      </c>
      <c r="B282" s="32">
        <f>+B281+1</f>
        <v>2037</v>
      </c>
      <c r="C282" s="33" t="s">
        <v>51</v>
      </c>
      <c r="D282" s="34" t="s">
        <v>1999</v>
      </c>
      <c r="E282" s="35" t="str">
        <f t="shared" si="82"/>
        <v>PSDP'!</v>
      </c>
      <c r="F282" s="34" t="str">
        <f t="shared" si="83"/>
        <v>C:\Users\jaime.benazar\Quorum Business Solutions\Ecopetrol Prometeo - Documents\Planning Space Implementation\3. Analysis &amp; Design\Design\FC22\DRR Jaime\Por presentar a ECP\Cantagallo\Yarigui-Cantagallo\[YARIGUI-CANTAGALLO_CF_SEC_07-Feb-2024Rev2.xlsx]D-PSDP'!</v>
      </c>
      <c r="G282" s="32" t="s">
        <v>59</v>
      </c>
      <c r="H282" s="33">
        <f t="shared" si="86"/>
        <v>26</v>
      </c>
      <c r="I282" s="33" t="str">
        <f t="shared" si="84"/>
        <v>='C:\Users\jaime.benazar\Quorum Business Solutions\Ecopetrol Prometeo - Documents\Planning Space Implementation\3. Analysis &amp; Design\Design\FC22\DRR Jaime\Por presentar a ECP\Cantagallo\Yarigui-Cantagallo\[YARIGUI-CANTAGALLO_CF_SEC_07-Feb-2024Rev2.xlsx]D-PSDP'!$BB$26</v>
      </c>
      <c r="J282" s="37" t="s">
        <v>2273</v>
      </c>
    </row>
    <row r="283" spans="1:10" x14ac:dyDescent="0.25">
      <c r="A283" s="32" t="s">
        <v>102</v>
      </c>
      <c r="B283" s="32">
        <f t="shared" ref="B283:B285" si="87">+B282+1</f>
        <v>2038</v>
      </c>
      <c r="C283" s="33" t="s">
        <v>51</v>
      </c>
      <c r="D283" s="34" t="s">
        <v>1999</v>
      </c>
      <c r="E283" s="35" t="str">
        <f t="shared" si="82"/>
        <v>PSDP'!</v>
      </c>
      <c r="F283" s="34" t="str">
        <f t="shared" si="83"/>
        <v>C:\Users\jaime.benazar\Quorum Business Solutions\Ecopetrol Prometeo - Documents\Planning Space Implementation\3. Analysis &amp; Design\Design\FC22\DRR Jaime\Por presentar a ECP\Cantagallo\Yarigui-Cantagallo\[YARIGUI-CANTAGALLO_CF_SEC_07-Feb-2024Rev2.xlsx]D-PSDP'!</v>
      </c>
      <c r="G283" s="32" t="s">
        <v>59</v>
      </c>
      <c r="H283" s="33">
        <f t="shared" si="86"/>
        <v>27</v>
      </c>
      <c r="I283" s="33" t="str">
        <f t="shared" si="84"/>
        <v>='C:\Users\jaime.benazar\Quorum Business Solutions\Ecopetrol Prometeo - Documents\Planning Space Implementation\3. Analysis &amp; Design\Design\FC22\DRR Jaime\Por presentar a ECP\Cantagallo\Yarigui-Cantagallo\[YARIGUI-CANTAGALLO_CF_SEC_07-Feb-2024Rev2.xlsx]D-PSDP'!$BB$27</v>
      </c>
      <c r="J283" s="37" t="s">
        <v>2274</v>
      </c>
    </row>
    <row r="284" spans="1:10" x14ac:dyDescent="0.25">
      <c r="A284" s="32" t="s">
        <v>102</v>
      </c>
      <c r="B284" s="32">
        <f t="shared" si="87"/>
        <v>2039</v>
      </c>
      <c r="C284" s="33" t="s">
        <v>51</v>
      </c>
      <c r="D284" s="34" t="s">
        <v>1999</v>
      </c>
      <c r="E284" s="35" t="str">
        <f t="shared" si="82"/>
        <v>PSDP'!</v>
      </c>
      <c r="F284" s="34" t="str">
        <f t="shared" si="83"/>
        <v>C:\Users\jaime.benazar\Quorum Business Solutions\Ecopetrol Prometeo - Documents\Planning Space Implementation\3. Analysis &amp; Design\Design\FC22\DRR Jaime\Por presentar a ECP\Cantagallo\Yarigui-Cantagallo\[YARIGUI-CANTAGALLO_CF_SEC_07-Feb-2024Rev2.xlsx]D-PSDP'!</v>
      </c>
      <c r="G284" s="32" t="s">
        <v>59</v>
      </c>
      <c r="H284" s="33">
        <f t="shared" si="86"/>
        <v>28</v>
      </c>
      <c r="I284" s="33" t="str">
        <f t="shared" si="84"/>
        <v>='C:\Users\jaime.benazar\Quorum Business Solutions\Ecopetrol Prometeo - Documents\Planning Space Implementation\3. Analysis &amp; Design\Design\FC22\DRR Jaime\Por presentar a ECP\Cantagallo\Yarigui-Cantagallo\[YARIGUI-CANTAGALLO_CF_SEC_07-Feb-2024Rev2.xlsx]D-PSDP'!$BB$28</v>
      </c>
      <c r="J284" s="37" t="s">
        <v>2275</v>
      </c>
    </row>
    <row r="285" spans="1:10" x14ac:dyDescent="0.25">
      <c r="A285" s="32" t="s">
        <v>102</v>
      </c>
      <c r="B285" s="32">
        <f t="shared" si="87"/>
        <v>2040</v>
      </c>
      <c r="C285" s="33" t="s">
        <v>51</v>
      </c>
      <c r="D285" s="34" t="s">
        <v>1999</v>
      </c>
      <c r="E285" s="35" t="str">
        <f t="shared" si="82"/>
        <v>PSDP'!</v>
      </c>
      <c r="F285" s="34" t="str">
        <f t="shared" si="83"/>
        <v>C:\Users\jaime.benazar\Quorum Business Solutions\Ecopetrol Prometeo - Documents\Planning Space Implementation\3. Analysis &amp; Design\Design\FC22\DRR Jaime\Por presentar a ECP\Cantagallo\Yarigui-Cantagallo\[YARIGUI-CANTAGALLO_CF_SEC_07-Feb-2024Rev2.xlsx]D-PSDP'!</v>
      </c>
      <c r="G285" s="32" t="s">
        <v>59</v>
      </c>
      <c r="H285" s="33">
        <f t="shared" si="86"/>
        <v>29</v>
      </c>
      <c r="I285" s="33" t="str">
        <f t="shared" si="84"/>
        <v>='C:\Users\jaime.benazar\Quorum Business Solutions\Ecopetrol Prometeo - Documents\Planning Space Implementation\3. Analysis &amp; Design\Design\FC22\DRR Jaime\Por presentar a ECP\Cantagallo\Yarigui-Cantagallo\[YARIGUI-CANTAGALLO_CF_SEC_07-Feb-2024Rev2.xlsx]D-PSDP'!$BB$29</v>
      </c>
      <c r="J285" s="37" t="s">
        <v>2276</v>
      </c>
    </row>
    <row r="286" spans="1:10" x14ac:dyDescent="0.25">
      <c r="A286" s="32" t="s">
        <v>102</v>
      </c>
      <c r="B286" s="32">
        <f>+B285+1</f>
        <v>2041</v>
      </c>
      <c r="C286" s="33" t="s">
        <v>51</v>
      </c>
      <c r="D286" s="34" t="s">
        <v>1999</v>
      </c>
      <c r="E286" s="35" t="str">
        <f t="shared" si="82"/>
        <v>PSDP'!</v>
      </c>
      <c r="F286" s="34" t="str">
        <f t="shared" si="83"/>
        <v>C:\Users\jaime.benazar\Quorum Business Solutions\Ecopetrol Prometeo - Documents\Planning Space Implementation\3. Analysis &amp; Design\Design\FC22\DRR Jaime\Por presentar a ECP\Cantagallo\Yarigui-Cantagallo\[YARIGUI-CANTAGALLO_CF_SEC_07-Feb-2024Rev2.xlsx]D-PSDP'!</v>
      </c>
      <c r="G286" s="32" t="s">
        <v>59</v>
      </c>
      <c r="H286" s="33">
        <f t="shared" si="86"/>
        <v>30</v>
      </c>
      <c r="I286" s="33" t="str">
        <f t="shared" si="84"/>
        <v>='C:\Users\jaime.benazar\Quorum Business Solutions\Ecopetrol Prometeo - Documents\Planning Space Implementation\3. Analysis &amp; Design\Design\FC22\DRR Jaime\Por presentar a ECP\Cantagallo\Yarigui-Cantagallo\[YARIGUI-CANTAGALLO_CF_SEC_07-Feb-2024Rev2.xlsx]D-PSDP'!$BB$30</v>
      </c>
      <c r="J286" s="37" t="s">
        <v>2277</v>
      </c>
    </row>
    <row r="287" spans="1:10" x14ac:dyDescent="0.25">
      <c r="A287" s="32" t="s">
        <v>102</v>
      </c>
      <c r="B287" s="32">
        <f t="shared" ref="B287:B288" si="88">+B286+1</f>
        <v>2042</v>
      </c>
      <c r="C287" s="33" t="s">
        <v>51</v>
      </c>
      <c r="D287" s="34" t="s">
        <v>1999</v>
      </c>
      <c r="E287" s="35" t="str">
        <f t="shared" si="82"/>
        <v>PSDP'!</v>
      </c>
      <c r="F287" s="34" t="str">
        <f t="shared" si="83"/>
        <v>C:\Users\jaime.benazar\Quorum Business Solutions\Ecopetrol Prometeo - Documents\Planning Space Implementation\3. Analysis &amp; Design\Design\FC22\DRR Jaime\Por presentar a ECP\Cantagallo\Yarigui-Cantagallo\[YARIGUI-CANTAGALLO_CF_SEC_07-Feb-2024Rev2.xlsx]D-PSDP'!</v>
      </c>
      <c r="G287" s="32" t="s">
        <v>59</v>
      </c>
      <c r="H287" s="33">
        <f t="shared" si="86"/>
        <v>31</v>
      </c>
      <c r="I287" s="33" t="str">
        <f t="shared" si="31"/>
        <v>='C:\Users\jaime.benazar\Quorum Business Solutions\Ecopetrol Prometeo - Documents\Planning Space Implementation\3. Analysis &amp; Design\Design\FC22\DRR Jaime\Por presentar a ECP\Cantagallo\Yarigui-Cantagallo\[YARIGUI-CANTAGALLO_CF_SEC_07-Feb-2024Rev2.xlsx]D-PSDP'!$BB$31</v>
      </c>
      <c r="J287" s="37" t="s">
        <v>2278</v>
      </c>
    </row>
    <row r="288" spans="1:10" x14ac:dyDescent="0.25">
      <c r="A288" s="32" t="s">
        <v>102</v>
      </c>
      <c r="B288" s="32">
        <f t="shared" si="88"/>
        <v>2043</v>
      </c>
      <c r="C288" s="33" t="s">
        <v>51</v>
      </c>
      <c r="D288" s="34" t="s">
        <v>1999</v>
      </c>
      <c r="E288" s="35" t="str">
        <f t="shared" si="82"/>
        <v>PSDP'!</v>
      </c>
      <c r="F288" s="34" t="str">
        <f t="shared" si="83"/>
        <v>C:\Users\jaime.benazar\Quorum Business Solutions\Ecopetrol Prometeo - Documents\Planning Space Implementation\3. Analysis &amp; Design\Design\FC22\DRR Jaime\Por presentar a ECP\Cantagallo\Yarigui-Cantagallo\[YARIGUI-CANTAGALLO_CF_SEC_07-Feb-2024Rev2.xlsx]D-PSDP'!</v>
      </c>
      <c r="G288" s="32" t="s">
        <v>59</v>
      </c>
      <c r="H288" s="33">
        <f t="shared" si="86"/>
        <v>32</v>
      </c>
      <c r="I288" s="33" t="str">
        <f t="shared" si="31"/>
        <v>='C:\Users\jaime.benazar\Quorum Business Solutions\Ecopetrol Prometeo - Documents\Planning Space Implementation\3. Analysis &amp; Design\Design\FC22\DRR Jaime\Por presentar a ECP\Cantagallo\Yarigui-Cantagallo\[YARIGUI-CANTAGALLO_CF_SEC_07-Feb-2024Rev2.xlsx]D-PSDP'!$BB$32</v>
      </c>
      <c r="J288" s="37" t="s">
        <v>2279</v>
      </c>
    </row>
    <row r="289" spans="1:10" x14ac:dyDescent="0.25">
      <c r="A289" s="32" t="s">
        <v>102</v>
      </c>
      <c r="B289" s="32">
        <f>+B288+1</f>
        <v>2044</v>
      </c>
      <c r="C289" s="33" t="s">
        <v>51</v>
      </c>
      <c r="D289" s="34" t="s">
        <v>1999</v>
      </c>
      <c r="E289" s="35" t="str">
        <f t="shared" ref="E289:E304" si="89">_xlfn.CONCAT(A289,"'!")</f>
        <v>PSDP'!</v>
      </c>
      <c r="F289" s="34" t="str">
        <f t="shared" ref="F289:F304" si="90">_xlfn.CONCAT(D289:E289)</f>
        <v>C:\Users\jaime.benazar\Quorum Business Solutions\Ecopetrol Prometeo - Documents\Planning Space Implementation\3. Analysis &amp; Design\Design\FC22\DRR Jaime\Por presentar a ECP\Cantagallo\Yarigui-Cantagallo\[YARIGUI-CANTAGALLO_CF_SEC_07-Feb-2024Rev2.xlsx]D-PSDP'!</v>
      </c>
      <c r="G289" s="32" t="s">
        <v>59</v>
      </c>
      <c r="H289" s="33">
        <f t="shared" ref="H289:H304" si="91">IF(A289&lt;&gt;A288,12,H288+1)</f>
        <v>33</v>
      </c>
      <c r="I289" s="33" t="str">
        <f t="shared" ref="I289:I304" si="92">_xlfn.CONCAT("='",F289:H289)</f>
        <v>='C:\Users\jaime.benazar\Quorum Business Solutions\Ecopetrol Prometeo - Documents\Planning Space Implementation\3. Analysis &amp; Design\Design\FC22\DRR Jaime\Por presentar a ECP\Cantagallo\Yarigui-Cantagallo\[YARIGUI-CANTAGALLO_CF_SEC_07-Feb-2024Rev2.xlsx]D-PSDP'!$BB$33</v>
      </c>
      <c r="J289" s="37" t="s">
        <v>2280</v>
      </c>
    </row>
    <row r="290" spans="1:10" x14ac:dyDescent="0.25">
      <c r="A290" s="32" t="s">
        <v>102</v>
      </c>
      <c r="B290" s="32">
        <f t="shared" ref="B290:B304" si="93">+B289+1</f>
        <v>2045</v>
      </c>
      <c r="C290" s="33" t="s">
        <v>51</v>
      </c>
      <c r="D290" s="34" t="s">
        <v>1999</v>
      </c>
      <c r="E290" s="35" t="str">
        <f t="shared" si="89"/>
        <v>PSDP'!</v>
      </c>
      <c r="F290" s="34" t="str">
        <f t="shared" si="90"/>
        <v>C:\Users\jaime.benazar\Quorum Business Solutions\Ecopetrol Prometeo - Documents\Planning Space Implementation\3. Analysis &amp; Design\Design\FC22\DRR Jaime\Por presentar a ECP\Cantagallo\Yarigui-Cantagallo\[YARIGUI-CANTAGALLO_CF_SEC_07-Feb-2024Rev2.xlsx]D-PSDP'!</v>
      </c>
      <c r="G290" s="32" t="s">
        <v>59</v>
      </c>
      <c r="H290" s="33">
        <f t="shared" si="91"/>
        <v>34</v>
      </c>
      <c r="I290" s="33" t="str">
        <f t="shared" si="92"/>
        <v>='C:\Users\jaime.benazar\Quorum Business Solutions\Ecopetrol Prometeo - Documents\Planning Space Implementation\3. Analysis &amp; Design\Design\FC22\DRR Jaime\Por presentar a ECP\Cantagallo\Yarigui-Cantagallo\[YARIGUI-CANTAGALLO_CF_SEC_07-Feb-2024Rev2.xlsx]D-PSDP'!$BB$34</v>
      </c>
      <c r="J290" s="37" t="s">
        <v>2281</v>
      </c>
    </row>
    <row r="291" spans="1:10" x14ac:dyDescent="0.25">
      <c r="A291" s="32" t="s">
        <v>102</v>
      </c>
      <c r="B291" s="32">
        <f t="shared" si="93"/>
        <v>2046</v>
      </c>
      <c r="C291" s="33" t="s">
        <v>51</v>
      </c>
      <c r="D291" s="34" t="s">
        <v>1999</v>
      </c>
      <c r="E291" s="35" t="str">
        <f t="shared" si="89"/>
        <v>PSDP'!</v>
      </c>
      <c r="F291" s="34" t="str">
        <f t="shared" si="90"/>
        <v>C:\Users\jaime.benazar\Quorum Business Solutions\Ecopetrol Prometeo - Documents\Planning Space Implementation\3. Analysis &amp; Design\Design\FC22\DRR Jaime\Por presentar a ECP\Cantagallo\Yarigui-Cantagallo\[YARIGUI-CANTAGALLO_CF_SEC_07-Feb-2024Rev2.xlsx]D-PSDP'!</v>
      </c>
      <c r="G291" s="32" t="s">
        <v>59</v>
      </c>
      <c r="H291" s="33">
        <f t="shared" si="91"/>
        <v>35</v>
      </c>
      <c r="I291" s="33" t="str">
        <f t="shared" si="92"/>
        <v>='C:\Users\jaime.benazar\Quorum Business Solutions\Ecopetrol Prometeo - Documents\Planning Space Implementation\3. Analysis &amp; Design\Design\FC22\DRR Jaime\Por presentar a ECP\Cantagallo\Yarigui-Cantagallo\[YARIGUI-CANTAGALLO_CF_SEC_07-Feb-2024Rev2.xlsx]D-PSDP'!$BB$35</v>
      </c>
      <c r="J291" s="37" t="s">
        <v>2282</v>
      </c>
    </row>
    <row r="292" spans="1:10" x14ac:dyDescent="0.25">
      <c r="A292" s="32" t="s">
        <v>102</v>
      </c>
      <c r="B292" s="32">
        <f t="shared" si="93"/>
        <v>2047</v>
      </c>
      <c r="C292" s="33" t="s">
        <v>51</v>
      </c>
      <c r="D292" s="34" t="s">
        <v>1999</v>
      </c>
      <c r="E292" s="35" t="str">
        <f t="shared" si="89"/>
        <v>PSDP'!</v>
      </c>
      <c r="F292" s="34" t="str">
        <f t="shared" si="90"/>
        <v>C:\Users\jaime.benazar\Quorum Business Solutions\Ecopetrol Prometeo - Documents\Planning Space Implementation\3. Analysis &amp; Design\Design\FC22\DRR Jaime\Por presentar a ECP\Cantagallo\Yarigui-Cantagallo\[YARIGUI-CANTAGALLO_CF_SEC_07-Feb-2024Rev2.xlsx]D-PSDP'!</v>
      </c>
      <c r="G292" s="32" t="s">
        <v>59</v>
      </c>
      <c r="H292" s="33">
        <f t="shared" si="91"/>
        <v>36</v>
      </c>
      <c r="I292" s="33" t="str">
        <f t="shared" si="92"/>
        <v>='C:\Users\jaime.benazar\Quorum Business Solutions\Ecopetrol Prometeo - Documents\Planning Space Implementation\3. Analysis &amp; Design\Design\FC22\DRR Jaime\Por presentar a ECP\Cantagallo\Yarigui-Cantagallo\[YARIGUI-CANTAGALLO_CF_SEC_07-Feb-2024Rev2.xlsx]D-PSDP'!$BB$36</v>
      </c>
      <c r="J292" s="37" t="s">
        <v>2283</v>
      </c>
    </row>
    <row r="293" spans="1:10" x14ac:dyDescent="0.25">
      <c r="A293" s="32" t="s">
        <v>102</v>
      </c>
      <c r="B293" s="32">
        <f t="shared" si="93"/>
        <v>2048</v>
      </c>
      <c r="C293" s="33" t="s">
        <v>51</v>
      </c>
      <c r="D293" s="34" t="s">
        <v>1999</v>
      </c>
      <c r="E293" s="35" t="str">
        <f t="shared" si="89"/>
        <v>PSDP'!</v>
      </c>
      <c r="F293" s="34" t="str">
        <f t="shared" si="90"/>
        <v>C:\Users\jaime.benazar\Quorum Business Solutions\Ecopetrol Prometeo - Documents\Planning Space Implementation\3. Analysis &amp; Design\Design\FC22\DRR Jaime\Por presentar a ECP\Cantagallo\Yarigui-Cantagallo\[YARIGUI-CANTAGALLO_CF_SEC_07-Feb-2024Rev2.xlsx]D-PSDP'!</v>
      </c>
      <c r="G293" s="32" t="s">
        <v>59</v>
      </c>
      <c r="H293" s="33">
        <f t="shared" si="91"/>
        <v>37</v>
      </c>
      <c r="I293" s="33" t="str">
        <f t="shared" si="92"/>
        <v>='C:\Users\jaime.benazar\Quorum Business Solutions\Ecopetrol Prometeo - Documents\Planning Space Implementation\3. Analysis &amp; Design\Design\FC22\DRR Jaime\Por presentar a ECP\Cantagallo\Yarigui-Cantagallo\[YARIGUI-CANTAGALLO_CF_SEC_07-Feb-2024Rev2.xlsx]D-PSDP'!$BB$37</v>
      </c>
      <c r="J293" s="37" t="s">
        <v>2284</v>
      </c>
    </row>
    <row r="294" spans="1:10" x14ac:dyDescent="0.25">
      <c r="A294" s="32" t="s">
        <v>102</v>
      </c>
      <c r="B294" s="32">
        <f t="shared" si="93"/>
        <v>2049</v>
      </c>
      <c r="C294" s="33" t="s">
        <v>51</v>
      </c>
      <c r="D294" s="34" t="s">
        <v>1999</v>
      </c>
      <c r="E294" s="35" t="str">
        <f t="shared" si="89"/>
        <v>PSDP'!</v>
      </c>
      <c r="F294" s="34" t="str">
        <f t="shared" si="90"/>
        <v>C:\Users\jaime.benazar\Quorum Business Solutions\Ecopetrol Prometeo - Documents\Planning Space Implementation\3. Analysis &amp; Design\Design\FC22\DRR Jaime\Por presentar a ECP\Cantagallo\Yarigui-Cantagallo\[YARIGUI-CANTAGALLO_CF_SEC_07-Feb-2024Rev2.xlsx]D-PSDP'!</v>
      </c>
      <c r="G294" s="32" t="s">
        <v>59</v>
      </c>
      <c r="H294" s="33">
        <f t="shared" si="91"/>
        <v>38</v>
      </c>
      <c r="I294" s="33" t="str">
        <f t="shared" si="92"/>
        <v>='C:\Users\jaime.benazar\Quorum Business Solutions\Ecopetrol Prometeo - Documents\Planning Space Implementation\3. Analysis &amp; Design\Design\FC22\DRR Jaime\Por presentar a ECP\Cantagallo\Yarigui-Cantagallo\[YARIGUI-CANTAGALLO_CF_SEC_07-Feb-2024Rev2.xlsx]D-PSDP'!$BB$38</v>
      </c>
      <c r="J294" s="37" t="s">
        <v>2285</v>
      </c>
    </row>
    <row r="295" spans="1:10" x14ac:dyDescent="0.25">
      <c r="A295" s="32" t="s">
        <v>102</v>
      </c>
      <c r="B295" s="32">
        <f t="shared" si="93"/>
        <v>2050</v>
      </c>
      <c r="C295" s="33" t="s">
        <v>51</v>
      </c>
      <c r="D295" s="34" t="s">
        <v>1999</v>
      </c>
      <c r="E295" s="35" t="str">
        <f t="shared" si="89"/>
        <v>PSDP'!</v>
      </c>
      <c r="F295" s="34" t="str">
        <f t="shared" si="90"/>
        <v>C:\Users\jaime.benazar\Quorum Business Solutions\Ecopetrol Prometeo - Documents\Planning Space Implementation\3. Analysis &amp; Design\Design\FC22\DRR Jaime\Por presentar a ECP\Cantagallo\Yarigui-Cantagallo\[YARIGUI-CANTAGALLO_CF_SEC_07-Feb-2024Rev2.xlsx]D-PSDP'!</v>
      </c>
      <c r="G295" s="32" t="s">
        <v>59</v>
      </c>
      <c r="H295" s="33">
        <f t="shared" si="91"/>
        <v>39</v>
      </c>
      <c r="I295" s="33" t="str">
        <f t="shared" si="92"/>
        <v>='C:\Users\jaime.benazar\Quorum Business Solutions\Ecopetrol Prometeo - Documents\Planning Space Implementation\3. Analysis &amp; Design\Design\FC22\DRR Jaime\Por presentar a ECP\Cantagallo\Yarigui-Cantagallo\[YARIGUI-CANTAGALLO_CF_SEC_07-Feb-2024Rev2.xlsx]D-PSDP'!$BB$39</v>
      </c>
      <c r="J295" s="37" t="s">
        <v>2286</v>
      </c>
    </row>
    <row r="296" spans="1:10" x14ac:dyDescent="0.25">
      <c r="A296" s="32" t="s">
        <v>102</v>
      </c>
      <c r="B296" s="32">
        <f t="shared" si="93"/>
        <v>2051</v>
      </c>
      <c r="C296" s="33" t="s">
        <v>51</v>
      </c>
      <c r="D296" s="34" t="s">
        <v>1999</v>
      </c>
      <c r="E296" s="35" t="str">
        <f t="shared" si="89"/>
        <v>PSDP'!</v>
      </c>
      <c r="F296" s="34" t="str">
        <f t="shared" si="90"/>
        <v>C:\Users\jaime.benazar\Quorum Business Solutions\Ecopetrol Prometeo - Documents\Planning Space Implementation\3. Analysis &amp; Design\Design\FC22\DRR Jaime\Por presentar a ECP\Cantagallo\Yarigui-Cantagallo\[YARIGUI-CANTAGALLO_CF_SEC_07-Feb-2024Rev2.xlsx]D-PSDP'!</v>
      </c>
      <c r="G296" s="32" t="s">
        <v>59</v>
      </c>
      <c r="H296" s="33">
        <f t="shared" si="91"/>
        <v>40</v>
      </c>
      <c r="I296" s="33" t="str">
        <f t="shared" si="92"/>
        <v>='C:\Users\jaime.benazar\Quorum Business Solutions\Ecopetrol Prometeo - Documents\Planning Space Implementation\3. Analysis &amp; Design\Design\FC22\DRR Jaime\Por presentar a ECP\Cantagallo\Yarigui-Cantagallo\[YARIGUI-CANTAGALLO_CF_SEC_07-Feb-2024Rev2.xlsx]D-PSDP'!$BB$40</v>
      </c>
      <c r="J296" s="37" t="s">
        <v>2287</v>
      </c>
    </row>
    <row r="297" spans="1:10" x14ac:dyDescent="0.25">
      <c r="A297" s="32" t="s">
        <v>102</v>
      </c>
      <c r="B297" s="32">
        <f t="shared" si="93"/>
        <v>2052</v>
      </c>
      <c r="C297" s="33" t="s">
        <v>51</v>
      </c>
      <c r="D297" s="34" t="s">
        <v>1999</v>
      </c>
      <c r="E297" s="35" t="str">
        <f t="shared" si="89"/>
        <v>PSDP'!</v>
      </c>
      <c r="F297" s="34" t="str">
        <f t="shared" si="90"/>
        <v>C:\Users\jaime.benazar\Quorum Business Solutions\Ecopetrol Prometeo - Documents\Planning Space Implementation\3. Analysis &amp; Design\Design\FC22\DRR Jaime\Por presentar a ECP\Cantagallo\Yarigui-Cantagallo\[YARIGUI-CANTAGALLO_CF_SEC_07-Feb-2024Rev2.xlsx]D-PSDP'!</v>
      </c>
      <c r="G297" s="32" t="s">
        <v>59</v>
      </c>
      <c r="H297" s="33">
        <f t="shared" si="91"/>
        <v>41</v>
      </c>
      <c r="I297" s="33" t="str">
        <f t="shared" si="92"/>
        <v>='C:\Users\jaime.benazar\Quorum Business Solutions\Ecopetrol Prometeo - Documents\Planning Space Implementation\3. Analysis &amp; Design\Design\FC22\DRR Jaime\Por presentar a ECP\Cantagallo\Yarigui-Cantagallo\[YARIGUI-CANTAGALLO_CF_SEC_07-Feb-2024Rev2.xlsx]D-PSDP'!$BB$41</v>
      </c>
      <c r="J297" s="37" t="s">
        <v>2288</v>
      </c>
    </row>
    <row r="298" spans="1:10" x14ac:dyDescent="0.25">
      <c r="A298" s="32" t="s">
        <v>102</v>
      </c>
      <c r="B298" s="32">
        <f t="shared" si="93"/>
        <v>2053</v>
      </c>
      <c r="C298" s="33" t="s">
        <v>51</v>
      </c>
      <c r="D298" s="34" t="s">
        <v>1999</v>
      </c>
      <c r="E298" s="35" t="str">
        <f t="shared" si="89"/>
        <v>PSDP'!</v>
      </c>
      <c r="F298" s="34" t="str">
        <f t="shared" si="90"/>
        <v>C:\Users\jaime.benazar\Quorum Business Solutions\Ecopetrol Prometeo - Documents\Planning Space Implementation\3. Analysis &amp; Design\Design\FC22\DRR Jaime\Por presentar a ECP\Cantagallo\Yarigui-Cantagallo\[YARIGUI-CANTAGALLO_CF_SEC_07-Feb-2024Rev2.xlsx]D-PSDP'!</v>
      </c>
      <c r="G298" s="32" t="s">
        <v>59</v>
      </c>
      <c r="H298" s="33">
        <f t="shared" si="91"/>
        <v>42</v>
      </c>
      <c r="I298" s="33" t="str">
        <f t="shared" si="92"/>
        <v>='C:\Users\jaime.benazar\Quorum Business Solutions\Ecopetrol Prometeo - Documents\Planning Space Implementation\3. Analysis &amp; Design\Design\FC22\DRR Jaime\Por presentar a ECP\Cantagallo\Yarigui-Cantagallo\[YARIGUI-CANTAGALLO_CF_SEC_07-Feb-2024Rev2.xlsx]D-PSDP'!$BB$42</v>
      </c>
      <c r="J298" s="37" t="s">
        <v>2289</v>
      </c>
    </row>
    <row r="299" spans="1:10" x14ac:dyDescent="0.25">
      <c r="A299" s="32" t="s">
        <v>102</v>
      </c>
      <c r="B299" s="32">
        <f t="shared" si="93"/>
        <v>2054</v>
      </c>
      <c r="C299" s="33" t="s">
        <v>51</v>
      </c>
      <c r="D299" s="34" t="s">
        <v>1999</v>
      </c>
      <c r="E299" s="35" t="str">
        <f t="shared" si="89"/>
        <v>PSDP'!</v>
      </c>
      <c r="F299" s="34" t="str">
        <f t="shared" si="90"/>
        <v>C:\Users\jaime.benazar\Quorum Business Solutions\Ecopetrol Prometeo - Documents\Planning Space Implementation\3. Analysis &amp; Design\Design\FC22\DRR Jaime\Por presentar a ECP\Cantagallo\Yarigui-Cantagallo\[YARIGUI-CANTAGALLO_CF_SEC_07-Feb-2024Rev2.xlsx]D-PSDP'!</v>
      </c>
      <c r="G299" s="32" t="s">
        <v>59</v>
      </c>
      <c r="H299" s="33">
        <f t="shared" si="91"/>
        <v>43</v>
      </c>
      <c r="I299" s="33" t="str">
        <f t="shared" si="92"/>
        <v>='C:\Users\jaime.benazar\Quorum Business Solutions\Ecopetrol Prometeo - Documents\Planning Space Implementation\3. Analysis &amp; Design\Design\FC22\DRR Jaime\Por presentar a ECP\Cantagallo\Yarigui-Cantagallo\[YARIGUI-CANTAGALLO_CF_SEC_07-Feb-2024Rev2.xlsx]D-PSDP'!$BB$43</v>
      </c>
      <c r="J299" s="37" t="s">
        <v>2290</v>
      </c>
    </row>
    <row r="300" spans="1:10" x14ac:dyDescent="0.25">
      <c r="A300" s="32" t="s">
        <v>102</v>
      </c>
      <c r="B300" s="32">
        <f t="shared" si="93"/>
        <v>2055</v>
      </c>
      <c r="C300" s="33" t="s">
        <v>51</v>
      </c>
      <c r="D300" s="34" t="s">
        <v>1999</v>
      </c>
      <c r="E300" s="35" t="str">
        <f t="shared" si="89"/>
        <v>PSDP'!</v>
      </c>
      <c r="F300" s="34" t="str">
        <f t="shared" si="90"/>
        <v>C:\Users\jaime.benazar\Quorum Business Solutions\Ecopetrol Prometeo - Documents\Planning Space Implementation\3. Analysis &amp; Design\Design\FC22\DRR Jaime\Por presentar a ECP\Cantagallo\Yarigui-Cantagallo\[YARIGUI-CANTAGALLO_CF_SEC_07-Feb-2024Rev2.xlsx]D-PSDP'!</v>
      </c>
      <c r="G300" s="32" t="s">
        <v>59</v>
      </c>
      <c r="H300" s="33">
        <f t="shared" si="91"/>
        <v>44</v>
      </c>
      <c r="I300" s="33" t="str">
        <f t="shared" si="92"/>
        <v>='C:\Users\jaime.benazar\Quorum Business Solutions\Ecopetrol Prometeo - Documents\Planning Space Implementation\3. Analysis &amp; Design\Design\FC22\DRR Jaime\Por presentar a ECP\Cantagallo\Yarigui-Cantagallo\[YARIGUI-CANTAGALLO_CF_SEC_07-Feb-2024Rev2.xlsx]D-PSDP'!$BB$44</v>
      </c>
      <c r="J300" s="37" t="s">
        <v>2291</v>
      </c>
    </row>
    <row r="301" spans="1:10" x14ac:dyDescent="0.25">
      <c r="A301" s="32" t="s">
        <v>102</v>
      </c>
      <c r="B301" s="32">
        <f t="shared" si="93"/>
        <v>2056</v>
      </c>
      <c r="C301" s="33" t="s">
        <v>51</v>
      </c>
      <c r="D301" s="34" t="s">
        <v>1999</v>
      </c>
      <c r="E301" s="35" t="str">
        <f t="shared" si="89"/>
        <v>PSDP'!</v>
      </c>
      <c r="F301" s="34" t="str">
        <f t="shared" si="90"/>
        <v>C:\Users\jaime.benazar\Quorum Business Solutions\Ecopetrol Prometeo - Documents\Planning Space Implementation\3. Analysis &amp; Design\Design\FC22\DRR Jaime\Por presentar a ECP\Cantagallo\Yarigui-Cantagallo\[YARIGUI-CANTAGALLO_CF_SEC_07-Feb-2024Rev2.xlsx]D-PSDP'!</v>
      </c>
      <c r="G301" s="32" t="s">
        <v>59</v>
      </c>
      <c r="H301" s="33">
        <f t="shared" si="91"/>
        <v>45</v>
      </c>
      <c r="I301" s="33" t="str">
        <f t="shared" si="92"/>
        <v>='C:\Users\jaime.benazar\Quorum Business Solutions\Ecopetrol Prometeo - Documents\Planning Space Implementation\3. Analysis &amp; Design\Design\FC22\DRR Jaime\Por presentar a ECP\Cantagallo\Yarigui-Cantagallo\[YARIGUI-CANTAGALLO_CF_SEC_07-Feb-2024Rev2.xlsx]D-PSDP'!$BB$45</v>
      </c>
      <c r="J301" s="37" t="s">
        <v>2292</v>
      </c>
    </row>
    <row r="302" spans="1:10" x14ac:dyDescent="0.25">
      <c r="A302" s="32" t="s">
        <v>102</v>
      </c>
      <c r="B302" s="32">
        <f t="shared" si="93"/>
        <v>2057</v>
      </c>
      <c r="C302" s="33" t="s">
        <v>51</v>
      </c>
      <c r="D302" s="34" t="s">
        <v>1999</v>
      </c>
      <c r="E302" s="35" t="str">
        <f t="shared" si="89"/>
        <v>PSDP'!</v>
      </c>
      <c r="F302" s="34" t="str">
        <f t="shared" si="90"/>
        <v>C:\Users\jaime.benazar\Quorum Business Solutions\Ecopetrol Prometeo - Documents\Planning Space Implementation\3. Analysis &amp; Design\Design\FC22\DRR Jaime\Por presentar a ECP\Cantagallo\Yarigui-Cantagallo\[YARIGUI-CANTAGALLO_CF_SEC_07-Feb-2024Rev2.xlsx]D-PSDP'!</v>
      </c>
      <c r="G302" s="32" t="s">
        <v>59</v>
      </c>
      <c r="H302" s="33">
        <f t="shared" si="91"/>
        <v>46</v>
      </c>
      <c r="I302" s="33" t="str">
        <f t="shared" si="92"/>
        <v>='C:\Users\jaime.benazar\Quorum Business Solutions\Ecopetrol Prometeo - Documents\Planning Space Implementation\3. Analysis &amp; Design\Design\FC22\DRR Jaime\Por presentar a ECP\Cantagallo\Yarigui-Cantagallo\[YARIGUI-CANTAGALLO_CF_SEC_07-Feb-2024Rev2.xlsx]D-PSDP'!$BB$46</v>
      </c>
      <c r="J302" s="37" t="s">
        <v>2293</v>
      </c>
    </row>
    <row r="303" spans="1:10" x14ac:dyDescent="0.25">
      <c r="A303" s="32" t="s">
        <v>102</v>
      </c>
      <c r="B303" s="32">
        <f t="shared" si="93"/>
        <v>2058</v>
      </c>
      <c r="C303" s="33" t="s">
        <v>51</v>
      </c>
      <c r="D303" s="34" t="s">
        <v>1999</v>
      </c>
      <c r="E303" s="35" t="str">
        <f t="shared" si="89"/>
        <v>PSDP'!</v>
      </c>
      <c r="F303" s="34" t="str">
        <f t="shared" si="90"/>
        <v>C:\Users\jaime.benazar\Quorum Business Solutions\Ecopetrol Prometeo - Documents\Planning Space Implementation\3. Analysis &amp; Design\Design\FC22\DRR Jaime\Por presentar a ECP\Cantagallo\Yarigui-Cantagallo\[YARIGUI-CANTAGALLO_CF_SEC_07-Feb-2024Rev2.xlsx]D-PSDP'!</v>
      </c>
      <c r="G303" s="32" t="s">
        <v>59</v>
      </c>
      <c r="H303" s="33">
        <f t="shared" si="91"/>
        <v>47</v>
      </c>
      <c r="I303" s="33" t="str">
        <f t="shared" si="92"/>
        <v>='C:\Users\jaime.benazar\Quorum Business Solutions\Ecopetrol Prometeo - Documents\Planning Space Implementation\3. Analysis &amp; Design\Design\FC22\DRR Jaime\Por presentar a ECP\Cantagallo\Yarigui-Cantagallo\[YARIGUI-CANTAGALLO_CF_SEC_07-Feb-2024Rev2.xlsx]D-PSDP'!$BB$47</v>
      </c>
      <c r="J303" s="37" t="s">
        <v>2294</v>
      </c>
    </row>
    <row r="304" spans="1:10" x14ac:dyDescent="0.25">
      <c r="A304" s="32" t="s">
        <v>102</v>
      </c>
      <c r="B304" s="32">
        <f t="shared" si="93"/>
        <v>2059</v>
      </c>
      <c r="C304" s="33" t="s">
        <v>51</v>
      </c>
      <c r="D304" s="34" t="s">
        <v>1999</v>
      </c>
      <c r="E304" s="35" t="str">
        <f t="shared" si="89"/>
        <v>PSDP'!</v>
      </c>
      <c r="F304" s="34" t="str">
        <f t="shared" si="90"/>
        <v>C:\Users\jaime.benazar\Quorum Business Solutions\Ecopetrol Prometeo - Documents\Planning Space Implementation\3. Analysis &amp; Design\Design\FC22\DRR Jaime\Por presentar a ECP\Cantagallo\Yarigui-Cantagallo\[YARIGUI-CANTAGALLO_CF_SEC_07-Feb-2024Rev2.xlsx]D-PSDP'!</v>
      </c>
      <c r="G304" s="32" t="s">
        <v>59</v>
      </c>
      <c r="H304" s="33">
        <f t="shared" si="91"/>
        <v>48</v>
      </c>
      <c r="I304" s="33" t="str">
        <f t="shared" si="92"/>
        <v>='C:\Users\jaime.benazar\Quorum Business Solutions\Ecopetrol Prometeo - Documents\Planning Space Implementation\3. Analysis &amp; Design\Design\FC22\DRR Jaime\Por presentar a ECP\Cantagallo\Yarigui-Cantagallo\[YARIGUI-CANTAGALLO_CF_SEC_07-Feb-2024Rev2.xlsx]D-PSDP'!$BB$48</v>
      </c>
      <c r="J304" s="37" t="s">
        <v>2295</v>
      </c>
    </row>
    <row r="305" spans="1:10" x14ac:dyDescent="0.25">
      <c r="A305" s="32" t="s">
        <v>28</v>
      </c>
      <c r="B305" s="32"/>
      <c r="C305" s="33" t="s">
        <v>51</v>
      </c>
      <c r="D305" s="34"/>
      <c r="E305" s="35"/>
      <c r="F305" s="34"/>
      <c r="G305" s="32"/>
      <c r="H305" s="33"/>
      <c r="I305" s="33"/>
      <c r="J305" s="33"/>
    </row>
    <row r="306" spans="1:10" x14ac:dyDescent="0.25">
      <c r="A306" s="32" t="s">
        <v>103</v>
      </c>
      <c r="B306" s="32">
        <v>2023</v>
      </c>
      <c r="C306" s="33" t="s">
        <v>51</v>
      </c>
      <c r="D306" s="34" t="s">
        <v>1999</v>
      </c>
      <c r="E306" s="35" t="str">
        <f t="shared" ref="E306:E326" si="94">_xlfn.CONCAT(A306,"'!")</f>
        <v>PSNP'!</v>
      </c>
      <c r="F306" s="34" t="str">
        <f t="shared" ref="F306:F326" si="95">_xlfn.CONCAT(D306:E306)</f>
        <v>C:\Users\jaime.benazar\Quorum Business Solutions\Ecopetrol Prometeo - Documents\Planning Space Implementation\3. Analysis &amp; Design\Design\FC22\DRR Jaime\Por presentar a ECP\Cantagallo\Yarigui-Cantagallo\[YARIGUI-CANTAGALLO_CF_SEC_07-Feb-2024Rev2.xlsx]D-PSNP'!</v>
      </c>
      <c r="G306" s="32" t="s">
        <v>59</v>
      </c>
      <c r="H306" s="33">
        <v>12</v>
      </c>
      <c r="I306" s="33" t="str">
        <f t="shared" ref="I306:I324" si="96">_xlfn.CONCAT("='",F306:H306)</f>
        <v>='C:\Users\jaime.benazar\Quorum Business Solutions\Ecopetrol Prometeo - Documents\Planning Space Implementation\3. Analysis &amp; Design\Design\FC22\DRR Jaime\Por presentar a ECP\Cantagallo\Yarigui-Cantagallo\[YARIGUI-CANTAGALLO_CF_SEC_07-Feb-2024Rev2.xlsx]D-PSNP'!$BB$12</v>
      </c>
      <c r="J306" s="37" t="s">
        <v>2296</v>
      </c>
    </row>
    <row r="307" spans="1:10" x14ac:dyDescent="0.25">
      <c r="A307" s="32" t="s">
        <v>103</v>
      </c>
      <c r="B307" s="32">
        <f>+B306+1</f>
        <v>2024</v>
      </c>
      <c r="C307" s="33" t="s">
        <v>51</v>
      </c>
      <c r="D307" s="34" t="s">
        <v>1999</v>
      </c>
      <c r="E307" s="35" t="str">
        <f t="shared" si="94"/>
        <v>PSNP'!</v>
      </c>
      <c r="F307" s="34" t="str">
        <f t="shared" si="95"/>
        <v>C:\Users\jaime.benazar\Quorum Business Solutions\Ecopetrol Prometeo - Documents\Planning Space Implementation\3. Analysis &amp; Design\Design\FC22\DRR Jaime\Por presentar a ECP\Cantagallo\Yarigui-Cantagallo\[YARIGUI-CANTAGALLO_CF_SEC_07-Feb-2024Rev2.xlsx]D-PSNP'!</v>
      </c>
      <c r="G307" s="32" t="s">
        <v>59</v>
      </c>
      <c r="H307" s="33">
        <f>IF(A307&lt;&gt;A306,12,H306+1)</f>
        <v>13</v>
      </c>
      <c r="I307" s="33" t="str">
        <f t="shared" si="96"/>
        <v>='C:\Users\jaime.benazar\Quorum Business Solutions\Ecopetrol Prometeo - Documents\Planning Space Implementation\3. Analysis &amp; Design\Design\FC22\DRR Jaime\Por presentar a ECP\Cantagallo\Yarigui-Cantagallo\[YARIGUI-CANTAGALLO_CF_SEC_07-Feb-2024Rev2.xlsx]D-PSNP'!$BB$13</v>
      </c>
      <c r="J307" s="37" t="s">
        <v>2297</v>
      </c>
    </row>
    <row r="308" spans="1:10" x14ac:dyDescent="0.25">
      <c r="A308" s="32" t="s">
        <v>103</v>
      </c>
      <c r="B308" s="32">
        <f t="shared" ref="B308:B319" si="97">+B307+1</f>
        <v>2025</v>
      </c>
      <c r="C308" s="33" t="s">
        <v>51</v>
      </c>
      <c r="D308" s="34" t="s">
        <v>1999</v>
      </c>
      <c r="E308" s="35" t="str">
        <f t="shared" si="94"/>
        <v>PSNP'!</v>
      </c>
      <c r="F308" s="34" t="str">
        <f t="shared" si="95"/>
        <v>C:\Users\jaime.benazar\Quorum Business Solutions\Ecopetrol Prometeo - Documents\Planning Space Implementation\3. Analysis &amp; Design\Design\FC22\DRR Jaime\Por presentar a ECP\Cantagallo\Yarigui-Cantagallo\[YARIGUI-CANTAGALLO_CF_SEC_07-Feb-2024Rev2.xlsx]D-PSNP'!</v>
      </c>
      <c r="G308" s="32" t="s">
        <v>59</v>
      </c>
      <c r="H308" s="33">
        <f t="shared" ref="H308:H326" si="98">IF(A308&lt;&gt;A307,12,H307+1)</f>
        <v>14</v>
      </c>
      <c r="I308" s="33" t="str">
        <f t="shared" si="96"/>
        <v>='C:\Users\jaime.benazar\Quorum Business Solutions\Ecopetrol Prometeo - Documents\Planning Space Implementation\3. Analysis &amp; Design\Design\FC22\DRR Jaime\Por presentar a ECP\Cantagallo\Yarigui-Cantagallo\[YARIGUI-CANTAGALLO_CF_SEC_07-Feb-2024Rev2.xlsx]D-PSNP'!$BB$14</v>
      </c>
      <c r="J308" s="37" t="s">
        <v>2298</v>
      </c>
    </row>
    <row r="309" spans="1:10" x14ac:dyDescent="0.25">
      <c r="A309" s="32" t="s">
        <v>103</v>
      </c>
      <c r="B309" s="32">
        <f t="shared" si="97"/>
        <v>2026</v>
      </c>
      <c r="C309" s="33" t="s">
        <v>51</v>
      </c>
      <c r="D309" s="34" t="s">
        <v>1999</v>
      </c>
      <c r="E309" s="35" t="str">
        <f t="shared" si="94"/>
        <v>PSNP'!</v>
      </c>
      <c r="F309" s="34" t="str">
        <f t="shared" si="95"/>
        <v>C:\Users\jaime.benazar\Quorum Business Solutions\Ecopetrol Prometeo - Documents\Planning Space Implementation\3. Analysis &amp; Design\Design\FC22\DRR Jaime\Por presentar a ECP\Cantagallo\Yarigui-Cantagallo\[YARIGUI-CANTAGALLO_CF_SEC_07-Feb-2024Rev2.xlsx]D-PSNP'!</v>
      </c>
      <c r="G309" s="32" t="s">
        <v>59</v>
      </c>
      <c r="H309" s="33">
        <f t="shared" si="98"/>
        <v>15</v>
      </c>
      <c r="I309" s="33" t="str">
        <f t="shared" si="96"/>
        <v>='C:\Users\jaime.benazar\Quorum Business Solutions\Ecopetrol Prometeo - Documents\Planning Space Implementation\3. Analysis &amp; Design\Design\FC22\DRR Jaime\Por presentar a ECP\Cantagallo\Yarigui-Cantagallo\[YARIGUI-CANTAGALLO_CF_SEC_07-Feb-2024Rev2.xlsx]D-PSNP'!$BB$15</v>
      </c>
      <c r="J309" s="37" t="s">
        <v>2299</v>
      </c>
    </row>
    <row r="310" spans="1:10" x14ac:dyDescent="0.25">
      <c r="A310" s="32" t="s">
        <v>103</v>
      </c>
      <c r="B310" s="32">
        <f t="shared" si="97"/>
        <v>2027</v>
      </c>
      <c r="C310" s="33" t="s">
        <v>51</v>
      </c>
      <c r="D310" s="34" t="s">
        <v>1999</v>
      </c>
      <c r="E310" s="35" t="str">
        <f t="shared" si="94"/>
        <v>PSNP'!</v>
      </c>
      <c r="F310" s="34" t="str">
        <f t="shared" si="95"/>
        <v>C:\Users\jaime.benazar\Quorum Business Solutions\Ecopetrol Prometeo - Documents\Planning Space Implementation\3. Analysis &amp; Design\Design\FC22\DRR Jaime\Por presentar a ECP\Cantagallo\Yarigui-Cantagallo\[YARIGUI-CANTAGALLO_CF_SEC_07-Feb-2024Rev2.xlsx]D-PSNP'!</v>
      </c>
      <c r="G310" s="32" t="s">
        <v>59</v>
      </c>
      <c r="H310" s="33">
        <f t="shared" si="98"/>
        <v>16</v>
      </c>
      <c r="I310" s="33" t="str">
        <f t="shared" si="96"/>
        <v>='C:\Users\jaime.benazar\Quorum Business Solutions\Ecopetrol Prometeo - Documents\Planning Space Implementation\3. Analysis &amp; Design\Design\FC22\DRR Jaime\Por presentar a ECP\Cantagallo\Yarigui-Cantagallo\[YARIGUI-CANTAGALLO_CF_SEC_07-Feb-2024Rev2.xlsx]D-PSNP'!$BB$16</v>
      </c>
      <c r="J310" s="37" t="s">
        <v>2300</v>
      </c>
    </row>
    <row r="311" spans="1:10" x14ac:dyDescent="0.25">
      <c r="A311" s="32" t="s">
        <v>103</v>
      </c>
      <c r="B311" s="32">
        <f t="shared" si="97"/>
        <v>2028</v>
      </c>
      <c r="C311" s="33" t="s">
        <v>51</v>
      </c>
      <c r="D311" s="34" t="s">
        <v>1999</v>
      </c>
      <c r="E311" s="35" t="str">
        <f t="shared" si="94"/>
        <v>PSNP'!</v>
      </c>
      <c r="F311" s="34" t="str">
        <f t="shared" si="95"/>
        <v>C:\Users\jaime.benazar\Quorum Business Solutions\Ecopetrol Prometeo - Documents\Planning Space Implementation\3. Analysis &amp; Design\Design\FC22\DRR Jaime\Por presentar a ECP\Cantagallo\Yarigui-Cantagallo\[YARIGUI-CANTAGALLO_CF_SEC_07-Feb-2024Rev2.xlsx]D-PSNP'!</v>
      </c>
      <c r="G311" s="32" t="s">
        <v>59</v>
      </c>
      <c r="H311" s="33">
        <f t="shared" si="98"/>
        <v>17</v>
      </c>
      <c r="I311" s="33" t="str">
        <f t="shared" si="96"/>
        <v>='C:\Users\jaime.benazar\Quorum Business Solutions\Ecopetrol Prometeo - Documents\Planning Space Implementation\3. Analysis &amp; Design\Design\FC22\DRR Jaime\Por presentar a ECP\Cantagallo\Yarigui-Cantagallo\[YARIGUI-CANTAGALLO_CF_SEC_07-Feb-2024Rev2.xlsx]D-PSNP'!$BB$17</v>
      </c>
      <c r="J311" s="37" t="s">
        <v>2301</v>
      </c>
    </row>
    <row r="312" spans="1:10" x14ac:dyDescent="0.25">
      <c r="A312" s="32" t="s">
        <v>103</v>
      </c>
      <c r="B312" s="32">
        <f t="shared" si="97"/>
        <v>2029</v>
      </c>
      <c r="C312" s="33" t="s">
        <v>51</v>
      </c>
      <c r="D312" s="34" t="s">
        <v>1999</v>
      </c>
      <c r="E312" s="35" t="str">
        <f t="shared" si="94"/>
        <v>PSNP'!</v>
      </c>
      <c r="F312" s="34" t="str">
        <f t="shared" si="95"/>
        <v>C:\Users\jaime.benazar\Quorum Business Solutions\Ecopetrol Prometeo - Documents\Planning Space Implementation\3. Analysis &amp; Design\Design\FC22\DRR Jaime\Por presentar a ECP\Cantagallo\Yarigui-Cantagallo\[YARIGUI-CANTAGALLO_CF_SEC_07-Feb-2024Rev2.xlsx]D-PSNP'!</v>
      </c>
      <c r="G312" s="32" t="s">
        <v>59</v>
      </c>
      <c r="H312" s="33">
        <f t="shared" si="98"/>
        <v>18</v>
      </c>
      <c r="I312" s="33" t="str">
        <f t="shared" si="96"/>
        <v>='C:\Users\jaime.benazar\Quorum Business Solutions\Ecopetrol Prometeo - Documents\Planning Space Implementation\3. Analysis &amp; Design\Design\FC22\DRR Jaime\Por presentar a ECP\Cantagallo\Yarigui-Cantagallo\[YARIGUI-CANTAGALLO_CF_SEC_07-Feb-2024Rev2.xlsx]D-PSNP'!$BB$18</v>
      </c>
      <c r="J312" s="37" t="s">
        <v>2302</v>
      </c>
    </row>
    <row r="313" spans="1:10" x14ac:dyDescent="0.25">
      <c r="A313" s="32" t="s">
        <v>103</v>
      </c>
      <c r="B313" s="32">
        <f t="shared" si="97"/>
        <v>2030</v>
      </c>
      <c r="C313" s="33" t="s">
        <v>51</v>
      </c>
      <c r="D313" s="34" t="s">
        <v>1999</v>
      </c>
      <c r="E313" s="35" t="str">
        <f t="shared" si="94"/>
        <v>PSNP'!</v>
      </c>
      <c r="F313" s="34" t="str">
        <f t="shared" si="95"/>
        <v>C:\Users\jaime.benazar\Quorum Business Solutions\Ecopetrol Prometeo - Documents\Planning Space Implementation\3. Analysis &amp; Design\Design\FC22\DRR Jaime\Por presentar a ECP\Cantagallo\Yarigui-Cantagallo\[YARIGUI-CANTAGALLO_CF_SEC_07-Feb-2024Rev2.xlsx]D-PSNP'!</v>
      </c>
      <c r="G313" s="32" t="s">
        <v>59</v>
      </c>
      <c r="H313" s="33">
        <f t="shared" si="98"/>
        <v>19</v>
      </c>
      <c r="I313" s="33" t="str">
        <f t="shared" si="96"/>
        <v>='C:\Users\jaime.benazar\Quorum Business Solutions\Ecopetrol Prometeo - Documents\Planning Space Implementation\3. Analysis &amp; Design\Design\FC22\DRR Jaime\Por presentar a ECP\Cantagallo\Yarigui-Cantagallo\[YARIGUI-CANTAGALLO_CF_SEC_07-Feb-2024Rev2.xlsx]D-PSNP'!$BB$19</v>
      </c>
      <c r="J313" s="37" t="s">
        <v>2303</v>
      </c>
    </row>
    <row r="314" spans="1:10" x14ac:dyDescent="0.25">
      <c r="A314" s="32" t="s">
        <v>103</v>
      </c>
      <c r="B314" s="32">
        <f t="shared" si="97"/>
        <v>2031</v>
      </c>
      <c r="C314" s="33" t="s">
        <v>51</v>
      </c>
      <c r="D314" s="34" t="s">
        <v>1999</v>
      </c>
      <c r="E314" s="35" t="str">
        <f t="shared" si="94"/>
        <v>PSNP'!</v>
      </c>
      <c r="F314" s="34" t="str">
        <f t="shared" si="95"/>
        <v>C:\Users\jaime.benazar\Quorum Business Solutions\Ecopetrol Prometeo - Documents\Planning Space Implementation\3. Analysis &amp; Design\Design\FC22\DRR Jaime\Por presentar a ECP\Cantagallo\Yarigui-Cantagallo\[YARIGUI-CANTAGALLO_CF_SEC_07-Feb-2024Rev2.xlsx]D-PSNP'!</v>
      </c>
      <c r="G314" s="32" t="s">
        <v>59</v>
      </c>
      <c r="H314" s="33">
        <f t="shared" si="98"/>
        <v>20</v>
      </c>
      <c r="I314" s="33" t="str">
        <f t="shared" si="96"/>
        <v>='C:\Users\jaime.benazar\Quorum Business Solutions\Ecopetrol Prometeo - Documents\Planning Space Implementation\3. Analysis &amp; Design\Design\FC22\DRR Jaime\Por presentar a ECP\Cantagallo\Yarigui-Cantagallo\[YARIGUI-CANTAGALLO_CF_SEC_07-Feb-2024Rev2.xlsx]D-PSNP'!$BB$20</v>
      </c>
      <c r="J314" s="37" t="s">
        <v>2304</v>
      </c>
    </row>
    <row r="315" spans="1:10" x14ac:dyDescent="0.25">
      <c r="A315" s="32" t="s">
        <v>103</v>
      </c>
      <c r="B315" s="32">
        <f t="shared" si="97"/>
        <v>2032</v>
      </c>
      <c r="C315" s="33" t="s">
        <v>51</v>
      </c>
      <c r="D315" s="34" t="s">
        <v>1999</v>
      </c>
      <c r="E315" s="35" t="str">
        <f t="shared" si="94"/>
        <v>PSNP'!</v>
      </c>
      <c r="F315" s="34" t="str">
        <f t="shared" si="95"/>
        <v>C:\Users\jaime.benazar\Quorum Business Solutions\Ecopetrol Prometeo - Documents\Planning Space Implementation\3. Analysis &amp; Design\Design\FC22\DRR Jaime\Por presentar a ECP\Cantagallo\Yarigui-Cantagallo\[YARIGUI-CANTAGALLO_CF_SEC_07-Feb-2024Rev2.xlsx]D-PSNP'!</v>
      </c>
      <c r="G315" s="32" t="s">
        <v>59</v>
      </c>
      <c r="H315" s="33">
        <f t="shared" si="98"/>
        <v>21</v>
      </c>
      <c r="I315" s="33" t="str">
        <f t="shared" si="96"/>
        <v>='C:\Users\jaime.benazar\Quorum Business Solutions\Ecopetrol Prometeo - Documents\Planning Space Implementation\3. Analysis &amp; Design\Design\FC22\DRR Jaime\Por presentar a ECP\Cantagallo\Yarigui-Cantagallo\[YARIGUI-CANTAGALLO_CF_SEC_07-Feb-2024Rev2.xlsx]D-PSNP'!$BB$21</v>
      </c>
      <c r="J315" s="37" t="s">
        <v>2305</v>
      </c>
    </row>
    <row r="316" spans="1:10" x14ac:dyDescent="0.25">
      <c r="A316" s="32" t="s">
        <v>103</v>
      </c>
      <c r="B316" s="32">
        <f t="shared" si="97"/>
        <v>2033</v>
      </c>
      <c r="C316" s="33" t="s">
        <v>51</v>
      </c>
      <c r="D316" s="34" t="s">
        <v>1999</v>
      </c>
      <c r="E316" s="35" t="str">
        <f t="shared" si="94"/>
        <v>PSNP'!</v>
      </c>
      <c r="F316" s="34" t="str">
        <f t="shared" si="95"/>
        <v>C:\Users\jaime.benazar\Quorum Business Solutions\Ecopetrol Prometeo - Documents\Planning Space Implementation\3. Analysis &amp; Design\Design\FC22\DRR Jaime\Por presentar a ECP\Cantagallo\Yarigui-Cantagallo\[YARIGUI-CANTAGALLO_CF_SEC_07-Feb-2024Rev2.xlsx]D-PSNP'!</v>
      </c>
      <c r="G316" s="32" t="s">
        <v>59</v>
      </c>
      <c r="H316" s="33">
        <f t="shared" si="98"/>
        <v>22</v>
      </c>
      <c r="I316" s="33" t="str">
        <f t="shared" si="96"/>
        <v>='C:\Users\jaime.benazar\Quorum Business Solutions\Ecopetrol Prometeo - Documents\Planning Space Implementation\3. Analysis &amp; Design\Design\FC22\DRR Jaime\Por presentar a ECP\Cantagallo\Yarigui-Cantagallo\[YARIGUI-CANTAGALLO_CF_SEC_07-Feb-2024Rev2.xlsx]D-PSNP'!$BB$22</v>
      </c>
      <c r="J316" s="37" t="s">
        <v>2306</v>
      </c>
    </row>
    <row r="317" spans="1:10" x14ac:dyDescent="0.25">
      <c r="A317" s="32" t="s">
        <v>103</v>
      </c>
      <c r="B317" s="32">
        <f t="shared" si="97"/>
        <v>2034</v>
      </c>
      <c r="C317" s="33" t="s">
        <v>51</v>
      </c>
      <c r="D317" s="34" t="s">
        <v>1999</v>
      </c>
      <c r="E317" s="35" t="str">
        <f t="shared" si="94"/>
        <v>PSNP'!</v>
      </c>
      <c r="F317" s="34" t="str">
        <f t="shared" si="95"/>
        <v>C:\Users\jaime.benazar\Quorum Business Solutions\Ecopetrol Prometeo - Documents\Planning Space Implementation\3. Analysis &amp; Design\Design\FC22\DRR Jaime\Por presentar a ECP\Cantagallo\Yarigui-Cantagallo\[YARIGUI-CANTAGALLO_CF_SEC_07-Feb-2024Rev2.xlsx]D-PSNP'!</v>
      </c>
      <c r="G317" s="32" t="s">
        <v>59</v>
      </c>
      <c r="H317" s="33">
        <f t="shared" si="98"/>
        <v>23</v>
      </c>
      <c r="I317" s="33" t="str">
        <f t="shared" si="96"/>
        <v>='C:\Users\jaime.benazar\Quorum Business Solutions\Ecopetrol Prometeo - Documents\Planning Space Implementation\3. Analysis &amp; Design\Design\FC22\DRR Jaime\Por presentar a ECP\Cantagallo\Yarigui-Cantagallo\[YARIGUI-CANTAGALLO_CF_SEC_07-Feb-2024Rev2.xlsx]D-PSNP'!$BB$23</v>
      </c>
      <c r="J317" s="37" t="s">
        <v>2307</v>
      </c>
    </row>
    <row r="318" spans="1:10" x14ac:dyDescent="0.25">
      <c r="A318" s="32" t="s">
        <v>103</v>
      </c>
      <c r="B318" s="32">
        <f t="shared" si="97"/>
        <v>2035</v>
      </c>
      <c r="C318" s="33" t="s">
        <v>51</v>
      </c>
      <c r="D318" s="34" t="s">
        <v>1999</v>
      </c>
      <c r="E318" s="35" t="str">
        <f t="shared" si="94"/>
        <v>PSNP'!</v>
      </c>
      <c r="F318" s="34" t="str">
        <f t="shared" si="95"/>
        <v>C:\Users\jaime.benazar\Quorum Business Solutions\Ecopetrol Prometeo - Documents\Planning Space Implementation\3. Analysis &amp; Design\Design\FC22\DRR Jaime\Por presentar a ECP\Cantagallo\Yarigui-Cantagallo\[YARIGUI-CANTAGALLO_CF_SEC_07-Feb-2024Rev2.xlsx]D-PSNP'!</v>
      </c>
      <c r="G318" s="32" t="s">
        <v>59</v>
      </c>
      <c r="H318" s="33">
        <f t="shared" si="98"/>
        <v>24</v>
      </c>
      <c r="I318" s="33" t="str">
        <f t="shared" si="96"/>
        <v>='C:\Users\jaime.benazar\Quorum Business Solutions\Ecopetrol Prometeo - Documents\Planning Space Implementation\3. Analysis &amp; Design\Design\FC22\DRR Jaime\Por presentar a ECP\Cantagallo\Yarigui-Cantagallo\[YARIGUI-CANTAGALLO_CF_SEC_07-Feb-2024Rev2.xlsx]D-PSNP'!$BB$24</v>
      </c>
      <c r="J318" s="37" t="s">
        <v>2308</v>
      </c>
    </row>
    <row r="319" spans="1:10" x14ac:dyDescent="0.25">
      <c r="A319" s="32" t="s">
        <v>103</v>
      </c>
      <c r="B319" s="32">
        <f t="shared" si="97"/>
        <v>2036</v>
      </c>
      <c r="C319" s="33" t="s">
        <v>51</v>
      </c>
      <c r="D319" s="34" t="s">
        <v>1999</v>
      </c>
      <c r="E319" s="35" t="str">
        <f t="shared" si="94"/>
        <v>PSNP'!</v>
      </c>
      <c r="F319" s="34" t="str">
        <f t="shared" si="95"/>
        <v>C:\Users\jaime.benazar\Quorum Business Solutions\Ecopetrol Prometeo - Documents\Planning Space Implementation\3. Analysis &amp; Design\Design\FC22\DRR Jaime\Por presentar a ECP\Cantagallo\Yarigui-Cantagallo\[YARIGUI-CANTAGALLO_CF_SEC_07-Feb-2024Rev2.xlsx]D-PSNP'!</v>
      </c>
      <c r="G319" s="32" t="s">
        <v>59</v>
      </c>
      <c r="H319" s="33">
        <f t="shared" si="98"/>
        <v>25</v>
      </c>
      <c r="I319" s="33" t="str">
        <f t="shared" si="96"/>
        <v>='C:\Users\jaime.benazar\Quorum Business Solutions\Ecopetrol Prometeo - Documents\Planning Space Implementation\3. Analysis &amp; Design\Design\FC22\DRR Jaime\Por presentar a ECP\Cantagallo\Yarigui-Cantagallo\[YARIGUI-CANTAGALLO_CF_SEC_07-Feb-2024Rev2.xlsx]D-PSNP'!$BB$25</v>
      </c>
      <c r="J319" s="37" t="s">
        <v>2309</v>
      </c>
    </row>
    <row r="320" spans="1:10" x14ac:dyDescent="0.25">
      <c r="A320" s="32" t="s">
        <v>103</v>
      </c>
      <c r="B320" s="32">
        <f>+B319+1</f>
        <v>2037</v>
      </c>
      <c r="C320" s="33" t="s">
        <v>51</v>
      </c>
      <c r="D320" s="34" t="s">
        <v>1999</v>
      </c>
      <c r="E320" s="35" t="str">
        <f t="shared" si="94"/>
        <v>PSNP'!</v>
      </c>
      <c r="F320" s="34" t="str">
        <f t="shared" si="95"/>
        <v>C:\Users\jaime.benazar\Quorum Business Solutions\Ecopetrol Prometeo - Documents\Planning Space Implementation\3. Analysis &amp; Design\Design\FC22\DRR Jaime\Por presentar a ECP\Cantagallo\Yarigui-Cantagallo\[YARIGUI-CANTAGALLO_CF_SEC_07-Feb-2024Rev2.xlsx]D-PSNP'!</v>
      </c>
      <c r="G320" s="32" t="s">
        <v>59</v>
      </c>
      <c r="H320" s="33">
        <f t="shared" si="98"/>
        <v>26</v>
      </c>
      <c r="I320" s="33" t="str">
        <f t="shared" si="96"/>
        <v>='C:\Users\jaime.benazar\Quorum Business Solutions\Ecopetrol Prometeo - Documents\Planning Space Implementation\3. Analysis &amp; Design\Design\FC22\DRR Jaime\Por presentar a ECP\Cantagallo\Yarigui-Cantagallo\[YARIGUI-CANTAGALLO_CF_SEC_07-Feb-2024Rev2.xlsx]D-PSNP'!$BB$26</v>
      </c>
      <c r="J320" s="37" t="s">
        <v>2310</v>
      </c>
    </row>
    <row r="321" spans="1:10" x14ac:dyDescent="0.25">
      <c r="A321" s="32" t="s">
        <v>103</v>
      </c>
      <c r="B321" s="32">
        <f t="shared" ref="B321:B323" si="99">+B320+1</f>
        <v>2038</v>
      </c>
      <c r="C321" s="33" t="s">
        <v>51</v>
      </c>
      <c r="D321" s="34" t="s">
        <v>1999</v>
      </c>
      <c r="E321" s="35" t="str">
        <f t="shared" si="94"/>
        <v>PSNP'!</v>
      </c>
      <c r="F321" s="34" t="str">
        <f t="shared" si="95"/>
        <v>C:\Users\jaime.benazar\Quorum Business Solutions\Ecopetrol Prometeo - Documents\Planning Space Implementation\3. Analysis &amp; Design\Design\FC22\DRR Jaime\Por presentar a ECP\Cantagallo\Yarigui-Cantagallo\[YARIGUI-CANTAGALLO_CF_SEC_07-Feb-2024Rev2.xlsx]D-PSNP'!</v>
      </c>
      <c r="G321" s="32" t="s">
        <v>59</v>
      </c>
      <c r="H321" s="33">
        <f t="shared" si="98"/>
        <v>27</v>
      </c>
      <c r="I321" s="33" t="str">
        <f t="shared" si="96"/>
        <v>='C:\Users\jaime.benazar\Quorum Business Solutions\Ecopetrol Prometeo - Documents\Planning Space Implementation\3. Analysis &amp; Design\Design\FC22\DRR Jaime\Por presentar a ECP\Cantagallo\Yarigui-Cantagallo\[YARIGUI-CANTAGALLO_CF_SEC_07-Feb-2024Rev2.xlsx]D-PSNP'!$BB$27</v>
      </c>
      <c r="J321" s="37" t="s">
        <v>2311</v>
      </c>
    </row>
    <row r="322" spans="1:10" x14ac:dyDescent="0.25">
      <c r="A322" s="32" t="s">
        <v>103</v>
      </c>
      <c r="B322" s="32">
        <f t="shared" si="99"/>
        <v>2039</v>
      </c>
      <c r="C322" s="33" t="s">
        <v>51</v>
      </c>
      <c r="D322" s="34" t="s">
        <v>1999</v>
      </c>
      <c r="E322" s="35" t="str">
        <f t="shared" si="94"/>
        <v>PSNP'!</v>
      </c>
      <c r="F322" s="34" t="str">
        <f t="shared" si="95"/>
        <v>C:\Users\jaime.benazar\Quorum Business Solutions\Ecopetrol Prometeo - Documents\Planning Space Implementation\3. Analysis &amp; Design\Design\FC22\DRR Jaime\Por presentar a ECP\Cantagallo\Yarigui-Cantagallo\[YARIGUI-CANTAGALLO_CF_SEC_07-Feb-2024Rev2.xlsx]D-PSNP'!</v>
      </c>
      <c r="G322" s="32" t="s">
        <v>59</v>
      </c>
      <c r="H322" s="33">
        <f t="shared" si="98"/>
        <v>28</v>
      </c>
      <c r="I322" s="33" t="str">
        <f t="shared" si="96"/>
        <v>='C:\Users\jaime.benazar\Quorum Business Solutions\Ecopetrol Prometeo - Documents\Planning Space Implementation\3. Analysis &amp; Design\Design\FC22\DRR Jaime\Por presentar a ECP\Cantagallo\Yarigui-Cantagallo\[YARIGUI-CANTAGALLO_CF_SEC_07-Feb-2024Rev2.xlsx]D-PSNP'!$BB$28</v>
      </c>
      <c r="J322" s="37" t="s">
        <v>2312</v>
      </c>
    </row>
    <row r="323" spans="1:10" x14ac:dyDescent="0.25">
      <c r="A323" s="32" t="s">
        <v>103</v>
      </c>
      <c r="B323" s="32">
        <f t="shared" si="99"/>
        <v>2040</v>
      </c>
      <c r="C323" s="33" t="s">
        <v>51</v>
      </c>
      <c r="D323" s="34" t="s">
        <v>1999</v>
      </c>
      <c r="E323" s="35" t="str">
        <f t="shared" si="94"/>
        <v>PSNP'!</v>
      </c>
      <c r="F323" s="34" t="str">
        <f t="shared" si="95"/>
        <v>C:\Users\jaime.benazar\Quorum Business Solutions\Ecopetrol Prometeo - Documents\Planning Space Implementation\3. Analysis &amp; Design\Design\FC22\DRR Jaime\Por presentar a ECP\Cantagallo\Yarigui-Cantagallo\[YARIGUI-CANTAGALLO_CF_SEC_07-Feb-2024Rev2.xlsx]D-PSNP'!</v>
      </c>
      <c r="G323" s="32" t="s">
        <v>59</v>
      </c>
      <c r="H323" s="33">
        <f t="shared" si="98"/>
        <v>29</v>
      </c>
      <c r="I323" s="33" t="str">
        <f t="shared" si="96"/>
        <v>='C:\Users\jaime.benazar\Quorum Business Solutions\Ecopetrol Prometeo - Documents\Planning Space Implementation\3. Analysis &amp; Design\Design\FC22\DRR Jaime\Por presentar a ECP\Cantagallo\Yarigui-Cantagallo\[YARIGUI-CANTAGALLO_CF_SEC_07-Feb-2024Rev2.xlsx]D-PSNP'!$BB$29</v>
      </c>
      <c r="J323" s="37" t="s">
        <v>2313</v>
      </c>
    </row>
    <row r="324" spans="1:10" x14ac:dyDescent="0.25">
      <c r="A324" s="32" t="s">
        <v>103</v>
      </c>
      <c r="B324" s="32">
        <f>+B323+1</f>
        <v>2041</v>
      </c>
      <c r="C324" s="33" t="s">
        <v>51</v>
      </c>
      <c r="D324" s="34" t="s">
        <v>1999</v>
      </c>
      <c r="E324" s="35" t="str">
        <f t="shared" si="94"/>
        <v>PSNP'!</v>
      </c>
      <c r="F324" s="34" t="str">
        <f t="shared" si="95"/>
        <v>C:\Users\jaime.benazar\Quorum Business Solutions\Ecopetrol Prometeo - Documents\Planning Space Implementation\3. Analysis &amp; Design\Design\FC22\DRR Jaime\Por presentar a ECP\Cantagallo\Yarigui-Cantagallo\[YARIGUI-CANTAGALLO_CF_SEC_07-Feb-2024Rev2.xlsx]D-PSNP'!</v>
      </c>
      <c r="G324" s="32" t="s">
        <v>59</v>
      </c>
      <c r="H324" s="33">
        <f t="shared" si="98"/>
        <v>30</v>
      </c>
      <c r="I324" s="33" t="str">
        <f t="shared" si="96"/>
        <v>='C:\Users\jaime.benazar\Quorum Business Solutions\Ecopetrol Prometeo - Documents\Planning Space Implementation\3. Analysis &amp; Design\Design\FC22\DRR Jaime\Por presentar a ECP\Cantagallo\Yarigui-Cantagallo\[YARIGUI-CANTAGALLO_CF_SEC_07-Feb-2024Rev2.xlsx]D-PSNP'!$BB$30</v>
      </c>
      <c r="J324" s="37" t="s">
        <v>2314</v>
      </c>
    </row>
    <row r="325" spans="1:10" x14ac:dyDescent="0.25">
      <c r="A325" s="32" t="s">
        <v>103</v>
      </c>
      <c r="B325" s="32">
        <f t="shared" ref="B325:B326" si="100">+B324+1</f>
        <v>2042</v>
      </c>
      <c r="C325" s="33" t="s">
        <v>51</v>
      </c>
      <c r="D325" s="34" t="s">
        <v>1999</v>
      </c>
      <c r="E325" s="35" t="str">
        <f t="shared" si="94"/>
        <v>PSNP'!</v>
      </c>
      <c r="F325" s="34" t="str">
        <f t="shared" si="95"/>
        <v>C:\Users\jaime.benazar\Quorum Business Solutions\Ecopetrol Prometeo - Documents\Planning Space Implementation\3. Analysis &amp; Design\Design\FC22\DRR Jaime\Por presentar a ECP\Cantagallo\Yarigui-Cantagallo\[YARIGUI-CANTAGALLO_CF_SEC_07-Feb-2024Rev2.xlsx]D-PSNP'!</v>
      </c>
      <c r="G325" s="32" t="s">
        <v>59</v>
      </c>
      <c r="H325" s="33">
        <f t="shared" si="98"/>
        <v>31</v>
      </c>
      <c r="I325" s="33" t="str">
        <f t="shared" si="31"/>
        <v>='C:\Users\jaime.benazar\Quorum Business Solutions\Ecopetrol Prometeo - Documents\Planning Space Implementation\3. Analysis &amp; Design\Design\FC22\DRR Jaime\Por presentar a ECP\Cantagallo\Yarigui-Cantagallo\[YARIGUI-CANTAGALLO_CF_SEC_07-Feb-2024Rev2.xlsx]D-PSNP'!$BB$31</v>
      </c>
      <c r="J325" s="37" t="s">
        <v>2315</v>
      </c>
    </row>
    <row r="326" spans="1:10" x14ac:dyDescent="0.25">
      <c r="A326" s="32" t="s">
        <v>103</v>
      </c>
      <c r="B326" s="32">
        <f t="shared" si="100"/>
        <v>2043</v>
      </c>
      <c r="C326" s="33" t="s">
        <v>51</v>
      </c>
      <c r="D326" s="34" t="s">
        <v>1999</v>
      </c>
      <c r="E326" s="35" t="str">
        <f t="shared" si="94"/>
        <v>PSNP'!</v>
      </c>
      <c r="F326" s="34" t="str">
        <f t="shared" si="95"/>
        <v>C:\Users\jaime.benazar\Quorum Business Solutions\Ecopetrol Prometeo - Documents\Planning Space Implementation\3. Analysis &amp; Design\Design\FC22\DRR Jaime\Por presentar a ECP\Cantagallo\Yarigui-Cantagallo\[YARIGUI-CANTAGALLO_CF_SEC_07-Feb-2024Rev2.xlsx]D-PSNP'!</v>
      </c>
      <c r="G326" s="32" t="s">
        <v>59</v>
      </c>
      <c r="H326" s="33">
        <f t="shared" si="98"/>
        <v>32</v>
      </c>
      <c r="I326" s="33" t="str">
        <f t="shared" si="31"/>
        <v>='C:\Users\jaime.benazar\Quorum Business Solutions\Ecopetrol Prometeo - Documents\Planning Space Implementation\3. Analysis &amp; Design\Design\FC22\DRR Jaime\Por presentar a ECP\Cantagallo\Yarigui-Cantagallo\[YARIGUI-CANTAGALLO_CF_SEC_07-Feb-2024Rev2.xlsx]D-PSNP'!$BB$32</v>
      </c>
      <c r="J326" s="37" t="s">
        <v>2316</v>
      </c>
    </row>
    <row r="327" spans="1:10" x14ac:dyDescent="0.25">
      <c r="A327" s="32" t="s">
        <v>103</v>
      </c>
      <c r="B327" s="32">
        <f>+B326+1</f>
        <v>2044</v>
      </c>
      <c r="C327" s="33" t="s">
        <v>51</v>
      </c>
      <c r="D327" s="34" t="s">
        <v>1999</v>
      </c>
      <c r="E327" s="35" t="str">
        <f t="shared" ref="E327:E342" si="101">_xlfn.CONCAT(A327,"'!")</f>
        <v>PSNP'!</v>
      </c>
      <c r="F327" s="34" t="str">
        <f t="shared" ref="F327:F342" si="102">_xlfn.CONCAT(D327:E327)</f>
        <v>C:\Users\jaime.benazar\Quorum Business Solutions\Ecopetrol Prometeo - Documents\Planning Space Implementation\3. Analysis &amp; Design\Design\FC22\DRR Jaime\Por presentar a ECP\Cantagallo\Yarigui-Cantagallo\[YARIGUI-CANTAGALLO_CF_SEC_07-Feb-2024Rev2.xlsx]D-PSNP'!</v>
      </c>
      <c r="G327" s="32" t="s">
        <v>59</v>
      </c>
      <c r="H327" s="33">
        <f t="shared" ref="H327:H342" si="103">IF(A327&lt;&gt;A326,12,H326+1)</f>
        <v>33</v>
      </c>
      <c r="I327" s="33" t="str">
        <f t="shared" ref="I327:I342" si="104">_xlfn.CONCAT("='",F327:H327)</f>
        <v>='C:\Users\jaime.benazar\Quorum Business Solutions\Ecopetrol Prometeo - Documents\Planning Space Implementation\3. Analysis &amp; Design\Design\FC22\DRR Jaime\Por presentar a ECP\Cantagallo\Yarigui-Cantagallo\[YARIGUI-CANTAGALLO_CF_SEC_07-Feb-2024Rev2.xlsx]D-PSNP'!$BB$33</v>
      </c>
      <c r="J327" s="37" t="s">
        <v>2317</v>
      </c>
    </row>
    <row r="328" spans="1:10" x14ac:dyDescent="0.25">
      <c r="A328" s="32" t="s">
        <v>103</v>
      </c>
      <c r="B328" s="32">
        <f t="shared" ref="B328:B342" si="105">+B327+1</f>
        <v>2045</v>
      </c>
      <c r="C328" s="33" t="s">
        <v>51</v>
      </c>
      <c r="D328" s="34" t="s">
        <v>1999</v>
      </c>
      <c r="E328" s="35" t="str">
        <f t="shared" si="101"/>
        <v>PSNP'!</v>
      </c>
      <c r="F328" s="34" t="str">
        <f t="shared" si="102"/>
        <v>C:\Users\jaime.benazar\Quorum Business Solutions\Ecopetrol Prometeo - Documents\Planning Space Implementation\3. Analysis &amp; Design\Design\FC22\DRR Jaime\Por presentar a ECP\Cantagallo\Yarigui-Cantagallo\[YARIGUI-CANTAGALLO_CF_SEC_07-Feb-2024Rev2.xlsx]D-PSNP'!</v>
      </c>
      <c r="G328" s="32" t="s">
        <v>59</v>
      </c>
      <c r="H328" s="33">
        <f t="shared" si="103"/>
        <v>34</v>
      </c>
      <c r="I328" s="33" t="str">
        <f t="shared" si="104"/>
        <v>='C:\Users\jaime.benazar\Quorum Business Solutions\Ecopetrol Prometeo - Documents\Planning Space Implementation\3. Analysis &amp; Design\Design\FC22\DRR Jaime\Por presentar a ECP\Cantagallo\Yarigui-Cantagallo\[YARIGUI-CANTAGALLO_CF_SEC_07-Feb-2024Rev2.xlsx]D-PSNP'!$BB$34</v>
      </c>
      <c r="J328" s="37" t="s">
        <v>2318</v>
      </c>
    </row>
    <row r="329" spans="1:10" x14ac:dyDescent="0.25">
      <c r="A329" s="32" t="s">
        <v>103</v>
      </c>
      <c r="B329" s="32">
        <f t="shared" si="105"/>
        <v>2046</v>
      </c>
      <c r="C329" s="33" t="s">
        <v>51</v>
      </c>
      <c r="D329" s="34" t="s">
        <v>1999</v>
      </c>
      <c r="E329" s="35" t="str">
        <f t="shared" si="101"/>
        <v>PSNP'!</v>
      </c>
      <c r="F329" s="34" t="str">
        <f t="shared" si="102"/>
        <v>C:\Users\jaime.benazar\Quorum Business Solutions\Ecopetrol Prometeo - Documents\Planning Space Implementation\3. Analysis &amp; Design\Design\FC22\DRR Jaime\Por presentar a ECP\Cantagallo\Yarigui-Cantagallo\[YARIGUI-CANTAGALLO_CF_SEC_07-Feb-2024Rev2.xlsx]D-PSNP'!</v>
      </c>
      <c r="G329" s="32" t="s">
        <v>59</v>
      </c>
      <c r="H329" s="33">
        <f t="shared" si="103"/>
        <v>35</v>
      </c>
      <c r="I329" s="33" t="str">
        <f t="shared" si="104"/>
        <v>='C:\Users\jaime.benazar\Quorum Business Solutions\Ecopetrol Prometeo - Documents\Planning Space Implementation\3. Analysis &amp; Design\Design\FC22\DRR Jaime\Por presentar a ECP\Cantagallo\Yarigui-Cantagallo\[YARIGUI-CANTAGALLO_CF_SEC_07-Feb-2024Rev2.xlsx]D-PSNP'!$BB$35</v>
      </c>
      <c r="J329" s="37" t="s">
        <v>2319</v>
      </c>
    </row>
    <row r="330" spans="1:10" x14ac:dyDescent="0.25">
      <c r="A330" s="32" t="s">
        <v>103</v>
      </c>
      <c r="B330" s="32">
        <f t="shared" si="105"/>
        <v>2047</v>
      </c>
      <c r="C330" s="33" t="s">
        <v>51</v>
      </c>
      <c r="D330" s="34" t="s">
        <v>1999</v>
      </c>
      <c r="E330" s="35" t="str">
        <f t="shared" si="101"/>
        <v>PSNP'!</v>
      </c>
      <c r="F330" s="34" t="str">
        <f t="shared" si="102"/>
        <v>C:\Users\jaime.benazar\Quorum Business Solutions\Ecopetrol Prometeo - Documents\Planning Space Implementation\3. Analysis &amp; Design\Design\FC22\DRR Jaime\Por presentar a ECP\Cantagallo\Yarigui-Cantagallo\[YARIGUI-CANTAGALLO_CF_SEC_07-Feb-2024Rev2.xlsx]D-PSNP'!</v>
      </c>
      <c r="G330" s="32" t="s">
        <v>59</v>
      </c>
      <c r="H330" s="33">
        <f t="shared" si="103"/>
        <v>36</v>
      </c>
      <c r="I330" s="33" t="str">
        <f t="shared" si="104"/>
        <v>='C:\Users\jaime.benazar\Quorum Business Solutions\Ecopetrol Prometeo - Documents\Planning Space Implementation\3. Analysis &amp; Design\Design\FC22\DRR Jaime\Por presentar a ECP\Cantagallo\Yarigui-Cantagallo\[YARIGUI-CANTAGALLO_CF_SEC_07-Feb-2024Rev2.xlsx]D-PSNP'!$BB$36</v>
      </c>
      <c r="J330" s="37" t="s">
        <v>2320</v>
      </c>
    </row>
    <row r="331" spans="1:10" x14ac:dyDescent="0.25">
      <c r="A331" s="32" t="s">
        <v>103</v>
      </c>
      <c r="B331" s="32">
        <f t="shared" si="105"/>
        <v>2048</v>
      </c>
      <c r="C331" s="33" t="s">
        <v>51</v>
      </c>
      <c r="D331" s="34" t="s">
        <v>1999</v>
      </c>
      <c r="E331" s="35" t="str">
        <f t="shared" si="101"/>
        <v>PSNP'!</v>
      </c>
      <c r="F331" s="34" t="str">
        <f t="shared" si="102"/>
        <v>C:\Users\jaime.benazar\Quorum Business Solutions\Ecopetrol Prometeo - Documents\Planning Space Implementation\3. Analysis &amp; Design\Design\FC22\DRR Jaime\Por presentar a ECP\Cantagallo\Yarigui-Cantagallo\[YARIGUI-CANTAGALLO_CF_SEC_07-Feb-2024Rev2.xlsx]D-PSNP'!</v>
      </c>
      <c r="G331" s="32" t="s">
        <v>59</v>
      </c>
      <c r="H331" s="33">
        <f t="shared" si="103"/>
        <v>37</v>
      </c>
      <c r="I331" s="33" t="str">
        <f t="shared" si="104"/>
        <v>='C:\Users\jaime.benazar\Quorum Business Solutions\Ecopetrol Prometeo - Documents\Planning Space Implementation\3. Analysis &amp; Design\Design\FC22\DRR Jaime\Por presentar a ECP\Cantagallo\Yarigui-Cantagallo\[YARIGUI-CANTAGALLO_CF_SEC_07-Feb-2024Rev2.xlsx]D-PSNP'!$BB$37</v>
      </c>
      <c r="J331" s="37" t="s">
        <v>2321</v>
      </c>
    </row>
    <row r="332" spans="1:10" x14ac:dyDescent="0.25">
      <c r="A332" s="32" t="s">
        <v>103</v>
      </c>
      <c r="B332" s="32">
        <f t="shared" si="105"/>
        <v>2049</v>
      </c>
      <c r="C332" s="33" t="s">
        <v>51</v>
      </c>
      <c r="D332" s="34" t="s">
        <v>1999</v>
      </c>
      <c r="E332" s="35" t="str">
        <f t="shared" si="101"/>
        <v>PSNP'!</v>
      </c>
      <c r="F332" s="34" t="str">
        <f t="shared" si="102"/>
        <v>C:\Users\jaime.benazar\Quorum Business Solutions\Ecopetrol Prometeo - Documents\Planning Space Implementation\3. Analysis &amp; Design\Design\FC22\DRR Jaime\Por presentar a ECP\Cantagallo\Yarigui-Cantagallo\[YARIGUI-CANTAGALLO_CF_SEC_07-Feb-2024Rev2.xlsx]D-PSNP'!</v>
      </c>
      <c r="G332" s="32" t="s">
        <v>59</v>
      </c>
      <c r="H332" s="33">
        <f t="shared" si="103"/>
        <v>38</v>
      </c>
      <c r="I332" s="33" t="str">
        <f t="shared" si="104"/>
        <v>='C:\Users\jaime.benazar\Quorum Business Solutions\Ecopetrol Prometeo - Documents\Planning Space Implementation\3. Analysis &amp; Design\Design\FC22\DRR Jaime\Por presentar a ECP\Cantagallo\Yarigui-Cantagallo\[YARIGUI-CANTAGALLO_CF_SEC_07-Feb-2024Rev2.xlsx]D-PSNP'!$BB$38</v>
      </c>
      <c r="J332" s="37" t="s">
        <v>2322</v>
      </c>
    </row>
    <row r="333" spans="1:10" x14ac:dyDescent="0.25">
      <c r="A333" s="32" t="s">
        <v>103</v>
      </c>
      <c r="B333" s="32">
        <f t="shared" si="105"/>
        <v>2050</v>
      </c>
      <c r="C333" s="33" t="s">
        <v>51</v>
      </c>
      <c r="D333" s="34" t="s">
        <v>1999</v>
      </c>
      <c r="E333" s="35" t="str">
        <f t="shared" si="101"/>
        <v>PSNP'!</v>
      </c>
      <c r="F333" s="34" t="str">
        <f t="shared" si="102"/>
        <v>C:\Users\jaime.benazar\Quorum Business Solutions\Ecopetrol Prometeo - Documents\Planning Space Implementation\3. Analysis &amp; Design\Design\FC22\DRR Jaime\Por presentar a ECP\Cantagallo\Yarigui-Cantagallo\[YARIGUI-CANTAGALLO_CF_SEC_07-Feb-2024Rev2.xlsx]D-PSNP'!</v>
      </c>
      <c r="G333" s="32" t="s">
        <v>59</v>
      </c>
      <c r="H333" s="33">
        <f t="shared" si="103"/>
        <v>39</v>
      </c>
      <c r="I333" s="33" t="str">
        <f t="shared" si="104"/>
        <v>='C:\Users\jaime.benazar\Quorum Business Solutions\Ecopetrol Prometeo - Documents\Planning Space Implementation\3. Analysis &amp; Design\Design\FC22\DRR Jaime\Por presentar a ECP\Cantagallo\Yarigui-Cantagallo\[YARIGUI-CANTAGALLO_CF_SEC_07-Feb-2024Rev2.xlsx]D-PSNP'!$BB$39</v>
      </c>
      <c r="J333" s="37" t="s">
        <v>2323</v>
      </c>
    </row>
    <row r="334" spans="1:10" x14ac:dyDescent="0.25">
      <c r="A334" s="32" t="s">
        <v>103</v>
      </c>
      <c r="B334" s="32">
        <f t="shared" si="105"/>
        <v>2051</v>
      </c>
      <c r="C334" s="33" t="s">
        <v>51</v>
      </c>
      <c r="D334" s="34" t="s">
        <v>1999</v>
      </c>
      <c r="E334" s="35" t="str">
        <f t="shared" si="101"/>
        <v>PSNP'!</v>
      </c>
      <c r="F334" s="34" t="str">
        <f t="shared" si="102"/>
        <v>C:\Users\jaime.benazar\Quorum Business Solutions\Ecopetrol Prometeo - Documents\Planning Space Implementation\3. Analysis &amp; Design\Design\FC22\DRR Jaime\Por presentar a ECP\Cantagallo\Yarigui-Cantagallo\[YARIGUI-CANTAGALLO_CF_SEC_07-Feb-2024Rev2.xlsx]D-PSNP'!</v>
      </c>
      <c r="G334" s="32" t="s">
        <v>59</v>
      </c>
      <c r="H334" s="33">
        <f t="shared" si="103"/>
        <v>40</v>
      </c>
      <c r="I334" s="33" t="str">
        <f t="shared" si="104"/>
        <v>='C:\Users\jaime.benazar\Quorum Business Solutions\Ecopetrol Prometeo - Documents\Planning Space Implementation\3. Analysis &amp; Design\Design\FC22\DRR Jaime\Por presentar a ECP\Cantagallo\Yarigui-Cantagallo\[YARIGUI-CANTAGALLO_CF_SEC_07-Feb-2024Rev2.xlsx]D-PSNP'!$BB$40</v>
      </c>
      <c r="J334" s="37" t="s">
        <v>2324</v>
      </c>
    </row>
    <row r="335" spans="1:10" x14ac:dyDescent="0.25">
      <c r="A335" s="32" t="s">
        <v>103</v>
      </c>
      <c r="B335" s="32">
        <f t="shared" si="105"/>
        <v>2052</v>
      </c>
      <c r="C335" s="33" t="s">
        <v>51</v>
      </c>
      <c r="D335" s="34" t="s">
        <v>1999</v>
      </c>
      <c r="E335" s="35" t="str">
        <f t="shared" si="101"/>
        <v>PSNP'!</v>
      </c>
      <c r="F335" s="34" t="str">
        <f t="shared" si="102"/>
        <v>C:\Users\jaime.benazar\Quorum Business Solutions\Ecopetrol Prometeo - Documents\Planning Space Implementation\3. Analysis &amp; Design\Design\FC22\DRR Jaime\Por presentar a ECP\Cantagallo\Yarigui-Cantagallo\[YARIGUI-CANTAGALLO_CF_SEC_07-Feb-2024Rev2.xlsx]D-PSNP'!</v>
      </c>
      <c r="G335" s="32" t="s">
        <v>59</v>
      </c>
      <c r="H335" s="33">
        <f t="shared" si="103"/>
        <v>41</v>
      </c>
      <c r="I335" s="33" t="str">
        <f t="shared" si="104"/>
        <v>='C:\Users\jaime.benazar\Quorum Business Solutions\Ecopetrol Prometeo - Documents\Planning Space Implementation\3. Analysis &amp; Design\Design\FC22\DRR Jaime\Por presentar a ECP\Cantagallo\Yarigui-Cantagallo\[YARIGUI-CANTAGALLO_CF_SEC_07-Feb-2024Rev2.xlsx]D-PSNP'!$BB$41</v>
      </c>
      <c r="J335" s="37" t="s">
        <v>2325</v>
      </c>
    </row>
    <row r="336" spans="1:10" x14ac:dyDescent="0.25">
      <c r="A336" s="32" t="s">
        <v>103</v>
      </c>
      <c r="B336" s="32">
        <f t="shared" si="105"/>
        <v>2053</v>
      </c>
      <c r="C336" s="33" t="s">
        <v>51</v>
      </c>
      <c r="D336" s="34" t="s">
        <v>1999</v>
      </c>
      <c r="E336" s="35" t="str">
        <f t="shared" si="101"/>
        <v>PSNP'!</v>
      </c>
      <c r="F336" s="34" t="str">
        <f t="shared" si="102"/>
        <v>C:\Users\jaime.benazar\Quorum Business Solutions\Ecopetrol Prometeo - Documents\Planning Space Implementation\3. Analysis &amp; Design\Design\FC22\DRR Jaime\Por presentar a ECP\Cantagallo\Yarigui-Cantagallo\[YARIGUI-CANTAGALLO_CF_SEC_07-Feb-2024Rev2.xlsx]D-PSNP'!</v>
      </c>
      <c r="G336" s="32" t="s">
        <v>59</v>
      </c>
      <c r="H336" s="33">
        <f t="shared" si="103"/>
        <v>42</v>
      </c>
      <c r="I336" s="33" t="str">
        <f t="shared" si="104"/>
        <v>='C:\Users\jaime.benazar\Quorum Business Solutions\Ecopetrol Prometeo - Documents\Planning Space Implementation\3. Analysis &amp; Design\Design\FC22\DRR Jaime\Por presentar a ECP\Cantagallo\Yarigui-Cantagallo\[YARIGUI-CANTAGALLO_CF_SEC_07-Feb-2024Rev2.xlsx]D-PSNP'!$BB$42</v>
      </c>
      <c r="J336" s="37" t="s">
        <v>2326</v>
      </c>
    </row>
    <row r="337" spans="1:10" x14ac:dyDescent="0.25">
      <c r="A337" s="32" t="s">
        <v>103</v>
      </c>
      <c r="B337" s="32">
        <f t="shared" si="105"/>
        <v>2054</v>
      </c>
      <c r="C337" s="33" t="s">
        <v>51</v>
      </c>
      <c r="D337" s="34" t="s">
        <v>1999</v>
      </c>
      <c r="E337" s="35" t="str">
        <f t="shared" si="101"/>
        <v>PSNP'!</v>
      </c>
      <c r="F337" s="34" t="str">
        <f t="shared" si="102"/>
        <v>C:\Users\jaime.benazar\Quorum Business Solutions\Ecopetrol Prometeo - Documents\Planning Space Implementation\3. Analysis &amp; Design\Design\FC22\DRR Jaime\Por presentar a ECP\Cantagallo\Yarigui-Cantagallo\[YARIGUI-CANTAGALLO_CF_SEC_07-Feb-2024Rev2.xlsx]D-PSNP'!</v>
      </c>
      <c r="G337" s="32" t="s">
        <v>59</v>
      </c>
      <c r="H337" s="33">
        <f t="shared" si="103"/>
        <v>43</v>
      </c>
      <c r="I337" s="33" t="str">
        <f t="shared" si="104"/>
        <v>='C:\Users\jaime.benazar\Quorum Business Solutions\Ecopetrol Prometeo - Documents\Planning Space Implementation\3. Analysis &amp; Design\Design\FC22\DRR Jaime\Por presentar a ECP\Cantagallo\Yarigui-Cantagallo\[YARIGUI-CANTAGALLO_CF_SEC_07-Feb-2024Rev2.xlsx]D-PSNP'!$BB$43</v>
      </c>
      <c r="J337" s="37" t="s">
        <v>2327</v>
      </c>
    </row>
    <row r="338" spans="1:10" x14ac:dyDescent="0.25">
      <c r="A338" s="32" t="s">
        <v>103</v>
      </c>
      <c r="B338" s="32">
        <f t="shared" si="105"/>
        <v>2055</v>
      </c>
      <c r="C338" s="33" t="s">
        <v>51</v>
      </c>
      <c r="D338" s="34" t="s">
        <v>1999</v>
      </c>
      <c r="E338" s="35" t="str">
        <f t="shared" si="101"/>
        <v>PSNP'!</v>
      </c>
      <c r="F338" s="34" t="str">
        <f t="shared" si="102"/>
        <v>C:\Users\jaime.benazar\Quorum Business Solutions\Ecopetrol Prometeo - Documents\Planning Space Implementation\3. Analysis &amp; Design\Design\FC22\DRR Jaime\Por presentar a ECP\Cantagallo\Yarigui-Cantagallo\[YARIGUI-CANTAGALLO_CF_SEC_07-Feb-2024Rev2.xlsx]D-PSNP'!</v>
      </c>
      <c r="G338" s="32" t="s">
        <v>59</v>
      </c>
      <c r="H338" s="33">
        <f t="shared" si="103"/>
        <v>44</v>
      </c>
      <c r="I338" s="33" t="str">
        <f t="shared" si="104"/>
        <v>='C:\Users\jaime.benazar\Quorum Business Solutions\Ecopetrol Prometeo - Documents\Planning Space Implementation\3. Analysis &amp; Design\Design\FC22\DRR Jaime\Por presentar a ECP\Cantagallo\Yarigui-Cantagallo\[YARIGUI-CANTAGALLO_CF_SEC_07-Feb-2024Rev2.xlsx]D-PSNP'!$BB$44</v>
      </c>
      <c r="J338" s="37" t="s">
        <v>2328</v>
      </c>
    </row>
    <row r="339" spans="1:10" x14ac:dyDescent="0.25">
      <c r="A339" s="32" t="s">
        <v>103</v>
      </c>
      <c r="B339" s="32">
        <f t="shared" si="105"/>
        <v>2056</v>
      </c>
      <c r="C339" s="33" t="s">
        <v>51</v>
      </c>
      <c r="D339" s="34" t="s">
        <v>1999</v>
      </c>
      <c r="E339" s="35" t="str">
        <f t="shared" si="101"/>
        <v>PSNP'!</v>
      </c>
      <c r="F339" s="34" t="str">
        <f t="shared" si="102"/>
        <v>C:\Users\jaime.benazar\Quorum Business Solutions\Ecopetrol Prometeo - Documents\Planning Space Implementation\3. Analysis &amp; Design\Design\FC22\DRR Jaime\Por presentar a ECP\Cantagallo\Yarigui-Cantagallo\[YARIGUI-CANTAGALLO_CF_SEC_07-Feb-2024Rev2.xlsx]D-PSNP'!</v>
      </c>
      <c r="G339" s="32" t="s">
        <v>59</v>
      </c>
      <c r="H339" s="33">
        <f t="shared" si="103"/>
        <v>45</v>
      </c>
      <c r="I339" s="33" t="str">
        <f t="shared" si="104"/>
        <v>='C:\Users\jaime.benazar\Quorum Business Solutions\Ecopetrol Prometeo - Documents\Planning Space Implementation\3. Analysis &amp; Design\Design\FC22\DRR Jaime\Por presentar a ECP\Cantagallo\Yarigui-Cantagallo\[YARIGUI-CANTAGALLO_CF_SEC_07-Feb-2024Rev2.xlsx]D-PSNP'!$BB$45</v>
      </c>
      <c r="J339" s="37" t="s">
        <v>2329</v>
      </c>
    </row>
    <row r="340" spans="1:10" x14ac:dyDescent="0.25">
      <c r="A340" s="32" t="s">
        <v>103</v>
      </c>
      <c r="B340" s="32">
        <f t="shared" si="105"/>
        <v>2057</v>
      </c>
      <c r="C340" s="33" t="s">
        <v>51</v>
      </c>
      <c r="D340" s="34" t="s">
        <v>1999</v>
      </c>
      <c r="E340" s="35" t="str">
        <f t="shared" si="101"/>
        <v>PSNP'!</v>
      </c>
      <c r="F340" s="34" t="str">
        <f t="shared" si="102"/>
        <v>C:\Users\jaime.benazar\Quorum Business Solutions\Ecopetrol Prometeo - Documents\Planning Space Implementation\3. Analysis &amp; Design\Design\FC22\DRR Jaime\Por presentar a ECP\Cantagallo\Yarigui-Cantagallo\[YARIGUI-CANTAGALLO_CF_SEC_07-Feb-2024Rev2.xlsx]D-PSNP'!</v>
      </c>
      <c r="G340" s="32" t="s">
        <v>59</v>
      </c>
      <c r="H340" s="33">
        <f t="shared" si="103"/>
        <v>46</v>
      </c>
      <c r="I340" s="33" t="str">
        <f t="shared" si="104"/>
        <v>='C:\Users\jaime.benazar\Quorum Business Solutions\Ecopetrol Prometeo - Documents\Planning Space Implementation\3. Analysis &amp; Design\Design\FC22\DRR Jaime\Por presentar a ECP\Cantagallo\Yarigui-Cantagallo\[YARIGUI-CANTAGALLO_CF_SEC_07-Feb-2024Rev2.xlsx]D-PSNP'!$BB$46</v>
      </c>
      <c r="J340" s="37" t="s">
        <v>2330</v>
      </c>
    </row>
    <row r="341" spans="1:10" x14ac:dyDescent="0.25">
      <c r="A341" s="32" t="s">
        <v>103</v>
      </c>
      <c r="B341" s="32">
        <f t="shared" si="105"/>
        <v>2058</v>
      </c>
      <c r="C341" s="33" t="s">
        <v>51</v>
      </c>
      <c r="D341" s="34" t="s">
        <v>1999</v>
      </c>
      <c r="E341" s="35" t="str">
        <f t="shared" si="101"/>
        <v>PSNP'!</v>
      </c>
      <c r="F341" s="34" t="str">
        <f t="shared" si="102"/>
        <v>C:\Users\jaime.benazar\Quorum Business Solutions\Ecopetrol Prometeo - Documents\Planning Space Implementation\3. Analysis &amp; Design\Design\FC22\DRR Jaime\Por presentar a ECP\Cantagallo\Yarigui-Cantagallo\[YARIGUI-CANTAGALLO_CF_SEC_07-Feb-2024Rev2.xlsx]D-PSNP'!</v>
      </c>
      <c r="G341" s="32" t="s">
        <v>59</v>
      </c>
      <c r="H341" s="33">
        <f t="shared" si="103"/>
        <v>47</v>
      </c>
      <c r="I341" s="33" t="str">
        <f t="shared" si="104"/>
        <v>='C:\Users\jaime.benazar\Quorum Business Solutions\Ecopetrol Prometeo - Documents\Planning Space Implementation\3. Analysis &amp; Design\Design\FC22\DRR Jaime\Por presentar a ECP\Cantagallo\Yarigui-Cantagallo\[YARIGUI-CANTAGALLO_CF_SEC_07-Feb-2024Rev2.xlsx]D-PSNP'!$BB$47</v>
      </c>
      <c r="J341" s="37" t="s">
        <v>2331</v>
      </c>
    </row>
    <row r="342" spans="1:10" x14ac:dyDescent="0.25">
      <c r="A342" s="32" t="s">
        <v>103</v>
      </c>
      <c r="B342" s="32">
        <f t="shared" si="105"/>
        <v>2059</v>
      </c>
      <c r="C342" s="33" t="s">
        <v>51</v>
      </c>
      <c r="D342" s="34" t="s">
        <v>1999</v>
      </c>
      <c r="E342" s="35" t="str">
        <f t="shared" si="101"/>
        <v>PSNP'!</v>
      </c>
      <c r="F342" s="34" t="str">
        <f t="shared" si="102"/>
        <v>C:\Users\jaime.benazar\Quorum Business Solutions\Ecopetrol Prometeo - Documents\Planning Space Implementation\3. Analysis &amp; Design\Design\FC22\DRR Jaime\Por presentar a ECP\Cantagallo\Yarigui-Cantagallo\[YARIGUI-CANTAGALLO_CF_SEC_07-Feb-2024Rev2.xlsx]D-PSNP'!</v>
      </c>
      <c r="G342" s="32" t="s">
        <v>59</v>
      </c>
      <c r="H342" s="33">
        <f t="shared" si="103"/>
        <v>48</v>
      </c>
      <c r="I342" s="33" t="str">
        <f t="shared" si="104"/>
        <v>='C:\Users\jaime.benazar\Quorum Business Solutions\Ecopetrol Prometeo - Documents\Planning Space Implementation\3. Analysis &amp; Design\Design\FC22\DRR Jaime\Por presentar a ECP\Cantagallo\Yarigui-Cantagallo\[YARIGUI-CANTAGALLO_CF_SEC_07-Feb-2024Rev2.xlsx]D-PSNP'!$BB$48</v>
      </c>
      <c r="J342" s="37" t="s">
        <v>2332</v>
      </c>
    </row>
    <row r="343" spans="1:10" x14ac:dyDescent="0.25">
      <c r="A343" s="32" t="s">
        <v>28</v>
      </c>
      <c r="B343" s="32"/>
      <c r="C343" s="33" t="s">
        <v>51</v>
      </c>
      <c r="D343" s="34"/>
      <c r="E343" s="35" t="str">
        <f t="shared" ref="E343" si="106">_xlfn.CONCAT(A343,"'!")</f>
        <v>Total'!</v>
      </c>
      <c r="F343" s="34"/>
      <c r="G343" s="32" t="s">
        <v>59</v>
      </c>
      <c r="H343" s="33"/>
      <c r="I343" s="33"/>
      <c r="J343" s="33"/>
    </row>
    <row r="344" spans="1:10" x14ac:dyDescent="0.25">
      <c r="A344" s="32" t="s">
        <v>104</v>
      </c>
      <c r="B344" s="32">
        <v>2023</v>
      </c>
      <c r="C344" s="33" t="s">
        <v>51</v>
      </c>
      <c r="D344" s="34" t="s">
        <v>1999</v>
      </c>
      <c r="E344" s="35" t="str">
        <f t="shared" ref="E344:E364" si="107">_xlfn.CONCAT(A344,"'!")</f>
        <v>PSND'!</v>
      </c>
      <c r="F344" s="34" t="str">
        <f t="shared" ref="F344:F364" si="108">_xlfn.CONCAT(D344:E344)</f>
        <v>C:\Users\jaime.benazar\Quorum Business Solutions\Ecopetrol Prometeo - Documents\Planning Space Implementation\3. Analysis &amp; Design\Design\FC22\DRR Jaime\Por presentar a ECP\Cantagallo\Yarigui-Cantagallo\[YARIGUI-CANTAGALLO_CF_SEC_07-Feb-2024Rev2.xlsx]D-PSND'!</v>
      </c>
      <c r="G344" s="32" t="s">
        <v>59</v>
      </c>
      <c r="H344" s="33">
        <v>12</v>
      </c>
      <c r="I344" s="33" t="str">
        <f t="shared" ref="I344:I362" si="109">_xlfn.CONCAT("='",F344:H344)</f>
        <v>='C:\Users\jaime.benazar\Quorum Business Solutions\Ecopetrol Prometeo - Documents\Planning Space Implementation\3. Analysis &amp; Design\Design\FC22\DRR Jaime\Por presentar a ECP\Cantagallo\Yarigui-Cantagallo\[YARIGUI-CANTAGALLO_CF_SEC_07-Feb-2024Rev2.xlsx]D-PSND'!$BB$12</v>
      </c>
      <c r="J344" s="37" t="s">
        <v>2333</v>
      </c>
    </row>
    <row r="345" spans="1:10" x14ac:dyDescent="0.25">
      <c r="A345" s="32" t="s">
        <v>104</v>
      </c>
      <c r="B345" s="32">
        <f>+B344+1</f>
        <v>2024</v>
      </c>
      <c r="C345" s="33" t="s">
        <v>51</v>
      </c>
      <c r="D345" s="34" t="s">
        <v>1999</v>
      </c>
      <c r="E345" s="35" t="str">
        <f t="shared" si="107"/>
        <v>PSND'!</v>
      </c>
      <c r="F345" s="34" t="str">
        <f t="shared" si="108"/>
        <v>C:\Users\jaime.benazar\Quorum Business Solutions\Ecopetrol Prometeo - Documents\Planning Space Implementation\3. Analysis &amp; Design\Design\FC22\DRR Jaime\Por presentar a ECP\Cantagallo\Yarigui-Cantagallo\[YARIGUI-CANTAGALLO_CF_SEC_07-Feb-2024Rev2.xlsx]D-PSND'!</v>
      </c>
      <c r="G345" s="32" t="s">
        <v>59</v>
      </c>
      <c r="H345" s="33">
        <f>IF(A345&lt;&gt;A344,12,H344+1)</f>
        <v>13</v>
      </c>
      <c r="I345" s="33" t="str">
        <f t="shared" si="109"/>
        <v>='C:\Users\jaime.benazar\Quorum Business Solutions\Ecopetrol Prometeo - Documents\Planning Space Implementation\3. Analysis &amp; Design\Design\FC22\DRR Jaime\Por presentar a ECP\Cantagallo\Yarigui-Cantagallo\[YARIGUI-CANTAGALLO_CF_SEC_07-Feb-2024Rev2.xlsx]D-PSND'!$BB$13</v>
      </c>
      <c r="J345" s="37" t="s">
        <v>2334</v>
      </c>
    </row>
    <row r="346" spans="1:10" x14ac:dyDescent="0.25">
      <c r="A346" s="32" t="s">
        <v>104</v>
      </c>
      <c r="B346" s="32">
        <f t="shared" ref="B346:B357" si="110">+B345+1</f>
        <v>2025</v>
      </c>
      <c r="C346" s="33" t="s">
        <v>51</v>
      </c>
      <c r="D346" s="34" t="s">
        <v>1999</v>
      </c>
      <c r="E346" s="35" t="str">
        <f t="shared" si="107"/>
        <v>PSND'!</v>
      </c>
      <c r="F346" s="34" t="str">
        <f t="shared" si="108"/>
        <v>C:\Users\jaime.benazar\Quorum Business Solutions\Ecopetrol Prometeo - Documents\Planning Space Implementation\3. Analysis &amp; Design\Design\FC22\DRR Jaime\Por presentar a ECP\Cantagallo\Yarigui-Cantagallo\[YARIGUI-CANTAGALLO_CF_SEC_07-Feb-2024Rev2.xlsx]D-PSND'!</v>
      </c>
      <c r="G346" s="32" t="s">
        <v>59</v>
      </c>
      <c r="H346" s="33">
        <f t="shared" ref="H346:H364" si="111">IF(A346&lt;&gt;A345,12,H345+1)</f>
        <v>14</v>
      </c>
      <c r="I346" s="33" t="str">
        <f t="shared" si="109"/>
        <v>='C:\Users\jaime.benazar\Quorum Business Solutions\Ecopetrol Prometeo - Documents\Planning Space Implementation\3. Analysis &amp; Design\Design\FC22\DRR Jaime\Por presentar a ECP\Cantagallo\Yarigui-Cantagallo\[YARIGUI-CANTAGALLO_CF_SEC_07-Feb-2024Rev2.xlsx]D-PSND'!$BB$14</v>
      </c>
      <c r="J346" s="37" t="s">
        <v>2335</v>
      </c>
    </row>
    <row r="347" spans="1:10" x14ac:dyDescent="0.25">
      <c r="A347" s="32" t="s">
        <v>104</v>
      </c>
      <c r="B347" s="32">
        <f t="shared" si="110"/>
        <v>2026</v>
      </c>
      <c r="C347" s="33" t="s">
        <v>51</v>
      </c>
      <c r="D347" s="34" t="s">
        <v>1999</v>
      </c>
      <c r="E347" s="35" t="str">
        <f t="shared" si="107"/>
        <v>PSND'!</v>
      </c>
      <c r="F347" s="34" t="str">
        <f t="shared" si="108"/>
        <v>C:\Users\jaime.benazar\Quorum Business Solutions\Ecopetrol Prometeo - Documents\Planning Space Implementation\3. Analysis &amp; Design\Design\FC22\DRR Jaime\Por presentar a ECP\Cantagallo\Yarigui-Cantagallo\[YARIGUI-CANTAGALLO_CF_SEC_07-Feb-2024Rev2.xlsx]D-PSND'!</v>
      </c>
      <c r="G347" s="32" t="s">
        <v>59</v>
      </c>
      <c r="H347" s="33">
        <f t="shared" si="111"/>
        <v>15</v>
      </c>
      <c r="I347" s="33" t="str">
        <f t="shared" si="109"/>
        <v>='C:\Users\jaime.benazar\Quorum Business Solutions\Ecopetrol Prometeo - Documents\Planning Space Implementation\3. Analysis &amp; Design\Design\FC22\DRR Jaime\Por presentar a ECP\Cantagallo\Yarigui-Cantagallo\[YARIGUI-CANTAGALLO_CF_SEC_07-Feb-2024Rev2.xlsx]D-PSND'!$BB$15</v>
      </c>
      <c r="J347" s="37" t="s">
        <v>2336</v>
      </c>
    </row>
    <row r="348" spans="1:10" x14ac:dyDescent="0.25">
      <c r="A348" s="32" t="s">
        <v>104</v>
      </c>
      <c r="B348" s="32">
        <f t="shared" si="110"/>
        <v>2027</v>
      </c>
      <c r="C348" s="33" t="s">
        <v>51</v>
      </c>
      <c r="D348" s="34" t="s">
        <v>1999</v>
      </c>
      <c r="E348" s="35" t="str">
        <f t="shared" si="107"/>
        <v>PSND'!</v>
      </c>
      <c r="F348" s="34" t="str">
        <f t="shared" si="108"/>
        <v>C:\Users\jaime.benazar\Quorum Business Solutions\Ecopetrol Prometeo - Documents\Planning Space Implementation\3. Analysis &amp; Design\Design\FC22\DRR Jaime\Por presentar a ECP\Cantagallo\Yarigui-Cantagallo\[YARIGUI-CANTAGALLO_CF_SEC_07-Feb-2024Rev2.xlsx]D-PSND'!</v>
      </c>
      <c r="G348" s="32" t="s">
        <v>59</v>
      </c>
      <c r="H348" s="33">
        <f t="shared" si="111"/>
        <v>16</v>
      </c>
      <c r="I348" s="33" t="str">
        <f t="shared" si="109"/>
        <v>='C:\Users\jaime.benazar\Quorum Business Solutions\Ecopetrol Prometeo - Documents\Planning Space Implementation\3. Analysis &amp; Design\Design\FC22\DRR Jaime\Por presentar a ECP\Cantagallo\Yarigui-Cantagallo\[YARIGUI-CANTAGALLO_CF_SEC_07-Feb-2024Rev2.xlsx]D-PSND'!$BB$16</v>
      </c>
      <c r="J348" s="37" t="s">
        <v>2337</v>
      </c>
    </row>
    <row r="349" spans="1:10" x14ac:dyDescent="0.25">
      <c r="A349" s="32" t="s">
        <v>104</v>
      </c>
      <c r="B349" s="32">
        <f t="shared" si="110"/>
        <v>2028</v>
      </c>
      <c r="C349" s="33" t="s">
        <v>51</v>
      </c>
      <c r="D349" s="34" t="s">
        <v>1999</v>
      </c>
      <c r="E349" s="35" t="str">
        <f t="shared" si="107"/>
        <v>PSND'!</v>
      </c>
      <c r="F349" s="34" t="str">
        <f t="shared" si="108"/>
        <v>C:\Users\jaime.benazar\Quorum Business Solutions\Ecopetrol Prometeo - Documents\Planning Space Implementation\3. Analysis &amp; Design\Design\FC22\DRR Jaime\Por presentar a ECP\Cantagallo\Yarigui-Cantagallo\[YARIGUI-CANTAGALLO_CF_SEC_07-Feb-2024Rev2.xlsx]D-PSND'!</v>
      </c>
      <c r="G349" s="32" t="s">
        <v>59</v>
      </c>
      <c r="H349" s="33">
        <f t="shared" si="111"/>
        <v>17</v>
      </c>
      <c r="I349" s="33" t="str">
        <f t="shared" si="109"/>
        <v>='C:\Users\jaime.benazar\Quorum Business Solutions\Ecopetrol Prometeo - Documents\Planning Space Implementation\3. Analysis &amp; Design\Design\FC22\DRR Jaime\Por presentar a ECP\Cantagallo\Yarigui-Cantagallo\[YARIGUI-CANTAGALLO_CF_SEC_07-Feb-2024Rev2.xlsx]D-PSND'!$BB$17</v>
      </c>
      <c r="J349" s="37" t="s">
        <v>2338</v>
      </c>
    </row>
    <row r="350" spans="1:10" x14ac:dyDescent="0.25">
      <c r="A350" s="32" t="s">
        <v>104</v>
      </c>
      <c r="B350" s="32">
        <f t="shared" si="110"/>
        <v>2029</v>
      </c>
      <c r="C350" s="33" t="s">
        <v>51</v>
      </c>
      <c r="D350" s="34" t="s">
        <v>1999</v>
      </c>
      <c r="E350" s="35" t="str">
        <f t="shared" si="107"/>
        <v>PSND'!</v>
      </c>
      <c r="F350" s="34" t="str">
        <f t="shared" si="108"/>
        <v>C:\Users\jaime.benazar\Quorum Business Solutions\Ecopetrol Prometeo - Documents\Planning Space Implementation\3. Analysis &amp; Design\Design\FC22\DRR Jaime\Por presentar a ECP\Cantagallo\Yarigui-Cantagallo\[YARIGUI-CANTAGALLO_CF_SEC_07-Feb-2024Rev2.xlsx]D-PSND'!</v>
      </c>
      <c r="G350" s="32" t="s">
        <v>59</v>
      </c>
      <c r="H350" s="33">
        <f t="shared" si="111"/>
        <v>18</v>
      </c>
      <c r="I350" s="33" t="str">
        <f t="shared" si="109"/>
        <v>='C:\Users\jaime.benazar\Quorum Business Solutions\Ecopetrol Prometeo - Documents\Planning Space Implementation\3. Analysis &amp; Design\Design\FC22\DRR Jaime\Por presentar a ECP\Cantagallo\Yarigui-Cantagallo\[YARIGUI-CANTAGALLO_CF_SEC_07-Feb-2024Rev2.xlsx]D-PSND'!$BB$18</v>
      </c>
      <c r="J350" s="37" t="s">
        <v>2339</v>
      </c>
    </row>
    <row r="351" spans="1:10" x14ac:dyDescent="0.25">
      <c r="A351" s="32" t="s">
        <v>104</v>
      </c>
      <c r="B351" s="32">
        <f t="shared" si="110"/>
        <v>2030</v>
      </c>
      <c r="C351" s="33" t="s">
        <v>51</v>
      </c>
      <c r="D351" s="34" t="s">
        <v>1999</v>
      </c>
      <c r="E351" s="35" t="str">
        <f t="shared" si="107"/>
        <v>PSND'!</v>
      </c>
      <c r="F351" s="34" t="str">
        <f t="shared" si="108"/>
        <v>C:\Users\jaime.benazar\Quorum Business Solutions\Ecopetrol Prometeo - Documents\Planning Space Implementation\3. Analysis &amp; Design\Design\FC22\DRR Jaime\Por presentar a ECP\Cantagallo\Yarigui-Cantagallo\[YARIGUI-CANTAGALLO_CF_SEC_07-Feb-2024Rev2.xlsx]D-PSND'!</v>
      </c>
      <c r="G351" s="32" t="s">
        <v>59</v>
      </c>
      <c r="H351" s="33">
        <f t="shared" si="111"/>
        <v>19</v>
      </c>
      <c r="I351" s="33" t="str">
        <f t="shared" si="109"/>
        <v>='C:\Users\jaime.benazar\Quorum Business Solutions\Ecopetrol Prometeo - Documents\Planning Space Implementation\3. Analysis &amp; Design\Design\FC22\DRR Jaime\Por presentar a ECP\Cantagallo\Yarigui-Cantagallo\[YARIGUI-CANTAGALLO_CF_SEC_07-Feb-2024Rev2.xlsx]D-PSND'!$BB$19</v>
      </c>
      <c r="J351" s="37" t="s">
        <v>2340</v>
      </c>
    </row>
    <row r="352" spans="1:10" x14ac:dyDescent="0.25">
      <c r="A352" s="32" t="s">
        <v>104</v>
      </c>
      <c r="B352" s="32">
        <f t="shared" si="110"/>
        <v>2031</v>
      </c>
      <c r="C352" s="33" t="s">
        <v>51</v>
      </c>
      <c r="D352" s="34" t="s">
        <v>1999</v>
      </c>
      <c r="E352" s="35" t="str">
        <f t="shared" si="107"/>
        <v>PSND'!</v>
      </c>
      <c r="F352" s="34" t="str">
        <f t="shared" si="108"/>
        <v>C:\Users\jaime.benazar\Quorum Business Solutions\Ecopetrol Prometeo - Documents\Planning Space Implementation\3. Analysis &amp; Design\Design\FC22\DRR Jaime\Por presentar a ECP\Cantagallo\Yarigui-Cantagallo\[YARIGUI-CANTAGALLO_CF_SEC_07-Feb-2024Rev2.xlsx]D-PSND'!</v>
      </c>
      <c r="G352" s="32" t="s">
        <v>59</v>
      </c>
      <c r="H352" s="33">
        <f t="shared" si="111"/>
        <v>20</v>
      </c>
      <c r="I352" s="33" t="str">
        <f t="shared" si="109"/>
        <v>='C:\Users\jaime.benazar\Quorum Business Solutions\Ecopetrol Prometeo - Documents\Planning Space Implementation\3. Analysis &amp; Design\Design\FC22\DRR Jaime\Por presentar a ECP\Cantagallo\Yarigui-Cantagallo\[YARIGUI-CANTAGALLO_CF_SEC_07-Feb-2024Rev2.xlsx]D-PSND'!$BB$20</v>
      </c>
      <c r="J352" s="37" t="s">
        <v>2341</v>
      </c>
    </row>
    <row r="353" spans="1:10" x14ac:dyDescent="0.25">
      <c r="A353" s="32" t="s">
        <v>104</v>
      </c>
      <c r="B353" s="32">
        <f t="shared" si="110"/>
        <v>2032</v>
      </c>
      <c r="C353" s="33" t="s">
        <v>51</v>
      </c>
      <c r="D353" s="34" t="s">
        <v>1999</v>
      </c>
      <c r="E353" s="35" t="str">
        <f t="shared" si="107"/>
        <v>PSND'!</v>
      </c>
      <c r="F353" s="34" t="str">
        <f t="shared" si="108"/>
        <v>C:\Users\jaime.benazar\Quorum Business Solutions\Ecopetrol Prometeo - Documents\Planning Space Implementation\3. Analysis &amp; Design\Design\FC22\DRR Jaime\Por presentar a ECP\Cantagallo\Yarigui-Cantagallo\[YARIGUI-CANTAGALLO_CF_SEC_07-Feb-2024Rev2.xlsx]D-PSND'!</v>
      </c>
      <c r="G353" s="32" t="s">
        <v>59</v>
      </c>
      <c r="H353" s="33">
        <f t="shared" si="111"/>
        <v>21</v>
      </c>
      <c r="I353" s="33" t="str">
        <f t="shared" si="109"/>
        <v>='C:\Users\jaime.benazar\Quorum Business Solutions\Ecopetrol Prometeo - Documents\Planning Space Implementation\3. Analysis &amp; Design\Design\FC22\DRR Jaime\Por presentar a ECP\Cantagallo\Yarigui-Cantagallo\[YARIGUI-CANTAGALLO_CF_SEC_07-Feb-2024Rev2.xlsx]D-PSND'!$BB$21</v>
      </c>
      <c r="J353" s="37" t="s">
        <v>2342</v>
      </c>
    </row>
    <row r="354" spans="1:10" x14ac:dyDescent="0.25">
      <c r="A354" s="32" t="s">
        <v>104</v>
      </c>
      <c r="B354" s="32">
        <f t="shared" si="110"/>
        <v>2033</v>
      </c>
      <c r="C354" s="33" t="s">
        <v>51</v>
      </c>
      <c r="D354" s="34" t="s">
        <v>1999</v>
      </c>
      <c r="E354" s="35" t="str">
        <f t="shared" si="107"/>
        <v>PSND'!</v>
      </c>
      <c r="F354" s="34" t="str">
        <f t="shared" si="108"/>
        <v>C:\Users\jaime.benazar\Quorum Business Solutions\Ecopetrol Prometeo - Documents\Planning Space Implementation\3. Analysis &amp; Design\Design\FC22\DRR Jaime\Por presentar a ECP\Cantagallo\Yarigui-Cantagallo\[YARIGUI-CANTAGALLO_CF_SEC_07-Feb-2024Rev2.xlsx]D-PSND'!</v>
      </c>
      <c r="G354" s="32" t="s">
        <v>59</v>
      </c>
      <c r="H354" s="33">
        <f t="shared" si="111"/>
        <v>22</v>
      </c>
      <c r="I354" s="33" t="str">
        <f t="shared" si="109"/>
        <v>='C:\Users\jaime.benazar\Quorum Business Solutions\Ecopetrol Prometeo - Documents\Planning Space Implementation\3. Analysis &amp; Design\Design\FC22\DRR Jaime\Por presentar a ECP\Cantagallo\Yarigui-Cantagallo\[YARIGUI-CANTAGALLO_CF_SEC_07-Feb-2024Rev2.xlsx]D-PSND'!$BB$22</v>
      </c>
      <c r="J354" s="37" t="s">
        <v>2343</v>
      </c>
    </row>
    <row r="355" spans="1:10" x14ac:dyDescent="0.25">
      <c r="A355" s="32" t="s">
        <v>104</v>
      </c>
      <c r="B355" s="32">
        <f t="shared" si="110"/>
        <v>2034</v>
      </c>
      <c r="C355" s="33" t="s">
        <v>51</v>
      </c>
      <c r="D355" s="34" t="s">
        <v>1999</v>
      </c>
      <c r="E355" s="35" t="str">
        <f t="shared" si="107"/>
        <v>PSND'!</v>
      </c>
      <c r="F355" s="34" t="str">
        <f t="shared" si="108"/>
        <v>C:\Users\jaime.benazar\Quorum Business Solutions\Ecopetrol Prometeo - Documents\Planning Space Implementation\3. Analysis &amp; Design\Design\FC22\DRR Jaime\Por presentar a ECP\Cantagallo\Yarigui-Cantagallo\[YARIGUI-CANTAGALLO_CF_SEC_07-Feb-2024Rev2.xlsx]D-PSND'!</v>
      </c>
      <c r="G355" s="32" t="s">
        <v>59</v>
      </c>
      <c r="H355" s="33">
        <f t="shared" si="111"/>
        <v>23</v>
      </c>
      <c r="I355" s="33" t="str">
        <f t="shared" si="109"/>
        <v>='C:\Users\jaime.benazar\Quorum Business Solutions\Ecopetrol Prometeo - Documents\Planning Space Implementation\3. Analysis &amp; Design\Design\FC22\DRR Jaime\Por presentar a ECP\Cantagallo\Yarigui-Cantagallo\[YARIGUI-CANTAGALLO_CF_SEC_07-Feb-2024Rev2.xlsx]D-PSND'!$BB$23</v>
      </c>
      <c r="J355" s="37" t="s">
        <v>2344</v>
      </c>
    </row>
    <row r="356" spans="1:10" x14ac:dyDescent="0.25">
      <c r="A356" s="32" t="s">
        <v>104</v>
      </c>
      <c r="B356" s="32">
        <f t="shared" si="110"/>
        <v>2035</v>
      </c>
      <c r="C356" s="33" t="s">
        <v>51</v>
      </c>
      <c r="D356" s="34" t="s">
        <v>1999</v>
      </c>
      <c r="E356" s="35" t="str">
        <f t="shared" si="107"/>
        <v>PSND'!</v>
      </c>
      <c r="F356" s="34" t="str">
        <f t="shared" si="108"/>
        <v>C:\Users\jaime.benazar\Quorum Business Solutions\Ecopetrol Prometeo - Documents\Planning Space Implementation\3. Analysis &amp; Design\Design\FC22\DRR Jaime\Por presentar a ECP\Cantagallo\Yarigui-Cantagallo\[YARIGUI-CANTAGALLO_CF_SEC_07-Feb-2024Rev2.xlsx]D-PSND'!</v>
      </c>
      <c r="G356" s="32" t="s">
        <v>59</v>
      </c>
      <c r="H356" s="33">
        <f t="shared" si="111"/>
        <v>24</v>
      </c>
      <c r="I356" s="33" t="str">
        <f t="shared" si="109"/>
        <v>='C:\Users\jaime.benazar\Quorum Business Solutions\Ecopetrol Prometeo - Documents\Planning Space Implementation\3. Analysis &amp; Design\Design\FC22\DRR Jaime\Por presentar a ECP\Cantagallo\Yarigui-Cantagallo\[YARIGUI-CANTAGALLO_CF_SEC_07-Feb-2024Rev2.xlsx]D-PSND'!$BB$24</v>
      </c>
      <c r="J356" s="37" t="s">
        <v>2345</v>
      </c>
    </row>
    <row r="357" spans="1:10" x14ac:dyDescent="0.25">
      <c r="A357" s="32" t="s">
        <v>104</v>
      </c>
      <c r="B357" s="32">
        <f t="shared" si="110"/>
        <v>2036</v>
      </c>
      <c r="C357" s="33" t="s">
        <v>51</v>
      </c>
      <c r="D357" s="34" t="s">
        <v>1999</v>
      </c>
      <c r="E357" s="35" t="str">
        <f t="shared" si="107"/>
        <v>PSND'!</v>
      </c>
      <c r="F357" s="34" t="str">
        <f t="shared" si="108"/>
        <v>C:\Users\jaime.benazar\Quorum Business Solutions\Ecopetrol Prometeo - Documents\Planning Space Implementation\3. Analysis &amp; Design\Design\FC22\DRR Jaime\Por presentar a ECP\Cantagallo\Yarigui-Cantagallo\[YARIGUI-CANTAGALLO_CF_SEC_07-Feb-2024Rev2.xlsx]D-PSND'!</v>
      </c>
      <c r="G357" s="32" t="s">
        <v>59</v>
      </c>
      <c r="H357" s="33">
        <f t="shared" si="111"/>
        <v>25</v>
      </c>
      <c r="I357" s="33" t="str">
        <f t="shared" si="109"/>
        <v>='C:\Users\jaime.benazar\Quorum Business Solutions\Ecopetrol Prometeo - Documents\Planning Space Implementation\3. Analysis &amp; Design\Design\FC22\DRR Jaime\Por presentar a ECP\Cantagallo\Yarigui-Cantagallo\[YARIGUI-CANTAGALLO_CF_SEC_07-Feb-2024Rev2.xlsx]D-PSND'!$BB$25</v>
      </c>
      <c r="J357" s="37" t="s">
        <v>2346</v>
      </c>
    </row>
    <row r="358" spans="1:10" x14ac:dyDescent="0.25">
      <c r="A358" s="32" t="s">
        <v>104</v>
      </c>
      <c r="B358" s="32">
        <f>+B357+1</f>
        <v>2037</v>
      </c>
      <c r="C358" s="33" t="s">
        <v>51</v>
      </c>
      <c r="D358" s="34" t="s">
        <v>1999</v>
      </c>
      <c r="E358" s="35" t="str">
        <f t="shared" si="107"/>
        <v>PSND'!</v>
      </c>
      <c r="F358" s="34" t="str">
        <f t="shared" si="108"/>
        <v>C:\Users\jaime.benazar\Quorum Business Solutions\Ecopetrol Prometeo - Documents\Planning Space Implementation\3. Analysis &amp; Design\Design\FC22\DRR Jaime\Por presentar a ECP\Cantagallo\Yarigui-Cantagallo\[YARIGUI-CANTAGALLO_CF_SEC_07-Feb-2024Rev2.xlsx]D-PSND'!</v>
      </c>
      <c r="G358" s="32" t="s">
        <v>59</v>
      </c>
      <c r="H358" s="33">
        <f t="shared" si="111"/>
        <v>26</v>
      </c>
      <c r="I358" s="33" t="str">
        <f t="shared" si="109"/>
        <v>='C:\Users\jaime.benazar\Quorum Business Solutions\Ecopetrol Prometeo - Documents\Planning Space Implementation\3. Analysis &amp; Design\Design\FC22\DRR Jaime\Por presentar a ECP\Cantagallo\Yarigui-Cantagallo\[YARIGUI-CANTAGALLO_CF_SEC_07-Feb-2024Rev2.xlsx]D-PSND'!$BB$26</v>
      </c>
      <c r="J358" s="37" t="s">
        <v>2347</v>
      </c>
    </row>
    <row r="359" spans="1:10" x14ac:dyDescent="0.25">
      <c r="A359" s="32" t="s">
        <v>104</v>
      </c>
      <c r="B359" s="32">
        <f t="shared" ref="B359:B361" si="112">+B358+1</f>
        <v>2038</v>
      </c>
      <c r="C359" s="33" t="s">
        <v>51</v>
      </c>
      <c r="D359" s="34" t="s">
        <v>1999</v>
      </c>
      <c r="E359" s="35" t="str">
        <f t="shared" si="107"/>
        <v>PSND'!</v>
      </c>
      <c r="F359" s="34" t="str">
        <f t="shared" si="108"/>
        <v>C:\Users\jaime.benazar\Quorum Business Solutions\Ecopetrol Prometeo - Documents\Planning Space Implementation\3. Analysis &amp; Design\Design\FC22\DRR Jaime\Por presentar a ECP\Cantagallo\Yarigui-Cantagallo\[YARIGUI-CANTAGALLO_CF_SEC_07-Feb-2024Rev2.xlsx]D-PSND'!</v>
      </c>
      <c r="G359" s="32" t="s">
        <v>59</v>
      </c>
      <c r="H359" s="33">
        <f t="shared" si="111"/>
        <v>27</v>
      </c>
      <c r="I359" s="33" t="str">
        <f t="shared" si="109"/>
        <v>='C:\Users\jaime.benazar\Quorum Business Solutions\Ecopetrol Prometeo - Documents\Planning Space Implementation\3. Analysis &amp; Design\Design\FC22\DRR Jaime\Por presentar a ECP\Cantagallo\Yarigui-Cantagallo\[YARIGUI-CANTAGALLO_CF_SEC_07-Feb-2024Rev2.xlsx]D-PSND'!$BB$27</v>
      </c>
      <c r="J359" s="37" t="s">
        <v>2348</v>
      </c>
    </row>
    <row r="360" spans="1:10" x14ac:dyDescent="0.25">
      <c r="A360" s="32" t="s">
        <v>104</v>
      </c>
      <c r="B360" s="32">
        <f t="shared" si="112"/>
        <v>2039</v>
      </c>
      <c r="C360" s="33" t="s">
        <v>51</v>
      </c>
      <c r="D360" s="34" t="s">
        <v>1999</v>
      </c>
      <c r="E360" s="35" t="str">
        <f t="shared" si="107"/>
        <v>PSND'!</v>
      </c>
      <c r="F360" s="34" t="str">
        <f t="shared" si="108"/>
        <v>C:\Users\jaime.benazar\Quorum Business Solutions\Ecopetrol Prometeo - Documents\Planning Space Implementation\3. Analysis &amp; Design\Design\FC22\DRR Jaime\Por presentar a ECP\Cantagallo\Yarigui-Cantagallo\[YARIGUI-CANTAGALLO_CF_SEC_07-Feb-2024Rev2.xlsx]D-PSND'!</v>
      </c>
      <c r="G360" s="32" t="s">
        <v>59</v>
      </c>
      <c r="H360" s="33">
        <f t="shared" si="111"/>
        <v>28</v>
      </c>
      <c r="I360" s="33" t="str">
        <f t="shared" si="109"/>
        <v>='C:\Users\jaime.benazar\Quorum Business Solutions\Ecopetrol Prometeo - Documents\Planning Space Implementation\3. Analysis &amp; Design\Design\FC22\DRR Jaime\Por presentar a ECP\Cantagallo\Yarigui-Cantagallo\[YARIGUI-CANTAGALLO_CF_SEC_07-Feb-2024Rev2.xlsx]D-PSND'!$BB$28</v>
      </c>
      <c r="J360" s="37" t="s">
        <v>2349</v>
      </c>
    </row>
    <row r="361" spans="1:10" x14ac:dyDescent="0.25">
      <c r="A361" s="32" t="s">
        <v>104</v>
      </c>
      <c r="B361" s="32">
        <f t="shared" si="112"/>
        <v>2040</v>
      </c>
      <c r="C361" s="33" t="s">
        <v>51</v>
      </c>
      <c r="D361" s="34" t="s">
        <v>1999</v>
      </c>
      <c r="E361" s="35" t="str">
        <f t="shared" si="107"/>
        <v>PSND'!</v>
      </c>
      <c r="F361" s="34" t="str">
        <f t="shared" si="108"/>
        <v>C:\Users\jaime.benazar\Quorum Business Solutions\Ecopetrol Prometeo - Documents\Planning Space Implementation\3. Analysis &amp; Design\Design\FC22\DRR Jaime\Por presentar a ECP\Cantagallo\Yarigui-Cantagallo\[YARIGUI-CANTAGALLO_CF_SEC_07-Feb-2024Rev2.xlsx]D-PSND'!</v>
      </c>
      <c r="G361" s="32" t="s">
        <v>59</v>
      </c>
      <c r="H361" s="33">
        <f t="shared" si="111"/>
        <v>29</v>
      </c>
      <c r="I361" s="33" t="str">
        <f t="shared" si="109"/>
        <v>='C:\Users\jaime.benazar\Quorum Business Solutions\Ecopetrol Prometeo - Documents\Planning Space Implementation\3. Analysis &amp; Design\Design\FC22\DRR Jaime\Por presentar a ECP\Cantagallo\Yarigui-Cantagallo\[YARIGUI-CANTAGALLO_CF_SEC_07-Feb-2024Rev2.xlsx]D-PSND'!$BB$29</v>
      </c>
      <c r="J361" s="37" t="s">
        <v>2350</v>
      </c>
    </row>
    <row r="362" spans="1:10" x14ac:dyDescent="0.25">
      <c r="A362" s="32" t="s">
        <v>104</v>
      </c>
      <c r="B362" s="32">
        <f>+B361+1</f>
        <v>2041</v>
      </c>
      <c r="C362" s="33" t="s">
        <v>51</v>
      </c>
      <c r="D362" s="34" t="s">
        <v>1999</v>
      </c>
      <c r="E362" s="35" t="str">
        <f t="shared" si="107"/>
        <v>PSND'!</v>
      </c>
      <c r="F362" s="34" t="str">
        <f t="shared" si="108"/>
        <v>C:\Users\jaime.benazar\Quorum Business Solutions\Ecopetrol Prometeo - Documents\Planning Space Implementation\3. Analysis &amp; Design\Design\FC22\DRR Jaime\Por presentar a ECP\Cantagallo\Yarigui-Cantagallo\[YARIGUI-CANTAGALLO_CF_SEC_07-Feb-2024Rev2.xlsx]D-PSND'!</v>
      </c>
      <c r="G362" s="32" t="s">
        <v>59</v>
      </c>
      <c r="H362" s="33">
        <f t="shared" si="111"/>
        <v>30</v>
      </c>
      <c r="I362" s="33" t="str">
        <f t="shared" si="109"/>
        <v>='C:\Users\jaime.benazar\Quorum Business Solutions\Ecopetrol Prometeo - Documents\Planning Space Implementation\3. Analysis &amp; Design\Design\FC22\DRR Jaime\Por presentar a ECP\Cantagallo\Yarigui-Cantagallo\[YARIGUI-CANTAGALLO_CF_SEC_07-Feb-2024Rev2.xlsx]D-PSND'!$BB$30</v>
      </c>
      <c r="J362" s="37" t="s">
        <v>2351</v>
      </c>
    </row>
    <row r="363" spans="1:10" x14ac:dyDescent="0.25">
      <c r="A363" s="32" t="s">
        <v>104</v>
      </c>
      <c r="B363" s="32">
        <f t="shared" ref="B363:B364" si="113">+B362+1</f>
        <v>2042</v>
      </c>
      <c r="C363" s="33" t="s">
        <v>51</v>
      </c>
      <c r="D363" s="34" t="s">
        <v>1999</v>
      </c>
      <c r="E363" s="35" t="str">
        <f t="shared" si="107"/>
        <v>PSND'!</v>
      </c>
      <c r="F363" s="34" t="str">
        <f t="shared" si="108"/>
        <v>C:\Users\jaime.benazar\Quorum Business Solutions\Ecopetrol Prometeo - Documents\Planning Space Implementation\3. Analysis &amp; Design\Design\FC22\DRR Jaime\Por presentar a ECP\Cantagallo\Yarigui-Cantagallo\[YARIGUI-CANTAGALLO_CF_SEC_07-Feb-2024Rev2.xlsx]D-PSND'!</v>
      </c>
      <c r="G363" s="32" t="s">
        <v>59</v>
      </c>
      <c r="H363" s="33">
        <f t="shared" si="111"/>
        <v>31</v>
      </c>
      <c r="I363" s="33" t="str">
        <f t="shared" si="31"/>
        <v>='C:\Users\jaime.benazar\Quorum Business Solutions\Ecopetrol Prometeo - Documents\Planning Space Implementation\3. Analysis &amp; Design\Design\FC22\DRR Jaime\Por presentar a ECP\Cantagallo\Yarigui-Cantagallo\[YARIGUI-CANTAGALLO_CF_SEC_07-Feb-2024Rev2.xlsx]D-PSND'!$BB$31</v>
      </c>
      <c r="J363" s="37" t="s">
        <v>2352</v>
      </c>
    </row>
    <row r="364" spans="1:10" x14ac:dyDescent="0.25">
      <c r="A364" s="32" t="s">
        <v>104</v>
      </c>
      <c r="B364" s="32">
        <f t="shared" si="113"/>
        <v>2043</v>
      </c>
      <c r="C364" s="33" t="s">
        <v>51</v>
      </c>
      <c r="D364" s="34" t="s">
        <v>1999</v>
      </c>
      <c r="E364" s="35" t="str">
        <f t="shared" si="107"/>
        <v>PSND'!</v>
      </c>
      <c r="F364" s="34" t="str">
        <f t="shared" si="108"/>
        <v>C:\Users\jaime.benazar\Quorum Business Solutions\Ecopetrol Prometeo - Documents\Planning Space Implementation\3. Analysis &amp; Design\Design\FC22\DRR Jaime\Por presentar a ECP\Cantagallo\Yarigui-Cantagallo\[YARIGUI-CANTAGALLO_CF_SEC_07-Feb-2024Rev2.xlsx]D-PSND'!</v>
      </c>
      <c r="G364" s="32" t="s">
        <v>59</v>
      </c>
      <c r="H364" s="33">
        <f t="shared" si="111"/>
        <v>32</v>
      </c>
      <c r="I364" s="33" t="str">
        <f t="shared" si="31"/>
        <v>='C:\Users\jaime.benazar\Quorum Business Solutions\Ecopetrol Prometeo - Documents\Planning Space Implementation\3. Analysis &amp; Design\Design\FC22\DRR Jaime\Por presentar a ECP\Cantagallo\Yarigui-Cantagallo\[YARIGUI-CANTAGALLO_CF_SEC_07-Feb-2024Rev2.xlsx]D-PSND'!$BB$32</v>
      </c>
      <c r="J364" s="37" t="s">
        <v>2353</v>
      </c>
    </row>
    <row r="365" spans="1:10" x14ac:dyDescent="0.25">
      <c r="A365" s="32" t="s">
        <v>104</v>
      </c>
      <c r="B365" s="32">
        <f>+B364+1</f>
        <v>2044</v>
      </c>
      <c r="C365" s="33" t="s">
        <v>51</v>
      </c>
      <c r="D365" s="34" t="s">
        <v>1999</v>
      </c>
      <c r="E365" s="35" t="str">
        <f t="shared" ref="E365:E380" si="114">_xlfn.CONCAT(A365,"'!")</f>
        <v>PSND'!</v>
      </c>
      <c r="F365" s="34" t="str">
        <f t="shared" ref="F365:F380" si="115">_xlfn.CONCAT(D365:E365)</f>
        <v>C:\Users\jaime.benazar\Quorum Business Solutions\Ecopetrol Prometeo - Documents\Planning Space Implementation\3. Analysis &amp; Design\Design\FC22\DRR Jaime\Por presentar a ECP\Cantagallo\Yarigui-Cantagallo\[YARIGUI-CANTAGALLO_CF_SEC_07-Feb-2024Rev2.xlsx]D-PSND'!</v>
      </c>
      <c r="G365" s="32" t="s">
        <v>59</v>
      </c>
      <c r="H365" s="33">
        <f t="shared" ref="H365:H380" si="116">IF(A365&lt;&gt;A364,12,H364+1)</f>
        <v>33</v>
      </c>
      <c r="I365" s="33" t="str">
        <f t="shared" ref="I365:I380" si="117">_xlfn.CONCAT("='",F365:H365)</f>
        <v>='C:\Users\jaime.benazar\Quorum Business Solutions\Ecopetrol Prometeo - Documents\Planning Space Implementation\3. Analysis &amp; Design\Design\FC22\DRR Jaime\Por presentar a ECP\Cantagallo\Yarigui-Cantagallo\[YARIGUI-CANTAGALLO_CF_SEC_07-Feb-2024Rev2.xlsx]D-PSND'!$BB$33</v>
      </c>
      <c r="J365" s="37" t="s">
        <v>2354</v>
      </c>
    </row>
    <row r="366" spans="1:10" x14ac:dyDescent="0.25">
      <c r="A366" s="32" t="s">
        <v>104</v>
      </c>
      <c r="B366" s="32">
        <f t="shared" ref="B366:B380" si="118">+B365+1</f>
        <v>2045</v>
      </c>
      <c r="C366" s="33" t="s">
        <v>51</v>
      </c>
      <c r="D366" s="34" t="s">
        <v>1999</v>
      </c>
      <c r="E366" s="35" t="str">
        <f t="shared" si="114"/>
        <v>PSND'!</v>
      </c>
      <c r="F366" s="34" t="str">
        <f t="shared" si="115"/>
        <v>C:\Users\jaime.benazar\Quorum Business Solutions\Ecopetrol Prometeo - Documents\Planning Space Implementation\3. Analysis &amp; Design\Design\FC22\DRR Jaime\Por presentar a ECP\Cantagallo\Yarigui-Cantagallo\[YARIGUI-CANTAGALLO_CF_SEC_07-Feb-2024Rev2.xlsx]D-PSND'!</v>
      </c>
      <c r="G366" s="32" t="s">
        <v>59</v>
      </c>
      <c r="H366" s="33">
        <f t="shared" si="116"/>
        <v>34</v>
      </c>
      <c r="I366" s="33" t="str">
        <f t="shared" si="117"/>
        <v>='C:\Users\jaime.benazar\Quorum Business Solutions\Ecopetrol Prometeo - Documents\Planning Space Implementation\3. Analysis &amp; Design\Design\FC22\DRR Jaime\Por presentar a ECP\Cantagallo\Yarigui-Cantagallo\[YARIGUI-CANTAGALLO_CF_SEC_07-Feb-2024Rev2.xlsx]D-PSND'!$BB$34</v>
      </c>
      <c r="J366" s="37" t="s">
        <v>2355</v>
      </c>
    </row>
    <row r="367" spans="1:10" x14ac:dyDescent="0.25">
      <c r="A367" s="32" t="s">
        <v>104</v>
      </c>
      <c r="B367" s="32">
        <f t="shared" si="118"/>
        <v>2046</v>
      </c>
      <c r="C367" s="33" t="s">
        <v>51</v>
      </c>
      <c r="D367" s="34" t="s">
        <v>1999</v>
      </c>
      <c r="E367" s="35" t="str">
        <f t="shared" si="114"/>
        <v>PSND'!</v>
      </c>
      <c r="F367" s="34" t="str">
        <f t="shared" si="115"/>
        <v>C:\Users\jaime.benazar\Quorum Business Solutions\Ecopetrol Prometeo - Documents\Planning Space Implementation\3. Analysis &amp; Design\Design\FC22\DRR Jaime\Por presentar a ECP\Cantagallo\Yarigui-Cantagallo\[YARIGUI-CANTAGALLO_CF_SEC_07-Feb-2024Rev2.xlsx]D-PSND'!</v>
      </c>
      <c r="G367" s="32" t="s">
        <v>59</v>
      </c>
      <c r="H367" s="33">
        <f t="shared" si="116"/>
        <v>35</v>
      </c>
      <c r="I367" s="33" t="str">
        <f t="shared" si="117"/>
        <v>='C:\Users\jaime.benazar\Quorum Business Solutions\Ecopetrol Prometeo - Documents\Planning Space Implementation\3. Analysis &amp; Design\Design\FC22\DRR Jaime\Por presentar a ECP\Cantagallo\Yarigui-Cantagallo\[YARIGUI-CANTAGALLO_CF_SEC_07-Feb-2024Rev2.xlsx]D-PSND'!$BB$35</v>
      </c>
      <c r="J367" s="37" t="s">
        <v>2356</v>
      </c>
    </row>
    <row r="368" spans="1:10" x14ac:dyDescent="0.25">
      <c r="A368" s="32" t="s">
        <v>104</v>
      </c>
      <c r="B368" s="32">
        <f t="shared" si="118"/>
        <v>2047</v>
      </c>
      <c r="C368" s="33" t="s">
        <v>51</v>
      </c>
      <c r="D368" s="34" t="s">
        <v>1999</v>
      </c>
      <c r="E368" s="35" t="str">
        <f t="shared" si="114"/>
        <v>PSND'!</v>
      </c>
      <c r="F368" s="34" t="str">
        <f t="shared" si="115"/>
        <v>C:\Users\jaime.benazar\Quorum Business Solutions\Ecopetrol Prometeo - Documents\Planning Space Implementation\3. Analysis &amp; Design\Design\FC22\DRR Jaime\Por presentar a ECP\Cantagallo\Yarigui-Cantagallo\[YARIGUI-CANTAGALLO_CF_SEC_07-Feb-2024Rev2.xlsx]D-PSND'!</v>
      </c>
      <c r="G368" s="32" t="s">
        <v>59</v>
      </c>
      <c r="H368" s="33">
        <f t="shared" si="116"/>
        <v>36</v>
      </c>
      <c r="I368" s="33" t="str">
        <f t="shared" si="117"/>
        <v>='C:\Users\jaime.benazar\Quorum Business Solutions\Ecopetrol Prometeo - Documents\Planning Space Implementation\3. Analysis &amp; Design\Design\FC22\DRR Jaime\Por presentar a ECP\Cantagallo\Yarigui-Cantagallo\[YARIGUI-CANTAGALLO_CF_SEC_07-Feb-2024Rev2.xlsx]D-PSND'!$BB$36</v>
      </c>
      <c r="J368" s="37" t="s">
        <v>2357</v>
      </c>
    </row>
    <row r="369" spans="1:10" x14ac:dyDescent="0.25">
      <c r="A369" s="32" t="s">
        <v>104</v>
      </c>
      <c r="B369" s="32">
        <f t="shared" si="118"/>
        <v>2048</v>
      </c>
      <c r="C369" s="33" t="s">
        <v>51</v>
      </c>
      <c r="D369" s="34" t="s">
        <v>1999</v>
      </c>
      <c r="E369" s="35" t="str">
        <f t="shared" si="114"/>
        <v>PSND'!</v>
      </c>
      <c r="F369" s="34" t="str">
        <f t="shared" si="115"/>
        <v>C:\Users\jaime.benazar\Quorum Business Solutions\Ecopetrol Prometeo - Documents\Planning Space Implementation\3. Analysis &amp; Design\Design\FC22\DRR Jaime\Por presentar a ECP\Cantagallo\Yarigui-Cantagallo\[YARIGUI-CANTAGALLO_CF_SEC_07-Feb-2024Rev2.xlsx]D-PSND'!</v>
      </c>
      <c r="G369" s="32" t="s">
        <v>59</v>
      </c>
      <c r="H369" s="33">
        <f t="shared" si="116"/>
        <v>37</v>
      </c>
      <c r="I369" s="33" t="str">
        <f t="shared" si="117"/>
        <v>='C:\Users\jaime.benazar\Quorum Business Solutions\Ecopetrol Prometeo - Documents\Planning Space Implementation\3. Analysis &amp; Design\Design\FC22\DRR Jaime\Por presentar a ECP\Cantagallo\Yarigui-Cantagallo\[YARIGUI-CANTAGALLO_CF_SEC_07-Feb-2024Rev2.xlsx]D-PSND'!$BB$37</v>
      </c>
      <c r="J369" s="37" t="s">
        <v>2358</v>
      </c>
    </row>
    <row r="370" spans="1:10" x14ac:dyDescent="0.25">
      <c r="A370" s="32" t="s">
        <v>104</v>
      </c>
      <c r="B370" s="32">
        <f t="shared" si="118"/>
        <v>2049</v>
      </c>
      <c r="C370" s="33" t="s">
        <v>51</v>
      </c>
      <c r="D370" s="34" t="s">
        <v>1999</v>
      </c>
      <c r="E370" s="35" t="str">
        <f t="shared" si="114"/>
        <v>PSND'!</v>
      </c>
      <c r="F370" s="34" t="str">
        <f t="shared" si="115"/>
        <v>C:\Users\jaime.benazar\Quorum Business Solutions\Ecopetrol Prometeo - Documents\Planning Space Implementation\3. Analysis &amp; Design\Design\FC22\DRR Jaime\Por presentar a ECP\Cantagallo\Yarigui-Cantagallo\[YARIGUI-CANTAGALLO_CF_SEC_07-Feb-2024Rev2.xlsx]D-PSND'!</v>
      </c>
      <c r="G370" s="32" t="s">
        <v>59</v>
      </c>
      <c r="H370" s="33">
        <f t="shared" si="116"/>
        <v>38</v>
      </c>
      <c r="I370" s="33" t="str">
        <f t="shared" si="117"/>
        <v>='C:\Users\jaime.benazar\Quorum Business Solutions\Ecopetrol Prometeo - Documents\Planning Space Implementation\3. Analysis &amp; Design\Design\FC22\DRR Jaime\Por presentar a ECP\Cantagallo\Yarigui-Cantagallo\[YARIGUI-CANTAGALLO_CF_SEC_07-Feb-2024Rev2.xlsx]D-PSND'!$BB$38</v>
      </c>
      <c r="J370" s="37" t="s">
        <v>2359</v>
      </c>
    </row>
    <row r="371" spans="1:10" x14ac:dyDescent="0.25">
      <c r="A371" s="32" t="s">
        <v>104</v>
      </c>
      <c r="B371" s="32">
        <f t="shared" si="118"/>
        <v>2050</v>
      </c>
      <c r="C371" s="33" t="s">
        <v>51</v>
      </c>
      <c r="D371" s="34" t="s">
        <v>1999</v>
      </c>
      <c r="E371" s="35" t="str">
        <f t="shared" si="114"/>
        <v>PSND'!</v>
      </c>
      <c r="F371" s="34" t="str">
        <f t="shared" si="115"/>
        <v>C:\Users\jaime.benazar\Quorum Business Solutions\Ecopetrol Prometeo - Documents\Planning Space Implementation\3. Analysis &amp; Design\Design\FC22\DRR Jaime\Por presentar a ECP\Cantagallo\Yarigui-Cantagallo\[YARIGUI-CANTAGALLO_CF_SEC_07-Feb-2024Rev2.xlsx]D-PSND'!</v>
      </c>
      <c r="G371" s="32" t="s">
        <v>59</v>
      </c>
      <c r="H371" s="33">
        <f t="shared" si="116"/>
        <v>39</v>
      </c>
      <c r="I371" s="33" t="str">
        <f t="shared" si="117"/>
        <v>='C:\Users\jaime.benazar\Quorum Business Solutions\Ecopetrol Prometeo - Documents\Planning Space Implementation\3. Analysis &amp; Design\Design\FC22\DRR Jaime\Por presentar a ECP\Cantagallo\Yarigui-Cantagallo\[YARIGUI-CANTAGALLO_CF_SEC_07-Feb-2024Rev2.xlsx]D-PSND'!$BB$39</v>
      </c>
      <c r="J371" s="37" t="s">
        <v>2360</v>
      </c>
    </row>
    <row r="372" spans="1:10" x14ac:dyDescent="0.25">
      <c r="A372" s="32" t="s">
        <v>104</v>
      </c>
      <c r="B372" s="32">
        <f t="shared" si="118"/>
        <v>2051</v>
      </c>
      <c r="C372" s="33" t="s">
        <v>51</v>
      </c>
      <c r="D372" s="34" t="s">
        <v>1999</v>
      </c>
      <c r="E372" s="35" t="str">
        <f t="shared" si="114"/>
        <v>PSND'!</v>
      </c>
      <c r="F372" s="34" t="str">
        <f t="shared" si="115"/>
        <v>C:\Users\jaime.benazar\Quorum Business Solutions\Ecopetrol Prometeo - Documents\Planning Space Implementation\3. Analysis &amp; Design\Design\FC22\DRR Jaime\Por presentar a ECP\Cantagallo\Yarigui-Cantagallo\[YARIGUI-CANTAGALLO_CF_SEC_07-Feb-2024Rev2.xlsx]D-PSND'!</v>
      </c>
      <c r="G372" s="32" t="s">
        <v>59</v>
      </c>
      <c r="H372" s="33">
        <f t="shared" si="116"/>
        <v>40</v>
      </c>
      <c r="I372" s="33" t="str">
        <f t="shared" si="117"/>
        <v>='C:\Users\jaime.benazar\Quorum Business Solutions\Ecopetrol Prometeo - Documents\Planning Space Implementation\3. Analysis &amp; Design\Design\FC22\DRR Jaime\Por presentar a ECP\Cantagallo\Yarigui-Cantagallo\[YARIGUI-CANTAGALLO_CF_SEC_07-Feb-2024Rev2.xlsx]D-PSND'!$BB$40</v>
      </c>
      <c r="J372" s="37" t="s">
        <v>2361</v>
      </c>
    </row>
    <row r="373" spans="1:10" x14ac:dyDescent="0.25">
      <c r="A373" s="32" t="s">
        <v>104</v>
      </c>
      <c r="B373" s="32">
        <f t="shared" si="118"/>
        <v>2052</v>
      </c>
      <c r="C373" s="33" t="s">
        <v>51</v>
      </c>
      <c r="D373" s="34" t="s">
        <v>1999</v>
      </c>
      <c r="E373" s="35" t="str">
        <f t="shared" si="114"/>
        <v>PSND'!</v>
      </c>
      <c r="F373" s="34" t="str">
        <f t="shared" si="115"/>
        <v>C:\Users\jaime.benazar\Quorum Business Solutions\Ecopetrol Prometeo - Documents\Planning Space Implementation\3. Analysis &amp; Design\Design\FC22\DRR Jaime\Por presentar a ECP\Cantagallo\Yarigui-Cantagallo\[YARIGUI-CANTAGALLO_CF_SEC_07-Feb-2024Rev2.xlsx]D-PSND'!</v>
      </c>
      <c r="G373" s="32" t="s">
        <v>59</v>
      </c>
      <c r="H373" s="33">
        <f t="shared" si="116"/>
        <v>41</v>
      </c>
      <c r="I373" s="33" t="str">
        <f t="shared" si="117"/>
        <v>='C:\Users\jaime.benazar\Quorum Business Solutions\Ecopetrol Prometeo - Documents\Planning Space Implementation\3. Analysis &amp; Design\Design\FC22\DRR Jaime\Por presentar a ECP\Cantagallo\Yarigui-Cantagallo\[YARIGUI-CANTAGALLO_CF_SEC_07-Feb-2024Rev2.xlsx]D-PSND'!$BB$41</v>
      </c>
      <c r="J373" s="37" t="s">
        <v>2362</v>
      </c>
    </row>
    <row r="374" spans="1:10" x14ac:dyDescent="0.25">
      <c r="A374" s="32" t="s">
        <v>104</v>
      </c>
      <c r="B374" s="32">
        <f t="shared" si="118"/>
        <v>2053</v>
      </c>
      <c r="C374" s="33" t="s">
        <v>51</v>
      </c>
      <c r="D374" s="34" t="s">
        <v>1999</v>
      </c>
      <c r="E374" s="35" t="str">
        <f t="shared" si="114"/>
        <v>PSND'!</v>
      </c>
      <c r="F374" s="34" t="str">
        <f t="shared" si="115"/>
        <v>C:\Users\jaime.benazar\Quorum Business Solutions\Ecopetrol Prometeo - Documents\Planning Space Implementation\3. Analysis &amp; Design\Design\FC22\DRR Jaime\Por presentar a ECP\Cantagallo\Yarigui-Cantagallo\[YARIGUI-CANTAGALLO_CF_SEC_07-Feb-2024Rev2.xlsx]D-PSND'!</v>
      </c>
      <c r="G374" s="32" t="s">
        <v>59</v>
      </c>
      <c r="H374" s="33">
        <f t="shared" si="116"/>
        <v>42</v>
      </c>
      <c r="I374" s="33" t="str">
        <f t="shared" si="117"/>
        <v>='C:\Users\jaime.benazar\Quorum Business Solutions\Ecopetrol Prometeo - Documents\Planning Space Implementation\3. Analysis &amp; Design\Design\FC22\DRR Jaime\Por presentar a ECP\Cantagallo\Yarigui-Cantagallo\[YARIGUI-CANTAGALLO_CF_SEC_07-Feb-2024Rev2.xlsx]D-PSND'!$BB$42</v>
      </c>
      <c r="J374" s="37" t="s">
        <v>2363</v>
      </c>
    </row>
    <row r="375" spans="1:10" x14ac:dyDescent="0.25">
      <c r="A375" s="32" t="s">
        <v>104</v>
      </c>
      <c r="B375" s="32">
        <f t="shared" si="118"/>
        <v>2054</v>
      </c>
      <c r="C375" s="33" t="s">
        <v>51</v>
      </c>
      <c r="D375" s="34" t="s">
        <v>1999</v>
      </c>
      <c r="E375" s="35" t="str">
        <f t="shared" si="114"/>
        <v>PSND'!</v>
      </c>
      <c r="F375" s="34" t="str">
        <f t="shared" si="115"/>
        <v>C:\Users\jaime.benazar\Quorum Business Solutions\Ecopetrol Prometeo - Documents\Planning Space Implementation\3. Analysis &amp; Design\Design\FC22\DRR Jaime\Por presentar a ECP\Cantagallo\Yarigui-Cantagallo\[YARIGUI-CANTAGALLO_CF_SEC_07-Feb-2024Rev2.xlsx]D-PSND'!</v>
      </c>
      <c r="G375" s="32" t="s">
        <v>59</v>
      </c>
      <c r="H375" s="33">
        <f t="shared" si="116"/>
        <v>43</v>
      </c>
      <c r="I375" s="33" t="str">
        <f t="shared" si="117"/>
        <v>='C:\Users\jaime.benazar\Quorum Business Solutions\Ecopetrol Prometeo - Documents\Planning Space Implementation\3. Analysis &amp; Design\Design\FC22\DRR Jaime\Por presentar a ECP\Cantagallo\Yarigui-Cantagallo\[YARIGUI-CANTAGALLO_CF_SEC_07-Feb-2024Rev2.xlsx]D-PSND'!$BB$43</v>
      </c>
      <c r="J375" s="37" t="s">
        <v>2364</v>
      </c>
    </row>
    <row r="376" spans="1:10" x14ac:dyDescent="0.25">
      <c r="A376" s="32" t="s">
        <v>104</v>
      </c>
      <c r="B376" s="32">
        <f t="shared" si="118"/>
        <v>2055</v>
      </c>
      <c r="C376" s="33" t="s">
        <v>51</v>
      </c>
      <c r="D376" s="34" t="s">
        <v>1999</v>
      </c>
      <c r="E376" s="35" t="str">
        <f t="shared" si="114"/>
        <v>PSND'!</v>
      </c>
      <c r="F376" s="34" t="str">
        <f t="shared" si="115"/>
        <v>C:\Users\jaime.benazar\Quorum Business Solutions\Ecopetrol Prometeo - Documents\Planning Space Implementation\3. Analysis &amp; Design\Design\FC22\DRR Jaime\Por presentar a ECP\Cantagallo\Yarigui-Cantagallo\[YARIGUI-CANTAGALLO_CF_SEC_07-Feb-2024Rev2.xlsx]D-PSND'!</v>
      </c>
      <c r="G376" s="32" t="s">
        <v>59</v>
      </c>
      <c r="H376" s="33">
        <f t="shared" si="116"/>
        <v>44</v>
      </c>
      <c r="I376" s="33" t="str">
        <f t="shared" si="117"/>
        <v>='C:\Users\jaime.benazar\Quorum Business Solutions\Ecopetrol Prometeo - Documents\Planning Space Implementation\3. Analysis &amp; Design\Design\FC22\DRR Jaime\Por presentar a ECP\Cantagallo\Yarigui-Cantagallo\[YARIGUI-CANTAGALLO_CF_SEC_07-Feb-2024Rev2.xlsx]D-PSND'!$BB$44</v>
      </c>
      <c r="J376" s="37" t="s">
        <v>2365</v>
      </c>
    </row>
    <row r="377" spans="1:10" x14ac:dyDescent="0.25">
      <c r="A377" s="32" t="s">
        <v>104</v>
      </c>
      <c r="B377" s="32">
        <f t="shared" si="118"/>
        <v>2056</v>
      </c>
      <c r="C377" s="33" t="s">
        <v>51</v>
      </c>
      <c r="D377" s="34" t="s">
        <v>1999</v>
      </c>
      <c r="E377" s="35" t="str">
        <f t="shared" si="114"/>
        <v>PSND'!</v>
      </c>
      <c r="F377" s="34" t="str">
        <f t="shared" si="115"/>
        <v>C:\Users\jaime.benazar\Quorum Business Solutions\Ecopetrol Prometeo - Documents\Planning Space Implementation\3. Analysis &amp; Design\Design\FC22\DRR Jaime\Por presentar a ECP\Cantagallo\Yarigui-Cantagallo\[YARIGUI-CANTAGALLO_CF_SEC_07-Feb-2024Rev2.xlsx]D-PSND'!</v>
      </c>
      <c r="G377" s="32" t="s">
        <v>59</v>
      </c>
      <c r="H377" s="33">
        <f t="shared" si="116"/>
        <v>45</v>
      </c>
      <c r="I377" s="33" t="str">
        <f t="shared" si="117"/>
        <v>='C:\Users\jaime.benazar\Quorum Business Solutions\Ecopetrol Prometeo - Documents\Planning Space Implementation\3. Analysis &amp; Design\Design\FC22\DRR Jaime\Por presentar a ECP\Cantagallo\Yarigui-Cantagallo\[YARIGUI-CANTAGALLO_CF_SEC_07-Feb-2024Rev2.xlsx]D-PSND'!$BB$45</v>
      </c>
      <c r="J377" s="37" t="s">
        <v>2366</v>
      </c>
    </row>
    <row r="378" spans="1:10" x14ac:dyDescent="0.25">
      <c r="A378" s="32" t="s">
        <v>104</v>
      </c>
      <c r="B378" s="32">
        <f t="shared" si="118"/>
        <v>2057</v>
      </c>
      <c r="C378" s="33" t="s">
        <v>51</v>
      </c>
      <c r="D378" s="34" t="s">
        <v>1999</v>
      </c>
      <c r="E378" s="35" t="str">
        <f t="shared" si="114"/>
        <v>PSND'!</v>
      </c>
      <c r="F378" s="34" t="str">
        <f t="shared" si="115"/>
        <v>C:\Users\jaime.benazar\Quorum Business Solutions\Ecopetrol Prometeo - Documents\Planning Space Implementation\3. Analysis &amp; Design\Design\FC22\DRR Jaime\Por presentar a ECP\Cantagallo\Yarigui-Cantagallo\[YARIGUI-CANTAGALLO_CF_SEC_07-Feb-2024Rev2.xlsx]D-PSND'!</v>
      </c>
      <c r="G378" s="32" t="s">
        <v>59</v>
      </c>
      <c r="H378" s="33">
        <f t="shared" si="116"/>
        <v>46</v>
      </c>
      <c r="I378" s="33" t="str">
        <f t="shared" si="117"/>
        <v>='C:\Users\jaime.benazar\Quorum Business Solutions\Ecopetrol Prometeo - Documents\Planning Space Implementation\3. Analysis &amp; Design\Design\FC22\DRR Jaime\Por presentar a ECP\Cantagallo\Yarigui-Cantagallo\[YARIGUI-CANTAGALLO_CF_SEC_07-Feb-2024Rev2.xlsx]D-PSND'!$BB$46</v>
      </c>
      <c r="J378" s="37" t="s">
        <v>2367</v>
      </c>
    </row>
    <row r="379" spans="1:10" x14ac:dyDescent="0.25">
      <c r="A379" s="32" t="s">
        <v>104</v>
      </c>
      <c r="B379" s="32">
        <f t="shared" si="118"/>
        <v>2058</v>
      </c>
      <c r="C379" s="33" t="s">
        <v>51</v>
      </c>
      <c r="D379" s="34" t="s">
        <v>1999</v>
      </c>
      <c r="E379" s="35" t="str">
        <f t="shared" si="114"/>
        <v>PSND'!</v>
      </c>
      <c r="F379" s="34" t="str">
        <f t="shared" si="115"/>
        <v>C:\Users\jaime.benazar\Quorum Business Solutions\Ecopetrol Prometeo - Documents\Planning Space Implementation\3. Analysis &amp; Design\Design\FC22\DRR Jaime\Por presentar a ECP\Cantagallo\Yarigui-Cantagallo\[YARIGUI-CANTAGALLO_CF_SEC_07-Feb-2024Rev2.xlsx]D-PSND'!</v>
      </c>
      <c r="G379" s="32" t="s">
        <v>59</v>
      </c>
      <c r="H379" s="33">
        <f t="shared" si="116"/>
        <v>47</v>
      </c>
      <c r="I379" s="33" t="str">
        <f t="shared" si="117"/>
        <v>='C:\Users\jaime.benazar\Quorum Business Solutions\Ecopetrol Prometeo - Documents\Planning Space Implementation\3. Analysis &amp; Design\Design\FC22\DRR Jaime\Por presentar a ECP\Cantagallo\Yarigui-Cantagallo\[YARIGUI-CANTAGALLO_CF_SEC_07-Feb-2024Rev2.xlsx]D-PSND'!$BB$47</v>
      </c>
      <c r="J379" s="37" t="s">
        <v>2368</v>
      </c>
    </row>
    <row r="380" spans="1:10" x14ac:dyDescent="0.25">
      <c r="A380" s="32" t="s">
        <v>104</v>
      </c>
      <c r="B380" s="32">
        <f t="shared" si="118"/>
        <v>2059</v>
      </c>
      <c r="C380" s="33" t="s">
        <v>51</v>
      </c>
      <c r="D380" s="34" t="s">
        <v>1999</v>
      </c>
      <c r="E380" s="35" t="str">
        <f t="shared" si="114"/>
        <v>PSND'!</v>
      </c>
      <c r="F380" s="34" t="str">
        <f t="shared" si="115"/>
        <v>C:\Users\jaime.benazar\Quorum Business Solutions\Ecopetrol Prometeo - Documents\Planning Space Implementation\3. Analysis &amp; Design\Design\FC22\DRR Jaime\Por presentar a ECP\Cantagallo\Yarigui-Cantagallo\[YARIGUI-CANTAGALLO_CF_SEC_07-Feb-2024Rev2.xlsx]D-PSND'!</v>
      </c>
      <c r="G380" s="32" t="s">
        <v>59</v>
      </c>
      <c r="H380" s="33">
        <f t="shared" si="116"/>
        <v>48</v>
      </c>
      <c r="I380" s="33" t="str">
        <f t="shared" si="117"/>
        <v>='C:\Users\jaime.benazar\Quorum Business Solutions\Ecopetrol Prometeo - Documents\Planning Space Implementation\3. Analysis &amp; Design\Design\FC22\DRR Jaime\Por presentar a ECP\Cantagallo\Yarigui-Cantagallo\[YARIGUI-CANTAGALLO_CF_SEC_07-Feb-2024Rev2.xlsx]D-PSND'!$BB$48</v>
      </c>
      <c r="J380" s="37" t="s">
        <v>2369</v>
      </c>
    </row>
    <row r="381" spans="1:10" x14ac:dyDescent="0.25">
      <c r="A381" s="32" t="s">
        <v>28</v>
      </c>
      <c r="B381" s="32"/>
      <c r="C381" s="33" t="s">
        <v>51</v>
      </c>
      <c r="D381" s="34"/>
      <c r="E381" s="35"/>
      <c r="F381" s="34"/>
      <c r="G381" s="32"/>
      <c r="H381" s="33"/>
      <c r="I381" s="33"/>
      <c r="J381" s="33"/>
    </row>
    <row r="382" spans="1:10" x14ac:dyDescent="0.25">
      <c r="A382" s="32" t="s">
        <v>34</v>
      </c>
      <c r="B382" s="32">
        <v>2023</v>
      </c>
      <c r="C382" s="33" t="s">
        <v>51</v>
      </c>
      <c r="D382" s="34" t="s">
        <v>1999</v>
      </c>
      <c r="E382" s="35" t="str">
        <f t="shared" si="29"/>
        <v>PS'!</v>
      </c>
      <c r="F382" s="34" t="str">
        <f t="shared" si="30"/>
        <v>C:\Users\jaime.benazar\Quorum Business Solutions\Ecopetrol Prometeo - Documents\Planning Space Implementation\3. Analysis &amp; Design\Design\FC22\DRR Jaime\Por presentar a ECP\Cantagallo\Yarigui-Cantagallo\[YARIGUI-CANTAGALLO_CF_SEC_07-Feb-2024Rev2.xlsx]D-PS'!</v>
      </c>
      <c r="G382" s="32" t="s">
        <v>59</v>
      </c>
      <c r="H382" s="33">
        <v>12</v>
      </c>
      <c r="I382" s="33" t="str">
        <f t="shared" si="31"/>
        <v>='C:\Users\jaime.benazar\Quorum Business Solutions\Ecopetrol Prometeo - Documents\Planning Space Implementation\3. Analysis &amp; Design\Design\FC22\DRR Jaime\Por presentar a ECP\Cantagallo\Yarigui-Cantagallo\[YARIGUI-CANTAGALLO_CF_SEC_07-Feb-2024Rev2.xlsx]D-PS'!$BB$12</v>
      </c>
      <c r="J382" s="37" t="s">
        <v>2370</v>
      </c>
    </row>
    <row r="383" spans="1:10" x14ac:dyDescent="0.25">
      <c r="A383" s="32" t="s">
        <v>34</v>
      </c>
      <c r="B383" s="32">
        <f>+B382+1</f>
        <v>2024</v>
      </c>
      <c r="C383" s="33" t="s">
        <v>51</v>
      </c>
      <c r="D383" s="34" t="s">
        <v>1999</v>
      </c>
      <c r="E383" s="35" t="str">
        <f t="shared" si="29"/>
        <v>PS'!</v>
      </c>
      <c r="F383" s="34" t="str">
        <f t="shared" si="30"/>
        <v>C:\Users\jaime.benazar\Quorum Business Solutions\Ecopetrol Prometeo - Documents\Planning Space Implementation\3. Analysis &amp; Design\Design\FC22\DRR Jaime\Por presentar a ECP\Cantagallo\Yarigui-Cantagallo\[YARIGUI-CANTAGALLO_CF_SEC_07-Feb-2024Rev2.xlsx]D-PS'!</v>
      </c>
      <c r="G383" s="32" t="s">
        <v>59</v>
      </c>
      <c r="H383" s="33">
        <f>IF(A383&lt;&gt;A382,12,H382+1)</f>
        <v>13</v>
      </c>
      <c r="I383" s="33" t="str">
        <f t="shared" si="31"/>
        <v>='C:\Users\jaime.benazar\Quorum Business Solutions\Ecopetrol Prometeo - Documents\Planning Space Implementation\3. Analysis &amp; Design\Design\FC22\DRR Jaime\Por presentar a ECP\Cantagallo\Yarigui-Cantagallo\[YARIGUI-CANTAGALLO_CF_SEC_07-Feb-2024Rev2.xlsx]D-PS'!$BB$13</v>
      </c>
      <c r="J383" s="37" t="s">
        <v>2371</v>
      </c>
    </row>
    <row r="384" spans="1:10" x14ac:dyDescent="0.25">
      <c r="A384" s="32" t="s">
        <v>34</v>
      </c>
      <c r="B384" s="32">
        <f t="shared" ref="B384:B395" si="119">+B383+1</f>
        <v>2025</v>
      </c>
      <c r="C384" s="33" t="s">
        <v>51</v>
      </c>
      <c r="D384" s="34" t="s">
        <v>1999</v>
      </c>
      <c r="E384" s="35" t="str">
        <f t="shared" si="29"/>
        <v>PS'!</v>
      </c>
      <c r="F384" s="34" t="str">
        <f t="shared" si="30"/>
        <v>C:\Users\jaime.benazar\Quorum Business Solutions\Ecopetrol Prometeo - Documents\Planning Space Implementation\3. Analysis &amp; Design\Design\FC22\DRR Jaime\Por presentar a ECP\Cantagallo\Yarigui-Cantagallo\[YARIGUI-CANTAGALLO_CF_SEC_07-Feb-2024Rev2.xlsx]D-PS'!</v>
      </c>
      <c r="G384" s="32" t="s">
        <v>59</v>
      </c>
      <c r="H384" s="33">
        <f t="shared" ref="H384:H402" si="120">IF(A384&lt;&gt;A383,12,H383+1)</f>
        <v>14</v>
      </c>
      <c r="I384" s="33" t="str">
        <f t="shared" si="31"/>
        <v>='C:\Users\jaime.benazar\Quorum Business Solutions\Ecopetrol Prometeo - Documents\Planning Space Implementation\3. Analysis &amp; Design\Design\FC22\DRR Jaime\Por presentar a ECP\Cantagallo\Yarigui-Cantagallo\[YARIGUI-CANTAGALLO_CF_SEC_07-Feb-2024Rev2.xlsx]D-PS'!$BB$14</v>
      </c>
      <c r="J384" s="37" t="s">
        <v>2372</v>
      </c>
    </row>
    <row r="385" spans="1:10" x14ac:dyDescent="0.25">
      <c r="A385" s="32" t="s">
        <v>34</v>
      </c>
      <c r="B385" s="32">
        <f t="shared" si="119"/>
        <v>2026</v>
      </c>
      <c r="C385" s="33" t="s">
        <v>51</v>
      </c>
      <c r="D385" s="34" t="s">
        <v>1999</v>
      </c>
      <c r="E385" s="35" t="str">
        <f t="shared" si="29"/>
        <v>PS'!</v>
      </c>
      <c r="F385" s="34" t="str">
        <f t="shared" si="30"/>
        <v>C:\Users\jaime.benazar\Quorum Business Solutions\Ecopetrol Prometeo - Documents\Planning Space Implementation\3. Analysis &amp; Design\Design\FC22\DRR Jaime\Por presentar a ECP\Cantagallo\Yarigui-Cantagallo\[YARIGUI-CANTAGALLO_CF_SEC_07-Feb-2024Rev2.xlsx]D-PS'!</v>
      </c>
      <c r="G385" s="32" t="s">
        <v>59</v>
      </c>
      <c r="H385" s="33">
        <f t="shared" si="120"/>
        <v>15</v>
      </c>
      <c r="I385" s="33" t="str">
        <f t="shared" si="31"/>
        <v>='C:\Users\jaime.benazar\Quorum Business Solutions\Ecopetrol Prometeo - Documents\Planning Space Implementation\3. Analysis &amp; Design\Design\FC22\DRR Jaime\Por presentar a ECP\Cantagallo\Yarigui-Cantagallo\[YARIGUI-CANTAGALLO_CF_SEC_07-Feb-2024Rev2.xlsx]D-PS'!$BB$15</v>
      </c>
      <c r="J385" s="37" t="s">
        <v>2373</v>
      </c>
    </row>
    <row r="386" spans="1:10" x14ac:dyDescent="0.25">
      <c r="A386" s="32" t="s">
        <v>34</v>
      </c>
      <c r="B386" s="32">
        <f t="shared" si="119"/>
        <v>2027</v>
      </c>
      <c r="C386" s="33" t="s">
        <v>51</v>
      </c>
      <c r="D386" s="34" t="s">
        <v>1999</v>
      </c>
      <c r="E386" s="35" t="str">
        <f t="shared" si="29"/>
        <v>PS'!</v>
      </c>
      <c r="F386" s="34" t="str">
        <f t="shared" si="30"/>
        <v>C:\Users\jaime.benazar\Quorum Business Solutions\Ecopetrol Prometeo - Documents\Planning Space Implementation\3. Analysis &amp; Design\Design\FC22\DRR Jaime\Por presentar a ECP\Cantagallo\Yarigui-Cantagallo\[YARIGUI-CANTAGALLO_CF_SEC_07-Feb-2024Rev2.xlsx]D-PS'!</v>
      </c>
      <c r="G386" s="32" t="s">
        <v>59</v>
      </c>
      <c r="H386" s="33">
        <f t="shared" si="120"/>
        <v>16</v>
      </c>
      <c r="I386" s="33" t="str">
        <f t="shared" si="31"/>
        <v>='C:\Users\jaime.benazar\Quorum Business Solutions\Ecopetrol Prometeo - Documents\Planning Space Implementation\3. Analysis &amp; Design\Design\FC22\DRR Jaime\Por presentar a ECP\Cantagallo\Yarigui-Cantagallo\[YARIGUI-CANTAGALLO_CF_SEC_07-Feb-2024Rev2.xlsx]D-PS'!$BB$16</v>
      </c>
      <c r="J386" s="37" t="s">
        <v>2374</v>
      </c>
    </row>
    <row r="387" spans="1:10" x14ac:dyDescent="0.25">
      <c r="A387" s="32" t="s">
        <v>34</v>
      </c>
      <c r="B387" s="32">
        <f t="shared" si="119"/>
        <v>2028</v>
      </c>
      <c r="C387" s="33" t="s">
        <v>51</v>
      </c>
      <c r="D387" s="34" t="s">
        <v>1999</v>
      </c>
      <c r="E387" s="35" t="str">
        <f t="shared" si="29"/>
        <v>PS'!</v>
      </c>
      <c r="F387" s="34" t="str">
        <f t="shared" si="30"/>
        <v>C:\Users\jaime.benazar\Quorum Business Solutions\Ecopetrol Prometeo - Documents\Planning Space Implementation\3. Analysis &amp; Design\Design\FC22\DRR Jaime\Por presentar a ECP\Cantagallo\Yarigui-Cantagallo\[YARIGUI-CANTAGALLO_CF_SEC_07-Feb-2024Rev2.xlsx]D-PS'!</v>
      </c>
      <c r="G387" s="32" t="s">
        <v>59</v>
      </c>
      <c r="H387" s="33">
        <f t="shared" si="120"/>
        <v>17</v>
      </c>
      <c r="I387" s="33" t="str">
        <f t="shared" si="31"/>
        <v>='C:\Users\jaime.benazar\Quorum Business Solutions\Ecopetrol Prometeo - Documents\Planning Space Implementation\3. Analysis &amp; Design\Design\FC22\DRR Jaime\Por presentar a ECP\Cantagallo\Yarigui-Cantagallo\[YARIGUI-CANTAGALLO_CF_SEC_07-Feb-2024Rev2.xlsx]D-PS'!$BB$17</v>
      </c>
      <c r="J387" s="37" t="s">
        <v>2375</v>
      </c>
    </row>
    <row r="388" spans="1:10" x14ac:dyDescent="0.25">
      <c r="A388" s="32" t="s">
        <v>34</v>
      </c>
      <c r="B388" s="32">
        <f t="shared" si="119"/>
        <v>2029</v>
      </c>
      <c r="C388" s="33" t="s">
        <v>51</v>
      </c>
      <c r="D388" s="34" t="s">
        <v>1999</v>
      </c>
      <c r="E388" s="35" t="str">
        <f t="shared" si="29"/>
        <v>PS'!</v>
      </c>
      <c r="F388" s="34" t="str">
        <f t="shared" si="30"/>
        <v>C:\Users\jaime.benazar\Quorum Business Solutions\Ecopetrol Prometeo - Documents\Planning Space Implementation\3. Analysis &amp; Design\Design\FC22\DRR Jaime\Por presentar a ECP\Cantagallo\Yarigui-Cantagallo\[YARIGUI-CANTAGALLO_CF_SEC_07-Feb-2024Rev2.xlsx]D-PS'!</v>
      </c>
      <c r="G388" s="32" t="s">
        <v>59</v>
      </c>
      <c r="H388" s="33">
        <f t="shared" si="120"/>
        <v>18</v>
      </c>
      <c r="I388" s="33" t="str">
        <f t="shared" si="31"/>
        <v>='C:\Users\jaime.benazar\Quorum Business Solutions\Ecopetrol Prometeo - Documents\Planning Space Implementation\3. Analysis &amp; Design\Design\FC22\DRR Jaime\Por presentar a ECP\Cantagallo\Yarigui-Cantagallo\[YARIGUI-CANTAGALLO_CF_SEC_07-Feb-2024Rev2.xlsx]D-PS'!$BB$18</v>
      </c>
      <c r="J388" s="37" t="s">
        <v>2376</v>
      </c>
    </row>
    <row r="389" spans="1:10" x14ac:dyDescent="0.25">
      <c r="A389" s="32" t="s">
        <v>34</v>
      </c>
      <c r="B389" s="32">
        <f t="shared" si="119"/>
        <v>2030</v>
      </c>
      <c r="C389" s="33" t="s">
        <v>51</v>
      </c>
      <c r="D389" s="34" t="s">
        <v>1999</v>
      </c>
      <c r="E389" s="35" t="str">
        <f t="shared" si="29"/>
        <v>PS'!</v>
      </c>
      <c r="F389" s="34" t="str">
        <f t="shared" si="30"/>
        <v>C:\Users\jaime.benazar\Quorum Business Solutions\Ecopetrol Prometeo - Documents\Planning Space Implementation\3. Analysis &amp; Design\Design\FC22\DRR Jaime\Por presentar a ECP\Cantagallo\Yarigui-Cantagallo\[YARIGUI-CANTAGALLO_CF_SEC_07-Feb-2024Rev2.xlsx]D-PS'!</v>
      </c>
      <c r="G389" s="32" t="s">
        <v>59</v>
      </c>
      <c r="H389" s="33">
        <f t="shared" si="120"/>
        <v>19</v>
      </c>
      <c r="I389" s="33" t="str">
        <f t="shared" si="31"/>
        <v>='C:\Users\jaime.benazar\Quorum Business Solutions\Ecopetrol Prometeo - Documents\Planning Space Implementation\3. Analysis &amp; Design\Design\FC22\DRR Jaime\Por presentar a ECP\Cantagallo\Yarigui-Cantagallo\[YARIGUI-CANTAGALLO_CF_SEC_07-Feb-2024Rev2.xlsx]D-PS'!$BB$19</v>
      </c>
      <c r="J389" s="37" t="s">
        <v>2377</v>
      </c>
    </row>
    <row r="390" spans="1:10" x14ac:dyDescent="0.25">
      <c r="A390" s="32" t="s">
        <v>34</v>
      </c>
      <c r="B390" s="32">
        <f t="shared" si="119"/>
        <v>2031</v>
      </c>
      <c r="C390" s="33" t="s">
        <v>51</v>
      </c>
      <c r="D390" s="34" t="s">
        <v>1999</v>
      </c>
      <c r="E390" s="35" t="str">
        <f t="shared" si="29"/>
        <v>PS'!</v>
      </c>
      <c r="F390" s="34" t="str">
        <f t="shared" si="30"/>
        <v>C:\Users\jaime.benazar\Quorum Business Solutions\Ecopetrol Prometeo - Documents\Planning Space Implementation\3. Analysis &amp; Design\Design\FC22\DRR Jaime\Por presentar a ECP\Cantagallo\Yarigui-Cantagallo\[YARIGUI-CANTAGALLO_CF_SEC_07-Feb-2024Rev2.xlsx]D-PS'!</v>
      </c>
      <c r="G390" s="32" t="s">
        <v>59</v>
      </c>
      <c r="H390" s="33">
        <f t="shared" si="120"/>
        <v>20</v>
      </c>
      <c r="I390" s="33" t="str">
        <f t="shared" si="31"/>
        <v>='C:\Users\jaime.benazar\Quorum Business Solutions\Ecopetrol Prometeo - Documents\Planning Space Implementation\3. Analysis &amp; Design\Design\FC22\DRR Jaime\Por presentar a ECP\Cantagallo\Yarigui-Cantagallo\[YARIGUI-CANTAGALLO_CF_SEC_07-Feb-2024Rev2.xlsx]D-PS'!$BB$20</v>
      </c>
      <c r="J390" s="37" t="s">
        <v>2378</v>
      </c>
    </row>
    <row r="391" spans="1:10" x14ac:dyDescent="0.25">
      <c r="A391" s="32" t="s">
        <v>34</v>
      </c>
      <c r="B391" s="32">
        <f t="shared" si="119"/>
        <v>2032</v>
      </c>
      <c r="C391" s="33" t="s">
        <v>51</v>
      </c>
      <c r="D391" s="34" t="s">
        <v>1999</v>
      </c>
      <c r="E391" s="35" t="str">
        <f t="shared" si="29"/>
        <v>PS'!</v>
      </c>
      <c r="F391" s="34" t="str">
        <f t="shared" si="30"/>
        <v>C:\Users\jaime.benazar\Quorum Business Solutions\Ecopetrol Prometeo - Documents\Planning Space Implementation\3. Analysis &amp; Design\Design\FC22\DRR Jaime\Por presentar a ECP\Cantagallo\Yarigui-Cantagallo\[YARIGUI-CANTAGALLO_CF_SEC_07-Feb-2024Rev2.xlsx]D-PS'!</v>
      </c>
      <c r="G391" s="32" t="s">
        <v>59</v>
      </c>
      <c r="H391" s="33">
        <f t="shared" si="120"/>
        <v>21</v>
      </c>
      <c r="I391" s="33" t="str">
        <f t="shared" si="31"/>
        <v>='C:\Users\jaime.benazar\Quorum Business Solutions\Ecopetrol Prometeo - Documents\Planning Space Implementation\3. Analysis &amp; Design\Design\FC22\DRR Jaime\Por presentar a ECP\Cantagallo\Yarigui-Cantagallo\[YARIGUI-CANTAGALLO_CF_SEC_07-Feb-2024Rev2.xlsx]D-PS'!$BB$21</v>
      </c>
      <c r="J391" s="37" t="s">
        <v>2379</v>
      </c>
    </row>
    <row r="392" spans="1:10" x14ac:dyDescent="0.25">
      <c r="A392" s="32" t="s">
        <v>34</v>
      </c>
      <c r="B392" s="32">
        <f t="shared" si="119"/>
        <v>2033</v>
      </c>
      <c r="C392" s="33" t="s">
        <v>51</v>
      </c>
      <c r="D392" s="34" t="s">
        <v>1999</v>
      </c>
      <c r="E392" s="35" t="str">
        <f t="shared" si="29"/>
        <v>PS'!</v>
      </c>
      <c r="F392" s="34" t="str">
        <f t="shared" si="30"/>
        <v>C:\Users\jaime.benazar\Quorum Business Solutions\Ecopetrol Prometeo - Documents\Planning Space Implementation\3. Analysis &amp; Design\Design\FC22\DRR Jaime\Por presentar a ECP\Cantagallo\Yarigui-Cantagallo\[YARIGUI-CANTAGALLO_CF_SEC_07-Feb-2024Rev2.xlsx]D-PS'!</v>
      </c>
      <c r="G392" s="32" t="s">
        <v>59</v>
      </c>
      <c r="H392" s="33">
        <f t="shared" si="120"/>
        <v>22</v>
      </c>
      <c r="I392" s="33" t="str">
        <f t="shared" si="31"/>
        <v>='C:\Users\jaime.benazar\Quorum Business Solutions\Ecopetrol Prometeo - Documents\Planning Space Implementation\3. Analysis &amp; Design\Design\FC22\DRR Jaime\Por presentar a ECP\Cantagallo\Yarigui-Cantagallo\[YARIGUI-CANTAGALLO_CF_SEC_07-Feb-2024Rev2.xlsx]D-PS'!$BB$22</v>
      </c>
      <c r="J392" s="37" t="s">
        <v>2380</v>
      </c>
    </row>
    <row r="393" spans="1:10" x14ac:dyDescent="0.25">
      <c r="A393" s="32" t="s">
        <v>34</v>
      </c>
      <c r="B393" s="32">
        <f t="shared" si="119"/>
        <v>2034</v>
      </c>
      <c r="C393" s="33" t="s">
        <v>51</v>
      </c>
      <c r="D393" s="34" t="s">
        <v>1999</v>
      </c>
      <c r="E393" s="35" t="str">
        <f t="shared" si="29"/>
        <v>PS'!</v>
      </c>
      <c r="F393" s="34" t="str">
        <f t="shared" si="30"/>
        <v>C:\Users\jaime.benazar\Quorum Business Solutions\Ecopetrol Prometeo - Documents\Planning Space Implementation\3. Analysis &amp; Design\Design\FC22\DRR Jaime\Por presentar a ECP\Cantagallo\Yarigui-Cantagallo\[YARIGUI-CANTAGALLO_CF_SEC_07-Feb-2024Rev2.xlsx]D-PS'!</v>
      </c>
      <c r="G393" s="32" t="s">
        <v>59</v>
      </c>
      <c r="H393" s="33">
        <f t="shared" si="120"/>
        <v>23</v>
      </c>
      <c r="I393" s="33" t="str">
        <f t="shared" si="31"/>
        <v>='C:\Users\jaime.benazar\Quorum Business Solutions\Ecopetrol Prometeo - Documents\Planning Space Implementation\3. Analysis &amp; Design\Design\FC22\DRR Jaime\Por presentar a ECP\Cantagallo\Yarigui-Cantagallo\[YARIGUI-CANTAGALLO_CF_SEC_07-Feb-2024Rev2.xlsx]D-PS'!$BB$23</v>
      </c>
      <c r="J393" s="37" t="s">
        <v>2381</v>
      </c>
    </row>
    <row r="394" spans="1:10" x14ac:dyDescent="0.25">
      <c r="A394" s="32" t="s">
        <v>34</v>
      </c>
      <c r="B394" s="32">
        <f t="shared" si="119"/>
        <v>2035</v>
      </c>
      <c r="C394" s="33" t="s">
        <v>51</v>
      </c>
      <c r="D394" s="34" t="s">
        <v>1999</v>
      </c>
      <c r="E394" s="35" t="str">
        <f t="shared" si="29"/>
        <v>PS'!</v>
      </c>
      <c r="F394" s="34" t="str">
        <f t="shared" si="30"/>
        <v>C:\Users\jaime.benazar\Quorum Business Solutions\Ecopetrol Prometeo - Documents\Planning Space Implementation\3. Analysis &amp; Design\Design\FC22\DRR Jaime\Por presentar a ECP\Cantagallo\Yarigui-Cantagallo\[YARIGUI-CANTAGALLO_CF_SEC_07-Feb-2024Rev2.xlsx]D-PS'!</v>
      </c>
      <c r="G394" s="32" t="s">
        <v>59</v>
      </c>
      <c r="H394" s="33">
        <f t="shared" si="120"/>
        <v>24</v>
      </c>
      <c r="I394" s="33" t="str">
        <f t="shared" si="31"/>
        <v>='C:\Users\jaime.benazar\Quorum Business Solutions\Ecopetrol Prometeo - Documents\Planning Space Implementation\3. Analysis &amp; Design\Design\FC22\DRR Jaime\Por presentar a ECP\Cantagallo\Yarigui-Cantagallo\[YARIGUI-CANTAGALLO_CF_SEC_07-Feb-2024Rev2.xlsx]D-PS'!$BB$24</v>
      </c>
      <c r="J394" s="37" t="s">
        <v>2382</v>
      </c>
    </row>
    <row r="395" spans="1:10" x14ac:dyDescent="0.25">
      <c r="A395" s="32" t="s">
        <v>34</v>
      </c>
      <c r="B395" s="32">
        <f t="shared" si="119"/>
        <v>2036</v>
      </c>
      <c r="C395" s="33" t="s">
        <v>51</v>
      </c>
      <c r="D395" s="34" t="s">
        <v>1999</v>
      </c>
      <c r="E395" s="35" t="str">
        <f t="shared" si="29"/>
        <v>PS'!</v>
      </c>
      <c r="F395" s="34" t="str">
        <f t="shared" si="30"/>
        <v>C:\Users\jaime.benazar\Quorum Business Solutions\Ecopetrol Prometeo - Documents\Planning Space Implementation\3. Analysis &amp; Design\Design\FC22\DRR Jaime\Por presentar a ECP\Cantagallo\Yarigui-Cantagallo\[YARIGUI-CANTAGALLO_CF_SEC_07-Feb-2024Rev2.xlsx]D-PS'!</v>
      </c>
      <c r="G395" s="32" t="s">
        <v>59</v>
      </c>
      <c r="H395" s="33">
        <f t="shared" si="120"/>
        <v>25</v>
      </c>
      <c r="I395" s="33" t="str">
        <f t="shared" si="31"/>
        <v>='C:\Users\jaime.benazar\Quorum Business Solutions\Ecopetrol Prometeo - Documents\Planning Space Implementation\3. Analysis &amp; Design\Design\FC22\DRR Jaime\Por presentar a ECP\Cantagallo\Yarigui-Cantagallo\[YARIGUI-CANTAGALLO_CF_SEC_07-Feb-2024Rev2.xlsx]D-PS'!$BB$25</v>
      </c>
      <c r="J395" s="37" t="s">
        <v>2383</v>
      </c>
    </row>
    <row r="396" spans="1:10" x14ac:dyDescent="0.25">
      <c r="A396" s="32" t="s">
        <v>34</v>
      </c>
      <c r="B396" s="32">
        <f>+B395+1</f>
        <v>2037</v>
      </c>
      <c r="C396" s="33" t="s">
        <v>51</v>
      </c>
      <c r="D396" s="34" t="s">
        <v>1999</v>
      </c>
      <c r="E396" s="35" t="str">
        <f t="shared" si="29"/>
        <v>PS'!</v>
      </c>
      <c r="F396" s="34" t="str">
        <f t="shared" si="30"/>
        <v>C:\Users\jaime.benazar\Quorum Business Solutions\Ecopetrol Prometeo - Documents\Planning Space Implementation\3. Analysis &amp; Design\Design\FC22\DRR Jaime\Por presentar a ECP\Cantagallo\Yarigui-Cantagallo\[YARIGUI-CANTAGALLO_CF_SEC_07-Feb-2024Rev2.xlsx]D-PS'!</v>
      </c>
      <c r="G396" s="32" t="s">
        <v>59</v>
      </c>
      <c r="H396" s="33">
        <f t="shared" si="120"/>
        <v>26</v>
      </c>
      <c r="I396" s="33" t="str">
        <f t="shared" si="31"/>
        <v>='C:\Users\jaime.benazar\Quorum Business Solutions\Ecopetrol Prometeo - Documents\Planning Space Implementation\3. Analysis &amp; Design\Design\FC22\DRR Jaime\Por presentar a ECP\Cantagallo\Yarigui-Cantagallo\[YARIGUI-CANTAGALLO_CF_SEC_07-Feb-2024Rev2.xlsx]D-PS'!$BB$26</v>
      </c>
      <c r="J396" s="37" t="s">
        <v>2384</v>
      </c>
    </row>
    <row r="397" spans="1:10" x14ac:dyDescent="0.25">
      <c r="A397" s="32" t="s">
        <v>34</v>
      </c>
      <c r="B397" s="32">
        <f t="shared" ref="B397:B399" si="121">+B396+1</f>
        <v>2038</v>
      </c>
      <c r="C397" s="33" t="s">
        <v>51</v>
      </c>
      <c r="D397" s="34" t="s">
        <v>1999</v>
      </c>
      <c r="E397" s="35" t="str">
        <f t="shared" si="29"/>
        <v>PS'!</v>
      </c>
      <c r="F397" s="34" t="str">
        <f t="shared" si="30"/>
        <v>C:\Users\jaime.benazar\Quorum Business Solutions\Ecopetrol Prometeo - Documents\Planning Space Implementation\3. Analysis &amp; Design\Design\FC22\DRR Jaime\Por presentar a ECP\Cantagallo\Yarigui-Cantagallo\[YARIGUI-CANTAGALLO_CF_SEC_07-Feb-2024Rev2.xlsx]D-PS'!</v>
      </c>
      <c r="G397" s="32" t="s">
        <v>59</v>
      </c>
      <c r="H397" s="33">
        <f t="shared" si="120"/>
        <v>27</v>
      </c>
      <c r="I397" s="33" t="str">
        <f t="shared" si="31"/>
        <v>='C:\Users\jaime.benazar\Quorum Business Solutions\Ecopetrol Prometeo - Documents\Planning Space Implementation\3. Analysis &amp; Design\Design\FC22\DRR Jaime\Por presentar a ECP\Cantagallo\Yarigui-Cantagallo\[YARIGUI-CANTAGALLO_CF_SEC_07-Feb-2024Rev2.xlsx]D-PS'!$BB$27</v>
      </c>
      <c r="J397" s="37" t="s">
        <v>2385</v>
      </c>
    </row>
    <row r="398" spans="1:10" x14ac:dyDescent="0.25">
      <c r="A398" s="32" t="s">
        <v>34</v>
      </c>
      <c r="B398" s="32">
        <f t="shared" si="121"/>
        <v>2039</v>
      </c>
      <c r="C398" s="33" t="s">
        <v>51</v>
      </c>
      <c r="D398" s="34" t="s">
        <v>1999</v>
      </c>
      <c r="E398" s="35" t="str">
        <f t="shared" si="29"/>
        <v>PS'!</v>
      </c>
      <c r="F398" s="34" t="str">
        <f t="shared" si="30"/>
        <v>C:\Users\jaime.benazar\Quorum Business Solutions\Ecopetrol Prometeo - Documents\Planning Space Implementation\3. Analysis &amp; Design\Design\FC22\DRR Jaime\Por presentar a ECP\Cantagallo\Yarigui-Cantagallo\[YARIGUI-CANTAGALLO_CF_SEC_07-Feb-2024Rev2.xlsx]D-PS'!</v>
      </c>
      <c r="G398" s="32" t="s">
        <v>59</v>
      </c>
      <c r="H398" s="33">
        <f t="shared" si="120"/>
        <v>28</v>
      </c>
      <c r="I398" s="33" t="str">
        <f t="shared" si="31"/>
        <v>='C:\Users\jaime.benazar\Quorum Business Solutions\Ecopetrol Prometeo - Documents\Planning Space Implementation\3. Analysis &amp; Design\Design\FC22\DRR Jaime\Por presentar a ECP\Cantagallo\Yarigui-Cantagallo\[YARIGUI-CANTAGALLO_CF_SEC_07-Feb-2024Rev2.xlsx]D-PS'!$BB$28</v>
      </c>
      <c r="J398" s="37" t="s">
        <v>2386</v>
      </c>
    </row>
    <row r="399" spans="1:10" x14ac:dyDescent="0.25">
      <c r="A399" s="32" t="s">
        <v>34</v>
      </c>
      <c r="B399" s="32">
        <f t="shared" si="121"/>
        <v>2040</v>
      </c>
      <c r="C399" s="33" t="s">
        <v>51</v>
      </c>
      <c r="D399" s="34" t="s">
        <v>1999</v>
      </c>
      <c r="E399" s="35" t="str">
        <f t="shared" si="29"/>
        <v>PS'!</v>
      </c>
      <c r="F399" s="34" t="str">
        <f t="shared" si="30"/>
        <v>C:\Users\jaime.benazar\Quorum Business Solutions\Ecopetrol Prometeo - Documents\Planning Space Implementation\3. Analysis &amp; Design\Design\FC22\DRR Jaime\Por presentar a ECP\Cantagallo\Yarigui-Cantagallo\[YARIGUI-CANTAGALLO_CF_SEC_07-Feb-2024Rev2.xlsx]D-PS'!</v>
      </c>
      <c r="G399" s="32" t="s">
        <v>59</v>
      </c>
      <c r="H399" s="33">
        <f t="shared" si="120"/>
        <v>29</v>
      </c>
      <c r="I399" s="33" t="str">
        <f t="shared" si="31"/>
        <v>='C:\Users\jaime.benazar\Quorum Business Solutions\Ecopetrol Prometeo - Documents\Planning Space Implementation\3. Analysis &amp; Design\Design\FC22\DRR Jaime\Por presentar a ECP\Cantagallo\Yarigui-Cantagallo\[YARIGUI-CANTAGALLO_CF_SEC_07-Feb-2024Rev2.xlsx]D-PS'!$BB$29</v>
      </c>
      <c r="J399" s="37" t="s">
        <v>2387</v>
      </c>
    </row>
    <row r="400" spans="1:10" x14ac:dyDescent="0.25">
      <c r="A400" s="32" t="s">
        <v>34</v>
      </c>
      <c r="B400" s="32">
        <f>+B399+1</f>
        <v>2041</v>
      </c>
      <c r="C400" s="33" t="s">
        <v>51</v>
      </c>
      <c r="D400" s="34" t="s">
        <v>1999</v>
      </c>
      <c r="E400" s="35" t="str">
        <f t="shared" si="29"/>
        <v>PS'!</v>
      </c>
      <c r="F400" s="34" t="str">
        <f t="shared" si="30"/>
        <v>C:\Users\jaime.benazar\Quorum Business Solutions\Ecopetrol Prometeo - Documents\Planning Space Implementation\3. Analysis &amp; Design\Design\FC22\DRR Jaime\Por presentar a ECP\Cantagallo\Yarigui-Cantagallo\[YARIGUI-CANTAGALLO_CF_SEC_07-Feb-2024Rev2.xlsx]D-PS'!</v>
      </c>
      <c r="G400" s="32" t="s">
        <v>59</v>
      </c>
      <c r="H400" s="33">
        <f t="shared" si="120"/>
        <v>30</v>
      </c>
      <c r="I400" s="33" t="str">
        <f t="shared" si="31"/>
        <v>='C:\Users\jaime.benazar\Quorum Business Solutions\Ecopetrol Prometeo - Documents\Planning Space Implementation\3. Analysis &amp; Design\Design\FC22\DRR Jaime\Por presentar a ECP\Cantagallo\Yarigui-Cantagallo\[YARIGUI-CANTAGALLO_CF_SEC_07-Feb-2024Rev2.xlsx]D-PS'!$BB$30</v>
      </c>
      <c r="J400" s="37" t="s">
        <v>2388</v>
      </c>
    </row>
    <row r="401" spans="1:10" x14ac:dyDescent="0.25">
      <c r="A401" s="32" t="s">
        <v>34</v>
      </c>
      <c r="B401" s="32">
        <f t="shared" ref="B401:B402" si="122">+B400+1</f>
        <v>2042</v>
      </c>
      <c r="C401" s="33" t="s">
        <v>51</v>
      </c>
      <c r="D401" s="34" t="s">
        <v>1999</v>
      </c>
      <c r="E401" s="35" t="str">
        <f t="shared" si="29"/>
        <v>PS'!</v>
      </c>
      <c r="F401" s="34" t="str">
        <f t="shared" si="30"/>
        <v>C:\Users\jaime.benazar\Quorum Business Solutions\Ecopetrol Prometeo - Documents\Planning Space Implementation\3. Analysis &amp; Design\Design\FC22\DRR Jaime\Por presentar a ECP\Cantagallo\Yarigui-Cantagallo\[YARIGUI-CANTAGALLO_CF_SEC_07-Feb-2024Rev2.xlsx]D-PS'!</v>
      </c>
      <c r="G401" s="32" t="s">
        <v>59</v>
      </c>
      <c r="H401" s="33">
        <f t="shared" si="120"/>
        <v>31</v>
      </c>
      <c r="I401" s="33" t="str">
        <f t="shared" si="31"/>
        <v>='C:\Users\jaime.benazar\Quorum Business Solutions\Ecopetrol Prometeo - Documents\Planning Space Implementation\3. Analysis &amp; Design\Design\FC22\DRR Jaime\Por presentar a ECP\Cantagallo\Yarigui-Cantagallo\[YARIGUI-CANTAGALLO_CF_SEC_07-Feb-2024Rev2.xlsx]D-PS'!$BB$31</v>
      </c>
      <c r="J401" s="37" t="s">
        <v>2389</v>
      </c>
    </row>
    <row r="402" spans="1:10" x14ac:dyDescent="0.25">
      <c r="A402" s="32" t="s">
        <v>34</v>
      </c>
      <c r="B402" s="32">
        <f t="shared" si="122"/>
        <v>2043</v>
      </c>
      <c r="C402" s="33" t="s">
        <v>51</v>
      </c>
      <c r="D402" s="34" t="s">
        <v>1999</v>
      </c>
      <c r="E402" s="35" t="str">
        <f t="shared" si="29"/>
        <v>PS'!</v>
      </c>
      <c r="F402" s="34" t="str">
        <f t="shared" si="30"/>
        <v>C:\Users\jaime.benazar\Quorum Business Solutions\Ecopetrol Prometeo - Documents\Planning Space Implementation\3. Analysis &amp; Design\Design\FC22\DRR Jaime\Por presentar a ECP\Cantagallo\Yarigui-Cantagallo\[YARIGUI-CANTAGALLO_CF_SEC_07-Feb-2024Rev2.xlsx]D-PS'!</v>
      </c>
      <c r="G402" s="32" t="s">
        <v>59</v>
      </c>
      <c r="H402" s="33">
        <f t="shared" si="120"/>
        <v>32</v>
      </c>
      <c r="I402" s="33" t="str">
        <f t="shared" si="31"/>
        <v>='C:\Users\jaime.benazar\Quorum Business Solutions\Ecopetrol Prometeo - Documents\Planning Space Implementation\3. Analysis &amp; Design\Design\FC22\DRR Jaime\Por presentar a ECP\Cantagallo\Yarigui-Cantagallo\[YARIGUI-CANTAGALLO_CF_SEC_07-Feb-2024Rev2.xlsx]D-PS'!$BB$32</v>
      </c>
      <c r="J402" s="37" t="s">
        <v>2390</v>
      </c>
    </row>
    <row r="403" spans="1:10" x14ac:dyDescent="0.25">
      <c r="A403" s="32" t="s">
        <v>34</v>
      </c>
      <c r="B403" s="32">
        <f>+B402+1</f>
        <v>2044</v>
      </c>
      <c r="C403" s="33" t="s">
        <v>51</v>
      </c>
      <c r="D403" s="34" t="s">
        <v>1999</v>
      </c>
      <c r="E403" s="35" t="str">
        <f t="shared" ref="E403:E418" si="123">_xlfn.CONCAT(A403,"'!")</f>
        <v>PS'!</v>
      </c>
      <c r="F403" s="34" t="str">
        <f t="shared" ref="F403:F418" si="124">_xlfn.CONCAT(D403:E403)</f>
        <v>C:\Users\jaime.benazar\Quorum Business Solutions\Ecopetrol Prometeo - Documents\Planning Space Implementation\3. Analysis &amp; Design\Design\FC22\DRR Jaime\Por presentar a ECP\Cantagallo\Yarigui-Cantagallo\[YARIGUI-CANTAGALLO_CF_SEC_07-Feb-2024Rev2.xlsx]D-PS'!</v>
      </c>
      <c r="G403" s="32" t="s">
        <v>59</v>
      </c>
      <c r="H403" s="33">
        <f t="shared" ref="H403:H418" si="125">IF(A403&lt;&gt;A402,12,H402+1)</f>
        <v>33</v>
      </c>
      <c r="I403" s="33" t="str">
        <f t="shared" ref="I403:I418" si="126">_xlfn.CONCAT("='",F403:H403)</f>
        <v>='C:\Users\jaime.benazar\Quorum Business Solutions\Ecopetrol Prometeo - Documents\Planning Space Implementation\3. Analysis &amp; Design\Design\FC22\DRR Jaime\Por presentar a ECP\Cantagallo\Yarigui-Cantagallo\[YARIGUI-CANTAGALLO_CF_SEC_07-Feb-2024Rev2.xlsx]D-PS'!$BB$33</v>
      </c>
      <c r="J403" s="37" t="s">
        <v>2391</v>
      </c>
    </row>
    <row r="404" spans="1:10" x14ac:dyDescent="0.25">
      <c r="A404" s="32" t="s">
        <v>34</v>
      </c>
      <c r="B404" s="32">
        <f t="shared" ref="B404:B418" si="127">+B403+1</f>
        <v>2045</v>
      </c>
      <c r="C404" s="33" t="s">
        <v>51</v>
      </c>
      <c r="D404" s="34" t="s">
        <v>1999</v>
      </c>
      <c r="E404" s="35" t="str">
        <f t="shared" si="123"/>
        <v>PS'!</v>
      </c>
      <c r="F404" s="34" t="str">
        <f t="shared" si="124"/>
        <v>C:\Users\jaime.benazar\Quorum Business Solutions\Ecopetrol Prometeo - Documents\Planning Space Implementation\3. Analysis &amp; Design\Design\FC22\DRR Jaime\Por presentar a ECP\Cantagallo\Yarigui-Cantagallo\[YARIGUI-CANTAGALLO_CF_SEC_07-Feb-2024Rev2.xlsx]D-PS'!</v>
      </c>
      <c r="G404" s="32" t="s">
        <v>59</v>
      </c>
      <c r="H404" s="33">
        <f t="shared" si="125"/>
        <v>34</v>
      </c>
      <c r="I404" s="33" t="str">
        <f t="shared" si="126"/>
        <v>='C:\Users\jaime.benazar\Quorum Business Solutions\Ecopetrol Prometeo - Documents\Planning Space Implementation\3. Analysis &amp; Design\Design\FC22\DRR Jaime\Por presentar a ECP\Cantagallo\Yarigui-Cantagallo\[YARIGUI-CANTAGALLO_CF_SEC_07-Feb-2024Rev2.xlsx]D-PS'!$BB$34</v>
      </c>
      <c r="J404" s="37" t="s">
        <v>2392</v>
      </c>
    </row>
    <row r="405" spans="1:10" x14ac:dyDescent="0.25">
      <c r="A405" s="32" t="s">
        <v>34</v>
      </c>
      <c r="B405" s="32">
        <f t="shared" si="127"/>
        <v>2046</v>
      </c>
      <c r="C405" s="33" t="s">
        <v>51</v>
      </c>
      <c r="D405" s="34" t="s">
        <v>1999</v>
      </c>
      <c r="E405" s="35" t="str">
        <f t="shared" si="123"/>
        <v>PS'!</v>
      </c>
      <c r="F405" s="34" t="str">
        <f t="shared" si="124"/>
        <v>C:\Users\jaime.benazar\Quorum Business Solutions\Ecopetrol Prometeo - Documents\Planning Space Implementation\3. Analysis &amp; Design\Design\FC22\DRR Jaime\Por presentar a ECP\Cantagallo\Yarigui-Cantagallo\[YARIGUI-CANTAGALLO_CF_SEC_07-Feb-2024Rev2.xlsx]D-PS'!</v>
      </c>
      <c r="G405" s="32" t="s">
        <v>59</v>
      </c>
      <c r="H405" s="33">
        <f t="shared" si="125"/>
        <v>35</v>
      </c>
      <c r="I405" s="33" t="str">
        <f t="shared" si="126"/>
        <v>='C:\Users\jaime.benazar\Quorum Business Solutions\Ecopetrol Prometeo - Documents\Planning Space Implementation\3. Analysis &amp; Design\Design\FC22\DRR Jaime\Por presentar a ECP\Cantagallo\Yarigui-Cantagallo\[YARIGUI-CANTAGALLO_CF_SEC_07-Feb-2024Rev2.xlsx]D-PS'!$BB$35</v>
      </c>
      <c r="J405" s="37" t="s">
        <v>2393</v>
      </c>
    </row>
    <row r="406" spans="1:10" x14ac:dyDescent="0.25">
      <c r="A406" s="32" t="s">
        <v>34</v>
      </c>
      <c r="B406" s="32">
        <f t="shared" si="127"/>
        <v>2047</v>
      </c>
      <c r="C406" s="33" t="s">
        <v>51</v>
      </c>
      <c r="D406" s="34" t="s">
        <v>1999</v>
      </c>
      <c r="E406" s="35" t="str">
        <f t="shared" si="123"/>
        <v>PS'!</v>
      </c>
      <c r="F406" s="34" t="str">
        <f t="shared" si="124"/>
        <v>C:\Users\jaime.benazar\Quorum Business Solutions\Ecopetrol Prometeo - Documents\Planning Space Implementation\3. Analysis &amp; Design\Design\FC22\DRR Jaime\Por presentar a ECP\Cantagallo\Yarigui-Cantagallo\[YARIGUI-CANTAGALLO_CF_SEC_07-Feb-2024Rev2.xlsx]D-PS'!</v>
      </c>
      <c r="G406" s="32" t="s">
        <v>59</v>
      </c>
      <c r="H406" s="33">
        <f t="shared" si="125"/>
        <v>36</v>
      </c>
      <c r="I406" s="33" t="str">
        <f t="shared" si="126"/>
        <v>='C:\Users\jaime.benazar\Quorum Business Solutions\Ecopetrol Prometeo - Documents\Planning Space Implementation\3. Analysis &amp; Design\Design\FC22\DRR Jaime\Por presentar a ECP\Cantagallo\Yarigui-Cantagallo\[YARIGUI-CANTAGALLO_CF_SEC_07-Feb-2024Rev2.xlsx]D-PS'!$BB$36</v>
      </c>
      <c r="J406" s="37" t="s">
        <v>2394</v>
      </c>
    </row>
    <row r="407" spans="1:10" x14ac:dyDescent="0.25">
      <c r="A407" s="32" t="s">
        <v>34</v>
      </c>
      <c r="B407" s="32">
        <f t="shared" si="127"/>
        <v>2048</v>
      </c>
      <c r="C407" s="33" t="s">
        <v>51</v>
      </c>
      <c r="D407" s="34" t="s">
        <v>1999</v>
      </c>
      <c r="E407" s="35" t="str">
        <f t="shared" si="123"/>
        <v>PS'!</v>
      </c>
      <c r="F407" s="34" t="str">
        <f t="shared" si="124"/>
        <v>C:\Users\jaime.benazar\Quorum Business Solutions\Ecopetrol Prometeo - Documents\Planning Space Implementation\3. Analysis &amp; Design\Design\FC22\DRR Jaime\Por presentar a ECP\Cantagallo\Yarigui-Cantagallo\[YARIGUI-CANTAGALLO_CF_SEC_07-Feb-2024Rev2.xlsx]D-PS'!</v>
      </c>
      <c r="G407" s="32" t="s">
        <v>59</v>
      </c>
      <c r="H407" s="33">
        <f t="shared" si="125"/>
        <v>37</v>
      </c>
      <c r="I407" s="33" t="str">
        <f t="shared" si="126"/>
        <v>='C:\Users\jaime.benazar\Quorum Business Solutions\Ecopetrol Prometeo - Documents\Planning Space Implementation\3. Analysis &amp; Design\Design\FC22\DRR Jaime\Por presentar a ECP\Cantagallo\Yarigui-Cantagallo\[YARIGUI-CANTAGALLO_CF_SEC_07-Feb-2024Rev2.xlsx]D-PS'!$BB$37</v>
      </c>
      <c r="J407" s="37" t="s">
        <v>2395</v>
      </c>
    </row>
    <row r="408" spans="1:10" x14ac:dyDescent="0.25">
      <c r="A408" s="32" t="s">
        <v>34</v>
      </c>
      <c r="B408" s="32">
        <f t="shared" si="127"/>
        <v>2049</v>
      </c>
      <c r="C408" s="33" t="s">
        <v>51</v>
      </c>
      <c r="D408" s="34" t="s">
        <v>1999</v>
      </c>
      <c r="E408" s="35" t="str">
        <f t="shared" si="123"/>
        <v>PS'!</v>
      </c>
      <c r="F408" s="34" t="str">
        <f t="shared" si="124"/>
        <v>C:\Users\jaime.benazar\Quorum Business Solutions\Ecopetrol Prometeo - Documents\Planning Space Implementation\3. Analysis &amp; Design\Design\FC22\DRR Jaime\Por presentar a ECP\Cantagallo\Yarigui-Cantagallo\[YARIGUI-CANTAGALLO_CF_SEC_07-Feb-2024Rev2.xlsx]D-PS'!</v>
      </c>
      <c r="G408" s="32" t="s">
        <v>59</v>
      </c>
      <c r="H408" s="33">
        <f t="shared" si="125"/>
        <v>38</v>
      </c>
      <c r="I408" s="33" t="str">
        <f t="shared" si="126"/>
        <v>='C:\Users\jaime.benazar\Quorum Business Solutions\Ecopetrol Prometeo - Documents\Planning Space Implementation\3. Analysis &amp; Design\Design\FC22\DRR Jaime\Por presentar a ECP\Cantagallo\Yarigui-Cantagallo\[YARIGUI-CANTAGALLO_CF_SEC_07-Feb-2024Rev2.xlsx]D-PS'!$BB$38</v>
      </c>
      <c r="J408" s="37" t="s">
        <v>2396</v>
      </c>
    </row>
    <row r="409" spans="1:10" x14ac:dyDescent="0.25">
      <c r="A409" s="32" t="s">
        <v>34</v>
      </c>
      <c r="B409" s="32">
        <f t="shared" si="127"/>
        <v>2050</v>
      </c>
      <c r="C409" s="33" t="s">
        <v>51</v>
      </c>
      <c r="D409" s="34" t="s">
        <v>1999</v>
      </c>
      <c r="E409" s="35" t="str">
        <f t="shared" si="123"/>
        <v>PS'!</v>
      </c>
      <c r="F409" s="34" t="str">
        <f t="shared" si="124"/>
        <v>C:\Users\jaime.benazar\Quorum Business Solutions\Ecopetrol Prometeo - Documents\Planning Space Implementation\3. Analysis &amp; Design\Design\FC22\DRR Jaime\Por presentar a ECP\Cantagallo\Yarigui-Cantagallo\[YARIGUI-CANTAGALLO_CF_SEC_07-Feb-2024Rev2.xlsx]D-PS'!</v>
      </c>
      <c r="G409" s="32" t="s">
        <v>59</v>
      </c>
      <c r="H409" s="33">
        <f t="shared" si="125"/>
        <v>39</v>
      </c>
      <c r="I409" s="33" t="str">
        <f t="shared" si="126"/>
        <v>='C:\Users\jaime.benazar\Quorum Business Solutions\Ecopetrol Prometeo - Documents\Planning Space Implementation\3. Analysis &amp; Design\Design\FC22\DRR Jaime\Por presentar a ECP\Cantagallo\Yarigui-Cantagallo\[YARIGUI-CANTAGALLO_CF_SEC_07-Feb-2024Rev2.xlsx]D-PS'!$BB$39</v>
      </c>
      <c r="J409" s="37" t="s">
        <v>2397</v>
      </c>
    </row>
    <row r="410" spans="1:10" x14ac:dyDescent="0.25">
      <c r="A410" s="32" t="s">
        <v>34</v>
      </c>
      <c r="B410" s="32">
        <f t="shared" si="127"/>
        <v>2051</v>
      </c>
      <c r="C410" s="33" t="s">
        <v>51</v>
      </c>
      <c r="D410" s="34" t="s">
        <v>1999</v>
      </c>
      <c r="E410" s="35" t="str">
        <f t="shared" si="123"/>
        <v>PS'!</v>
      </c>
      <c r="F410" s="34" t="str">
        <f t="shared" si="124"/>
        <v>C:\Users\jaime.benazar\Quorum Business Solutions\Ecopetrol Prometeo - Documents\Planning Space Implementation\3. Analysis &amp; Design\Design\FC22\DRR Jaime\Por presentar a ECP\Cantagallo\Yarigui-Cantagallo\[YARIGUI-CANTAGALLO_CF_SEC_07-Feb-2024Rev2.xlsx]D-PS'!</v>
      </c>
      <c r="G410" s="32" t="s">
        <v>59</v>
      </c>
      <c r="H410" s="33">
        <f t="shared" si="125"/>
        <v>40</v>
      </c>
      <c r="I410" s="33" t="str">
        <f t="shared" si="126"/>
        <v>='C:\Users\jaime.benazar\Quorum Business Solutions\Ecopetrol Prometeo - Documents\Planning Space Implementation\3. Analysis &amp; Design\Design\FC22\DRR Jaime\Por presentar a ECP\Cantagallo\Yarigui-Cantagallo\[YARIGUI-CANTAGALLO_CF_SEC_07-Feb-2024Rev2.xlsx]D-PS'!$BB$40</v>
      </c>
      <c r="J410" s="37" t="s">
        <v>2398</v>
      </c>
    </row>
    <row r="411" spans="1:10" x14ac:dyDescent="0.25">
      <c r="A411" s="32" t="s">
        <v>34</v>
      </c>
      <c r="B411" s="32">
        <f t="shared" si="127"/>
        <v>2052</v>
      </c>
      <c r="C411" s="33" t="s">
        <v>51</v>
      </c>
      <c r="D411" s="34" t="s">
        <v>1999</v>
      </c>
      <c r="E411" s="35" t="str">
        <f t="shared" si="123"/>
        <v>PS'!</v>
      </c>
      <c r="F411" s="34" t="str">
        <f t="shared" si="124"/>
        <v>C:\Users\jaime.benazar\Quorum Business Solutions\Ecopetrol Prometeo - Documents\Planning Space Implementation\3. Analysis &amp; Design\Design\FC22\DRR Jaime\Por presentar a ECP\Cantagallo\Yarigui-Cantagallo\[YARIGUI-CANTAGALLO_CF_SEC_07-Feb-2024Rev2.xlsx]D-PS'!</v>
      </c>
      <c r="G411" s="32" t="s">
        <v>59</v>
      </c>
      <c r="H411" s="33">
        <f t="shared" si="125"/>
        <v>41</v>
      </c>
      <c r="I411" s="33" t="str">
        <f t="shared" si="126"/>
        <v>='C:\Users\jaime.benazar\Quorum Business Solutions\Ecopetrol Prometeo - Documents\Planning Space Implementation\3. Analysis &amp; Design\Design\FC22\DRR Jaime\Por presentar a ECP\Cantagallo\Yarigui-Cantagallo\[YARIGUI-CANTAGALLO_CF_SEC_07-Feb-2024Rev2.xlsx]D-PS'!$BB$41</v>
      </c>
      <c r="J411" s="37" t="s">
        <v>2399</v>
      </c>
    </row>
    <row r="412" spans="1:10" x14ac:dyDescent="0.25">
      <c r="A412" s="32" t="s">
        <v>34</v>
      </c>
      <c r="B412" s="32">
        <f t="shared" si="127"/>
        <v>2053</v>
      </c>
      <c r="C412" s="33" t="s">
        <v>51</v>
      </c>
      <c r="D412" s="34" t="s">
        <v>1999</v>
      </c>
      <c r="E412" s="35" t="str">
        <f t="shared" si="123"/>
        <v>PS'!</v>
      </c>
      <c r="F412" s="34" t="str">
        <f t="shared" si="124"/>
        <v>C:\Users\jaime.benazar\Quorum Business Solutions\Ecopetrol Prometeo - Documents\Planning Space Implementation\3. Analysis &amp; Design\Design\FC22\DRR Jaime\Por presentar a ECP\Cantagallo\Yarigui-Cantagallo\[YARIGUI-CANTAGALLO_CF_SEC_07-Feb-2024Rev2.xlsx]D-PS'!</v>
      </c>
      <c r="G412" s="32" t="s">
        <v>59</v>
      </c>
      <c r="H412" s="33">
        <f t="shared" si="125"/>
        <v>42</v>
      </c>
      <c r="I412" s="33" t="str">
        <f t="shared" si="126"/>
        <v>='C:\Users\jaime.benazar\Quorum Business Solutions\Ecopetrol Prometeo - Documents\Planning Space Implementation\3. Analysis &amp; Design\Design\FC22\DRR Jaime\Por presentar a ECP\Cantagallo\Yarigui-Cantagallo\[YARIGUI-CANTAGALLO_CF_SEC_07-Feb-2024Rev2.xlsx]D-PS'!$BB$42</v>
      </c>
      <c r="J412" s="37" t="s">
        <v>2400</v>
      </c>
    </row>
    <row r="413" spans="1:10" x14ac:dyDescent="0.25">
      <c r="A413" s="32" t="s">
        <v>34</v>
      </c>
      <c r="B413" s="32">
        <f t="shared" si="127"/>
        <v>2054</v>
      </c>
      <c r="C413" s="33" t="s">
        <v>51</v>
      </c>
      <c r="D413" s="34" t="s">
        <v>1999</v>
      </c>
      <c r="E413" s="35" t="str">
        <f t="shared" si="123"/>
        <v>PS'!</v>
      </c>
      <c r="F413" s="34" t="str">
        <f t="shared" si="124"/>
        <v>C:\Users\jaime.benazar\Quorum Business Solutions\Ecopetrol Prometeo - Documents\Planning Space Implementation\3. Analysis &amp; Design\Design\FC22\DRR Jaime\Por presentar a ECP\Cantagallo\Yarigui-Cantagallo\[YARIGUI-CANTAGALLO_CF_SEC_07-Feb-2024Rev2.xlsx]D-PS'!</v>
      </c>
      <c r="G413" s="32" t="s">
        <v>59</v>
      </c>
      <c r="H413" s="33">
        <f t="shared" si="125"/>
        <v>43</v>
      </c>
      <c r="I413" s="33" t="str">
        <f t="shared" si="126"/>
        <v>='C:\Users\jaime.benazar\Quorum Business Solutions\Ecopetrol Prometeo - Documents\Planning Space Implementation\3. Analysis &amp; Design\Design\FC22\DRR Jaime\Por presentar a ECP\Cantagallo\Yarigui-Cantagallo\[YARIGUI-CANTAGALLO_CF_SEC_07-Feb-2024Rev2.xlsx]D-PS'!$BB$43</v>
      </c>
      <c r="J413" s="37" t="s">
        <v>2401</v>
      </c>
    </row>
    <row r="414" spans="1:10" x14ac:dyDescent="0.25">
      <c r="A414" s="32" t="s">
        <v>34</v>
      </c>
      <c r="B414" s="32">
        <f t="shared" si="127"/>
        <v>2055</v>
      </c>
      <c r="C414" s="33" t="s">
        <v>51</v>
      </c>
      <c r="D414" s="34" t="s">
        <v>1999</v>
      </c>
      <c r="E414" s="35" t="str">
        <f t="shared" si="123"/>
        <v>PS'!</v>
      </c>
      <c r="F414" s="34" t="str">
        <f t="shared" si="124"/>
        <v>C:\Users\jaime.benazar\Quorum Business Solutions\Ecopetrol Prometeo - Documents\Planning Space Implementation\3. Analysis &amp; Design\Design\FC22\DRR Jaime\Por presentar a ECP\Cantagallo\Yarigui-Cantagallo\[YARIGUI-CANTAGALLO_CF_SEC_07-Feb-2024Rev2.xlsx]D-PS'!</v>
      </c>
      <c r="G414" s="32" t="s">
        <v>59</v>
      </c>
      <c r="H414" s="33">
        <f t="shared" si="125"/>
        <v>44</v>
      </c>
      <c r="I414" s="33" t="str">
        <f t="shared" si="126"/>
        <v>='C:\Users\jaime.benazar\Quorum Business Solutions\Ecopetrol Prometeo - Documents\Planning Space Implementation\3. Analysis &amp; Design\Design\FC22\DRR Jaime\Por presentar a ECP\Cantagallo\Yarigui-Cantagallo\[YARIGUI-CANTAGALLO_CF_SEC_07-Feb-2024Rev2.xlsx]D-PS'!$BB$44</v>
      </c>
      <c r="J414" s="37" t="s">
        <v>2402</v>
      </c>
    </row>
    <row r="415" spans="1:10" x14ac:dyDescent="0.25">
      <c r="A415" s="32" t="s">
        <v>34</v>
      </c>
      <c r="B415" s="32">
        <f t="shared" si="127"/>
        <v>2056</v>
      </c>
      <c r="C415" s="33" t="s">
        <v>51</v>
      </c>
      <c r="D415" s="34" t="s">
        <v>1999</v>
      </c>
      <c r="E415" s="35" t="str">
        <f t="shared" si="123"/>
        <v>PS'!</v>
      </c>
      <c r="F415" s="34" t="str">
        <f t="shared" si="124"/>
        <v>C:\Users\jaime.benazar\Quorum Business Solutions\Ecopetrol Prometeo - Documents\Planning Space Implementation\3. Analysis &amp; Design\Design\FC22\DRR Jaime\Por presentar a ECP\Cantagallo\Yarigui-Cantagallo\[YARIGUI-CANTAGALLO_CF_SEC_07-Feb-2024Rev2.xlsx]D-PS'!</v>
      </c>
      <c r="G415" s="32" t="s">
        <v>59</v>
      </c>
      <c r="H415" s="33">
        <f t="shared" si="125"/>
        <v>45</v>
      </c>
      <c r="I415" s="33" t="str">
        <f t="shared" si="126"/>
        <v>='C:\Users\jaime.benazar\Quorum Business Solutions\Ecopetrol Prometeo - Documents\Planning Space Implementation\3. Analysis &amp; Design\Design\FC22\DRR Jaime\Por presentar a ECP\Cantagallo\Yarigui-Cantagallo\[YARIGUI-CANTAGALLO_CF_SEC_07-Feb-2024Rev2.xlsx]D-PS'!$BB$45</v>
      </c>
      <c r="J415" s="37" t="s">
        <v>2403</v>
      </c>
    </row>
    <row r="416" spans="1:10" x14ac:dyDescent="0.25">
      <c r="A416" s="32" t="s">
        <v>34</v>
      </c>
      <c r="B416" s="32">
        <f t="shared" si="127"/>
        <v>2057</v>
      </c>
      <c r="C416" s="33" t="s">
        <v>51</v>
      </c>
      <c r="D416" s="34" t="s">
        <v>1999</v>
      </c>
      <c r="E416" s="35" t="str">
        <f t="shared" si="123"/>
        <v>PS'!</v>
      </c>
      <c r="F416" s="34" t="str">
        <f t="shared" si="124"/>
        <v>C:\Users\jaime.benazar\Quorum Business Solutions\Ecopetrol Prometeo - Documents\Planning Space Implementation\3. Analysis &amp; Design\Design\FC22\DRR Jaime\Por presentar a ECP\Cantagallo\Yarigui-Cantagallo\[YARIGUI-CANTAGALLO_CF_SEC_07-Feb-2024Rev2.xlsx]D-PS'!</v>
      </c>
      <c r="G416" s="32" t="s">
        <v>59</v>
      </c>
      <c r="H416" s="33">
        <f t="shared" si="125"/>
        <v>46</v>
      </c>
      <c r="I416" s="33" t="str">
        <f t="shared" si="126"/>
        <v>='C:\Users\jaime.benazar\Quorum Business Solutions\Ecopetrol Prometeo - Documents\Planning Space Implementation\3. Analysis &amp; Design\Design\FC22\DRR Jaime\Por presentar a ECP\Cantagallo\Yarigui-Cantagallo\[YARIGUI-CANTAGALLO_CF_SEC_07-Feb-2024Rev2.xlsx]D-PS'!$BB$46</v>
      </c>
      <c r="J416" s="37" t="s">
        <v>2404</v>
      </c>
    </row>
    <row r="417" spans="1:10" x14ac:dyDescent="0.25">
      <c r="A417" s="32" t="s">
        <v>34</v>
      </c>
      <c r="B417" s="32">
        <f t="shared" si="127"/>
        <v>2058</v>
      </c>
      <c r="C417" s="33" t="s">
        <v>51</v>
      </c>
      <c r="D417" s="34" t="s">
        <v>1999</v>
      </c>
      <c r="E417" s="35" t="str">
        <f t="shared" si="123"/>
        <v>PS'!</v>
      </c>
      <c r="F417" s="34" t="str">
        <f t="shared" si="124"/>
        <v>C:\Users\jaime.benazar\Quorum Business Solutions\Ecopetrol Prometeo - Documents\Planning Space Implementation\3. Analysis &amp; Design\Design\FC22\DRR Jaime\Por presentar a ECP\Cantagallo\Yarigui-Cantagallo\[YARIGUI-CANTAGALLO_CF_SEC_07-Feb-2024Rev2.xlsx]D-PS'!</v>
      </c>
      <c r="G417" s="32" t="s">
        <v>59</v>
      </c>
      <c r="H417" s="33">
        <f t="shared" si="125"/>
        <v>47</v>
      </c>
      <c r="I417" s="33" t="str">
        <f t="shared" si="126"/>
        <v>='C:\Users\jaime.benazar\Quorum Business Solutions\Ecopetrol Prometeo - Documents\Planning Space Implementation\3. Analysis &amp; Design\Design\FC22\DRR Jaime\Por presentar a ECP\Cantagallo\Yarigui-Cantagallo\[YARIGUI-CANTAGALLO_CF_SEC_07-Feb-2024Rev2.xlsx]D-PS'!$BB$47</v>
      </c>
      <c r="J417" s="37" t="s">
        <v>2405</v>
      </c>
    </row>
    <row r="418" spans="1:10" x14ac:dyDescent="0.25">
      <c r="A418" s="32" t="s">
        <v>34</v>
      </c>
      <c r="B418" s="32">
        <f t="shared" si="127"/>
        <v>2059</v>
      </c>
      <c r="C418" s="33" t="s">
        <v>51</v>
      </c>
      <c r="D418" s="34" t="s">
        <v>1999</v>
      </c>
      <c r="E418" s="35" t="str">
        <f t="shared" si="123"/>
        <v>PS'!</v>
      </c>
      <c r="F418" s="34" t="str">
        <f t="shared" si="124"/>
        <v>C:\Users\jaime.benazar\Quorum Business Solutions\Ecopetrol Prometeo - Documents\Planning Space Implementation\3. Analysis &amp; Design\Design\FC22\DRR Jaime\Por presentar a ECP\Cantagallo\Yarigui-Cantagallo\[YARIGUI-CANTAGALLO_CF_SEC_07-Feb-2024Rev2.xlsx]D-PS'!</v>
      </c>
      <c r="G418" s="32" t="s">
        <v>59</v>
      </c>
      <c r="H418" s="33">
        <f t="shared" si="125"/>
        <v>48</v>
      </c>
      <c r="I418" s="33" t="str">
        <f t="shared" si="126"/>
        <v>='C:\Users\jaime.benazar\Quorum Business Solutions\Ecopetrol Prometeo - Documents\Planning Space Implementation\3. Analysis &amp; Design\Design\FC22\DRR Jaime\Por presentar a ECP\Cantagallo\Yarigui-Cantagallo\[YARIGUI-CANTAGALLO_CF_SEC_07-Feb-2024Rev2.xlsx]D-PS'!$BB$48</v>
      </c>
      <c r="J418" s="37" t="s">
        <v>2406</v>
      </c>
    </row>
    <row r="419" spans="1:10" x14ac:dyDescent="0.25">
      <c r="A419" s="32" t="s">
        <v>28</v>
      </c>
      <c r="B419" s="32"/>
      <c r="C419" s="33" t="s">
        <v>51</v>
      </c>
      <c r="D419" s="34"/>
      <c r="E419" s="35"/>
      <c r="F419" s="34"/>
      <c r="G419" s="32"/>
      <c r="H419" s="33"/>
      <c r="I419" s="33"/>
      <c r="J419" s="33"/>
    </row>
    <row r="420" spans="1:10" x14ac:dyDescent="0.25">
      <c r="A420" s="32" t="s">
        <v>1</v>
      </c>
      <c r="B420" s="32">
        <v>2023</v>
      </c>
      <c r="C420" s="33" t="s">
        <v>8</v>
      </c>
      <c r="D420" s="34" t="s">
        <v>1999</v>
      </c>
      <c r="E420" s="35" t="str">
        <f>_xlfn.CONCAT(A420,"'!")</f>
        <v>PDP'!</v>
      </c>
      <c r="F420" s="34" t="str">
        <f>_xlfn.CONCAT(D420:E420)</f>
        <v>C:\Users\jaime.benazar\Quorum Business Solutions\Ecopetrol Prometeo - Documents\Planning Space Implementation\3. Analysis &amp; Design\Design\FC22\DRR Jaime\Por presentar a ECP\Cantagallo\Yarigui-Cantagallo\[YARIGUI-CANTAGALLO_CF_SEC_07-Feb-2024Rev2.xlsx]D-PDP'!</v>
      </c>
      <c r="G420" s="32" t="s">
        <v>37</v>
      </c>
      <c r="H420" s="33">
        <v>12</v>
      </c>
      <c r="I420" s="33" t="str">
        <f>_xlfn.CONCAT("='",F420:H420)</f>
        <v>='C:\Users\jaime.benazar\Quorum Business Solutions\Ecopetrol Prometeo - Documents\Planning Space Implementation\3. Analysis &amp; Design\Design\FC22\DRR Jaime\Por presentar a ECP\Cantagallo\Yarigui-Cantagallo\[YARIGUI-CANTAGALLO_CF_SEC_07-Feb-2024Rev2.xlsx]D-PDP'!$BW$12</v>
      </c>
      <c r="J420" s="37" t="s">
        <v>2407</v>
      </c>
    </row>
    <row r="421" spans="1:10" x14ac:dyDescent="0.25">
      <c r="A421" s="32" t="s">
        <v>1</v>
      </c>
      <c r="B421" s="32">
        <f>+B420+1</f>
        <v>2024</v>
      </c>
      <c r="C421" s="33" t="s">
        <v>8</v>
      </c>
      <c r="D421" s="34" t="s">
        <v>1999</v>
      </c>
      <c r="E421" s="35" t="str">
        <f t="shared" ref="E421:E514" si="128">_xlfn.CONCAT(A421,"'!")</f>
        <v>PDP'!</v>
      </c>
      <c r="F421" s="34" t="str">
        <f t="shared" ref="F421:F514" si="129">_xlfn.CONCAT(D421:E421)</f>
        <v>C:\Users\jaime.benazar\Quorum Business Solutions\Ecopetrol Prometeo - Documents\Planning Space Implementation\3. Analysis &amp; Design\Design\FC22\DRR Jaime\Por presentar a ECP\Cantagallo\Yarigui-Cantagallo\[YARIGUI-CANTAGALLO_CF_SEC_07-Feb-2024Rev2.xlsx]D-PDP'!</v>
      </c>
      <c r="G421" s="32" t="s">
        <v>37</v>
      </c>
      <c r="H421" s="33">
        <f>IF(A421&lt;&gt;A420,12,H420+1)</f>
        <v>13</v>
      </c>
      <c r="I421" s="33" t="str">
        <f t="shared" ref="I421:I514" si="130">_xlfn.CONCAT("='",F421:H421)</f>
        <v>='C:\Users\jaime.benazar\Quorum Business Solutions\Ecopetrol Prometeo - Documents\Planning Space Implementation\3. Analysis &amp; Design\Design\FC22\DRR Jaime\Por presentar a ECP\Cantagallo\Yarigui-Cantagallo\[YARIGUI-CANTAGALLO_CF_SEC_07-Feb-2024Rev2.xlsx]D-PDP'!$BW$13</v>
      </c>
      <c r="J421" s="37" t="s">
        <v>2408</v>
      </c>
    </row>
    <row r="422" spans="1:10" x14ac:dyDescent="0.25">
      <c r="A422" s="32" t="s">
        <v>1</v>
      </c>
      <c r="B422" s="32">
        <f t="shared" ref="B422:B433" si="131">+B421+1</f>
        <v>2025</v>
      </c>
      <c r="C422" s="33" t="s">
        <v>8</v>
      </c>
      <c r="D422" s="34" t="s">
        <v>1999</v>
      </c>
      <c r="E422" s="35" t="str">
        <f t="shared" si="128"/>
        <v>PDP'!</v>
      </c>
      <c r="F422" s="34" t="str">
        <f t="shared" si="129"/>
        <v>C:\Users\jaime.benazar\Quorum Business Solutions\Ecopetrol Prometeo - Documents\Planning Space Implementation\3. Analysis &amp; Design\Design\FC22\DRR Jaime\Por presentar a ECP\Cantagallo\Yarigui-Cantagallo\[YARIGUI-CANTAGALLO_CF_SEC_07-Feb-2024Rev2.xlsx]D-PDP'!</v>
      </c>
      <c r="G422" s="32" t="s">
        <v>37</v>
      </c>
      <c r="H422" s="33">
        <f t="shared" ref="H422:H440" si="132">IF(A422&lt;&gt;A421,12,H421+1)</f>
        <v>14</v>
      </c>
      <c r="I422" s="33" t="str">
        <f t="shared" si="130"/>
        <v>='C:\Users\jaime.benazar\Quorum Business Solutions\Ecopetrol Prometeo - Documents\Planning Space Implementation\3. Analysis &amp; Design\Design\FC22\DRR Jaime\Por presentar a ECP\Cantagallo\Yarigui-Cantagallo\[YARIGUI-CANTAGALLO_CF_SEC_07-Feb-2024Rev2.xlsx]D-PDP'!$BW$14</v>
      </c>
      <c r="J422" s="37" t="s">
        <v>2409</v>
      </c>
    </row>
    <row r="423" spans="1:10" x14ac:dyDescent="0.25">
      <c r="A423" s="32" t="s">
        <v>1</v>
      </c>
      <c r="B423" s="32">
        <f t="shared" si="131"/>
        <v>2026</v>
      </c>
      <c r="C423" s="33" t="s">
        <v>8</v>
      </c>
      <c r="D423" s="34" t="s">
        <v>1999</v>
      </c>
      <c r="E423" s="35" t="str">
        <f t="shared" si="128"/>
        <v>PDP'!</v>
      </c>
      <c r="F423" s="34" t="str">
        <f t="shared" si="129"/>
        <v>C:\Users\jaime.benazar\Quorum Business Solutions\Ecopetrol Prometeo - Documents\Planning Space Implementation\3. Analysis &amp; Design\Design\FC22\DRR Jaime\Por presentar a ECP\Cantagallo\Yarigui-Cantagallo\[YARIGUI-CANTAGALLO_CF_SEC_07-Feb-2024Rev2.xlsx]D-PDP'!</v>
      </c>
      <c r="G423" s="32" t="s">
        <v>37</v>
      </c>
      <c r="H423" s="33">
        <f t="shared" si="132"/>
        <v>15</v>
      </c>
      <c r="I423" s="33" t="str">
        <f t="shared" si="130"/>
        <v>='C:\Users\jaime.benazar\Quorum Business Solutions\Ecopetrol Prometeo - Documents\Planning Space Implementation\3. Analysis &amp; Design\Design\FC22\DRR Jaime\Por presentar a ECP\Cantagallo\Yarigui-Cantagallo\[YARIGUI-CANTAGALLO_CF_SEC_07-Feb-2024Rev2.xlsx]D-PDP'!$BW$15</v>
      </c>
      <c r="J423" s="37" t="s">
        <v>2410</v>
      </c>
    </row>
    <row r="424" spans="1:10" x14ac:dyDescent="0.25">
      <c r="A424" s="32" t="s">
        <v>1</v>
      </c>
      <c r="B424" s="32">
        <f t="shared" si="131"/>
        <v>2027</v>
      </c>
      <c r="C424" s="33" t="s">
        <v>8</v>
      </c>
      <c r="D424" s="34" t="s">
        <v>1999</v>
      </c>
      <c r="E424" s="35" t="str">
        <f t="shared" si="128"/>
        <v>PDP'!</v>
      </c>
      <c r="F424" s="34" t="str">
        <f t="shared" si="129"/>
        <v>C:\Users\jaime.benazar\Quorum Business Solutions\Ecopetrol Prometeo - Documents\Planning Space Implementation\3. Analysis &amp; Design\Design\FC22\DRR Jaime\Por presentar a ECP\Cantagallo\Yarigui-Cantagallo\[YARIGUI-CANTAGALLO_CF_SEC_07-Feb-2024Rev2.xlsx]D-PDP'!</v>
      </c>
      <c r="G424" s="32" t="s">
        <v>37</v>
      </c>
      <c r="H424" s="33">
        <f t="shared" si="132"/>
        <v>16</v>
      </c>
      <c r="I424" s="33" t="str">
        <f t="shared" si="130"/>
        <v>='C:\Users\jaime.benazar\Quorum Business Solutions\Ecopetrol Prometeo - Documents\Planning Space Implementation\3. Analysis &amp; Design\Design\FC22\DRR Jaime\Por presentar a ECP\Cantagallo\Yarigui-Cantagallo\[YARIGUI-CANTAGALLO_CF_SEC_07-Feb-2024Rev2.xlsx]D-PDP'!$BW$16</v>
      </c>
      <c r="J424" s="37" t="s">
        <v>2411</v>
      </c>
    </row>
    <row r="425" spans="1:10" x14ac:dyDescent="0.25">
      <c r="A425" s="32" t="s">
        <v>1</v>
      </c>
      <c r="B425" s="32">
        <f t="shared" si="131"/>
        <v>2028</v>
      </c>
      <c r="C425" s="33" t="s">
        <v>8</v>
      </c>
      <c r="D425" s="34" t="s">
        <v>1999</v>
      </c>
      <c r="E425" s="35" t="str">
        <f t="shared" si="128"/>
        <v>PDP'!</v>
      </c>
      <c r="F425" s="34" t="str">
        <f t="shared" si="129"/>
        <v>C:\Users\jaime.benazar\Quorum Business Solutions\Ecopetrol Prometeo - Documents\Planning Space Implementation\3. Analysis &amp; Design\Design\FC22\DRR Jaime\Por presentar a ECP\Cantagallo\Yarigui-Cantagallo\[YARIGUI-CANTAGALLO_CF_SEC_07-Feb-2024Rev2.xlsx]D-PDP'!</v>
      </c>
      <c r="G425" s="32" t="s">
        <v>37</v>
      </c>
      <c r="H425" s="33">
        <f t="shared" si="132"/>
        <v>17</v>
      </c>
      <c r="I425" s="33" t="str">
        <f t="shared" si="130"/>
        <v>='C:\Users\jaime.benazar\Quorum Business Solutions\Ecopetrol Prometeo - Documents\Planning Space Implementation\3. Analysis &amp; Design\Design\FC22\DRR Jaime\Por presentar a ECP\Cantagallo\Yarigui-Cantagallo\[YARIGUI-CANTAGALLO_CF_SEC_07-Feb-2024Rev2.xlsx]D-PDP'!$BW$17</v>
      </c>
      <c r="J425" s="37" t="s">
        <v>2412</v>
      </c>
    </row>
    <row r="426" spans="1:10" x14ac:dyDescent="0.25">
      <c r="A426" s="32" t="s">
        <v>1</v>
      </c>
      <c r="B426" s="32">
        <f t="shared" si="131"/>
        <v>2029</v>
      </c>
      <c r="C426" s="33" t="s">
        <v>8</v>
      </c>
      <c r="D426" s="34" t="s">
        <v>1999</v>
      </c>
      <c r="E426" s="35" t="str">
        <f t="shared" si="128"/>
        <v>PDP'!</v>
      </c>
      <c r="F426" s="34" t="str">
        <f t="shared" si="129"/>
        <v>C:\Users\jaime.benazar\Quorum Business Solutions\Ecopetrol Prometeo - Documents\Planning Space Implementation\3. Analysis &amp; Design\Design\FC22\DRR Jaime\Por presentar a ECP\Cantagallo\Yarigui-Cantagallo\[YARIGUI-CANTAGALLO_CF_SEC_07-Feb-2024Rev2.xlsx]D-PDP'!</v>
      </c>
      <c r="G426" s="32" t="s">
        <v>37</v>
      </c>
      <c r="H426" s="33">
        <f t="shared" si="132"/>
        <v>18</v>
      </c>
      <c r="I426" s="33" t="str">
        <f t="shared" si="130"/>
        <v>='C:\Users\jaime.benazar\Quorum Business Solutions\Ecopetrol Prometeo - Documents\Planning Space Implementation\3. Analysis &amp; Design\Design\FC22\DRR Jaime\Por presentar a ECP\Cantagallo\Yarigui-Cantagallo\[YARIGUI-CANTAGALLO_CF_SEC_07-Feb-2024Rev2.xlsx]D-PDP'!$BW$18</v>
      </c>
      <c r="J426" s="37" t="s">
        <v>2413</v>
      </c>
    </row>
    <row r="427" spans="1:10" x14ac:dyDescent="0.25">
      <c r="A427" s="32" t="s">
        <v>1</v>
      </c>
      <c r="B427" s="32">
        <f t="shared" si="131"/>
        <v>2030</v>
      </c>
      <c r="C427" s="33" t="s">
        <v>8</v>
      </c>
      <c r="D427" s="34" t="s">
        <v>1999</v>
      </c>
      <c r="E427" s="35" t="str">
        <f t="shared" si="128"/>
        <v>PDP'!</v>
      </c>
      <c r="F427" s="34" t="str">
        <f t="shared" si="129"/>
        <v>C:\Users\jaime.benazar\Quorum Business Solutions\Ecopetrol Prometeo - Documents\Planning Space Implementation\3. Analysis &amp; Design\Design\FC22\DRR Jaime\Por presentar a ECP\Cantagallo\Yarigui-Cantagallo\[YARIGUI-CANTAGALLO_CF_SEC_07-Feb-2024Rev2.xlsx]D-PDP'!</v>
      </c>
      <c r="G427" s="32" t="s">
        <v>37</v>
      </c>
      <c r="H427" s="33">
        <f t="shared" si="132"/>
        <v>19</v>
      </c>
      <c r="I427" s="33" t="str">
        <f t="shared" si="130"/>
        <v>='C:\Users\jaime.benazar\Quorum Business Solutions\Ecopetrol Prometeo - Documents\Planning Space Implementation\3. Analysis &amp; Design\Design\FC22\DRR Jaime\Por presentar a ECP\Cantagallo\Yarigui-Cantagallo\[YARIGUI-CANTAGALLO_CF_SEC_07-Feb-2024Rev2.xlsx]D-PDP'!$BW$19</v>
      </c>
      <c r="J427" s="37" t="s">
        <v>2414</v>
      </c>
    </row>
    <row r="428" spans="1:10" x14ac:dyDescent="0.25">
      <c r="A428" s="32" t="s">
        <v>1</v>
      </c>
      <c r="B428" s="32">
        <f t="shared" si="131"/>
        <v>2031</v>
      </c>
      <c r="C428" s="33" t="s">
        <v>8</v>
      </c>
      <c r="D428" s="34" t="s">
        <v>1999</v>
      </c>
      <c r="E428" s="35" t="str">
        <f t="shared" si="128"/>
        <v>PDP'!</v>
      </c>
      <c r="F428" s="34" t="str">
        <f t="shared" si="129"/>
        <v>C:\Users\jaime.benazar\Quorum Business Solutions\Ecopetrol Prometeo - Documents\Planning Space Implementation\3. Analysis &amp; Design\Design\FC22\DRR Jaime\Por presentar a ECP\Cantagallo\Yarigui-Cantagallo\[YARIGUI-CANTAGALLO_CF_SEC_07-Feb-2024Rev2.xlsx]D-PDP'!</v>
      </c>
      <c r="G428" s="32" t="s">
        <v>37</v>
      </c>
      <c r="H428" s="33">
        <f t="shared" si="132"/>
        <v>20</v>
      </c>
      <c r="I428" s="33" t="str">
        <f t="shared" si="130"/>
        <v>='C:\Users\jaime.benazar\Quorum Business Solutions\Ecopetrol Prometeo - Documents\Planning Space Implementation\3. Analysis &amp; Design\Design\FC22\DRR Jaime\Por presentar a ECP\Cantagallo\Yarigui-Cantagallo\[YARIGUI-CANTAGALLO_CF_SEC_07-Feb-2024Rev2.xlsx]D-PDP'!$BW$20</v>
      </c>
      <c r="J428" s="37" t="s">
        <v>2415</v>
      </c>
    </row>
    <row r="429" spans="1:10" x14ac:dyDescent="0.25">
      <c r="A429" s="32" t="s">
        <v>1</v>
      </c>
      <c r="B429" s="32">
        <f t="shared" si="131"/>
        <v>2032</v>
      </c>
      <c r="C429" s="33" t="s">
        <v>8</v>
      </c>
      <c r="D429" s="34" t="s">
        <v>1999</v>
      </c>
      <c r="E429" s="35" t="str">
        <f t="shared" si="128"/>
        <v>PDP'!</v>
      </c>
      <c r="F429" s="34" t="str">
        <f t="shared" si="129"/>
        <v>C:\Users\jaime.benazar\Quorum Business Solutions\Ecopetrol Prometeo - Documents\Planning Space Implementation\3. Analysis &amp; Design\Design\FC22\DRR Jaime\Por presentar a ECP\Cantagallo\Yarigui-Cantagallo\[YARIGUI-CANTAGALLO_CF_SEC_07-Feb-2024Rev2.xlsx]D-PDP'!</v>
      </c>
      <c r="G429" s="32" t="s">
        <v>37</v>
      </c>
      <c r="H429" s="33">
        <f t="shared" si="132"/>
        <v>21</v>
      </c>
      <c r="I429" s="33" t="str">
        <f t="shared" si="130"/>
        <v>='C:\Users\jaime.benazar\Quorum Business Solutions\Ecopetrol Prometeo - Documents\Planning Space Implementation\3. Analysis &amp; Design\Design\FC22\DRR Jaime\Por presentar a ECP\Cantagallo\Yarigui-Cantagallo\[YARIGUI-CANTAGALLO_CF_SEC_07-Feb-2024Rev2.xlsx]D-PDP'!$BW$21</v>
      </c>
      <c r="J429" s="37" t="s">
        <v>2416</v>
      </c>
    </row>
    <row r="430" spans="1:10" x14ac:dyDescent="0.25">
      <c r="A430" s="32" t="s">
        <v>1</v>
      </c>
      <c r="B430" s="32">
        <f t="shared" si="131"/>
        <v>2033</v>
      </c>
      <c r="C430" s="33" t="s">
        <v>8</v>
      </c>
      <c r="D430" s="34" t="s">
        <v>1999</v>
      </c>
      <c r="E430" s="35" t="str">
        <f t="shared" si="128"/>
        <v>PDP'!</v>
      </c>
      <c r="F430" s="34" t="str">
        <f t="shared" si="129"/>
        <v>C:\Users\jaime.benazar\Quorum Business Solutions\Ecopetrol Prometeo - Documents\Planning Space Implementation\3. Analysis &amp; Design\Design\FC22\DRR Jaime\Por presentar a ECP\Cantagallo\Yarigui-Cantagallo\[YARIGUI-CANTAGALLO_CF_SEC_07-Feb-2024Rev2.xlsx]D-PDP'!</v>
      </c>
      <c r="G430" s="32" t="s">
        <v>37</v>
      </c>
      <c r="H430" s="33">
        <f t="shared" si="132"/>
        <v>22</v>
      </c>
      <c r="I430" s="33" t="str">
        <f t="shared" si="130"/>
        <v>='C:\Users\jaime.benazar\Quorum Business Solutions\Ecopetrol Prometeo - Documents\Planning Space Implementation\3. Analysis &amp; Design\Design\FC22\DRR Jaime\Por presentar a ECP\Cantagallo\Yarigui-Cantagallo\[YARIGUI-CANTAGALLO_CF_SEC_07-Feb-2024Rev2.xlsx]D-PDP'!$BW$22</v>
      </c>
      <c r="J430" s="37" t="s">
        <v>2417</v>
      </c>
    </row>
    <row r="431" spans="1:10" x14ac:dyDescent="0.25">
      <c r="A431" s="32" t="s">
        <v>1</v>
      </c>
      <c r="B431" s="32">
        <f t="shared" si="131"/>
        <v>2034</v>
      </c>
      <c r="C431" s="33" t="s">
        <v>8</v>
      </c>
      <c r="D431" s="34" t="s">
        <v>1999</v>
      </c>
      <c r="E431" s="35" t="str">
        <f t="shared" si="128"/>
        <v>PDP'!</v>
      </c>
      <c r="F431" s="34" t="str">
        <f t="shared" si="129"/>
        <v>C:\Users\jaime.benazar\Quorum Business Solutions\Ecopetrol Prometeo - Documents\Planning Space Implementation\3. Analysis &amp; Design\Design\FC22\DRR Jaime\Por presentar a ECP\Cantagallo\Yarigui-Cantagallo\[YARIGUI-CANTAGALLO_CF_SEC_07-Feb-2024Rev2.xlsx]D-PDP'!</v>
      </c>
      <c r="G431" s="32" t="s">
        <v>37</v>
      </c>
      <c r="H431" s="33">
        <f t="shared" si="132"/>
        <v>23</v>
      </c>
      <c r="I431" s="33" t="str">
        <f t="shared" si="130"/>
        <v>='C:\Users\jaime.benazar\Quorum Business Solutions\Ecopetrol Prometeo - Documents\Planning Space Implementation\3. Analysis &amp; Design\Design\FC22\DRR Jaime\Por presentar a ECP\Cantagallo\Yarigui-Cantagallo\[YARIGUI-CANTAGALLO_CF_SEC_07-Feb-2024Rev2.xlsx]D-PDP'!$BW$23</v>
      </c>
      <c r="J431" s="37" t="s">
        <v>2418</v>
      </c>
    </row>
    <row r="432" spans="1:10" x14ac:dyDescent="0.25">
      <c r="A432" s="32" t="s">
        <v>1</v>
      </c>
      <c r="B432" s="32">
        <f t="shared" si="131"/>
        <v>2035</v>
      </c>
      <c r="C432" s="33" t="s">
        <v>8</v>
      </c>
      <c r="D432" s="34" t="s">
        <v>1999</v>
      </c>
      <c r="E432" s="35" t="str">
        <f t="shared" si="128"/>
        <v>PDP'!</v>
      </c>
      <c r="F432" s="34" t="str">
        <f t="shared" si="129"/>
        <v>C:\Users\jaime.benazar\Quorum Business Solutions\Ecopetrol Prometeo - Documents\Planning Space Implementation\3. Analysis &amp; Design\Design\FC22\DRR Jaime\Por presentar a ECP\Cantagallo\Yarigui-Cantagallo\[YARIGUI-CANTAGALLO_CF_SEC_07-Feb-2024Rev2.xlsx]D-PDP'!</v>
      </c>
      <c r="G432" s="32" t="s">
        <v>37</v>
      </c>
      <c r="H432" s="33">
        <f t="shared" si="132"/>
        <v>24</v>
      </c>
      <c r="I432" s="33" t="str">
        <f t="shared" si="130"/>
        <v>='C:\Users\jaime.benazar\Quorum Business Solutions\Ecopetrol Prometeo - Documents\Planning Space Implementation\3. Analysis &amp; Design\Design\FC22\DRR Jaime\Por presentar a ECP\Cantagallo\Yarigui-Cantagallo\[YARIGUI-CANTAGALLO_CF_SEC_07-Feb-2024Rev2.xlsx]D-PDP'!$BW$24</v>
      </c>
      <c r="J432" s="37" t="s">
        <v>2419</v>
      </c>
    </row>
    <row r="433" spans="1:10" x14ac:dyDescent="0.25">
      <c r="A433" s="32" t="s">
        <v>1</v>
      </c>
      <c r="B433" s="32">
        <f t="shared" si="131"/>
        <v>2036</v>
      </c>
      <c r="C433" s="33" t="s">
        <v>8</v>
      </c>
      <c r="D433" s="34" t="s">
        <v>1999</v>
      </c>
      <c r="E433" s="35" t="str">
        <f t="shared" si="128"/>
        <v>PDP'!</v>
      </c>
      <c r="F433" s="34" t="str">
        <f t="shared" si="129"/>
        <v>C:\Users\jaime.benazar\Quorum Business Solutions\Ecopetrol Prometeo - Documents\Planning Space Implementation\3. Analysis &amp; Design\Design\FC22\DRR Jaime\Por presentar a ECP\Cantagallo\Yarigui-Cantagallo\[YARIGUI-CANTAGALLO_CF_SEC_07-Feb-2024Rev2.xlsx]D-PDP'!</v>
      </c>
      <c r="G433" s="32" t="s">
        <v>37</v>
      </c>
      <c r="H433" s="33">
        <f t="shared" si="132"/>
        <v>25</v>
      </c>
      <c r="I433" s="33" t="str">
        <f t="shared" si="130"/>
        <v>='C:\Users\jaime.benazar\Quorum Business Solutions\Ecopetrol Prometeo - Documents\Planning Space Implementation\3. Analysis &amp; Design\Design\FC22\DRR Jaime\Por presentar a ECP\Cantagallo\Yarigui-Cantagallo\[YARIGUI-CANTAGALLO_CF_SEC_07-Feb-2024Rev2.xlsx]D-PDP'!$BW$25</v>
      </c>
      <c r="J433" s="37" t="s">
        <v>2420</v>
      </c>
    </row>
    <row r="434" spans="1:10" x14ac:dyDescent="0.25">
      <c r="A434" s="32" t="s">
        <v>1</v>
      </c>
      <c r="B434" s="32">
        <f>+B433+1</f>
        <v>2037</v>
      </c>
      <c r="C434" s="33" t="s">
        <v>8</v>
      </c>
      <c r="D434" s="34" t="s">
        <v>1999</v>
      </c>
      <c r="E434" s="35" t="str">
        <f t="shared" si="128"/>
        <v>PDP'!</v>
      </c>
      <c r="F434" s="34" t="str">
        <f t="shared" si="129"/>
        <v>C:\Users\jaime.benazar\Quorum Business Solutions\Ecopetrol Prometeo - Documents\Planning Space Implementation\3. Analysis &amp; Design\Design\FC22\DRR Jaime\Por presentar a ECP\Cantagallo\Yarigui-Cantagallo\[YARIGUI-CANTAGALLO_CF_SEC_07-Feb-2024Rev2.xlsx]D-PDP'!</v>
      </c>
      <c r="G434" s="32" t="s">
        <v>37</v>
      </c>
      <c r="H434" s="33">
        <f t="shared" si="132"/>
        <v>26</v>
      </c>
      <c r="I434" s="33" t="str">
        <f t="shared" si="130"/>
        <v>='C:\Users\jaime.benazar\Quorum Business Solutions\Ecopetrol Prometeo - Documents\Planning Space Implementation\3. Analysis &amp; Design\Design\FC22\DRR Jaime\Por presentar a ECP\Cantagallo\Yarigui-Cantagallo\[YARIGUI-CANTAGALLO_CF_SEC_07-Feb-2024Rev2.xlsx]D-PDP'!$BW$26</v>
      </c>
      <c r="J434" s="37" t="s">
        <v>2421</v>
      </c>
    </row>
    <row r="435" spans="1:10" x14ac:dyDescent="0.25">
      <c r="A435" s="32" t="s">
        <v>1</v>
      </c>
      <c r="B435" s="32">
        <f t="shared" ref="B435:B437" si="133">+B434+1</f>
        <v>2038</v>
      </c>
      <c r="C435" s="33" t="s">
        <v>8</v>
      </c>
      <c r="D435" s="34" t="s">
        <v>1999</v>
      </c>
      <c r="E435" s="35" t="str">
        <f t="shared" si="128"/>
        <v>PDP'!</v>
      </c>
      <c r="F435" s="34" t="str">
        <f t="shared" si="129"/>
        <v>C:\Users\jaime.benazar\Quorum Business Solutions\Ecopetrol Prometeo - Documents\Planning Space Implementation\3. Analysis &amp; Design\Design\FC22\DRR Jaime\Por presentar a ECP\Cantagallo\Yarigui-Cantagallo\[YARIGUI-CANTAGALLO_CF_SEC_07-Feb-2024Rev2.xlsx]D-PDP'!</v>
      </c>
      <c r="G435" s="32" t="s">
        <v>37</v>
      </c>
      <c r="H435" s="33">
        <f t="shared" si="132"/>
        <v>27</v>
      </c>
      <c r="I435" s="33" t="str">
        <f t="shared" si="130"/>
        <v>='C:\Users\jaime.benazar\Quorum Business Solutions\Ecopetrol Prometeo - Documents\Planning Space Implementation\3. Analysis &amp; Design\Design\FC22\DRR Jaime\Por presentar a ECP\Cantagallo\Yarigui-Cantagallo\[YARIGUI-CANTAGALLO_CF_SEC_07-Feb-2024Rev2.xlsx]D-PDP'!$BW$27</v>
      </c>
      <c r="J435" s="37" t="s">
        <v>2422</v>
      </c>
    </row>
    <row r="436" spans="1:10" x14ac:dyDescent="0.25">
      <c r="A436" s="32" t="s">
        <v>1</v>
      </c>
      <c r="B436" s="32">
        <f t="shared" si="133"/>
        <v>2039</v>
      </c>
      <c r="C436" s="33" t="s">
        <v>8</v>
      </c>
      <c r="D436" s="34" t="s">
        <v>1999</v>
      </c>
      <c r="E436" s="35" t="str">
        <f t="shared" si="128"/>
        <v>PDP'!</v>
      </c>
      <c r="F436" s="34" t="str">
        <f t="shared" si="129"/>
        <v>C:\Users\jaime.benazar\Quorum Business Solutions\Ecopetrol Prometeo - Documents\Planning Space Implementation\3. Analysis &amp; Design\Design\FC22\DRR Jaime\Por presentar a ECP\Cantagallo\Yarigui-Cantagallo\[YARIGUI-CANTAGALLO_CF_SEC_07-Feb-2024Rev2.xlsx]D-PDP'!</v>
      </c>
      <c r="G436" s="32" t="s">
        <v>37</v>
      </c>
      <c r="H436" s="33">
        <f t="shared" si="132"/>
        <v>28</v>
      </c>
      <c r="I436" s="33" t="str">
        <f t="shared" si="130"/>
        <v>='C:\Users\jaime.benazar\Quorum Business Solutions\Ecopetrol Prometeo - Documents\Planning Space Implementation\3. Analysis &amp; Design\Design\FC22\DRR Jaime\Por presentar a ECP\Cantagallo\Yarigui-Cantagallo\[YARIGUI-CANTAGALLO_CF_SEC_07-Feb-2024Rev2.xlsx]D-PDP'!$BW$28</v>
      </c>
      <c r="J436" s="37" t="s">
        <v>2423</v>
      </c>
    </row>
    <row r="437" spans="1:10" x14ac:dyDescent="0.25">
      <c r="A437" s="32" t="s">
        <v>1</v>
      </c>
      <c r="B437" s="32">
        <f t="shared" si="133"/>
        <v>2040</v>
      </c>
      <c r="C437" s="33" t="s">
        <v>8</v>
      </c>
      <c r="D437" s="34" t="s">
        <v>1999</v>
      </c>
      <c r="E437" s="35" t="str">
        <f t="shared" si="128"/>
        <v>PDP'!</v>
      </c>
      <c r="F437" s="34" t="str">
        <f t="shared" si="129"/>
        <v>C:\Users\jaime.benazar\Quorum Business Solutions\Ecopetrol Prometeo - Documents\Planning Space Implementation\3. Analysis &amp; Design\Design\FC22\DRR Jaime\Por presentar a ECP\Cantagallo\Yarigui-Cantagallo\[YARIGUI-CANTAGALLO_CF_SEC_07-Feb-2024Rev2.xlsx]D-PDP'!</v>
      </c>
      <c r="G437" s="32" t="s">
        <v>37</v>
      </c>
      <c r="H437" s="33">
        <f t="shared" si="132"/>
        <v>29</v>
      </c>
      <c r="I437" s="33" t="str">
        <f t="shared" si="130"/>
        <v>='C:\Users\jaime.benazar\Quorum Business Solutions\Ecopetrol Prometeo - Documents\Planning Space Implementation\3. Analysis &amp; Design\Design\FC22\DRR Jaime\Por presentar a ECP\Cantagallo\Yarigui-Cantagallo\[YARIGUI-CANTAGALLO_CF_SEC_07-Feb-2024Rev2.xlsx]D-PDP'!$BW$29</v>
      </c>
      <c r="J437" s="37" t="s">
        <v>2424</v>
      </c>
    </row>
    <row r="438" spans="1:10" x14ac:dyDescent="0.25">
      <c r="A438" s="32" t="s">
        <v>1</v>
      </c>
      <c r="B438" s="32">
        <f>+B437+1</f>
        <v>2041</v>
      </c>
      <c r="C438" s="33" t="s">
        <v>8</v>
      </c>
      <c r="D438" s="34" t="s">
        <v>1999</v>
      </c>
      <c r="E438" s="35" t="str">
        <f t="shared" si="128"/>
        <v>PDP'!</v>
      </c>
      <c r="F438" s="34" t="str">
        <f t="shared" si="129"/>
        <v>C:\Users\jaime.benazar\Quorum Business Solutions\Ecopetrol Prometeo - Documents\Planning Space Implementation\3. Analysis &amp; Design\Design\FC22\DRR Jaime\Por presentar a ECP\Cantagallo\Yarigui-Cantagallo\[YARIGUI-CANTAGALLO_CF_SEC_07-Feb-2024Rev2.xlsx]D-PDP'!</v>
      </c>
      <c r="G438" s="32" t="s">
        <v>37</v>
      </c>
      <c r="H438" s="33">
        <f t="shared" si="132"/>
        <v>30</v>
      </c>
      <c r="I438" s="33" t="str">
        <f t="shared" si="130"/>
        <v>='C:\Users\jaime.benazar\Quorum Business Solutions\Ecopetrol Prometeo - Documents\Planning Space Implementation\3. Analysis &amp; Design\Design\FC22\DRR Jaime\Por presentar a ECP\Cantagallo\Yarigui-Cantagallo\[YARIGUI-CANTAGALLO_CF_SEC_07-Feb-2024Rev2.xlsx]D-PDP'!$BW$30</v>
      </c>
      <c r="J438" s="37" t="s">
        <v>2425</v>
      </c>
    </row>
    <row r="439" spans="1:10" x14ac:dyDescent="0.25">
      <c r="A439" s="32" t="s">
        <v>1</v>
      </c>
      <c r="B439" s="32">
        <f t="shared" ref="B439:B440" si="134">+B438+1</f>
        <v>2042</v>
      </c>
      <c r="C439" s="33" t="s">
        <v>8</v>
      </c>
      <c r="D439" s="34" t="s">
        <v>1999</v>
      </c>
      <c r="E439" s="35" t="str">
        <f t="shared" si="128"/>
        <v>PDP'!</v>
      </c>
      <c r="F439" s="34" t="str">
        <f t="shared" si="129"/>
        <v>C:\Users\jaime.benazar\Quorum Business Solutions\Ecopetrol Prometeo - Documents\Planning Space Implementation\3. Analysis &amp; Design\Design\FC22\DRR Jaime\Por presentar a ECP\Cantagallo\Yarigui-Cantagallo\[YARIGUI-CANTAGALLO_CF_SEC_07-Feb-2024Rev2.xlsx]D-PDP'!</v>
      </c>
      <c r="G439" s="32" t="s">
        <v>37</v>
      </c>
      <c r="H439" s="33">
        <f t="shared" si="132"/>
        <v>31</v>
      </c>
      <c r="I439" s="33" t="str">
        <f t="shared" si="130"/>
        <v>='C:\Users\jaime.benazar\Quorum Business Solutions\Ecopetrol Prometeo - Documents\Planning Space Implementation\3. Analysis &amp; Design\Design\FC22\DRR Jaime\Por presentar a ECP\Cantagallo\Yarigui-Cantagallo\[YARIGUI-CANTAGALLO_CF_SEC_07-Feb-2024Rev2.xlsx]D-PDP'!$BW$31</v>
      </c>
      <c r="J439" s="37" t="s">
        <v>2426</v>
      </c>
    </row>
    <row r="440" spans="1:10" x14ac:dyDescent="0.25">
      <c r="A440" s="32" t="s">
        <v>1</v>
      </c>
      <c r="B440" s="32">
        <f t="shared" si="134"/>
        <v>2043</v>
      </c>
      <c r="C440" s="33" t="s">
        <v>8</v>
      </c>
      <c r="D440" s="34" t="s">
        <v>1999</v>
      </c>
      <c r="E440" s="35" t="str">
        <f t="shared" si="128"/>
        <v>PDP'!</v>
      </c>
      <c r="F440" s="34" t="str">
        <f t="shared" si="129"/>
        <v>C:\Users\jaime.benazar\Quorum Business Solutions\Ecopetrol Prometeo - Documents\Planning Space Implementation\3. Analysis &amp; Design\Design\FC22\DRR Jaime\Por presentar a ECP\Cantagallo\Yarigui-Cantagallo\[YARIGUI-CANTAGALLO_CF_SEC_07-Feb-2024Rev2.xlsx]D-PDP'!</v>
      </c>
      <c r="G440" s="32" t="s">
        <v>37</v>
      </c>
      <c r="H440" s="33">
        <f t="shared" si="132"/>
        <v>32</v>
      </c>
      <c r="I440" s="33" t="str">
        <f t="shared" si="130"/>
        <v>='C:\Users\jaime.benazar\Quorum Business Solutions\Ecopetrol Prometeo - Documents\Planning Space Implementation\3. Analysis &amp; Design\Design\FC22\DRR Jaime\Por presentar a ECP\Cantagallo\Yarigui-Cantagallo\[YARIGUI-CANTAGALLO_CF_SEC_07-Feb-2024Rev2.xlsx]D-PDP'!$BW$32</v>
      </c>
      <c r="J440" s="37" t="s">
        <v>2427</v>
      </c>
    </row>
    <row r="441" spans="1:10" x14ac:dyDescent="0.25">
      <c r="A441" s="32" t="s">
        <v>1</v>
      </c>
      <c r="B441" s="32">
        <f>+B440+1</f>
        <v>2044</v>
      </c>
      <c r="C441" s="33" t="s">
        <v>8</v>
      </c>
      <c r="D441" s="34" t="s">
        <v>1999</v>
      </c>
      <c r="E441" s="35" t="str">
        <f t="shared" ref="E441:E456" si="135">_xlfn.CONCAT(A441,"'!")</f>
        <v>PDP'!</v>
      </c>
      <c r="F441" s="34" t="str">
        <f t="shared" ref="F441:F456" si="136">_xlfn.CONCAT(D441:E441)</f>
        <v>C:\Users\jaime.benazar\Quorum Business Solutions\Ecopetrol Prometeo - Documents\Planning Space Implementation\3. Analysis &amp; Design\Design\FC22\DRR Jaime\Por presentar a ECP\Cantagallo\Yarigui-Cantagallo\[YARIGUI-CANTAGALLO_CF_SEC_07-Feb-2024Rev2.xlsx]D-PDP'!</v>
      </c>
      <c r="G441" s="32" t="s">
        <v>37</v>
      </c>
      <c r="H441" s="33">
        <f t="shared" ref="H441:H456" si="137">IF(A441&lt;&gt;A440,12,H440+1)</f>
        <v>33</v>
      </c>
      <c r="I441" s="33" t="str">
        <f t="shared" ref="I441:I456" si="138">_xlfn.CONCAT("='",F441:H441)</f>
        <v>='C:\Users\jaime.benazar\Quorum Business Solutions\Ecopetrol Prometeo - Documents\Planning Space Implementation\3. Analysis &amp; Design\Design\FC22\DRR Jaime\Por presentar a ECP\Cantagallo\Yarigui-Cantagallo\[YARIGUI-CANTAGALLO_CF_SEC_07-Feb-2024Rev2.xlsx]D-PDP'!$BW$33</v>
      </c>
      <c r="J441" s="37" t="s">
        <v>2428</v>
      </c>
    </row>
    <row r="442" spans="1:10" x14ac:dyDescent="0.25">
      <c r="A442" s="32" t="s">
        <v>1</v>
      </c>
      <c r="B442" s="32">
        <f t="shared" ref="B442:B456" si="139">+B441+1</f>
        <v>2045</v>
      </c>
      <c r="C442" s="33" t="s">
        <v>8</v>
      </c>
      <c r="D442" s="34" t="s">
        <v>1999</v>
      </c>
      <c r="E442" s="35" t="str">
        <f t="shared" si="135"/>
        <v>PDP'!</v>
      </c>
      <c r="F442" s="34" t="str">
        <f t="shared" si="136"/>
        <v>C:\Users\jaime.benazar\Quorum Business Solutions\Ecopetrol Prometeo - Documents\Planning Space Implementation\3. Analysis &amp; Design\Design\FC22\DRR Jaime\Por presentar a ECP\Cantagallo\Yarigui-Cantagallo\[YARIGUI-CANTAGALLO_CF_SEC_07-Feb-2024Rev2.xlsx]D-PDP'!</v>
      </c>
      <c r="G442" s="32" t="s">
        <v>37</v>
      </c>
      <c r="H442" s="33">
        <f t="shared" si="137"/>
        <v>34</v>
      </c>
      <c r="I442" s="33" t="str">
        <f t="shared" si="138"/>
        <v>='C:\Users\jaime.benazar\Quorum Business Solutions\Ecopetrol Prometeo - Documents\Planning Space Implementation\3. Analysis &amp; Design\Design\FC22\DRR Jaime\Por presentar a ECP\Cantagallo\Yarigui-Cantagallo\[YARIGUI-CANTAGALLO_CF_SEC_07-Feb-2024Rev2.xlsx]D-PDP'!$BW$34</v>
      </c>
      <c r="J442" s="37" t="s">
        <v>2429</v>
      </c>
    </row>
    <row r="443" spans="1:10" x14ac:dyDescent="0.25">
      <c r="A443" s="32" t="s">
        <v>1</v>
      </c>
      <c r="B443" s="32">
        <f t="shared" si="139"/>
        <v>2046</v>
      </c>
      <c r="C443" s="33" t="s">
        <v>8</v>
      </c>
      <c r="D443" s="34" t="s">
        <v>1999</v>
      </c>
      <c r="E443" s="35" t="str">
        <f t="shared" si="135"/>
        <v>PDP'!</v>
      </c>
      <c r="F443" s="34" t="str">
        <f t="shared" si="136"/>
        <v>C:\Users\jaime.benazar\Quorum Business Solutions\Ecopetrol Prometeo - Documents\Planning Space Implementation\3. Analysis &amp; Design\Design\FC22\DRR Jaime\Por presentar a ECP\Cantagallo\Yarigui-Cantagallo\[YARIGUI-CANTAGALLO_CF_SEC_07-Feb-2024Rev2.xlsx]D-PDP'!</v>
      </c>
      <c r="G443" s="32" t="s">
        <v>37</v>
      </c>
      <c r="H443" s="33">
        <f t="shared" si="137"/>
        <v>35</v>
      </c>
      <c r="I443" s="33" t="str">
        <f t="shared" si="138"/>
        <v>='C:\Users\jaime.benazar\Quorum Business Solutions\Ecopetrol Prometeo - Documents\Planning Space Implementation\3. Analysis &amp; Design\Design\FC22\DRR Jaime\Por presentar a ECP\Cantagallo\Yarigui-Cantagallo\[YARIGUI-CANTAGALLO_CF_SEC_07-Feb-2024Rev2.xlsx]D-PDP'!$BW$35</v>
      </c>
      <c r="J443" s="37" t="s">
        <v>2430</v>
      </c>
    </row>
    <row r="444" spans="1:10" x14ac:dyDescent="0.25">
      <c r="A444" s="32" t="s">
        <v>1</v>
      </c>
      <c r="B444" s="32">
        <f t="shared" si="139"/>
        <v>2047</v>
      </c>
      <c r="C444" s="33" t="s">
        <v>8</v>
      </c>
      <c r="D444" s="34" t="s">
        <v>1999</v>
      </c>
      <c r="E444" s="35" t="str">
        <f t="shared" si="135"/>
        <v>PDP'!</v>
      </c>
      <c r="F444" s="34" t="str">
        <f t="shared" si="136"/>
        <v>C:\Users\jaime.benazar\Quorum Business Solutions\Ecopetrol Prometeo - Documents\Planning Space Implementation\3. Analysis &amp; Design\Design\FC22\DRR Jaime\Por presentar a ECP\Cantagallo\Yarigui-Cantagallo\[YARIGUI-CANTAGALLO_CF_SEC_07-Feb-2024Rev2.xlsx]D-PDP'!</v>
      </c>
      <c r="G444" s="32" t="s">
        <v>37</v>
      </c>
      <c r="H444" s="33">
        <f t="shared" si="137"/>
        <v>36</v>
      </c>
      <c r="I444" s="33" t="str">
        <f t="shared" si="138"/>
        <v>='C:\Users\jaime.benazar\Quorum Business Solutions\Ecopetrol Prometeo - Documents\Planning Space Implementation\3. Analysis &amp; Design\Design\FC22\DRR Jaime\Por presentar a ECP\Cantagallo\Yarigui-Cantagallo\[YARIGUI-CANTAGALLO_CF_SEC_07-Feb-2024Rev2.xlsx]D-PDP'!$BW$36</v>
      </c>
      <c r="J444" s="37" t="s">
        <v>2431</v>
      </c>
    </row>
    <row r="445" spans="1:10" x14ac:dyDescent="0.25">
      <c r="A445" s="32" t="s">
        <v>1</v>
      </c>
      <c r="B445" s="32">
        <f t="shared" si="139"/>
        <v>2048</v>
      </c>
      <c r="C445" s="33" t="s">
        <v>8</v>
      </c>
      <c r="D445" s="34" t="s">
        <v>1999</v>
      </c>
      <c r="E445" s="35" t="str">
        <f t="shared" si="135"/>
        <v>PDP'!</v>
      </c>
      <c r="F445" s="34" t="str">
        <f t="shared" si="136"/>
        <v>C:\Users\jaime.benazar\Quorum Business Solutions\Ecopetrol Prometeo - Documents\Planning Space Implementation\3. Analysis &amp; Design\Design\FC22\DRR Jaime\Por presentar a ECP\Cantagallo\Yarigui-Cantagallo\[YARIGUI-CANTAGALLO_CF_SEC_07-Feb-2024Rev2.xlsx]D-PDP'!</v>
      </c>
      <c r="G445" s="32" t="s">
        <v>37</v>
      </c>
      <c r="H445" s="33">
        <f t="shared" si="137"/>
        <v>37</v>
      </c>
      <c r="I445" s="33" t="str">
        <f t="shared" si="138"/>
        <v>='C:\Users\jaime.benazar\Quorum Business Solutions\Ecopetrol Prometeo - Documents\Planning Space Implementation\3. Analysis &amp; Design\Design\FC22\DRR Jaime\Por presentar a ECP\Cantagallo\Yarigui-Cantagallo\[YARIGUI-CANTAGALLO_CF_SEC_07-Feb-2024Rev2.xlsx]D-PDP'!$BW$37</v>
      </c>
      <c r="J445" s="37" t="s">
        <v>2432</v>
      </c>
    </row>
    <row r="446" spans="1:10" x14ac:dyDescent="0.25">
      <c r="A446" s="32" t="s">
        <v>1</v>
      </c>
      <c r="B446" s="32">
        <f t="shared" si="139"/>
        <v>2049</v>
      </c>
      <c r="C446" s="33" t="s">
        <v>8</v>
      </c>
      <c r="D446" s="34" t="s">
        <v>1999</v>
      </c>
      <c r="E446" s="35" t="str">
        <f t="shared" si="135"/>
        <v>PDP'!</v>
      </c>
      <c r="F446" s="34" t="str">
        <f t="shared" si="136"/>
        <v>C:\Users\jaime.benazar\Quorum Business Solutions\Ecopetrol Prometeo - Documents\Planning Space Implementation\3. Analysis &amp; Design\Design\FC22\DRR Jaime\Por presentar a ECP\Cantagallo\Yarigui-Cantagallo\[YARIGUI-CANTAGALLO_CF_SEC_07-Feb-2024Rev2.xlsx]D-PDP'!</v>
      </c>
      <c r="G446" s="32" t="s">
        <v>37</v>
      </c>
      <c r="H446" s="33">
        <f t="shared" si="137"/>
        <v>38</v>
      </c>
      <c r="I446" s="33" t="str">
        <f t="shared" si="138"/>
        <v>='C:\Users\jaime.benazar\Quorum Business Solutions\Ecopetrol Prometeo - Documents\Planning Space Implementation\3. Analysis &amp; Design\Design\FC22\DRR Jaime\Por presentar a ECP\Cantagallo\Yarigui-Cantagallo\[YARIGUI-CANTAGALLO_CF_SEC_07-Feb-2024Rev2.xlsx]D-PDP'!$BW$38</v>
      </c>
      <c r="J446" s="37" t="s">
        <v>2433</v>
      </c>
    </row>
    <row r="447" spans="1:10" x14ac:dyDescent="0.25">
      <c r="A447" s="32" t="s">
        <v>1</v>
      </c>
      <c r="B447" s="32">
        <f t="shared" si="139"/>
        <v>2050</v>
      </c>
      <c r="C447" s="33" t="s">
        <v>8</v>
      </c>
      <c r="D447" s="34" t="s">
        <v>1999</v>
      </c>
      <c r="E447" s="35" t="str">
        <f t="shared" si="135"/>
        <v>PDP'!</v>
      </c>
      <c r="F447" s="34" t="str">
        <f t="shared" si="136"/>
        <v>C:\Users\jaime.benazar\Quorum Business Solutions\Ecopetrol Prometeo - Documents\Planning Space Implementation\3. Analysis &amp; Design\Design\FC22\DRR Jaime\Por presentar a ECP\Cantagallo\Yarigui-Cantagallo\[YARIGUI-CANTAGALLO_CF_SEC_07-Feb-2024Rev2.xlsx]D-PDP'!</v>
      </c>
      <c r="G447" s="32" t="s">
        <v>37</v>
      </c>
      <c r="H447" s="33">
        <f t="shared" si="137"/>
        <v>39</v>
      </c>
      <c r="I447" s="33" t="str">
        <f t="shared" si="138"/>
        <v>='C:\Users\jaime.benazar\Quorum Business Solutions\Ecopetrol Prometeo - Documents\Planning Space Implementation\3. Analysis &amp; Design\Design\FC22\DRR Jaime\Por presentar a ECP\Cantagallo\Yarigui-Cantagallo\[YARIGUI-CANTAGALLO_CF_SEC_07-Feb-2024Rev2.xlsx]D-PDP'!$BW$39</v>
      </c>
      <c r="J447" s="37" t="s">
        <v>2434</v>
      </c>
    </row>
    <row r="448" spans="1:10" x14ac:dyDescent="0.25">
      <c r="A448" s="32" t="s">
        <v>1</v>
      </c>
      <c r="B448" s="32">
        <f t="shared" si="139"/>
        <v>2051</v>
      </c>
      <c r="C448" s="33" t="s">
        <v>8</v>
      </c>
      <c r="D448" s="34" t="s">
        <v>1999</v>
      </c>
      <c r="E448" s="35" t="str">
        <f t="shared" si="135"/>
        <v>PDP'!</v>
      </c>
      <c r="F448" s="34" t="str">
        <f t="shared" si="136"/>
        <v>C:\Users\jaime.benazar\Quorum Business Solutions\Ecopetrol Prometeo - Documents\Planning Space Implementation\3. Analysis &amp; Design\Design\FC22\DRR Jaime\Por presentar a ECP\Cantagallo\Yarigui-Cantagallo\[YARIGUI-CANTAGALLO_CF_SEC_07-Feb-2024Rev2.xlsx]D-PDP'!</v>
      </c>
      <c r="G448" s="32" t="s">
        <v>37</v>
      </c>
      <c r="H448" s="33">
        <f t="shared" si="137"/>
        <v>40</v>
      </c>
      <c r="I448" s="33" t="str">
        <f t="shared" si="138"/>
        <v>='C:\Users\jaime.benazar\Quorum Business Solutions\Ecopetrol Prometeo - Documents\Planning Space Implementation\3. Analysis &amp; Design\Design\FC22\DRR Jaime\Por presentar a ECP\Cantagallo\Yarigui-Cantagallo\[YARIGUI-CANTAGALLO_CF_SEC_07-Feb-2024Rev2.xlsx]D-PDP'!$BW$40</v>
      </c>
      <c r="J448" s="37" t="s">
        <v>2435</v>
      </c>
    </row>
    <row r="449" spans="1:10" x14ac:dyDescent="0.25">
      <c r="A449" s="32" t="s">
        <v>1</v>
      </c>
      <c r="B449" s="32">
        <f t="shared" si="139"/>
        <v>2052</v>
      </c>
      <c r="C449" s="33" t="s">
        <v>8</v>
      </c>
      <c r="D449" s="34" t="s">
        <v>1999</v>
      </c>
      <c r="E449" s="35" t="str">
        <f t="shared" si="135"/>
        <v>PDP'!</v>
      </c>
      <c r="F449" s="34" t="str">
        <f t="shared" si="136"/>
        <v>C:\Users\jaime.benazar\Quorum Business Solutions\Ecopetrol Prometeo - Documents\Planning Space Implementation\3. Analysis &amp; Design\Design\FC22\DRR Jaime\Por presentar a ECP\Cantagallo\Yarigui-Cantagallo\[YARIGUI-CANTAGALLO_CF_SEC_07-Feb-2024Rev2.xlsx]D-PDP'!</v>
      </c>
      <c r="G449" s="32" t="s">
        <v>37</v>
      </c>
      <c r="H449" s="33">
        <f t="shared" si="137"/>
        <v>41</v>
      </c>
      <c r="I449" s="33" t="str">
        <f t="shared" si="138"/>
        <v>='C:\Users\jaime.benazar\Quorum Business Solutions\Ecopetrol Prometeo - Documents\Planning Space Implementation\3. Analysis &amp; Design\Design\FC22\DRR Jaime\Por presentar a ECP\Cantagallo\Yarigui-Cantagallo\[YARIGUI-CANTAGALLO_CF_SEC_07-Feb-2024Rev2.xlsx]D-PDP'!$BW$41</v>
      </c>
      <c r="J449" s="37" t="s">
        <v>2436</v>
      </c>
    </row>
    <row r="450" spans="1:10" x14ac:dyDescent="0.25">
      <c r="A450" s="32" t="s">
        <v>1</v>
      </c>
      <c r="B450" s="32">
        <f t="shared" si="139"/>
        <v>2053</v>
      </c>
      <c r="C450" s="33" t="s">
        <v>8</v>
      </c>
      <c r="D450" s="34" t="s">
        <v>1999</v>
      </c>
      <c r="E450" s="35" t="str">
        <f t="shared" si="135"/>
        <v>PDP'!</v>
      </c>
      <c r="F450" s="34" t="str">
        <f t="shared" si="136"/>
        <v>C:\Users\jaime.benazar\Quorum Business Solutions\Ecopetrol Prometeo - Documents\Planning Space Implementation\3. Analysis &amp; Design\Design\FC22\DRR Jaime\Por presentar a ECP\Cantagallo\Yarigui-Cantagallo\[YARIGUI-CANTAGALLO_CF_SEC_07-Feb-2024Rev2.xlsx]D-PDP'!</v>
      </c>
      <c r="G450" s="32" t="s">
        <v>37</v>
      </c>
      <c r="H450" s="33">
        <f t="shared" si="137"/>
        <v>42</v>
      </c>
      <c r="I450" s="33" t="str">
        <f t="shared" si="138"/>
        <v>='C:\Users\jaime.benazar\Quorum Business Solutions\Ecopetrol Prometeo - Documents\Planning Space Implementation\3. Analysis &amp; Design\Design\FC22\DRR Jaime\Por presentar a ECP\Cantagallo\Yarigui-Cantagallo\[YARIGUI-CANTAGALLO_CF_SEC_07-Feb-2024Rev2.xlsx]D-PDP'!$BW$42</v>
      </c>
      <c r="J450" s="37" t="s">
        <v>2437</v>
      </c>
    </row>
    <row r="451" spans="1:10" x14ac:dyDescent="0.25">
      <c r="A451" s="32" t="s">
        <v>1</v>
      </c>
      <c r="B451" s="32">
        <f t="shared" si="139"/>
        <v>2054</v>
      </c>
      <c r="C451" s="33" t="s">
        <v>8</v>
      </c>
      <c r="D451" s="34" t="s">
        <v>1999</v>
      </c>
      <c r="E451" s="35" t="str">
        <f t="shared" si="135"/>
        <v>PDP'!</v>
      </c>
      <c r="F451" s="34" t="str">
        <f t="shared" si="136"/>
        <v>C:\Users\jaime.benazar\Quorum Business Solutions\Ecopetrol Prometeo - Documents\Planning Space Implementation\3. Analysis &amp; Design\Design\FC22\DRR Jaime\Por presentar a ECP\Cantagallo\Yarigui-Cantagallo\[YARIGUI-CANTAGALLO_CF_SEC_07-Feb-2024Rev2.xlsx]D-PDP'!</v>
      </c>
      <c r="G451" s="32" t="s">
        <v>37</v>
      </c>
      <c r="H451" s="33">
        <f t="shared" si="137"/>
        <v>43</v>
      </c>
      <c r="I451" s="33" t="str">
        <f t="shared" si="138"/>
        <v>='C:\Users\jaime.benazar\Quorum Business Solutions\Ecopetrol Prometeo - Documents\Planning Space Implementation\3. Analysis &amp; Design\Design\FC22\DRR Jaime\Por presentar a ECP\Cantagallo\Yarigui-Cantagallo\[YARIGUI-CANTAGALLO_CF_SEC_07-Feb-2024Rev2.xlsx]D-PDP'!$BW$43</v>
      </c>
      <c r="J451" s="37" t="s">
        <v>2438</v>
      </c>
    </row>
    <row r="452" spans="1:10" x14ac:dyDescent="0.25">
      <c r="A452" s="32" t="s">
        <v>1</v>
      </c>
      <c r="B452" s="32">
        <f t="shared" si="139"/>
        <v>2055</v>
      </c>
      <c r="C452" s="33" t="s">
        <v>8</v>
      </c>
      <c r="D452" s="34" t="s">
        <v>1999</v>
      </c>
      <c r="E452" s="35" t="str">
        <f t="shared" si="135"/>
        <v>PDP'!</v>
      </c>
      <c r="F452" s="34" t="str">
        <f t="shared" si="136"/>
        <v>C:\Users\jaime.benazar\Quorum Business Solutions\Ecopetrol Prometeo - Documents\Planning Space Implementation\3. Analysis &amp; Design\Design\FC22\DRR Jaime\Por presentar a ECP\Cantagallo\Yarigui-Cantagallo\[YARIGUI-CANTAGALLO_CF_SEC_07-Feb-2024Rev2.xlsx]D-PDP'!</v>
      </c>
      <c r="G452" s="32" t="s">
        <v>37</v>
      </c>
      <c r="H452" s="33">
        <f t="shared" si="137"/>
        <v>44</v>
      </c>
      <c r="I452" s="33" t="str">
        <f t="shared" si="138"/>
        <v>='C:\Users\jaime.benazar\Quorum Business Solutions\Ecopetrol Prometeo - Documents\Planning Space Implementation\3. Analysis &amp; Design\Design\FC22\DRR Jaime\Por presentar a ECP\Cantagallo\Yarigui-Cantagallo\[YARIGUI-CANTAGALLO_CF_SEC_07-Feb-2024Rev2.xlsx]D-PDP'!$BW$44</v>
      </c>
      <c r="J452" s="37" t="s">
        <v>2439</v>
      </c>
    </row>
    <row r="453" spans="1:10" x14ac:dyDescent="0.25">
      <c r="A453" s="32" t="s">
        <v>1</v>
      </c>
      <c r="B453" s="32">
        <f t="shared" si="139"/>
        <v>2056</v>
      </c>
      <c r="C453" s="33" t="s">
        <v>8</v>
      </c>
      <c r="D453" s="34" t="s">
        <v>1999</v>
      </c>
      <c r="E453" s="35" t="str">
        <f t="shared" si="135"/>
        <v>PDP'!</v>
      </c>
      <c r="F453" s="34" t="str">
        <f t="shared" si="136"/>
        <v>C:\Users\jaime.benazar\Quorum Business Solutions\Ecopetrol Prometeo - Documents\Planning Space Implementation\3. Analysis &amp; Design\Design\FC22\DRR Jaime\Por presentar a ECP\Cantagallo\Yarigui-Cantagallo\[YARIGUI-CANTAGALLO_CF_SEC_07-Feb-2024Rev2.xlsx]D-PDP'!</v>
      </c>
      <c r="G453" s="32" t="s">
        <v>37</v>
      </c>
      <c r="H453" s="33">
        <f t="shared" si="137"/>
        <v>45</v>
      </c>
      <c r="I453" s="33" t="str">
        <f t="shared" si="138"/>
        <v>='C:\Users\jaime.benazar\Quorum Business Solutions\Ecopetrol Prometeo - Documents\Planning Space Implementation\3. Analysis &amp; Design\Design\FC22\DRR Jaime\Por presentar a ECP\Cantagallo\Yarigui-Cantagallo\[YARIGUI-CANTAGALLO_CF_SEC_07-Feb-2024Rev2.xlsx]D-PDP'!$BW$45</v>
      </c>
      <c r="J453" s="37" t="s">
        <v>2440</v>
      </c>
    </row>
    <row r="454" spans="1:10" x14ac:dyDescent="0.25">
      <c r="A454" s="32" t="s">
        <v>1</v>
      </c>
      <c r="B454" s="32">
        <f t="shared" si="139"/>
        <v>2057</v>
      </c>
      <c r="C454" s="33" t="s">
        <v>8</v>
      </c>
      <c r="D454" s="34" t="s">
        <v>1999</v>
      </c>
      <c r="E454" s="35" t="str">
        <f t="shared" si="135"/>
        <v>PDP'!</v>
      </c>
      <c r="F454" s="34" t="str">
        <f t="shared" si="136"/>
        <v>C:\Users\jaime.benazar\Quorum Business Solutions\Ecopetrol Prometeo - Documents\Planning Space Implementation\3. Analysis &amp; Design\Design\FC22\DRR Jaime\Por presentar a ECP\Cantagallo\Yarigui-Cantagallo\[YARIGUI-CANTAGALLO_CF_SEC_07-Feb-2024Rev2.xlsx]D-PDP'!</v>
      </c>
      <c r="G454" s="32" t="s">
        <v>37</v>
      </c>
      <c r="H454" s="33">
        <f t="shared" si="137"/>
        <v>46</v>
      </c>
      <c r="I454" s="33" t="str">
        <f t="shared" si="138"/>
        <v>='C:\Users\jaime.benazar\Quorum Business Solutions\Ecopetrol Prometeo - Documents\Planning Space Implementation\3. Analysis &amp; Design\Design\FC22\DRR Jaime\Por presentar a ECP\Cantagallo\Yarigui-Cantagallo\[YARIGUI-CANTAGALLO_CF_SEC_07-Feb-2024Rev2.xlsx]D-PDP'!$BW$46</v>
      </c>
      <c r="J454" s="37" t="s">
        <v>2441</v>
      </c>
    </row>
    <row r="455" spans="1:10" x14ac:dyDescent="0.25">
      <c r="A455" s="32" t="s">
        <v>1</v>
      </c>
      <c r="B455" s="32">
        <f t="shared" si="139"/>
        <v>2058</v>
      </c>
      <c r="C455" s="33" t="s">
        <v>8</v>
      </c>
      <c r="D455" s="34" t="s">
        <v>1999</v>
      </c>
      <c r="E455" s="35" t="str">
        <f t="shared" si="135"/>
        <v>PDP'!</v>
      </c>
      <c r="F455" s="34" t="str">
        <f t="shared" si="136"/>
        <v>C:\Users\jaime.benazar\Quorum Business Solutions\Ecopetrol Prometeo - Documents\Planning Space Implementation\3. Analysis &amp; Design\Design\FC22\DRR Jaime\Por presentar a ECP\Cantagallo\Yarigui-Cantagallo\[YARIGUI-CANTAGALLO_CF_SEC_07-Feb-2024Rev2.xlsx]D-PDP'!</v>
      </c>
      <c r="G455" s="32" t="s">
        <v>37</v>
      </c>
      <c r="H455" s="33">
        <f t="shared" si="137"/>
        <v>47</v>
      </c>
      <c r="I455" s="33" t="str">
        <f t="shared" si="138"/>
        <v>='C:\Users\jaime.benazar\Quorum Business Solutions\Ecopetrol Prometeo - Documents\Planning Space Implementation\3. Analysis &amp; Design\Design\FC22\DRR Jaime\Por presentar a ECP\Cantagallo\Yarigui-Cantagallo\[YARIGUI-CANTAGALLO_CF_SEC_07-Feb-2024Rev2.xlsx]D-PDP'!$BW$47</v>
      </c>
      <c r="J455" s="37" t="s">
        <v>2442</v>
      </c>
    </row>
    <row r="456" spans="1:10" x14ac:dyDescent="0.25">
      <c r="A456" s="32" t="s">
        <v>1</v>
      </c>
      <c r="B456" s="32">
        <f t="shared" si="139"/>
        <v>2059</v>
      </c>
      <c r="C456" s="33" t="s">
        <v>8</v>
      </c>
      <c r="D456" s="34" t="s">
        <v>1999</v>
      </c>
      <c r="E456" s="35" t="str">
        <f t="shared" si="135"/>
        <v>PDP'!</v>
      </c>
      <c r="F456" s="34" t="str">
        <f t="shared" si="136"/>
        <v>C:\Users\jaime.benazar\Quorum Business Solutions\Ecopetrol Prometeo - Documents\Planning Space Implementation\3. Analysis &amp; Design\Design\FC22\DRR Jaime\Por presentar a ECP\Cantagallo\Yarigui-Cantagallo\[YARIGUI-CANTAGALLO_CF_SEC_07-Feb-2024Rev2.xlsx]D-PDP'!</v>
      </c>
      <c r="G456" s="32" t="s">
        <v>37</v>
      </c>
      <c r="H456" s="33">
        <f t="shared" si="137"/>
        <v>48</v>
      </c>
      <c r="I456" s="33" t="str">
        <f t="shared" si="138"/>
        <v>='C:\Users\jaime.benazar\Quorum Business Solutions\Ecopetrol Prometeo - Documents\Planning Space Implementation\3. Analysis &amp; Design\Design\FC22\DRR Jaime\Por presentar a ECP\Cantagallo\Yarigui-Cantagallo\[YARIGUI-CANTAGALLO_CF_SEC_07-Feb-2024Rev2.xlsx]D-PDP'!$BW$48</v>
      </c>
      <c r="J456" s="37" t="s">
        <v>2443</v>
      </c>
    </row>
    <row r="457" spans="1:10" x14ac:dyDescent="0.25">
      <c r="A457" s="32" t="s">
        <v>28</v>
      </c>
      <c r="B457" s="32"/>
      <c r="C457" s="33" t="s">
        <v>8</v>
      </c>
      <c r="D457" s="34"/>
      <c r="E457" s="35"/>
      <c r="F457" s="34"/>
      <c r="G457" s="32"/>
      <c r="H457" s="33"/>
      <c r="I457" s="33"/>
      <c r="J457" s="33"/>
    </row>
    <row r="458" spans="1:10" x14ac:dyDescent="0.25">
      <c r="A458" s="32" t="s">
        <v>2</v>
      </c>
      <c r="B458" s="32">
        <v>2023</v>
      </c>
      <c r="C458" s="33" t="s">
        <v>8</v>
      </c>
      <c r="D458" s="34" t="s">
        <v>1999</v>
      </c>
      <c r="E458" s="35" t="str">
        <f t="shared" si="128"/>
        <v>PNP'!</v>
      </c>
      <c r="F458" s="34" t="str">
        <f t="shared" si="129"/>
        <v>C:\Users\jaime.benazar\Quorum Business Solutions\Ecopetrol Prometeo - Documents\Planning Space Implementation\3. Analysis &amp; Design\Design\FC22\DRR Jaime\Por presentar a ECP\Cantagallo\Yarigui-Cantagallo\[YARIGUI-CANTAGALLO_CF_SEC_07-Feb-2024Rev2.xlsx]D-PNP'!</v>
      </c>
      <c r="G458" s="32" t="s">
        <v>37</v>
      </c>
      <c r="H458" s="33">
        <v>12</v>
      </c>
      <c r="I458" s="33" t="str">
        <f t="shared" si="130"/>
        <v>='C:\Users\jaime.benazar\Quorum Business Solutions\Ecopetrol Prometeo - Documents\Planning Space Implementation\3. Analysis &amp; Design\Design\FC22\DRR Jaime\Por presentar a ECP\Cantagallo\Yarigui-Cantagallo\[YARIGUI-CANTAGALLO_CF_SEC_07-Feb-2024Rev2.xlsx]D-PNP'!$BW$12</v>
      </c>
      <c r="J458" s="37" t="s">
        <v>2444</v>
      </c>
    </row>
    <row r="459" spans="1:10" x14ac:dyDescent="0.25">
      <c r="A459" s="32" t="s">
        <v>2</v>
      </c>
      <c r="B459" s="32">
        <f>+B458+1</f>
        <v>2024</v>
      </c>
      <c r="C459" s="33" t="s">
        <v>8</v>
      </c>
      <c r="D459" s="34" t="s">
        <v>1999</v>
      </c>
      <c r="E459" s="35" t="str">
        <f t="shared" si="128"/>
        <v>PNP'!</v>
      </c>
      <c r="F459" s="34" t="str">
        <f t="shared" si="129"/>
        <v>C:\Users\jaime.benazar\Quorum Business Solutions\Ecopetrol Prometeo - Documents\Planning Space Implementation\3. Analysis &amp; Design\Design\FC22\DRR Jaime\Por presentar a ECP\Cantagallo\Yarigui-Cantagallo\[YARIGUI-CANTAGALLO_CF_SEC_07-Feb-2024Rev2.xlsx]D-PNP'!</v>
      </c>
      <c r="G459" s="32" t="s">
        <v>37</v>
      </c>
      <c r="H459" s="33">
        <f>IF(A459&lt;&gt;A458,12,H458+1)</f>
        <v>13</v>
      </c>
      <c r="I459" s="33" t="str">
        <f t="shared" si="130"/>
        <v>='C:\Users\jaime.benazar\Quorum Business Solutions\Ecopetrol Prometeo - Documents\Planning Space Implementation\3. Analysis &amp; Design\Design\FC22\DRR Jaime\Por presentar a ECP\Cantagallo\Yarigui-Cantagallo\[YARIGUI-CANTAGALLO_CF_SEC_07-Feb-2024Rev2.xlsx]D-PNP'!$BW$13</v>
      </c>
      <c r="J459" s="37" t="s">
        <v>2445</v>
      </c>
    </row>
    <row r="460" spans="1:10" x14ac:dyDescent="0.25">
      <c r="A460" s="32" t="s">
        <v>2</v>
      </c>
      <c r="B460" s="32">
        <f t="shared" ref="B460:B471" si="140">+B459+1</f>
        <v>2025</v>
      </c>
      <c r="C460" s="33" t="s">
        <v>8</v>
      </c>
      <c r="D460" s="34" t="s">
        <v>1999</v>
      </c>
      <c r="E460" s="35" t="str">
        <f t="shared" si="128"/>
        <v>PNP'!</v>
      </c>
      <c r="F460" s="34" t="str">
        <f t="shared" si="129"/>
        <v>C:\Users\jaime.benazar\Quorum Business Solutions\Ecopetrol Prometeo - Documents\Planning Space Implementation\3. Analysis &amp; Design\Design\FC22\DRR Jaime\Por presentar a ECP\Cantagallo\Yarigui-Cantagallo\[YARIGUI-CANTAGALLO_CF_SEC_07-Feb-2024Rev2.xlsx]D-PNP'!</v>
      </c>
      <c r="G460" s="32" t="s">
        <v>37</v>
      </c>
      <c r="H460" s="33">
        <f t="shared" ref="H460:H478" si="141">IF(A460&lt;&gt;A459,12,H459+1)</f>
        <v>14</v>
      </c>
      <c r="I460" s="33" t="str">
        <f t="shared" si="130"/>
        <v>='C:\Users\jaime.benazar\Quorum Business Solutions\Ecopetrol Prometeo - Documents\Planning Space Implementation\3. Analysis &amp; Design\Design\FC22\DRR Jaime\Por presentar a ECP\Cantagallo\Yarigui-Cantagallo\[YARIGUI-CANTAGALLO_CF_SEC_07-Feb-2024Rev2.xlsx]D-PNP'!$BW$14</v>
      </c>
      <c r="J460" s="37" t="s">
        <v>2446</v>
      </c>
    </row>
    <row r="461" spans="1:10" x14ac:dyDescent="0.25">
      <c r="A461" s="32" t="s">
        <v>2</v>
      </c>
      <c r="B461" s="32">
        <f t="shared" si="140"/>
        <v>2026</v>
      </c>
      <c r="C461" s="33" t="s">
        <v>8</v>
      </c>
      <c r="D461" s="34" t="s">
        <v>1999</v>
      </c>
      <c r="E461" s="35" t="str">
        <f t="shared" si="128"/>
        <v>PNP'!</v>
      </c>
      <c r="F461" s="34" t="str">
        <f t="shared" si="129"/>
        <v>C:\Users\jaime.benazar\Quorum Business Solutions\Ecopetrol Prometeo - Documents\Planning Space Implementation\3. Analysis &amp; Design\Design\FC22\DRR Jaime\Por presentar a ECP\Cantagallo\Yarigui-Cantagallo\[YARIGUI-CANTAGALLO_CF_SEC_07-Feb-2024Rev2.xlsx]D-PNP'!</v>
      </c>
      <c r="G461" s="32" t="s">
        <v>37</v>
      </c>
      <c r="H461" s="33">
        <f t="shared" si="141"/>
        <v>15</v>
      </c>
      <c r="I461" s="33" t="str">
        <f t="shared" si="130"/>
        <v>='C:\Users\jaime.benazar\Quorum Business Solutions\Ecopetrol Prometeo - Documents\Planning Space Implementation\3. Analysis &amp; Design\Design\FC22\DRR Jaime\Por presentar a ECP\Cantagallo\Yarigui-Cantagallo\[YARIGUI-CANTAGALLO_CF_SEC_07-Feb-2024Rev2.xlsx]D-PNP'!$BW$15</v>
      </c>
      <c r="J461" s="37" t="s">
        <v>2447</v>
      </c>
    </row>
    <row r="462" spans="1:10" x14ac:dyDescent="0.25">
      <c r="A462" s="32" t="s">
        <v>2</v>
      </c>
      <c r="B462" s="32">
        <f t="shared" si="140"/>
        <v>2027</v>
      </c>
      <c r="C462" s="33" t="s">
        <v>8</v>
      </c>
      <c r="D462" s="34" t="s">
        <v>1999</v>
      </c>
      <c r="E462" s="35" t="str">
        <f t="shared" si="128"/>
        <v>PNP'!</v>
      </c>
      <c r="F462" s="34" t="str">
        <f t="shared" si="129"/>
        <v>C:\Users\jaime.benazar\Quorum Business Solutions\Ecopetrol Prometeo - Documents\Planning Space Implementation\3. Analysis &amp; Design\Design\FC22\DRR Jaime\Por presentar a ECP\Cantagallo\Yarigui-Cantagallo\[YARIGUI-CANTAGALLO_CF_SEC_07-Feb-2024Rev2.xlsx]D-PNP'!</v>
      </c>
      <c r="G462" s="32" t="s">
        <v>37</v>
      </c>
      <c r="H462" s="33">
        <f t="shared" si="141"/>
        <v>16</v>
      </c>
      <c r="I462" s="33" t="str">
        <f t="shared" si="130"/>
        <v>='C:\Users\jaime.benazar\Quorum Business Solutions\Ecopetrol Prometeo - Documents\Planning Space Implementation\3. Analysis &amp; Design\Design\FC22\DRR Jaime\Por presentar a ECP\Cantagallo\Yarigui-Cantagallo\[YARIGUI-CANTAGALLO_CF_SEC_07-Feb-2024Rev2.xlsx]D-PNP'!$BW$16</v>
      </c>
      <c r="J462" s="37" t="s">
        <v>2448</v>
      </c>
    </row>
    <row r="463" spans="1:10" x14ac:dyDescent="0.25">
      <c r="A463" s="32" t="s">
        <v>2</v>
      </c>
      <c r="B463" s="32">
        <f t="shared" si="140"/>
        <v>2028</v>
      </c>
      <c r="C463" s="33" t="s">
        <v>8</v>
      </c>
      <c r="D463" s="34" t="s">
        <v>1999</v>
      </c>
      <c r="E463" s="35" t="str">
        <f t="shared" si="128"/>
        <v>PNP'!</v>
      </c>
      <c r="F463" s="34" t="str">
        <f t="shared" si="129"/>
        <v>C:\Users\jaime.benazar\Quorum Business Solutions\Ecopetrol Prometeo - Documents\Planning Space Implementation\3. Analysis &amp; Design\Design\FC22\DRR Jaime\Por presentar a ECP\Cantagallo\Yarigui-Cantagallo\[YARIGUI-CANTAGALLO_CF_SEC_07-Feb-2024Rev2.xlsx]D-PNP'!</v>
      </c>
      <c r="G463" s="32" t="s">
        <v>37</v>
      </c>
      <c r="H463" s="33">
        <f t="shared" si="141"/>
        <v>17</v>
      </c>
      <c r="I463" s="33" t="str">
        <f t="shared" si="130"/>
        <v>='C:\Users\jaime.benazar\Quorum Business Solutions\Ecopetrol Prometeo - Documents\Planning Space Implementation\3. Analysis &amp; Design\Design\FC22\DRR Jaime\Por presentar a ECP\Cantagallo\Yarigui-Cantagallo\[YARIGUI-CANTAGALLO_CF_SEC_07-Feb-2024Rev2.xlsx]D-PNP'!$BW$17</v>
      </c>
      <c r="J463" s="37" t="s">
        <v>2449</v>
      </c>
    </row>
    <row r="464" spans="1:10" x14ac:dyDescent="0.25">
      <c r="A464" s="32" t="s">
        <v>2</v>
      </c>
      <c r="B464" s="32">
        <f t="shared" si="140"/>
        <v>2029</v>
      </c>
      <c r="C464" s="33" t="s">
        <v>8</v>
      </c>
      <c r="D464" s="34" t="s">
        <v>1999</v>
      </c>
      <c r="E464" s="35" t="str">
        <f t="shared" si="128"/>
        <v>PNP'!</v>
      </c>
      <c r="F464" s="34" t="str">
        <f t="shared" si="129"/>
        <v>C:\Users\jaime.benazar\Quorum Business Solutions\Ecopetrol Prometeo - Documents\Planning Space Implementation\3. Analysis &amp; Design\Design\FC22\DRR Jaime\Por presentar a ECP\Cantagallo\Yarigui-Cantagallo\[YARIGUI-CANTAGALLO_CF_SEC_07-Feb-2024Rev2.xlsx]D-PNP'!</v>
      </c>
      <c r="G464" s="32" t="s">
        <v>37</v>
      </c>
      <c r="H464" s="33">
        <f t="shared" si="141"/>
        <v>18</v>
      </c>
      <c r="I464" s="33" t="str">
        <f t="shared" si="130"/>
        <v>='C:\Users\jaime.benazar\Quorum Business Solutions\Ecopetrol Prometeo - Documents\Planning Space Implementation\3. Analysis &amp; Design\Design\FC22\DRR Jaime\Por presentar a ECP\Cantagallo\Yarigui-Cantagallo\[YARIGUI-CANTAGALLO_CF_SEC_07-Feb-2024Rev2.xlsx]D-PNP'!$BW$18</v>
      </c>
      <c r="J464" s="37" t="s">
        <v>2450</v>
      </c>
    </row>
    <row r="465" spans="1:10" x14ac:dyDescent="0.25">
      <c r="A465" s="32" t="s">
        <v>2</v>
      </c>
      <c r="B465" s="32">
        <f t="shared" si="140"/>
        <v>2030</v>
      </c>
      <c r="C465" s="33" t="s">
        <v>8</v>
      </c>
      <c r="D465" s="34" t="s">
        <v>1999</v>
      </c>
      <c r="E465" s="35" t="str">
        <f t="shared" si="128"/>
        <v>PNP'!</v>
      </c>
      <c r="F465" s="34" t="str">
        <f t="shared" si="129"/>
        <v>C:\Users\jaime.benazar\Quorum Business Solutions\Ecopetrol Prometeo - Documents\Planning Space Implementation\3. Analysis &amp; Design\Design\FC22\DRR Jaime\Por presentar a ECP\Cantagallo\Yarigui-Cantagallo\[YARIGUI-CANTAGALLO_CF_SEC_07-Feb-2024Rev2.xlsx]D-PNP'!</v>
      </c>
      <c r="G465" s="32" t="s">
        <v>37</v>
      </c>
      <c r="H465" s="33">
        <f t="shared" si="141"/>
        <v>19</v>
      </c>
      <c r="I465" s="33" t="str">
        <f t="shared" si="130"/>
        <v>='C:\Users\jaime.benazar\Quorum Business Solutions\Ecopetrol Prometeo - Documents\Planning Space Implementation\3. Analysis &amp; Design\Design\FC22\DRR Jaime\Por presentar a ECP\Cantagallo\Yarigui-Cantagallo\[YARIGUI-CANTAGALLO_CF_SEC_07-Feb-2024Rev2.xlsx]D-PNP'!$BW$19</v>
      </c>
      <c r="J465" s="37" t="s">
        <v>2451</v>
      </c>
    </row>
    <row r="466" spans="1:10" x14ac:dyDescent="0.25">
      <c r="A466" s="32" t="s">
        <v>2</v>
      </c>
      <c r="B466" s="32">
        <f t="shared" si="140"/>
        <v>2031</v>
      </c>
      <c r="C466" s="33" t="s">
        <v>8</v>
      </c>
      <c r="D466" s="34" t="s">
        <v>1999</v>
      </c>
      <c r="E466" s="35" t="str">
        <f t="shared" si="128"/>
        <v>PNP'!</v>
      </c>
      <c r="F466" s="34" t="str">
        <f t="shared" si="129"/>
        <v>C:\Users\jaime.benazar\Quorum Business Solutions\Ecopetrol Prometeo - Documents\Planning Space Implementation\3. Analysis &amp; Design\Design\FC22\DRR Jaime\Por presentar a ECP\Cantagallo\Yarigui-Cantagallo\[YARIGUI-CANTAGALLO_CF_SEC_07-Feb-2024Rev2.xlsx]D-PNP'!</v>
      </c>
      <c r="G466" s="32" t="s">
        <v>37</v>
      </c>
      <c r="H466" s="33">
        <f t="shared" si="141"/>
        <v>20</v>
      </c>
      <c r="I466" s="33" t="str">
        <f t="shared" si="130"/>
        <v>='C:\Users\jaime.benazar\Quorum Business Solutions\Ecopetrol Prometeo - Documents\Planning Space Implementation\3. Analysis &amp; Design\Design\FC22\DRR Jaime\Por presentar a ECP\Cantagallo\Yarigui-Cantagallo\[YARIGUI-CANTAGALLO_CF_SEC_07-Feb-2024Rev2.xlsx]D-PNP'!$BW$20</v>
      </c>
      <c r="J466" s="37" t="s">
        <v>2452</v>
      </c>
    </row>
    <row r="467" spans="1:10" x14ac:dyDescent="0.25">
      <c r="A467" s="32" t="s">
        <v>2</v>
      </c>
      <c r="B467" s="32">
        <f t="shared" si="140"/>
        <v>2032</v>
      </c>
      <c r="C467" s="33" t="s">
        <v>8</v>
      </c>
      <c r="D467" s="34" t="s">
        <v>1999</v>
      </c>
      <c r="E467" s="35" t="str">
        <f t="shared" si="128"/>
        <v>PNP'!</v>
      </c>
      <c r="F467" s="34" t="str">
        <f t="shared" si="129"/>
        <v>C:\Users\jaime.benazar\Quorum Business Solutions\Ecopetrol Prometeo - Documents\Planning Space Implementation\3. Analysis &amp; Design\Design\FC22\DRR Jaime\Por presentar a ECP\Cantagallo\Yarigui-Cantagallo\[YARIGUI-CANTAGALLO_CF_SEC_07-Feb-2024Rev2.xlsx]D-PNP'!</v>
      </c>
      <c r="G467" s="32" t="s">
        <v>37</v>
      </c>
      <c r="H467" s="33">
        <f t="shared" si="141"/>
        <v>21</v>
      </c>
      <c r="I467" s="33" t="str">
        <f t="shared" si="130"/>
        <v>='C:\Users\jaime.benazar\Quorum Business Solutions\Ecopetrol Prometeo - Documents\Planning Space Implementation\3. Analysis &amp; Design\Design\FC22\DRR Jaime\Por presentar a ECP\Cantagallo\Yarigui-Cantagallo\[YARIGUI-CANTAGALLO_CF_SEC_07-Feb-2024Rev2.xlsx]D-PNP'!$BW$21</v>
      </c>
      <c r="J467" s="37" t="s">
        <v>2453</v>
      </c>
    </row>
    <row r="468" spans="1:10" x14ac:dyDescent="0.25">
      <c r="A468" s="32" t="s">
        <v>2</v>
      </c>
      <c r="B468" s="32">
        <f t="shared" si="140"/>
        <v>2033</v>
      </c>
      <c r="C468" s="33" t="s">
        <v>8</v>
      </c>
      <c r="D468" s="34" t="s">
        <v>1999</v>
      </c>
      <c r="E468" s="35" t="str">
        <f t="shared" si="128"/>
        <v>PNP'!</v>
      </c>
      <c r="F468" s="34" t="str">
        <f t="shared" si="129"/>
        <v>C:\Users\jaime.benazar\Quorum Business Solutions\Ecopetrol Prometeo - Documents\Planning Space Implementation\3. Analysis &amp; Design\Design\FC22\DRR Jaime\Por presentar a ECP\Cantagallo\Yarigui-Cantagallo\[YARIGUI-CANTAGALLO_CF_SEC_07-Feb-2024Rev2.xlsx]D-PNP'!</v>
      </c>
      <c r="G468" s="32" t="s">
        <v>37</v>
      </c>
      <c r="H468" s="33">
        <f t="shared" si="141"/>
        <v>22</v>
      </c>
      <c r="I468" s="33" t="str">
        <f t="shared" si="130"/>
        <v>='C:\Users\jaime.benazar\Quorum Business Solutions\Ecopetrol Prometeo - Documents\Planning Space Implementation\3. Analysis &amp; Design\Design\FC22\DRR Jaime\Por presentar a ECP\Cantagallo\Yarigui-Cantagallo\[YARIGUI-CANTAGALLO_CF_SEC_07-Feb-2024Rev2.xlsx]D-PNP'!$BW$22</v>
      </c>
      <c r="J468" s="37" t="s">
        <v>2454</v>
      </c>
    </row>
    <row r="469" spans="1:10" x14ac:dyDescent="0.25">
      <c r="A469" s="32" t="s">
        <v>2</v>
      </c>
      <c r="B469" s="32">
        <f t="shared" si="140"/>
        <v>2034</v>
      </c>
      <c r="C469" s="33" t="s">
        <v>8</v>
      </c>
      <c r="D469" s="34" t="s">
        <v>1999</v>
      </c>
      <c r="E469" s="35" t="str">
        <f t="shared" si="128"/>
        <v>PNP'!</v>
      </c>
      <c r="F469" s="34" t="str">
        <f t="shared" si="129"/>
        <v>C:\Users\jaime.benazar\Quorum Business Solutions\Ecopetrol Prometeo - Documents\Planning Space Implementation\3. Analysis &amp; Design\Design\FC22\DRR Jaime\Por presentar a ECP\Cantagallo\Yarigui-Cantagallo\[YARIGUI-CANTAGALLO_CF_SEC_07-Feb-2024Rev2.xlsx]D-PNP'!</v>
      </c>
      <c r="G469" s="32" t="s">
        <v>37</v>
      </c>
      <c r="H469" s="33">
        <f t="shared" si="141"/>
        <v>23</v>
      </c>
      <c r="I469" s="33" t="str">
        <f t="shared" si="130"/>
        <v>='C:\Users\jaime.benazar\Quorum Business Solutions\Ecopetrol Prometeo - Documents\Planning Space Implementation\3. Analysis &amp; Design\Design\FC22\DRR Jaime\Por presentar a ECP\Cantagallo\Yarigui-Cantagallo\[YARIGUI-CANTAGALLO_CF_SEC_07-Feb-2024Rev2.xlsx]D-PNP'!$BW$23</v>
      </c>
      <c r="J469" s="37" t="s">
        <v>2455</v>
      </c>
    </row>
    <row r="470" spans="1:10" x14ac:dyDescent="0.25">
      <c r="A470" s="32" t="s">
        <v>2</v>
      </c>
      <c r="B470" s="32">
        <f t="shared" si="140"/>
        <v>2035</v>
      </c>
      <c r="C470" s="33" t="s">
        <v>8</v>
      </c>
      <c r="D470" s="34" t="s">
        <v>1999</v>
      </c>
      <c r="E470" s="35" t="str">
        <f t="shared" si="128"/>
        <v>PNP'!</v>
      </c>
      <c r="F470" s="34" t="str">
        <f t="shared" si="129"/>
        <v>C:\Users\jaime.benazar\Quorum Business Solutions\Ecopetrol Prometeo - Documents\Planning Space Implementation\3. Analysis &amp; Design\Design\FC22\DRR Jaime\Por presentar a ECP\Cantagallo\Yarigui-Cantagallo\[YARIGUI-CANTAGALLO_CF_SEC_07-Feb-2024Rev2.xlsx]D-PNP'!</v>
      </c>
      <c r="G470" s="32" t="s">
        <v>37</v>
      </c>
      <c r="H470" s="33">
        <f t="shared" si="141"/>
        <v>24</v>
      </c>
      <c r="I470" s="33" t="str">
        <f t="shared" si="130"/>
        <v>='C:\Users\jaime.benazar\Quorum Business Solutions\Ecopetrol Prometeo - Documents\Planning Space Implementation\3. Analysis &amp; Design\Design\FC22\DRR Jaime\Por presentar a ECP\Cantagallo\Yarigui-Cantagallo\[YARIGUI-CANTAGALLO_CF_SEC_07-Feb-2024Rev2.xlsx]D-PNP'!$BW$24</v>
      </c>
      <c r="J470" s="37" t="s">
        <v>2456</v>
      </c>
    </row>
    <row r="471" spans="1:10" x14ac:dyDescent="0.25">
      <c r="A471" s="32" t="s">
        <v>2</v>
      </c>
      <c r="B471" s="32">
        <f t="shared" si="140"/>
        <v>2036</v>
      </c>
      <c r="C471" s="33" t="s">
        <v>8</v>
      </c>
      <c r="D471" s="34" t="s">
        <v>1999</v>
      </c>
      <c r="E471" s="35" t="str">
        <f t="shared" si="128"/>
        <v>PNP'!</v>
      </c>
      <c r="F471" s="34" t="str">
        <f t="shared" si="129"/>
        <v>C:\Users\jaime.benazar\Quorum Business Solutions\Ecopetrol Prometeo - Documents\Planning Space Implementation\3. Analysis &amp; Design\Design\FC22\DRR Jaime\Por presentar a ECP\Cantagallo\Yarigui-Cantagallo\[YARIGUI-CANTAGALLO_CF_SEC_07-Feb-2024Rev2.xlsx]D-PNP'!</v>
      </c>
      <c r="G471" s="32" t="s">
        <v>37</v>
      </c>
      <c r="H471" s="33">
        <f t="shared" si="141"/>
        <v>25</v>
      </c>
      <c r="I471" s="33" t="str">
        <f t="shared" si="130"/>
        <v>='C:\Users\jaime.benazar\Quorum Business Solutions\Ecopetrol Prometeo - Documents\Planning Space Implementation\3. Analysis &amp; Design\Design\FC22\DRR Jaime\Por presentar a ECP\Cantagallo\Yarigui-Cantagallo\[YARIGUI-CANTAGALLO_CF_SEC_07-Feb-2024Rev2.xlsx]D-PNP'!$BW$25</v>
      </c>
      <c r="J471" s="37" t="s">
        <v>2457</v>
      </c>
    </row>
    <row r="472" spans="1:10" x14ac:dyDescent="0.25">
      <c r="A472" s="32" t="s">
        <v>2</v>
      </c>
      <c r="B472" s="32">
        <f>+B471+1</f>
        <v>2037</v>
      </c>
      <c r="C472" s="33" t="s">
        <v>8</v>
      </c>
      <c r="D472" s="34" t="s">
        <v>1999</v>
      </c>
      <c r="E472" s="35" t="str">
        <f t="shared" si="128"/>
        <v>PNP'!</v>
      </c>
      <c r="F472" s="34" t="str">
        <f t="shared" si="129"/>
        <v>C:\Users\jaime.benazar\Quorum Business Solutions\Ecopetrol Prometeo - Documents\Planning Space Implementation\3. Analysis &amp; Design\Design\FC22\DRR Jaime\Por presentar a ECP\Cantagallo\Yarigui-Cantagallo\[YARIGUI-CANTAGALLO_CF_SEC_07-Feb-2024Rev2.xlsx]D-PNP'!</v>
      </c>
      <c r="G472" s="32" t="s">
        <v>37</v>
      </c>
      <c r="H472" s="33">
        <f t="shared" si="141"/>
        <v>26</v>
      </c>
      <c r="I472" s="33" t="str">
        <f t="shared" si="130"/>
        <v>='C:\Users\jaime.benazar\Quorum Business Solutions\Ecopetrol Prometeo - Documents\Planning Space Implementation\3. Analysis &amp; Design\Design\FC22\DRR Jaime\Por presentar a ECP\Cantagallo\Yarigui-Cantagallo\[YARIGUI-CANTAGALLO_CF_SEC_07-Feb-2024Rev2.xlsx]D-PNP'!$BW$26</v>
      </c>
      <c r="J472" s="37" t="s">
        <v>2458</v>
      </c>
    </row>
    <row r="473" spans="1:10" x14ac:dyDescent="0.25">
      <c r="A473" s="32" t="s">
        <v>2</v>
      </c>
      <c r="B473" s="32">
        <f t="shared" ref="B473:B475" si="142">+B472+1</f>
        <v>2038</v>
      </c>
      <c r="C473" s="33" t="s">
        <v>8</v>
      </c>
      <c r="D473" s="34" t="s">
        <v>1999</v>
      </c>
      <c r="E473" s="35" t="str">
        <f t="shared" si="128"/>
        <v>PNP'!</v>
      </c>
      <c r="F473" s="34" t="str">
        <f t="shared" si="129"/>
        <v>C:\Users\jaime.benazar\Quorum Business Solutions\Ecopetrol Prometeo - Documents\Planning Space Implementation\3. Analysis &amp; Design\Design\FC22\DRR Jaime\Por presentar a ECP\Cantagallo\Yarigui-Cantagallo\[YARIGUI-CANTAGALLO_CF_SEC_07-Feb-2024Rev2.xlsx]D-PNP'!</v>
      </c>
      <c r="G473" s="32" t="s">
        <v>37</v>
      </c>
      <c r="H473" s="33">
        <f t="shared" si="141"/>
        <v>27</v>
      </c>
      <c r="I473" s="33" t="str">
        <f t="shared" si="130"/>
        <v>='C:\Users\jaime.benazar\Quorum Business Solutions\Ecopetrol Prometeo - Documents\Planning Space Implementation\3. Analysis &amp; Design\Design\FC22\DRR Jaime\Por presentar a ECP\Cantagallo\Yarigui-Cantagallo\[YARIGUI-CANTAGALLO_CF_SEC_07-Feb-2024Rev2.xlsx]D-PNP'!$BW$27</v>
      </c>
      <c r="J473" s="37" t="s">
        <v>2459</v>
      </c>
    </row>
    <row r="474" spans="1:10" x14ac:dyDescent="0.25">
      <c r="A474" s="32" t="s">
        <v>2</v>
      </c>
      <c r="B474" s="32">
        <f t="shared" si="142"/>
        <v>2039</v>
      </c>
      <c r="C474" s="33" t="s">
        <v>8</v>
      </c>
      <c r="D474" s="34" t="s">
        <v>1999</v>
      </c>
      <c r="E474" s="35" t="str">
        <f t="shared" si="128"/>
        <v>PNP'!</v>
      </c>
      <c r="F474" s="34" t="str">
        <f t="shared" si="129"/>
        <v>C:\Users\jaime.benazar\Quorum Business Solutions\Ecopetrol Prometeo - Documents\Planning Space Implementation\3. Analysis &amp; Design\Design\FC22\DRR Jaime\Por presentar a ECP\Cantagallo\Yarigui-Cantagallo\[YARIGUI-CANTAGALLO_CF_SEC_07-Feb-2024Rev2.xlsx]D-PNP'!</v>
      </c>
      <c r="G474" s="32" t="s">
        <v>37</v>
      </c>
      <c r="H474" s="33">
        <f t="shared" si="141"/>
        <v>28</v>
      </c>
      <c r="I474" s="33" t="str">
        <f t="shared" si="130"/>
        <v>='C:\Users\jaime.benazar\Quorum Business Solutions\Ecopetrol Prometeo - Documents\Planning Space Implementation\3. Analysis &amp; Design\Design\FC22\DRR Jaime\Por presentar a ECP\Cantagallo\Yarigui-Cantagallo\[YARIGUI-CANTAGALLO_CF_SEC_07-Feb-2024Rev2.xlsx]D-PNP'!$BW$28</v>
      </c>
      <c r="J474" s="37" t="s">
        <v>2460</v>
      </c>
    </row>
    <row r="475" spans="1:10" x14ac:dyDescent="0.25">
      <c r="A475" s="32" t="s">
        <v>2</v>
      </c>
      <c r="B475" s="32">
        <f t="shared" si="142"/>
        <v>2040</v>
      </c>
      <c r="C475" s="33" t="s">
        <v>8</v>
      </c>
      <c r="D475" s="34" t="s">
        <v>1999</v>
      </c>
      <c r="E475" s="35" t="str">
        <f t="shared" si="128"/>
        <v>PNP'!</v>
      </c>
      <c r="F475" s="34" t="str">
        <f t="shared" si="129"/>
        <v>C:\Users\jaime.benazar\Quorum Business Solutions\Ecopetrol Prometeo - Documents\Planning Space Implementation\3. Analysis &amp; Design\Design\FC22\DRR Jaime\Por presentar a ECP\Cantagallo\Yarigui-Cantagallo\[YARIGUI-CANTAGALLO_CF_SEC_07-Feb-2024Rev2.xlsx]D-PNP'!</v>
      </c>
      <c r="G475" s="32" t="s">
        <v>37</v>
      </c>
      <c r="H475" s="33">
        <f t="shared" si="141"/>
        <v>29</v>
      </c>
      <c r="I475" s="33" t="str">
        <f t="shared" si="130"/>
        <v>='C:\Users\jaime.benazar\Quorum Business Solutions\Ecopetrol Prometeo - Documents\Planning Space Implementation\3. Analysis &amp; Design\Design\FC22\DRR Jaime\Por presentar a ECP\Cantagallo\Yarigui-Cantagallo\[YARIGUI-CANTAGALLO_CF_SEC_07-Feb-2024Rev2.xlsx]D-PNP'!$BW$29</v>
      </c>
      <c r="J475" s="37" t="s">
        <v>2461</v>
      </c>
    </row>
    <row r="476" spans="1:10" x14ac:dyDescent="0.25">
      <c r="A476" s="32" t="s">
        <v>2</v>
      </c>
      <c r="B476" s="32">
        <f>+B475+1</f>
        <v>2041</v>
      </c>
      <c r="C476" s="33" t="s">
        <v>8</v>
      </c>
      <c r="D476" s="34" t="s">
        <v>1999</v>
      </c>
      <c r="E476" s="35" t="str">
        <f t="shared" si="128"/>
        <v>PNP'!</v>
      </c>
      <c r="F476" s="34" t="str">
        <f t="shared" si="129"/>
        <v>C:\Users\jaime.benazar\Quorum Business Solutions\Ecopetrol Prometeo - Documents\Planning Space Implementation\3. Analysis &amp; Design\Design\FC22\DRR Jaime\Por presentar a ECP\Cantagallo\Yarigui-Cantagallo\[YARIGUI-CANTAGALLO_CF_SEC_07-Feb-2024Rev2.xlsx]D-PNP'!</v>
      </c>
      <c r="G476" s="32" t="s">
        <v>37</v>
      </c>
      <c r="H476" s="33">
        <f t="shared" si="141"/>
        <v>30</v>
      </c>
      <c r="I476" s="33" t="str">
        <f t="shared" si="130"/>
        <v>='C:\Users\jaime.benazar\Quorum Business Solutions\Ecopetrol Prometeo - Documents\Planning Space Implementation\3. Analysis &amp; Design\Design\FC22\DRR Jaime\Por presentar a ECP\Cantagallo\Yarigui-Cantagallo\[YARIGUI-CANTAGALLO_CF_SEC_07-Feb-2024Rev2.xlsx]D-PNP'!$BW$30</v>
      </c>
      <c r="J476" s="37" t="s">
        <v>2462</v>
      </c>
    </row>
    <row r="477" spans="1:10" x14ac:dyDescent="0.25">
      <c r="A477" s="32" t="s">
        <v>2</v>
      </c>
      <c r="B477" s="32">
        <f t="shared" ref="B477:B478" si="143">+B476+1</f>
        <v>2042</v>
      </c>
      <c r="C477" s="33" t="s">
        <v>8</v>
      </c>
      <c r="D477" s="34" t="s">
        <v>1999</v>
      </c>
      <c r="E477" s="35" t="str">
        <f t="shared" si="128"/>
        <v>PNP'!</v>
      </c>
      <c r="F477" s="34" t="str">
        <f t="shared" si="129"/>
        <v>C:\Users\jaime.benazar\Quorum Business Solutions\Ecopetrol Prometeo - Documents\Planning Space Implementation\3. Analysis &amp; Design\Design\FC22\DRR Jaime\Por presentar a ECP\Cantagallo\Yarigui-Cantagallo\[YARIGUI-CANTAGALLO_CF_SEC_07-Feb-2024Rev2.xlsx]D-PNP'!</v>
      </c>
      <c r="G477" s="32" t="s">
        <v>37</v>
      </c>
      <c r="H477" s="33">
        <f t="shared" si="141"/>
        <v>31</v>
      </c>
      <c r="I477" s="33" t="str">
        <f t="shared" si="130"/>
        <v>='C:\Users\jaime.benazar\Quorum Business Solutions\Ecopetrol Prometeo - Documents\Planning Space Implementation\3. Analysis &amp; Design\Design\FC22\DRR Jaime\Por presentar a ECP\Cantagallo\Yarigui-Cantagallo\[YARIGUI-CANTAGALLO_CF_SEC_07-Feb-2024Rev2.xlsx]D-PNP'!$BW$31</v>
      </c>
      <c r="J477" s="37" t="s">
        <v>2463</v>
      </c>
    </row>
    <row r="478" spans="1:10" x14ac:dyDescent="0.25">
      <c r="A478" s="32" t="s">
        <v>2</v>
      </c>
      <c r="B478" s="32">
        <f t="shared" si="143"/>
        <v>2043</v>
      </c>
      <c r="C478" s="33" t="s">
        <v>8</v>
      </c>
      <c r="D478" s="34" t="s">
        <v>1999</v>
      </c>
      <c r="E478" s="35" t="str">
        <f t="shared" si="128"/>
        <v>PNP'!</v>
      </c>
      <c r="F478" s="34" t="str">
        <f t="shared" si="129"/>
        <v>C:\Users\jaime.benazar\Quorum Business Solutions\Ecopetrol Prometeo - Documents\Planning Space Implementation\3. Analysis &amp; Design\Design\FC22\DRR Jaime\Por presentar a ECP\Cantagallo\Yarigui-Cantagallo\[YARIGUI-CANTAGALLO_CF_SEC_07-Feb-2024Rev2.xlsx]D-PNP'!</v>
      </c>
      <c r="G478" s="32" t="s">
        <v>37</v>
      </c>
      <c r="H478" s="33">
        <f t="shared" si="141"/>
        <v>32</v>
      </c>
      <c r="I478" s="33" t="str">
        <f t="shared" si="130"/>
        <v>='C:\Users\jaime.benazar\Quorum Business Solutions\Ecopetrol Prometeo - Documents\Planning Space Implementation\3. Analysis &amp; Design\Design\FC22\DRR Jaime\Por presentar a ECP\Cantagallo\Yarigui-Cantagallo\[YARIGUI-CANTAGALLO_CF_SEC_07-Feb-2024Rev2.xlsx]D-PNP'!$BW$32</v>
      </c>
      <c r="J478" s="37" t="s">
        <v>2464</v>
      </c>
    </row>
    <row r="479" spans="1:10" x14ac:dyDescent="0.25">
      <c r="A479" s="32" t="s">
        <v>2</v>
      </c>
      <c r="B479" s="32">
        <f>+B478+1</f>
        <v>2044</v>
      </c>
      <c r="C479" s="33" t="s">
        <v>8</v>
      </c>
      <c r="D479" s="34" t="s">
        <v>1999</v>
      </c>
      <c r="E479" s="35" t="str">
        <f t="shared" ref="E479:E494" si="144">_xlfn.CONCAT(A479,"'!")</f>
        <v>PNP'!</v>
      </c>
      <c r="F479" s="34" t="str">
        <f t="shared" ref="F479:F494" si="145">_xlfn.CONCAT(D479:E479)</f>
        <v>C:\Users\jaime.benazar\Quorum Business Solutions\Ecopetrol Prometeo - Documents\Planning Space Implementation\3. Analysis &amp; Design\Design\FC22\DRR Jaime\Por presentar a ECP\Cantagallo\Yarigui-Cantagallo\[YARIGUI-CANTAGALLO_CF_SEC_07-Feb-2024Rev2.xlsx]D-PNP'!</v>
      </c>
      <c r="G479" s="32" t="s">
        <v>37</v>
      </c>
      <c r="H479" s="33">
        <f t="shared" ref="H479:H494" si="146">IF(A479&lt;&gt;A478,12,H478+1)</f>
        <v>33</v>
      </c>
      <c r="I479" s="33" t="str">
        <f t="shared" ref="I479:I494" si="147">_xlfn.CONCAT("='",F479:H479)</f>
        <v>='C:\Users\jaime.benazar\Quorum Business Solutions\Ecopetrol Prometeo - Documents\Planning Space Implementation\3. Analysis &amp; Design\Design\FC22\DRR Jaime\Por presentar a ECP\Cantagallo\Yarigui-Cantagallo\[YARIGUI-CANTAGALLO_CF_SEC_07-Feb-2024Rev2.xlsx]D-PNP'!$BW$33</v>
      </c>
      <c r="J479" s="37" t="s">
        <v>2465</v>
      </c>
    </row>
    <row r="480" spans="1:10" x14ac:dyDescent="0.25">
      <c r="A480" s="32" t="s">
        <v>2</v>
      </c>
      <c r="B480" s="32">
        <f t="shared" ref="B480:B494" si="148">+B479+1</f>
        <v>2045</v>
      </c>
      <c r="C480" s="33" t="s">
        <v>8</v>
      </c>
      <c r="D480" s="34" t="s">
        <v>1999</v>
      </c>
      <c r="E480" s="35" t="str">
        <f t="shared" si="144"/>
        <v>PNP'!</v>
      </c>
      <c r="F480" s="34" t="str">
        <f t="shared" si="145"/>
        <v>C:\Users\jaime.benazar\Quorum Business Solutions\Ecopetrol Prometeo - Documents\Planning Space Implementation\3. Analysis &amp; Design\Design\FC22\DRR Jaime\Por presentar a ECP\Cantagallo\Yarigui-Cantagallo\[YARIGUI-CANTAGALLO_CF_SEC_07-Feb-2024Rev2.xlsx]D-PNP'!</v>
      </c>
      <c r="G480" s="32" t="s">
        <v>37</v>
      </c>
      <c r="H480" s="33">
        <f t="shared" si="146"/>
        <v>34</v>
      </c>
      <c r="I480" s="33" t="str">
        <f t="shared" si="147"/>
        <v>='C:\Users\jaime.benazar\Quorum Business Solutions\Ecopetrol Prometeo - Documents\Planning Space Implementation\3. Analysis &amp; Design\Design\FC22\DRR Jaime\Por presentar a ECP\Cantagallo\Yarigui-Cantagallo\[YARIGUI-CANTAGALLO_CF_SEC_07-Feb-2024Rev2.xlsx]D-PNP'!$BW$34</v>
      </c>
      <c r="J480" s="37" t="s">
        <v>2466</v>
      </c>
    </row>
    <row r="481" spans="1:10" x14ac:dyDescent="0.25">
      <c r="A481" s="32" t="s">
        <v>2</v>
      </c>
      <c r="B481" s="32">
        <f t="shared" si="148"/>
        <v>2046</v>
      </c>
      <c r="C481" s="33" t="s">
        <v>8</v>
      </c>
      <c r="D481" s="34" t="s">
        <v>1999</v>
      </c>
      <c r="E481" s="35" t="str">
        <f t="shared" si="144"/>
        <v>PNP'!</v>
      </c>
      <c r="F481" s="34" t="str">
        <f t="shared" si="145"/>
        <v>C:\Users\jaime.benazar\Quorum Business Solutions\Ecopetrol Prometeo - Documents\Planning Space Implementation\3. Analysis &amp; Design\Design\FC22\DRR Jaime\Por presentar a ECP\Cantagallo\Yarigui-Cantagallo\[YARIGUI-CANTAGALLO_CF_SEC_07-Feb-2024Rev2.xlsx]D-PNP'!</v>
      </c>
      <c r="G481" s="32" t="s">
        <v>37</v>
      </c>
      <c r="H481" s="33">
        <f t="shared" si="146"/>
        <v>35</v>
      </c>
      <c r="I481" s="33" t="str">
        <f t="shared" si="147"/>
        <v>='C:\Users\jaime.benazar\Quorum Business Solutions\Ecopetrol Prometeo - Documents\Planning Space Implementation\3. Analysis &amp; Design\Design\FC22\DRR Jaime\Por presentar a ECP\Cantagallo\Yarigui-Cantagallo\[YARIGUI-CANTAGALLO_CF_SEC_07-Feb-2024Rev2.xlsx]D-PNP'!$BW$35</v>
      </c>
      <c r="J481" s="37" t="s">
        <v>2467</v>
      </c>
    </row>
    <row r="482" spans="1:10" x14ac:dyDescent="0.25">
      <c r="A482" s="32" t="s">
        <v>2</v>
      </c>
      <c r="B482" s="32">
        <f t="shared" si="148"/>
        <v>2047</v>
      </c>
      <c r="C482" s="33" t="s">
        <v>8</v>
      </c>
      <c r="D482" s="34" t="s">
        <v>1999</v>
      </c>
      <c r="E482" s="35" t="str">
        <f t="shared" si="144"/>
        <v>PNP'!</v>
      </c>
      <c r="F482" s="34" t="str">
        <f t="shared" si="145"/>
        <v>C:\Users\jaime.benazar\Quorum Business Solutions\Ecopetrol Prometeo - Documents\Planning Space Implementation\3. Analysis &amp; Design\Design\FC22\DRR Jaime\Por presentar a ECP\Cantagallo\Yarigui-Cantagallo\[YARIGUI-CANTAGALLO_CF_SEC_07-Feb-2024Rev2.xlsx]D-PNP'!</v>
      </c>
      <c r="G482" s="32" t="s">
        <v>37</v>
      </c>
      <c r="H482" s="33">
        <f t="shared" si="146"/>
        <v>36</v>
      </c>
      <c r="I482" s="33" t="str">
        <f t="shared" si="147"/>
        <v>='C:\Users\jaime.benazar\Quorum Business Solutions\Ecopetrol Prometeo - Documents\Planning Space Implementation\3. Analysis &amp; Design\Design\FC22\DRR Jaime\Por presentar a ECP\Cantagallo\Yarigui-Cantagallo\[YARIGUI-CANTAGALLO_CF_SEC_07-Feb-2024Rev2.xlsx]D-PNP'!$BW$36</v>
      </c>
      <c r="J482" s="37" t="s">
        <v>2468</v>
      </c>
    </row>
    <row r="483" spans="1:10" x14ac:dyDescent="0.25">
      <c r="A483" s="32" t="s">
        <v>2</v>
      </c>
      <c r="B483" s="32">
        <f t="shared" si="148"/>
        <v>2048</v>
      </c>
      <c r="C483" s="33" t="s">
        <v>8</v>
      </c>
      <c r="D483" s="34" t="s">
        <v>1999</v>
      </c>
      <c r="E483" s="35" t="str">
        <f t="shared" si="144"/>
        <v>PNP'!</v>
      </c>
      <c r="F483" s="34" t="str">
        <f t="shared" si="145"/>
        <v>C:\Users\jaime.benazar\Quorum Business Solutions\Ecopetrol Prometeo - Documents\Planning Space Implementation\3. Analysis &amp; Design\Design\FC22\DRR Jaime\Por presentar a ECP\Cantagallo\Yarigui-Cantagallo\[YARIGUI-CANTAGALLO_CF_SEC_07-Feb-2024Rev2.xlsx]D-PNP'!</v>
      </c>
      <c r="G483" s="32" t="s">
        <v>37</v>
      </c>
      <c r="H483" s="33">
        <f t="shared" si="146"/>
        <v>37</v>
      </c>
      <c r="I483" s="33" t="str">
        <f t="shared" si="147"/>
        <v>='C:\Users\jaime.benazar\Quorum Business Solutions\Ecopetrol Prometeo - Documents\Planning Space Implementation\3. Analysis &amp; Design\Design\FC22\DRR Jaime\Por presentar a ECP\Cantagallo\Yarigui-Cantagallo\[YARIGUI-CANTAGALLO_CF_SEC_07-Feb-2024Rev2.xlsx]D-PNP'!$BW$37</v>
      </c>
      <c r="J483" s="37" t="s">
        <v>2469</v>
      </c>
    </row>
    <row r="484" spans="1:10" x14ac:dyDescent="0.25">
      <c r="A484" s="32" t="s">
        <v>2</v>
      </c>
      <c r="B484" s="32">
        <f t="shared" si="148"/>
        <v>2049</v>
      </c>
      <c r="C484" s="33" t="s">
        <v>8</v>
      </c>
      <c r="D484" s="34" t="s">
        <v>1999</v>
      </c>
      <c r="E484" s="35" t="str">
        <f t="shared" si="144"/>
        <v>PNP'!</v>
      </c>
      <c r="F484" s="34" t="str">
        <f t="shared" si="145"/>
        <v>C:\Users\jaime.benazar\Quorum Business Solutions\Ecopetrol Prometeo - Documents\Planning Space Implementation\3. Analysis &amp; Design\Design\FC22\DRR Jaime\Por presentar a ECP\Cantagallo\Yarigui-Cantagallo\[YARIGUI-CANTAGALLO_CF_SEC_07-Feb-2024Rev2.xlsx]D-PNP'!</v>
      </c>
      <c r="G484" s="32" t="s">
        <v>37</v>
      </c>
      <c r="H484" s="33">
        <f t="shared" si="146"/>
        <v>38</v>
      </c>
      <c r="I484" s="33" t="str">
        <f t="shared" si="147"/>
        <v>='C:\Users\jaime.benazar\Quorum Business Solutions\Ecopetrol Prometeo - Documents\Planning Space Implementation\3. Analysis &amp; Design\Design\FC22\DRR Jaime\Por presentar a ECP\Cantagallo\Yarigui-Cantagallo\[YARIGUI-CANTAGALLO_CF_SEC_07-Feb-2024Rev2.xlsx]D-PNP'!$BW$38</v>
      </c>
      <c r="J484" s="37" t="s">
        <v>2470</v>
      </c>
    </row>
    <row r="485" spans="1:10" x14ac:dyDescent="0.25">
      <c r="A485" s="32" t="s">
        <v>2</v>
      </c>
      <c r="B485" s="32">
        <f t="shared" si="148"/>
        <v>2050</v>
      </c>
      <c r="C485" s="33" t="s">
        <v>8</v>
      </c>
      <c r="D485" s="34" t="s">
        <v>1999</v>
      </c>
      <c r="E485" s="35" t="str">
        <f t="shared" si="144"/>
        <v>PNP'!</v>
      </c>
      <c r="F485" s="34" t="str">
        <f t="shared" si="145"/>
        <v>C:\Users\jaime.benazar\Quorum Business Solutions\Ecopetrol Prometeo - Documents\Planning Space Implementation\3. Analysis &amp; Design\Design\FC22\DRR Jaime\Por presentar a ECP\Cantagallo\Yarigui-Cantagallo\[YARIGUI-CANTAGALLO_CF_SEC_07-Feb-2024Rev2.xlsx]D-PNP'!</v>
      </c>
      <c r="G485" s="32" t="s">
        <v>37</v>
      </c>
      <c r="H485" s="33">
        <f t="shared" si="146"/>
        <v>39</v>
      </c>
      <c r="I485" s="33" t="str">
        <f t="shared" si="147"/>
        <v>='C:\Users\jaime.benazar\Quorum Business Solutions\Ecopetrol Prometeo - Documents\Planning Space Implementation\3. Analysis &amp; Design\Design\FC22\DRR Jaime\Por presentar a ECP\Cantagallo\Yarigui-Cantagallo\[YARIGUI-CANTAGALLO_CF_SEC_07-Feb-2024Rev2.xlsx]D-PNP'!$BW$39</v>
      </c>
      <c r="J485" s="37" t="s">
        <v>2471</v>
      </c>
    </row>
    <row r="486" spans="1:10" x14ac:dyDescent="0.25">
      <c r="A486" s="32" t="s">
        <v>2</v>
      </c>
      <c r="B486" s="32">
        <f t="shared" si="148"/>
        <v>2051</v>
      </c>
      <c r="C486" s="33" t="s">
        <v>8</v>
      </c>
      <c r="D486" s="34" t="s">
        <v>1999</v>
      </c>
      <c r="E486" s="35" t="str">
        <f t="shared" si="144"/>
        <v>PNP'!</v>
      </c>
      <c r="F486" s="34" t="str">
        <f t="shared" si="145"/>
        <v>C:\Users\jaime.benazar\Quorum Business Solutions\Ecopetrol Prometeo - Documents\Planning Space Implementation\3. Analysis &amp; Design\Design\FC22\DRR Jaime\Por presentar a ECP\Cantagallo\Yarigui-Cantagallo\[YARIGUI-CANTAGALLO_CF_SEC_07-Feb-2024Rev2.xlsx]D-PNP'!</v>
      </c>
      <c r="G486" s="32" t="s">
        <v>37</v>
      </c>
      <c r="H486" s="33">
        <f t="shared" si="146"/>
        <v>40</v>
      </c>
      <c r="I486" s="33" t="str">
        <f t="shared" si="147"/>
        <v>='C:\Users\jaime.benazar\Quorum Business Solutions\Ecopetrol Prometeo - Documents\Planning Space Implementation\3. Analysis &amp; Design\Design\FC22\DRR Jaime\Por presentar a ECP\Cantagallo\Yarigui-Cantagallo\[YARIGUI-CANTAGALLO_CF_SEC_07-Feb-2024Rev2.xlsx]D-PNP'!$BW$40</v>
      </c>
      <c r="J486" s="37" t="s">
        <v>2472</v>
      </c>
    </row>
    <row r="487" spans="1:10" x14ac:dyDescent="0.25">
      <c r="A487" s="32" t="s">
        <v>2</v>
      </c>
      <c r="B487" s="32">
        <f t="shared" si="148"/>
        <v>2052</v>
      </c>
      <c r="C487" s="33" t="s">
        <v>8</v>
      </c>
      <c r="D487" s="34" t="s">
        <v>1999</v>
      </c>
      <c r="E487" s="35" t="str">
        <f t="shared" si="144"/>
        <v>PNP'!</v>
      </c>
      <c r="F487" s="34" t="str">
        <f t="shared" si="145"/>
        <v>C:\Users\jaime.benazar\Quorum Business Solutions\Ecopetrol Prometeo - Documents\Planning Space Implementation\3. Analysis &amp; Design\Design\FC22\DRR Jaime\Por presentar a ECP\Cantagallo\Yarigui-Cantagallo\[YARIGUI-CANTAGALLO_CF_SEC_07-Feb-2024Rev2.xlsx]D-PNP'!</v>
      </c>
      <c r="G487" s="32" t="s">
        <v>37</v>
      </c>
      <c r="H487" s="33">
        <f t="shared" si="146"/>
        <v>41</v>
      </c>
      <c r="I487" s="33" t="str">
        <f t="shared" si="147"/>
        <v>='C:\Users\jaime.benazar\Quorum Business Solutions\Ecopetrol Prometeo - Documents\Planning Space Implementation\3. Analysis &amp; Design\Design\FC22\DRR Jaime\Por presentar a ECP\Cantagallo\Yarigui-Cantagallo\[YARIGUI-CANTAGALLO_CF_SEC_07-Feb-2024Rev2.xlsx]D-PNP'!$BW$41</v>
      </c>
      <c r="J487" s="37" t="s">
        <v>2473</v>
      </c>
    </row>
    <row r="488" spans="1:10" x14ac:dyDescent="0.25">
      <c r="A488" s="32" t="s">
        <v>2</v>
      </c>
      <c r="B488" s="32">
        <f t="shared" si="148"/>
        <v>2053</v>
      </c>
      <c r="C488" s="33" t="s">
        <v>8</v>
      </c>
      <c r="D488" s="34" t="s">
        <v>1999</v>
      </c>
      <c r="E488" s="35" t="str">
        <f t="shared" si="144"/>
        <v>PNP'!</v>
      </c>
      <c r="F488" s="34" t="str">
        <f t="shared" si="145"/>
        <v>C:\Users\jaime.benazar\Quorum Business Solutions\Ecopetrol Prometeo - Documents\Planning Space Implementation\3. Analysis &amp; Design\Design\FC22\DRR Jaime\Por presentar a ECP\Cantagallo\Yarigui-Cantagallo\[YARIGUI-CANTAGALLO_CF_SEC_07-Feb-2024Rev2.xlsx]D-PNP'!</v>
      </c>
      <c r="G488" s="32" t="s">
        <v>37</v>
      </c>
      <c r="H488" s="33">
        <f t="shared" si="146"/>
        <v>42</v>
      </c>
      <c r="I488" s="33" t="str">
        <f t="shared" si="147"/>
        <v>='C:\Users\jaime.benazar\Quorum Business Solutions\Ecopetrol Prometeo - Documents\Planning Space Implementation\3. Analysis &amp; Design\Design\FC22\DRR Jaime\Por presentar a ECP\Cantagallo\Yarigui-Cantagallo\[YARIGUI-CANTAGALLO_CF_SEC_07-Feb-2024Rev2.xlsx]D-PNP'!$BW$42</v>
      </c>
      <c r="J488" s="37" t="s">
        <v>2474</v>
      </c>
    </row>
    <row r="489" spans="1:10" x14ac:dyDescent="0.25">
      <c r="A489" s="32" t="s">
        <v>2</v>
      </c>
      <c r="B489" s="32">
        <f t="shared" si="148"/>
        <v>2054</v>
      </c>
      <c r="C489" s="33" t="s">
        <v>8</v>
      </c>
      <c r="D489" s="34" t="s">
        <v>1999</v>
      </c>
      <c r="E489" s="35" t="str">
        <f t="shared" si="144"/>
        <v>PNP'!</v>
      </c>
      <c r="F489" s="34" t="str">
        <f t="shared" si="145"/>
        <v>C:\Users\jaime.benazar\Quorum Business Solutions\Ecopetrol Prometeo - Documents\Planning Space Implementation\3. Analysis &amp; Design\Design\FC22\DRR Jaime\Por presentar a ECP\Cantagallo\Yarigui-Cantagallo\[YARIGUI-CANTAGALLO_CF_SEC_07-Feb-2024Rev2.xlsx]D-PNP'!</v>
      </c>
      <c r="G489" s="32" t="s">
        <v>37</v>
      </c>
      <c r="H489" s="33">
        <f t="shared" si="146"/>
        <v>43</v>
      </c>
      <c r="I489" s="33" t="str">
        <f t="shared" si="147"/>
        <v>='C:\Users\jaime.benazar\Quorum Business Solutions\Ecopetrol Prometeo - Documents\Planning Space Implementation\3. Analysis &amp; Design\Design\FC22\DRR Jaime\Por presentar a ECP\Cantagallo\Yarigui-Cantagallo\[YARIGUI-CANTAGALLO_CF_SEC_07-Feb-2024Rev2.xlsx]D-PNP'!$BW$43</v>
      </c>
      <c r="J489" s="37" t="s">
        <v>2475</v>
      </c>
    </row>
    <row r="490" spans="1:10" x14ac:dyDescent="0.25">
      <c r="A490" s="32" t="s">
        <v>2</v>
      </c>
      <c r="B490" s="32">
        <f t="shared" si="148"/>
        <v>2055</v>
      </c>
      <c r="C490" s="33" t="s">
        <v>8</v>
      </c>
      <c r="D490" s="34" t="s">
        <v>1999</v>
      </c>
      <c r="E490" s="35" t="str">
        <f t="shared" si="144"/>
        <v>PNP'!</v>
      </c>
      <c r="F490" s="34" t="str">
        <f t="shared" si="145"/>
        <v>C:\Users\jaime.benazar\Quorum Business Solutions\Ecopetrol Prometeo - Documents\Planning Space Implementation\3. Analysis &amp; Design\Design\FC22\DRR Jaime\Por presentar a ECP\Cantagallo\Yarigui-Cantagallo\[YARIGUI-CANTAGALLO_CF_SEC_07-Feb-2024Rev2.xlsx]D-PNP'!</v>
      </c>
      <c r="G490" s="32" t="s">
        <v>37</v>
      </c>
      <c r="H490" s="33">
        <f t="shared" si="146"/>
        <v>44</v>
      </c>
      <c r="I490" s="33" t="str">
        <f t="shared" si="147"/>
        <v>='C:\Users\jaime.benazar\Quorum Business Solutions\Ecopetrol Prometeo - Documents\Planning Space Implementation\3. Analysis &amp; Design\Design\FC22\DRR Jaime\Por presentar a ECP\Cantagallo\Yarigui-Cantagallo\[YARIGUI-CANTAGALLO_CF_SEC_07-Feb-2024Rev2.xlsx]D-PNP'!$BW$44</v>
      </c>
      <c r="J490" s="37" t="s">
        <v>2476</v>
      </c>
    </row>
    <row r="491" spans="1:10" x14ac:dyDescent="0.25">
      <c r="A491" s="32" t="s">
        <v>2</v>
      </c>
      <c r="B491" s="32">
        <f t="shared" si="148"/>
        <v>2056</v>
      </c>
      <c r="C491" s="33" t="s">
        <v>8</v>
      </c>
      <c r="D491" s="34" t="s">
        <v>1999</v>
      </c>
      <c r="E491" s="35" t="str">
        <f t="shared" si="144"/>
        <v>PNP'!</v>
      </c>
      <c r="F491" s="34" t="str">
        <f t="shared" si="145"/>
        <v>C:\Users\jaime.benazar\Quorum Business Solutions\Ecopetrol Prometeo - Documents\Planning Space Implementation\3. Analysis &amp; Design\Design\FC22\DRR Jaime\Por presentar a ECP\Cantagallo\Yarigui-Cantagallo\[YARIGUI-CANTAGALLO_CF_SEC_07-Feb-2024Rev2.xlsx]D-PNP'!</v>
      </c>
      <c r="G491" s="32" t="s">
        <v>37</v>
      </c>
      <c r="H491" s="33">
        <f t="shared" si="146"/>
        <v>45</v>
      </c>
      <c r="I491" s="33" t="str">
        <f t="shared" si="147"/>
        <v>='C:\Users\jaime.benazar\Quorum Business Solutions\Ecopetrol Prometeo - Documents\Planning Space Implementation\3. Analysis &amp; Design\Design\FC22\DRR Jaime\Por presentar a ECP\Cantagallo\Yarigui-Cantagallo\[YARIGUI-CANTAGALLO_CF_SEC_07-Feb-2024Rev2.xlsx]D-PNP'!$BW$45</v>
      </c>
      <c r="J491" s="37" t="s">
        <v>2477</v>
      </c>
    </row>
    <row r="492" spans="1:10" x14ac:dyDescent="0.25">
      <c r="A492" s="32" t="s">
        <v>2</v>
      </c>
      <c r="B492" s="32">
        <f t="shared" si="148"/>
        <v>2057</v>
      </c>
      <c r="C492" s="33" t="s">
        <v>8</v>
      </c>
      <c r="D492" s="34" t="s">
        <v>1999</v>
      </c>
      <c r="E492" s="35" t="str">
        <f t="shared" si="144"/>
        <v>PNP'!</v>
      </c>
      <c r="F492" s="34" t="str">
        <f t="shared" si="145"/>
        <v>C:\Users\jaime.benazar\Quorum Business Solutions\Ecopetrol Prometeo - Documents\Planning Space Implementation\3. Analysis &amp; Design\Design\FC22\DRR Jaime\Por presentar a ECP\Cantagallo\Yarigui-Cantagallo\[YARIGUI-CANTAGALLO_CF_SEC_07-Feb-2024Rev2.xlsx]D-PNP'!</v>
      </c>
      <c r="G492" s="32" t="s">
        <v>37</v>
      </c>
      <c r="H492" s="33">
        <f t="shared" si="146"/>
        <v>46</v>
      </c>
      <c r="I492" s="33" t="str">
        <f t="shared" si="147"/>
        <v>='C:\Users\jaime.benazar\Quorum Business Solutions\Ecopetrol Prometeo - Documents\Planning Space Implementation\3. Analysis &amp; Design\Design\FC22\DRR Jaime\Por presentar a ECP\Cantagallo\Yarigui-Cantagallo\[YARIGUI-CANTAGALLO_CF_SEC_07-Feb-2024Rev2.xlsx]D-PNP'!$BW$46</v>
      </c>
      <c r="J492" s="37" t="s">
        <v>2478</v>
      </c>
    </row>
    <row r="493" spans="1:10" x14ac:dyDescent="0.25">
      <c r="A493" s="32" t="s">
        <v>2</v>
      </c>
      <c r="B493" s="32">
        <f t="shared" si="148"/>
        <v>2058</v>
      </c>
      <c r="C493" s="33" t="s">
        <v>8</v>
      </c>
      <c r="D493" s="34" t="s">
        <v>1999</v>
      </c>
      <c r="E493" s="35" t="str">
        <f t="shared" si="144"/>
        <v>PNP'!</v>
      </c>
      <c r="F493" s="34" t="str">
        <f t="shared" si="145"/>
        <v>C:\Users\jaime.benazar\Quorum Business Solutions\Ecopetrol Prometeo - Documents\Planning Space Implementation\3. Analysis &amp; Design\Design\FC22\DRR Jaime\Por presentar a ECP\Cantagallo\Yarigui-Cantagallo\[YARIGUI-CANTAGALLO_CF_SEC_07-Feb-2024Rev2.xlsx]D-PNP'!</v>
      </c>
      <c r="G493" s="32" t="s">
        <v>37</v>
      </c>
      <c r="H493" s="33">
        <f t="shared" si="146"/>
        <v>47</v>
      </c>
      <c r="I493" s="33" t="str">
        <f t="shared" si="147"/>
        <v>='C:\Users\jaime.benazar\Quorum Business Solutions\Ecopetrol Prometeo - Documents\Planning Space Implementation\3. Analysis &amp; Design\Design\FC22\DRR Jaime\Por presentar a ECP\Cantagallo\Yarigui-Cantagallo\[YARIGUI-CANTAGALLO_CF_SEC_07-Feb-2024Rev2.xlsx]D-PNP'!$BW$47</v>
      </c>
      <c r="J493" s="37" t="s">
        <v>2479</v>
      </c>
    </row>
    <row r="494" spans="1:10" x14ac:dyDescent="0.25">
      <c r="A494" s="32" t="s">
        <v>2</v>
      </c>
      <c r="B494" s="32">
        <f t="shared" si="148"/>
        <v>2059</v>
      </c>
      <c r="C494" s="33" t="s">
        <v>8</v>
      </c>
      <c r="D494" s="34" t="s">
        <v>1999</v>
      </c>
      <c r="E494" s="35" t="str">
        <f t="shared" si="144"/>
        <v>PNP'!</v>
      </c>
      <c r="F494" s="34" t="str">
        <f t="shared" si="145"/>
        <v>C:\Users\jaime.benazar\Quorum Business Solutions\Ecopetrol Prometeo - Documents\Planning Space Implementation\3. Analysis &amp; Design\Design\FC22\DRR Jaime\Por presentar a ECP\Cantagallo\Yarigui-Cantagallo\[YARIGUI-CANTAGALLO_CF_SEC_07-Feb-2024Rev2.xlsx]D-PNP'!</v>
      </c>
      <c r="G494" s="32" t="s">
        <v>37</v>
      </c>
      <c r="H494" s="33">
        <f t="shared" si="146"/>
        <v>48</v>
      </c>
      <c r="I494" s="33" t="str">
        <f t="shared" si="147"/>
        <v>='C:\Users\jaime.benazar\Quorum Business Solutions\Ecopetrol Prometeo - Documents\Planning Space Implementation\3. Analysis &amp; Design\Design\FC22\DRR Jaime\Por presentar a ECP\Cantagallo\Yarigui-Cantagallo\[YARIGUI-CANTAGALLO_CF_SEC_07-Feb-2024Rev2.xlsx]D-PNP'!$BW$48</v>
      </c>
      <c r="J494" s="37" t="s">
        <v>2480</v>
      </c>
    </row>
    <row r="495" spans="1:10" x14ac:dyDescent="0.25">
      <c r="A495" s="32" t="s">
        <v>28</v>
      </c>
      <c r="B495" s="32"/>
      <c r="C495" s="33" t="s">
        <v>8</v>
      </c>
      <c r="D495" s="34"/>
      <c r="E495" s="35"/>
      <c r="F495" s="34"/>
      <c r="G495" s="32"/>
      <c r="H495" s="33"/>
      <c r="I495" s="33"/>
      <c r="J495" s="33"/>
    </row>
    <row r="496" spans="1:10" x14ac:dyDescent="0.25">
      <c r="A496" s="32" t="s">
        <v>3</v>
      </c>
      <c r="B496" s="32">
        <v>2023</v>
      </c>
      <c r="C496" s="33" t="s">
        <v>8</v>
      </c>
      <c r="D496" s="34" t="s">
        <v>1999</v>
      </c>
      <c r="E496" s="35" t="str">
        <f t="shared" si="128"/>
        <v>PND'!</v>
      </c>
      <c r="F496" s="34" t="str">
        <f t="shared" si="129"/>
        <v>C:\Users\jaime.benazar\Quorum Business Solutions\Ecopetrol Prometeo - Documents\Planning Space Implementation\3. Analysis &amp; Design\Design\FC22\DRR Jaime\Por presentar a ECP\Cantagallo\Yarigui-Cantagallo\[YARIGUI-CANTAGALLO_CF_SEC_07-Feb-2024Rev2.xlsx]D-PND'!</v>
      </c>
      <c r="G496" s="32" t="s">
        <v>37</v>
      </c>
      <c r="H496" s="33">
        <v>12</v>
      </c>
      <c r="I496" s="33" t="str">
        <f t="shared" si="130"/>
        <v>='C:\Users\jaime.benazar\Quorum Business Solutions\Ecopetrol Prometeo - Documents\Planning Space Implementation\3. Analysis &amp; Design\Design\FC22\DRR Jaime\Por presentar a ECP\Cantagallo\Yarigui-Cantagallo\[YARIGUI-CANTAGALLO_CF_SEC_07-Feb-2024Rev2.xlsx]D-PND'!$BW$12</v>
      </c>
      <c r="J496" s="37" t="s">
        <v>2481</v>
      </c>
    </row>
    <row r="497" spans="1:10" x14ac:dyDescent="0.25">
      <c r="A497" s="32" t="s">
        <v>3</v>
      </c>
      <c r="B497" s="32">
        <f>+B496+1</f>
        <v>2024</v>
      </c>
      <c r="C497" s="33" t="s">
        <v>8</v>
      </c>
      <c r="D497" s="34" t="s">
        <v>1999</v>
      </c>
      <c r="E497" s="35" t="str">
        <f t="shared" si="128"/>
        <v>PND'!</v>
      </c>
      <c r="F497" s="34" t="str">
        <f t="shared" si="129"/>
        <v>C:\Users\jaime.benazar\Quorum Business Solutions\Ecopetrol Prometeo - Documents\Planning Space Implementation\3. Analysis &amp; Design\Design\FC22\DRR Jaime\Por presentar a ECP\Cantagallo\Yarigui-Cantagallo\[YARIGUI-CANTAGALLO_CF_SEC_07-Feb-2024Rev2.xlsx]D-PND'!</v>
      </c>
      <c r="G497" s="32" t="s">
        <v>37</v>
      </c>
      <c r="H497" s="33">
        <f t="shared" ref="H497:H516" si="149">IF(A497&lt;&gt;A496,12,H496+1)</f>
        <v>13</v>
      </c>
      <c r="I497" s="33" t="str">
        <f t="shared" si="130"/>
        <v>='C:\Users\jaime.benazar\Quorum Business Solutions\Ecopetrol Prometeo - Documents\Planning Space Implementation\3. Analysis &amp; Design\Design\FC22\DRR Jaime\Por presentar a ECP\Cantagallo\Yarigui-Cantagallo\[YARIGUI-CANTAGALLO_CF_SEC_07-Feb-2024Rev2.xlsx]D-PND'!$BW$13</v>
      </c>
      <c r="J497" s="37" t="s">
        <v>2482</v>
      </c>
    </row>
    <row r="498" spans="1:10" x14ac:dyDescent="0.25">
      <c r="A498" s="32" t="s">
        <v>3</v>
      </c>
      <c r="B498" s="32">
        <f t="shared" ref="B498:B509" si="150">+B497+1</f>
        <v>2025</v>
      </c>
      <c r="C498" s="33" t="s">
        <v>8</v>
      </c>
      <c r="D498" s="34" t="s">
        <v>1999</v>
      </c>
      <c r="E498" s="35" t="str">
        <f t="shared" si="128"/>
        <v>PND'!</v>
      </c>
      <c r="F498" s="34" t="str">
        <f t="shared" si="129"/>
        <v>C:\Users\jaime.benazar\Quorum Business Solutions\Ecopetrol Prometeo - Documents\Planning Space Implementation\3. Analysis &amp; Design\Design\FC22\DRR Jaime\Por presentar a ECP\Cantagallo\Yarigui-Cantagallo\[YARIGUI-CANTAGALLO_CF_SEC_07-Feb-2024Rev2.xlsx]D-PND'!</v>
      </c>
      <c r="G498" s="32" t="s">
        <v>37</v>
      </c>
      <c r="H498" s="33">
        <f t="shared" si="149"/>
        <v>14</v>
      </c>
      <c r="I498" s="33" t="str">
        <f t="shared" si="130"/>
        <v>='C:\Users\jaime.benazar\Quorum Business Solutions\Ecopetrol Prometeo - Documents\Planning Space Implementation\3. Analysis &amp; Design\Design\FC22\DRR Jaime\Por presentar a ECP\Cantagallo\Yarigui-Cantagallo\[YARIGUI-CANTAGALLO_CF_SEC_07-Feb-2024Rev2.xlsx]D-PND'!$BW$14</v>
      </c>
      <c r="J498" s="37" t="s">
        <v>2483</v>
      </c>
    </row>
    <row r="499" spans="1:10" x14ac:dyDescent="0.25">
      <c r="A499" s="32" t="s">
        <v>3</v>
      </c>
      <c r="B499" s="32">
        <f t="shared" si="150"/>
        <v>2026</v>
      </c>
      <c r="C499" s="33" t="s">
        <v>8</v>
      </c>
      <c r="D499" s="34" t="s">
        <v>1999</v>
      </c>
      <c r="E499" s="35" t="str">
        <f t="shared" si="128"/>
        <v>PND'!</v>
      </c>
      <c r="F499" s="34" t="str">
        <f t="shared" si="129"/>
        <v>C:\Users\jaime.benazar\Quorum Business Solutions\Ecopetrol Prometeo - Documents\Planning Space Implementation\3. Analysis &amp; Design\Design\FC22\DRR Jaime\Por presentar a ECP\Cantagallo\Yarigui-Cantagallo\[YARIGUI-CANTAGALLO_CF_SEC_07-Feb-2024Rev2.xlsx]D-PND'!</v>
      </c>
      <c r="G499" s="32" t="s">
        <v>37</v>
      </c>
      <c r="H499" s="33">
        <f t="shared" si="149"/>
        <v>15</v>
      </c>
      <c r="I499" s="33" t="str">
        <f t="shared" si="130"/>
        <v>='C:\Users\jaime.benazar\Quorum Business Solutions\Ecopetrol Prometeo - Documents\Planning Space Implementation\3. Analysis &amp; Design\Design\FC22\DRR Jaime\Por presentar a ECP\Cantagallo\Yarigui-Cantagallo\[YARIGUI-CANTAGALLO_CF_SEC_07-Feb-2024Rev2.xlsx]D-PND'!$BW$15</v>
      </c>
      <c r="J499" s="37" t="s">
        <v>2484</v>
      </c>
    </row>
    <row r="500" spans="1:10" x14ac:dyDescent="0.25">
      <c r="A500" s="32" t="s">
        <v>3</v>
      </c>
      <c r="B500" s="32">
        <f t="shared" si="150"/>
        <v>2027</v>
      </c>
      <c r="C500" s="33" t="s">
        <v>8</v>
      </c>
      <c r="D500" s="34" t="s">
        <v>1999</v>
      </c>
      <c r="E500" s="35" t="str">
        <f t="shared" si="128"/>
        <v>PND'!</v>
      </c>
      <c r="F500" s="34" t="str">
        <f t="shared" si="129"/>
        <v>C:\Users\jaime.benazar\Quorum Business Solutions\Ecopetrol Prometeo - Documents\Planning Space Implementation\3. Analysis &amp; Design\Design\FC22\DRR Jaime\Por presentar a ECP\Cantagallo\Yarigui-Cantagallo\[YARIGUI-CANTAGALLO_CF_SEC_07-Feb-2024Rev2.xlsx]D-PND'!</v>
      </c>
      <c r="G500" s="32" t="s">
        <v>37</v>
      </c>
      <c r="H500" s="33">
        <f t="shared" si="149"/>
        <v>16</v>
      </c>
      <c r="I500" s="33" t="str">
        <f t="shared" si="130"/>
        <v>='C:\Users\jaime.benazar\Quorum Business Solutions\Ecopetrol Prometeo - Documents\Planning Space Implementation\3. Analysis &amp; Design\Design\FC22\DRR Jaime\Por presentar a ECP\Cantagallo\Yarigui-Cantagallo\[YARIGUI-CANTAGALLO_CF_SEC_07-Feb-2024Rev2.xlsx]D-PND'!$BW$16</v>
      </c>
      <c r="J500" s="37" t="s">
        <v>2485</v>
      </c>
    </row>
    <row r="501" spans="1:10" x14ac:dyDescent="0.25">
      <c r="A501" s="32" t="s">
        <v>3</v>
      </c>
      <c r="B501" s="32">
        <f t="shared" si="150"/>
        <v>2028</v>
      </c>
      <c r="C501" s="33" t="s">
        <v>8</v>
      </c>
      <c r="D501" s="34" t="s">
        <v>1999</v>
      </c>
      <c r="E501" s="35" t="str">
        <f t="shared" si="128"/>
        <v>PND'!</v>
      </c>
      <c r="F501" s="34" t="str">
        <f t="shared" si="129"/>
        <v>C:\Users\jaime.benazar\Quorum Business Solutions\Ecopetrol Prometeo - Documents\Planning Space Implementation\3. Analysis &amp; Design\Design\FC22\DRR Jaime\Por presentar a ECP\Cantagallo\Yarigui-Cantagallo\[YARIGUI-CANTAGALLO_CF_SEC_07-Feb-2024Rev2.xlsx]D-PND'!</v>
      </c>
      <c r="G501" s="32" t="s">
        <v>37</v>
      </c>
      <c r="H501" s="33">
        <f t="shared" si="149"/>
        <v>17</v>
      </c>
      <c r="I501" s="33" t="str">
        <f t="shared" si="130"/>
        <v>='C:\Users\jaime.benazar\Quorum Business Solutions\Ecopetrol Prometeo - Documents\Planning Space Implementation\3. Analysis &amp; Design\Design\FC22\DRR Jaime\Por presentar a ECP\Cantagallo\Yarigui-Cantagallo\[YARIGUI-CANTAGALLO_CF_SEC_07-Feb-2024Rev2.xlsx]D-PND'!$BW$17</v>
      </c>
      <c r="J501" s="37" t="s">
        <v>2486</v>
      </c>
    </row>
    <row r="502" spans="1:10" x14ac:dyDescent="0.25">
      <c r="A502" s="32" t="s">
        <v>3</v>
      </c>
      <c r="B502" s="32">
        <f t="shared" si="150"/>
        <v>2029</v>
      </c>
      <c r="C502" s="33" t="s">
        <v>8</v>
      </c>
      <c r="D502" s="34" t="s">
        <v>1999</v>
      </c>
      <c r="E502" s="35" t="str">
        <f t="shared" si="128"/>
        <v>PND'!</v>
      </c>
      <c r="F502" s="34" t="str">
        <f t="shared" si="129"/>
        <v>C:\Users\jaime.benazar\Quorum Business Solutions\Ecopetrol Prometeo - Documents\Planning Space Implementation\3. Analysis &amp; Design\Design\FC22\DRR Jaime\Por presentar a ECP\Cantagallo\Yarigui-Cantagallo\[YARIGUI-CANTAGALLO_CF_SEC_07-Feb-2024Rev2.xlsx]D-PND'!</v>
      </c>
      <c r="G502" s="32" t="s">
        <v>37</v>
      </c>
      <c r="H502" s="33">
        <f t="shared" si="149"/>
        <v>18</v>
      </c>
      <c r="I502" s="33" t="str">
        <f t="shared" si="130"/>
        <v>='C:\Users\jaime.benazar\Quorum Business Solutions\Ecopetrol Prometeo - Documents\Planning Space Implementation\3. Analysis &amp; Design\Design\FC22\DRR Jaime\Por presentar a ECP\Cantagallo\Yarigui-Cantagallo\[YARIGUI-CANTAGALLO_CF_SEC_07-Feb-2024Rev2.xlsx]D-PND'!$BW$18</v>
      </c>
      <c r="J502" s="37" t="s">
        <v>2487</v>
      </c>
    </row>
    <row r="503" spans="1:10" x14ac:dyDescent="0.25">
      <c r="A503" s="32" t="s">
        <v>3</v>
      </c>
      <c r="B503" s="32">
        <f t="shared" si="150"/>
        <v>2030</v>
      </c>
      <c r="C503" s="33" t="s">
        <v>8</v>
      </c>
      <c r="D503" s="34" t="s">
        <v>1999</v>
      </c>
      <c r="E503" s="35" t="str">
        <f t="shared" si="128"/>
        <v>PND'!</v>
      </c>
      <c r="F503" s="34" t="str">
        <f t="shared" si="129"/>
        <v>C:\Users\jaime.benazar\Quorum Business Solutions\Ecopetrol Prometeo - Documents\Planning Space Implementation\3. Analysis &amp; Design\Design\FC22\DRR Jaime\Por presentar a ECP\Cantagallo\Yarigui-Cantagallo\[YARIGUI-CANTAGALLO_CF_SEC_07-Feb-2024Rev2.xlsx]D-PND'!</v>
      </c>
      <c r="G503" s="32" t="s">
        <v>37</v>
      </c>
      <c r="H503" s="33">
        <f t="shared" si="149"/>
        <v>19</v>
      </c>
      <c r="I503" s="33" t="str">
        <f t="shared" si="130"/>
        <v>='C:\Users\jaime.benazar\Quorum Business Solutions\Ecopetrol Prometeo - Documents\Planning Space Implementation\3. Analysis &amp; Design\Design\FC22\DRR Jaime\Por presentar a ECP\Cantagallo\Yarigui-Cantagallo\[YARIGUI-CANTAGALLO_CF_SEC_07-Feb-2024Rev2.xlsx]D-PND'!$BW$19</v>
      </c>
      <c r="J503" s="37" t="s">
        <v>2488</v>
      </c>
    </row>
    <row r="504" spans="1:10" x14ac:dyDescent="0.25">
      <c r="A504" s="32" t="s">
        <v>3</v>
      </c>
      <c r="B504" s="32">
        <f t="shared" si="150"/>
        <v>2031</v>
      </c>
      <c r="C504" s="33" t="s">
        <v>8</v>
      </c>
      <c r="D504" s="34" t="s">
        <v>1999</v>
      </c>
      <c r="E504" s="35" t="str">
        <f t="shared" si="128"/>
        <v>PND'!</v>
      </c>
      <c r="F504" s="34" t="str">
        <f t="shared" si="129"/>
        <v>C:\Users\jaime.benazar\Quorum Business Solutions\Ecopetrol Prometeo - Documents\Planning Space Implementation\3. Analysis &amp; Design\Design\FC22\DRR Jaime\Por presentar a ECP\Cantagallo\Yarigui-Cantagallo\[YARIGUI-CANTAGALLO_CF_SEC_07-Feb-2024Rev2.xlsx]D-PND'!</v>
      </c>
      <c r="G504" s="32" t="s">
        <v>37</v>
      </c>
      <c r="H504" s="33">
        <f t="shared" si="149"/>
        <v>20</v>
      </c>
      <c r="I504" s="33" t="str">
        <f t="shared" si="130"/>
        <v>='C:\Users\jaime.benazar\Quorum Business Solutions\Ecopetrol Prometeo - Documents\Planning Space Implementation\3. Analysis &amp; Design\Design\FC22\DRR Jaime\Por presentar a ECP\Cantagallo\Yarigui-Cantagallo\[YARIGUI-CANTAGALLO_CF_SEC_07-Feb-2024Rev2.xlsx]D-PND'!$BW$20</v>
      </c>
      <c r="J504" s="37" t="s">
        <v>2489</v>
      </c>
    </row>
    <row r="505" spans="1:10" x14ac:dyDescent="0.25">
      <c r="A505" s="32" t="s">
        <v>3</v>
      </c>
      <c r="B505" s="32">
        <f t="shared" si="150"/>
        <v>2032</v>
      </c>
      <c r="C505" s="33" t="s">
        <v>8</v>
      </c>
      <c r="D505" s="34" t="s">
        <v>1999</v>
      </c>
      <c r="E505" s="35" t="str">
        <f t="shared" si="128"/>
        <v>PND'!</v>
      </c>
      <c r="F505" s="34" t="str">
        <f t="shared" si="129"/>
        <v>C:\Users\jaime.benazar\Quorum Business Solutions\Ecopetrol Prometeo - Documents\Planning Space Implementation\3. Analysis &amp; Design\Design\FC22\DRR Jaime\Por presentar a ECP\Cantagallo\Yarigui-Cantagallo\[YARIGUI-CANTAGALLO_CF_SEC_07-Feb-2024Rev2.xlsx]D-PND'!</v>
      </c>
      <c r="G505" s="32" t="s">
        <v>37</v>
      </c>
      <c r="H505" s="33">
        <f t="shared" si="149"/>
        <v>21</v>
      </c>
      <c r="I505" s="33" t="str">
        <f t="shared" si="130"/>
        <v>='C:\Users\jaime.benazar\Quorum Business Solutions\Ecopetrol Prometeo - Documents\Planning Space Implementation\3. Analysis &amp; Design\Design\FC22\DRR Jaime\Por presentar a ECP\Cantagallo\Yarigui-Cantagallo\[YARIGUI-CANTAGALLO_CF_SEC_07-Feb-2024Rev2.xlsx]D-PND'!$BW$21</v>
      </c>
      <c r="J505" s="37" t="s">
        <v>2490</v>
      </c>
    </row>
    <row r="506" spans="1:10" x14ac:dyDescent="0.25">
      <c r="A506" s="32" t="s">
        <v>3</v>
      </c>
      <c r="B506" s="32">
        <f t="shared" si="150"/>
        <v>2033</v>
      </c>
      <c r="C506" s="33" t="s">
        <v>8</v>
      </c>
      <c r="D506" s="34" t="s">
        <v>1999</v>
      </c>
      <c r="E506" s="35" t="str">
        <f t="shared" si="128"/>
        <v>PND'!</v>
      </c>
      <c r="F506" s="34" t="str">
        <f t="shared" si="129"/>
        <v>C:\Users\jaime.benazar\Quorum Business Solutions\Ecopetrol Prometeo - Documents\Planning Space Implementation\3. Analysis &amp; Design\Design\FC22\DRR Jaime\Por presentar a ECP\Cantagallo\Yarigui-Cantagallo\[YARIGUI-CANTAGALLO_CF_SEC_07-Feb-2024Rev2.xlsx]D-PND'!</v>
      </c>
      <c r="G506" s="32" t="s">
        <v>37</v>
      </c>
      <c r="H506" s="33">
        <f t="shared" si="149"/>
        <v>22</v>
      </c>
      <c r="I506" s="33" t="str">
        <f t="shared" si="130"/>
        <v>='C:\Users\jaime.benazar\Quorum Business Solutions\Ecopetrol Prometeo - Documents\Planning Space Implementation\3. Analysis &amp; Design\Design\FC22\DRR Jaime\Por presentar a ECP\Cantagallo\Yarigui-Cantagallo\[YARIGUI-CANTAGALLO_CF_SEC_07-Feb-2024Rev2.xlsx]D-PND'!$BW$22</v>
      </c>
      <c r="J506" s="37" t="s">
        <v>2491</v>
      </c>
    </row>
    <row r="507" spans="1:10" x14ac:dyDescent="0.25">
      <c r="A507" s="32" t="s">
        <v>3</v>
      </c>
      <c r="B507" s="32">
        <f t="shared" si="150"/>
        <v>2034</v>
      </c>
      <c r="C507" s="33" t="s">
        <v>8</v>
      </c>
      <c r="D507" s="34" t="s">
        <v>1999</v>
      </c>
      <c r="E507" s="35" t="str">
        <f t="shared" si="128"/>
        <v>PND'!</v>
      </c>
      <c r="F507" s="34" t="str">
        <f t="shared" si="129"/>
        <v>C:\Users\jaime.benazar\Quorum Business Solutions\Ecopetrol Prometeo - Documents\Planning Space Implementation\3. Analysis &amp; Design\Design\FC22\DRR Jaime\Por presentar a ECP\Cantagallo\Yarigui-Cantagallo\[YARIGUI-CANTAGALLO_CF_SEC_07-Feb-2024Rev2.xlsx]D-PND'!</v>
      </c>
      <c r="G507" s="32" t="s">
        <v>37</v>
      </c>
      <c r="H507" s="33">
        <f t="shared" si="149"/>
        <v>23</v>
      </c>
      <c r="I507" s="33" t="str">
        <f t="shared" si="130"/>
        <v>='C:\Users\jaime.benazar\Quorum Business Solutions\Ecopetrol Prometeo - Documents\Planning Space Implementation\3. Analysis &amp; Design\Design\FC22\DRR Jaime\Por presentar a ECP\Cantagallo\Yarigui-Cantagallo\[YARIGUI-CANTAGALLO_CF_SEC_07-Feb-2024Rev2.xlsx]D-PND'!$BW$23</v>
      </c>
      <c r="J507" s="37" t="s">
        <v>2492</v>
      </c>
    </row>
    <row r="508" spans="1:10" x14ac:dyDescent="0.25">
      <c r="A508" s="32" t="s">
        <v>3</v>
      </c>
      <c r="B508" s="32">
        <f t="shared" si="150"/>
        <v>2035</v>
      </c>
      <c r="C508" s="33" t="s">
        <v>8</v>
      </c>
      <c r="D508" s="34" t="s">
        <v>1999</v>
      </c>
      <c r="E508" s="35" t="str">
        <f t="shared" si="128"/>
        <v>PND'!</v>
      </c>
      <c r="F508" s="34" t="str">
        <f t="shared" si="129"/>
        <v>C:\Users\jaime.benazar\Quorum Business Solutions\Ecopetrol Prometeo - Documents\Planning Space Implementation\3. Analysis &amp; Design\Design\FC22\DRR Jaime\Por presentar a ECP\Cantagallo\Yarigui-Cantagallo\[YARIGUI-CANTAGALLO_CF_SEC_07-Feb-2024Rev2.xlsx]D-PND'!</v>
      </c>
      <c r="G508" s="32" t="s">
        <v>37</v>
      </c>
      <c r="H508" s="33">
        <f t="shared" si="149"/>
        <v>24</v>
      </c>
      <c r="I508" s="33" t="str">
        <f t="shared" si="130"/>
        <v>='C:\Users\jaime.benazar\Quorum Business Solutions\Ecopetrol Prometeo - Documents\Planning Space Implementation\3. Analysis &amp; Design\Design\FC22\DRR Jaime\Por presentar a ECP\Cantagallo\Yarigui-Cantagallo\[YARIGUI-CANTAGALLO_CF_SEC_07-Feb-2024Rev2.xlsx]D-PND'!$BW$24</v>
      </c>
      <c r="J508" s="37" t="s">
        <v>2493</v>
      </c>
    </row>
    <row r="509" spans="1:10" x14ac:dyDescent="0.25">
      <c r="A509" s="32" t="s">
        <v>3</v>
      </c>
      <c r="B509" s="32">
        <f t="shared" si="150"/>
        <v>2036</v>
      </c>
      <c r="C509" s="33" t="s">
        <v>8</v>
      </c>
      <c r="D509" s="34" t="s">
        <v>1999</v>
      </c>
      <c r="E509" s="35" t="str">
        <f t="shared" si="128"/>
        <v>PND'!</v>
      </c>
      <c r="F509" s="34" t="str">
        <f t="shared" si="129"/>
        <v>C:\Users\jaime.benazar\Quorum Business Solutions\Ecopetrol Prometeo - Documents\Planning Space Implementation\3. Analysis &amp; Design\Design\FC22\DRR Jaime\Por presentar a ECP\Cantagallo\Yarigui-Cantagallo\[YARIGUI-CANTAGALLO_CF_SEC_07-Feb-2024Rev2.xlsx]D-PND'!</v>
      </c>
      <c r="G509" s="32" t="s">
        <v>37</v>
      </c>
      <c r="H509" s="33">
        <f t="shared" si="149"/>
        <v>25</v>
      </c>
      <c r="I509" s="33" t="str">
        <f t="shared" si="130"/>
        <v>='C:\Users\jaime.benazar\Quorum Business Solutions\Ecopetrol Prometeo - Documents\Planning Space Implementation\3. Analysis &amp; Design\Design\FC22\DRR Jaime\Por presentar a ECP\Cantagallo\Yarigui-Cantagallo\[YARIGUI-CANTAGALLO_CF_SEC_07-Feb-2024Rev2.xlsx]D-PND'!$BW$25</v>
      </c>
      <c r="J509" s="37" t="s">
        <v>2494</v>
      </c>
    </row>
    <row r="510" spans="1:10" x14ac:dyDescent="0.25">
      <c r="A510" s="32" t="s">
        <v>3</v>
      </c>
      <c r="B510" s="32">
        <f>+B509+1</f>
        <v>2037</v>
      </c>
      <c r="C510" s="33" t="s">
        <v>8</v>
      </c>
      <c r="D510" s="34" t="s">
        <v>1999</v>
      </c>
      <c r="E510" s="35" t="str">
        <f t="shared" si="128"/>
        <v>PND'!</v>
      </c>
      <c r="F510" s="34" t="str">
        <f t="shared" si="129"/>
        <v>C:\Users\jaime.benazar\Quorum Business Solutions\Ecopetrol Prometeo - Documents\Planning Space Implementation\3. Analysis &amp; Design\Design\FC22\DRR Jaime\Por presentar a ECP\Cantagallo\Yarigui-Cantagallo\[YARIGUI-CANTAGALLO_CF_SEC_07-Feb-2024Rev2.xlsx]D-PND'!</v>
      </c>
      <c r="G510" s="32" t="s">
        <v>37</v>
      </c>
      <c r="H510" s="33">
        <f t="shared" si="149"/>
        <v>26</v>
      </c>
      <c r="I510" s="33" t="str">
        <f t="shared" si="130"/>
        <v>='C:\Users\jaime.benazar\Quorum Business Solutions\Ecopetrol Prometeo - Documents\Planning Space Implementation\3. Analysis &amp; Design\Design\FC22\DRR Jaime\Por presentar a ECP\Cantagallo\Yarigui-Cantagallo\[YARIGUI-CANTAGALLO_CF_SEC_07-Feb-2024Rev2.xlsx]D-PND'!$BW$26</v>
      </c>
      <c r="J510" s="37" t="s">
        <v>2495</v>
      </c>
    </row>
    <row r="511" spans="1:10" x14ac:dyDescent="0.25">
      <c r="A511" s="32" t="s">
        <v>3</v>
      </c>
      <c r="B511" s="32">
        <f t="shared" ref="B511:B513" si="151">+B510+1</f>
        <v>2038</v>
      </c>
      <c r="C511" s="33" t="s">
        <v>8</v>
      </c>
      <c r="D511" s="34" t="s">
        <v>1999</v>
      </c>
      <c r="E511" s="35" t="str">
        <f t="shared" si="128"/>
        <v>PND'!</v>
      </c>
      <c r="F511" s="34" t="str">
        <f t="shared" si="129"/>
        <v>C:\Users\jaime.benazar\Quorum Business Solutions\Ecopetrol Prometeo - Documents\Planning Space Implementation\3. Analysis &amp; Design\Design\FC22\DRR Jaime\Por presentar a ECP\Cantagallo\Yarigui-Cantagallo\[YARIGUI-CANTAGALLO_CF_SEC_07-Feb-2024Rev2.xlsx]D-PND'!</v>
      </c>
      <c r="G511" s="32" t="s">
        <v>37</v>
      </c>
      <c r="H511" s="33">
        <f t="shared" si="149"/>
        <v>27</v>
      </c>
      <c r="I511" s="33" t="str">
        <f t="shared" si="130"/>
        <v>='C:\Users\jaime.benazar\Quorum Business Solutions\Ecopetrol Prometeo - Documents\Planning Space Implementation\3. Analysis &amp; Design\Design\FC22\DRR Jaime\Por presentar a ECP\Cantagallo\Yarigui-Cantagallo\[YARIGUI-CANTAGALLO_CF_SEC_07-Feb-2024Rev2.xlsx]D-PND'!$BW$27</v>
      </c>
      <c r="J511" s="37" t="s">
        <v>2496</v>
      </c>
    </row>
    <row r="512" spans="1:10" x14ac:dyDescent="0.25">
      <c r="A512" s="32" t="s">
        <v>3</v>
      </c>
      <c r="B512" s="32">
        <f t="shared" si="151"/>
        <v>2039</v>
      </c>
      <c r="C512" s="33" t="s">
        <v>8</v>
      </c>
      <c r="D512" s="34" t="s">
        <v>1999</v>
      </c>
      <c r="E512" s="35" t="str">
        <f t="shared" si="128"/>
        <v>PND'!</v>
      </c>
      <c r="F512" s="34" t="str">
        <f t="shared" si="129"/>
        <v>C:\Users\jaime.benazar\Quorum Business Solutions\Ecopetrol Prometeo - Documents\Planning Space Implementation\3. Analysis &amp; Design\Design\FC22\DRR Jaime\Por presentar a ECP\Cantagallo\Yarigui-Cantagallo\[YARIGUI-CANTAGALLO_CF_SEC_07-Feb-2024Rev2.xlsx]D-PND'!</v>
      </c>
      <c r="G512" s="32" t="s">
        <v>37</v>
      </c>
      <c r="H512" s="33">
        <f t="shared" si="149"/>
        <v>28</v>
      </c>
      <c r="I512" s="33" t="str">
        <f t="shared" si="130"/>
        <v>='C:\Users\jaime.benazar\Quorum Business Solutions\Ecopetrol Prometeo - Documents\Planning Space Implementation\3. Analysis &amp; Design\Design\FC22\DRR Jaime\Por presentar a ECP\Cantagallo\Yarigui-Cantagallo\[YARIGUI-CANTAGALLO_CF_SEC_07-Feb-2024Rev2.xlsx]D-PND'!$BW$28</v>
      </c>
      <c r="J512" s="37" t="s">
        <v>2497</v>
      </c>
    </row>
    <row r="513" spans="1:10" x14ac:dyDescent="0.25">
      <c r="A513" s="32" t="s">
        <v>3</v>
      </c>
      <c r="B513" s="32">
        <f t="shared" si="151"/>
        <v>2040</v>
      </c>
      <c r="C513" s="33" t="s">
        <v>8</v>
      </c>
      <c r="D513" s="34" t="s">
        <v>1999</v>
      </c>
      <c r="E513" s="35" t="str">
        <f t="shared" si="128"/>
        <v>PND'!</v>
      </c>
      <c r="F513" s="34" t="str">
        <f t="shared" si="129"/>
        <v>C:\Users\jaime.benazar\Quorum Business Solutions\Ecopetrol Prometeo - Documents\Planning Space Implementation\3. Analysis &amp; Design\Design\FC22\DRR Jaime\Por presentar a ECP\Cantagallo\Yarigui-Cantagallo\[YARIGUI-CANTAGALLO_CF_SEC_07-Feb-2024Rev2.xlsx]D-PND'!</v>
      </c>
      <c r="G513" s="32" t="s">
        <v>37</v>
      </c>
      <c r="H513" s="33">
        <f t="shared" si="149"/>
        <v>29</v>
      </c>
      <c r="I513" s="33" t="str">
        <f t="shared" si="130"/>
        <v>='C:\Users\jaime.benazar\Quorum Business Solutions\Ecopetrol Prometeo - Documents\Planning Space Implementation\3. Analysis &amp; Design\Design\FC22\DRR Jaime\Por presentar a ECP\Cantagallo\Yarigui-Cantagallo\[YARIGUI-CANTAGALLO_CF_SEC_07-Feb-2024Rev2.xlsx]D-PND'!$BW$29</v>
      </c>
      <c r="J513" s="37" t="s">
        <v>2498</v>
      </c>
    </row>
    <row r="514" spans="1:10" x14ac:dyDescent="0.25">
      <c r="A514" s="32" t="s">
        <v>3</v>
      </c>
      <c r="B514" s="32">
        <f>+B513+1</f>
        <v>2041</v>
      </c>
      <c r="C514" s="33" t="s">
        <v>8</v>
      </c>
      <c r="D514" s="34" t="s">
        <v>1999</v>
      </c>
      <c r="E514" s="35" t="str">
        <f t="shared" si="128"/>
        <v>PND'!</v>
      </c>
      <c r="F514" s="34" t="str">
        <f t="shared" si="129"/>
        <v>C:\Users\jaime.benazar\Quorum Business Solutions\Ecopetrol Prometeo - Documents\Planning Space Implementation\3. Analysis &amp; Design\Design\FC22\DRR Jaime\Por presentar a ECP\Cantagallo\Yarigui-Cantagallo\[YARIGUI-CANTAGALLO_CF_SEC_07-Feb-2024Rev2.xlsx]D-PND'!</v>
      </c>
      <c r="G514" s="32" t="s">
        <v>37</v>
      </c>
      <c r="H514" s="33">
        <f t="shared" si="149"/>
        <v>30</v>
      </c>
      <c r="I514" s="33" t="str">
        <f t="shared" si="130"/>
        <v>='C:\Users\jaime.benazar\Quorum Business Solutions\Ecopetrol Prometeo - Documents\Planning Space Implementation\3. Analysis &amp; Design\Design\FC22\DRR Jaime\Por presentar a ECP\Cantagallo\Yarigui-Cantagallo\[YARIGUI-CANTAGALLO_CF_SEC_07-Feb-2024Rev2.xlsx]D-PND'!$BW$30</v>
      </c>
      <c r="J514" s="37" t="s">
        <v>2499</v>
      </c>
    </row>
    <row r="515" spans="1:10" x14ac:dyDescent="0.25">
      <c r="A515" s="32" t="s">
        <v>3</v>
      </c>
      <c r="B515" s="32">
        <f t="shared" ref="B515:B516" si="152">+B514+1</f>
        <v>2042</v>
      </c>
      <c r="C515" s="33" t="s">
        <v>8</v>
      </c>
      <c r="D515" s="34" t="s">
        <v>1999</v>
      </c>
      <c r="E515" s="35" t="str">
        <f t="shared" ref="E515:E820" si="153">_xlfn.CONCAT(A515,"'!")</f>
        <v>PND'!</v>
      </c>
      <c r="F515" s="34" t="str">
        <f t="shared" ref="F515:F820" si="154">_xlfn.CONCAT(D515:E515)</f>
        <v>C:\Users\jaime.benazar\Quorum Business Solutions\Ecopetrol Prometeo - Documents\Planning Space Implementation\3. Analysis &amp; Design\Design\FC22\DRR Jaime\Por presentar a ECP\Cantagallo\Yarigui-Cantagallo\[YARIGUI-CANTAGALLO_CF_SEC_07-Feb-2024Rev2.xlsx]D-PND'!</v>
      </c>
      <c r="G515" s="32" t="s">
        <v>37</v>
      </c>
      <c r="H515" s="33">
        <f t="shared" si="149"/>
        <v>31</v>
      </c>
      <c r="I515" s="33" t="str">
        <f t="shared" ref="I515:I820" si="155">_xlfn.CONCAT("='",F515:H515)</f>
        <v>='C:\Users\jaime.benazar\Quorum Business Solutions\Ecopetrol Prometeo - Documents\Planning Space Implementation\3. Analysis &amp; Design\Design\FC22\DRR Jaime\Por presentar a ECP\Cantagallo\Yarigui-Cantagallo\[YARIGUI-CANTAGALLO_CF_SEC_07-Feb-2024Rev2.xlsx]D-PND'!$BW$31</v>
      </c>
      <c r="J515" s="37" t="s">
        <v>2500</v>
      </c>
    </row>
    <row r="516" spans="1:10" x14ac:dyDescent="0.25">
      <c r="A516" s="32" t="s">
        <v>3</v>
      </c>
      <c r="B516" s="32">
        <f t="shared" si="152"/>
        <v>2043</v>
      </c>
      <c r="C516" s="33" t="s">
        <v>8</v>
      </c>
      <c r="D516" s="34" t="s">
        <v>1999</v>
      </c>
      <c r="E516" s="35" t="str">
        <f t="shared" si="153"/>
        <v>PND'!</v>
      </c>
      <c r="F516" s="34" t="str">
        <f t="shared" si="154"/>
        <v>C:\Users\jaime.benazar\Quorum Business Solutions\Ecopetrol Prometeo - Documents\Planning Space Implementation\3. Analysis &amp; Design\Design\FC22\DRR Jaime\Por presentar a ECP\Cantagallo\Yarigui-Cantagallo\[YARIGUI-CANTAGALLO_CF_SEC_07-Feb-2024Rev2.xlsx]D-PND'!</v>
      </c>
      <c r="G516" s="32" t="s">
        <v>37</v>
      </c>
      <c r="H516" s="33">
        <f t="shared" si="149"/>
        <v>32</v>
      </c>
      <c r="I516" s="33" t="str">
        <f t="shared" si="155"/>
        <v>='C:\Users\jaime.benazar\Quorum Business Solutions\Ecopetrol Prometeo - Documents\Planning Space Implementation\3. Analysis &amp; Design\Design\FC22\DRR Jaime\Por presentar a ECP\Cantagallo\Yarigui-Cantagallo\[YARIGUI-CANTAGALLO_CF_SEC_07-Feb-2024Rev2.xlsx]D-PND'!$BW$32</v>
      </c>
      <c r="J516" s="37" t="s">
        <v>2501</v>
      </c>
    </row>
    <row r="517" spans="1:10" x14ac:dyDescent="0.25">
      <c r="A517" s="32" t="s">
        <v>3</v>
      </c>
      <c r="B517" s="32">
        <f>+B516+1</f>
        <v>2044</v>
      </c>
      <c r="C517" s="33" t="s">
        <v>8</v>
      </c>
      <c r="D517" s="34" t="s">
        <v>1999</v>
      </c>
      <c r="E517" s="35" t="str">
        <f t="shared" ref="E517:E532" si="156">_xlfn.CONCAT(A517,"'!")</f>
        <v>PND'!</v>
      </c>
      <c r="F517" s="34" t="str">
        <f t="shared" ref="F517:F532" si="157">_xlfn.CONCAT(D517:E517)</f>
        <v>C:\Users\jaime.benazar\Quorum Business Solutions\Ecopetrol Prometeo - Documents\Planning Space Implementation\3. Analysis &amp; Design\Design\FC22\DRR Jaime\Por presentar a ECP\Cantagallo\Yarigui-Cantagallo\[YARIGUI-CANTAGALLO_CF_SEC_07-Feb-2024Rev2.xlsx]D-PND'!</v>
      </c>
      <c r="G517" s="32" t="s">
        <v>37</v>
      </c>
      <c r="H517" s="33">
        <f t="shared" ref="H517:H532" si="158">IF(A517&lt;&gt;A516,12,H516+1)</f>
        <v>33</v>
      </c>
      <c r="I517" s="33" t="str">
        <f t="shared" ref="I517:I532" si="159">_xlfn.CONCAT("='",F517:H517)</f>
        <v>='C:\Users\jaime.benazar\Quorum Business Solutions\Ecopetrol Prometeo - Documents\Planning Space Implementation\3. Analysis &amp; Design\Design\FC22\DRR Jaime\Por presentar a ECP\Cantagallo\Yarigui-Cantagallo\[YARIGUI-CANTAGALLO_CF_SEC_07-Feb-2024Rev2.xlsx]D-PND'!$BW$33</v>
      </c>
      <c r="J517" s="37" t="s">
        <v>2502</v>
      </c>
    </row>
    <row r="518" spans="1:10" x14ac:dyDescent="0.25">
      <c r="A518" s="32" t="s">
        <v>3</v>
      </c>
      <c r="B518" s="32">
        <f t="shared" ref="B518:B532" si="160">+B517+1</f>
        <v>2045</v>
      </c>
      <c r="C518" s="33" t="s">
        <v>8</v>
      </c>
      <c r="D518" s="34" t="s">
        <v>1999</v>
      </c>
      <c r="E518" s="35" t="str">
        <f t="shared" si="156"/>
        <v>PND'!</v>
      </c>
      <c r="F518" s="34" t="str">
        <f t="shared" si="157"/>
        <v>C:\Users\jaime.benazar\Quorum Business Solutions\Ecopetrol Prometeo - Documents\Planning Space Implementation\3. Analysis &amp; Design\Design\FC22\DRR Jaime\Por presentar a ECP\Cantagallo\Yarigui-Cantagallo\[YARIGUI-CANTAGALLO_CF_SEC_07-Feb-2024Rev2.xlsx]D-PND'!</v>
      </c>
      <c r="G518" s="32" t="s">
        <v>37</v>
      </c>
      <c r="H518" s="33">
        <f t="shared" si="158"/>
        <v>34</v>
      </c>
      <c r="I518" s="33" t="str">
        <f t="shared" si="159"/>
        <v>='C:\Users\jaime.benazar\Quorum Business Solutions\Ecopetrol Prometeo - Documents\Planning Space Implementation\3. Analysis &amp; Design\Design\FC22\DRR Jaime\Por presentar a ECP\Cantagallo\Yarigui-Cantagallo\[YARIGUI-CANTAGALLO_CF_SEC_07-Feb-2024Rev2.xlsx]D-PND'!$BW$34</v>
      </c>
      <c r="J518" s="37" t="s">
        <v>2503</v>
      </c>
    </row>
    <row r="519" spans="1:10" x14ac:dyDescent="0.25">
      <c r="A519" s="32" t="s">
        <v>3</v>
      </c>
      <c r="B519" s="32">
        <f t="shared" si="160"/>
        <v>2046</v>
      </c>
      <c r="C519" s="33" t="s">
        <v>8</v>
      </c>
      <c r="D519" s="34" t="s">
        <v>1999</v>
      </c>
      <c r="E519" s="35" t="str">
        <f t="shared" si="156"/>
        <v>PND'!</v>
      </c>
      <c r="F519" s="34" t="str">
        <f t="shared" si="157"/>
        <v>C:\Users\jaime.benazar\Quorum Business Solutions\Ecopetrol Prometeo - Documents\Planning Space Implementation\3. Analysis &amp; Design\Design\FC22\DRR Jaime\Por presentar a ECP\Cantagallo\Yarigui-Cantagallo\[YARIGUI-CANTAGALLO_CF_SEC_07-Feb-2024Rev2.xlsx]D-PND'!</v>
      </c>
      <c r="G519" s="32" t="s">
        <v>37</v>
      </c>
      <c r="H519" s="33">
        <f t="shared" si="158"/>
        <v>35</v>
      </c>
      <c r="I519" s="33" t="str">
        <f t="shared" si="159"/>
        <v>='C:\Users\jaime.benazar\Quorum Business Solutions\Ecopetrol Prometeo - Documents\Planning Space Implementation\3. Analysis &amp; Design\Design\FC22\DRR Jaime\Por presentar a ECP\Cantagallo\Yarigui-Cantagallo\[YARIGUI-CANTAGALLO_CF_SEC_07-Feb-2024Rev2.xlsx]D-PND'!$BW$35</v>
      </c>
      <c r="J519" s="37" t="s">
        <v>2504</v>
      </c>
    </row>
    <row r="520" spans="1:10" x14ac:dyDescent="0.25">
      <c r="A520" s="32" t="s">
        <v>3</v>
      </c>
      <c r="B520" s="32">
        <f t="shared" si="160"/>
        <v>2047</v>
      </c>
      <c r="C520" s="33" t="s">
        <v>8</v>
      </c>
      <c r="D520" s="34" t="s">
        <v>1999</v>
      </c>
      <c r="E520" s="35" t="str">
        <f t="shared" si="156"/>
        <v>PND'!</v>
      </c>
      <c r="F520" s="34" t="str">
        <f t="shared" si="157"/>
        <v>C:\Users\jaime.benazar\Quorum Business Solutions\Ecopetrol Prometeo - Documents\Planning Space Implementation\3. Analysis &amp; Design\Design\FC22\DRR Jaime\Por presentar a ECP\Cantagallo\Yarigui-Cantagallo\[YARIGUI-CANTAGALLO_CF_SEC_07-Feb-2024Rev2.xlsx]D-PND'!</v>
      </c>
      <c r="G520" s="32" t="s">
        <v>37</v>
      </c>
      <c r="H520" s="33">
        <f t="shared" si="158"/>
        <v>36</v>
      </c>
      <c r="I520" s="33" t="str">
        <f t="shared" si="159"/>
        <v>='C:\Users\jaime.benazar\Quorum Business Solutions\Ecopetrol Prometeo - Documents\Planning Space Implementation\3. Analysis &amp; Design\Design\FC22\DRR Jaime\Por presentar a ECP\Cantagallo\Yarigui-Cantagallo\[YARIGUI-CANTAGALLO_CF_SEC_07-Feb-2024Rev2.xlsx]D-PND'!$BW$36</v>
      </c>
      <c r="J520" s="37" t="s">
        <v>2505</v>
      </c>
    </row>
    <row r="521" spans="1:10" x14ac:dyDescent="0.25">
      <c r="A521" s="32" t="s">
        <v>3</v>
      </c>
      <c r="B521" s="32">
        <f t="shared" si="160"/>
        <v>2048</v>
      </c>
      <c r="C521" s="33" t="s">
        <v>8</v>
      </c>
      <c r="D521" s="34" t="s">
        <v>1999</v>
      </c>
      <c r="E521" s="35" t="str">
        <f t="shared" si="156"/>
        <v>PND'!</v>
      </c>
      <c r="F521" s="34" t="str">
        <f t="shared" si="157"/>
        <v>C:\Users\jaime.benazar\Quorum Business Solutions\Ecopetrol Prometeo - Documents\Planning Space Implementation\3. Analysis &amp; Design\Design\FC22\DRR Jaime\Por presentar a ECP\Cantagallo\Yarigui-Cantagallo\[YARIGUI-CANTAGALLO_CF_SEC_07-Feb-2024Rev2.xlsx]D-PND'!</v>
      </c>
      <c r="G521" s="32" t="s">
        <v>37</v>
      </c>
      <c r="H521" s="33">
        <f t="shared" si="158"/>
        <v>37</v>
      </c>
      <c r="I521" s="33" t="str">
        <f t="shared" si="159"/>
        <v>='C:\Users\jaime.benazar\Quorum Business Solutions\Ecopetrol Prometeo - Documents\Planning Space Implementation\3. Analysis &amp; Design\Design\FC22\DRR Jaime\Por presentar a ECP\Cantagallo\Yarigui-Cantagallo\[YARIGUI-CANTAGALLO_CF_SEC_07-Feb-2024Rev2.xlsx]D-PND'!$BW$37</v>
      </c>
      <c r="J521" s="37" t="s">
        <v>2506</v>
      </c>
    </row>
    <row r="522" spans="1:10" x14ac:dyDescent="0.25">
      <c r="A522" s="32" t="s">
        <v>3</v>
      </c>
      <c r="B522" s="32">
        <f t="shared" si="160"/>
        <v>2049</v>
      </c>
      <c r="C522" s="33" t="s">
        <v>8</v>
      </c>
      <c r="D522" s="34" t="s">
        <v>1999</v>
      </c>
      <c r="E522" s="35" t="str">
        <f t="shared" si="156"/>
        <v>PND'!</v>
      </c>
      <c r="F522" s="34" t="str">
        <f t="shared" si="157"/>
        <v>C:\Users\jaime.benazar\Quorum Business Solutions\Ecopetrol Prometeo - Documents\Planning Space Implementation\3. Analysis &amp; Design\Design\FC22\DRR Jaime\Por presentar a ECP\Cantagallo\Yarigui-Cantagallo\[YARIGUI-CANTAGALLO_CF_SEC_07-Feb-2024Rev2.xlsx]D-PND'!</v>
      </c>
      <c r="G522" s="32" t="s">
        <v>37</v>
      </c>
      <c r="H522" s="33">
        <f t="shared" si="158"/>
        <v>38</v>
      </c>
      <c r="I522" s="33" t="str">
        <f t="shared" si="159"/>
        <v>='C:\Users\jaime.benazar\Quorum Business Solutions\Ecopetrol Prometeo - Documents\Planning Space Implementation\3. Analysis &amp; Design\Design\FC22\DRR Jaime\Por presentar a ECP\Cantagallo\Yarigui-Cantagallo\[YARIGUI-CANTAGALLO_CF_SEC_07-Feb-2024Rev2.xlsx]D-PND'!$BW$38</v>
      </c>
      <c r="J522" s="37" t="s">
        <v>2507</v>
      </c>
    </row>
    <row r="523" spans="1:10" x14ac:dyDescent="0.25">
      <c r="A523" s="32" t="s">
        <v>3</v>
      </c>
      <c r="B523" s="32">
        <f t="shared" si="160"/>
        <v>2050</v>
      </c>
      <c r="C523" s="33" t="s">
        <v>8</v>
      </c>
      <c r="D523" s="34" t="s">
        <v>1999</v>
      </c>
      <c r="E523" s="35" t="str">
        <f t="shared" si="156"/>
        <v>PND'!</v>
      </c>
      <c r="F523" s="34" t="str">
        <f t="shared" si="157"/>
        <v>C:\Users\jaime.benazar\Quorum Business Solutions\Ecopetrol Prometeo - Documents\Planning Space Implementation\3. Analysis &amp; Design\Design\FC22\DRR Jaime\Por presentar a ECP\Cantagallo\Yarigui-Cantagallo\[YARIGUI-CANTAGALLO_CF_SEC_07-Feb-2024Rev2.xlsx]D-PND'!</v>
      </c>
      <c r="G523" s="32" t="s">
        <v>37</v>
      </c>
      <c r="H523" s="33">
        <f t="shared" si="158"/>
        <v>39</v>
      </c>
      <c r="I523" s="33" t="str">
        <f t="shared" si="159"/>
        <v>='C:\Users\jaime.benazar\Quorum Business Solutions\Ecopetrol Prometeo - Documents\Planning Space Implementation\3. Analysis &amp; Design\Design\FC22\DRR Jaime\Por presentar a ECP\Cantagallo\Yarigui-Cantagallo\[YARIGUI-CANTAGALLO_CF_SEC_07-Feb-2024Rev2.xlsx]D-PND'!$BW$39</v>
      </c>
      <c r="J523" s="37" t="s">
        <v>2508</v>
      </c>
    </row>
    <row r="524" spans="1:10" x14ac:dyDescent="0.25">
      <c r="A524" s="32" t="s">
        <v>3</v>
      </c>
      <c r="B524" s="32">
        <f t="shared" si="160"/>
        <v>2051</v>
      </c>
      <c r="C524" s="33" t="s">
        <v>8</v>
      </c>
      <c r="D524" s="34" t="s">
        <v>1999</v>
      </c>
      <c r="E524" s="35" t="str">
        <f t="shared" si="156"/>
        <v>PND'!</v>
      </c>
      <c r="F524" s="34" t="str">
        <f t="shared" si="157"/>
        <v>C:\Users\jaime.benazar\Quorum Business Solutions\Ecopetrol Prometeo - Documents\Planning Space Implementation\3. Analysis &amp; Design\Design\FC22\DRR Jaime\Por presentar a ECP\Cantagallo\Yarigui-Cantagallo\[YARIGUI-CANTAGALLO_CF_SEC_07-Feb-2024Rev2.xlsx]D-PND'!</v>
      </c>
      <c r="G524" s="32" t="s">
        <v>37</v>
      </c>
      <c r="H524" s="33">
        <f t="shared" si="158"/>
        <v>40</v>
      </c>
      <c r="I524" s="33" t="str">
        <f t="shared" si="159"/>
        <v>='C:\Users\jaime.benazar\Quorum Business Solutions\Ecopetrol Prometeo - Documents\Planning Space Implementation\3. Analysis &amp; Design\Design\FC22\DRR Jaime\Por presentar a ECP\Cantagallo\Yarigui-Cantagallo\[YARIGUI-CANTAGALLO_CF_SEC_07-Feb-2024Rev2.xlsx]D-PND'!$BW$40</v>
      </c>
      <c r="J524" s="37" t="s">
        <v>2509</v>
      </c>
    </row>
    <row r="525" spans="1:10" x14ac:dyDescent="0.25">
      <c r="A525" s="32" t="s">
        <v>3</v>
      </c>
      <c r="B525" s="32">
        <f t="shared" si="160"/>
        <v>2052</v>
      </c>
      <c r="C525" s="33" t="s">
        <v>8</v>
      </c>
      <c r="D525" s="34" t="s">
        <v>1999</v>
      </c>
      <c r="E525" s="35" t="str">
        <f t="shared" si="156"/>
        <v>PND'!</v>
      </c>
      <c r="F525" s="34" t="str">
        <f t="shared" si="157"/>
        <v>C:\Users\jaime.benazar\Quorum Business Solutions\Ecopetrol Prometeo - Documents\Planning Space Implementation\3. Analysis &amp; Design\Design\FC22\DRR Jaime\Por presentar a ECP\Cantagallo\Yarigui-Cantagallo\[YARIGUI-CANTAGALLO_CF_SEC_07-Feb-2024Rev2.xlsx]D-PND'!</v>
      </c>
      <c r="G525" s="32" t="s">
        <v>37</v>
      </c>
      <c r="H525" s="33">
        <f t="shared" si="158"/>
        <v>41</v>
      </c>
      <c r="I525" s="33" t="str">
        <f t="shared" si="159"/>
        <v>='C:\Users\jaime.benazar\Quorum Business Solutions\Ecopetrol Prometeo - Documents\Planning Space Implementation\3. Analysis &amp; Design\Design\FC22\DRR Jaime\Por presentar a ECP\Cantagallo\Yarigui-Cantagallo\[YARIGUI-CANTAGALLO_CF_SEC_07-Feb-2024Rev2.xlsx]D-PND'!$BW$41</v>
      </c>
      <c r="J525" s="37" t="s">
        <v>2510</v>
      </c>
    </row>
    <row r="526" spans="1:10" x14ac:dyDescent="0.25">
      <c r="A526" s="32" t="s">
        <v>3</v>
      </c>
      <c r="B526" s="32">
        <f t="shared" si="160"/>
        <v>2053</v>
      </c>
      <c r="C526" s="33" t="s">
        <v>8</v>
      </c>
      <c r="D526" s="34" t="s">
        <v>1999</v>
      </c>
      <c r="E526" s="35" t="str">
        <f t="shared" si="156"/>
        <v>PND'!</v>
      </c>
      <c r="F526" s="34" t="str">
        <f t="shared" si="157"/>
        <v>C:\Users\jaime.benazar\Quorum Business Solutions\Ecopetrol Prometeo - Documents\Planning Space Implementation\3. Analysis &amp; Design\Design\FC22\DRR Jaime\Por presentar a ECP\Cantagallo\Yarigui-Cantagallo\[YARIGUI-CANTAGALLO_CF_SEC_07-Feb-2024Rev2.xlsx]D-PND'!</v>
      </c>
      <c r="G526" s="32" t="s">
        <v>37</v>
      </c>
      <c r="H526" s="33">
        <f t="shared" si="158"/>
        <v>42</v>
      </c>
      <c r="I526" s="33" t="str">
        <f t="shared" si="159"/>
        <v>='C:\Users\jaime.benazar\Quorum Business Solutions\Ecopetrol Prometeo - Documents\Planning Space Implementation\3. Analysis &amp; Design\Design\FC22\DRR Jaime\Por presentar a ECP\Cantagallo\Yarigui-Cantagallo\[YARIGUI-CANTAGALLO_CF_SEC_07-Feb-2024Rev2.xlsx]D-PND'!$BW$42</v>
      </c>
      <c r="J526" s="37" t="s">
        <v>2511</v>
      </c>
    </row>
    <row r="527" spans="1:10" x14ac:dyDescent="0.25">
      <c r="A527" s="32" t="s">
        <v>3</v>
      </c>
      <c r="B527" s="32">
        <f t="shared" si="160"/>
        <v>2054</v>
      </c>
      <c r="C527" s="33" t="s">
        <v>8</v>
      </c>
      <c r="D527" s="34" t="s">
        <v>1999</v>
      </c>
      <c r="E527" s="35" t="str">
        <f t="shared" si="156"/>
        <v>PND'!</v>
      </c>
      <c r="F527" s="34" t="str">
        <f t="shared" si="157"/>
        <v>C:\Users\jaime.benazar\Quorum Business Solutions\Ecopetrol Prometeo - Documents\Planning Space Implementation\3. Analysis &amp; Design\Design\FC22\DRR Jaime\Por presentar a ECP\Cantagallo\Yarigui-Cantagallo\[YARIGUI-CANTAGALLO_CF_SEC_07-Feb-2024Rev2.xlsx]D-PND'!</v>
      </c>
      <c r="G527" s="32" t="s">
        <v>37</v>
      </c>
      <c r="H527" s="33">
        <f t="shared" si="158"/>
        <v>43</v>
      </c>
      <c r="I527" s="33" t="str">
        <f t="shared" si="159"/>
        <v>='C:\Users\jaime.benazar\Quorum Business Solutions\Ecopetrol Prometeo - Documents\Planning Space Implementation\3. Analysis &amp; Design\Design\FC22\DRR Jaime\Por presentar a ECP\Cantagallo\Yarigui-Cantagallo\[YARIGUI-CANTAGALLO_CF_SEC_07-Feb-2024Rev2.xlsx]D-PND'!$BW$43</v>
      </c>
      <c r="J527" s="37" t="s">
        <v>2512</v>
      </c>
    </row>
    <row r="528" spans="1:10" x14ac:dyDescent="0.25">
      <c r="A528" s="32" t="s">
        <v>3</v>
      </c>
      <c r="B528" s="32">
        <f t="shared" si="160"/>
        <v>2055</v>
      </c>
      <c r="C528" s="33" t="s">
        <v>8</v>
      </c>
      <c r="D528" s="34" t="s">
        <v>1999</v>
      </c>
      <c r="E528" s="35" t="str">
        <f t="shared" si="156"/>
        <v>PND'!</v>
      </c>
      <c r="F528" s="34" t="str">
        <f t="shared" si="157"/>
        <v>C:\Users\jaime.benazar\Quorum Business Solutions\Ecopetrol Prometeo - Documents\Planning Space Implementation\3. Analysis &amp; Design\Design\FC22\DRR Jaime\Por presentar a ECP\Cantagallo\Yarigui-Cantagallo\[YARIGUI-CANTAGALLO_CF_SEC_07-Feb-2024Rev2.xlsx]D-PND'!</v>
      </c>
      <c r="G528" s="32" t="s">
        <v>37</v>
      </c>
      <c r="H528" s="33">
        <f t="shared" si="158"/>
        <v>44</v>
      </c>
      <c r="I528" s="33" t="str">
        <f t="shared" si="159"/>
        <v>='C:\Users\jaime.benazar\Quorum Business Solutions\Ecopetrol Prometeo - Documents\Planning Space Implementation\3. Analysis &amp; Design\Design\FC22\DRR Jaime\Por presentar a ECP\Cantagallo\Yarigui-Cantagallo\[YARIGUI-CANTAGALLO_CF_SEC_07-Feb-2024Rev2.xlsx]D-PND'!$BW$44</v>
      </c>
      <c r="J528" s="37" t="s">
        <v>2513</v>
      </c>
    </row>
    <row r="529" spans="1:10" x14ac:dyDescent="0.25">
      <c r="A529" s="32" t="s">
        <v>3</v>
      </c>
      <c r="B529" s="32">
        <f t="shared" si="160"/>
        <v>2056</v>
      </c>
      <c r="C529" s="33" t="s">
        <v>8</v>
      </c>
      <c r="D529" s="34" t="s">
        <v>1999</v>
      </c>
      <c r="E529" s="35" t="str">
        <f t="shared" si="156"/>
        <v>PND'!</v>
      </c>
      <c r="F529" s="34" t="str">
        <f t="shared" si="157"/>
        <v>C:\Users\jaime.benazar\Quorum Business Solutions\Ecopetrol Prometeo - Documents\Planning Space Implementation\3. Analysis &amp; Design\Design\FC22\DRR Jaime\Por presentar a ECP\Cantagallo\Yarigui-Cantagallo\[YARIGUI-CANTAGALLO_CF_SEC_07-Feb-2024Rev2.xlsx]D-PND'!</v>
      </c>
      <c r="G529" s="32" t="s">
        <v>37</v>
      </c>
      <c r="H529" s="33">
        <f t="shared" si="158"/>
        <v>45</v>
      </c>
      <c r="I529" s="33" t="str">
        <f t="shared" si="159"/>
        <v>='C:\Users\jaime.benazar\Quorum Business Solutions\Ecopetrol Prometeo - Documents\Planning Space Implementation\3. Analysis &amp; Design\Design\FC22\DRR Jaime\Por presentar a ECP\Cantagallo\Yarigui-Cantagallo\[YARIGUI-CANTAGALLO_CF_SEC_07-Feb-2024Rev2.xlsx]D-PND'!$BW$45</v>
      </c>
      <c r="J529" s="37" t="s">
        <v>2514</v>
      </c>
    </row>
    <row r="530" spans="1:10" x14ac:dyDescent="0.25">
      <c r="A530" s="32" t="s">
        <v>3</v>
      </c>
      <c r="B530" s="32">
        <f t="shared" si="160"/>
        <v>2057</v>
      </c>
      <c r="C530" s="33" t="s">
        <v>8</v>
      </c>
      <c r="D530" s="34" t="s">
        <v>1999</v>
      </c>
      <c r="E530" s="35" t="str">
        <f t="shared" si="156"/>
        <v>PND'!</v>
      </c>
      <c r="F530" s="34" t="str">
        <f t="shared" si="157"/>
        <v>C:\Users\jaime.benazar\Quorum Business Solutions\Ecopetrol Prometeo - Documents\Planning Space Implementation\3. Analysis &amp; Design\Design\FC22\DRR Jaime\Por presentar a ECP\Cantagallo\Yarigui-Cantagallo\[YARIGUI-CANTAGALLO_CF_SEC_07-Feb-2024Rev2.xlsx]D-PND'!</v>
      </c>
      <c r="G530" s="32" t="s">
        <v>37</v>
      </c>
      <c r="H530" s="33">
        <f t="shared" si="158"/>
        <v>46</v>
      </c>
      <c r="I530" s="33" t="str">
        <f t="shared" si="159"/>
        <v>='C:\Users\jaime.benazar\Quorum Business Solutions\Ecopetrol Prometeo - Documents\Planning Space Implementation\3. Analysis &amp; Design\Design\FC22\DRR Jaime\Por presentar a ECP\Cantagallo\Yarigui-Cantagallo\[YARIGUI-CANTAGALLO_CF_SEC_07-Feb-2024Rev2.xlsx]D-PND'!$BW$46</v>
      </c>
      <c r="J530" s="37" t="s">
        <v>2515</v>
      </c>
    </row>
    <row r="531" spans="1:10" x14ac:dyDescent="0.25">
      <c r="A531" s="32" t="s">
        <v>3</v>
      </c>
      <c r="B531" s="32">
        <f t="shared" si="160"/>
        <v>2058</v>
      </c>
      <c r="C531" s="33" t="s">
        <v>8</v>
      </c>
      <c r="D531" s="34" t="s">
        <v>1999</v>
      </c>
      <c r="E531" s="35" t="str">
        <f t="shared" si="156"/>
        <v>PND'!</v>
      </c>
      <c r="F531" s="34" t="str">
        <f t="shared" si="157"/>
        <v>C:\Users\jaime.benazar\Quorum Business Solutions\Ecopetrol Prometeo - Documents\Planning Space Implementation\3. Analysis &amp; Design\Design\FC22\DRR Jaime\Por presentar a ECP\Cantagallo\Yarigui-Cantagallo\[YARIGUI-CANTAGALLO_CF_SEC_07-Feb-2024Rev2.xlsx]D-PND'!</v>
      </c>
      <c r="G531" s="32" t="s">
        <v>37</v>
      </c>
      <c r="H531" s="33">
        <f t="shared" si="158"/>
        <v>47</v>
      </c>
      <c r="I531" s="33" t="str">
        <f t="shared" si="159"/>
        <v>='C:\Users\jaime.benazar\Quorum Business Solutions\Ecopetrol Prometeo - Documents\Planning Space Implementation\3. Analysis &amp; Design\Design\FC22\DRR Jaime\Por presentar a ECP\Cantagallo\Yarigui-Cantagallo\[YARIGUI-CANTAGALLO_CF_SEC_07-Feb-2024Rev2.xlsx]D-PND'!$BW$47</v>
      </c>
      <c r="J531" s="37" t="s">
        <v>2516</v>
      </c>
    </row>
    <row r="532" spans="1:10" x14ac:dyDescent="0.25">
      <c r="A532" s="32" t="s">
        <v>3</v>
      </c>
      <c r="B532" s="32">
        <f t="shared" si="160"/>
        <v>2059</v>
      </c>
      <c r="C532" s="33" t="s">
        <v>8</v>
      </c>
      <c r="D532" s="34" t="s">
        <v>1999</v>
      </c>
      <c r="E532" s="35" t="str">
        <f t="shared" si="156"/>
        <v>PND'!</v>
      </c>
      <c r="F532" s="34" t="str">
        <f t="shared" si="157"/>
        <v>C:\Users\jaime.benazar\Quorum Business Solutions\Ecopetrol Prometeo - Documents\Planning Space Implementation\3. Analysis &amp; Design\Design\FC22\DRR Jaime\Por presentar a ECP\Cantagallo\Yarigui-Cantagallo\[YARIGUI-CANTAGALLO_CF_SEC_07-Feb-2024Rev2.xlsx]D-PND'!</v>
      </c>
      <c r="G532" s="32" t="s">
        <v>37</v>
      </c>
      <c r="H532" s="33">
        <f t="shared" si="158"/>
        <v>48</v>
      </c>
      <c r="I532" s="33" t="str">
        <f t="shared" si="159"/>
        <v>='C:\Users\jaime.benazar\Quorum Business Solutions\Ecopetrol Prometeo - Documents\Planning Space Implementation\3. Analysis &amp; Design\Design\FC22\DRR Jaime\Por presentar a ECP\Cantagallo\Yarigui-Cantagallo\[YARIGUI-CANTAGALLO_CF_SEC_07-Feb-2024Rev2.xlsx]D-PND'!$BW$48</v>
      </c>
      <c r="J532" s="37" t="s">
        <v>2517</v>
      </c>
    </row>
    <row r="533" spans="1:10" x14ac:dyDescent="0.25">
      <c r="A533" s="32" t="s">
        <v>28</v>
      </c>
      <c r="B533" s="32"/>
      <c r="C533" s="33" t="s">
        <v>8</v>
      </c>
      <c r="D533" s="34"/>
      <c r="E533" s="35"/>
      <c r="F533" s="34"/>
      <c r="G533" s="32"/>
      <c r="H533" s="33"/>
      <c r="I533" s="33"/>
      <c r="J533" s="33"/>
    </row>
    <row r="534" spans="1:10" x14ac:dyDescent="0.25">
      <c r="A534" s="32" t="s">
        <v>99</v>
      </c>
      <c r="B534" s="32">
        <v>2023</v>
      </c>
      <c r="C534" s="33" t="s">
        <v>8</v>
      </c>
      <c r="D534" s="34" t="s">
        <v>1999</v>
      </c>
      <c r="E534" s="35" t="str">
        <f t="shared" ref="E534:E554" si="161">_xlfn.CONCAT(A534,"'!")</f>
        <v>PRBDP'!</v>
      </c>
      <c r="F534" s="34" t="str">
        <f t="shared" ref="F534:F554" si="162">_xlfn.CONCAT(D534:E534)</f>
        <v>C:\Users\jaime.benazar\Quorum Business Solutions\Ecopetrol Prometeo - Documents\Planning Space Implementation\3. Analysis &amp; Design\Design\FC22\DRR Jaime\Por presentar a ECP\Cantagallo\Yarigui-Cantagallo\[YARIGUI-CANTAGALLO_CF_SEC_07-Feb-2024Rev2.xlsx]D-PRBDP'!</v>
      </c>
      <c r="G534" s="32" t="s">
        <v>37</v>
      </c>
      <c r="H534" s="33">
        <v>12</v>
      </c>
      <c r="I534" s="33" t="str">
        <f>_xlfn.CONCAT("='",F534:H534)</f>
        <v>='C:\Users\jaime.benazar\Quorum Business Solutions\Ecopetrol Prometeo - Documents\Planning Space Implementation\3. Analysis &amp; Design\Design\FC22\DRR Jaime\Por presentar a ECP\Cantagallo\Yarigui-Cantagallo\[YARIGUI-CANTAGALLO_CF_SEC_07-Feb-2024Rev2.xlsx]D-PRBDP'!$BW$12</v>
      </c>
      <c r="J534" s="37" t="s">
        <v>2518</v>
      </c>
    </row>
    <row r="535" spans="1:10" x14ac:dyDescent="0.25">
      <c r="A535" s="32" t="s">
        <v>99</v>
      </c>
      <c r="B535" s="32">
        <f>+B534+1</f>
        <v>2024</v>
      </c>
      <c r="C535" s="33" t="s">
        <v>8</v>
      </c>
      <c r="D535" s="34" t="s">
        <v>1999</v>
      </c>
      <c r="E535" s="35" t="str">
        <f t="shared" si="161"/>
        <v>PRBDP'!</v>
      </c>
      <c r="F535" s="34" t="str">
        <f t="shared" si="162"/>
        <v>C:\Users\jaime.benazar\Quorum Business Solutions\Ecopetrol Prometeo - Documents\Planning Space Implementation\3. Analysis &amp; Design\Design\FC22\DRR Jaime\Por presentar a ECP\Cantagallo\Yarigui-Cantagallo\[YARIGUI-CANTAGALLO_CF_SEC_07-Feb-2024Rev2.xlsx]D-PRBDP'!</v>
      </c>
      <c r="G535" s="32" t="s">
        <v>37</v>
      </c>
      <c r="H535" s="33">
        <f>IF(A535&lt;&gt;A534,12,H534+1)</f>
        <v>13</v>
      </c>
      <c r="I535" s="33" t="str">
        <f t="shared" ref="I535:I628" si="163">_xlfn.CONCAT("='",F535:H535)</f>
        <v>='C:\Users\jaime.benazar\Quorum Business Solutions\Ecopetrol Prometeo - Documents\Planning Space Implementation\3. Analysis &amp; Design\Design\FC22\DRR Jaime\Por presentar a ECP\Cantagallo\Yarigui-Cantagallo\[YARIGUI-CANTAGALLO_CF_SEC_07-Feb-2024Rev2.xlsx]D-PRBDP'!$BW$13</v>
      </c>
      <c r="J535" s="37" t="s">
        <v>2519</v>
      </c>
    </row>
    <row r="536" spans="1:10" x14ac:dyDescent="0.25">
      <c r="A536" s="32" t="s">
        <v>99</v>
      </c>
      <c r="B536" s="32">
        <f t="shared" ref="B536:B547" si="164">+B535+1</f>
        <v>2025</v>
      </c>
      <c r="C536" s="33" t="s">
        <v>8</v>
      </c>
      <c r="D536" s="34" t="s">
        <v>1999</v>
      </c>
      <c r="E536" s="35" t="str">
        <f t="shared" si="161"/>
        <v>PRBDP'!</v>
      </c>
      <c r="F536" s="34" t="str">
        <f t="shared" si="162"/>
        <v>C:\Users\jaime.benazar\Quorum Business Solutions\Ecopetrol Prometeo - Documents\Planning Space Implementation\3. Analysis &amp; Design\Design\FC22\DRR Jaime\Por presentar a ECP\Cantagallo\Yarigui-Cantagallo\[YARIGUI-CANTAGALLO_CF_SEC_07-Feb-2024Rev2.xlsx]D-PRBDP'!</v>
      </c>
      <c r="G536" s="32" t="s">
        <v>37</v>
      </c>
      <c r="H536" s="33">
        <f t="shared" ref="H536:H554" si="165">IF(A536&lt;&gt;A535,12,H535+1)</f>
        <v>14</v>
      </c>
      <c r="I536" s="33" t="str">
        <f t="shared" si="163"/>
        <v>='C:\Users\jaime.benazar\Quorum Business Solutions\Ecopetrol Prometeo - Documents\Planning Space Implementation\3. Analysis &amp; Design\Design\FC22\DRR Jaime\Por presentar a ECP\Cantagallo\Yarigui-Cantagallo\[YARIGUI-CANTAGALLO_CF_SEC_07-Feb-2024Rev2.xlsx]D-PRBDP'!$BW$14</v>
      </c>
      <c r="J536" s="37" t="s">
        <v>2520</v>
      </c>
    </row>
    <row r="537" spans="1:10" x14ac:dyDescent="0.25">
      <c r="A537" s="32" t="s">
        <v>99</v>
      </c>
      <c r="B537" s="32">
        <f t="shared" si="164"/>
        <v>2026</v>
      </c>
      <c r="C537" s="33" t="s">
        <v>8</v>
      </c>
      <c r="D537" s="34" t="s">
        <v>1999</v>
      </c>
      <c r="E537" s="35" t="str">
        <f t="shared" si="161"/>
        <v>PRBDP'!</v>
      </c>
      <c r="F537" s="34" t="str">
        <f t="shared" si="162"/>
        <v>C:\Users\jaime.benazar\Quorum Business Solutions\Ecopetrol Prometeo - Documents\Planning Space Implementation\3. Analysis &amp; Design\Design\FC22\DRR Jaime\Por presentar a ECP\Cantagallo\Yarigui-Cantagallo\[YARIGUI-CANTAGALLO_CF_SEC_07-Feb-2024Rev2.xlsx]D-PRBDP'!</v>
      </c>
      <c r="G537" s="32" t="s">
        <v>37</v>
      </c>
      <c r="H537" s="33">
        <f t="shared" si="165"/>
        <v>15</v>
      </c>
      <c r="I537" s="33" t="str">
        <f t="shared" si="163"/>
        <v>='C:\Users\jaime.benazar\Quorum Business Solutions\Ecopetrol Prometeo - Documents\Planning Space Implementation\3. Analysis &amp; Design\Design\FC22\DRR Jaime\Por presentar a ECP\Cantagallo\Yarigui-Cantagallo\[YARIGUI-CANTAGALLO_CF_SEC_07-Feb-2024Rev2.xlsx]D-PRBDP'!$BW$15</v>
      </c>
      <c r="J537" s="37" t="s">
        <v>2521</v>
      </c>
    </row>
    <row r="538" spans="1:10" x14ac:dyDescent="0.25">
      <c r="A538" s="32" t="s">
        <v>99</v>
      </c>
      <c r="B538" s="32">
        <f t="shared" si="164"/>
        <v>2027</v>
      </c>
      <c r="C538" s="33" t="s">
        <v>8</v>
      </c>
      <c r="D538" s="34" t="s">
        <v>1999</v>
      </c>
      <c r="E538" s="35" t="str">
        <f t="shared" si="161"/>
        <v>PRBDP'!</v>
      </c>
      <c r="F538" s="34" t="str">
        <f t="shared" si="162"/>
        <v>C:\Users\jaime.benazar\Quorum Business Solutions\Ecopetrol Prometeo - Documents\Planning Space Implementation\3. Analysis &amp; Design\Design\FC22\DRR Jaime\Por presentar a ECP\Cantagallo\Yarigui-Cantagallo\[YARIGUI-CANTAGALLO_CF_SEC_07-Feb-2024Rev2.xlsx]D-PRBDP'!</v>
      </c>
      <c r="G538" s="32" t="s">
        <v>37</v>
      </c>
      <c r="H538" s="33">
        <f t="shared" si="165"/>
        <v>16</v>
      </c>
      <c r="I538" s="33" t="str">
        <f t="shared" si="163"/>
        <v>='C:\Users\jaime.benazar\Quorum Business Solutions\Ecopetrol Prometeo - Documents\Planning Space Implementation\3. Analysis &amp; Design\Design\FC22\DRR Jaime\Por presentar a ECP\Cantagallo\Yarigui-Cantagallo\[YARIGUI-CANTAGALLO_CF_SEC_07-Feb-2024Rev2.xlsx]D-PRBDP'!$BW$16</v>
      </c>
      <c r="J538" s="37" t="s">
        <v>2522</v>
      </c>
    </row>
    <row r="539" spans="1:10" x14ac:dyDescent="0.25">
      <c r="A539" s="32" t="s">
        <v>99</v>
      </c>
      <c r="B539" s="32">
        <f t="shared" si="164"/>
        <v>2028</v>
      </c>
      <c r="C539" s="33" t="s">
        <v>8</v>
      </c>
      <c r="D539" s="34" t="s">
        <v>1999</v>
      </c>
      <c r="E539" s="35" t="str">
        <f t="shared" si="161"/>
        <v>PRBDP'!</v>
      </c>
      <c r="F539" s="34" t="str">
        <f t="shared" si="162"/>
        <v>C:\Users\jaime.benazar\Quorum Business Solutions\Ecopetrol Prometeo - Documents\Planning Space Implementation\3. Analysis &amp; Design\Design\FC22\DRR Jaime\Por presentar a ECP\Cantagallo\Yarigui-Cantagallo\[YARIGUI-CANTAGALLO_CF_SEC_07-Feb-2024Rev2.xlsx]D-PRBDP'!</v>
      </c>
      <c r="G539" s="32" t="s">
        <v>37</v>
      </c>
      <c r="H539" s="33">
        <f t="shared" si="165"/>
        <v>17</v>
      </c>
      <c r="I539" s="33" t="str">
        <f t="shared" si="163"/>
        <v>='C:\Users\jaime.benazar\Quorum Business Solutions\Ecopetrol Prometeo - Documents\Planning Space Implementation\3. Analysis &amp; Design\Design\FC22\DRR Jaime\Por presentar a ECP\Cantagallo\Yarigui-Cantagallo\[YARIGUI-CANTAGALLO_CF_SEC_07-Feb-2024Rev2.xlsx]D-PRBDP'!$BW$17</v>
      </c>
      <c r="J539" s="37" t="s">
        <v>2523</v>
      </c>
    </row>
    <row r="540" spans="1:10" x14ac:dyDescent="0.25">
      <c r="A540" s="32" t="s">
        <v>99</v>
      </c>
      <c r="B540" s="32">
        <f t="shared" si="164"/>
        <v>2029</v>
      </c>
      <c r="C540" s="33" t="s">
        <v>8</v>
      </c>
      <c r="D540" s="34" t="s">
        <v>1999</v>
      </c>
      <c r="E540" s="35" t="str">
        <f t="shared" si="161"/>
        <v>PRBDP'!</v>
      </c>
      <c r="F540" s="34" t="str">
        <f t="shared" si="162"/>
        <v>C:\Users\jaime.benazar\Quorum Business Solutions\Ecopetrol Prometeo - Documents\Planning Space Implementation\3. Analysis &amp; Design\Design\FC22\DRR Jaime\Por presentar a ECP\Cantagallo\Yarigui-Cantagallo\[YARIGUI-CANTAGALLO_CF_SEC_07-Feb-2024Rev2.xlsx]D-PRBDP'!</v>
      </c>
      <c r="G540" s="32" t="s">
        <v>37</v>
      </c>
      <c r="H540" s="33">
        <f t="shared" si="165"/>
        <v>18</v>
      </c>
      <c r="I540" s="33" t="str">
        <f t="shared" si="163"/>
        <v>='C:\Users\jaime.benazar\Quorum Business Solutions\Ecopetrol Prometeo - Documents\Planning Space Implementation\3. Analysis &amp; Design\Design\FC22\DRR Jaime\Por presentar a ECP\Cantagallo\Yarigui-Cantagallo\[YARIGUI-CANTAGALLO_CF_SEC_07-Feb-2024Rev2.xlsx]D-PRBDP'!$BW$18</v>
      </c>
      <c r="J540" s="37" t="s">
        <v>2524</v>
      </c>
    </row>
    <row r="541" spans="1:10" x14ac:dyDescent="0.25">
      <c r="A541" s="32" t="s">
        <v>99</v>
      </c>
      <c r="B541" s="32">
        <f t="shared" si="164"/>
        <v>2030</v>
      </c>
      <c r="C541" s="33" t="s">
        <v>8</v>
      </c>
      <c r="D541" s="34" t="s">
        <v>1999</v>
      </c>
      <c r="E541" s="35" t="str">
        <f t="shared" si="161"/>
        <v>PRBDP'!</v>
      </c>
      <c r="F541" s="34" t="str">
        <f t="shared" si="162"/>
        <v>C:\Users\jaime.benazar\Quorum Business Solutions\Ecopetrol Prometeo - Documents\Planning Space Implementation\3. Analysis &amp; Design\Design\FC22\DRR Jaime\Por presentar a ECP\Cantagallo\Yarigui-Cantagallo\[YARIGUI-CANTAGALLO_CF_SEC_07-Feb-2024Rev2.xlsx]D-PRBDP'!</v>
      </c>
      <c r="G541" s="32" t="s">
        <v>37</v>
      </c>
      <c r="H541" s="33">
        <f t="shared" si="165"/>
        <v>19</v>
      </c>
      <c r="I541" s="33" t="str">
        <f t="shared" si="163"/>
        <v>='C:\Users\jaime.benazar\Quorum Business Solutions\Ecopetrol Prometeo - Documents\Planning Space Implementation\3. Analysis &amp; Design\Design\FC22\DRR Jaime\Por presentar a ECP\Cantagallo\Yarigui-Cantagallo\[YARIGUI-CANTAGALLO_CF_SEC_07-Feb-2024Rev2.xlsx]D-PRBDP'!$BW$19</v>
      </c>
      <c r="J541" s="37" t="s">
        <v>2525</v>
      </c>
    </row>
    <row r="542" spans="1:10" x14ac:dyDescent="0.25">
      <c r="A542" s="32" t="s">
        <v>99</v>
      </c>
      <c r="B542" s="32">
        <f t="shared" si="164"/>
        <v>2031</v>
      </c>
      <c r="C542" s="33" t="s">
        <v>8</v>
      </c>
      <c r="D542" s="34" t="s">
        <v>1999</v>
      </c>
      <c r="E542" s="35" t="str">
        <f t="shared" si="161"/>
        <v>PRBDP'!</v>
      </c>
      <c r="F542" s="34" t="str">
        <f t="shared" si="162"/>
        <v>C:\Users\jaime.benazar\Quorum Business Solutions\Ecopetrol Prometeo - Documents\Planning Space Implementation\3. Analysis &amp; Design\Design\FC22\DRR Jaime\Por presentar a ECP\Cantagallo\Yarigui-Cantagallo\[YARIGUI-CANTAGALLO_CF_SEC_07-Feb-2024Rev2.xlsx]D-PRBDP'!</v>
      </c>
      <c r="G542" s="32" t="s">
        <v>37</v>
      </c>
      <c r="H542" s="33">
        <f t="shared" si="165"/>
        <v>20</v>
      </c>
      <c r="I542" s="33" t="str">
        <f t="shared" si="163"/>
        <v>='C:\Users\jaime.benazar\Quorum Business Solutions\Ecopetrol Prometeo - Documents\Planning Space Implementation\3. Analysis &amp; Design\Design\FC22\DRR Jaime\Por presentar a ECP\Cantagallo\Yarigui-Cantagallo\[YARIGUI-CANTAGALLO_CF_SEC_07-Feb-2024Rev2.xlsx]D-PRBDP'!$BW$20</v>
      </c>
      <c r="J542" s="37" t="s">
        <v>2526</v>
      </c>
    </row>
    <row r="543" spans="1:10" x14ac:dyDescent="0.25">
      <c r="A543" s="32" t="s">
        <v>99</v>
      </c>
      <c r="B543" s="32">
        <f t="shared" si="164"/>
        <v>2032</v>
      </c>
      <c r="C543" s="33" t="s">
        <v>8</v>
      </c>
      <c r="D543" s="34" t="s">
        <v>1999</v>
      </c>
      <c r="E543" s="35" t="str">
        <f t="shared" si="161"/>
        <v>PRBDP'!</v>
      </c>
      <c r="F543" s="34" t="str">
        <f t="shared" si="162"/>
        <v>C:\Users\jaime.benazar\Quorum Business Solutions\Ecopetrol Prometeo - Documents\Planning Space Implementation\3. Analysis &amp; Design\Design\FC22\DRR Jaime\Por presentar a ECP\Cantagallo\Yarigui-Cantagallo\[YARIGUI-CANTAGALLO_CF_SEC_07-Feb-2024Rev2.xlsx]D-PRBDP'!</v>
      </c>
      <c r="G543" s="32" t="s">
        <v>37</v>
      </c>
      <c r="H543" s="33">
        <f t="shared" si="165"/>
        <v>21</v>
      </c>
      <c r="I543" s="33" t="str">
        <f t="shared" si="163"/>
        <v>='C:\Users\jaime.benazar\Quorum Business Solutions\Ecopetrol Prometeo - Documents\Planning Space Implementation\3. Analysis &amp; Design\Design\FC22\DRR Jaime\Por presentar a ECP\Cantagallo\Yarigui-Cantagallo\[YARIGUI-CANTAGALLO_CF_SEC_07-Feb-2024Rev2.xlsx]D-PRBDP'!$BW$21</v>
      </c>
      <c r="J543" s="37" t="s">
        <v>2527</v>
      </c>
    </row>
    <row r="544" spans="1:10" x14ac:dyDescent="0.25">
      <c r="A544" s="32" t="s">
        <v>99</v>
      </c>
      <c r="B544" s="32">
        <f t="shared" si="164"/>
        <v>2033</v>
      </c>
      <c r="C544" s="33" t="s">
        <v>8</v>
      </c>
      <c r="D544" s="34" t="s">
        <v>1999</v>
      </c>
      <c r="E544" s="35" t="str">
        <f t="shared" si="161"/>
        <v>PRBDP'!</v>
      </c>
      <c r="F544" s="34" t="str">
        <f t="shared" si="162"/>
        <v>C:\Users\jaime.benazar\Quorum Business Solutions\Ecopetrol Prometeo - Documents\Planning Space Implementation\3. Analysis &amp; Design\Design\FC22\DRR Jaime\Por presentar a ECP\Cantagallo\Yarigui-Cantagallo\[YARIGUI-CANTAGALLO_CF_SEC_07-Feb-2024Rev2.xlsx]D-PRBDP'!</v>
      </c>
      <c r="G544" s="32" t="s">
        <v>37</v>
      </c>
      <c r="H544" s="33">
        <f t="shared" si="165"/>
        <v>22</v>
      </c>
      <c r="I544" s="33" t="str">
        <f t="shared" si="163"/>
        <v>='C:\Users\jaime.benazar\Quorum Business Solutions\Ecopetrol Prometeo - Documents\Planning Space Implementation\3. Analysis &amp; Design\Design\FC22\DRR Jaime\Por presentar a ECP\Cantagallo\Yarigui-Cantagallo\[YARIGUI-CANTAGALLO_CF_SEC_07-Feb-2024Rev2.xlsx]D-PRBDP'!$BW$22</v>
      </c>
      <c r="J544" s="37" t="s">
        <v>2528</v>
      </c>
    </row>
    <row r="545" spans="1:10" x14ac:dyDescent="0.25">
      <c r="A545" s="32" t="s">
        <v>99</v>
      </c>
      <c r="B545" s="32">
        <f t="shared" si="164"/>
        <v>2034</v>
      </c>
      <c r="C545" s="33" t="s">
        <v>8</v>
      </c>
      <c r="D545" s="34" t="s">
        <v>1999</v>
      </c>
      <c r="E545" s="35" t="str">
        <f t="shared" si="161"/>
        <v>PRBDP'!</v>
      </c>
      <c r="F545" s="34" t="str">
        <f t="shared" si="162"/>
        <v>C:\Users\jaime.benazar\Quorum Business Solutions\Ecopetrol Prometeo - Documents\Planning Space Implementation\3. Analysis &amp; Design\Design\FC22\DRR Jaime\Por presentar a ECP\Cantagallo\Yarigui-Cantagallo\[YARIGUI-CANTAGALLO_CF_SEC_07-Feb-2024Rev2.xlsx]D-PRBDP'!</v>
      </c>
      <c r="G545" s="32" t="s">
        <v>37</v>
      </c>
      <c r="H545" s="33">
        <f t="shared" si="165"/>
        <v>23</v>
      </c>
      <c r="I545" s="33" t="str">
        <f t="shared" si="163"/>
        <v>='C:\Users\jaime.benazar\Quorum Business Solutions\Ecopetrol Prometeo - Documents\Planning Space Implementation\3. Analysis &amp; Design\Design\FC22\DRR Jaime\Por presentar a ECP\Cantagallo\Yarigui-Cantagallo\[YARIGUI-CANTAGALLO_CF_SEC_07-Feb-2024Rev2.xlsx]D-PRBDP'!$BW$23</v>
      </c>
      <c r="J545" s="37" t="s">
        <v>2529</v>
      </c>
    </row>
    <row r="546" spans="1:10" x14ac:dyDescent="0.25">
      <c r="A546" s="32" t="s">
        <v>99</v>
      </c>
      <c r="B546" s="32">
        <f t="shared" si="164"/>
        <v>2035</v>
      </c>
      <c r="C546" s="33" t="s">
        <v>8</v>
      </c>
      <c r="D546" s="34" t="s">
        <v>1999</v>
      </c>
      <c r="E546" s="35" t="str">
        <f t="shared" si="161"/>
        <v>PRBDP'!</v>
      </c>
      <c r="F546" s="34" t="str">
        <f t="shared" si="162"/>
        <v>C:\Users\jaime.benazar\Quorum Business Solutions\Ecopetrol Prometeo - Documents\Planning Space Implementation\3. Analysis &amp; Design\Design\FC22\DRR Jaime\Por presentar a ECP\Cantagallo\Yarigui-Cantagallo\[YARIGUI-CANTAGALLO_CF_SEC_07-Feb-2024Rev2.xlsx]D-PRBDP'!</v>
      </c>
      <c r="G546" s="32" t="s">
        <v>37</v>
      </c>
      <c r="H546" s="33">
        <f t="shared" si="165"/>
        <v>24</v>
      </c>
      <c r="I546" s="33" t="str">
        <f t="shared" si="163"/>
        <v>='C:\Users\jaime.benazar\Quorum Business Solutions\Ecopetrol Prometeo - Documents\Planning Space Implementation\3. Analysis &amp; Design\Design\FC22\DRR Jaime\Por presentar a ECP\Cantagallo\Yarigui-Cantagallo\[YARIGUI-CANTAGALLO_CF_SEC_07-Feb-2024Rev2.xlsx]D-PRBDP'!$BW$24</v>
      </c>
      <c r="J546" s="37" t="s">
        <v>2530</v>
      </c>
    </row>
    <row r="547" spans="1:10" x14ac:dyDescent="0.25">
      <c r="A547" s="32" t="s">
        <v>99</v>
      </c>
      <c r="B547" s="32">
        <f t="shared" si="164"/>
        <v>2036</v>
      </c>
      <c r="C547" s="33" t="s">
        <v>8</v>
      </c>
      <c r="D547" s="34" t="s">
        <v>1999</v>
      </c>
      <c r="E547" s="35" t="str">
        <f t="shared" si="161"/>
        <v>PRBDP'!</v>
      </c>
      <c r="F547" s="34" t="str">
        <f t="shared" si="162"/>
        <v>C:\Users\jaime.benazar\Quorum Business Solutions\Ecopetrol Prometeo - Documents\Planning Space Implementation\3. Analysis &amp; Design\Design\FC22\DRR Jaime\Por presentar a ECP\Cantagallo\Yarigui-Cantagallo\[YARIGUI-CANTAGALLO_CF_SEC_07-Feb-2024Rev2.xlsx]D-PRBDP'!</v>
      </c>
      <c r="G547" s="32" t="s">
        <v>37</v>
      </c>
      <c r="H547" s="33">
        <f t="shared" si="165"/>
        <v>25</v>
      </c>
      <c r="I547" s="33" t="str">
        <f t="shared" si="163"/>
        <v>='C:\Users\jaime.benazar\Quorum Business Solutions\Ecopetrol Prometeo - Documents\Planning Space Implementation\3. Analysis &amp; Design\Design\FC22\DRR Jaime\Por presentar a ECP\Cantagallo\Yarigui-Cantagallo\[YARIGUI-CANTAGALLO_CF_SEC_07-Feb-2024Rev2.xlsx]D-PRBDP'!$BW$25</v>
      </c>
      <c r="J547" s="37" t="s">
        <v>2531</v>
      </c>
    </row>
    <row r="548" spans="1:10" x14ac:dyDescent="0.25">
      <c r="A548" s="32" t="s">
        <v>99</v>
      </c>
      <c r="B548" s="32">
        <f>+B547+1</f>
        <v>2037</v>
      </c>
      <c r="C548" s="33" t="s">
        <v>8</v>
      </c>
      <c r="D548" s="34" t="s">
        <v>1999</v>
      </c>
      <c r="E548" s="35" t="str">
        <f t="shared" si="161"/>
        <v>PRBDP'!</v>
      </c>
      <c r="F548" s="34" t="str">
        <f t="shared" si="162"/>
        <v>C:\Users\jaime.benazar\Quorum Business Solutions\Ecopetrol Prometeo - Documents\Planning Space Implementation\3. Analysis &amp; Design\Design\FC22\DRR Jaime\Por presentar a ECP\Cantagallo\Yarigui-Cantagallo\[YARIGUI-CANTAGALLO_CF_SEC_07-Feb-2024Rev2.xlsx]D-PRBDP'!</v>
      </c>
      <c r="G548" s="32" t="s">
        <v>37</v>
      </c>
      <c r="H548" s="33">
        <f t="shared" si="165"/>
        <v>26</v>
      </c>
      <c r="I548" s="33" t="str">
        <f t="shared" si="163"/>
        <v>='C:\Users\jaime.benazar\Quorum Business Solutions\Ecopetrol Prometeo - Documents\Planning Space Implementation\3. Analysis &amp; Design\Design\FC22\DRR Jaime\Por presentar a ECP\Cantagallo\Yarigui-Cantagallo\[YARIGUI-CANTAGALLO_CF_SEC_07-Feb-2024Rev2.xlsx]D-PRBDP'!$BW$26</v>
      </c>
      <c r="J548" s="37" t="s">
        <v>2532</v>
      </c>
    </row>
    <row r="549" spans="1:10" x14ac:dyDescent="0.25">
      <c r="A549" s="32" t="s">
        <v>99</v>
      </c>
      <c r="B549" s="32">
        <f t="shared" ref="B549:B551" si="166">+B548+1</f>
        <v>2038</v>
      </c>
      <c r="C549" s="33" t="s">
        <v>8</v>
      </c>
      <c r="D549" s="34" t="s">
        <v>1999</v>
      </c>
      <c r="E549" s="35" t="str">
        <f t="shared" si="161"/>
        <v>PRBDP'!</v>
      </c>
      <c r="F549" s="34" t="str">
        <f t="shared" si="162"/>
        <v>C:\Users\jaime.benazar\Quorum Business Solutions\Ecopetrol Prometeo - Documents\Planning Space Implementation\3. Analysis &amp; Design\Design\FC22\DRR Jaime\Por presentar a ECP\Cantagallo\Yarigui-Cantagallo\[YARIGUI-CANTAGALLO_CF_SEC_07-Feb-2024Rev2.xlsx]D-PRBDP'!</v>
      </c>
      <c r="G549" s="32" t="s">
        <v>37</v>
      </c>
      <c r="H549" s="33">
        <f t="shared" si="165"/>
        <v>27</v>
      </c>
      <c r="I549" s="33" t="str">
        <f t="shared" si="163"/>
        <v>='C:\Users\jaime.benazar\Quorum Business Solutions\Ecopetrol Prometeo - Documents\Planning Space Implementation\3. Analysis &amp; Design\Design\FC22\DRR Jaime\Por presentar a ECP\Cantagallo\Yarigui-Cantagallo\[YARIGUI-CANTAGALLO_CF_SEC_07-Feb-2024Rev2.xlsx]D-PRBDP'!$BW$27</v>
      </c>
      <c r="J549" s="37" t="s">
        <v>2533</v>
      </c>
    </row>
    <row r="550" spans="1:10" x14ac:dyDescent="0.25">
      <c r="A550" s="32" t="s">
        <v>99</v>
      </c>
      <c r="B550" s="32">
        <f t="shared" si="166"/>
        <v>2039</v>
      </c>
      <c r="C550" s="33" t="s">
        <v>8</v>
      </c>
      <c r="D550" s="34" t="s">
        <v>1999</v>
      </c>
      <c r="E550" s="35" t="str">
        <f t="shared" si="161"/>
        <v>PRBDP'!</v>
      </c>
      <c r="F550" s="34" t="str">
        <f t="shared" si="162"/>
        <v>C:\Users\jaime.benazar\Quorum Business Solutions\Ecopetrol Prometeo - Documents\Planning Space Implementation\3. Analysis &amp; Design\Design\FC22\DRR Jaime\Por presentar a ECP\Cantagallo\Yarigui-Cantagallo\[YARIGUI-CANTAGALLO_CF_SEC_07-Feb-2024Rev2.xlsx]D-PRBDP'!</v>
      </c>
      <c r="G550" s="32" t="s">
        <v>37</v>
      </c>
      <c r="H550" s="33">
        <f t="shared" si="165"/>
        <v>28</v>
      </c>
      <c r="I550" s="33" t="str">
        <f t="shared" si="163"/>
        <v>='C:\Users\jaime.benazar\Quorum Business Solutions\Ecopetrol Prometeo - Documents\Planning Space Implementation\3. Analysis &amp; Design\Design\FC22\DRR Jaime\Por presentar a ECP\Cantagallo\Yarigui-Cantagallo\[YARIGUI-CANTAGALLO_CF_SEC_07-Feb-2024Rev2.xlsx]D-PRBDP'!$BW$28</v>
      </c>
      <c r="J550" s="37" t="s">
        <v>2534</v>
      </c>
    </row>
    <row r="551" spans="1:10" x14ac:dyDescent="0.25">
      <c r="A551" s="32" t="s">
        <v>99</v>
      </c>
      <c r="B551" s="32">
        <f t="shared" si="166"/>
        <v>2040</v>
      </c>
      <c r="C551" s="33" t="s">
        <v>8</v>
      </c>
      <c r="D551" s="34" t="s">
        <v>1999</v>
      </c>
      <c r="E551" s="35" t="str">
        <f t="shared" si="161"/>
        <v>PRBDP'!</v>
      </c>
      <c r="F551" s="34" t="str">
        <f t="shared" si="162"/>
        <v>C:\Users\jaime.benazar\Quorum Business Solutions\Ecopetrol Prometeo - Documents\Planning Space Implementation\3. Analysis &amp; Design\Design\FC22\DRR Jaime\Por presentar a ECP\Cantagallo\Yarigui-Cantagallo\[YARIGUI-CANTAGALLO_CF_SEC_07-Feb-2024Rev2.xlsx]D-PRBDP'!</v>
      </c>
      <c r="G551" s="32" t="s">
        <v>37</v>
      </c>
      <c r="H551" s="33">
        <f t="shared" si="165"/>
        <v>29</v>
      </c>
      <c r="I551" s="33" t="str">
        <f t="shared" si="163"/>
        <v>='C:\Users\jaime.benazar\Quorum Business Solutions\Ecopetrol Prometeo - Documents\Planning Space Implementation\3. Analysis &amp; Design\Design\FC22\DRR Jaime\Por presentar a ECP\Cantagallo\Yarigui-Cantagallo\[YARIGUI-CANTAGALLO_CF_SEC_07-Feb-2024Rev2.xlsx]D-PRBDP'!$BW$29</v>
      </c>
      <c r="J551" s="37" t="s">
        <v>2535</v>
      </c>
    </row>
    <row r="552" spans="1:10" x14ac:dyDescent="0.25">
      <c r="A552" s="32" t="s">
        <v>99</v>
      </c>
      <c r="B552" s="32">
        <f>+B551+1</f>
        <v>2041</v>
      </c>
      <c r="C552" s="33" t="s">
        <v>8</v>
      </c>
      <c r="D552" s="34" t="s">
        <v>1999</v>
      </c>
      <c r="E552" s="35" t="str">
        <f t="shared" si="161"/>
        <v>PRBDP'!</v>
      </c>
      <c r="F552" s="34" t="str">
        <f t="shared" si="162"/>
        <v>C:\Users\jaime.benazar\Quorum Business Solutions\Ecopetrol Prometeo - Documents\Planning Space Implementation\3. Analysis &amp; Design\Design\FC22\DRR Jaime\Por presentar a ECP\Cantagallo\Yarigui-Cantagallo\[YARIGUI-CANTAGALLO_CF_SEC_07-Feb-2024Rev2.xlsx]D-PRBDP'!</v>
      </c>
      <c r="G552" s="32" t="s">
        <v>37</v>
      </c>
      <c r="H552" s="33">
        <f t="shared" si="165"/>
        <v>30</v>
      </c>
      <c r="I552" s="33" t="str">
        <f t="shared" si="163"/>
        <v>='C:\Users\jaime.benazar\Quorum Business Solutions\Ecopetrol Prometeo - Documents\Planning Space Implementation\3. Analysis &amp; Design\Design\FC22\DRR Jaime\Por presentar a ECP\Cantagallo\Yarigui-Cantagallo\[YARIGUI-CANTAGALLO_CF_SEC_07-Feb-2024Rev2.xlsx]D-PRBDP'!$BW$30</v>
      </c>
      <c r="J552" s="37" t="s">
        <v>2536</v>
      </c>
    </row>
    <row r="553" spans="1:10" x14ac:dyDescent="0.25">
      <c r="A553" s="32" t="s">
        <v>99</v>
      </c>
      <c r="B553" s="32">
        <f t="shared" ref="B553:B554" si="167">+B552+1</f>
        <v>2042</v>
      </c>
      <c r="C553" s="33" t="s">
        <v>8</v>
      </c>
      <c r="D553" s="34" t="s">
        <v>1999</v>
      </c>
      <c r="E553" s="35" t="str">
        <f t="shared" si="161"/>
        <v>PRBDP'!</v>
      </c>
      <c r="F553" s="34" t="str">
        <f t="shared" si="162"/>
        <v>C:\Users\jaime.benazar\Quorum Business Solutions\Ecopetrol Prometeo - Documents\Planning Space Implementation\3. Analysis &amp; Design\Design\FC22\DRR Jaime\Por presentar a ECP\Cantagallo\Yarigui-Cantagallo\[YARIGUI-CANTAGALLO_CF_SEC_07-Feb-2024Rev2.xlsx]D-PRBDP'!</v>
      </c>
      <c r="G553" s="32" t="s">
        <v>37</v>
      </c>
      <c r="H553" s="33">
        <f t="shared" si="165"/>
        <v>31</v>
      </c>
      <c r="I553" s="33" t="str">
        <f t="shared" si="163"/>
        <v>='C:\Users\jaime.benazar\Quorum Business Solutions\Ecopetrol Prometeo - Documents\Planning Space Implementation\3. Analysis &amp; Design\Design\FC22\DRR Jaime\Por presentar a ECP\Cantagallo\Yarigui-Cantagallo\[YARIGUI-CANTAGALLO_CF_SEC_07-Feb-2024Rev2.xlsx]D-PRBDP'!$BW$31</v>
      </c>
      <c r="J553" s="37" t="s">
        <v>2537</v>
      </c>
    </row>
    <row r="554" spans="1:10" x14ac:dyDescent="0.25">
      <c r="A554" s="32" t="s">
        <v>99</v>
      </c>
      <c r="B554" s="32">
        <f t="shared" si="167"/>
        <v>2043</v>
      </c>
      <c r="C554" s="33" t="s">
        <v>8</v>
      </c>
      <c r="D554" s="34" t="s">
        <v>1999</v>
      </c>
      <c r="E554" s="35" t="str">
        <f t="shared" si="161"/>
        <v>PRBDP'!</v>
      </c>
      <c r="F554" s="34" t="str">
        <f t="shared" si="162"/>
        <v>C:\Users\jaime.benazar\Quorum Business Solutions\Ecopetrol Prometeo - Documents\Planning Space Implementation\3. Analysis &amp; Design\Design\FC22\DRR Jaime\Por presentar a ECP\Cantagallo\Yarigui-Cantagallo\[YARIGUI-CANTAGALLO_CF_SEC_07-Feb-2024Rev2.xlsx]D-PRBDP'!</v>
      </c>
      <c r="G554" s="32" t="s">
        <v>37</v>
      </c>
      <c r="H554" s="33">
        <f t="shared" si="165"/>
        <v>32</v>
      </c>
      <c r="I554" s="33" t="str">
        <f t="shared" si="163"/>
        <v>='C:\Users\jaime.benazar\Quorum Business Solutions\Ecopetrol Prometeo - Documents\Planning Space Implementation\3. Analysis &amp; Design\Design\FC22\DRR Jaime\Por presentar a ECP\Cantagallo\Yarigui-Cantagallo\[YARIGUI-CANTAGALLO_CF_SEC_07-Feb-2024Rev2.xlsx]D-PRBDP'!$BW$32</v>
      </c>
      <c r="J554" s="37" t="s">
        <v>2538</v>
      </c>
    </row>
    <row r="555" spans="1:10" x14ac:dyDescent="0.25">
      <c r="A555" s="32" t="s">
        <v>99</v>
      </c>
      <c r="B555" s="32">
        <f>+B554+1</f>
        <v>2044</v>
      </c>
      <c r="C555" s="33" t="s">
        <v>8</v>
      </c>
      <c r="D555" s="34" t="s">
        <v>1999</v>
      </c>
      <c r="E555" s="35" t="str">
        <f t="shared" ref="E555:E570" si="168">_xlfn.CONCAT(A555,"'!")</f>
        <v>PRBDP'!</v>
      </c>
      <c r="F555" s="34" t="str">
        <f t="shared" ref="F555:F570" si="169">_xlfn.CONCAT(D555:E555)</f>
        <v>C:\Users\jaime.benazar\Quorum Business Solutions\Ecopetrol Prometeo - Documents\Planning Space Implementation\3. Analysis &amp; Design\Design\FC22\DRR Jaime\Por presentar a ECP\Cantagallo\Yarigui-Cantagallo\[YARIGUI-CANTAGALLO_CF_SEC_07-Feb-2024Rev2.xlsx]D-PRBDP'!</v>
      </c>
      <c r="G555" s="32" t="s">
        <v>37</v>
      </c>
      <c r="H555" s="33">
        <f t="shared" ref="H555:H570" si="170">IF(A555&lt;&gt;A554,12,H554+1)</f>
        <v>33</v>
      </c>
      <c r="I555" s="33" t="str">
        <f t="shared" ref="I555:I570" si="171">_xlfn.CONCAT("='",F555:H555)</f>
        <v>='C:\Users\jaime.benazar\Quorum Business Solutions\Ecopetrol Prometeo - Documents\Planning Space Implementation\3. Analysis &amp; Design\Design\FC22\DRR Jaime\Por presentar a ECP\Cantagallo\Yarigui-Cantagallo\[YARIGUI-CANTAGALLO_CF_SEC_07-Feb-2024Rev2.xlsx]D-PRBDP'!$BW$33</v>
      </c>
      <c r="J555" s="37" t="s">
        <v>2539</v>
      </c>
    </row>
    <row r="556" spans="1:10" x14ac:dyDescent="0.25">
      <c r="A556" s="32" t="s">
        <v>99</v>
      </c>
      <c r="B556" s="32">
        <f t="shared" ref="B556:B570" si="172">+B555+1</f>
        <v>2045</v>
      </c>
      <c r="C556" s="33" t="s">
        <v>8</v>
      </c>
      <c r="D556" s="34" t="s">
        <v>1999</v>
      </c>
      <c r="E556" s="35" t="str">
        <f t="shared" si="168"/>
        <v>PRBDP'!</v>
      </c>
      <c r="F556" s="34" t="str">
        <f t="shared" si="169"/>
        <v>C:\Users\jaime.benazar\Quorum Business Solutions\Ecopetrol Prometeo - Documents\Planning Space Implementation\3. Analysis &amp; Design\Design\FC22\DRR Jaime\Por presentar a ECP\Cantagallo\Yarigui-Cantagallo\[YARIGUI-CANTAGALLO_CF_SEC_07-Feb-2024Rev2.xlsx]D-PRBDP'!</v>
      </c>
      <c r="G556" s="32" t="s">
        <v>37</v>
      </c>
      <c r="H556" s="33">
        <f t="shared" si="170"/>
        <v>34</v>
      </c>
      <c r="I556" s="33" t="str">
        <f t="shared" si="171"/>
        <v>='C:\Users\jaime.benazar\Quorum Business Solutions\Ecopetrol Prometeo - Documents\Planning Space Implementation\3. Analysis &amp; Design\Design\FC22\DRR Jaime\Por presentar a ECP\Cantagallo\Yarigui-Cantagallo\[YARIGUI-CANTAGALLO_CF_SEC_07-Feb-2024Rev2.xlsx]D-PRBDP'!$BW$34</v>
      </c>
      <c r="J556" s="37" t="s">
        <v>2540</v>
      </c>
    </row>
    <row r="557" spans="1:10" x14ac:dyDescent="0.25">
      <c r="A557" s="32" t="s">
        <v>99</v>
      </c>
      <c r="B557" s="32">
        <f t="shared" si="172"/>
        <v>2046</v>
      </c>
      <c r="C557" s="33" t="s">
        <v>8</v>
      </c>
      <c r="D557" s="34" t="s">
        <v>1999</v>
      </c>
      <c r="E557" s="35" t="str">
        <f t="shared" si="168"/>
        <v>PRBDP'!</v>
      </c>
      <c r="F557" s="34" t="str">
        <f t="shared" si="169"/>
        <v>C:\Users\jaime.benazar\Quorum Business Solutions\Ecopetrol Prometeo - Documents\Planning Space Implementation\3. Analysis &amp; Design\Design\FC22\DRR Jaime\Por presentar a ECP\Cantagallo\Yarigui-Cantagallo\[YARIGUI-CANTAGALLO_CF_SEC_07-Feb-2024Rev2.xlsx]D-PRBDP'!</v>
      </c>
      <c r="G557" s="32" t="s">
        <v>37</v>
      </c>
      <c r="H557" s="33">
        <f t="shared" si="170"/>
        <v>35</v>
      </c>
      <c r="I557" s="33" t="str">
        <f t="shared" si="171"/>
        <v>='C:\Users\jaime.benazar\Quorum Business Solutions\Ecopetrol Prometeo - Documents\Planning Space Implementation\3. Analysis &amp; Design\Design\FC22\DRR Jaime\Por presentar a ECP\Cantagallo\Yarigui-Cantagallo\[YARIGUI-CANTAGALLO_CF_SEC_07-Feb-2024Rev2.xlsx]D-PRBDP'!$BW$35</v>
      </c>
      <c r="J557" s="37" t="s">
        <v>2541</v>
      </c>
    </row>
    <row r="558" spans="1:10" x14ac:dyDescent="0.25">
      <c r="A558" s="32" t="s">
        <v>99</v>
      </c>
      <c r="B558" s="32">
        <f t="shared" si="172"/>
        <v>2047</v>
      </c>
      <c r="C558" s="33" t="s">
        <v>8</v>
      </c>
      <c r="D558" s="34" t="s">
        <v>1999</v>
      </c>
      <c r="E558" s="35" t="str">
        <f t="shared" si="168"/>
        <v>PRBDP'!</v>
      </c>
      <c r="F558" s="34" t="str">
        <f t="shared" si="169"/>
        <v>C:\Users\jaime.benazar\Quorum Business Solutions\Ecopetrol Prometeo - Documents\Planning Space Implementation\3. Analysis &amp; Design\Design\FC22\DRR Jaime\Por presentar a ECP\Cantagallo\Yarigui-Cantagallo\[YARIGUI-CANTAGALLO_CF_SEC_07-Feb-2024Rev2.xlsx]D-PRBDP'!</v>
      </c>
      <c r="G558" s="32" t="s">
        <v>37</v>
      </c>
      <c r="H558" s="33">
        <f t="shared" si="170"/>
        <v>36</v>
      </c>
      <c r="I558" s="33" t="str">
        <f t="shared" si="171"/>
        <v>='C:\Users\jaime.benazar\Quorum Business Solutions\Ecopetrol Prometeo - Documents\Planning Space Implementation\3. Analysis &amp; Design\Design\FC22\DRR Jaime\Por presentar a ECP\Cantagallo\Yarigui-Cantagallo\[YARIGUI-CANTAGALLO_CF_SEC_07-Feb-2024Rev2.xlsx]D-PRBDP'!$BW$36</v>
      </c>
      <c r="J558" s="37" t="s">
        <v>2542</v>
      </c>
    </row>
    <row r="559" spans="1:10" x14ac:dyDescent="0.25">
      <c r="A559" s="32" t="s">
        <v>99</v>
      </c>
      <c r="B559" s="32">
        <f t="shared" si="172"/>
        <v>2048</v>
      </c>
      <c r="C559" s="33" t="s">
        <v>8</v>
      </c>
      <c r="D559" s="34" t="s">
        <v>1999</v>
      </c>
      <c r="E559" s="35" t="str">
        <f t="shared" si="168"/>
        <v>PRBDP'!</v>
      </c>
      <c r="F559" s="34" t="str">
        <f t="shared" si="169"/>
        <v>C:\Users\jaime.benazar\Quorum Business Solutions\Ecopetrol Prometeo - Documents\Planning Space Implementation\3. Analysis &amp; Design\Design\FC22\DRR Jaime\Por presentar a ECP\Cantagallo\Yarigui-Cantagallo\[YARIGUI-CANTAGALLO_CF_SEC_07-Feb-2024Rev2.xlsx]D-PRBDP'!</v>
      </c>
      <c r="G559" s="32" t="s">
        <v>37</v>
      </c>
      <c r="H559" s="33">
        <f t="shared" si="170"/>
        <v>37</v>
      </c>
      <c r="I559" s="33" t="str">
        <f t="shared" si="171"/>
        <v>='C:\Users\jaime.benazar\Quorum Business Solutions\Ecopetrol Prometeo - Documents\Planning Space Implementation\3. Analysis &amp; Design\Design\FC22\DRR Jaime\Por presentar a ECP\Cantagallo\Yarigui-Cantagallo\[YARIGUI-CANTAGALLO_CF_SEC_07-Feb-2024Rev2.xlsx]D-PRBDP'!$BW$37</v>
      </c>
      <c r="J559" s="37" t="s">
        <v>2543</v>
      </c>
    </row>
    <row r="560" spans="1:10" x14ac:dyDescent="0.25">
      <c r="A560" s="32" t="s">
        <v>99</v>
      </c>
      <c r="B560" s="32">
        <f t="shared" si="172"/>
        <v>2049</v>
      </c>
      <c r="C560" s="33" t="s">
        <v>8</v>
      </c>
      <c r="D560" s="34" t="s">
        <v>1999</v>
      </c>
      <c r="E560" s="35" t="str">
        <f t="shared" si="168"/>
        <v>PRBDP'!</v>
      </c>
      <c r="F560" s="34" t="str">
        <f t="shared" si="169"/>
        <v>C:\Users\jaime.benazar\Quorum Business Solutions\Ecopetrol Prometeo - Documents\Planning Space Implementation\3. Analysis &amp; Design\Design\FC22\DRR Jaime\Por presentar a ECP\Cantagallo\Yarigui-Cantagallo\[YARIGUI-CANTAGALLO_CF_SEC_07-Feb-2024Rev2.xlsx]D-PRBDP'!</v>
      </c>
      <c r="G560" s="32" t="s">
        <v>37</v>
      </c>
      <c r="H560" s="33">
        <f t="shared" si="170"/>
        <v>38</v>
      </c>
      <c r="I560" s="33" t="str">
        <f t="shared" si="171"/>
        <v>='C:\Users\jaime.benazar\Quorum Business Solutions\Ecopetrol Prometeo - Documents\Planning Space Implementation\3. Analysis &amp; Design\Design\FC22\DRR Jaime\Por presentar a ECP\Cantagallo\Yarigui-Cantagallo\[YARIGUI-CANTAGALLO_CF_SEC_07-Feb-2024Rev2.xlsx]D-PRBDP'!$BW$38</v>
      </c>
      <c r="J560" s="37" t="s">
        <v>2544</v>
      </c>
    </row>
    <row r="561" spans="1:10" x14ac:dyDescent="0.25">
      <c r="A561" s="32" t="s">
        <v>99</v>
      </c>
      <c r="B561" s="32">
        <f t="shared" si="172"/>
        <v>2050</v>
      </c>
      <c r="C561" s="33" t="s">
        <v>8</v>
      </c>
      <c r="D561" s="34" t="s">
        <v>1999</v>
      </c>
      <c r="E561" s="35" t="str">
        <f t="shared" si="168"/>
        <v>PRBDP'!</v>
      </c>
      <c r="F561" s="34" t="str">
        <f t="shared" si="169"/>
        <v>C:\Users\jaime.benazar\Quorum Business Solutions\Ecopetrol Prometeo - Documents\Planning Space Implementation\3. Analysis &amp; Design\Design\FC22\DRR Jaime\Por presentar a ECP\Cantagallo\Yarigui-Cantagallo\[YARIGUI-CANTAGALLO_CF_SEC_07-Feb-2024Rev2.xlsx]D-PRBDP'!</v>
      </c>
      <c r="G561" s="32" t="s">
        <v>37</v>
      </c>
      <c r="H561" s="33">
        <f t="shared" si="170"/>
        <v>39</v>
      </c>
      <c r="I561" s="33" t="str">
        <f t="shared" si="171"/>
        <v>='C:\Users\jaime.benazar\Quorum Business Solutions\Ecopetrol Prometeo - Documents\Planning Space Implementation\3. Analysis &amp; Design\Design\FC22\DRR Jaime\Por presentar a ECP\Cantagallo\Yarigui-Cantagallo\[YARIGUI-CANTAGALLO_CF_SEC_07-Feb-2024Rev2.xlsx]D-PRBDP'!$BW$39</v>
      </c>
      <c r="J561" s="37" t="s">
        <v>2545</v>
      </c>
    </row>
    <row r="562" spans="1:10" x14ac:dyDescent="0.25">
      <c r="A562" s="32" t="s">
        <v>99</v>
      </c>
      <c r="B562" s="32">
        <f t="shared" si="172"/>
        <v>2051</v>
      </c>
      <c r="C562" s="33" t="s">
        <v>8</v>
      </c>
      <c r="D562" s="34" t="s">
        <v>1999</v>
      </c>
      <c r="E562" s="35" t="str">
        <f t="shared" si="168"/>
        <v>PRBDP'!</v>
      </c>
      <c r="F562" s="34" t="str">
        <f t="shared" si="169"/>
        <v>C:\Users\jaime.benazar\Quorum Business Solutions\Ecopetrol Prometeo - Documents\Planning Space Implementation\3. Analysis &amp; Design\Design\FC22\DRR Jaime\Por presentar a ECP\Cantagallo\Yarigui-Cantagallo\[YARIGUI-CANTAGALLO_CF_SEC_07-Feb-2024Rev2.xlsx]D-PRBDP'!</v>
      </c>
      <c r="G562" s="32" t="s">
        <v>37</v>
      </c>
      <c r="H562" s="33">
        <f t="shared" si="170"/>
        <v>40</v>
      </c>
      <c r="I562" s="33" t="str">
        <f t="shared" si="171"/>
        <v>='C:\Users\jaime.benazar\Quorum Business Solutions\Ecopetrol Prometeo - Documents\Planning Space Implementation\3. Analysis &amp; Design\Design\FC22\DRR Jaime\Por presentar a ECP\Cantagallo\Yarigui-Cantagallo\[YARIGUI-CANTAGALLO_CF_SEC_07-Feb-2024Rev2.xlsx]D-PRBDP'!$BW$40</v>
      </c>
      <c r="J562" s="37" t="s">
        <v>2546</v>
      </c>
    </row>
    <row r="563" spans="1:10" x14ac:dyDescent="0.25">
      <c r="A563" s="32" t="s">
        <v>99</v>
      </c>
      <c r="B563" s="32">
        <f t="shared" si="172"/>
        <v>2052</v>
      </c>
      <c r="C563" s="33" t="s">
        <v>8</v>
      </c>
      <c r="D563" s="34" t="s">
        <v>1999</v>
      </c>
      <c r="E563" s="35" t="str">
        <f t="shared" si="168"/>
        <v>PRBDP'!</v>
      </c>
      <c r="F563" s="34" t="str">
        <f t="shared" si="169"/>
        <v>C:\Users\jaime.benazar\Quorum Business Solutions\Ecopetrol Prometeo - Documents\Planning Space Implementation\3. Analysis &amp; Design\Design\FC22\DRR Jaime\Por presentar a ECP\Cantagallo\Yarigui-Cantagallo\[YARIGUI-CANTAGALLO_CF_SEC_07-Feb-2024Rev2.xlsx]D-PRBDP'!</v>
      </c>
      <c r="G563" s="32" t="s">
        <v>37</v>
      </c>
      <c r="H563" s="33">
        <f t="shared" si="170"/>
        <v>41</v>
      </c>
      <c r="I563" s="33" t="str">
        <f t="shared" si="171"/>
        <v>='C:\Users\jaime.benazar\Quorum Business Solutions\Ecopetrol Prometeo - Documents\Planning Space Implementation\3. Analysis &amp; Design\Design\FC22\DRR Jaime\Por presentar a ECP\Cantagallo\Yarigui-Cantagallo\[YARIGUI-CANTAGALLO_CF_SEC_07-Feb-2024Rev2.xlsx]D-PRBDP'!$BW$41</v>
      </c>
      <c r="J563" s="37" t="s">
        <v>2547</v>
      </c>
    </row>
    <row r="564" spans="1:10" x14ac:dyDescent="0.25">
      <c r="A564" s="32" t="s">
        <v>99</v>
      </c>
      <c r="B564" s="32">
        <f t="shared" si="172"/>
        <v>2053</v>
      </c>
      <c r="C564" s="33" t="s">
        <v>8</v>
      </c>
      <c r="D564" s="34" t="s">
        <v>1999</v>
      </c>
      <c r="E564" s="35" t="str">
        <f t="shared" si="168"/>
        <v>PRBDP'!</v>
      </c>
      <c r="F564" s="34" t="str">
        <f t="shared" si="169"/>
        <v>C:\Users\jaime.benazar\Quorum Business Solutions\Ecopetrol Prometeo - Documents\Planning Space Implementation\3. Analysis &amp; Design\Design\FC22\DRR Jaime\Por presentar a ECP\Cantagallo\Yarigui-Cantagallo\[YARIGUI-CANTAGALLO_CF_SEC_07-Feb-2024Rev2.xlsx]D-PRBDP'!</v>
      </c>
      <c r="G564" s="32" t="s">
        <v>37</v>
      </c>
      <c r="H564" s="33">
        <f t="shared" si="170"/>
        <v>42</v>
      </c>
      <c r="I564" s="33" t="str">
        <f t="shared" si="171"/>
        <v>='C:\Users\jaime.benazar\Quorum Business Solutions\Ecopetrol Prometeo - Documents\Planning Space Implementation\3. Analysis &amp; Design\Design\FC22\DRR Jaime\Por presentar a ECP\Cantagallo\Yarigui-Cantagallo\[YARIGUI-CANTAGALLO_CF_SEC_07-Feb-2024Rev2.xlsx]D-PRBDP'!$BW$42</v>
      </c>
      <c r="J564" s="37" t="s">
        <v>2548</v>
      </c>
    </row>
    <row r="565" spans="1:10" x14ac:dyDescent="0.25">
      <c r="A565" s="32" t="s">
        <v>99</v>
      </c>
      <c r="B565" s="32">
        <f t="shared" si="172"/>
        <v>2054</v>
      </c>
      <c r="C565" s="33" t="s">
        <v>8</v>
      </c>
      <c r="D565" s="34" t="s">
        <v>1999</v>
      </c>
      <c r="E565" s="35" t="str">
        <f t="shared" si="168"/>
        <v>PRBDP'!</v>
      </c>
      <c r="F565" s="34" t="str">
        <f t="shared" si="169"/>
        <v>C:\Users\jaime.benazar\Quorum Business Solutions\Ecopetrol Prometeo - Documents\Planning Space Implementation\3. Analysis &amp; Design\Design\FC22\DRR Jaime\Por presentar a ECP\Cantagallo\Yarigui-Cantagallo\[YARIGUI-CANTAGALLO_CF_SEC_07-Feb-2024Rev2.xlsx]D-PRBDP'!</v>
      </c>
      <c r="G565" s="32" t="s">
        <v>37</v>
      </c>
      <c r="H565" s="33">
        <f t="shared" si="170"/>
        <v>43</v>
      </c>
      <c r="I565" s="33" t="str">
        <f t="shared" si="171"/>
        <v>='C:\Users\jaime.benazar\Quorum Business Solutions\Ecopetrol Prometeo - Documents\Planning Space Implementation\3. Analysis &amp; Design\Design\FC22\DRR Jaime\Por presentar a ECP\Cantagallo\Yarigui-Cantagallo\[YARIGUI-CANTAGALLO_CF_SEC_07-Feb-2024Rev2.xlsx]D-PRBDP'!$BW$43</v>
      </c>
      <c r="J565" s="37" t="s">
        <v>2549</v>
      </c>
    </row>
    <row r="566" spans="1:10" x14ac:dyDescent="0.25">
      <c r="A566" s="32" t="s">
        <v>99</v>
      </c>
      <c r="B566" s="32">
        <f t="shared" si="172"/>
        <v>2055</v>
      </c>
      <c r="C566" s="33" t="s">
        <v>8</v>
      </c>
      <c r="D566" s="34" t="s">
        <v>1999</v>
      </c>
      <c r="E566" s="35" t="str">
        <f t="shared" si="168"/>
        <v>PRBDP'!</v>
      </c>
      <c r="F566" s="34" t="str">
        <f t="shared" si="169"/>
        <v>C:\Users\jaime.benazar\Quorum Business Solutions\Ecopetrol Prometeo - Documents\Planning Space Implementation\3. Analysis &amp; Design\Design\FC22\DRR Jaime\Por presentar a ECP\Cantagallo\Yarigui-Cantagallo\[YARIGUI-CANTAGALLO_CF_SEC_07-Feb-2024Rev2.xlsx]D-PRBDP'!</v>
      </c>
      <c r="G566" s="32" t="s">
        <v>37</v>
      </c>
      <c r="H566" s="33">
        <f t="shared" si="170"/>
        <v>44</v>
      </c>
      <c r="I566" s="33" t="str">
        <f t="shared" si="171"/>
        <v>='C:\Users\jaime.benazar\Quorum Business Solutions\Ecopetrol Prometeo - Documents\Planning Space Implementation\3. Analysis &amp; Design\Design\FC22\DRR Jaime\Por presentar a ECP\Cantagallo\Yarigui-Cantagallo\[YARIGUI-CANTAGALLO_CF_SEC_07-Feb-2024Rev2.xlsx]D-PRBDP'!$BW$44</v>
      </c>
      <c r="J566" s="37" t="s">
        <v>2550</v>
      </c>
    </row>
    <row r="567" spans="1:10" x14ac:dyDescent="0.25">
      <c r="A567" s="32" t="s">
        <v>99</v>
      </c>
      <c r="B567" s="32">
        <f t="shared" si="172"/>
        <v>2056</v>
      </c>
      <c r="C567" s="33" t="s">
        <v>8</v>
      </c>
      <c r="D567" s="34" t="s">
        <v>1999</v>
      </c>
      <c r="E567" s="35" t="str">
        <f t="shared" si="168"/>
        <v>PRBDP'!</v>
      </c>
      <c r="F567" s="34" t="str">
        <f t="shared" si="169"/>
        <v>C:\Users\jaime.benazar\Quorum Business Solutions\Ecopetrol Prometeo - Documents\Planning Space Implementation\3. Analysis &amp; Design\Design\FC22\DRR Jaime\Por presentar a ECP\Cantagallo\Yarigui-Cantagallo\[YARIGUI-CANTAGALLO_CF_SEC_07-Feb-2024Rev2.xlsx]D-PRBDP'!</v>
      </c>
      <c r="G567" s="32" t="s">
        <v>37</v>
      </c>
      <c r="H567" s="33">
        <f t="shared" si="170"/>
        <v>45</v>
      </c>
      <c r="I567" s="33" t="str">
        <f t="shared" si="171"/>
        <v>='C:\Users\jaime.benazar\Quorum Business Solutions\Ecopetrol Prometeo - Documents\Planning Space Implementation\3. Analysis &amp; Design\Design\FC22\DRR Jaime\Por presentar a ECP\Cantagallo\Yarigui-Cantagallo\[YARIGUI-CANTAGALLO_CF_SEC_07-Feb-2024Rev2.xlsx]D-PRBDP'!$BW$45</v>
      </c>
      <c r="J567" s="37" t="s">
        <v>2551</v>
      </c>
    </row>
    <row r="568" spans="1:10" x14ac:dyDescent="0.25">
      <c r="A568" s="32" t="s">
        <v>99</v>
      </c>
      <c r="B568" s="32">
        <f t="shared" si="172"/>
        <v>2057</v>
      </c>
      <c r="C568" s="33" t="s">
        <v>8</v>
      </c>
      <c r="D568" s="34" t="s">
        <v>1999</v>
      </c>
      <c r="E568" s="35" t="str">
        <f t="shared" si="168"/>
        <v>PRBDP'!</v>
      </c>
      <c r="F568" s="34" t="str">
        <f t="shared" si="169"/>
        <v>C:\Users\jaime.benazar\Quorum Business Solutions\Ecopetrol Prometeo - Documents\Planning Space Implementation\3. Analysis &amp; Design\Design\FC22\DRR Jaime\Por presentar a ECP\Cantagallo\Yarigui-Cantagallo\[YARIGUI-CANTAGALLO_CF_SEC_07-Feb-2024Rev2.xlsx]D-PRBDP'!</v>
      </c>
      <c r="G568" s="32" t="s">
        <v>37</v>
      </c>
      <c r="H568" s="33">
        <f t="shared" si="170"/>
        <v>46</v>
      </c>
      <c r="I568" s="33" t="str">
        <f t="shared" si="171"/>
        <v>='C:\Users\jaime.benazar\Quorum Business Solutions\Ecopetrol Prometeo - Documents\Planning Space Implementation\3. Analysis &amp; Design\Design\FC22\DRR Jaime\Por presentar a ECP\Cantagallo\Yarigui-Cantagallo\[YARIGUI-CANTAGALLO_CF_SEC_07-Feb-2024Rev2.xlsx]D-PRBDP'!$BW$46</v>
      </c>
      <c r="J568" s="37" t="s">
        <v>2552</v>
      </c>
    </row>
    <row r="569" spans="1:10" x14ac:dyDescent="0.25">
      <c r="A569" s="32" t="s">
        <v>99</v>
      </c>
      <c r="B569" s="32">
        <f t="shared" si="172"/>
        <v>2058</v>
      </c>
      <c r="C569" s="33" t="s">
        <v>8</v>
      </c>
      <c r="D569" s="34" t="s">
        <v>1999</v>
      </c>
      <c r="E569" s="35" t="str">
        <f t="shared" si="168"/>
        <v>PRBDP'!</v>
      </c>
      <c r="F569" s="34" t="str">
        <f t="shared" si="169"/>
        <v>C:\Users\jaime.benazar\Quorum Business Solutions\Ecopetrol Prometeo - Documents\Planning Space Implementation\3. Analysis &amp; Design\Design\FC22\DRR Jaime\Por presentar a ECP\Cantagallo\Yarigui-Cantagallo\[YARIGUI-CANTAGALLO_CF_SEC_07-Feb-2024Rev2.xlsx]D-PRBDP'!</v>
      </c>
      <c r="G569" s="32" t="s">
        <v>37</v>
      </c>
      <c r="H569" s="33">
        <f t="shared" si="170"/>
        <v>47</v>
      </c>
      <c r="I569" s="33" t="str">
        <f t="shared" si="171"/>
        <v>='C:\Users\jaime.benazar\Quorum Business Solutions\Ecopetrol Prometeo - Documents\Planning Space Implementation\3. Analysis &amp; Design\Design\FC22\DRR Jaime\Por presentar a ECP\Cantagallo\Yarigui-Cantagallo\[YARIGUI-CANTAGALLO_CF_SEC_07-Feb-2024Rev2.xlsx]D-PRBDP'!$BW$47</v>
      </c>
      <c r="J569" s="37" t="s">
        <v>2553</v>
      </c>
    </row>
    <row r="570" spans="1:10" x14ac:dyDescent="0.25">
      <c r="A570" s="32" t="s">
        <v>99</v>
      </c>
      <c r="B570" s="32">
        <f t="shared" si="172"/>
        <v>2059</v>
      </c>
      <c r="C570" s="33" t="s">
        <v>8</v>
      </c>
      <c r="D570" s="34" t="s">
        <v>1999</v>
      </c>
      <c r="E570" s="35" t="str">
        <f t="shared" si="168"/>
        <v>PRBDP'!</v>
      </c>
      <c r="F570" s="34" t="str">
        <f t="shared" si="169"/>
        <v>C:\Users\jaime.benazar\Quorum Business Solutions\Ecopetrol Prometeo - Documents\Planning Space Implementation\3. Analysis &amp; Design\Design\FC22\DRR Jaime\Por presentar a ECP\Cantagallo\Yarigui-Cantagallo\[YARIGUI-CANTAGALLO_CF_SEC_07-Feb-2024Rev2.xlsx]D-PRBDP'!</v>
      </c>
      <c r="G570" s="32" t="s">
        <v>37</v>
      </c>
      <c r="H570" s="33">
        <f t="shared" si="170"/>
        <v>48</v>
      </c>
      <c r="I570" s="33" t="str">
        <f t="shared" si="171"/>
        <v>='C:\Users\jaime.benazar\Quorum Business Solutions\Ecopetrol Prometeo - Documents\Planning Space Implementation\3. Analysis &amp; Design\Design\FC22\DRR Jaime\Por presentar a ECP\Cantagallo\Yarigui-Cantagallo\[YARIGUI-CANTAGALLO_CF_SEC_07-Feb-2024Rev2.xlsx]D-PRBDP'!$BW$48</v>
      </c>
      <c r="J570" s="37" t="s">
        <v>2554</v>
      </c>
    </row>
    <row r="571" spans="1:10" x14ac:dyDescent="0.25">
      <c r="A571" s="32" t="s">
        <v>28</v>
      </c>
      <c r="B571" s="32"/>
      <c r="C571" s="33" t="s">
        <v>8</v>
      </c>
      <c r="D571" s="34"/>
      <c r="E571" s="35"/>
      <c r="F571" s="34"/>
      <c r="G571" s="32"/>
      <c r="H571" s="33"/>
      <c r="I571" s="33"/>
      <c r="J571" s="33"/>
    </row>
    <row r="572" spans="1:10" x14ac:dyDescent="0.25">
      <c r="A572" s="32" t="s">
        <v>100</v>
      </c>
      <c r="B572" s="32">
        <v>2023</v>
      </c>
      <c r="C572" s="33" t="s">
        <v>8</v>
      </c>
      <c r="D572" s="34" t="s">
        <v>1999</v>
      </c>
      <c r="E572" s="35" t="str">
        <f t="shared" ref="E572:E592" si="173">_xlfn.CONCAT(A572,"'!")</f>
        <v>PRBNP'!</v>
      </c>
      <c r="F572" s="34" t="str">
        <f t="shared" ref="F572:F592" si="174">_xlfn.CONCAT(D572:E572)</f>
        <v>C:\Users\jaime.benazar\Quorum Business Solutions\Ecopetrol Prometeo - Documents\Planning Space Implementation\3. Analysis &amp; Design\Design\FC22\DRR Jaime\Por presentar a ECP\Cantagallo\Yarigui-Cantagallo\[YARIGUI-CANTAGALLO_CF_SEC_07-Feb-2024Rev2.xlsx]D-PRBNP'!</v>
      </c>
      <c r="G572" s="32" t="s">
        <v>37</v>
      </c>
      <c r="H572" s="33">
        <v>12</v>
      </c>
      <c r="I572" s="33" t="str">
        <f t="shared" si="163"/>
        <v>='C:\Users\jaime.benazar\Quorum Business Solutions\Ecopetrol Prometeo - Documents\Planning Space Implementation\3. Analysis &amp; Design\Design\FC22\DRR Jaime\Por presentar a ECP\Cantagallo\Yarigui-Cantagallo\[YARIGUI-CANTAGALLO_CF_SEC_07-Feb-2024Rev2.xlsx]D-PRBNP'!$BW$12</v>
      </c>
      <c r="J572" s="37" t="s">
        <v>2555</v>
      </c>
    </row>
    <row r="573" spans="1:10" x14ac:dyDescent="0.25">
      <c r="A573" s="32" t="s">
        <v>100</v>
      </c>
      <c r="B573" s="32">
        <f>+B572+1</f>
        <v>2024</v>
      </c>
      <c r="C573" s="33" t="s">
        <v>8</v>
      </c>
      <c r="D573" s="34" t="s">
        <v>1999</v>
      </c>
      <c r="E573" s="35" t="str">
        <f t="shared" si="173"/>
        <v>PRBNP'!</v>
      </c>
      <c r="F573" s="34" t="str">
        <f t="shared" si="174"/>
        <v>C:\Users\jaime.benazar\Quorum Business Solutions\Ecopetrol Prometeo - Documents\Planning Space Implementation\3. Analysis &amp; Design\Design\FC22\DRR Jaime\Por presentar a ECP\Cantagallo\Yarigui-Cantagallo\[YARIGUI-CANTAGALLO_CF_SEC_07-Feb-2024Rev2.xlsx]D-PRBNP'!</v>
      </c>
      <c r="G573" s="32" t="s">
        <v>37</v>
      </c>
      <c r="H573" s="33">
        <f>IF(A573&lt;&gt;A572,12,H572+1)</f>
        <v>13</v>
      </c>
      <c r="I573" s="33" t="str">
        <f t="shared" si="163"/>
        <v>='C:\Users\jaime.benazar\Quorum Business Solutions\Ecopetrol Prometeo - Documents\Planning Space Implementation\3. Analysis &amp; Design\Design\FC22\DRR Jaime\Por presentar a ECP\Cantagallo\Yarigui-Cantagallo\[YARIGUI-CANTAGALLO_CF_SEC_07-Feb-2024Rev2.xlsx]D-PRBNP'!$BW$13</v>
      </c>
      <c r="J573" s="37" t="s">
        <v>2556</v>
      </c>
    </row>
    <row r="574" spans="1:10" x14ac:dyDescent="0.25">
      <c r="A574" s="32" t="s">
        <v>100</v>
      </c>
      <c r="B574" s="32">
        <f t="shared" ref="B574:B585" si="175">+B573+1</f>
        <v>2025</v>
      </c>
      <c r="C574" s="33" t="s">
        <v>8</v>
      </c>
      <c r="D574" s="34" t="s">
        <v>1999</v>
      </c>
      <c r="E574" s="35" t="str">
        <f t="shared" si="173"/>
        <v>PRBNP'!</v>
      </c>
      <c r="F574" s="34" t="str">
        <f t="shared" si="174"/>
        <v>C:\Users\jaime.benazar\Quorum Business Solutions\Ecopetrol Prometeo - Documents\Planning Space Implementation\3. Analysis &amp; Design\Design\FC22\DRR Jaime\Por presentar a ECP\Cantagallo\Yarigui-Cantagallo\[YARIGUI-CANTAGALLO_CF_SEC_07-Feb-2024Rev2.xlsx]D-PRBNP'!</v>
      </c>
      <c r="G574" s="32" t="s">
        <v>37</v>
      </c>
      <c r="H574" s="33">
        <f t="shared" ref="H574:H592" si="176">IF(A574&lt;&gt;A573,12,H573+1)</f>
        <v>14</v>
      </c>
      <c r="I574" s="33" t="str">
        <f t="shared" si="163"/>
        <v>='C:\Users\jaime.benazar\Quorum Business Solutions\Ecopetrol Prometeo - Documents\Planning Space Implementation\3. Analysis &amp; Design\Design\FC22\DRR Jaime\Por presentar a ECP\Cantagallo\Yarigui-Cantagallo\[YARIGUI-CANTAGALLO_CF_SEC_07-Feb-2024Rev2.xlsx]D-PRBNP'!$BW$14</v>
      </c>
      <c r="J574" s="37" t="s">
        <v>2557</v>
      </c>
    </row>
    <row r="575" spans="1:10" x14ac:dyDescent="0.25">
      <c r="A575" s="32" t="s">
        <v>100</v>
      </c>
      <c r="B575" s="32">
        <f t="shared" si="175"/>
        <v>2026</v>
      </c>
      <c r="C575" s="33" t="s">
        <v>8</v>
      </c>
      <c r="D575" s="34" t="s">
        <v>1999</v>
      </c>
      <c r="E575" s="35" t="str">
        <f t="shared" si="173"/>
        <v>PRBNP'!</v>
      </c>
      <c r="F575" s="34" t="str">
        <f t="shared" si="174"/>
        <v>C:\Users\jaime.benazar\Quorum Business Solutions\Ecopetrol Prometeo - Documents\Planning Space Implementation\3. Analysis &amp; Design\Design\FC22\DRR Jaime\Por presentar a ECP\Cantagallo\Yarigui-Cantagallo\[YARIGUI-CANTAGALLO_CF_SEC_07-Feb-2024Rev2.xlsx]D-PRBNP'!</v>
      </c>
      <c r="G575" s="32" t="s">
        <v>37</v>
      </c>
      <c r="H575" s="33">
        <f t="shared" si="176"/>
        <v>15</v>
      </c>
      <c r="I575" s="33" t="str">
        <f t="shared" si="163"/>
        <v>='C:\Users\jaime.benazar\Quorum Business Solutions\Ecopetrol Prometeo - Documents\Planning Space Implementation\3. Analysis &amp; Design\Design\FC22\DRR Jaime\Por presentar a ECP\Cantagallo\Yarigui-Cantagallo\[YARIGUI-CANTAGALLO_CF_SEC_07-Feb-2024Rev2.xlsx]D-PRBNP'!$BW$15</v>
      </c>
      <c r="J575" s="37" t="s">
        <v>2558</v>
      </c>
    </row>
    <row r="576" spans="1:10" x14ac:dyDescent="0.25">
      <c r="A576" s="32" t="s">
        <v>100</v>
      </c>
      <c r="B576" s="32">
        <f t="shared" si="175"/>
        <v>2027</v>
      </c>
      <c r="C576" s="33" t="s">
        <v>8</v>
      </c>
      <c r="D576" s="34" t="s">
        <v>1999</v>
      </c>
      <c r="E576" s="35" t="str">
        <f t="shared" si="173"/>
        <v>PRBNP'!</v>
      </c>
      <c r="F576" s="34" t="str">
        <f t="shared" si="174"/>
        <v>C:\Users\jaime.benazar\Quorum Business Solutions\Ecopetrol Prometeo - Documents\Planning Space Implementation\3. Analysis &amp; Design\Design\FC22\DRR Jaime\Por presentar a ECP\Cantagallo\Yarigui-Cantagallo\[YARIGUI-CANTAGALLO_CF_SEC_07-Feb-2024Rev2.xlsx]D-PRBNP'!</v>
      </c>
      <c r="G576" s="32" t="s">
        <v>37</v>
      </c>
      <c r="H576" s="33">
        <f t="shared" si="176"/>
        <v>16</v>
      </c>
      <c r="I576" s="33" t="str">
        <f t="shared" si="163"/>
        <v>='C:\Users\jaime.benazar\Quorum Business Solutions\Ecopetrol Prometeo - Documents\Planning Space Implementation\3. Analysis &amp; Design\Design\FC22\DRR Jaime\Por presentar a ECP\Cantagallo\Yarigui-Cantagallo\[YARIGUI-CANTAGALLO_CF_SEC_07-Feb-2024Rev2.xlsx]D-PRBNP'!$BW$16</v>
      </c>
      <c r="J576" s="37" t="s">
        <v>2559</v>
      </c>
    </row>
    <row r="577" spans="1:10" x14ac:dyDescent="0.25">
      <c r="A577" s="32" t="s">
        <v>100</v>
      </c>
      <c r="B577" s="32">
        <f t="shared" si="175"/>
        <v>2028</v>
      </c>
      <c r="C577" s="33" t="s">
        <v>8</v>
      </c>
      <c r="D577" s="34" t="s">
        <v>1999</v>
      </c>
      <c r="E577" s="35" t="str">
        <f t="shared" si="173"/>
        <v>PRBNP'!</v>
      </c>
      <c r="F577" s="34" t="str">
        <f t="shared" si="174"/>
        <v>C:\Users\jaime.benazar\Quorum Business Solutions\Ecopetrol Prometeo - Documents\Planning Space Implementation\3. Analysis &amp; Design\Design\FC22\DRR Jaime\Por presentar a ECP\Cantagallo\Yarigui-Cantagallo\[YARIGUI-CANTAGALLO_CF_SEC_07-Feb-2024Rev2.xlsx]D-PRBNP'!</v>
      </c>
      <c r="G577" s="32" t="s">
        <v>37</v>
      </c>
      <c r="H577" s="33">
        <f t="shared" si="176"/>
        <v>17</v>
      </c>
      <c r="I577" s="33" t="str">
        <f t="shared" si="163"/>
        <v>='C:\Users\jaime.benazar\Quorum Business Solutions\Ecopetrol Prometeo - Documents\Planning Space Implementation\3. Analysis &amp; Design\Design\FC22\DRR Jaime\Por presentar a ECP\Cantagallo\Yarigui-Cantagallo\[YARIGUI-CANTAGALLO_CF_SEC_07-Feb-2024Rev2.xlsx]D-PRBNP'!$BW$17</v>
      </c>
      <c r="J577" s="37" t="s">
        <v>2560</v>
      </c>
    </row>
    <row r="578" spans="1:10" x14ac:dyDescent="0.25">
      <c r="A578" s="32" t="s">
        <v>100</v>
      </c>
      <c r="B578" s="32">
        <f t="shared" si="175"/>
        <v>2029</v>
      </c>
      <c r="C578" s="33" t="s">
        <v>8</v>
      </c>
      <c r="D578" s="34" t="s">
        <v>1999</v>
      </c>
      <c r="E578" s="35" t="str">
        <f t="shared" si="173"/>
        <v>PRBNP'!</v>
      </c>
      <c r="F578" s="34" t="str">
        <f t="shared" si="174"/>
        <v>C:\Users\jaime.benazar\Quorum Business Solutions\Ecopetrol Prometeo - Documents\Planning Space Implementation\3. Analysis &amp; Design\Design\FC22\DRR Jaime\Por presentar a ECP\Cantagallo\Yarigui-Cantagallo\[YARIGUI-CANTAGALLO_CF_SEC_07-Feb-2024Rev2.xlsx]D-PRBNP'!</v>
      </c>
      <c r="G578" s="32" t="s">
        <v>37</v>
      </c>
      <c r="H578" s="33">
        <f t="shared" si="176"/>
        <v>18</v>
      </c>
      <c r="I578" s="33" t="str">
        <f t="shared" si="163"/>
        <v>='C:\Users\jaime.benazar\Quorum Business Solutions\Ecopetrol Prometeo - Documents\Planning Space Implementation\3. Analysis &amp; Design\Design\FC22\DRR Jaime\Por presentar a ECP\Cantagallo\Yarigui-Cantagallo\[YARIGUI-CANTAGALLO_CF_SEC_07-Feb-2024Rev2.xlsx]D-PRBNP'!$BW$18</v>
      </c>
      <c r="J578" s="37" t="s">
        <v>2561</v>
      </c>
    </row>
    <row r="579" spans="1:10" x14ac:dyDescent="0.25">
      <c r="A579" s="32" t="s">
        <v>100</v>
      </c>
      <c r="B579" s="32">
        <f t="shared" si="175"/>
        <v>2030</v>
      </c>
      <c r="C579" s="33" t="s">
        <v>8</v>
      </c>
      <c r="D579" s="34" t="s">
        <v>1999</v>
      </c>
      <c r="E579" s="35" t="str">
        <f t="shared" si="173"/>
        <v>PRBNP'!</v>
      </c>
      <c r="F579" s="34" t="str">
        <f t="shared" si="174"/>
        <v>C:\Users\jaime.benazar\Quorum Business Solutions\Ecopetrol Prometeo - Documents\Planning Space Implementation\3. Analysis &amp; Design\Design\FC22\DRR Jaime\Por presentar a ECP\Cantagallo\Yarigui-Cantagallo\[YARIGUI-CANTAGALLO_CF_SEC_07-Feb-2024Rev2.xlsx]D-PRBNP'!</v>
      </c>
      <c r="G579" s="32" t="s">
        <v>37</v>
      </c>
      <c r="H579" s="33">
        <f t="shared" si="176"/>
        <v>19</v>
      </c>
      <c r="I579" s="33" t="str">
        <f t="shared" si="163"/>
        <v>='C:\Users\jaime.benazar\Quorum Business Solutions\Ecopetrol Prometeo - Documents\Planning Space Implementation\3. Analysis &amp; Design\Design\FC22\DRR Jaime\Por presentar a ECP\Cantagallo\Yarigui-Cantagallo\[YARIGUI-CANTAGALLO_CF_SEC_07-Feb-2024Rev2.xlsx]D-PRBNP'!$BW$19</v>
      </c>
      <c r="J579" s="37" t="s">
        <v>2562</v>
      </c>
    </row>
    <row r="580" spans="1:10" x14ac:dyDescent="0.25">
      <c r="A580" s="32" t="s">
        <v>100</v>
      </c>
      <c r="B580" s="32">
        <f t="shared" si="175"/>
        <v>2031</v>
      </c>
      <c r="C580" s="33" t="s">
        <v>8</v>
      </c>
      <c r="D580" s="34" t="s">
        <v>1999</v>
      </c>
      <c r="E580" s="35" t="str">
        <f t="shared" si="173"/>
        <v>PRBNP'!</v>
      </c>
      <c r="F580" s="34" t="str">
        <f t="shared" si="174"/>
        <v>C:\Users\jaime.benazar\Quorum Business Solutions\Ecopetrol Prometeo - Documents\Planning Space Implementation\3. Analysis &amp; Design\Design\FC22\DRR Jaime\Por presentar a ECP\Cantagallo\Yarigui-Cantagallo\[YARIGUI-CANTAGALLO_CF_SEC_07-Feb-2024Rev2.xlsx]D-PRBNP'!</v>
      </c>
      <c r="G580" s="32" t="s">
        <v>37</v>
      </c>
      <c r="H580" s="33">
        <f t="shared" si="176"/>
        <v>20</v>
      </c>
      <c r="I580" s="33" t="str">
        <f t="shared" si="163"/>
        <v>='C:\Users\jaime.benazar\Quorum Business Solutions\Ecopetrol Prometeo - Documents\Planning Space Implementation\3. Analysis &amp; Design\Design\FC22\DRR Jaime\Por presentar a ECP\Cantagallo\Yarigui-Cantagallo\[YARIGUI-CANTAGALLO_CF_SEC_07-Feb-2024Rev2.xlsx]D-PRBNP'!$BW$20</v>
      </c>
      <c r="J580" s="37" t="s">
        <v>2563</v>
      </c>
    </row>
    <row r="581" spans="1:10" x14ac:dyDescent="0.25">
      <c r="A581" s="32" t="s">
        <v>100</v>
      </c>
      <c r="B581" s="32">
        <f t="shared" si="175"/>
        <v>2032</v>
      </c>
      <c r="C581" s="33" t="s">
        <v>8</v>
      </c>
      <c r="D581" s="34" t="s">
        <v>1999</v>
      </c>
      <c r="E581" s="35" t="str">
        <f t="shared" si="173"/>
        <v>PRBNP'!</v>
      </c>
      <c r="F581" s="34" t="str">
        <f t="shared" si="174"/>
        <v>C:\Users\jaime.benazar\Quorum Business Solutions\Ecopetrol Prometeo - Documents\Planning Space Implementation\3. Analysis &amp; Design\Design\FC22\DRR Jaime\Por presentar a ECP\Cantagallo\Yarigui-Cantagallo\[YARIGUI-CANTAGALLO_CF_SEC_07-Feb-2024Rev2.xlsx]D-PRBNP'!</v>
      </c>
      <c r="G581" s="32" t="s">
        <v>37</v>
      </c>
      <c r="H581" s="33">
        <f t="shared" si="176"/>
        <v>21</v>
      </c>
      <c r="I581" s="33" t="str">
        <f t="shared" si="163"/>
        <v>='C:\Users\jaime.benazar\Quorum Business Solutions\Ecopetrol Prometeo - Documents\Planning Space Implementation\3. Analysis &amp; Design\Design\FC22\DRR Jaime\Por presentar a ECP\Cantagallo\Yarigui-Cantagallo\[YARIGUI-CANTAGALLO_CF_SEC_07-Feb-2024Rev2.xlsx]D-PRBNP'!$BW$21</v>
      </c>
      <c r="J581" s="37" t="s">
        <v>2564</v>
      </c>
    </row>
    <row r="582" spans="1:10" x14ac:dyDescent="0.25">
      <c r="A582" s="32" t="s">
        <v>100</v>
      </c>
      <c r="B582" s="32">
        <f t="shared" si="175"/>
        <v>2033</v>
      </c>
      <c r="C582" s="33" t="s">
        <v>8</v>
      </c>
      <c r="D582" s="34" t="s">
        <v>1999</v>
      </c>
      <c r="E582" s="35" t="str">
        <f t="shared" si="173"/>
        <v>PRBNP'!</v>
      </c>
      <c r="F582" s="34" t="str">
        <f t="shared" si="174"/>
        <v>C:\Users\jaime.benazar\Quorum Business Solutions\Ecopetrol Prometeo - Documents\Planning Space Implementation\3. Analysis &amp; Design\Design\FC22\DRR Jaime\Por presentar a ECP\Cantagallo\Yarigui-Cantagallo\[YARIGUI-CANTAGALLO_CF_SEC_07-Feb-2024Rev2.xlsx]D-PRBNP'!</v>
      </c>
      <c r="G582" s="32" t="s">
        <v>37</v>
      </c>
      <c r="H582" s="33">
        <f t="shared" si="176"/>
        <v>22</v>
      </c>
      <c r="I582" s="33" t="str">
        <f t="shared" si="163"/>
        <v>='C:\Users\jaime.benazar\Quorum Business Solutions\Ecopetrol Prometeo - Documents\Planning Space Implementation\3. Analysis &amp; Design\Design\FC22\DRR Jaime\Por presentar a ECP\Cantagallo\Yarigui-Cantagallo\[YARIGUI-CANTAGALLO_CF_SEC_07-Feb-2024Rev2.xlsx]D-PRBNP'!$BW$22</v>
      </c>
      <c r="J582" s="37" t="s">
        <v>2565</v>
      </c>
    </row>
    <row r="583" spans="1:10" x14ac:dyDescent="0.25">
      <c r="A583" s="32" t="s">
        <v>100</v>
      </c>
      <c r="B583" s="32">
        <f t="shared" si="175"/>
        <v>2034</v>
      </c>
      <c r="C583" s="33" t="s">
        <v>8</v>
      </c>
      <c r="D583" s="34" t="s">
        <v>1999</v>
      </c>
      <c r="E583" s="35" t="str">
        <f t="shared" si="173"/>
        <v>PRBNP'!</v>
      </c>
      <c r="F583" s="34" t="str">
        <f t="shared" si="174"/>
        <v>C:\Users\jaime.benazar\Quorum Business Solutions\Ecopetrol Prometeo - Documents\Planning Space Implementation\3. Analysis &amp; Design\Design\FC22\DRR Jaime\Por presentar a ECP\Cantagallo\Yarigui-Cantagallo\[YARIGUI-CANTAGALLO_CF_SEC_07-Feb-2024Rev2.xlsx]D-PRBNP'!</v>
      </c>
      <c r="G583" s="32" t="s">
        <v>37</v>
      </c>
      <c r="H583" s="33">
        <f t="shared" si="176"/>
        <v>23</v>
      </c>
      <c r="I583" s="33" t="str">
        <f t="shared" si="163"/>
        <v>='C:\Users\jaime.benazar\Quorum Business Solutions\Ecopetrol Prometeo - Documents\Planning Space Implementation\3. Analysis &amp; Design\Design\FC22\DRR Jaime\Por presentar a ECP\Cantagallo\Yarigui-Cantagallo\[YARIGUI-CANTAGALLO_CF_SEC_07-Feb-2024Rev2.xlsx]D-PRBNP'!$BW$23</v>
      </c>
      <c r="J583" s="37" t="s">
        <v>2566</v>
      </c>
    </row>
    <row r="584" spans="1:10" x14ac:dyDescent="0.25">
      <c r="A584" s="32" t="s">
        <v>100</v>
      </c>
      <c r="B584" s="32">
        <f t="shared" si="175"/>
        <v>2035</v>
      </c>
      <c r="C584" s="33" t="s">
        <v>8</v>
      </c>
      <c r="D584" s="34" t="s">
        <v>1999</v>
      </c>
      <c r="E584" s="35" t="str">
        <f t="shared" si="173"/>
        <v>PRBNP'!</v>
      </c>
      <c r="F584" s="34" t="str">
        <f t="shared" si="174"/>
        <v>C:\Users\jaime.benazar\Quorum Business Solutions\Ecopetrol Prometeo - Documents\Planning Space Implementation\3. Analysis &amp; Design\Design\FC22\DRR Jaime\Por presentar a ECP\Cantagallo\Yarigui-Cantagallo\[YARIGUI-CANTAGALLO_CF_SEC_07-Feb-2024Rev2.xlsx]D-PRBNP'!</v>
      </c>
      <c r="G584" s="32" t="s">
        <v>37</v>
      </c>
      <c r="H584" s="33">
        <f t="shared" si="176"/>
        <v>24</v>
      </c>
      <c r="I584" s="33" t="str">
        <f t="shared" si="163"/>
        <v>='C:\Users\jaime.benazar\Quorum Business Solutions\Ecopetrol Prometeo - Documents\Planning Space Implementation\3. Analysis &amp; Design\Design\FC22\DRR Jaime\Por presentar a ECP\Cantagallo\Yarigui-Cantagallo\[YARIGUI-CANTAGALLO_CF_SEC_07-Feb-2024Rev2.xlsx]D-PRBNP'!$BW$24</v>
      </c>
      <c r="J584" s="37" t="s">
        <v>2567</v>
      </c>
    </row>
    <row r="585" spans="1:10" x14ac:dyDescent="0.25">
      <c r="A585" s="32" t="s">
        <v>100</v>
      </c>
      <c r="B585" s="32">
        <f t="shared" si="175"/>
        <v>2036</v>
      </c>
      <c r="C585" s="33" t="s">
        <v>8</v>
      </c>
      <c r="D585" s="34" t="s">
        <v>1999</v>
      </c>
      <c r="E585" s="35" t="str">
        <f t="shared" si="173"/>
        <v>PRBNP'!</v>
      </c>
      <c r="F585" s="34" t="str">
        <f t="shared" si="174"/>
        <v>C:\Users\jaime.benazar\Quorum Business Solutions\Ecopetrol Prometeo - Documents\Planning Space Implementation\3. Analysis &amp; Design\Design\FC22\DRR Jaime\Por presentar a ECP\Cantagallo\Yarigui-Cantagallo\[YARIGUI-CANTAGALLO_CF_SEC_07-Feb-2024Rev2.xlsx]D-PRBNP'!</v>
      </c>
      <c r="G585" s="32" t="s">
        <v>37</v>
      </c>
      <c r="H585" s="33">
        <f t="shared" si="176"/>
        <v>25</v>
      </c>
      <c r="I585" s="33" t="str">
        <f t="shared" si="163"/>
        <v>='C:\Users\jaime.benazar\Quorum Business Solutions\Ecopetrol Prometeo - Documents\Planning Space Implementation\3. Analysis &amp; Design\Design\FC22\DRR Jaime\Por presentar a ECP\Cantagallo\Yarigui-Cantagallo\[YARIGUI-CANTAGALLO_CF_SEC_07-Feb-2024Rev2.xlsx]D-PRBNP'!$BW$25</v>
      </c>
      <c r="J585" s="37" t="s">
        <v>2568</v>
      </c>
    </row>
    <row r="586" spans="1:10" x14ac:dyDescent="0.25">
      <c r="A586" s="32" t="s">
        <v>100</v>
      </c>
      <c r="B586" s="32">
        <f>+B585+1</f>
        <v>2037</v>
      </c>
      <c r="C586" s="33" t="s">
        <v>8</v>
      </c>
      <c r="D586" s="34" t="s">
        <v>1999</v>
      </c>
      <c r="E586" s="35" t="str">
        <f t="shared" si="173"/>
        <v>PRBNP'!</v>
      </c>
      <c r="F586" s="34" t="str">
        <f t="shared" si="174"/>
        <v>C:\Users\jaime.benazar\Quorum Business Solutions\Ecopetrol Prometeo - Documents\Planning Space Implementation\3. Analysis &amp; Design\Design\FC22\DRR Jaime\Por presentar a ECP\Cantagallo\Yarigui-Cantagallo\[YARIGUI-CANTAGALLO_CF_SEC_07-Feb-2024Rev2.xlsx]D-PRBNP'!</v>
      </c>
      <c r="G586" s="32" t="s">
        <v>37</v>
      </c>
      <c r="H586" s="33">
        <f t="shared" si="176"/>
        <v>26</v>
      </c>
      <c r="I586" s="33" t="str">
        <f t="shared" si="163"/>
        <v>='C:\Users\jaime.benazar\Quorum Business Solutions\Ecopetrol Prometeo - Documents\Planning Space Implementation\3. Analysis &amp; Design\Design\FC22\DRR Jaime\Por presentar a ECP\Cantagallo\Yarigui-Cantagallo\[YARIGUI-CANTAGALLO_CF_SEC_07-Feb-2024Rev2.xlsx]D-PRBNP'!$BW$26</v>
      </c>
      <c r="J586" s="37" t="s">
        <v>2569</v>
      </c>
    </row>
    <row r="587" spans="1:10" x14ac:dyDescent="0.25">
      <c r="A587" s="32" t="s">
        <v>100</v>
      </c>
      <c r="B587" s="32">
        <f t="shared" ref="B587:B589" si="177">+B586+1</f>
        <v>2038</v>
      </c>
      <c r="C587" s="33" t="s">
        <v>8</v>
      </c>
      <c r="D587" s="34" t="s">
        <v>1999</v>
      </c>
      <c r="E587" s="35" t="str">
        <f t="shared" si="173"/>
        <v>PRBNP'!</v>
      </c>
      <c r="F587" s="34" t="str">
        <f t="shared" si="174"/>
        <v>C:\Users\jaime.benazar\Quorum Business Solutions\Ecopetrol Prometeo - Documents\Planning Space Implementation\3. Analysis &amp; Design\Design\FC22\DRR Jaime\Por presentar a ECP\Cantagallo\Yarigui-Cantagallo\[YARIGUI-CANTAGALLO_CF_SEC_07-Feb-2024Rev2.xlsx]D-PRBNP'!</v>
      </c>
      <c r="G587" s="32" t="s">
        <v>37</v>
      </c>
      <c r="H587" s="33">
        <f t="shared" si="176"/>
        <v>27</v>
      </c>
      <c r="I587" s="33" t="str">
        <f t="shared" si="163"/>
        <v>='C:\Users\jaime.benazar\Quorum Business Solutions\Ecopetrol Prometeo - Documents\Planning Space Implementation\3. Analysis &amp; Design\Design\FC22\DRR Jaime\Por presentar a ECP\Cantagallo\Yarigui-Cantagallo\[YARIGUI-CANTAGALLO_CF_SEC_07-Feb-2024Rev2.xlsx]D-PRBNP'!$BW$27</v>
      </c>
      <c r="J587" s="37" t="s">
        <v>2570</v>
      </c>
    </row>
    <row r="588" spans="1:10" x14ac:dyDescent="0.25">
      <c r="A588" s="32" t="s">
        <v>100</v>
      </c>
      <c r="B588" s="32">
        <f t="shared" si="177"/>
        <v>2039</v>
      </c>
      <c r="C588" s="33" t="s">
        <v>8</v>
      </c>
      <c r="D588" s="34" t="s">
        <v>1999</v>
      </c>
      <c r="E588" s="35" t="str">
        <f t="shared" si="173"/>
        <v>PRBNP'!</v>
      </c>
      <c r="F588" s="34" t="str">
        <f t="shared" si="174"/>
        <v>C:\Users\jaime.benazar\Quorum Business Solutions\Ecopetrol Prometeo - Documents\Planning Space Implementation\3. Analysis &amp; Design\Design\FC22\DRR Jaime\Por presentar a ECP\Cantagallo\Yarigui-Cantagallo\[YARIGUI-CANTAGALLO_CF_SEC_07-Feb-2024Rev2.xlsx]D-PRBNP'!</v>
      </c>
      <c r="G588" s="32" t="s">
        <v>37</v>
      </c>
      <c r="H588" s="33">
        <f t="shared" si="176"/>
        <v>28</v>
      </c>
      <c r="I588" s="33" t="str">
        <f t="shared" si="163"/>
        <v>='C:\Users\jaime.benazar\Quorum Business Solutions\Ecopetrol Prometeo - Documents\Planning Space Implementation\3. Analysis &amp; Design\Design\FC22\DRR Jaime\Por presentar a ECP\Cantagallo\Yarigui-Cantagallo\[YARIGUI-CANTAGALLO_CF_SEC_07-Feb-2024Rev2.xlsx]D-PRBNP'!$BW$28</v>
      </c>
      <c r="J588" s="37" t="s">
        <v>2571</v>
      </c>
    </row>
    <row r="589" spans="1:10" x14ac:dyDescent="0.25">
      <c r="A589" s="32" t="s">
        <v>100</v>
      </c>
      <c r="B589" s="32">
        <f t="shared" si="177"/>
        <v>2040</v>
      </c>
      <c r="C589" s="33" t="s">
        <v>8</v>
      </c>
      <c r="D589" s="34" t="s">
        <v>1999</v>
      </c>
      <c r="E589" s="35" t="str">
        <f t="shared" si="173"/>
        <v>PRBNP'!</v>
      </c>
      <c r="F589" s="34" t="str">
        <f t="shared" si="174"/>
        <v>C:\Users\jaime.benazar\Quorum Business Solutions\Ecopetrol Prometeo - Documents\Planning Space Implementation\3. Analysis &amp; Design\Design\FC22\DRR Jaime\Por presentar a ECP\Cantagallo\Yarigui-Cantagallo\[YARIGUI-CANTAGALLO_CF_SEC_07-Feb-2024Rev2.xlsx]D-PRBNP'!</v>
      </c>
      <c r="G589" s="32" t="s">
        <v>37</v>
      </c>
      <c r="H589" s="33">
        <f t="shared" si="176"/>
        <v>29</v>
      </c>
      <c r="I589" s="33" t="str">
        <f t="shared" si="163"/>
        <v>='C:\Users\jaime.benazar\Quorum Business Solutions\Ecopetrol Prometeo - Documents\Planning Space Implementation\3. Analysis &amp; Design\Design\FC22\DRR Jaime\Por presentar a ECP\Cantagallo\Yarigui-Cantagallo\[YARIGUI-CANTAGALLO_CF_SEC_07-Feb-2024Rev2.xlsx]D-PRBNP'!$BW$29</v>
      </c>
      <c r="J589" s="37" t="s">
        <v>2572</v>
      </c>
    </row>
    <row r="590" spans="1:10" x14ac:dyDescent="0.25">
      <c r="A590" s="32" t="s">
        <v>100</v>
      </c>
      <c r="B590" s="32">
        <f>+B589+1</f>
        <v>2041</v>
      </c>
      <c r="C590" s="33" t="s">
        <v>8</v>
      </c>
      <c r="D590" s="34" t="s">
        <v>1999</v>
      </c>
      <c r="E590" s="35" t="str">
        <f t="shared" si="173"/>
        <v>PRBNP'!</v>
      </c>
      <c r="F590" s="34" t="str">
        <f t="shared" si="174"/>
        <v>C:\Users\jaime.benazar\Quorum Business Solutions\Ecopetrol Prometeo - Documents\Planning Space Implementation\3. Analysis &amp; Design\Design\FC22\DRR Jaime\Por presentar a ECP\Cantagallo\Yarigui-Cantagallo\[YARIGUI-CANTAGALLO_CF_SEC_07-Feb-2024Rev2.xlsx]D-PRBNP'!</v>
      </c>
      <c r="G590" s="32" t="s">
        <v>37</v>
      </c>
      <c r="H590" s="33">
        <f t="shared" si="176"/>
        <v>30</v>
      </c>
      <c r="I590" s="33" t="str">
        <f t="shared" si="163"/>
        <v>='C:\Users\jaime.benazar\Quorum Business Solutions\Ecopetrol Prometeo - Documents\Planning Space Implementation\3. Analysis &amp; Design\Design\FC22\DRR Jaime\Por presentar a ECP\Cantagallo\Yarigui-Cantagallo\[YARIGUI-CANTAGALLO_CF_SEC_07-Feb-2024Rev2.xlsx]D-PRBNP'!$BW$30</v>
      </c>
      <c r="J590" s="37" t="s">
        <v>2573</v>
      </c>
    </row>
    <row r="591" spans="1:10" x14ac:dyDescent="0.25">
      <c r="A591" s="32" t="s">
        <v>100</v>
      </c>
      <c r="B591" s="32">
        <f t="shared" ref="B591:B592" si="178">+B590+1</f>
        <v>2042</v>
      </c>
      <c r="C591" s="33" t="s">
        <v>8</v>
      </c>
      <c r="D591" s="34" t="s">
        <v>1999</v>
      </c>
      <c r="E591" s="35" t="str">
        <f t="shared" si="173"/>
        <v>PRBNP'!</v>
      </c>
      <c r="F591" s="34" t="str">
        <f t="shared" si="174"/>
        <v>C:\Users\jaime.benazar\Quorum Business Solutions\Ecopetrol Prometeo - Documents\Planning Space Implementation\3. Analysis &amp; Design\Design\FC22\DRR Jaime\Por presentar a ECP\Cantagallo\Yarigui-Cantagallo\[YARIGUI-CANTAGALLO_CF_SEC_07-Feb-2024Rev2.xlsx]D-PRBNP'!</v>
      </c>
      <c r="G591" s="32" t="s">
        <v>37</v>
      </c>
      <c r="H591" s="33">
        <f t="shared" si="176"/>
        <v>31</v>
      </c>
      <c r="I591" s="33" t="str">
        <f t="shared" si="163"/>
        <v>='C:\Users\jaime.benazar\Quorum Business Solutions\Ecopetrol Prometeo - Documents\Planning Space Implementation\3. Analysis &amp; Design\Design\FC22\DRR Jaime\Por presentar a ECP\Cantagallo\Yarigui-Cantagallo\[YARIGUI-CANTAGALLO_CF_SEC_07-Feb-2024Rev2.xlsx]D-PRBNP'!$BW$31</v>
      </c>
      <c r="J591" s="37" t="s">
        <v>2574</v>
      </c>
    </row>
    <row r="592" spans="1:10" x14ac:dyDescent="0.25">
      <c r="A592" s="32" t="s">
        <v>100</v>
      </c>
      <c r="B592" s="32">
        <f t="shared" si="178"/>
        <v>2043</v>
      </c>
      <c r="C592" s="33" t="s">
        <v>8</v>
      </c>
      <c r="D592" s="34" t="s">
        <v>1999</v>
      </c>
      <c r="E592" s="35" t="str">
        <f t="shared" si="173"/>
        <v>PRBNP'!</v>
      </c>
      <c r="F592" s="34" t="str">
        <f t="shared" si="174"/>
        <v>C:\Users\jaime.benazar\Quorum Business Solutions\Ecopetrol Prometeo - Documents\Planning Space Implementation\3. Analysis &amp; Design\Design\FC22\DRR Jaime\Por presentar a ECP\Cantagallo\Yarigui-Cantagallo\[YARIGUI-CANTAGALLO_CF_SEC_07-Feb-2024Rev2.xlsx]D-PRBNP'!</v>
      </c>
      <c r="G592" s="32" t="s">
        <v>37</v>
      </c>
      <c r="H592" s="33">
        <f t="shared" si="176"/>
        <v>32</v>
      </c>
      <c r="I592" s="33" t="str">
        <f t="shared" si="163"/>
        <v>='C:\Users\jaime.benazar\Quorum Business Solutions\Ecopetrol Prometeo - Documents\Planning Space Implementation\3. Analysis &amp; Design\Design\FC22\DRR Jaime\Por presentar a ECP\Cantagallo\Yarigui-Cantagallo\[YARIGUI-CANTAGALLO_CF_SEC_07-Feb-2024Rev2.xlsx]D-PRBNP'!$BW$32</v>
      </c>
      <c r="J592" s="37" t="s">
        <v>2575</v>
      </c>
    </row>
    <row r="593" spans="1:10" x14ac:dyDescent="0.25">
      <c r="A593" s="32" t="s">
        <v>100</v>
      </c>
      <c r="B593" s="32">
        <f>+B592+1</f>
        <v>2044</v>
      </c>
      <c r="C593" s="33" t="s">
        <v>8</v>
      </c>
      <c r="D593" s="34" t="s">
        <v>1999</v>
      </c>
      <c r="E593" s="35" t="str">
        <f t="shared" ref="E593:E608" si="179">_xlfn.CONCAT(A593,"'!")</f>
        <v>PRBNP'!</v>
      </c>
      <c r="F593" s="34" t="str">
        <f t="shared" ref="F593:F608" si="180">_xlfn.CONCAT(D593:E593)</f>
        <v>C:\Users\jaime.benazar\Quorum Business Solutions\Ecopetrol Prometeo - Documents\Planning Space Implementation\3. Analysis &amp; Design\Design\FC22\DRR Jaime\Por presentar a ECP\Cantagallo\Yarigui-Cantagallo\[YARIGUI-CANTAGALLO_CF_SEC_07-Feb-2024Rev2.xlsx]D-PRBNP'!</v>
      </c>
      <c r="G593" s="32" t="s">
        <v>37</v>
      </c>
      <c r="H593" s="33">
        <f t="shared" ref="H593:H608" si="181">IF(A593&lt;&gt;A592,12,H592+1)</f>
        <v>33</v>
      </c>
      <c r="I593" s="33" t="str">
        <f t="shared" ref="I593:I608" si="182">_xlfn.CONCAT("='",F593:H593)</f>
        <v>='C:\Users\jaime.benazar\Quorum Business Solutions\Ecopetrol Prometeo - Documents\Planning Space Implementation\3. Analysis &amp; Design\Design\FC22\DRR Jaime\Por presentar a ECP\Cantagallo\Yarigui-Cantagallo\[YARIGUI-CANTAGALLO_CF_SEC_07-Feb-2024Rev2.xlsx]D-PRBNP'!$BW$33</v>
      </c>
      <c r="J593" s="37" t="s">
        <v>2576</v>
      </c>
    </row>
    <row r="594" spans="1:10" x14ac:dyDescent="0.25">
      <c r="A594" s="32" t="s">
        <v>100</v>
      </c>
      <c r="B594" s="32">
        <f t="shared" ref="B594:B608" si="183">+B593+1</f>
        <v>2045</v>
      </c>
      <c r="C594" s="33" t="s">
        <v>8</v>
      </c>
      <c r="D594" s="34" t="s">
        <v>1999</v>
      </c>
      <c r="E594" s="35" t="str">
        <f t="shared" si="179"/>
        <v>PRBNP'!</v>
      </c>
      <c r="F594" s="34" t="str">
        <f t="shared" si="180"/>
        <v>C:\Users\jaime.benazar\Quorum Business Solutions\Ecopetrol Prometeo - Documents\Planning Space Implementation\3. Analysis &amp; Design\Design\FC22\DRR Jaime\Por presentar a ECP\Cantagallo\Yarigui-Cantagallo\[YARIGUI-CANTAGALLO_CF_SEC_07-Feb-2024Rev2.xlsx]D-PRBNP'!</v>
      </c>
      <c r="G594" s="32" t="s">
        <v>37</v>
      </c>
      <c r="H594" s="33">
        <f t="shared" si="181"/>
        <v>34</v>
      </c>
      <c r="I594" s="33" t="str">
        <f t="shared" si="182"/>
        <v>='C:\Users\jaime.benazar\Quorum Business Solutions\Ecopetrol Prometeo - Documents\Planning Space Implementation\3. Analysis &amp; Design\Design\FC22\DRR Jaime\Por presentar a ECP\Cantagallo\Yarigui-Cantagallo\[YARIGUI-CANTAGALLO_CF_SEC_07-Feb-2024Rev2.xlsx]D-PRBNP'!$BW$34</v>
      </c>
      <c r="J594" s="37" t="s">
        <v>2577</v>
      </c>
    </row>
    <row r="595" spans="1:10" x14ac:dyDescent="0.25">
      <c r="A595" s="32" t="s">
        <v>100</v>
      </c>
      <c r="B595" s="32">
        <f t="shared" si="183"/>
        <v>2046</v>
      </c>
      <c r="C595" s="33" t="s">
        <v>8</v>
      </c>
      <c r="D595" s="34" t="s">
        <v>1999</v>
      </c>
      <c r="E595" s="35" t="str">
        <f t="shared" si="179"/>
        <v>PRBNP'!</v>
      </c>
      <c r="F595" s="34" t="str">
        <f t="shared" si="180"/>
        <v>C:\Users\jaime.benazar\Quorum Business Solutions\Ecopetrol Prometeo - Documents\Planning Space Implementation\3. Analysis &amp; Design\Design\FC22\DRR Jaime\Por presentar a ECP\Cantagallo\Yarigui-Cantagallo\[YARIGUI-CANTAGALLO_CF_SEC_07-Feb-2024Rev2.xlsx]D-PRBNP'!</v>
      </c>
      <c r="G595" s="32" t="s">
        <v>37</v>
      </c>
      <c r="H595" s="33">
        <f t="shared" si="181"/>
        <v>35</v>
      </c>
      <c r="I595" s="33" t="str">
        <f t="shared" si="182"/>
        <v>='C:\Users\jaime.benazar\Quorum Business Solutions\Ecopetrol Prometeo - Documents\Planning Space Implementation\3. Analysis &amp; Design\Design\FC22\DRR Jaime\Por presentar a ECP\Cantagallo\Yarigui-Cantagallo\[YARIGUI-CANTAGALLO_CF_SEC_07-Feb-2024Rev2.xlsx]D-PRBNP'!$BW$35</v>
      </c>
      <c r="J595" s="37" t="s">
        <v>2578</v>
      </c>
    </row>
    <row r="596" spans="1:10" x14ac:dyDescent="0.25">
      <c r="A596" s="32" t="s">
        <v>100</v>
      </c>
      <c r="B596" s="32">
        <f t="shared" si="183"/>
        <v>2047</v>
      </c>
      <c r="C596" s="33" t="s">
        <v>8</v>
      </c>
      <c r="D596" s="34" t="s">
        <v>1999</v>
      </c>
      <c r="E596" s="35" t="str">
        <f t="shared" si="179"/>
        <v>PRBNP'!</v>
      </c>
      <c r="F596" s="34" t="str">
        <f t="shared" si="180"/>
        <v>C:\Users\jaime.benazar\Quorum Business Solutions\Ecopetrol Prometeo - Documents\Planning Space Implementation\3. Analysis &amp; Design\Design\FC22\DRR Jaime\Por presentar a ECP\Cantagallo\Yarigui-Cantagallo\[YARIGUI-CANTAGALLO_CF_SEC_07-Feb-2024Rev2.xlsx]D-PRBNP'!</v>
      </c>
      <c r="G596" s="32" t="s">
        <v>37</v>
      </c>
      <c r="H596" s="33">
        <f t="shared" si="181"/>
        <v>36</v>
      </c>
      <c r="I596" s="33" t="str">
        <f t="shared" si="182"/>
        <v>='C:\Users\jaime.benazar\Quorum Business Solutions\Ecopetrol Prometeo - Documents\Planning Space Implementation\3. Analysis &amp; Design\Design\FC22\DRR Jaime\Por presentar a ECP\Cantagallo\Yarigui-Cantagallo\[YARIGUI-CANTAGALLO_CF_SEC_07-Feb-2024Rev2.xlsx]D-PRBNP'!$BW$36</v>
      </c>
      <c r="J596" s="37" t="s">
        <v>2579</v>
      </c>
    </row>
    <row r="597" spans="1:10" x14ac:dyDescent="0.25">
      <c r="A597" s="32" t="s">
        <v>100</v>
      </c>
      <c r="B597" s="32">
        <f t="shared" si="183"/>
        <v>2048</v>
      </c>
      <c r="C597" s="33" t="s">
        <v>8</v>
      </c>
      <c r="D597" s="34" t="s">
        <v>1999</v>
      </c>
      <c r="E597" s="35" t="str">
        <f t="shared" si="179"/>
        <v>PRBNP'!</v>
      </c>
      <c r="F597" s="34" t="str">
        <f t="shared" si="180"/>
        <v>C:\Users\jaime.benazar\Quorum Business Solutions\Ecopetrol Prometeo - Documents\Planning Space Implementation\3. Analysis &amp; Design\Design\FC22\DRR Jaime\Por presentar a ECP\Cantagallo\Yarigui-Cantagallo\[YARIGUI-CANTAGALLO_CF_SEC_07-Feb-2024Rev2.xlsx]D-PRBNP'!</v>
      </c>
      <c r="G597" s="32" t="s">
        <v>37</v>
      </c>
      <c r="H597" s="33">
        <f t="shared" si="181"/>
        <v>37</v>
      </c>
      <c r="I597" s="33" t="str">
        <f t="shared" si="182"/>
        <v>='C:\Users\jaime.benazar\Quorum Business Solutions\Ecopetrol Prometeo - Documents\Planning Space Implementation\3. Analysis &amp; Design\Design\FC22\DRR Jaime\Por presentar a ECP\Cantagallo\Yarigui-Cantagallo\[YARIGUI-CANTAGALLO_CF_SEC_07-Feb-2024Rev2.xlsx]D-PRBNP'!$BW$37</v>
      </c>
      <c r="J597" s="37" t="s">
        <v>2580</v>
      </c>
    </row>
    <row r="598" spans="1:10" x14ac:dyDescent="0.25">
      <c r="A598" s="32" t="s">
        <v>100</v>
      </c>
      <c r="B598" s="32">
        <f t="shared" si="183"/>
        <v>2049</v>
      </c>
      <c r="C598" s="33" t="s">
        <v>8</v>
      </c>
      <c r="D598" s="34" t="s">
        <v>1999</v>
      </c>
      <c r="E598" s="35" t="str">
        <f t="shared" si="179"/>
        <v>PRBNP'!</v>
      </c>
      <c r="F598" s="34" t="str">
        <f t="shared" si="180"/>
        <v>C:\Users\jaime.benazar\Quorum Business Solutions\Ecopetrol Prometeo - Documents\Planning Space Implementation\3. Analysis &amp; Design\Design\FC22\DRR Jaime\Por presentar a ECP\Cantagallo\Yarigui-Cantagallo\[YARIGUI-CANTAGALLO_CF_SEC_07-Feb-2024Rev2.xlsx]D-PRBNP'!</v>
      </c>
      <c r="G598" s="32" t="s">
        <v>37</v>
      </c>
      <c r="H598" s="33">
        <f t="shared" si="181"/>
        <v>38</v>
      </c>
      <c r="I598" s="33" t="str">
        <f t="shared" si="182"/>
        <v>='C:\Users\jaime.benazar\Quorum Business Solutions\Ecopetrol Prometeo - Documents\Planning Space Implementation\3. Analysis &amp; Design\Design\FC22\DRR Jaime\Por presentar a ECP\Cantagallo\Yarigui-Cantagallo\[YARIGUI-CANTAGALLO_CF_SEC_07-Feb-2024Rev2.xlsx]D-PRBNP'!$BW$38</v>
      </c>
      <c r="J598" s="37" t="s">
        <v>2581</v>
      </c>
    </row>
    <row r="599" spans="1:10" x14ac:dyDescent="0.25">
      <c r="A599" s="32" t="s">
        <v>100</v>
      </c>
      <c r="B599" s="32">
        <f t="shared" si="183"/>
        <v>2050</v>
      </c>
      <c r="C599" s="33" t="s">
        <v>8</v>
      </c>
      <c r="D599" s="34" t="s">
        <v>1999</v>
      </c>
      <c r="E599" s="35" t="str">
        <f t="shared" si="179"/>
        <v>PRBNP'!</v>
      </c>
      <c r="F599" s="34" t="str">
        <f t="shared" si="180"/>
        <v>C:\Users\jaime.benazar\Quorum Business Solutions\Ecopetrol Prometeo - Documents\Planning Space Implementation\3. Analysis &amp; Design\Design\FC22\DRR Jaime\Por presentar a ECP\Cantagallo\Yarigui-Cantagallo\[YARIGUI-CANTAGALLO_CF_SEC_07-Feb-2024Rev2.xlsx]D-PRBNP'!</v>
      </c>
      <c r="G599" s="32" t="s">
        <v>37</v>
      </c>
      <c r="H599" s="33">
        <f t="shared" si="181"/>
        <v>39</v>
      </c>
      <c r="I599" s="33" t="str">
        <f t="shared" si="182"/>
        <v>='C:\Users\jaime.benazar\Quorum Business Solutions\Ecopetrol Prometeo - Documents\Planning Space Implementation\3. Analysis &amp; Design\Design\FC22\DRR Jaime\Por presentar a ECP\Cantagallo\Yarigui-Cantagallo\[YARIGUI-CANTAGALLO_CF_SEC_07-Feb-2024Rev2.xlsx]D-PRBNP'!$BW$39</v>
      </c>
      <c r="J599" s="37" t="s">
        <v>2582</v>
      </c>
    </row>
    <row r="600" spans="1:10" x14ac:dyDescent="0.25">
      <c r="A600" s="32" t="s">
        <v>100</v>
      </c>
      <c r="B600" s="32">
        <f t="shared" si="183"/>
        <v>2051</v>
      </c>
      <c r="C600" s="33" t="s">
        <v>8</v>
      </c>
      <c r="D600" s="34" t="s">
        <v>1999</v>
      </c>
      <c r="E600" s="35" t="str">
        <f t="shared" si="179"/>
        <v>PRBNP'!</v>
      </c>
      <c r="F600" s="34" t="str">
        <f t="shared" si="180"/>
        <v>C:\Users\jaime.benazar\Quorum Business Solutions\Ecopetrol Prometeo - Documents\Planning Space Implementation\3. Analysis &amp; Design\Design\FC22\DRR Jaime\Por presentar a ECP\Cantagallo\Yarigui-Cantagallo\[YARIGUI-CANTAGALLO_CF_SEC_07-Feb-2024Rev2.xlsx]D-PRBNP'!</v>
      </c>
      <c r="G600" s="32" t="s">
        <v>37</v>
      </c>
      <c r="H600" s="33">
        <f t="shared" si="181"/>
        <v>40</v>
      </c>
      <c r="I600" s="33" t="str">
        <f t="shared" si="182"/>
        <v>='C:\Users\jaime.benazar\Quorum Business Solutions\Ecopetrol Prometeo - Documents\Planning Space Implementation\3. Analysis &amp; Design\Design\FC22\DRR Jaime\Por presentar a ECP\Cantagallo\Yarigui-Cantagallo\[YARIGUI-CANTAGALLO_CF_SEC_07-Feb-2024Rev2.xlsx]D-PRBNP'!$BW$40</v>
      </c>
      <c r="J600" s="37" t="s">
        <v>2583</v>
      </c>
    </row>
    <row r="601" spans="1:10" x14ac:dyDescent="0.25">
      <c r="A601" s="32" t="s">
        <v>100</v>
      </c>
      <c r="B601" s="32">
        <f t="shared" si="183"/>
        <v>2052</v>
      </c>
      <c r="C601" s="33" t="s">
        <v>8</v>
      </c>
      <c r="D601" s="34" t="s">
        <v>1999</v>
      </c>
      <c r="E601" s="35" t="str">
        <f t="shared" si="179"/>
        <v>PRBNP'!</v>
      </c>
      <c r="F601" s="34" t="str">
        <f t="shared" si="180"/>
        <v>C:\Users\jaime.benazar\Quorum Business Solutions\Ecopetrol Prometeo - Documents\Planning Space Implementation\3. Analysis &amp; Design\Design\FC22\DRR Jaime\Por presentar a ECP\Cantagallo\Yarigui-Cantagallo\[YARIGUI-CANTAGALLO_CF_SEC_07-Feb-2024Rev2.xlsx]D-PRBNP'!</v>
      </c>
      <c r="G601" s="32" t="s">
        <v>37</v>
      </c>
      <c r="H601" s="33">
        <f t="shared" si="181"/>
        <v>41</v>
      </c>
      <c r="I601" s="33" t="str">
        <f t="shared" si="182"/>
        <v>='C:\Users\jaime.benazar\Quorum Business Solutions\Ecopetrol Prometeo - Documents\Planning Space Implementation\3. Analysis &amp; Design\Design\FC22\DRR Jaime\Por presentar a ECP\Cantagallo\Yarigui-Cantagallo\[YARIGUI-CANTAGALLO_CF_SEC_07-Feb-2024Rev2.xlsx]D-PRBNP'!$BW$41</v>
      </c>
      <c r="J601" s="37" t="s">
        <v>2584</v>
      </c>
    </row>
    <row r="602" spans="1:10" x14ac:dyDescent="0.25">
      <c r="A602" s="32" t="s">
        <v>100</v>
      </c>
      <c r="B602" s="32">
        <f t="shared" si="183"/>
        <v>2053</v>
      </c>
      <c r="C602" s="33" t="s">
        <v>8</v>
      </c>
      <c r="D602" s="34" t="s">
        <v>1999</v>
      </c>
      <c r="E602" s="35" t="str">
        <f t="shared" si="179"/>
        <v>PRBNP'!</v>
      </c>
      <c r="F602" s="34" t="str">
        <f t="shared" si="180"/>
        <v>C:\Users\jaime.benazar\Quorum Business Solutions\Ecopetrol Prometeo - Documents\Planning Space Implementation\3. Analysis &amp; Design\Design\FC22\DRR Jaime\Por presentar a ECP\Cantagallo\Yarigui-Cantagallo\[YARIGUI-CANTAGALLO_CF_SEC_07-Feb-2024Rev2.xlsx]D-PRBNP'!</v>
      </c>
      <c r="G602" s="32" t="s">
        <v>37</v>
      </c>
      <c r="H602" s="33">
        <f t="shared" si="181"/>
        <v>42</v>
      </c>
      <c r="I602" s="33" t="str">
        <f t="shared" si="182"/>
        <v>='C:\Users\jaime.benazar\Quorum Business Solutions\Ecopetrol Prometeo - Documents\Planning Space Implementation\3. Analysis &amp; Design\Design\FC22\DRR Jaime\Por presentar a ECP\Cantagallo\Yarigui-Cantagallo\[YARIGUI-CANTAGALLO_CF_SEC_07-Feb-2024Rev2.xlsx]D-PRBNP'!$BW$42</v>
      </c>
      <c r="J602" s="37" t="s">
        <v>2585</v>
      </c>
    </row>
    <row r="603" spans="1:10" x14ac:dyDescent="0.25">
      <c r="A603" s="32" t="s">
        <v>100</v>
      </c>
      <c r="B603" s="32">
        <f t="shared" si="183"/>
        <v>2054</v>
      </c>
      <c r="C603" s="33" t="s">
        <v>8</v>
      </c>
      <c r="D603" s="34" t="s">
        <v>1999</v>
      </c>
      <c r="E603" s="35" t="str">
        <f t="shared" si="179"/>
        <v>PRBNP'!</v>
      </c>
      <c r="F603" s="34" t="str">
        <f t="shared" si="180"/>
        <v>C:\Users\jaime.benazar\Quorum Business Solutions\Ecopetrol Prometeo - Documents\Planning Space Implementation\3. Analysis &amp; Design\Design\FC22\DRR Jaime\Por presentar a ECP\Cantagallo\Yarigui-Cantagallo\[YARIGUI-CANTAGALLO_CF_SEC_07-Feb-2024Rev2.xlsx]D-PRBNP'!</v>
      </c>
      <c r="G603" s="32" t="s">
        <v>37</v>
      </c>
      <c r="H603" s="33">
        <f t="shared" si="181"/>
        <v>43</v>
      </c>
      <c r="I603" s="33" t="str">
        <f t="shared" si="182"/>
        <v>='C:\Users\jaime.benazar\Quorum Business Solutions\Ecopetrol Prometeo - Documents\Planning Space Implementation\3. Analysis &amp; Design\Design\FC22\DRR Jaime\Por presentar a ECP\Cantagallo\Yarigui-Cantagallo\[YARIGUI-CANTAGALLO_CF_SEC_07-Feb-2024Rev2.xlsx]D-PRBNP'!$BW$43</v>
      </c>
      <c r="J603" s="37" t="s">
        <v>2586</v>
      </c>
    </row>
    <row r="604" spans="1:10" x14ac:dyDescent="0.25">
      <c r="A604" s="32" t="s">
        <v>100</v>
      </c>
      <c r="B604" s="32">
        <f t="shared" si="183"/>
        <v>2055</v>
      </c>
      <c r="C604" s="33" t="s">
        <v>8</v>
      </c>
      <c r="D604" s="34" t="s">
        <v>1999</v>
      </c>
      <c r="E604" s="35" t="str">
        <f t="shared" si="179"/>
        <v>PRBNP'!</v>
      </c>
      <c r="F604" s="34" t="str">
        <f t="shared" si="180"/>
        <v>C:\Users\jaime.benazar\Quorum Business Solutions\Ecopetrol Prometeo - Documents\Planning Space Implementation\3. Analysis &amp; Design\Design\FC22\DRR Jaime\Por presentar a ECP\Cantagallo\Yarigui-Cantagallo\[YARIGUI-CANTAGALLO_CF_SEC_07-Feb-2024Rev2.xlsx]D-PRBNP'!</v>
      </c>
      <c r="G604" s="32" t="s">
        <v>37</v>
      </c>
      <c r="H604" s="33">
        <f t="shared" si="181"/>
        <v>44</v>
      </c>
      <c r="I604" s="33" t="str">
        <f t="shared" si="182"/>
        <v>='C:\Users\jaime.benazar\Quorum Business Solutions\Ecopetrol Prometeo - Documents\Planning Space Implementation\3. Analysis &amp; Design\Design\FC22\DRR Jaime\Por presentar a ECP\Cantagallo\Yarigui-Cantagallo\[YARIGUI-CANTAGALLO_CF_SEC_07-Feb-2024Rev2.xlsx]D-PRBNP'!$BW$44</v>
      </c>
      <c r="J604" s="37" t="s">
        <v>2587</v>
      </c>
    </row>
    <row r="605" spans="1:10" x14ac:dyDescent="0.25">
      <c r="A605" s="32" t="s">
        <v>100</v>
      </c>
      <c r="B605" s="32">
        <f t="shared" si="183"/>
        <v>2056</v>
      </c>
      <c r="C605" s="33" t="s">
        <v>8</v>
      </c>
      <c r="D605" s="34" t="s">
        <v>1999</v>
      </c>
      <c r="E605" s="35" t="str">
        <f t="shared" si="179"/>
        <v>PRBNP'!</v>
      </c>
      <c r="F605" s="34" t="str">
        <f t="shared" si="180"/>
        <v>C:\Users\jaime.benazar\Quorum Business Solutions\Ecopetrol Prometeo - Documents\Planning Space Implementation\3. Analysis &amp; Design\Design\FC22\DRR Jaime\Por presentar a ECP\Cantagallo\Yarigui-Cantagallo\[YARIGUI-CANTAGALLO_CF_SEC_07-Feb-2024Rev2.xlsx]D-PRBNP'!</v>
      </c>
      <c r="G605" s="32" t="s">
        <v>37</v>
      </c>
      <c r="H605" s="33">
        <f t="shared" si="181"/>
        <v>45</v>
      </c>
      <c r="I605" s="33" t="str">
        <f t="shared" si="182"/>
        <v>='C:\Users\jaime.benazar\Quorum Business Solutions\Ecopetrol Prometeo - Documents\Planning Space Implementation\3. Analysis &amp; Design\Design\FC22\DRR Jaime\Por presentar a ECP\Cantagallo\Yarigui-Cantagallo\[YARIGUI-CANTAGALLO_CF_SEC_07-Feb-2024Rev2.xlsx]D-PRBNP'!$BW$45</v>
      </c>
      <c r="J605" s="37" t="s">
        <v>2588</v>
      </c>
    </row>
    <row r="606" spans="1:10" x14ac:dyDescent="0.25">
      <c r="A606" s="32" t="s">
        <v>100</v>
      </c>
      <c r="B606" s="32">
        <f t="shared" si="183"/>
        <v>2057</v>
      </c>
      <c r="C606" s="33" t="s">
        <v>8</v>
      </c>
      <c r="D606" s="34" t="s">
        <v>1999</v>
      </c>
      <c r="E606" s="35" t="str">
        <f t="shared" si="179"/>
        <v>PRBNP'!</v>
      </c>
      <c r="F606" s="34" t="str">
        <f t="shared" si="180"/>
        <v>C:\Users\jaime.benazar\Quorum Business Solutions\Ecopetrol Prometeo - Documents\Planning Space Implementation\3. Analysis &amp; Design\Design\FC22\DRR Jaime\Por presentar a ECP\Cantagallo\Yarigui-Cantagallo\[YARIGUI-CANTAGALLO_CF_SEC_07-Feb-2024Rev2.xlsx]D-PRBNP'!</v>
      </c>
      <c r="G606" s="32" t="s">
        <v>37</v>
      </c>
      <c r="H606" s="33">
        <f t="shared" si="181"/>
        <v>46</v>
      </c>
      <c r="I606" s="33" t="str">
        <f t="shared" si="182"/>
        <v>='C:\Users\jaime.benazar\Quorum Business Solutions\Ecopetrol Prometeo - Documents\Planning Space Implementation\3. Analysis &amp; Design\Design\FC22\DRR Jaime\Por presentar a ECP\Cantagallo\Yarigui-Cantagallo\[YARIGUI-CANTAGALLO_CF_SEC_07-Feb-2024Rev2.xlsx]D-PRBNP'!$BW$46</v>
      </c>
      <c r="J606" s="37" t="s">
        <v>2589</v>
      </c>
    </row>
    <row r="607" spans="1:10" x14ac:dyDescent="0.25">
      <c r="A607" s="32" t="s">
        <v>100</v>
      </c>
      <c r="B607" s="32">
        <f t="shared" si="183"/>
        <v>2058</v>
      </c>
      <c r="C607" s="33" t="s">
        <v>8</v>
      </c>
      <c r="D607" s="34" t="s">
        <v>1999</v>
      </c>
      <c r="E607" s="35" t="str">
        <f t="shared" si="179"/>
        <v>PRBNP'!</v>
      </c>
      <c r="F607" s="34" t="str">
        <f t="shared" si="180"/>
        <v>C:\Users\jaime.benazar\Quorum Business Solutions\Ecopetrol Prometeo - Documents\Planning Space Implementation\3. Analysis &amp; Design\Design\FC22\DRR Jaime\Por presentar a ECP\Cantagallo\Yarigui-Cantagallo\[YARIGUI-CANTAGALLO_CF_SEC_07-Feb-2024Rev2.xlsx]D-PRBNP'!</v>
      </c>
      <c r="G607" s="32" t="s">
        <v>37</v>
      </c>
      <c r="H607" s="33">
        <f t="shared" si="181"/>
        <v>47</v>
      </c>
      <c r="I607" s="33" t="str">
        <f t="shared" si="182"/>
        <v>='C:\Users\jaime.benazar\Quorum Business Solutions\Ecopetrol Prometeo - Documents\Planning Space Implementation\3. Analysis &amp; Design\Design\FC22\DRR Jaime\Por presentar a ECP\Cantagallo\Yarigui-Cantagallo\[YARIGUI-CANTAGALLO_CF_SEC_07-Feb-2024Rev2.xlsx]D-PRBNP'!$BW$47</v>
      </c>
      <c r="J607" s="37" t="s">
        <v>2590</v>
      </c>
    </row>
    <row r="608" spans="1:10" x14ac:dyDescent="0.25">
      <c r="A608" s="32" t="s">
        <v>100</v>
      </c>
      <c r="B608" s="32">
        <f t="shared" si="183"/>
        <v>2059</v>
      </c>
      <c r="C608" s="33" t="s">
        <v>8</v>
      </c>
      <c r="D608" s="34" t="s">
        <v>1999</v>
      </c>
      <c r="E608" s="35" t="str">
        <f t="shared" si="179"/>
        <v>PRBNP'!</v>
      </c>
      <c r="F608" s="34" t="str">
        <f t="shared" si="180"/>
        <v>C:\Users\jaime.benazar\Quorum Business Solutions\Ecopetrol Prometeo - Documents\Planning Space Implementation\3. Analysis &amp; Design\Design\FC22\DRR Jaime\Por presentar a ECP\Cantagallo\Yarigui-Cantagallo\[YARIGUI-CANTAGALLO_CF_SEC_07-Feb-2024Rev2.xlsx]D-PRBNP'!</v>
      </c>
      <c r="G608" s="32" t="s">
        <v>37</v>
      </c>
      <c r="H608" s="33">
        <f t="shared" si="181"/>
        <v>48</v>
      </c>
      <c r="I608" s="33" t="str">
        <f t="shared" si="182"/>
        <v>='C:\Users\jaime.benazar\Quorum Business Solutions\Ecopetrol Prometeo - Documents\Planning Space Implementation\3. Analysis &amp; Design\Design\FC22\DRR Jaime\Por presentar a ECP\Cantagallo\Yarigui-Cantagallo\[YARIGUI-CANTAGALLO_CF_SEC_07-Feb-2024Rev2.xlsx]D-PRBNP'!$BW$48</v>
      </c>
      <c r="J608" s="37" t="s">
        <v>2591</v>
      </c>
    </row>
    <row r="609" spans="1:10" x14ac:dyDescent="0.25">
      <c r="A609" s="32" t="s">
        <v>28</v>
      </c>
      <c r="B609" s="32"/>
      <c r="C609" s="33" t="s">
        <v>8</v>
      </c>
      <c r="D609" s="34"/>
      <c r="E609" s="35"/>
      <c r="F609" s="34"/>
      <c r="G609" s="32"/>
      <c r="H609" s="33"/>
      <c r="I609" s="33"/>
      <c r="J609" s="33"/>
    </row>
    <row r="610" spans="1:10" x14ac:dyDescent="0.25">
      <c r="A610" s="32" t="s">
        <v>101</v>
      </c>
      <c r="B610" s="32">
        <v>2023</v>
      </c>
      <c r="C610" s="33" t="s">
        <v>8</v>
      </c>
      <c r="D610" s="34" t="s">
        <v>1999</v>
      </c>
      <c r="E610" s="35" t="str">
        <f t="shared" ref="E610:E630" si="184">_xlfn.CONCAT(A610,"'!")</f>
        <v>PRBND'!</v>
      </c>
      <c r="F610" s="34" t="str">
        <f t="shared" ref="F610:F630" si="185">_xlfn.CONCAT(D610:E610)</f>
        <v>C:\Users\jaime.benazar\Quorum Business Solutions\Ecopetrol Prometeo - Documents\Planning Space Implementation\3. Analysis &amp; Design\Design\FC22\DRR Jaime\Por presentar a ECP\Cantagallo\Yarigui-Cantagallo\[YARIGUI-CANTAGALLO_CF_SEC_07-Feb-2024Rev2.xlsx]D-PRBND'!</v>
      </c>
      <c r="G610" s="32" t="s">
        <v>37</v>
      </c>
      <c r="H610" s="33">
        <v>12</v>
      </c>
      <c r="I610" s="33" t="str">
        <f t="shared" si="163"/>
        <v>='C:\Users\jaime.benazar\Quorum Business Solutions\Ecopetrol Prometeo - Documents\Planning Space Implementation\3. Analysis &amp; Design\Design\FC22\DRR Jaime\Por presentar a ECP\Cantagallo\Yarigui-Cantagallo\[YARIGUI-CANTAGALLO_CF_SEC_07-Feb-2024Rev2.xlsx]D-PRBND'!$BW$12</v>
      </c>
      <c r="J610" s="37" t="s">
        <v>2592</v>
      </c>
    </row>
    <row r="611" spans="1:10" x14ac:dyDescent="0.25">
      <c r="A611" s="32" t="s">
        <v>101</v>
      </c>
      <c r="B611" s="32">
        <f>+B610+1</f>
        <v>2024</v>
      </c>
      <c r="C611" s="33" t="s">
        <v>8</v>
      </c>
      <c r="D611" s="34" t="s">
        <v>1999</v>
      </c>
      <c r="E611" s="35" t="str">
        <f t="shared" si="184"/>
        <v>PRBND'!</v>
      </c>
      <c r="F611" s="34" t="str">
        <f t="shared" si="185"/>
        <v>C:\Users\jaime.benazar\Quorum Business Solutions\Ecopetrol Prometeo - Documents\Planning Space Implementation\3. Analysis &amp; Design\Design\FC22\DRR Jaime\Por presentar a ECP\Cantagallo\Yarigui-Cantagallo\[YARIGUI-CANTAGALLO_CF_SEC_07-Feb-2024Rev2.xlsx]D-PRBND'!</v>
      </c>
      <c r="G611" s="32" t="s">
        <v>37</v>
      </c>
      <c r="H611" s="33">
        <f t="shared" ref="H611:H630" si="186">IF(A611&lt;&gt;A610,12,H610+1)</f>
        <v>13</v>
      </c>
      <c r="I611" s="33" t="str">
        <f t="shared" si="163"/>
        <v>='C:\Users\jaime.benazar\Quorum Business Solutions\Ecopetrol Prometeo - Documents\Planning Space Implementation\3. Analysis &amp; Design\Design\FC22\DRR Jaime\Por presentar a ECP\Cantagallo\Yarigui-Cantagallo\[YARIGUI-CANTAGALLO_CF_SEC_07-Feb-2024Rev2.xlsx]D-PRBND'!$BW$13</v>
      </c>
      <c r="J611" s="37" t="s">
        <v>2593</v>
      </c>
    </row>
    <row r="612" spans="1:10" x14ac:dyDescent="0.25">
      <c r="A612" s="32" t="s">
        <v>101</v>
      </c>
      <c r="B612" s="32">
        <f t="shared" ref="B612:B623" si="187">+B611+1</f>
        <v>2025</v>
      </c>
      <c r="C612" s="33" t="s">
        <v>8</v>
      </c>
      <c r="D612" s="34" t="s">
        <v>1999</v>
      </c>
      <c r="E612" s="35" t="str">
        <f t="shared" si="184"/>
        <v>PRBND'!</v>
      </c>
      <c r="F612" s="34" t="str">
        <f t="shared" si="185"/>
        <v>C:\Users\jaime.benazar\Quorum Business Solutions\Ecopetrol Prometeo - Documents\Planning Space Implementation\3. Analysis &amp; Design\Design\FC22\DRR Jaime\Por presentar a ECP\Cantagallo\Yarigui-Cantagallo\[YARIGUI-CANTAGALLO_CF_SEC_07-Feb-2024Rev2.xlsx]D-PRBND'!</v>
      </c>
      <c r="G612" s="32" t="s">
        <v>37</v>
      </c>
      <c r="H612" s="33">
        <f t="shared" si="186"/>
        <v>14</v>
      </c>
      <c r="I612" s="33" t="str">
        <f t="shared" si="163"/>
        <v>='C:\Users\jaime.benazar\Quorum Business Solutions\Ecopetrol Prometeo - Documents\Planning Space Implementation\3. Analysis &amp; Design\Design\FC22\DRR Jaime\Por presentar a ECP\Cantagallo\Yarigui-Cantagallo\[YARIGUI-CANTAGALLO_CF_SEC_07-Feb-2024Rev2.xlsx]D-PRBND'!$BW$14</v>
      </c>
      <c r="J612" s="37" t="s">
        <v>2594</v>
      </c>
    </row>
    <row r="613" spans="1:10" x14ac:dyDescent="0.25">
      <c r="A613" s="32" t="s">
        <v>101</v>
      </c>
      <c r="B613" s="32">
        <f t="shared" si="187"/>
        <v>2026</v>
      </c>
      <c r="C613" s="33" t="s">
        <v>8</v>
      </c>
      <c r="D613" s="34" t="s">
        <v>1999</v>
      </c>
      <c r="E613" s="35" t="str">
        <f t="shared" si="184"/>
        <v>PRBND'!</v>
      </c>
      <c r="F613" s="34" t="str">
        <f t="shared" si="185"/>
        <v>C:\Users\jaime.benazar\Quorum Business Solutions\Ecopetrol Prometeo - Documents\Planning Space Implementation\3. Analysis &amp; Design\Design\FC22\DRR Jaime\Por presentar a ECP\Cantagallo\Yarigui-Cantagallo\[YARIGUI-CANTAGALLO_CF_SEC_07-Feb-2024Rev2.xlsx]D-PRBND'!</v>
      </c>
      <c r="G613" s="32" t="s">
        <v>37</v>
      </c>
      <c r="H613" s="33">
        <f t="shared" si="186"/>
        <v>15</v>
      </c>
      <c r="I613" s="33" t="str">
        <f t="shared" si="163"/>
        <v>='C:\Users\jaime.benazar\Quorum Business Solutions\Ecopetrol Prometeo - Documents\Planning Space Implementation\3. Analysis &amp; Design\Design\FC22\DRR Jaime\Por presentar a ECP\Cantagallo\Yarigui-Cantagallo\[YARIGUI-CANTAGALLO_CF_SEC_07-Feb-2024Rev2.xlsx]D-PRBND'!$BW$15</v>
      </c>
      <c r="J613" s="37" t="s">
        <v>2595</v>
      </c>
    </row>
    <row r="614" spans="1:10" x14ac:dyDescent="0.25">
      <c r="A614" s="32" t="s">
        <v>101</v>
      </c>
      <c r="B614" s="32">
        <f t="shared" si="187"/>
        <v>2027</v>
      </c>
      <c r="C614" s="33" t="s">
        <v>8</v>
      </c>
      <c r="D614" s="34" t="s">
        <v>1999</v>
      </c>
      <c r="E614" s="35" t="str">
        <f t="shared" si="184"/>
        <v>PRBND'!</v>
      </c>
      <c r="F614" s="34" t="str">
        <f t="shared" si="185"/>
        <v>C:\Users\jaime.benazar\Quorum Business Solutions\Ecopetrol Prometeo - Documents\Planning Space Implementation\3. Analysis &amp; Design\Design\FC22\DRR Jaime\Por presentar a ECP\Cantagallo\Yarigui-Cantagallo\[YARIGUI-CANTAGALLO_CF_SEC_07-Feb-2024Rev2.xlsx]D-PRBND'!</v>
      </c>
      <c r="G614" s="32" t="s">
        <v>37</v>
      </c>
      <c r="H614" s="33">
        <f t="shared" si="186"/>
        <v>16</v>
      </c>
      <c r="I614" s="33" t="str">
        <f t="shared" si="163"/>
        <v>='C:\Users\jaime.benazar\Quorum Business Solutions\Ecopetrol Prometeo - Documents\Planning Space Implementation\3. Analysis &amp; Design\Design\FC22\DRR Jaime\Por presentar a ECP\Cantagallo\Yarigui-Cantagallo\[YARIGUI-CANTAGALLO_CF_SEC_07-Feb-2024Rev2.xlsx]D-PRBND'!$BW$16</v>
      </c>
      <c r="J614" s="37" t="s">
        <v>2596</v>
      </c>
    </row>
    <row r="615" spans="1:10" x14ac:dyDescent="0.25">
      <c r="A615" s="32" t="s">
        <v>101</v>
      </c>
      <c r="B615" s="32">
        <f t="shared" si="187"/>
        <v>2028</v>
      </c>
      <c r="C615" s="33" t="s">
        <v>8</v>
      </c>
      <c r="D615" s="34" t="s">
        <v>1999</v>
      </c>
      <c r="E615" s="35" t="str">
        <f t="shared" si="184"/>
        <v>PRBND'!</v>
      </c>
      <c r="F615" s="34" t="str">
        <f t="shared" si="185"/>
        <v>C:\Users\jaime.benazar\Quorum Business Solutions\Ecopetrol Prometeo - Documents\Planning Space Implementation\3. Analysis &amp; Design\Design\FC22\DRR Jaime\Por presentar a ECP\Cantagallo\Yarigui-Cantagallo\[YARIGUI-CANTAGALLO_CF_SEC_07-Feb-2024Rev2.xlsx]D-PRBND'!</v>
      </c>
      <c r="G615" s="32" t="s">
        <v>37</v>
      </c>
      <c r="H615" s="33">
        <f t="shared" si="186"/>
        <v>17</v>
      </c>
      <c r="I615" s="33" t="str">
        <f t="shared" si="163"/>
        <v>='C:\Users\jaime.benazar\Quorum Business Solutions\Ecopetrol Prometeo - Documents\Planning Space Implementation\3. Analysis &amp; Design\Design\FC22\DRR Jaime\Por presentar a ECP\Cantagallo\Yarigui-Cantagallo\[YARIGUI-CANTAGALLO_CF_SEC_07-Feb-2024Rev2.xlsx]D-PRBND'!$BW$17</v>
      </c>
      <c r="J615" s="37" t="s">
        <v>2597</v>
      </c>
    </row>
    <row r="616" spans="1:10" x14ac:dyDescent="0.25">
      <c r="A616" s="32" t="s">
        <v>101</v>
      </c>
      <c r="B616" s="32">
        <f t="shared" si="187"/>
        <v>2029</v>
      </c>
      <c r="C616" s="33" t="s">
        <v>8</v>
      </c>
      <c r="D616" s="34" t="s">
        <v>1999</v>
      </c>
      <c r="E616" s="35" t="str">
        <f t="shared" si="184"/>
        <v>PRBND'!</v>
      </c>
      <c r="F616" s="34" t="str">
        <f t="shared" si="185"/>
        <v>C:\Users\jaime.benazar\Quorum Business Solutions\Ecopetrol Prometeo - Documents\Planning Space Implementation\3. Analysis &amp; Design\Design\FC22\DRR Jaime\Por presentar a ECP\Cantagallo\Yarigui-Cantagallo\[YARIGUI-CANTAGALLO_CF_SEC_07-Feb-2024Rev2.xlsx]D-PRBND'!</v>
      </c>
      <c r="G616" s="32" t="s">
        <v>37</v>
      </c>
      <c r="H616" s="33">
        <f t="shared" si="186"/>
        <v>18</v>
      </c>
      <c r="I616" s="33" t="str">
        <f t="shared" si="163"/>
        <v>='C:\Users\jaime.benazar\Quorum Business Solutions\Ecopetrol Prometeo - Documents\Planning Space Implementation\3. Analysis &amp; Design\Design\FC22\DRR Jaime\Por presentar a ECP\Cantagallo\Yarigui-Cantagallo\[YARIGUI-CANTAGALLO_CF_SEC_07-Feb-2024Rev2.xlsx]D-PRBND'!$BW$18</v>
      </c>
      <c r="J616" s="37" t="s">
        <v>2598</v>
      </c>
    </row>
    <row r="617" spans="1:10" x14ac:dyDescent="0.25">
      <c r="A617" s="32" t="s">
        <v>101</v>
      </c>
      <c r="B617" s="32">
        <f t="shared" si="187"/>
        <v>2030</v>
      </c>
      <c r="C617" s="33" t="s">
        <v>8</v>
      </c>
      <c r="D617" s="34" t="s">
        <v>1999</v>
      </c>
      <c r="E617" s="35" t="str">
        <f t="shared" si="184"/>
        <v>PRBND'!</v>
      </c>
      <c r="F617" s="34" t="str">
        <f t="shared" si="185"/>
        <v>C:\Users\jaime.benazar\Quorum Business Solutions\Ecopetrol Prometeo - Documents\Planning Space Implementation\3. Analysis &amp; Design\Design\FC22\DRR Jaime\Por presentar a ECP\Cantagallo\Yarigui-Cantagallo\[YARIGUI-CANTAGALLO_CF_SEC_07-Feb-2024Rev2.xlsx]D-PRBND'!</v>
      </c>
      <c r="G617" s="32" t="s">
        <v>37</v>
      </c>
      <c r="H617" s="33">
        <f t="shared" si="186"/>
        <v>19</v>
      </c>
      <c r="I617" s="33" t="str">
        <f t="shared" si="163"/>
        <v>='C:\Users\jaime.benazar\Quorum Business Solutions\Ecopetrol Prometeo - Documents\Planning Space Implementation\3. Analysis &amp; Design\Design\FC22\DRR Jaime\Por presentar a ECP\Cantagallo\Yarigui-Cantagallo\[YARIGUI-CANTAGALLO_CF_SEC_07-Feb-2024Rev2.xlsx]D-PRBND'!$BW$19</v>
      </c>
      <c r="J617" s="37" t="s">
        <v>2599</v>
      </c>
    </row>
    <row r="618" spans="1:10" x14ac:dyDescent="0.25">
      <c r="A618" s="32" t="s">
        <v>101</v>
      </c>
      <c r="B618" s="32">
        <f t="shared" si="187"/>
        <v>2031</v>
      </c>
      <c r="C618" s="33" t="s">
        <v>8</v>
      </c>
      <c r="D618" s="34" t="s">
        <v>1999</v>
      </c>
      <c r="E618" s="35" t="str">
        <f t="shared" si="184"/>
        <v>PRBND'!</v>
      </c>
      <c r="F618" s="34" t="str">
        <f t="shared" si="185"/>
        <v>C:\Users\jaime.benazar\Quorum Business Solutions\Ecopetrol Prometeo - Documents\Planning Space Implementation\3. Analysis &amp; Design\Design\FC22\DRR Jaime\Por presentar a ECP\Cantagallo\Yarigui-Cantagallo\[YARIGUI-CANTAGALLO_CF_SEC_07-Feb-2024Rev2.xlsx]D-PRBND'!</v>
      </c>
      <c r="G618" s="32" t="s">
        <v>37</v>
      </c>
      <c r="H618" s="33">
        <f t="shared" si="186"/>
        <v>20</v>
      </c>
      <c r="I618" s="33" t="str">
        <f t="shared" si="163"/>
        <v>='C:\Users\jaime.benazar\Quorum Business Solutions\Ecopetrol Prometeo - Documents\Planning Space Implementation\3. Analysis &amp; Design\Design\FC22\DRR Jaime\Por presentar a ECP\Cantagallo\Yarigui-Cantagallo\[YARIGUI-CANTAGALLO_CF_SEC_07-Feb-2024Rev2.xlsx]D-PRBND'!$BW$20</v>
      </c>
      <c r="J618" s="37" t="s">
        <v>2600</v>
      </c>
    </row>
    <row r="619" spans="1:10" x14ac:dyDescent="0.25">
      <c r="A619" s="32" t="s">
        <v>101</v>
      </c>
      <c r="B619" s="32">
        <f t="shared" si="187"/>
        <v>2032</v>
      </c>
      <c r="C619" s="33" t="s">
        <v>8</v>
      </c>
      <c r="D619" s="34" t="s">
        <v>1999</v>
      </c>
      <c r="E619" s="35" t="str">
        <f t="shared" si="184"/>
        <v>PRBND'!</v>
      </c>
      <c r="F619" s="34" t="str">
        <f t="shared" si="185"/>
        <v>C:\Users\jaime.benazar\Quorum Business Solutions\Ecopetrol Prometeo - Documents\Planning Space Implementation\3. Analysis &amp; Design\Design\FC22\DRR Jaime\Por presentar a ECP\Cantagallo\Yarigui-Cantagallo\[YARIGUI-CANTAGALLO_CF_SEC_07-Feb-2024Rev2.xlsx]D-PRBND'!</v>
      </c>
      <c r="G619" s="32" t="s">
        <v>37</v>
      </c>
      <c r="H619" s="33">
        <f t="shared" si="186"/>
        <v>21</v>
      </c>
      <c r="I619" s="33" t="str">
        <f t="shared" si="163"/>
        <v>='C:\Users\jaime.benazar\Quorum Business Solutions\Ecopetrol Prometeo - Documents\Planning Space Implementation\3. Analysis &amp; Design\Design\FC22\DRR Jaime\Por presentar a ECP\Cantagallo\Yarigui-Cantagallo\[YARIGUI-CANTAGALLO_CF_SEC_07-Feb-2024Rev2.xlsx]D-PRBND'!$BW$21</v>
      </c>
      <c r="J619" s="37" t="s">
        <v>2601</v>
      </c>
    </row>
    <row r="620" spans="1:10" x14ac:dyDescent="0.25">
      <c r="A620" s="32" t="s">
        <v>101</v>
      </c>
      <c r="B620" s="32">
        <f t="shared" si="187"/>
        <v>2033</v>
      </c>
      <c r="C620" s="33" t="s">
        <v>8</v>
      </c>
      <c r="D620" s="34" t="s">
        <v>1999</v>
      </c>
      <c r="E620" s="35" t="str">
        <f t="shared" si="184"/>
        <v>PRBND'!</v>
      </c>
      <c r="F620" s="34" t="str">
        <f t="shared" si="185"/>
        <v>C:\Users\jaime.benazar\Quorum Business Solutions\Ecopetrol Prometeo - Documents\Planning Space Implementation\3. Analysis &amp; Design\Design\FC22\DRR Jaime\Por presentar a ECP\Cantagallo\Yarigui-Cantagallo\[YARIGUI-CANTAGALLO_CF_SEC_07-Feb-2024Rev2.xlsx]D-PRBND'!</v>
      </c>
      <c r="G620" s="32" t="s">
        <v>37</v>
      </c>
      <c r="H620" s="33">
        <f t="shared" si="186"/>
        <v>22</v>
      </c>
      <c r="I620" s="33" t="str">
        <f t="shared" si="163"/>
        <v>='C:\Users\jaime.benazar\Quorum Business Solutions\Ecopetrol Prometeo - Documents\Planning Space Implementation\3. Analysis &amp; Design\Design\FC22\DRR Jaime\Por presentar a ECP\Cantagallo\Yarigui-Cantagallo\[YARIGUI-CANTAGALLO_CF_SEC_07-Feb-2024Rev2.xlsx]D-PRBND'!$BW$22</v>
      </c>
      <c r="J620" s="37" t="s">
        <v>2602</v>
      </c>
    </row>
    <row r="621" spans="1:10" x14ac:dyDescent="0.25">
      <c r="A621" s="32" t="s">
        <v>101</v>
      </c>
      <c r="B621" s="32">
        <f t="shared" si="187"/>
        <v>2034</v>
      </c>
      <c r="C621" s="33" t="s">
        <v>8</v>
      </c>
      <c r="D621" s="34" t="s">
        <v>1999</v>
      </c>
      <c r="E621" s="35" t="str">
        <f t="shared" si="184"/>
        <v>PRBND'!</v>
      </c>
      <c r="F621" s="34" t="str">
        <f t="shared" si="185"/>
        <v>C:\Users\jaime.benazar\Quorum Business Solutions\Ecopetrol Prometeo - Documents\Planning Space Implementation\3. Analysis &amp; Design\Design\FC22\DRR Jaime\Por presentar a ECP\Cantagallo\Yarigui-Cantagallo\[YARIGUI-CANTAGALLO_CF_SEC_07-Feb-2024Rev2.xlsx]D-PRBND'!</v>
      </c>
      <c r="G621" s="32" t="s">
        <v>37</v>
      </c>
      <c r="H621" s="33">
        <f t="shared" si="186"/>
        <v>23</v>
      </c>
      <c r="I621" s="33" t="str">
        <f t="shared" si="163"/>
        <v>='C:\Users\jaime.benazar\Quorum Business Solutions\Ecopetrol Prometeo - Documents\Planning Space Implementation\3. Analysis &amp; Design\Design\FC22\DRR Jaime\Por presentar a ECP\Cantagallo\Yarigui-Cantagallo\[YARIGUI-CANTAGALLO_CF_SEC_07-Feb-2024Rev2.xlsx]D-PRBND'!$BW$23</v>
      </c>
      <c r="J621" s="37" t="s">
        <v>2603</v>
      </c>
    </row>
    <row r="622" spans="1:10" x14ac:dyDescent="0.25">
      <c r="A622" s="32" t="s">
        <v>101</v>
      </c>
      <c r="B622" s="32">
        <f t="shared" si="187"/>
        <v>2035</v>
      </c>
      <c r="C622" s="33" t="s">
        <v>8</v>
      </c>
      <c r="D622" s="34" t="s">
        <v>1999</v>
      </c>
      <c r="E622" s="35" t="str">
        <f t="shared" si="184"/>
        <v>PRBND'!</v>
      </c>
      <c r="F622" s="34" t="str">
        <f t="shared" si="185"/>
        <v>C:\Users\jaime.benazar\Quorum Business Solutions\Ecopetrol Prometeo - Documents\Planning Space Implementation\3. Analysis &amp; Design\Design\FC22\DRR Jaime\Por presentar a ECP\Cantagallo\Yarigui-Cantagallo\[YARIGUI-CANTAGALLO_CF_SEC_07-Feb-2024Rev2.xlsx]D-PRBND'!</v>
      </c>
      <c r="G622" s="32" t="s">
        <v>37</v>
      </c>
      <c r="H622" s="33">
        <f t="shared" si="186"/>
        <v>24</v>
      </c>
      <c r="I622" s="33" t="str">
        <f t="shared" si="163"/>
        <v>='C:\Users\jaime.benazar\Quorum Business Solutions\Ecopetrol Prometeo - Documents\Planning Space Implementation\3. Analysis &amp; Design\Design\FC22\DRR Jaime\Por presentar a ECP\Cantagallo\Yarigui-Cantagallo\[YARIGUI-CANTAGALLO_CF_SEC_07-Feb-2024Rev2.xlsx]D-PRBND'!$BW$24</v>
      </c>
      <c r="J622" s="37" t="s">
        <v>2604</v>
      </c>
    </row>
    <row r="623" spans="1:10" x14ac:dyDescent="0.25">
      <c r="A623" s="32" t="s">
        <v>101</v>
      </c>
      <c r="B623" s="32">
        <f t="shared" si="187"/>
        <v>2036</v>
      </c>
      <c r="C623" s="33" t="s">
        <v>8</v>
      </c>
      <c r="D623" s="34" t="s">
        <v>1999</v>
      </c>
      <c r="E623" s="35" t="str">
        <f t="shared" si="184"/>
        <v>PRBND'!</v>
      </c>
      <c r="F623" s="34" t="str">
        <f t="shared" si="185"/>
        <v>C:\Users\jaime.benazar\Quorum Business Solutions\Ecopetrol Prometeo - Documents\Planning Space Implementation\3. Analysis &amp; Design\Design\FC22\DRR Jaime\Por presentar a ECP\Cantagallo\Yarigui-Cantagallo\[YARIGUI-CANTAGALLO_CF_SEC_07-Feb-2024Rev2.xlsx]D-PRBND'!</v>
      </c>
      <c r="G623" s="32" t="s">
        <v>37</v>
      </c>
      <c r="H623" s="33">
        <f t="shared" si="186"/>
        <v>25</v>
      </c>
      <c r="I623" s="33" t="str">
        <f t="shared" si="163"/>
        <v>='C:\Users\jaime.benazar\Quorum Business Solutions\Ecopetrol Prometeo - Documents\Planning Space Implementation\3. Analysis &amp; Design\Design\FC22\DRR Jaime\Por presentar a ECP\Cantagallo\Yarigui-Cantagallo\[YARIGUI-CANTAGALLO_CF_SEC_07-Feb-2024Rev2.xlsx]D-PRBND'!$BW$25</v>
      </c>
      <c r="J623" s="37" t="s">
        <v>2605</v>
      </c>
    </row>
    <row r="624" spans="1:10" x14ac:dyDescent="0.25">
      <c r="A624" s="32" t="s">
        <v>101</v>
      </c>
      <c r="B624" s="32">
        <f>+B623+1</f>
        <v>2037</v>
      </c>
      <c r="C624" s="33" t="s">
        <v>8</v>
      </c>
      <c r="D624" s="34" t="s">
        <v>1999</v>
      </c>
      <c r="E624" s="35" t="str">
        <f t="shared" si="184"/>
        <v>PRBND'!</v>
      </c>
      <c r="F624" s="34" t="str">
        <f t="shared" si="185"/>
        <v>C:\Users\jaime.benazar\Quorum Business Solutions\Ecopetrol Prometeo - Documents\Planning Space Implementation\3. Analysis &amp; Design\Design\FC22\DRR Jaime\Por presentar a ECP\Cantagallo\Yarigui-Cantagallo\[YARIGUI-CANTAGALLO_CF_SEC_07-Feb-2024Rev2.xlsx]D-PRBND'!</v>
      </c>
      <c r="G624" s="32" t="s">
        <v>37</v>
      </c>
      <c r="H624" s="33">
        <f t="shared" si="186"/>
        <v>26</v>
      </c>
      <c r="I624" s="33" t="str">
        <f t="shared" si="163"/>
        <v>='C:\Users\jaime.benazar\Quorum Business Solutions\Ecopetrol Prometeo - Documents\Planning Space Implementation\3. Analysis &amp; Design\Design\FC22\DRR Jaime\Por presentar a ECP\Cantagallo\Yarigui-Cantagallo\[YARIGUI-CANTAGALLO_CF_SEC_07-Feb-2024Rev2.xlsx]D-PRBND'!$BW$26</v>
      </c>
      <c r="J624" s="37" t="s">
        <v>2606</v>
      </c>
    </row>
    <row r="625" spans="1:10" x14ac:dyDescent="0.25">
      <c r="A625" s="32" t="s">
        <v>101</v>
      </c>
      <c r="B625" s="32">
        <f t="shared" ref="B625:B627" si="188">+B624+1</f>
        <v>2038</v>
      </c>
      <c r="C625" s="33" t="s">
        <v>8</v>
      </c>
      <c r="D625" s="34" t="s">
        <v>1999</v>
      </c>
      <c r="E625" s="35" t="str">
        <f t="shared" si="184"/>
        <v>PRBND'!</v>
      </c>
      <c r="F625" s="34" t="str">
        <f t="shared" si="185"/>
        <v>C:\Users\jaime.benazar\Quorum Business Solutions\Ecopetrol Prometeo - Documents\Planning Space Implementation\3. Analysis &amp; Design\Design\FC22\DRR Jaime\Por presentar a ECP\Cantagallo\Yarigui-Cantagallo\[YARIGUI-CANTAGALLO_CF_SEC_07-Feb-2024Rev2.xlsx]D-PRBND'!</v>
      </c>
      <c r="G625" s="32" t="s">
        <v>37</v>
      </c>
      <c r="H625" s="33">
        <f t="shared" si="186"/>
        <v>27</v>
      </c>
      <c r="I625" s="33" t="str">
        <f t="shared" si="163"/>
        <v>='C:\Users\jaime.benazar\Quorum Business Solutions\Ecopetrol Prometeo - Documents\Planning Space Implementation\3. Analysis &amp; Design\Design\FC22\DRR Jaime\Por presentar a ECP\Cantagallo\Yarigui-Cantagallo\[YARIGUI-CANTAGALLO_CF_SEC_07-Feb-2024Rev2.xlsx]D-PRBND'!$BW$27</v>
      </c>
      <c r="J625" s="37" t="s">
        <v>2607</v>
      </c>
    </row>
    <row r="626" spans="1:10" x14ac:dyDescent="0.25">
      <c r="A626" s="32" t="s">
        <v>101</v>
      </c>
      <c r="B626" s="32">
        <f t="shared" si="188"/>
        <v>2039</v>
      </c>
      <c r="C626" s="33" t="s">
        <v>8</v>
      </c>
      <c r="D626" s="34" t="s">
        <v>1999</v>
      </c>
      <c r="E626" s="35" t="str">
        <f t="shared" si="184"/>
        <v>PRBND'!</v>
      </c>
      <c r="F626" s="34" t="str">
        <f t="shared" si="185"/>
        <v>C:\Users\jaime.benazar\Quorum Business Solutions\Ecopetrol Prometeo - Documents\Planning Space Implementation\3. Analysis &amp; Design\Design\FC22\DRR Jaime\Por presentar a ECP\Cantagallo\Yarigui-Cantagallo\[YARIGUI-CANTAGALLO_CF_SEC_07-Feb-2024Rev2.xlsx]D-PRBND'!</v>
      </c>
      <c r="G626" s="32" t="s">
        <v>37</v>
      </c>
      <c r="H626" s="33">
        <f t="shared" si="186"/>
        <v>28</v>
      </c>
      <c r="I626" s="33" t="str">
        <f t="shared" si="163"/>
        <v>='C:\Users\jaime.benazar\Quorum Business Solutions\Ecopetrol Prometeo - Documents\Planning Space Implementation\3. Analysis &amp; Design\Design\FC22\DRR Jaime\Por presentar a ECP\Cantagallo\Yarigui-Cantagallo\[YARIGUI-CANTAGALLO_CF_SEC_07-Feb-2024Rev2.xlsx]D-PRBND'!$BW$28</v>
      </c>
      <c r="J626" s="37" t="s">
        <v>2608</v>
      </c>
    </row>
    <row r="627" spans="1:10" x14ac:dyDescent="0.25">
      <c r="A627" s="32" t="s">
        <v>101</v>
      </c>
      <c r="B627" s="32">
        <f t="shared" si="188"/>
        <v>2040</v>
      </c>
      <c r="C627" s="33" t="s">
        <v>8</v>
      </c>
      <c r="D627" s="34" t="s">
        <v>1999</v>
      </c>
      <c r="E627" s="35" t="str">
        <f t="shared" si="184"/>
        <v>PRBND'!</v>
      </c>
      <c r="F627" s="34" t="str">
        <f t="shared" si="185"/>
        <v>C:\Users\jaime.benazar\Quorum Business Solutions\Ecopetrol Prometeo - Documents\Planning Space Implementation\3. Analysis &amp; Design\Design\FC22\DRR Jaime\Por presentar a ECP\Cantagallo\Yarigui-Cantagallo\[YARIGUI-CANTAGALLO_CF_SEC_07-Feb-2024Rev2.xlsx]D-PRBND'!</v>
      </c>
      <c r="G627" s="32" t="s">
        <v>37</v>
      </c>
      <c r="H627" s="33">
        <f t="shared" si="186"/>
        <v>29</v>
      </c>
      <c r="I627" s="33" t="str">
        <f t="shared" si="163"/>
        <v>='C:\Users\jaime.benazar\Quorum Business Solutions\Ecopetrol Prometeo - Documents\Planning Space Implementation\3. Analysis &amp; Design\Design\FC22\DRR Jaime\Por presentar a ECP\Cantagallo\Yarigui-Cantagallo\[YARIGUI-CANTAGALLO_CF_SEC_07-Feb-2024Rev2.xlsx]D-PRBND'!$BW$29</v>
      </c>
      <c r="J627" s="37" t="s">
        <v>2609</v>
      </c>
    </row>
    <row r="628" spans="1:10" x14ac:dyDescent="0.25">
      <c r="A628" s="32" t="s">
        <v>101</v>
      </c>
      <c r="B628" s="32">
        <f>+B627+1</f>
        <v>2041</v>
      </c>
      <c r="C628" s="33" t="s">
        <v>8</v>
      </c>
      <c r="D628" s="34" t="s">
        <v>1999</v>
      </c>
      <c r="E628" s="35" t="str">
        <f t="shared" si="184"/>
        <v>PRBND'!</v>
      </c>
      <c r="F628" s="34" t="str">
        <f t="shared" si="185"/>
        <v>C:\Users\jaime.benazar\Quorum Business Solutions\Ecopetrol Prometeo - Documents\Planning Space Implementation\3. Analysis &amp; Design\Design\FC22\DRR Jaime\Por presentar a ECP\Cantagallo\Yarigui-Cantagallo\[YARIGUI-CANTAGALLO_CF_SEC_07-Feb-2024Rev2.xlsx]D-PRBND'!</v>
      </c>
      <c r="G628" s="32" t="s">
        <v>37</v>
      </c>
      <c r="H628" s="33">
        <f t="shared" si="186"/>
        <v>30</v>
      </c>
      <c r="I628" s="33" t="str">
        <f t="shared" si="163"/>
        <v>='C:\Users\jaime.benazar\Quorum Business Solutions\Ecopetrol Prometeo - Documents\Planning Space Implementation\3. Analysis &amp; Design\Design\FC22\DRR Jaime\Por presentar a ECP\Cantagallo\Yarigui-Cantagallo\[YARIGUI-CANTAGALLO_CF_SEC_07-Feb-2024Rev2.xlsx]D-PRBND'!$BW$30</v>
      </c>
      <c r="J628" s="37" t="s">
        <v>2610</v>
      </c>
    </row>
    <row r="629" spans="1:10" x14ac:dyDescent="0.25">
      <c r="A629" s="32" t="s">
        <v>101</v>
      </c>
      <c r="B629" s="32">
        <f t="shared" ref="B629:B630" si="189">+B628+1</f>
        <v>2042</v>
      </c>
      <c r="C629" s="33" t="s">
        <v>8</v>
      </c>
      <c r="D629" s="34" t="s">
        <v>1999</v>
      </c>
      <c r="E629" s="35" t="str">
        <f t="shared" si="184"/>
        <v>PRBND'!</v>
      </c>
      <c r="F629" s="34" t="str">
        <f t="shared" si="185"/>
        <v>C:\Users\jaime.benazar\Quorum Business Solutions\Ecopetrol Prometeo - Documents\Planning Space Implementation\3. Analysis &amp; Design\Design\FC22\DRR Jaime\Por presentar a ECP\Cantagallo\Yarigui-Cantagallo\[YARIGUI-CANTAGALLO_CF_SEC_07-Feb-2024Rev2.xlsx]D-PRBND'!</v>
      </c>
      <c r="G629" s="32" t="s">
        <v>37</v>
      </c>
      <c r="H629" s="33">
        <f t="shared" si="186"/>
        <v>31</v>
      </c>
      <c r="I629" s="33" t="str">
        <f t="shared" si="155"/>
        <v>='C:\Users\jaime.benazar\Quorum Business Solutions\Ecopetrol Prometeo - Documents\Planning Space Implementation\3. Analysis &amp; Design\Design\FC22\DRR Jaime\Por presentar a ECP\Cantagallo\Yarigui-Cantagallo\[YARIGUI-CANTAGALLO_CF_SEC_07-Feb-2024Rev2.xlsx]D-PRBND'!$BW$31</v>
      </c>
      <c r="J629" s="37" t="s">
        <v>2611</v>
      </c>
    </row>
    <row r="630" spans="1:10" x14ac:dyDescent="0.25">
      <c r="A630" s="32" t="s">
        <v>101</v>
      </c>
      <c r="B630" s="32">
        <f t="shared" si="189"/>
        <v>2043</v>
      </c>
      <c r="C630" s="33" t="s">
        <v>8</v>
      </c>
      <c r="D630" s="34" t="s">
        <v>1999</v>
      </c>
      <c r="E630" s="35" t="str">
        <f t="shared" si="184"/>
        <v>PRBND'!</v>
      </c>
      <c r="F630" s="34" t="str">
        <f t="shared" si="185"/>
        <v>C:\Users\jaime.benazar\Quorum Business Solutions\Ecopetrol Prometeo - Documents\Planning Space Implementation\3. Analysis &amp; Design\Design\FC22\DRR Jaime\Por presentar a ECP\Cantagallo\Yarigui-Cantagallo\[YARIGUI-CANTAGALLO_CF_SEC_07-Feb-2024Rev2.xlsx]D-PRBND'!</v>
      </c>
      <c r="G630" s="32" t="s">
        <v>37</v>
      </c>
      <c r="H630" s="33">
        <f t="shared" si="186"/>
        <v>32</v>
      </c>
      <c r="I630" s="33" t="str">
        <f t="shared" si="155"/>
        <v>='C:\Users\jaime.benazar\Quorum Business Solutions\Ecopetrol Prometeo - Documents\Planning Space Implementation\3. Analysis &amp; Design\Design\FC22\DRR Jaime\Por presentar a ECP\Cantagallo\Yarigui-Cantagallo\[YARIGUI-CANTAGALLO_CF_SEC_07-Feb-2024Rev2.xlsx]D-PRBND'!$BW$32</v>
      </c>
      <c r="J630" s="37" t="s">
        <v>2612</v>
      </c>
    </row>
    <row r="631" spans="1:10" x14ac:dyDescent="0.25">
      <c r="A631" s="32" t="s">
        <v>101</v>
      </c>
      <c r="B631" s="32">
        <f>+B630+1</f>
        <v>2044</v>
      </c>
      <c r="C631" s="33" t="s">
        <v>8</v>
      </c>
      <c r="D631" s="34" t="s">
        <v>1999</v>
      </c>
      <c r="E631" s="35" t="str">
        <f t="shared" ref="E631:E646" si="190">_xlfn.CONCAT(A631,"'!")</f>
        <v>PRBND'!</v>
      </c>
      <c r="F631" s="34" t="str">
        <f t="shared" ref="F631:F646" si="191">_xlfn.CONCAT(D631:E631)</f>
        <v>C:\Users\jaime.benazar\Quorum Business Solutions\Ecopetrol Prometeo - Documents\Planning Space Implementation\3. Analysis &amp; Design\Design\FC22\DRR Jaime\Por presentar a ECP\Cantagallo\Yarigui-Cantagallo\[YARIGUI-CANTAGALLO_CF_SEC_07-Feb-2024Rev2.xlsx]D-PRBND'!</v>
      </c>
      <c r="G631" s="32" t="s">
        <v>37</v>
      </c>
      <c r="H631" s="33">
        <f t="shared" ref="H631:H646" si="192">IF(A631&lt;&gt;A630,12,H630+1)</f>
        <v>33</v>
      </c>
      <c r="I631" s="33" t="str">
        <f t="shared" ref="I631:I646" si="193">_xlfn.CONCAT("='",F631:H631)</f>
        <v>='C:\Users\jaime.benazar\Quorum Business Solutions\Ecopetrol Prometeo - Documents\Planning Space Implementation\3. Analysis &amp; Design\Design\FC22\DRR Jaime\Por presentar a ECP\Cantagallo\Yarigui-Cantagallo\[YARIGUI-CANTAGALLO_CF_SEC_07-Feb-2024Rev2.xlsx]D-PRBND'!$BW$33</v>
      </c>
      <c r="J631" s="37" t="s">
        <v>2613</v>
      </c>
    </row>
    <row r="632" spans="1:10" x14ac:dyDescent="0.25">
      <c r="A632" s="32" t="s">
        <v>101</v>
      </c>
      <c r="B632" s="32">
        <f t="shared" ref="B632:B646" si="194">+B631+1</f>
        <v>2045</v>
      </c>
      <c r="C632" s="33" t="s">
        <v>8</v>
      </c>
      <c r="D632" s="34" t="s">
        <v>1999</v>
      </c>
      <c r="E632" s="35" t="str">
        <f t="shared" si="190"/>
        <v>PRBND'!</v>
      </c>
      <c r="F632" s="34" t="str">
        <f t="shared" si="191"/>
        <v>C:\Users\jaime.benazar\Quorum Business Solutions\Ecopetrol Prometeo - Documents\Planning Space Implementation\3. Analysis &amp; Design\Design\FC22\DRR Jaime\Por presentar a ECP\Cantagallo\Yarigui-Cantagallo\[YARIGUI-CANTAGALLO_CF_SEC_07-Feb-2024Rev2.xlsx]D-PRBND'!</v>
      </c>
      <c r="G632" s="32" t="s">
        <v>37</v>
      </c>
      <c r="H632" s="33">
        <f t="shared" si="192"/>
        <v>34</v>
      </c>
      <c r="I632" s="33" t="str">
        <f t="shared" si="193"/>
        <v>='C:\Users\jaime.benazar\Quorum Business Solutions\Ecopetrol Prometeo - Documents\Planning Space Implementation\3. Analysis &amp; Design\Design\FC22\DRR Jaime\Por presentar a ECP\Cantagallo\Yarigui-Cantagallo\[YARIGUI-CANTAGALLO_CF_SEC_07-Feb-2024Rev2.xlsx]D-PRBND'!$BW$34</v>
      </c>
      <c r="J632" s="37" t="s">
        <v>2614</v>
      </c>
    </row>
    <row r="633" spans="1:10" x14ac:dyDescent="0.25">
      <c r="A633" s="32" t="s">
        <v>101</v>
      </c>
      <c r="B633" s="32">
        <f t="shared" si="194"/>
        <v>2046</v>
      </c>
      <c r="C633" s="33" t="s">
        <v>8</v>
      </c>
      <c r="D633" s="34" t="s">
        <v>1999</v>
      </c>
      <c r="E633" s="35" t="str">
        <f t="shared" si="190"/>
        <v>PRBND'!</v>
      </c>
      <c r="F633" s="34" t="str">
        <f t="shared" si="191"/>
        <v>C:\Users\jaime.benazar\Quorum Business Solutions\Ecopetrol Prometeo - Documents\Planning Space Implementation\3. Analysis &amp; Design\Design\FC22\DRR Jaime\Por presentar a ECP\Cantagallo\Yarigui-Cantagallo\[YARIGUI-CANTAGALLO_CF_SEC_07-Feb-2024Rev2.xlsx]D-PRBND'!</v>
      </c>
      <c r="G633" s="32" t="s">
        <v>37</v>
      </c>
      <c r="H633" s="33">
        <f t="shared" si="192"/>
        <v>35</v>
      </c>
      <c r="I633" s="33" t="str">
        <f t="shared" si="193"/>
        <v>='C:\Users\jaime.benazar\Quorum Business Solutions\Ecopetrol Prometeo - Documents\Planning Space Implementation\3. Analysis &amp; Design\Design\FC22\DRR Jaime\Por presentar a ECP\Cantagallo\Yarigui-Cantagallo\[YARIGUI-CANTAGALLO_CF_SEC_07-Feb-2024Rev2.xlsx]D-PRBND'!$BW$35</v>
      </c>
      <c r="J633" s="37" t="s">
        <v>2615</v>
      </c>
    </row>
    <row r="634" spans="1:10" x14ac:dyDescent="0.25">
      <c r="A634" s="32" t="s">
        <v>101</v>
      </c>
      <c r="B634" s="32">
        <f t="shared" si="194"/>
        <v>2047</v>
      </c>
      <c r="C634" s="33" t="s">
        <v>8</v>
      </c>
      <c r="D634" s="34" t="s">
        <v>1999</v>
      </c>
      <c r="E634" s="35" t="str">
        <f t="shared" si="190"/>
        <v>PRBND'!</v>
      </c>
      <c r="F634" s="34" t="str">
        <f t="shared" si="191"/>
        <v>C:\Users\jaime.benazar\Quorum Business Solutions\Ecopetrol Prometeo - Documents\Planning Space Implementation\3. Analysis &amp; Design\Design\FC22\DRR Jaime\Por presentar a ECP\Cantagallo\Yarigui-Cantagallo\[YARIGUI-CANTAGALLO_CF_SEC_07-Feb-2024Rev2.xlsx]D-PRBND'!</v>
      </c>
      <c r="G634" s="32" t="s">
        <v>37</v>
      </c>
      <c r="H634" s="33">
        <f t="shared" si="192"/>
        <v>36</v>
      </c>
      <c r="I634" s="33" t="str">
        <f t="shared" si="193"/>
        <v>='C:\Users\jaime.benazar\Quorum Business Solutions\Ecopetrol Prometeo - Documents\Planning Space Implementation\3. Analysis &amp; Design\Design\FC22\DRR Jaime\Por presentar a ECP\Cantagallo\Yarigui-Cantagallo\[YARIGUI-CANTAGALLO_CF_SEC_07-Feb-2024Rev2.xlsx]D-PRBND'!$BW$36</v>
      </c>
      <c r="J634" s="37" t="s">
        <v>2616</v>
      </c>
    </row>
    <row r="635" spans="1:10" x14ac:dyDescent="0.25">
      <c r="A635" s="32" t="s">
        <v>101</v>
      </c>
      <c r="B635" s="32">
        <f t="shared" si="194"/>
        <v>2048</v>
      </c>
      <c r="C635" s="33" t="s">
        <v>8</v>
      </c>
      <c r="D635" s="34" t="s">
        <v>1999</v>
      </c>
      <c r="E635" s="35" t="str">
        <f t="shared" si="190"/>
        <v>PRBND'!</v>
      </c>
      <c r="F635" s="34" t="str">
        <f t="shared" si="191"/>
        <v>C:\Users\jaime.benazar\Quorum Business Solutions\Ecopetrol Prometeo - Documents\Planning Space Implementation\3. Analysis &amp; Design\Design\FC22\DRR Jaime\Por presentar a ECP\Cantagallo\Yarigui-Cantagallo\[YARIGUI-CANTAGALLO_CF_SEC_07-Feb-2024Rev2.xlsx]D-PRBND'!</v>
      </c>
      <c r="G635" s="32" t="s">
        <v>37</v>
      </c>
      <c r="H635" s="33">
        <f t="shared" si="192"/>
        <v>37</v>
      </c>
      <c r="I635" s="33" t="str">
        <f t="shared" si="193"/>
        <v>='C:\Users\jaime.benazar\Quorum Business Solutions\Ecopetrol Prometeo - Documents\Planning Space Implementation\3. Analysis &amp; Design\Design\FC22\DRR Jaime\Por presentar a ECP\Cantagallo\Yarigui-Cantagallo\[YARIGUI-CANTAGALLO_CF_SEC_07-Feb-2024Rev2.xlsx]D-PRBND'!$BW$37</v>
      </c>
      <c r="J635" s="37" t="s">
        <v>2617</v>
      </c>
    </row>
    <row r="636" spans="1:10" x14ac:dyDescent="0.25">
      <c r="A636" s="32" t="s">
        <v>101</v>
      </c>
      <c r="B636" s="32">
        <f t="shared" si="194"/>
        <v>2049</v>
      </c>
      <c r="C636" s="33" t="s">
        <v>8</v>
      </c>
      <c r="D636" s="34" t="s">
        <v>1999</v>
      </c>
      <c r="E636" s="35" t="str">
        <f t="shared" si="190"/>
        <v>PRBND'!</v>
      </c>
      <c r="F636" s="34" t="str">
        <f t="shared" si="191"/>
        <v>C:\Users\jaime.benazar\Quorum Business Solutions\Ecopetrol Prometeo - Documents\Planning Space Implementation\3. Analysis &amp; Design\Design\FC22\DRR Jaime\Por presentar a ECP\Cantagallo\Yarigui-Cantagallo\[YARIGUI-CANTAGALLO_CF_SEC_07-Feb-2024Rev2.xlsx]D-PRBND'!</v>
      </c>
      <c r="G636" s="32" t="s">
        <v>37</v>
      </c>
      <c r="H636" s="33">
        <f t="shared" si="192"/>
        <v>38</v>
      </c>
      <c r="I636" s="33" t="str">
        <f t="shared" si="193"/>
        <v>='C:\Users\jaime.benazar\Quorum Business Solutions\Ecopetrol Prometeo - Documents\Planning Space Implementation\3. Analysis &amp; Design\Design\FC22\DRR Jaime\Por presentar a ECP\Cantagallo\Yarigui-Cantagallo\[YARIGUI-CANTAGALLO_CF_SEC_07-Feb-2024Rev2.xlsx]D-PRBND'!$BW$38</v>
      </c>
      <c r="J636" s="37" t="s">
        <v>2618</v>
      </c>
    </row>
    <row r="637" spans="1:10" x14ac:dyDescent="0.25">
      <c r="A637" s="32" t="s">
        <v>101</v>
      </c>
      <c r="B637" s="32">
        <f t="shared" si="194"/>
        <v>2050</v>
      </c>
      <c r="C637" s="33" t="s">
        <v>8</v>
      </c>
      <c r="D637" s="34" t="s">
        <v>1999</v>
      </c>
      <c r="E637" s="35" t="str">
        <f t="shared" si="190"/>
        <v>PRBND'!</v>
      </c>
      <c r="F637" s="34" t="str">
        <f t="shared" si="191"/>
        <v>C:\Users\jaime.benazar\Quorum Business Solutions\Ecopetrol Prometeo - Documents\Planning Space Implementation\3. Analysis &amp; Design\Design\FC22\DRR Jaime\Por presentar a ECP\Cantagallo\Yarigui-Cantagallo\[YARIGUI-CANTAGALLO_CF_SEC_07-Feb-2024Rev2.xlsx]D-PRBND'!</v>
      </c>
      <c r="G637" s="32" t="s">
        <v>37</v>
      </c>
      <c r="H637" s="33">
        <f t="shared" si="192"/>
        <v>39</v>
      </c>
      <c r="I637" s="33" t="str">
        <f t="shared" si="193"/>
        <v>='C:\Users\jaime.benazar\Quorum Business Solutions\Ecopetrol Prometeo - Documents\Planning Space Implementation\3. Analysis &amp; Design\Design\FC22\DRR Jaime\Por presentar a ECP\Cantagallo\Yarigui-Cantagallo\[YARIGUI-CANTAGALLO_CF_SEC_07-Feb-2024Rev2.xlsx]D-PRBND'!$BW$39</v>
      </c>
      <c r="J637" s="37" t="s">
        <v>2619</v>
      </c>
    </row>
    <row r="638" spans="1:10" x14ac:dyDescent="0.25">
      <c r="A638" s="32" t="s">
        <v>101</v>
      </c>
      <c r="B638" s="32">
        <f t="shared" si="194"/>
        <v>2051</v>
      </c>
      <c r="C638" s="33" t="s">
        <v>8</v>
      </c>
      <c r="D638" s="34" t="s">
        <v>1999</v>
      </c>
      <c r="E638" s="35" t="str">
        <f t="shared" si="190"/>
        <v>PRBND'!</v>
      </c>
      <c r="F638" s="34" t="str">
        <f t="shared" si="191"/>
        <v>C:\Users\jaime.benazar\Quorum Business Solutions\Ecopetrol Prometeo - Documents\Planning Space Implementation\3. Analysis &amp; Design\Design\FC22\DRR Jaime\Por presentar a ECP\Cantagallo\Yarigui-Cantagallo\[YARIGUI-CANTAGALLO_CF_SEC_07-Feb-2024Rev2.xlsx]D-PRBND'!</v>
      </c>
      <c r="G638" s="32" t="s">
        <v>37</v>
      </c>
      <c r="H638" s="33">
        <f t="shared" si="192"/>
        <v>40</v>
      </c>
      <c r="I638" s="33" t="str">
        <f t="shared" si="193"/>
        <v>='C:\Users\jaime.benazar\Quorum Business Solutions\Ecopetrol Prometeo - Documents\Planning Space Implementation\3. Analysis &amp; Design\Design\FC22\DRR Jaime\Por presentar a ECP\Cantagallo\Yarigui-Cantagallo\[YARIGUI-CANTAGALLO_CF_SEC_07-Feb-2024Rev2.xlsx]D-PRBND'!$BW$40</v>
      </c>
      <c r="J638" s="37" t="s">
        <v>2620</v>
      </c>
    </row>
    <row r="639" spans="1:10" x14ac:dyDescent="0.25">
      <c r="A639" s="32" t="s">
        <v>101</v>
      </c>
      <c r="B639" s="32">
        <f t="shared" si="194"/>
        <v>2052</v>
      </c>
      <c r="C639" s="33" t="s">
        <v>8</v>
      </c>
      <c r="D639" s="34" t="s">
        <v>1999</v>
      </c>
      <c r="E639" s="35" t="str">
        <f t="shared" si="190"/>
        <v>PRBND'!</v>
      </c>
      <c r="F639" s="34" t="str">
        <f t="shared" si="191"/>
        <v>C:\Users\jaime.benazar\Quorum Business Solutions\Ecopetrol Prometeo - Documents\Planning Space Implementation\3. Analysis &amp; Design\Design\FC22\DRR Jaime\Por presentar a ECP\Cantagallo\Yarigui-Cantagallo\[YARIGUI-CANTAGALLO_CF_SEC_07-Feb-2024Rev2.xlsx]D-PRBND'!</v>
      </c>
      <c r="G639" s="32" t="s">
        <v>37</v>
      </c>
      <c r="H639" s="33">
        <f t="shared" si="192"/>
        <v>41</v>
      </c>
      <c r="I639" s="33" t="str">
        <f t="shared" si="193"/>
        <v>='C:\Users\jaime.benazar\Quorum Business Solutions\Ecopetrol Prometeo - Documents\Planning Space Implementation\3. Analysis &amp; Design\Design\FC22\DRR Jaime\Por presentar a ECP\Cantagallo\Yarigui-Cantagallo\[YARIGUI-CANTAGALLO_CF_SEC_07-Feb-2024Rev2.xlsx]D-PRBND'!$BW$41</v>
      </c>
      <c r="J639" s="37" t="s">
        <v>2621</v>
      </c>
    </row>
    <row r="640" spans="1:10" x14ac:dyDescent="0.25">
      <c r="A640" s="32" t="s">
        <v>101</v>
      </c>
      <c r="B640" s="32">
        <f t="shared" si="194"/>
        <v>2053</v>
      </c>
      <c r="C640" s="33" t="s">
        <v>8</v>
      </c>
      <c r="D640" s="34" t="s">
        <v>1999</v>
      </c>
      <c r="E640" s="35" t="str">
        <f t="shared" si="190"/>
        <v>PRBND'!</v>
      </c>
      <c r="F640" s="34" t="str">
        <f t="shared" si="191"/>
        <v>C:\Users\jaime.benazar\Quorum Business Solutions\Ecopetrol Prometeo - Documents\Planning Space Implementation\3. Analysis &amp; Design\Design\FC22\DRR Jaime\Por presentar a ECP\Cantagallo\Yarigui-Cantagallo\[YARIGUI-CANTAGALLO_CF_SEC_07-Feb-2024Rev2.xlsx]D-PRBND'!</v>
      </c>
      <c r="G640" s="32" t="s">
        <v>37</v>
      </c>
      <c r="H640" s="33">
        <f t="shared" si="192"/>
        <v>42</v>
      </c>
      <c r="I640" s="33" t="str">
        <f t="shared" si="193"/>
        <v>='C:\Users\jaime.benazar\Quorum Business Solutions\Ecopetrol Prometeo - Documents\Planning Space Implementation\3. Analysis &amp; Design\Design\FC22\DRR Jaime\Por presentar a ECP\Cantagallo\Yarigui-Cantagallo\[YARIGUI-CANTAGALLO_CF_SEC_07-Feb-2024Rev2.xlsx]D-PRBND'!$BW$42</v>
      </c>
      <c r="J640" s="37" t="s">
        <v>2622</v>
      </c>
    </row>
    <row r="641" spans="1:10" x14ac:dyDescent="0.25">
      <c r="A641" s="32" t="s">
        <v>101</v>
      </c>
      <c r="B641" s="32">
        <f t="shared" si="194"/>
        <v>2054</v>
      </c>
      <c r="C641" s="33" t="s">
        <v>8</v>
      </c>
      <c r="D641" s="34" t="s">
        <v>1999</v>
      </c>
      <c r="E641" s="35" t="str">
        <f t="shared" si="190"/>
        <v>PRBND'!</v>
      </c>
      <c r="F641" s="34" t="str">
        <f t="shared" si="191"/>
        <v>C:\Users\jaime.benazar\Quorum Business Solutions\Ecopetrol Prometeo - Documents\Planning Space Implementation\3. Analysis &amp; Design\Design\FC22\DRR Jaime\Por presentar a ECP\Cantagallo\Yarigui-Cantagallo\[YARIGUI-CANTAGALLO_CF_SEC_07-Feb-2024Rev2.xlsx]D-PRBND'!</v>
      </c>
      <c r="G641" s="32" t="s">
        <v>37</v>
      </c>
      <c r="H641" s="33">
        <f t="shared" si="192"/>
        <v>43</v>
      </c>
      <c r="I641" s="33" t="str">
        <f t="shared" si="193"/>
        <v>='C:\Users\jaime.benazar\Quorum Business Solutions\Ecopetrol Prometeo - Documents\Planning Space Implementation\3. Analysis &amp; Design\Design\FC22\DRR Jaime\Por presentar a ECP\Cantagallo\Yarigui-Cantagallo\[YARIGUI-CANTAGALLO_CF_SEC_07-Feb-2024Rev2.xlsx]D-PRBND'!$BW$43</v>
      </c>
      <c r="J641" s="37" t="s">
        <v>2623</v>
      </c>
    </row>
    <row r="642" spans="1:10" x14ac:dyDescent="0.25">
      <c r="A642" s="32" t="s">
        <v>101</v>
      </c>
      <c r="B642" s="32">
        <f t="shared" si="194"/>
        <v>2055</v>
      </c>
      <c r="C642" s="33" t="s">
        <v>8</v>
      </c>
      <c r="D642" s="34" t="s">
        <v>1999</v>
      </c>
      <c r="E642" s="35" t="str">
        <f t="shared" si="190"/>
        <v>PRBND'!</v>
      </c>
      <c r="F642" s="34" t="str">
        <f t="shared" si="191"/>
        <v>C:\Users\jaime.benazar\Quorum Business Solutions\Ecopetrol Prometeo - Documents\Planning Space Implementation\3. Analysis &amp; Design\Design\FC22\DRR Jaime\Por presentar a ECP\Cantagallo\Yarigui-Cantagallo\[YARIGUI-CANTAGALLO_CF_SEC_07-Feb-2024Rev2.xlsx]D-PRBND'!</v>
      </c>
      <c r="G642" s="32" t="s">
        <v>37</v>
      </c>
      <c r="H642" s="33">
        <f t="shared" si="192"/>
        <v>44</v>
      </c>
      <c r="I642" s="33" t="str">
        <f t="shared" si="193"/>
        <v>='C:\Users\jaime.benazar\Quorum Business Solutions\Ecopetrol Prometeo - Documents\Planning Space Implementation\3. Analysis &amp; Design\Design\FC22\DRR Jaime\Por presentar a ECP\Cantagallo\Yarigui-Cantagallo\[YARIGUI-CANTAGALLO_CF_SEC_07-Feb-2024Rev2.xlsx]D-PRBND'!$BW$44</v>
      </c>
      <c r="J642" s="37" t="s">
        <v>2624</v>
      </c>
    </row>
    <row r="643" spans="1:10" x14ac:dyDescent="0.25">
      <c r="A643" s="32" t="s">
        <v>101</v>
      </c>
      <c r="B643" s="32">
        <f t="shared" si="194"/>
        <v>2056</v>
      </c>
      <c r="C643" s="33" t="s">
        <v>8</v>
      </c>
      <c r="D643" s="34" t="s">
        <v>1999</v>
      </c>
      <c r="E643" s="35" t="str">
        <f t="shared" si="190"/>
        <v>PRBND'!</v>
      </c>
      <c r="F643" s="34" t="str">
        <f t="shared" si="191"/>
        <v>C:\Users\jaime.benazar\Quorum Business Solutions\Ecopetrol Prometeo - Documents\Planning Space Implementation\3. Analysis &amp; Design\Design\FC22\DRR Jaime\Por presentar a ECP\Cantagallo\Yarigui-Cantagallo\[YARIGUI-CANTAGALLO_CF_SEC_07-Feb-2024Rev2.xlsx]D-PRBND'!</v>
      </c>
      <c r="G643" s="32" t="s">
        <v>37</v>
      </c>
      <c r="H643" s="33">
        <f t="shared" si="192"/>
        <v>45</v>
      </c>
      <c r="I643" s="33" t="str">
        <f t="shared" si="193"/>
        <v>='C:\Users\jaime.benazar\Quorum Business Solutions\Ecopetrol Prometeo - Documents\Planning Space Implementation\3. Analysis &amp; Design\Design\FC22\DRR Jaime\Por presentar a ECP\Cantagallo\Yarigui-Cantagallo\[YARIGUI-CANTAGALLO_CF_SEC_07-Feb-2024Rev2.xlsx]D-PRBND'!$BW$45</v>
      </c>
      <c r="J643" s="37" t="s">
        <v>2625</v>
      </c>
    </row>
    <row r="644" spans="1:10" x14ac:dyDescent="0.25">
      <c r="A644" s="32" t="s">
        <v>101</v>
      </c>
      <c r="B644" s="32">
        <f t="shared" si="194"/>
        <v>2057</v>
      </c>
      <c r="C644" s="33" t="s">
        <v>8</v>
      </c>
      <c r="D644" s="34" t="s">
        <v>1999</v>
      </c>
      <c r="E644" s="35" t="str">
        <f t="shared" si="190"/>
        <v>PRBND'!</v>
      </c>
      <c r="F644" s="34" t="str">
        <f t="shared" si="191"/>
        <v>C:\Users\jaime.benazar\Quorum Business Solutions\Ecopetrol Prometeo - Documents\Planning Space Implementation\3. Analysis &amp; Design\Design\FC22\DRR Jaime\Por presentar a ECP\Cantagallo\Yarigui-Cantagallo\[YARIGUI-CANTAGALLO_CF_SEC_07-Feb-2024Rev2.xlsx]D-PRBND'!</v>
      </c>
      <c r="G644" s="32" t="s">
        <v>37</v>
      </c>
      <c r="H644" s="33">
        <f t="shared" si="192"/>
        <v>46</v>
      </c>
      <c r="I644" s="33" t="str">
        <f t="shared" si="193"/>
        <v>='C:\Users\jaime.benazar\Quorum Business Solutions\Ecopetrol Prometeo - Documents\Planning Space Implementation\3. Analysis &amp; Design\Design\FC22\DRR Jaime\Por presentar a ECP\Cantagallo\Yarigui-Cantagallo\[YARIGUI-CANTAGALLO_CF_SEC_07-Feb-2024Rev2.xlsx]D-PRBND'!$BW$46</v>
      </c>
      <c r="J644" s="37" t="s">
        <v>2626</v>
      </c>
    </row>
    <row r="645" spans="1:10" x14ac:dyDescent="0.25">
      <c r="A645" s="32" t="s">
        <v>101</v>
      </c>
      <c r="B645" s="32">
        <f t="shared" si="194"/>
        <v>2058</v>
      </c>
      <c r="C645" s="33" t="s">
        <v>8</v>
      </c>
      <c r="D645" s="34" t="s">
        <v>1999</v>
      </c>
      <c r="E645" s="35" t="str">
        <f t="shared" si="190"/>
        <v>PRBND'!</v>
      </c>
      <c r="F645" s="34" t="str">
        <f t="shared" si="191"/>
        <v>C:\Users\jaime.benazar\Quorum Business Solutions\Ecopetrol Prometeo - Documents\Planning Space Implementation\3. Analysis &amp; Design\Design\FC22\DRR Jaime\Por presentar a ECP\Cantagallo\Yarigui-Cantagallo\[YARIGUI-CANTAGALLO_CF_SEC_07-Feb-2024Rev2.xlsx]D-PRBND'!</v>
      </c>
      <c r="G645" s="32" t="s">
        <v>37</v>
      </c>
      <c r="H645" s="33">
        <f t="shared" si="192"/>
        <v>47</v>
      </c>
      <c r="I645" s="33" t="str">
        <f t="shared" si="193"/>
        <v>='C:\Users\jaime.benazar\Quorum Business Solutions\Ecopetrol Prometeo - Documents\Planning Space Implementation\3. Analysis &amp; Design\Design\FC22\DRR Jaime\Por presentar a ECP\Cantagallo\Yarigui-Cantagallo\[YARIGUI-CANTAGALLO_CF_SEC_07-Feb-2024Rev2.xlsx]D-PRBND'!$BW$47</v>
      </c>
      <c r="J645" s="37" t="s">
        <v>2627</v>
      </c>
    </row>
    <row r="646" spans="1:10" x14ac:dyDescent="0.25">
      <c r="A646" s="32" t="s">
        <v>101</v>
      </c>
      <c r="B646" s="32">
        <f t="shared" si="194"/>
        <v>2059</v>
      </c>
      <c r="C646" s="33" t="s">
        <v>8</v>
      </c>
      <c r="D646" s="34" t="s">
        <v>1999</v>
      </c>
      <c r="E646" s="35" t="str">
        <f t="shared" si="190"/>
        <v>PRBND'!</v>
      </c>
      <c r="F646" s="34" t="str">
        <f t="shared" si="191"/>
        <v>C:\Users\jaime.benazar\Quorum Business Solutions\Ecopetrol Prometeo - Documents\Planning Space Implementation\3. Analysis &amp; Design\Design\FC22\DRR Jaime\Por presentar a ECP\Cantagallo\Yarigui-Cantagallo\[YARIGUI-CANTAGALLO_CF_SEC_07-Feb-2024Rev2.xlsx]D-PRBND'!</v>
      </c>
      <c r="G646" s="32" t="s">
        <v>37</v>
      </c>
      <c r="H646" s="33">
        <f t="shared" si="192"/>
        <v>48</v>
      </c>
      <c r="I646" s="33" t="str">
        <f t="shared" si="193"/>
        <v>='C:\Users\jaime.benazar\Quorum Business Solutions\Ecopetrol Prometeo - Documents\Planning Space Implementation\3. Analysis &amp; Design\Design\FC22\DRR Jaime\Por presentar a ECP\Cantagallo\Yarigui-Cantagallo\[YARIGUI-CANTAGALLO_CF_SEC_07-Feb-2024Rev2.xlsx]D-PRBND'!$BW$48</v>
      </c>
      <c r="J646" s="37" t="s">
        <v>2628</v>
      </c>
    </row>
    <row r="647" spans="1:10" x14ac:dyDescent="0.25">
      <c r="A647" s="32" t="s">
        <v>28</v>
      </c>
      <c r="B647" s="32"/>
      <c r="C647" s="33" t="s">
        <v>8</v>
      </c>
      <c r="D647" s="34"/>
      <c r="E647" s="35"/>
      <c r="F647" s="34"/>
      <c r="G647" s="32"/>
      <c r="H647" s="33"/>
      <c r="I647" s="33"/>
      <c r="J647" s="33"/>
    </row>
    <row r="648" spans="1:10" x14ac:dyDescent="0.25">
      <c r="A648" s="32" t="s">
        <v>4</v>
      </c>
      <c r="B648" s="32">
        <v>2023</v>
      </c>
      <c r="C648" s="33" t="s">
        <v>8</v>
      </c>
      <c r="D648" s="34" t="s">
        <v>1999</v>
      </c>
      <c r="E648" s="35" t="str">
        <f t="shared" si="153"/>
        <v>PRB'!</v>
      </c>
      <c r="F648" s="34" t="str">
        <f t="shared" si="154"/>
        <v>C:\Users\jaime.benazar\Quorum Business Solutions\Ecopetrol Prometeo - Documents\Planning Space Implementation\3. Analysis &amp; Design\Design\FC22\DRR Jaime\Por presentar a ECP\Cantagallo\Yarigui-Cantagallo\[YARIGUI-CANTAGALLO_CF_SEC_07-Feb-2024Rev2.xlsx]D-PRB'!</v>
      </c>
      <c r="G648" s="32" t="s">
        <v>37</v>
      </c>
      <c r="H648" s="33">
        <v>12</v>
      </c>
      <c r="I648" s="33" t="str">
        <f t="shared" si="155"/>
        <v>='C:\Users\jaime.benazar\Quorum Business Solutions\Ecopetrol Prometeo - Documents\Planning Space Implementation\3. Analysis &amp; Design\Design\FC22\DRR Jaime\Por presentar a ECP\Cantagallo\Yarigui-Cantagallo\[YARIGUI-CANTAGALLO_CF_SEC_07-Feb-2024Rev2.xlsx]D-PRB'!$BW$12</v>
      </c>
      <c r="J648" s="37" t="s">
        <v>2629</v>
      </c>
    </row>
    <row r="649" spans="1:10" x14ac:dyDescent="0.25">
      <c r="A649" s="32" t="s">
        <v>4</v>
      </c>
      <c r="B649" s="32">
        <f>+B648+1</f>
        <v>2024</v>
      </c>
      <c r="C649" s="33" t="s">
        <v>8</v>
      </c>
      <c r="D649" s="34" t="s">
        <v>1999</v>
      </c>
      <c r="E649" s="35" t="str">
        <f t="shared" si="153"/>
        <v>PRB'!</v>
      </c>
      <c r="F649" s="34" t="str">
        <f t="shared" si="154"/>
        <v>C:\Users\jaime.benazar\Quorum Business Solutions\Ecopetrol Prometeo - Documents\Planning Space Implementation\3. Analysis &amp; Design\Design\FC22\DRR Jaime\Por presentar a ECP\Cantagallo\Yarigui-Cantagallo\[YARIGUI-CANTAGALLO_CF_SEC_07-Feb-2024Rev2.xlsx]D-PRB'!</v>
      </c>
      <c r="G649" s="32" t="s">
        <v>37</v>
      </c>
      <c r="H649" s="33">
        <f>IF(A649&lt;&gt;A648,12,H648+1)</f>
        <v>13</v>
      </c>
      <c r="I649" s="33" t="str">
        <f t="shared" si="155"/>
        <v>='C:\Users\jaime.benazar\Quorum Business Solutions\Ecopetrol Prometeo - Documents\Planning Space Implementation\3. Analysis &amp; Design\Design\FC22\DRR Jaime\Por presentar a ECP\Cantagallo\Yarigui-Cantagallo\[YARIGUI-CANTAGALLO_CF_SEC_07-Feb-2024Rev2.xlsx]D-PRB'!$BW$13</v>
      </c>
      <c r="J649" s="37" t="s">
        <v>2630</v>
      </c>
    </row>
    <row r="650" spans="1:10" x14ac:dyDescent="0.25">
      <c r="A650" s="32" t="s">
        <v>4</v>
      </c>
      <c r="B650" s="32">
        <f t="shared" ref="B650:B661" si="195">+B649+1</f>
        <v>2025</v>
      </c>
      <c r="C650" s="33" t="s">
        <v>8</v>
      </c>
      <c r="D650" s="34" t="s">
        <v>1999</v>
      </c>
      <c r="E650" s="35" t="str">
        <f t="shared" si="153"/>
        <v>PRB'!</v>
      </c>
      <c r="F650" s="34" t="str">
        <f t="shared" si="154"/>
        <v>C:\Users\jaime.benazar\Quorum Business Solutions\Ecopetrol Prometeo - Documents\Planning Space Implementation\3. Analysis &amp; Design\Design\FC22\DRR Jaime\Por presentar a ECP\Cantagallo\Yarigui-Cantagallo\[YARIGUI-CANTAGALLO_CF_SEC_07-Feb-2024Rev2.xlsx]D-PRB'!</v>
      </c>
      <c r="G650" s="32" t="s">
        <v>37</v>
      </c>
      <c r="H650" s="33">
        <f t="shared" ref="H650:H668" si="196">IF(A650&lt;&gt;A649,12,H649+1)</f>
        <v>14</v>
      </c>
      <c r="I650" s="33" t="str">
        <f t="shared" si="155"/>
        <v>='C:\Users\jaime.benazar\Quorum Business Solutions\Ecopetrol Prometeo - Documents\Planning Space Implementation\3. Analysis &amp; Design\Design\FC22\DRR Jaime\Por presentar a ECP\Cantagallo\Yarigui-Cantagallo\[YARIGUI-CANTAGALLO_CF_SEC_07-Feb-2024Rev2.xlsx]D-PRB'!$BW$14</v>
      </c>
      <c r="J650" s="37" t="s">
        <v>2631</v>
      </c>
    </row>
    <row r="651" spans="1:10" x14ac:dyDescent="0.25">
      <c r="A651" s="32" t="s">
        <v>4</v>
      </c>
      <c r="B651" s="32">
        <f t="shared" si="195"/>
        <v>2026</v>
      </c>
      <c r="C651" s="33" t="s">
        <v>8</v>
      </c>
      <c r="D651" s="34" t="s">
        <v>1999</v>
      </c>
      <c r="E651" s="35" t="str">
        <f t="shared" si="153"/>
        <v>PRB'!</v>
      </c>
      <c r="F651" s="34" t="str">
        <f t="shared" si="154"/>
        <v>C:\Users\jaime.benazar\Quorum Business Solutions\Ecopetrol Prometeo - Documents\Planning Space Implementation\3. Analysis &amp; Design\Design\FC22\DRR Jaime\Por presentar a ECP\Cantagallo\Yarigui-Cantagallo\[YARIGUI-CANTAGALLO_CF_SEC_07-Feb-2024Rev2.xlsx]D-PRB'!</v>
      </c>
      <c r="G651" s="32" t="s">
        <v>37</v>
      </c>
      <c r="H651" s="33">
        <f t="shared" si="196"/>
        <v>15</v>
      </c>
      <c r="I651" s="33" t="str">
        <f t="shared" si="155"/>
        <v>='C:\Users\jaime.benazar\Quorum Business Solutions\Ecopetrol Prometeo - Documents\Planning Space Implementation\3. Analysis &amp; Design\Design\FC22\DRR Jaime\Por presentar a ECP\Cantagallo\Yarigui-Cantagallo\[YARIGUI-CANTAGALLO_CF_SEC_07-Feb-2024Rev2.xlsx]D-PRB'!$BW$15</v>
      </c>
      <c r="J651" s="37" t="s">
        <v>2632</v>
      </c>
    </row>
    <row r="652" spans="1:10" x14ac:dyDescent="0.25">
      <c r="A652" s="32" t="s">
        <v>4</v>
      </c>
      <c r="B652" s="32">
        <f t="shared" si="195"/>
        <v>2027</v>
      </c>
      <c r="C652" s="33" t="s">
        <v>8</v>
      </c>
      <c r="D652" s="34" t="s">
        <v>1999</v>
      </c>
      <c r="E652" s="35" t="str">
        <f t="shared" si="153"/>
        <v>PRB'!</v>
      </c>
      <c r="F652" s="34" t="str">
        <f t="shared" si="154"/>
        <v>C:\Users\jaime.benazar\Quorum Business Solutions\Ecopetrol Prometeo - Documents\Planning Space Implementation\3. Analysis &amp; Design\Design\FC22\DRR Jaime\Por presentar a ECP\Cantagallo\Yarigui-Cantagallo\[YARIGUI-CANTAGALLO_CF_SEC_07-Feb-2024Rev2.xlsx]D-PRB'!</v>
      </c>
      <c r="G652" s="32" t="s">
        <v>37</v>
      </c>
      <c r="H652" s="33">
        <f t="shared" si="196"/>
        <v>16</v>
      </c>
      <c r="I652" s="33" t="str">
        <f t="shared" si="155"/>
        <v>='C:\Users\jaime.benazar\Quorum Business Solutions\Ecopetrol Prometeo - Documents\Planning Space Implementation\3. Analysis &amp; Design\Design\FC22\DRR Jaime\Por presentar a ECP\Cantagallo\Yarigui-Cantagallo\[YARIGUI-CANTAGALLO_CF_SEC_07-Feb-2024Rev2.xlsx]D-PRB'!$BW$16</v>
      </c>
      <c r="J652" s="37" t="s">
        <v>2633</v>
      </c>
    </row>
    <row r="653" spans="1:10" x14ac:dyDescent="0.25">
      <c r="A653" s="32" t="s">
        <v>4</v>
      </c>
      <c r="B653" s="32">
        <f t="shared" si="195"/>
        <v>2028</v>
      </c>
      <c r="C653" s="33" t="s">
        <v>8</v>
      </c>
      <c r="D653" s="34" t="s">
        <v>1999</v>
      </c>
      <c r="E653" s="35" t="str">
        <f t="shared" si="153"/>
        <v>PRB'!</v>
      </c>
      <c r="F653" s="34" t="str">
        <f t="shared" si="154"/>
        <v>C:\Users\jaime.benazar\Quorum Business Solutions\Ecopetrol Prometeo - Documents\Planning Space Implementation\3. Analysis &amp; Design\Design\FC22\DRR Jaime\Por presentar a ECP\Cantagallo\Yarigui-Cantagallo\[YARIGUI-CANTAGALLO_CF_SEC_07-Feb-2024Rev2.xlsx]D-PRB'!</v>
      </c>
      <c r="G653" s="32" t="s">
        <v>37</v>
      </c>
      <c r="H653" s="33">
        <f t="shared" si="196"/>
        <v>17</v>
      </c>
      <c r="I653" s="33" t="str">
        <f t="shared" si="155"/>
        <v>='C:\Users\jaime.benazar\Quorum Business Solutions\Ecopetrol Prometeo - Documents\Planning Space Implementation\3. Analysis &amp; Design\Design\FC22\DRR Jaime\Por presentar a ECP\Cantagallo\Yarigui-Cantagallo\[YARIGUI-CANTAGALLO_CF_SEC_07-Feb-2024Rev2.xlsx]D-PRB'!$BW$17</v>
      </c>
      <c r="J653" s="37" t="s">
        <v>2634</v>
      </c>
    </row>
    <row r="654" spans="1:10" x14ac:dyDescent="0.25">
      <c r="A654" s="32" t="s">
        <v>4</v>
      </c>
      <c r="B654" s="32">
        <f t="shared" si="195"/>
        <v>2029</v>
      </c>
      <c r="C654" s="33" t="s">
        <v>8</v>
      </c>
      <c r="D654" s="34" t="s">
        <v>1999</v>
      </c>
      <c r="E654" s="35" t="str">
        <f t="shared" si="153"/>
        <v>PRB'!</v>
      </c>
      <c r="F654" s="34" t="str">
        <f t="shared" si="154"/>
        <v>C:\Users\jaime.benazar\Quorum Business Solutions\Ecopetrol Prometeo - Documents\Planning Space Implementation\3. Analysis &amp; Design\Design\FC22\DRR Jaime\Por presentar a ECP\Cantagallo\Yarigui-Cantagallo\[YARIGUI-CANTAGALLO_CF_SEC_07-Feb-2024Rev2.xlsx]D-PRB'!</v>
      </c>
      <c r="G654" s="32" t="s">
        <v>37</v>
      </c>
      <c r="H654" s="33">
        <f t="shared" si="196"/>
        <v>18</v>
      </c>
      <c r="I654" s="33" t="str">
        <f t="shared" si="155"/>
        <v>='C:\Users\jaime.benazar\Quorum Business Solutions\Ecopetrol Prometeo - Documents\Planning Space Implementation\3. Analysis &amp; Design\Design\FC22\DRR Jaime\Por presentar a ECP\Cantagallo\Yarigui-Cantagallo\[YARIGUI-CANTAGALLO_CF_SEC_07-Feb-2024Rev2.xlsx]D-PRB'!$BW$18</v>
      </c>
      <c r="J654" s="37" t="s">
        <v>2635</v>
      </c>
    </row>
    <row r="655" spans="1:10" x14ac:dyDescent="0.25">
      <c r="A655" s="32" t="s">
        <v>4</v>
      </c>
      <c r="B655" s="32">
        <f t="shared" si="195"/>
        <v>2030</v>
      </c>
      <c r="C655" s="33" t="s">
        <v>8</v>
      </c>
      <c r="D655" s="34" t="s">
        <v>1999</v>
      </c>
      <c r="E655" s="35" t="str">
        <f t="shared" si="153"/>
        <v>PRB'!</v>
      </c>
      <c r="F655" s="34" t="str">
        <f t="shared" si="154"/>
        <v>C:\Users\jaime.benazar\Quorum Business Solutions\Ecopetrol Prometeo - Documents\Planning Space Implementation\3. Analysis &amp; Design\Design\FC22\DRR Jaime\Por presentar a ECP\Cantagallo\Yarigui-Cantagallo\[YARIGUI-CANTAGALLO_CF_SEC_07-Feb-2024Rev2.xlsx]D-PRB'!</v>
      </c>
      <c r="G655" s="32" t="s">
        <v>37</v>
      </c>
      <c r="H655" s="33">
        <f t="shared" si="196"/>
        <v>19</v>
      </c>
      <c r="I655" s="33" t="str">
        <f t="shared" si="155"/>
        <v>='C:\Users\jaime.benazar\Quorum Business Solutions\Ecopetrol Prometeo - Documents\Planning Space Implementation\3. Analysis &amp; Design\Design\FC22\DRR Jaime\Por presentar a ECP\Cantagallo\Yarigui-Cantagallo\[YARIGUI-CANTAGALLO_CF_SEC_07-Feb-2024Rev2.xlsx]D-PRB'!$BW$19</v>
      </c>
      <c r="J655" s="37" t="s">
        <v>2636</v>
      </c>
    </row>
    <row r="656" spans="1:10" x14ac:dyDescent="0.25">
      <c r="A656" s="32" t="s">
        <v>4</v>
      </c>
      <c r="B656" s="32">
        <f t="shared" si="195"/>
        <v>2031</v>
      </c>
      <c r="C656" s="33" t="s">
        <v>8</v>
      </c>
      <c r="D656" s="34" t="s">
        <v>1999</v>
      </c>
      <c r="E656" s="35" t="str">
        <f t="shared" si="153"/>
        <v>PRB'!</v>
      </c>
      <c r="F656" s="34" t="str">
        <f t="shared" si="154"/>
        <v>C:\Users\jaime.benazar\Quorum Business Solutions\Ecopetrol Prometeo - Documents\Planning Space Implementation\3. Analysis &amp; Design\Design\FC22\DRR Jaime\Por presentar a ECP\Cantagallo\Yarigui-Cantagallo\[YARIGUI-CANTAGALLO_CF_SEC_07-Feb-2024Rev2.xlsx]D-PRB'!</v>
      </c>
      <c r="G656" s="32" t="s">
        <v>37</v>
      </c>
      <c r="H656" s="33">
        <f t="shared" si="196"/>
        <v>20</v>
      </c>
      <c r="I656" s="33" t="str">
        <f t="shared" si="155"/>
        <v>='C:\Users\jaime.benazar\Quorum Business Solutions\Ecopetrol Prometeo - Documents\Planning Space Implementation\3. Analysis &amp; Design\Design\FC22\DRR Jaime\Por presentar a ECP\Cantagallo\Yarigui-Cantagallo\[YARIGUI-CANTAGALLO_CF_SEC_07-Feb-2024Rev2.xlsx]D-PRB'!$BW$20</v>
      </c>
      <c r="J656" s="37" t="s">
        <v>2637</v>
      </c>
    </row>
    <row r="657" spans="1:10" x14ac:dyDescent="0.25">
      <c r="A657" s="32" t="s">
        <v>4</v>
      </c>
      <c r="B657" s="32">
        <f t="shared" si="195"/>
        <v>2032</v>
      </c>
      <c r="C657" s="33" t="s">
        <v>8</v>
      </c>
      <c r="D657" s="34" t="s">
        <v>1999</v>
      </c>
      <c r="E657" s="35" t="str">
        <f t="shared" si="153"/>
        <v>PRB'!</v>
      </c>
      <c r="F657" s="34" t="str">
        <f t="shared" si="154"/>
        <v>C:\Users\jaime.benazar\Quorum Business Solutions\Ecopetrol Prometeo - Documents\Planning Space Implementation\3. Analysis &amp; Design\Design\FC22\DRR Jaime\Por presentar a ECP\Cantagallo\Yarigui-Cantagallo\[YARIGUI-CANTAGALLO_CF_SEC_07-Feb-2024Rev2.xlsx]D-PRB'!</v>
      </c>
      <c r="G657" s="32" t="s">
        <v>37</v>
      </c>
      <c r="H657" s="33">
        <f t="shared" si="196"/>
        <v>21</v>
      </c>
      <c r="I657" s="33" t="str">
        <f t="shared" si="155"/>
        <v>='C:\Users\jaime.benazar\Quorum Business Solutions\Ecopetrol Prometeo - Documents\Planning Space Implementation\3. Analysis &amp; Design\Design\FC22\DRR Jaime\Por presentar a ECP\Cantagallo\Yarigui-Cantagallo\[YARIGUI-CANTAGALLO_CF_SEC_07-Feb-2024Rev2.xlsx]D-PRB'!$BW$21</v>
      </c>
      <c r="J657" s="37" t="s">
        <v>2638</v>
      </c>
    </row>
    <row r="658" spans="1:10" x14ac:dyDescent="0.25">
      <c r="A658" s="32" t="s">
        <v>4</v>
      </c>
      <c r="B658" s="32">
        <f t="shared" si="195"/>
        <v>2033</v>
      </c>
      <c r="C658" s="33" t="s">
        <v>8</v>
      </c>
      <c r="D658" s="34" t="s">
        <v>1999</v>
      </c>
      <c r="E658" s="35" t="str">
        <f t="shared" si="153"/>
        <v>PRB'!</v>
      </c>
      <c r="F658" s="34" t="str">
        <f t="shared" si="154"/>
        <v>C:\Users\jaime.benazar\Quorum Business Solutions\Ecopetrol Prometeo - Documents\Planning Space Implementation\3. Analysis &amp; Design\Design\FC22\DRR Jaime\Por presentar a ECP\Cantagallo\Yarigui-Cantagallo\[YARIGUI-CANTAGALLO_CF_SEC_07-Feb-2024Rev2.xlsx]D-PRB'!</v>
      </c>
      <c r="G658" s="32" t="s">
        <v>37</v>
      </c>
      <c r="H658" s="33">
        <f t="shared" si="196"/>
        <v>22</v>
      </c>
      <c r="I658" s="33" t="str">
        <f t="shared" si="155"/>
        <v>='C:\Users\jaime.benazar\Quorum Business Solutions\Ecopetrol Prometeo - Documents\Planning Space Implementation\3. Analysis &amp; Design\Design\FC22\DRR Jaime\Por presentar a ECP\Cantagallo\Yarigui-Cantagallo\[YARIGUI-CANTAGALLO_CF_SEC_07-Feb-2024Rev2.xlsx]D-PRB'!$BW$22</v>
      </c>
      <c r="J658" s="37" t="s">
        <v>2639</v>
      </c>
    </row>
    <row r="659" spans="1:10" x14ac:dyDescent="0.25">
      <c r="A659" s="32" t="s">
        <v>4</v>
      </c>
      <c r="B659" s="32">
        <f t="shared" si="195"/>
        <v>2034</v>
      </c>
      <c r="C659" s="33" t="s">
        <v>8</v>
      </c>
      <c r="D659" s="34" t="s">
        <v>1999</v>
      </c>
      <c r="E659" s="35" t="str">
        <f t="shared" si="153"/>
        <v>PRB'!</v>
      </c>
      <c r="F659" s="34" t="str">
        <f t="shared" si="154"/>
        <v>C:\Users\jaime.benazar\Quorum Business Solutions\Ecopetrol Prometeo - Documents\Planning Space Implementation\3. Analysis &amp; Design\Design\FC22\DRR Jaime\Por presentar a ECP\Cantagallo\Yarigui-Cantagallo\[YARIGUI-CANTAGALLO_CF_SEC_07-Feb-2024Rev2.xlsx]D-PRB'!</v>
      </c>
      <c r="G659" s="32" t="s">
        <v>37</v>
      </c>
      <c r="H659" s="33">
        <f t="shared" si="196"/>
        <v>23</v>
      </c>
      <c r="I659" s="33" t="str">
        <f t="shared" si="155"/>
        <v>='C:\Users\jaime.benazar\Quorum Business Solutions\Ecopetrol Prometeo - Documents\Planning Space Implementation\3. Analysis &amp; Design\Design\FC22\DRR Jaime\Por presentar a ECP\Cantagallo\Yarigui-Cantagallo\[YARIGUI-CANTAGALLO_CF_SEC_07-Feb-2024Rev2.xlsx]D-PRB'!$BW$23</v>
      </c>
      <c r="J659" s="37" t="s">
        <v>2640</v>
      </c>
    </row>
    <row r="660" spans="1:10" x14ac:dyDescent="0.25">
      <c r="A660" s="32" t="s">
        <v>4</v>
      </c>
      <c r="B660" s="32">
        <f t="shared" si="195"/>
        <v>2035</v>
      </c>
      <c r="C660" s="33" t="s">
        <v>8</v>
      </c>
      <c r="D660" s="34" t="s">
        <v>1999</v>
      </c>
      <c r="E660" s="35" t="str">
        <f t="shared" si="153"/>
        <v>PRB'!</v>
      </c>
      <c r="F660" s="34" t="str">
        <f t="shared" si="154"/>
        <v>C:\Users\jaime.benazar\Quorum Business Solutions\Ecopetrol Prometeo - Documents\Planning Space Implementation\3. Analysis &amp; Design\Design\FC22\DRR Jaime\Por presentar a ECP\Cantagallo\Yarigui-Cantagallo\[YARIGUI-CANTAGALLO_CF_SEC_07-Feb-2024Rev2.xlsx]D-PRB'!</v>
      </c>
      <c r="G660" s="32" t="s">
        <v>37</v>
      </c>
      <c r="H660" s="33">
        <f t="shared" si="196"/>
        <v>24</v>
      </c>
      <c r="I660" s="33" t="str">
        <f t="shared" si="155"/>
        <v>='C:\Users\jaime.benazar\Quorum Business Solutions\Ecopetrol Prometeo - Documents\Planning Space Implementation\3. Analysis &amp; Design\Design\FC22\DRR Jaime\Por presentar a ECP\Cantagallo\Yarigui-Cantagallo\[YARIGUI-CANTAGALLO_CF_SEC_07-Feb-2024Rev2.xlsx]D-PRB'!$BW$24</v>
      </c>
      <c r="J660" s="37" t="s">
        <v>2641</v>
      </c>
    </row>
    <row r="661" spans="1:10" x14ac:dyDescent="0.25">
      <c r="A661" s="32" t="s">
        <v>4</v>
      </c>
      <c r="B661" s="32">
        <f t="shared" si="195"/>
        <v>2036</v>
      </c>
      <c r="C661" s="33" t="s">
        <v>8</v>
      </c>
      <c r="D661" s="34" t="s">
        <v>1999</v>
      </c>
      <c r="E661" s="35" t="str">
        <f t="shared" si="153"/>
        <v>PRB'!</v>
      </c>
      <c r="F661" s="34" t="str">
        <f t="shared" si="154"/>
        <v>C:\Users\jaime.benazar\Quorum Business Solutions\Ecopetrol Prometeo - Documents\Planning Space Implementation\3. Analysis &amp; Design\Design\FC22\DRR Jaime\Por presentar a ECP\Cantagallo\Yarigui-Cantagallo\[YARIGUI-CANTAGALLO_CF_SEC_07-Feb-2024Rev2.xlsx]D-PRB'!</v>
      </c>
      <c r="G661" s="32" t="s">
        <v>37</v>
      </c>
      <c r="H661" s="33">
        <f t="shared" si="196"/>
        <v>25</v>
      </c>
      <c r="I661" s="33" t="str">
        <f t="shared" si="155"/>
        <v>='C:\Users\jaime.benazar\Quorum Business Solutions\Ecopetrol Prometeo - Documents\Planning Space Implementation\3. Analysis &amp; Design\Design\FC22\DRR Jaime\Por presentar a ECP\Cantagallo\Yarigui-Cantagallo\[YARIGUI-CANTAGALLO_CF_SEC_07-Feb-2024Rev2.xlsx]D-PRB'!$BW$25</v>
      </c>
      <c r="J661" s="37" t="s">
        <v>2642</v>
      </c>
    </row>
    <row r="662" spans="1:10" x14ac:dyDescent="0.25">
      <c r="A662" s="32" t="s">
        <v>4</v>
      </c>
      <c r="B662" s="32">
        <f>+B661+1</f>
        <v>2037</v>
      </c>
      <c r="C662" s="33" t="s">
        <v>8</v>
      </c>
      <c r="D662" s="34" t="s">
        <v>1999</v>
      </c>
      <c r="E662" s="35" t="str">
        <f t="shared" si="153"/>
        <v>PRB'!</v>
      </c>
      <c r="F662" s="34" t="str">
        <f t="shared" si="154"/>
        <v>C:\Users\jaime.benazar\Quorum Business Solutions\Ecopetrol Prometeo - Documents\Planning Space Implementation\3. Analysis &amp; Design\Design\FC22\DRR Jaime\Por presentar a ECP\Cantagallo\Yarigui-Cantagallo\[YARIGUI-CANTAGALLO_CF_SEC_07-Feb-2024Rev2.xlsx]D-PRB'!</v>
      </c>
      <c r="G662" s="32" t="s">
        <v>37</v>
      </c>
      <c r="H662" s="33">
        <f t="shared" si="196"/>
        <v>26</v>
      </c>
      <c r="I662" s="33" t="str">
        <f t="shared" si="155"/>
        <v>='C:\Users\jaime.benazar\Quorum Business Solutions\Ecopetrol Prometeo - Documents\Planning Space Implementation\3. Analysis &amp; Design\Design\FC22\DRR Jaime\Por presentar a ECP\Cantagallo\Yarigui-Cantagallo\[YARIGUI-CANTAGALLO_CF_SEC_07-Feb-2024Rev2.xlsx]D-PRB'!$BW$26</v>
      </c>
      <c r="J662" s="37" t="s">
        <v>2643</v>
      </c>
    </row>
    <row r="663" spans="1:10" x14ac:dyDescent="0.25">
      <c r="A663" s="32" t="s">
        <v>4</v>
      </c>
      <c r="B663" s="32">
        <f t="shared" ref="B663:B665" si="197">+B662+1</f>
        <v>2038</v>
      </c>
      <c r="C663" s="33" t="s">
        <v>8</v>
      </c>
      <c r="D663" s="34" t="s">
        <v>1999</v>
      </c>
      <c r="E663" s="35" t="str">
        <f t="shared" si="153"/>
        <v>PRB'!</v>
      </c>
      <c r="F663" s="34" t="str">
        <f t="shared" si="154"/>
        <v>C:\Users\jaime.benazar\Quorum Business Solutions\Ecopetrol Prometeo - Documents\Planning Space Implementation\3. Analysis &amp; Design\Design\FC22\DRR Jaime\Por presentar a ECP\Cantagallo\Yarigui-Cantagallo\[YARIGUI-CANTAGALLO_CF_SEC_07-Feb-2024Rev2.xlsx]D-PRB'!</v>
      </c>
      <c r="G663" s="32" t="s">
        <v>37</v>
      </c>
      <c r="H663" s="33">
        <f t="shared" si="196"/>
        <v>27</v>
      </c>
      <c r="I663" s="33" t="str">
        <f t="shared" si="155"/>
        <v>='C:\Users\jaime.benazar\Quorum Business Solutions\Ecopetrol Prometeo - Documents\Planning Space Implementation\3. Analysis &amp; Design\Design\FC22\DRR Jaime\Por presentar a ECP\Cantagallo\Yarigui-Cantagallo\[YARIGUI-CANTAGALLO_CF_SEC_07-Feb-2024Rev2.xlsx]D-PRB'!$BW$27</v>
      </c>
      <c r="J663" s="37" t="s">
        <v>2644</v>
      </c>
    </row>
    <row r="664" spans="1:10" x14ac:dyDescent="0.25">
      <c r="A664" s="32" t="s">
        <v>4</v>
      </c>
      <c r="B664" s="32">
        <f t="shared" si="197"/>
        <v>2039</v>
      </c>
      <c r="C664" s="33" t="s">
        <v>8</v>
      </c>
      <c r="D664" s="34" t="s">
        <v>1999</v>
      </c>
      <c r="E664" s="35" t="str">
        <f t="shared" si="153"/>
        <v>PRB'!</v>
      </c>
      <c r="F664" s="34" t="str">
        <f t="shared" si="154"/>
        <v>C:\Users\jaime.benazar\Quorum Business Solutions\Ecopetrol Prometeo - Documents\Planning Space Implementation\3. Analysis &amp; Design\Design\FC22\DRR Jaime\Por presentar a ECP\Cantagallo\Yarigui-Cantagallo\[YARIGUI-CANTAGALLO_CF_SEC_07-Feb-2024Rev2.xlsx]D-PRB'!</v>
      </c>
      <c r="G664" s="32" t="s">
        <v>37</v>
      </c>
      <c r="H664" s="33">
        <f t="shared" si="196"/>
        <v>28</v>
      </c>
      <c r="I664" s="33" t="str">
        <f t="shared" si="155"/>
        <v>='C:\Users\jaime.benazar\Quorum Business Solutions\Ecopetrol Prometeo - Documents\Planning Space Implementation\3. Analysis &amp; Design\Design\FC22\DRR Jaime\Por presentar a ECP\Cantagallo\Yarigui-Cantagallo\[YARIGUI-CANTAGALLO_CF_SEC_07-Feb-2024Rev2.xlsx]D-PRB'!$BW$28</v>
      </c>
      <c r="J664" s="37" t="s">
        <v>2645</v>
      </c>
    </row>
    <row r="665" spans="1:10" x14ac:dyDescent="0.25">
      <c r="A665" s="32" t="s">
        <v>4</v>
      </c>
      <c r="B665" s="32">
        <f t="shared" si="197"/>
        <v>2040</v>
      </c>
      <c r="C665" s="33" t="s">
        <v>8</v>
      </c>
      <c r="D665" s="34" t="s">
        <v>1999</v>
      </c>
      <c r="E665" s="35" t="str">
        <f t="shared" si="153"/>
        <v>PRB'!</v>
      </c>
      <c r="F665" s="34" t="str">
        <f t="shared" si="154"/>
        <v>C:\Users\jaime.benazar\Quorum Business Solutions\Ecopetrol Prometeo - Documents\Planning Space Implementation\3. Analysis &amp; Design\Design\FC22\DRR Jaime\Por presentar a ECP\Cantagallo\Yarigui-Cantagallo\[YARIGUI-CANTAGALLO_CF_SEC_07-Feb-2024Rev2.xlsx]D-PRB'!</v>
      </c>
      <c r="G665" s="32" t="s">
        <v>37</v>
      </c>
      <c r="H665" s="33">
        <f t="shared" si="196"/>
        <v>29</v>
      </c>
      <c r="I665" s="33" t="str">
        <f t="shared" si="155"/>
        <v>='C:\Users\jaime.benazar\Quorum Business Solutions\Ecopetrol Prometeo - Documents\Planning Space Implementation\3. Analysis &amp; Design\Design\FC22\DRR Jaime\Por presentar a ECP\Cantagallo\Yarigui-Cantagallo\[YARIGUI-CANTAGALLO_CF_SEC_07-Feb-2024Rev2.xlsx]D-PRB'!$BW$29</v>
      </c>
      <c r="J665" s="37" t="s">
        <v>2646</v>
      </c>
    </row>
    <row r="666" spans="1:10" x14ac:dyDescent="0.25">
      <c r="A666" s="32" t="s">
        <v>4</v>
      </c>
      <c r="B666" s="32">
        <f>+B665+1</f>
        <v>2041</v>
      </c>
      <c r="C666" s="33" t="s">
        <v>8</v>
      </c>
      <c r="D666" s="34" t="s">
        <v>1999</v>
      </c>
      <c r="E666" s="35" t="str">
        <f t="shared" si="153"/>
        <v>PRB'!</v>
      </c>
      <c r="F666" s="34" t="str">
        <f t="shared" si="154"/>
        <v>C:\Users\jaime.benazar\Quorum Business Solutions\Ecopetrol Prometeo - Documents\Planning Space Implementation\3. Analysis &amp; Design\Design\FC22\DRR Jaime\Por presentar a ECP\Cantagallo\Yarigui-Cantagallo\[YARIGUI-CANTAGALLO_CF_SEC_07-Feb-2024Rev2.xlsx]D-PRB'!</v>
      </c>
      <c r="G666" s="32" t="s">
        <v>37</v>
      </c>
      <c r="H666" s="33">
        <f t="shared" si="196"/>
        <v>30</v>
      </c>
      <c r="I666" s="33" t="str">
        <f t="shared" si="155"/>
        <v>='C:\Users\jaime.benazar\Quorum Business Solutions\Ecopetrol Prometeo - Documents\Planning Space Implementation\3. Analysis &amp; Design\Design\FC22\DRR Jaime\Por presentar a ECP\Cantagallo\Yarigui-Cantagallo\[YARIGUI-CANTAGALLO_CF_SEC_07-Feb-2024Rev2.xlsx]D-PRB'!$BW$30</v>
      </c>
      <c r="J666" s="37" t="s">
        <v>2647</v>
      </c>
    </row>
    <row r="667" spans="1:10" x14ac:dyDescent="0.25">
      <c r="A667" s="32" t="s">
        <v>4</v>
      </c>
      <c r="B667" s="32">
        <f t="shared" ref="B667:B668" si="198">+B666+1</f>
        <v>2042</v>
      </c>
      <c r="C667" s="33" t="s">
        <v>8</v>
      </c>
      <c r="D667" s="34" t="s">
        <v>1999</v>
      </c>
      <c r="E667" s="35" t="str">
        <f t="shared" si="153"/>
        <v>PRB'!</v>
      </c>
      <c r="F667" s="34" t="str">
        <f t="shared" si="154"/>
        <v>C:\Users\jaime.benazar\Quorum Business Solutions\Ecopetrol Prometeo - Documents\Planning Space Implementation\3. Analysis &amp; Design\Design\FC22\DRR Jaime\Por presentar a ECP\Cantagallo\Yarigui-Cantagallo\[YARIGUI-CANTAGALLO_CF_SEC_07-Feb-2024Rev2.xlsx]D-PRB'!</v>
      </c>
      <c r="G667" s="32" t="s">
        <v>37</v>
      </c>
      <c r="H667" s="33">
        <f t="shared" si="196"/>
        <v>31</v>
      </c>
      <c r="I667" s="33" t="str">
        <f t="shared" si="155"/>
        <v>='C:\Users\jaime.benazar\Quorum Business Solutions\Ecopetrol Prometeo - Documents\Planning Space Implementation\3. Analysis &amp; Design\Design\FC22\DRR Jaime\Por presentar a ECP\Cantagallo\Yarigui-Cantagallo\[YARIGUI-CANTAGALLO_CF_SEC_07-Feb-2024Rev2.xlsx]D-PRB'!$BW$31</v>
      </c>
      <c r="J667" s="37" t="s">
        <v>2648</v>
      </c>
    </row>
    <row r="668" spans="1:10" x14ac:dyDescent="0.25">
      <c r="A668" s="32" t="s">
        <v>4</v>
      </c>
      <c r="B668" s="32">
        <f t="shared" si="198"/>
        <v>2043</v>
      </c>
      <c r="C668" s="33" t="s">
        <v>8</v>
      </c>
      <c r="D668" s="34" t="s">
        <v>1999</v>
      </c>
      <c r="E668" s="35" t="str">
        <f t="shared" si="153"/>
        <v>PRB'!</v>
      </c>
      <c r="F668" s="34" t="str">
        <f t="shared" si="154"/>
        <v>C:\Users\jaime.benazar\Quorum Business Solutions\Ecopetrol Prometeo - Documents\Planning Space Implementation\3. Analysis &amp; Design\Design\FC22\DRR Jaime\Por presentar a ECP\Cantagallo\Yarigui-Cantagallo\[YARIGUI-CANTAGALLO_CF_SEC_07-Feb-2024Rev2.xlsx]D-PRB'!</v>
      </c>
      <c r="G668" s="32" t="s">
        <v>37</v>
      </c>
      <c r="H668" s="33">
        <f t="shared" si="196"/>
        <v>32</v>
      </c>
      <c r="I668" s="33" t="str">
        <f t="shared" si="155"/>
        <v>='C:\Users\jaime.benazar\Quorum Business Solutions\Ecopetrol Prometeo - Documents\Planning Space Implementation\3. Analysis &amp; Design\Design\FC22\DRR Jaime\Por presentar a ECP\Cantagallo\Yarigui-Cantagallo\[YARIGUI-CANTAGALLO_CF_SEC_07-Feb-2024Rev2.xlsx]D-PRB'!$BW$32</v>
      </c>
      <c r="J668" s="37" t="s">
        <v>2649</v>
      </c>
    </row>
    <row r="669" spans="1:10" x14ac:dyDescent="0.25">
      <c r="A669" s="32" t="s">
        <v>4</v>
      </c>
      <c r="B669" s="32">
        <f>+B668+1</f>
        <v>2044</v>
      </c>
      <c r="C669" s="33" t="s">
        <v>8</v>
      </c>
      <c r="D669" s="34" t="s">
        <v>1999</v>
      </c>
      <c r="E669" s="35" t="str">
        <f t="shared" ref="E669:E684" si="199">_xlfn.CONCAT(A669,"'!")</f>
        <v>PRB'!</v>
      </c>
      <c r="F669" s="34" t="str">
        <f t="shared" ref="F669:F684" si="200">_xlfn.CONCAT(D669:E669)</f>
        <v>C:\Users\jaime.benazar\Quorum Business Solutions\Ecopetrol Prometeo - Documents\Planning Space Implementation\3. Analysis &amp; Design\Design\FC22\DRR Jaime\Por presentar a ECP\Cantagallo\Yarigui-Cantagallo\[YARIGUI-CANTAGALLO_CF_SEC_07-Feb-2024Rev2.xlsx]D-PRB'!</v>
      </c>
      <c r="G669" s="32" t="s">
        <v>37</v>
      </c>
      <c r="H669" s="33">
        <f t="shared" ref="H669:H684" si="201">IF(A669&lt;&gt;A668,12,H668+1)</f>
        <v>33</v>
      </c>
      <c r="I669" s="33" t="str">
        <f t="shared" ref="I669:I684" si="202">_xlfn.CONCAT("='",F669:H669)</f>
        <v>='C:\Users\jaime.benazar\Quorum Business Solutions\Ecopetrol Prometeo - Documents\Planning Space Implementation\3. Analysis &amp; Design\Design\FC22\DRR Jaime\Por presentar a ECP\Cantagallo\Yarigui-Cantagallo\[YARIGUI-CANTAGALLO_CF_SEC_07-Feb-2024Rev2.xlsx]D-PRB'!$BW$33</v>
      </c>
      <c r="J669" s="37" t="s">
        <v>2650</v>
      </c>
    </row>
    <row r="670" spans="1:10" x14ac:dyDescent="0.25">
      <c r="A670" s="32" t="s">
        <v>4</v>
      </c>
      <c r="B670" s="32">
        <f t="shared" ref="B670:B684" si="203">+B669+1</f>
        <v>2045</v>
      </c>
      <c r="C670" s="33" t="s">
        <v>8</v>
      </c>
      <c r="D670" s="34" t="s">
        <v>1999</v>
      </c>
      <c r="E670" s="35" t="str">
        <f t="shared" si="199"/>
        <v>PRB'!</v>
      </c>
      <c r="F670" s="34" t="str">
        <f t="shared" si="200"/>
        <v>C:\Users\jaime.benazar\Quorum Business Solutions\Ecopetrol Prometeo - Documents\Planning Space Implementation\3. Analysis &amp; Design\Design\FC22\DRR Jaime\Por presentar a ECP\Cantagallo\Yarigui-Cantagallo\[YARIGUI-CANTAGALLO_CF_SEC_07-Feb-2024Rev2.xlsx]D-PRB'!</v>
      </c>
      <c r="G670" s="32" t="s">
        <v>37</v>
      </c>
      <c r="H670" s="33">
        <f t="shared" si="201"/>
        <v>34</v>
      </c>
      <c r="I670" s="33" t="str">
        <f t="shared" si="202"/>
        <v>='C:\Users\jaime.benazar\Quorum Business Solutions\Ecopetrol Prometeo - Documents\Planning Space Implementation\3. Analysis &amp; Design\Design\FC22\DRR Jaime\Por presentar a ECP\Cantagallo\Yarigui-Cantagallo\[YARIGUI-CANTAGALLO_CF_SEC_07-Feb-2024Rev2.xlsx]D-PRB'!$BW$34</v>
      </c>
      <c r="J670" s="37" t="s">
        <v>2651</v>
      </c>
    </row>
    <row r="671" spans="1:10" x14ac:dyDescent="0.25">
      <c r="A671" s="32" t="s">
        <v>4</v>
      </c>
      <c r="B671" s="32">
        <f t="shared" si="203"/>
        <v>2046</v>
      </c>
      <c r="C671" s="33" t="s">
        <v>8</v>
      </c>
      <c r="D671" s="34" t="s">
        <v>1999</v>
      </c>
      <c r="E671" s="35" t="str">
        <f t="shared" si="199"/>
        <v>PRB'!</v>
      </c>
      <c r="F671" s="34" t="str">
        <f t="shared" si="200"/>
        <v>C:\Users\jaime.benazar\Quorum Business Solutions\Ecopetrol Prometeo - Documents\Planning Space Implementation\3. Analysis &amp; Design\Design\FC22\DRR Jaime\Por presentar a ECP\Cantagallo\Yarigui-Cantagallo\[YARIGUI-CANTAGALLO_CF_SEC_07-Feb-2024Rev2.xlsx]D-PRB'!</v>
      </c>
      <c r="G671" s="32" t="s">
        <v>37</v>
      </c>
      <c r="H671" s="33">
        <f t="shared" si="201"/>
        <v>35</v>
      </c>
      <c r="I671" s="33" t="str">
        <f t="shared" si="202"/>
        <v>='C:\Users\jaime.benazar\Quorum Business Solutions\Ecopetrol Prometeo - Documents\Planning Space Implementation\3. Analysis &amp; Design\Design\FC22\DRR Jaime\Por presentar a ECP\Cantagallo\Yarigui-Cantagallo\[YARIGUI-CANTAGALLO_CF_SEC_07-Feb-2024Rev2.xlsx]D-PRB'!$BW$35</v>
      </c>
      <c r="J671" s="37" t="s">
        <v>2652</v>
      </c>
    </row>
    <row r="672" spans="1:10" x14ac:dyDescent="0.25">
      <c r="A672" s="32" t="s">
        <v>4</v>
      </c>
      <c r="B672" s="32">
        <f t="shared" si="203"/>
        <v>2047</v>
      </c>
      <c r="C672" s="33" t="s">
        <v>8</v>
      </c>
      <c r="D672" s="34" t="s">
        <v>1999</v>
      </c>
      <c r="E672" s="35" t="str">
        <f t="shared" si="199"/>
        <v>PRB'!</v>
      </c>
      <c r="F672" s="34" t="str">
        <f t="shared" si="200"/>
        <v>C:\Users\jaime.benazar\Quorum Business Solutions\Ecopetrol Prometeo - Documents\Planning Space Implementation\3. Analysis &amp; Design\Design\FC22\DRR Jaime\Por presentar a ECP\Cantagallo\Yarigui-Cantagallo\[YARIGUI-CANTAGALLO_CF_SEC_07-Feb-2024Rev2.xlsx]D-PRB'!</v>
      </c>
      <c r="G672" s="32" t="s">
        <v>37</v>
      </c>
      <c r="H672" s="33">
        <f t="shared" si="201"/>
        <v>36</v>
      </c>
      <c r="I672" s="33" t="str">
        <f t="shared" si="202"/>
        <v>='C:\Users\jaime.benazar\Quorum Business Solutions\Ecopetrol Prometeo - Documents\Planning Space Implementation\3. Analysis &amp; Design\Design\FC22\DRR Jaime\Por presentar a ECP\Cantagallo\Yarigui-Cantagallo\[YARIGUI-CANTAGALLO_CF_SEC_07-Feb-2024Rev2.xlsx]D-PRB'!$BW$36</v>
      </c>
      <c r="J672" s="37" t="s">
        <v>2653</v>
      </c>
    </row>
    <row r="673" spans="1:10" x14ac:dyDescent="0.25">
      <c r="A673" s="32" t="s">
        <v>4</v>
      </c>
      <c r="B673" s="32">
        <f t="shared" si="203"/>
        <v>2048</v>
      </c>
      <c r="C673" s="33" t="s">
        <v>8</v>
      </c>
      <c r="D673" s="34" t="s">
        <v>1999</v>
      </c>
      <c r="E673" s="35" t="str">
        <f t="shared" si="199"/>
        <v>PRB'!</v>
      </c>
      <c r="F673" s="34" t="str">
        <f t="shared" si="200"/>
        <v>C:\Users\jaime.benazar\Quorum Business Solutions\Ecopetrol Prometeo - Documents\Planning Space Implementation\3. Analysis &amp; Design\Design\FC22\DRR Jaime\Por presentar a ECP\Cantagallo\Yarigui-Cantagallo\[YARIGUI-CANTAGALLO_CF_SEC_07-Feb-2024Rev2.xlsx]D-PRB'!</v>
      </c>
      <c r="G673" s="32" t="s">
        <v>37</v>
      </c>
      <c r="H673" s="33">
        <f t="shared" si="201"/>
        <v>37</v>
      </c>
      <c r="I673" s="33" t="str">
        <f t="shared" si="202"/>
        <v>='C:\Users\jaime.benazar\Quorum Business Solutions\Ecopetrol Prometeo - Documents\Planning Space Implementation\3. Analysis &amp; Design\Design\FC22\DRR Jaime\Por presentar a ECP\Cantagallo\Yarigui-Cantagallo\[YARIGUI-CANTAGALLO_CF_SEC_07-Feb-2024Rev2.xlsx]D-PRB'!$BW$37</v>
      </c>
      <c r="J673" s="37" t="s">
        <v>2654</v>
      </c>
    </row>
    <row r="674" spans="1:10" x14ac:dyDescent="0.25">
      <c r="A674" s="32" t="s">
        <v>4</v>
      </c>
      <c r="B674" s="32">
        <f t="shared" si="203"/>
        <v>2049</v>
      </c>
      <c r="C674" s="33" t="s">
        <v>8</v>
      </c>
      <c r="D674" s="34" t="s">
        <v>1999</v>
      </c>
      <c r="E674" s="35" t="str">
        <f t="shared" si="199"/>
        <v>PRB'!</v>
      </c>
      <c r="F674" s="34" t="str">
        <f t="shared" si="200"/>
        <v>C:\Users\jaime.benazar\Quorum Business Solutions\Ecopetrol Prometeo - Documents\Planning Space Implementation\3. Analysis &amp; Design\Design\FC22\DRR Jaime\Por presentar a ECP\Cantagallo\Yarigui-Cantagallo\[YARIGUI-CANTAGALLO_CF_SEC_07-Feb-2024Rev2.xlsx]D-PRB'!</v>
      </c>
      <c r="G674" s="32" t="s">
        <v>37</v>
      </c>
      <c r="H674" s="33">
        <f t="shared" si="201"/>
        <v>38</v>
      </c>
      <c r="I674" s="33" t="str">
        <f t="shared" si="202"/>
        <v>='C:\Users\jaime.benazar\Quorum Business Solutions\Ecopetrol Prometeo - Documents\Planning Space Implementation\3. Analysis &amp; Design\Design\FC22\DRR Jaime\Por presentar a ECP\Cantagallo\Yarigui-Cantagallo\[YARIGUI-CANTAGALLO_CF_SEC_07-Feb-2024Rev2.xlsx]D-PRB'!$BW$38</v>
      </c>
      <c r="J674" s="37" t="s">
        <v>2655</v>
      </c>
    </row>
    <row r="675" spans="1:10" x14ac:dyDescent="0.25">
      <c r="A675" s="32" t="s">
        <v>4</v>
      </c>
      <c r="B675" s="32">
        <f t="shared" si="203"/>
        <v>2050</v>
      </c>
      <c r="C675" s="33" t="s">
        <v>8</v>
      </c>
      <c r="D675" s="34" t="s">
        <v>1999</v>
      </c>
      <c r="E675" s="35" t="str">
        <f t="shared" si="199"/>
        <v>PRB'!</v>
      </c>
      <c r="F675" s="34" t="str">
        <f t="shared" si="200"/>
        <v>C:\Users\jaime.benazar\Quorum Business Solutions\Ecopetrol Prometeo - Documents\Planning Space Implementation\3. Analysis &amp; Design\Design\FC22\DRR Jaime\Por presentar a ECP\Cantagallo\Yarigui-Cantagallo\[YARIGUI-CANTAGALLO_CF_SEC_07-Feb-2024Rev2.xlsx]D-PRB'!</v>
      </c>
      <c r="G675" s="32" t="s">
        <v>37</v>
      </c>
      <c r="H675" s="33">
        <f t="shared" si="201"/>
        <v>39</v>
      </c>
      <c r="I675" s="33" t="str">
        <f t="shared" si="202"/>
        <v>='C:\Users\jaime.benazar\Quorum Business Solutions\Ecopetrol Prometeo - Documents\Planning Space Implementation\3. Analysis &amp; Design\Design\FC22\DRR Jaime\Por presentar a ECP\Cantagallo\Yarigui-Cantagallo\[YARIGUI-CANTAGALLO_CF_SEC_07-Feb-2024Rev2.xlsx]D-PRB'!$BW$39</v>
      </c>
      <c r="J675" s="37" t="s">
        <v>2656</v>
      </c>
    </row>
    <row r="676" spans="1:10" x14ac:dyDescent="0.25">
      <c r="A676" s="32" t="s">
        <v>4</v>
      </c>
      <c r="B676" s="32">
        <f t="shared" si="203"/>
        <v>2051</v>
      </c>
      <c r="C676" s="33" t="s">
        <v>8</v>
      </c>
      <c r="D676" s="34" t="s">
        <v>1999</v>
      </c>
      <c r="E676" s="35" t="str">
        <f t="shared" si="199"/>
        <v>PRB'!</v>
      </c>
      <c r="F676" s="34" t="str">
        <f t="shared" si="200"/>
        <v>C:\Users\jaime.benazar\Quorum Business Solutions\Ecopetrol Prometeo - Documents\Planning Space Implementation\3. Analysis &amp; Design\Design\FC22\DRR Jaime\Por presentar a ECP\Cantagallo\Yarigui-Cantagallo\[YARIGUI-CANTAGALLO_CF_SEC_07-Feb-2024Rev2.xlsx]D-PRB'!</v>
      </c>
      <c r="G676" s="32" t="s">
        <v>37</v>
      </c>
      <c r="H676" s="33">
        <f t="shared" si="201"/>
        <v>40</v>
      </c>
      <c r="I676" s="33" t="str">
        <f t="shared" si="202"/>
        <v>='C:\Users\jaime.benazar\Quorum Business Solutions\Ecopetrol Prometeo - Documents\Planning Space Implementation\3. Analysis &amp; Design\Design\FC22\DRR Jaime\Por presentar a ECP\Cantagallo\Yarigui-Cantagallo\[YARIGUI-CANTAGALLO_CF_SEC_07-Feb-2024Rev2.xlsx]D-PRB'!$BW$40</v>
      </c>
      <c r="J676" s="37" t="s">
        <v>2657</v>
      </c>
    </row>
    <row r="677" spans="1:10" x14ac:dyDescent="0.25">
      <c r="A677" s="32" t="s">
        <v>4</v>
      </c>
      <c r="B677" s="32">
        <f t="shared" si="203"/>
        <v>2052</v>
      </c>
      <c r="C677" s="33" t="s">
        <v>8</v>
      </c>
      <c r="D677" s="34" t="s">
        <v>1999</v>
      </c>
      <c r="E677" s="35" t="str">
        <f t="shared" si="199"/>
        <v>PRB'!</v>
      </c>
      <c r="F677" s="34" t="str">
        <f t="shared" si="200"/>
        <v>C:\Users\jaime.benazar\Quorum Business Solutions\Ecopetrol Prometeo - Documents\Planning Space Implementation\3. Analysis &amp; Design\Design\FC22\DRR Jaime\Por presentar a ECP\Cantagallo\Yarigui-Cantagallo\[YARIGUI-CANTAGALLO_CF_SEC_07-Feb-2024Rev2.xlsx]D-PRB'!</v>
      </c>
      <c r="G677" s="32" t="s">
        <v>37</v>
      </c>
      <c r="H677" s="33">
        <f t="shared" si="201"/>
        <v>41</v>
      </c>
      <c r="I677" s="33" t="str">
        <f t="shared" si="202"/>
        <v>='C:\Users\jaime.benazar\Quorum Business Solutions\Ecopetrol Prometeo - Documents\Planning Space Implementation\3. Analysis &amp; Design\Design\FC22\DRR Jaime\Por presentar a ECP\Cantagallo\Yarigui-Cantagallo\[YARIGUI-CANTAGALLO_CF_SEC_07-Feb-2024Rev2.xlsx]D-PRB'!$BW$41</v>
      </c>
      <c r="J677" s="37" t="s">
        <v>2658</v>
      </c>
    </row>
    <row r="678" spans="1:10" x14ac:dyDescent="0.25">
      <c r="A678" s="32" t="s">
        <v>4</v>
      </c>
      <c r="B678" s="32">
        <f t="shared" si="203"/>
        <v>2053</v>
      </c>
      <c r="C678" s="33" t="s">
        <v>8</v>
      </c>
      <c r="D678" s="34" t="s">
        <v>1999</v>
      </c>
      <c r="E678" s="35" t="str">
        <f t="shared" si="199"/>
        <v>PRB'!</v>
      </c>
      <c r="F678" s="34" t="str">
        <f t="shared" si="200"/>
        <v>C:\Users\jaime.benazar\Quorum Business Solutions\Ecopetrol Prometeo - Documents\Planning Space Implementation\3. Analysis &amp; Design\Design\FC22\DRR Jaime\Por presentar a ECP\Cantagallo\Yarigui-Cantagallo\[YARIGUI-CANTAGALLO_CF_SEC_07-Feb-2024Rev2.xlsx]D-PRB'!</v>
      </c>
      <c r="G678" s="32" t="s">
        <v>37</v>
      </c>
      <c r="H678" s="33">
        <f t="shared" si="201"/>
        <v>42</v>
      </c>
      <c r="I678" s="33" t="str">
        <f t="shared" si="202"/>
        <v>='C:\Users\jaime.benazar\Quorum Business Solutions\Ecopetrol Prometeo - Documents\Planning Space Implementation\3. Analysis &amp; Design\Design\FC22\DRR Jaime\Por presentar a ECP\Cantagallo\Yarigui-Cantagallo\[YARIGUI-CANTAGALLO_CF_SEC_07-Feb-2024Rev2.xlsx]D-PRB'!$BW$42</v>
      </c>
      <c r="J678" s="37" t="s">
        <v>2659</v>
      </c>
    </row>
    <row r="679" spans="1:10" x14ac:dyDescent="0.25">
      <c r="A679" s="32" t="s">
        <v>4</v>
      </c>
      <c r="B679" s="32">
        <f t="shared" si="203"/>
        <v>2054</v>
      </c>
      <c r="C679" s="33" t="s">
        <v>8</v>
      </c>
      <c r="D679" s="34" t="s">
        <v>1999</v>
      </c>
      <c r="E679" s="35" t="str">
        <f t="shared" si="199"/>
        <v>PRB'!</v>
      </c>
      <c r="F679" s="34" t="str">
        <f t="shared" si="200"/>
        <v>C:\Users\jaime.benazar\Quorum Business Solutions\Ecopetrol Prometeo - Documents\Planning Space Implementation\3. Analysis &amp; Design\Design\FC22\DRR Jaime\Por presentar a ECP\Cantagallo\Yarigui-Cantagallo\[YARIGUI-CANTAGALLO_CF_SEC_07-Feb-2024Rev2.xlsx]D-PRB'!</v>
      </c>
      <c r="G679" s="32" t="s">
        <v>37</v>
      </c>
      <c r="H679" s="33">
        <f t="shared" si="201"/>
        <v>43</v>
      </c>
      <c r="I679" s="33" t="str">
        <f t="shared" si="202"/>
        <v>='C:\Users\jaime.benazar\Quorum Business Solutions\Ecopetrol Prometeo - Documents\Planning Space Implementation\3. Analysis &amp; Design\Design\FC22\DRR Jaime\Por presentar a ECP\Cantagallo\Yarigui-Cantagallo\[YARIGUI-CANTAGALLO_CF_SEC_07-Feb-2024Rev2.xlsx]D-PRB'!$BW$43</v>
      </c>
      <c r="J679" s="37" t="s">
        <v>2660</v>
      </c>
    </row>
    <row r="680" spans="1:10" x14ac:dyDescent="0.25">
      <c r="A680" s="32" t="s">
        <v>4</v>
      </c>
      <c r="B680" s="32">
        <f t="shared" si="203"/>
        <v>2055</v>
      </c>
      <c r="C680" s="33" t="s">
        <v>8</v>
      </c>
      <c r="D680" s="34" t="s">
        <v>1999</v>
      </c>
      <c r="E680" s="35" t="str">
        <f t="shared" si="199"/>
        <v>PRB'!</v>
      </c>
      <c r="F680" s="34" t="str">
        <f t="shared" si="200"/>
        <v>C:\Users\jaime.benazar\Quorum Business Solutions\Ecopetrol Prometeo - Documents\Planning Space Implementation\3. Analysis &amp; Design\Design\FC22\DRR Jaime\Por presentar a ECP\Cantagallo\Yarigui-Cantagallo\[YARIGUI-CANTAGALLO_CF_SEC_07-Feb-2024Rev2.xlsx]D-PRB'!</v>
      </c>
      <c r="G680" s="32" t="s">
        <v>37</v>
      </c>
      <c r="H680" s="33">
        <f t="shared" si="201"/>
        <v>44</v>
      </c>
      <c r="I680" s="33" t="str">
        <f t="shared" si="202"/>
        <v>='C:\Users\jaime.benazar\Quorum Business Solutions\Ecopetrol Prometeo - Documents\Planning Space Implementation\3. Analysis &amp; Design\Design\FC22\DRR Jaime\Por presentar a ECP\Cantagallo\Yarigui-Cantagallo\[YARIGUI-CANTAGALLO_CF_SEC_07-Feb-2024Rev2.xlsx]D-PRB'!$BW$44</v>
      </c>
      <c r="J680" s="37" t="s">
        <v>2661</v>
      </c>
    </row>
    <row r="681" spans="1:10" x14ac:dyDescent="0.25">
      <c r="A681" s="32" t="s">
        <v>4</v>
      </c>
      <c r="B681" s="32">
        <f t="shared" si="203"/>
        <v>2056</v>
      </c>
      <c r="C681" s="33" t="s">
        <v>8</v>
      </c>
      <c r="D681" s="34" t="s">
        <v>1999</v>
      </c>
      <c r="E681" s="35" t="str">
        <f t="shared" si="199"/>
        <v>PRB'!</v>
      </c>
      <c r="F681" s="34" t="str">
        <f t="shared" si="200"/>
        <v>C:\Users\jaime.benazar\Quorum Business Solutions\Ecopetrol Prometeo - Documents\Planning Space Implementation\3. Analysis &amp; Design\Design\FC22\DRR Jaime\Por presentar a ECP\Cantagallo\Yarigui-Cantagallo\[YARIGUI-CANTAGALLO_CF_SEC_07-Feb-2024Rev2.xlsx]D-PRB'!</v>
      </c>
      <c r="G681" s="32" t="s">
        <v>37</v>
      </c>
      <c r="H681" s="33">
        <f t="shared" si="201"/>
        <v>45</v>
      </c>
      <c r="I681" s="33" t="str">
        <f t="shared" si="202"/>
        <v>='C:\Users\jaime.benazar\Quorum Business Solutions\Ecopetrol Prometeo - Documents\Planning Space Implementation\3. Analysis &amp; Design\Design\FC22\DRR Jaime\Por presentar a ECP\Cantagallo\Yarigui-Cantagallo\[YARIGUI-CANTAGALLO_CF_SEC_07-Feb-2024Rev2.xlsx]D-PRB'!$BW$45</v>
      </c>
      <c r="J681" s="37" t="s">
        <v>2662</v>
      </c>
    </row>
    <row r="682" spans="1:10" x14ac:dyDescent="0.25">
      <c r="A682" s="32" t="s">
        <v>4</v>
      </c>
      <c r="B682" s="32">
        <f t="shared" si="203"/>
        <v>2057</v>
      </c>
      <c r="C682" s="33" t="s">
        <v>8</v>
      </c>
      <c r="D682" s="34" t="s">
        <v>1999</v>
      </c>
      <c r="E682" s="35" t="str">
        <f t="shared" si="199"/>
        <v>PRB'!</v>
      </c>
      <c r="F682" s="34" t="str">
        <f t="shared" si="200"/>
        <v>C:\Users\jaime.benazar\Quorum Business Solutions\Ecopetrol Prometeo - Documents\Planning Space Implementation\3. Analysis &amp; Design\Design\FC22\DRR Jaime\Por presentar a ECP\Cantagallo\Yarigui-Cantagallo\[YARIGUI-CANTAGALLO_CF_SEC_07-Feb-2024Rev2.xlsx]D-PRB'!</v>
      </c>
      <c r="G682" s="32" t="s">
        <v>37</v>
      </c>
      <c r="H682" s="33">
        <f t="shared" si="201"/>
        <v>46</v>
      </c>
      <c r="I682" s="33" t="str">
        <f t="shared" si="202"/>
        <v>='C:\Users\jaime.benazar\Quorum Business Solutions\Ecopetrol Prometeo - Documents\Planning Space Implementation\3. Analysis &amp; Design\Design\FC22\DRR Jaime\Por presentar a ECP\Cantagallo\Yarigui-Cantagallo\[YARIGUI-CANTAGALLO_CF_SEC_07-Feb-2024Rev2.xlsx]D-PRB'!$BW$46</v>
      </c>
      <c r="J682" s="37" t="s">
        <v>2663</v>
      </c>
    </row>
    <row r="683" spans="1:10" x14ac:dyDescent="0.25">
      <c r="A683" s="32" t="s">
        <v>4</v>
      </c>
      <c r="B683" s="32">
        <f t="shared" si="203"/>
        <v>2058</v>
      </c>
      <c r="C683" s="33" t="s">
        <v>8</v>
      </c>
      <c r="D683" s="34" t="s">
        <v>1999</v>
      </c>
      <c r="E683" s="35" t="str">
        <f t="shared" si="199"/>
        <v>PRB'!</v>
      </c>
      <c r="F683" s="34" t="str">
        <f t="shared" si="200"/>
        <v>C:\Users\jaime.benazar\Quorum Business Solutions\Ecopetrol Prometeo - Documents\Planning Space Implementation\3. Analysis &amp; Design\Design\FC22\DRR Jaime\Por presentar a ECP\Cantagallo\Yarigui-Cantagallo\[YARIGUI-CANTAGALLO_CF_SEC_07-Feb-2024Rev2.xlsx]D-PRB'!</v>
      </c>
      <c r="G683" s="32" t="s">
        <v>37</v>
      </c>
      <c r="H683" s="33">
        <f t="shared" si="201"/>
        <v>47</v>
      </c>
      <c r="I683" s="33" t="str">
        <f t="shared" si="202"/>
        <v>='C:\Users\jaime.benazar\Quorum Business Solutions\Ecopetrol Prometeo - Documents\Planning Space Implementation\3. Analysis &amp; Design\Design\FC22\DRR Jaime\Por presentar a ECP\Cantagallo\Yarigui-Cantagallo\[YARIGUI-CANTAGALLO_CF_SEC_07-Feb-2024Rev2.xlsx]D-PRB'!$BW$47</v>
      </c>
      <c r="J683" s="37" t="s">
        <v>2664</v>
      </c>
    </row>
    <row r="684" spans="1:10" x14ac:dyDescent="0.25">
      <c r="A684" s="32" t="s">
        <v>4</v>
      </c>
      <c r="B684" s="32">
        <f t="shared" si="203"/>
        <v>2059</v>
      </c>
      <c r="C684" s="33" t="s">
        <v>8</v>
      </c>
      <c r="D684" s="34" t="s">
        <v>1999</v>
      </c>
      <c r="E684" s="35" t="str">
        <f t="shared" si="199"/>
        <v>PRB'!</v>
      </c>
      <c r="F684" s="34" t="str">
        <f t="shared" si="200"/>
        <v>C:\Users\jaime.benazar\Quorum Business Solutions\Ecopetrol Prometeo - Documents\Planning Space Implementation\3. Analysis &amp; Design\Design\FC22\DRR Jaime\Por presentar a ECP\Cantagallo\Yarigui-Cantagallo\[YARIGUI-CANTAGALLO_CF_SEC_07-Feb-2024Rev2.xlsx]D-PRB'!</v>
      </c>
      <c r="G684" s="32" t="s">
        <v>37</v>
      </c>
      <c r="H684" s="33">
        <f t="shared" si="201"/>
        <v>48</v>
      </c>
      <c r="I684" s="33" t="str">
        <f t="shared" si="202"/>
        <v>='C:\Users\jaime.benazar\Quorum Business Solutions\Ecopetrol Prometeo - Documents\Planning Space Implementation\3. Analysis &amp; Design\Design\FC22\DRR Jaime\Por presentar a ECP\Cantagallo\Yarigui-Cantagallo\[YARIGUI-CANTAGALLO_CF_SEC_07-Feb-2024Rev2.xlsx]D-PRB'!$BW$48</v>
      </c>
      <c r="J684" s="37" t="s">
        <v>2665</v>
      </c>
    </row>
    <row r="685" spans="1:10" x14ac:dyDescent="0.25">
      <c r="A685" s="32" t="s">
        <v>28</v>
      </c>
      <c r="B685" s="32"/>
      <c r="C685" s="33" t="s">
        <v>8</v>
      </c>
      <c r="D685" s="34"/>
      <c r="E685" s="35"/>
      <c r="F685" s="34"/>
      <c r="G685" s="32"/>
      <c r="H685" s="33"/>
      <c r="I685" s="33"/>
      <c r="J685" s="33"/>
    </row>
    <row r="686" spans="1:10" x14ac:dyDescent="0.25">
      <c r="A686" s="32" t="s">
        <v>102</v>
      </c>
      <c r="B686" s="32">
        <v>2023</v>
      </c>
      <c r="C686" s="33" t="s">
        <v>8</v>
      </c>
      <c r="D686" s="34" t="s">
        <v>1999</v>
      </c>
      <c r="E686" s="35" t="str">
        <f t="shared" ref="E686:E706" si="204">_xlfn.CONCAT(A686,"'!")</f>
        <v>PSDP'!</v>
      </c>
      <c r="F686" s="34" t="str">
        <f t="shared" ref="F686:F706" si="205">_xlfn.CONCAT(D686:E686)</f>
        <v>C:\Users\jaime.benazar\Quorum Business Solutions\Ecopetrol Prometeo - Documents\Planning Space Implementation\3. Analysis &amp; Design\Design\FC22\DRR Jaime\Por presentar a ECP\Cantagallo\Yarigui-Cantagallo\[YARIGUI-CANTAGALLO_CF_SEC_07-Feb-2024Rev2.xlsx]D-PSDP'!</v>
      </c>
      <c r="G686" s="32" t="s">
        <v>37</v>
      </c>
      <c r="H686" s="33">
        <v>12</v>
      </c>
      <c r="I686" s="33" t="str">
        <f>_xlfn.CONCAT("='",F686:H686)</f>
        <v>='C:\Users\jaime.benazar\Quorum Business Solutions\Ecopetrol Prometeo - Documents\Planning Space Implementation\3. Analysis &amp; Design\Design\FC22\DRR Jaime\Por presentar a ECP\Cantagallo\Yarigui-Cantagallo\[YARIGUI-CANTAGALLO_CF_SEC_07-Feb-2024Rev2.xlsx]D-PSDP'!$BW$12</v>
      </c>
      <c r="J686" s="37" t="s">
        <v>2666</v>
      </c>
    </row>
    <row r="687" spans="1:10" x14ac:dyDescent="0.25">
      <c r="A687" s="32" t="s">
        <v>102</v>
      </c>
      <c r="B687" s="32">
        <f>+B686+1</f>
        <v>2024</v>
      </c>
      <c r="C687" s="33" t="s">
        <v>8</v>
      </c>
      <c r="D687" s="34" t="s">
        <v>1999</v>
      </c>
      <c r="E687" s="35" t="str">
        <f t="shared" si="204"/>
        <v>PSDP'!</v>
      </c>
      <c r="F687" s="34" t="str">
        <f t="shared" si="205"/>
        <v>C:\Users\jaime.benazar\Quorum Business Solutions\Ecopetrol Prometeo - Documents\Planning Space Implementation\3. Analysis &amp; Design\Design\FC22\DRR Jaime\Por presentar a ECP\Cantagallo\Yarigui-Cantagallo\[YARIGUI-CANTAGALLO_CF_SEC_07-Feb-2024Rev2.xlsx]D-PSDP'!</v>
      </c>
      <c r="G687" s="32" t="s">
        <v>37</v>
      </c>
      <c r="H687" s="33">
        <f>IF(A687&lt;&gt;A686,12,H686+1)</f>
        <v>13</v>
      </c>
      <c r="I687" s="33" t="str">
        <f t="shared" ref="I687:I780" si="206">_xlfn.CONCAT("='",F687:H687)</f>
        <v>='C:\Users\jaime.benazar\Quorum Business Solutions\Ecopetrol Prometeo - Documents\Planning Space Implementation\3. Analysis &amp; Design\Design\FC22\DRR Jaime\Por presentar a ECP\Cantagallo\Yarigui-Cantagallo\[YARIGUI-CANTAGALLO_CF_SEC_07-Feb-2024Rev2.xlsx]D-PSDP'!$BW$13</v>
      </c>
      <c r="J687" s="37" t="s">
        <v>2667</v>
      </c>
    </row>
    <row r="688" spans="1:10" x14ac:dyDescent="0.25">
      <c r="A688" s="32" t="s">
        <v>102</v>
      </c>
      <c r="B688" s="32">
        <f t="shared" ref="B688:B699" si="207">+B687+1</f>
        <v>2025</v>
      </c>
      <c r="C688" s="33" t="s">
        <v>8</v>
      </c>
      <c r="D688" s="34" t="s">
        <v>1999</v>
      </c>
      <c r="E688" s="35" t="str">
        <f t="shared" si="204"/>
        <v>PSDP'!</v>
      </c>
      <c r="F688" s="34" t="str">
        <f t="shared" si="205"/>
        <v>C:\Users\jaime.benazar\Quorum Business Solutions\Ecopetrol Prometeo - Documents\Planning Space Implementation\3. Analysis &amp; Design\Design\FC22\DRR Jaime\Por presentar a ECP\Cantagallo\Yarigui-Cantagallo\[YARIGUI-CANTAGALLO_CF_SEC_07-Feb-2024Rev2.xlsx]D-PSDP'!</v>
      </c>
      <c r="G688" s="32" t="s">
        <v>37</v>
      </c>
      <c r="H688" s="33">
        <f t="shared" ref="H688:H706" si="208">IF(A688&lt;&gt;A687,12,H687+1)</f>
        <v>14</v>
      </c>
      <c r="I688" s="33" t="str">
        <f t="shared" si="206"/>
        <v>='C:\Users\jaime.benazar\Quorum Business Solutions\Ecopetrol Prometeo - Documents\Planning Space Implementation\3. Analysis &amp; Design\Design\FC22\DRR Jaime\Por presentar a ECP\Cantagallo\Yarigui-Cantagallo\[YARIGUI-CANTAGALLO_CF_SEC_07-Feb-2024Rev2.xlsx]D-PSDP'!$BW$14</v>
      </c>
      <c r="J688" s="37" t="s">
        <v>2668</v>
      </c>
    </row>
    <row r="689" spans="1:10" x14ac:dyDescent="0.25">
      <c r="A689" s="32" t="s">
        <v>102</v>
      </c>
      <c r="B689" s="32">
        <f t="shared" si="207"/>
        <v>2026</v>
      </c>
      <c r="C689" s="33" t="s">
        <v>8</v>
      </c>
      <c r="D689" s="34" t="s">
        <v>1999</v>
      </c>
      <c r="E689" s="35" t="str">
        <f t="shared" si="204"/>
        <v>PSDP'!</v>
      </c>
      <c r="F689" s="34" t="str">
        <f t="shared" si="205"/>
        <v>C:\Users\jaime.benazar\Quorum Business Solutions\Ecopetrol Prometeo - Documents\Planning Space Implementation\3. Analysis &amp; Design\Design\FC22\DRR Jaime\Por presentar a ECP\Cantagallo\Yarigui-Cantagallo\[YARIGUI-CANTAGALLO_CF_SEC_07-Feb-2024Rev2.xlsx]D-PSDP'!</v>
      </c>
      <c r="G689" s="32" t="s">
        <v>37</v>
      </c>
      <c r="H689" s="33">
        <f t="shared" si="208"/>
        <v>15</v>
      </c>
      <c r="I689" s="33" t="str">
        <f t="shared" si="206"/>
        <v>='C:\Users\jaime.benazar\Quorum Business Solutions\Ecopetrol Prometeo - Documents\Planning Space Implementation\3. Analysis &amp; Design\Design\FC22\DRR Jaime\Por presentar a ECP\Cantagallo\Yarigui-Cantagallo\[YARIGUI-CANTAGALLO_CF_SEC_07-Feb-2024Rev2.xlsx]D-PSDP'!$BW$15</v>
      </c>
      <c r="J689" s="37" t="s">
        <v>2669</v>
      </c>
    </row>
    <row r="690" spans="1:10" x14ac:dyDescent="0.25">
      <c r="A690" s="32" t="s">
        <v>102</v>
      </c>
      <c r="B690" s="32">
        <f t="shared" si="207"/>
        <v>2027</v>
      </c>
      <c r="C690" s="33" t="s">
        <v>8</v>
      </c>
      <c r="D690" s="34" t="s">
        <v>1999</v>
      </c>
      <c r="E690" s="35" t="str">
        <f t="shared" si="204"/>
        <v>PSDP'!</v>
      </c>
      <c r="F690" s="34" t="str">
        <f t="shared" si="205"/>
        <v>C:\Users\jaime.benazar\Quorum Business Solutions\Ecopetrol Prometeo - Documents\Planning Space Implementation\3. Analysis &amp; Design\Design\FC22\DRR Jaime\Por presentar a ECP\Cantagallo\Yarigui-Cantagallo\[YARIGUI-CANTAGALLO_CF_SEC_07-Feb-2024Rev2.xlsx]D-PSDP'!</v>
      </c>
      <c r="G690" s="32" t="s">
        <v>37</v>
      </c>
      <c r="H690" s="33">
        <f t="shared" si="208"/>
        <v>16</v>
      </c>
      <c r="I690" s="33" t="str">
        <f t="shared" si="206"/>
        <v>='C:\Users\jaime.benazar\Quorum Business Solutions\Ecopetrol Prometeo - Documents\Planning Space Implementation\3. Analysis &amp; Design\Design\FC22\DRR Jaime\Por presentar a ECP\Cantagallo\Yarigui-Cantagallo\[YARIGUI-CANTAGALLO_CF_SEC_07-Feb-2024Rev2.xlsx]D-PSDP'!$BW$16</v>
      </c>
      <c r="J690" s="37" t="s">
        <v>2670</v>
      </c>
    </row>
    <row r="691" spans="1:10" x14ac:dyDescent="0.25">
      <c r="A691" s="32" t="s">
        <v>102</v>
      </c>
      <c r="B691" s="32">
        <f t="shared" si="207"/>
        <v>2028</v>
      </c>
      <c r="C691" s="33" t="s">
        <v>8</v>
      </c>
      <c r="D691" s="34" t="s">
        <v>1999</v>
      </c>
      <c r="E691" s="35" t="str">
        <f t="shared" si="204"/>
        <v>PSDP'!</v>
      </c>
      <c r="F691" s="34" t="str">
        <f t="shared" si="205"/>
        <v>C:\Users\jaime.benazar\Quorum Business Solutions\Ecopetrol Prometeo - Documents\Planning Space Implementation\3. Analysis &amp; Design\Design\FC22\DRR Jaime\Por presentar a ECP\Cantagallo\Yarigui-Cantagallo\[YARIGUI-CANTAGALLO_CF_SEC_07-Feb-2024Rev2.xlsx]D-PSDP'!</v>
      </c>
      <c r="G691" s="32" t="s">
        <v>37</v>
      </c>
      <c r="H691" s="33">
        <f t="shared" si="208"/>
        <v>17</v>
      </c>
      <c r="I691" s="33" t="str">
        <f t="shared" si="206"/>
        <v>='C:\Users\jaime.benazar\Quorum Business Solutions\Ecopetrol Prometeo - Documents\Planning Space Implementation\3. Analysis &amp; Design\Design\FC22\DRR Jaime\Por presentar a ECP\Cantagallo\Yarigui-Cantagallo\[YARIGUI-CANTAGALLO_CF_SEC_07-Feb-2024Rev2.xlsx]D-PSDP'!$BW$17</v>
      </c>
      <c r="J691" s="37" t="s">
        <v>2671</v>
      </c>
    </row>
    <row r="692" spans="1:10" x14ac:dyDescent="0.25">
      <c r="A692" s="32" t="s">
        <v>102</v>
      </c>
      <c r="B692" s="32">
        <f t="shared" si="207"/>
        <v>2029</v>
      </c>
      <c r="C692" s="33" t="s">
        <v>8</v>
      </c>
      <c r="D692" s="34" t="s">
        <v>1999</v>
      </c>
      <c r="E692" s="35" t="str">
        <f t="shared" si="204"/>
        <v>PSDP'!</v>
      </c>
      <c r="F692" s="34" t="str">
        <f t="shared" si="205"/>
        <v>C:\Users\jaime.benazar\Quorum Business Solutions\Ecopetrol Prometeo - Documents\Planning Space Implementation\3. Analysis &amp; Design\Design\FC22\DRR Jaime\Por presentar a ECP\Cantagallo\Yarigui-Cantagallo\[YARIGUI-CANTAGALLO_CF_SEC_07-Feb-2024Rev2.xlsx]D-PSDP'!</v>
      </c>
      <c r="G692" s="32" t="s">
        <v>37</v>
      </c>
      <c r="H692" s="33">
        <f t="shared" si="208"/>
        <v>18</v>
      </c>
      <c r="I692" s="33" t="str">
        <f t="shared" si="206"/>
        <v>='C:\Users\jaime.benazar\Quorum Business Solutions\Ecopetrol Prometeo - Documents\Planning Space Implementation\3. Analysis &amp; Design\Design\FC22\DRR Jaime\Por presentar a ECP\Cantagallo\Yarigui-Cantagallo\[YARIGUI-CANTAGALLO_CF_SEC_07-Feb-2024Rev2.xlsx]D-PSDP'!$BW$18</v>
      </c>
      <c r="J692" s="37" t="s">
        <v>2672</v>
      </c>
    </row>
    <row r="693" spans="1:10" x14ac:dyDescent="0.25">
      <c r="A693" s="32" t="s">
        <v>102</v>
      </c>
      <c r="B693" s="32">
        <f t="shared" si="207"/>
        <v>2030</v>
      </c>
      <c r="C693" s="33" t="s">
        <v>8</v>
      </c>
      <c r="D693" s="34" t="s">
        <v>1999</v>
      </c>
      <c r="E693" s="35" t="str">
        <f t="shared" si="204"/>
        <v>PSDP'!</v>
      </c>
      <c r="F693" s="34" t="str">
        <f t="shared" si="205"/>
        <v>C:\Users\jaime.benazar\Quorum Business Solutions\Ecopetrol Prometeo - Documents\Planning Space Implementation\3. Analysis &amp; Design\Design\FC22\DRR Jaime\Por presentar a ECP\Cantagallo\Yarigui-Cantagallo\[YARIGUI-CANTAGALLO_CF_SEC_07-Feb-2024Rev2.xlsx]D-PSDP'!</v>
      </c>
      <c r="G693" s="32" t="s">
        <v>37</v>
      </c>
      <c r="H693" s="33">
        <f t="shared" si="208"/>
        <v>19</v>
      </c>
      <c r="I693" s="33" t="str">
        <f t="shared" si="206"/>
        <v>='C:\Users\jaime.benazar\Quorum Business Solutions\Ecopetrol Prometeo - Documents\Planning Space Implementation\3. Analysis &amp; Design\Design\FC22\DRR Jaime\Por presentar a ECP\Cantagallo\Yarigui-Cantagallo\[YARIGUI-CANTAGALLO_CF_SEC_07-Feb-2024Rev2.xlsx]D-PSDP'!$BW$19</v>
      </c>
      <c r="J693" s="37" t="s">
        <v>2673</v>
      </c>
    </row>
    <row r="694" spans="1:10" x14ac:dyDescent="0.25">
      <c r="A694" s="32" t="s">
        <v>102</v>
      </c>
      <c r="B694" s="32">
        <f t="shared" si="207"/>
        <v>2031</v>
      </c>
      <c r="C694" s="33" t="s">
        <v>8</v>
      </c>
      <c r="D694" s="34" t="s">
        <v>1999</v>
      </c>
      <c r="E694" s="35" t="str">
        <f t="shared" si="204"/>
        <v>PSDP'!</v>
      </c>
      <c r="F694" s="34" t="str">
        <f t="shared" si="205"/>
        <v>C:\Users\jaime.benazar\Quorum Business Solutions\Ecopetrol Prometeo - Documents\Planning Space Implementation\3. Analysis &amp; Design\Design\FC22\DRR Jaime\Por presentar a ECP\Cantagallo\Yarigui-Cantagallo\[YARIGUI-CANTAGALLO_CF_SEC_07-Feb-2024Rev2.xlsx]D-PSDP'!</v>
      </c>
      <c r="G694" s="32" t="s">
        <v>37</v>
      </c>
      <c r="H694" s="33">
        <f t="shared" si="208"/>
        <v>20</v>
      </c>
      <c r="I694" s="33" t="str">
        <f t="shared" si="206"/>
        <v>='C:\Users\jaime.benazar\Quorum Business Solutions\Ecopetrol Prometeo - Documents\Planning Space Implementation\3. Analysis &amp; Design\Design\FC22\DRR Jaime\Por presentar a ECP\Cantagallo\Yarigui-Cantagallo\[YARIGUI-CANTAGALLO_CF_SEC_07-Feb-2024Rev2.xlsx]D-PSDP'!$BW$20</v>
      </c>
      <c r="J694" s="37" t="s">
        <v>2674</v>
      </c>
    </row>
    <row r="695" spans="1:10" x14ac:dyDescent="0.25">
      <c r="A695" s="32" t="s">
        <v>102</v>
      </c>
      <c r="B695" s="32">
        <f t="shared" si="207"/>
        <v>2032</v>
      </c>
      <c r="C695" s="33" t="s">
        <v>8</v>
      </c>
      <c r="D695" s="34" t="s">
        <v>1999</v>
      </c>
      <c r="E695" s="35" t="str">
        <f t="shared" si="204"/>
        <v>PSDP'!</v>
      </c>
      <c r="F695" s="34" t="str">
        <f t="shared" si="205"/>
        <v>C:\Users\jaime.benazar\Quorum Business Solutions\Ecopetrol Prometeo - Documents\Planning Space Implementation\3. Analysis &amp; Design\Design\FC22\DRR Jaime\Por presentar a ECP\Cantagallo\Yarigui-Cantagallo\[YARIGUI-CANTAGALLO_CF_SEC_07-Feb-2024Rev2.xlsx]D-PSDP'!</v>
      </c>
      <c r="G695" s="32" t="s">
        <v>37</v>
      </c>
      <c r="H695" s="33">
        <f t="shared" si="208"/>
        <v>21</v>
      </c>
      <c r="I695" s="33" t="str">
        <f t="shared" si="206"/>
        <v>='C:\Users\jaime.benazar\Quorum Business Solutions\Ecopetrol Prometeo - Documents\Planning Space Implementation\3. Analysis &amp; Design\Design\FC22\DRR Jaime\Por presentar a ECP\Cantagallo\Yarigui-Cantagallo\[YARIGUI-CANTAGALLO_CF_SEC_07-Feb-2024Rev2.xlsx]D-PSDP'!$BW$21</v>
      </c>
      <c r="J695" s="37" t="s">
        <v>2675</v>
      </c>
    </row>
    <row r="696" spans="1:10" x14ac:dyDescent="0.25">
      <c r="A696" s="32" t="s">
        <v>102</v>
      </c>
      <c r="B696" s="32">
        <f t="shared" si="207"/>
        <v>2033</v>
      </c>
      <c r="C696" s="33" t="s">
        <v>8</v>
      </c>
      <c r="D696" s="34" t="s">
        <v>1999</v>
      </c>
      <c r="E696" s="35" t="str">
        <f t="shared" si="204"/>
        <v>PSDP'!</v>
      </c>
      <c r="F696" s="34" t="str">
        <f t="shared" si="205"/>
        <v>C:\Users\jaime.benazar\Quorum Business Solutions\Ecopetrol Prometeo - Documents\Planning Space Implementation\3. Analysis &amp; Design\Design\FC22\DRR Jaime\Por presentar a ECP\Cantagallo\Yarigui-Cantagallo\[YARIGUI-CANTAGALLO_CF_SEC_07-Feb-2024Rev2.xlsx]D-PSDP'!</v>
      </c>
      <c r="G696" s="32" t="s">
        <v>37</v>
      </c>
      <c r="H696" s="33">
        <f t="shared" si="208"/>
        <v>22</v>
      </c>
      <c r="I696" s="33" t="str">
        <f t="shared" si="206"/>
        <v>='C:\Users\jaime.benazar\Quorum Business Solutions\Ecopetrol Prometeo - Documents\Planning Space Implementation\3. Analysis &amp; Design\Design\FC22\DRR Jaime\Por presentar a ECP\Cantagallo\Yarigui-Cantagallo\[YARIGUI-CANTAGALLO_CF_SEC_07-Feb-2024Rev2.xlsx]D-PSDP'!$BW$22</v>
      </c>
      <c r="J696" s="37" t="s">
        <v>2676</v>
      </c>
    </row>
    <row r="697" spans="1:10" x14ac:dyDescent="0.25">
      <c r="A697" s="32" t="s">
        <v>102</v>
      </c>
      <c r="B697" s="32">
        <f t="shared" si="207"/>
        <v>2034</v>
      </c>
      <c r="C697" s="33" t="s">
        <v>8</v>
      </c>
      <c r="D697" s="34" t="s">
        <v>1999</v>
      </c>
      <c r="E697" s="35" t="str">
        <f t="shared" si="204"/>
        <v>PSDP'!</v>
      </c>
      <c r="F697" s="34" t="str">
        <f t="shared" si="205"/>
        <v>C:\Users\jaime.benazar\Quorum Business Solutions\Ecopetrol Prometeo - Documents\Planning Space Implementation\3. Analysis &amp; Design\Design\FC22\DRR Jaime\Por presentar a ECP\Cantagallo\Yarigui-Cantagallo\[YARIGUI-CANTAGALLO_CF_SEC_07-Feb-2024Rev2.xlsx]D-PSDP'!</v>
      </c>
      <c r="G697" s="32" t="s">
        <v>37</v>
      </c>
      <c r="H697" s="33">
        <f t="shared" si="208"/>
        <v>23</v>
      </c>
      <c r="I697" s="33" t="str">
        <f t="shared" si="206"/>
        <v>='C:\Users\jaime.benazar\Quorum Business Solutions\Ecopetrol Prometeo - Documents\Planning Space Implementation\3. Analysis &amp; Design\Design\FC22\DRR Jaime\Por presentar a ECP\Cantagallo\Yarigui-Cantagallo\[YARIGUI-CANTAGALLO_CF_SEC_07-Feb-2024Rev2.xlsx]D-PSDP'!$BW$23</v>
      </c>
      <c r="J697" s="37" t="s">
        <v>2677</v>
      </c>
    </row>
    <row r="698" spans="1:10" x14ac:dyDescent="0.25">
      <c r="A698" s="32" t="s">
        <v>102</v>
      </c>
      <c r="B698" s="32">
        <f t="shared" si="207"/>
        <v>2035</v>
      </c>
      <c r="C698" s="33" t="s">
        <v>8</v>
      </c>
      <c r="D698" s="34" t="s">
        <v>1999</v>
      </c>
      <c r="E698" s="35" t="str">
        <f t="shared" si="204"/>
        <v>PSDP'!</v>
      </c>
      <c r="F698" s="34" t="str">
        <f t="shared" si="205"/>
        <v>C:\Users\jaime.benazar\Quorum Business Solutions\Ecopetrol Prometeo - Documents\Planning Space Implementation\3. Analysis &amp; Design\Design\FC22\DRR Jaime\Por presentar a ECP\Cantagallo\Yarigui-Cantagallo\[YARIGUI-CANTAGALLO_CF_SEC_07-Feb-2024Rev2.xlsx]D-PSDP'!</v>
      </c>
      <c r="G698" s="32" t="s">
        <v>37</v>
      </c>
      <c r="H698" s="33">
        <f t="shared" si="208"/>
        <v>24</v>
      </c>
      <c r="I698" s="33" t="str">
        <f t="shared" si="206"/>
        <v>='C:\Users\jaime.benazar\Quorum Business Solutions\Ecopetrol Prometeo - Documents\Planning Space Implementation\3. Analysis &amp; Design\Design\FC22\DRR Jaime\Por presentar a ECP\Cantagallo\Yarigui-Cantagallo\[YARIGUI-CANTAGALLO_CF_SEC_07-Feb-2024Rev2.xlsx]D-PSDP'!$BW$24</v>
      </c>
      <c r="J698" s="37" t="s">
        <v>2678</v>
      </c>
    </row>
    <row r="699" spans="1:10" x14ac:dyDescent="0.25">
      <c r="A699" s="32" t="s">
        <v>102</v>
      </c>
      <c r="B699" s="32">
        <f t="shared" si="207"/>
        <v>2036</v>
      </c>
      <c r="C699" s="33" t="s">
        <v>8</v>
      </c>
      <c r="D699" s="34" t="s">
        <v>1999</v>
      </c>
      <c r="E699" s="35" t="str">
        <f t="shared" si="204"/>
        <v>PSDP'!</v>
      </c>
      <c r="F699" s="34" t="str">
        <f t="shared" si="205"/>
        <v>C:\Users\jaime.benazar\Quorum Business Solutions\Ecopetrol Prometeo - Documents\Planning Space Implementation\3. Analysis &amp; Design\Design\FC22\DRR Jaime\Por presentar a ECP\Cantagallo\Yarigui-Cantagallo\[YARIGUI-CANTAGALLO_CF_SEC_07-Feb-2024Rev2.xlsx]D-PSDP'!</v>
      </c>
      <c r="G699" s="32" t="s">
        <v>37</v>
      </c>
      <c r="H699" s="33">
        <f t="shared" si="208"/>
        <v>25</v>
      </c>
      <c r="I699" s="33" t="str">
        <f t="shared" si="206"/>
        <v>='C:\Users\jaime.benazar\Quorum Business Solutions\Ecopetrol Prometeo - Documents\Planning Space Implementation\3. Analysis &amp; Design\Design\FC22\DRR Jaime\Por presentar a ECP\Cantagallo\Yarigui-Cantagallo\[YARIGUI-CANTAGALLO_CF_SEC_07-Feb-2024Rev2.xlsx]D-PSDP'!$BW$25</v>
      </c>
      <c r="J699" s="37" t="s">
        <v>2679</v>
      </c>
    </row>
    <row r="700" spans="1:10" x14ac:dyDescent="0.25">
      <c r="A700" s="32" t="s">
        <v>102</v>
      </c>
      <c r="B700" s="32">
        <f>+B699+1</f>
        <v>2037</v>
      </c>
      <c r="C700" s="33" t="s">
        <v>8</v>
      </c>
      <c r="D700" s="34" t="s">
        <v>1999</v>
      </c>
      <c r="E700" s="35" t="str">
        <f t="shared" si="204"/>
        <v>PSDP'!</v>
      </c>
      <c r="F700" s="34" t="str">
        <f t="shared" si="205"/>
        <v>C:\Users\jaime.benazar\Quorum Business Solutions\Ecopetrol Prometeo - Documents\Planning Space Implementation\3. Analysis &amp; Design\Design\FC22\DRR Jaime\Por presentar a ECP\Cantagallo\Yarigui-Cantagallo\[YARIGUI-CANTAGALLO_CF_SEC_07-Feb-2024Rev2.xlsx]D-PSDP'!</v>
      </c>
      <c r="G700" s="32" t="s">
        <v>37</v>
      </c>
      <c r="H700" s="33">
        <f t="shared" si="208"/>
        <v>26</v>
      </c>
      <c r="I700" s="33" t="str">
        <f t="shared" si="206"/>
        <v>='C:\Users\jaime.benazar\Quorum Business Solutions\Ecopetrol Prometeo - Documents\Planning Space Implementation\3. Analysis &amp; Design\Design\FC22\DRR Jaime\Por presentar a ECP\Cantagallo\Yarigui-Cantagallo\[YARIGUI-CANTAGALLO_CF_SEC_07-Feb-2024Rev2.xlsx]D-PSDP'!$BW$26</v>
      </c>
      <c r="J700" s="37" t="s">
        <v>2680</v>
      </c>
    </row>
    <row r="701" spans="1:10" x14ac:dyDescent="0.25">
      <c r="A701" s="32" t="s">
        <v>102</v>
      </c>
      <c r="B701" s="32">
        <f t="shared" ref="B701:B703" si="209">+B700+1</f>
        <v>2038</v>
      </c>
      <c r="C701" s="33" t="s">
        <v>8</v>
      </c>
      <c r="D701" s="34" t="s">
        <v>1999</v>
      </c>
      <c r="E701" s="35" t="str">
        <f t="shared" si="204"/>
        <v>PSDP'!</v>
      </c>
      <c r="F701" s="34" t="str">
        <f t="shared" si="205"/>
        <v>C:\Users\jaime.benazar\Quorum Business Solutions\Ecopetrol Prometeo - Documents\Planning Space Implementation\3. Analysis &amp; Design\Design\FC22\DRR Jaime\Por presentar a ECP\Cantagallo\Yarigui-Cantagallo\[YARIGUI-CANTAGALLO_CF_SEC_07-Feb-2024Rev2.xlsx]D-PSDP'!</v>
      </c>
      <c r="G701" s="32" t="s">
        <v>37</v>
      </c>
      <c r="H701" s="33">
        <f t="shared" si="208"/>
        <v>27</v>
      </c>
      <c r="I701" s="33" t="str">
        <f t="shared" si="206"/>
        <v>='C:\Users\jaime.benazar\Quorum Business Solutions\Ecopetrol Prometeo - Documents\Planning Space Implementation\3. Analysis &amp; Design\Design\FC22\DRR Jaime\Por presentar a ECP\Cantagallo\Yarigui-Cantagallo\[YARIGUI-CANTAGALLO_CF_SEC_07-Feb-2024Rev2.xlsx]D-PSDP'!$BW$27</v>
      </c>
      <c r="J701" s="37" t="s">
        <v>2681</v>
      </c>
    </row>
    <row r="702" spans="1:10" x14ac:dyDescent="0.25">
      <c r="A702" s="32" t="s">
        <v>102</v>
      </c>
      <c r="B702" s="32">
        <f t="shared" si="209"/>
        <v>2039</v>
      </c>
      <c r="C702" s="33" t="s">
        <v>8</v>
      </c>
      <c r="D702" s="34" t="s">
        <v>1999</v>
      </c>
      <c r="E702" s="35" t="str">
        <f t="shared" si="204"/>
        <v>PSDP'!</v>
      </c>
      <c r="F702" s="34" t="str">
        <f t="shared" si="205"/>
        <v>C:\Users\jaime.benazar\Quorum Business Solutions\Ecopetrol Prometeo - Documents\Planning Space Implementation\3. Analysis &amp; Design\Design\FC22\DRR Jaime\Por presentar a ECP\Cantagallo\Yarigui-Cantagallo\[YARIGUI-CANTAGALLO_CF_SEC_07-Feb-2024Rev2.xlsx]D-PSDP'!</v>
      </c>
      <c r="G702" s="32" t="s">
        <v>37</v>
      </c>
      <c r="H702" s="33">
        <f t="shared" si="208"/>
        <v>28</v>
      </c>
      <c r="I702" s="33" t="str">
        <f t="shared" si="206"/>
        <v>='C:\Users\jaime.benazar\Quorum Business Solutions\Ecopetrol Prometeo - Documents\Planning Space Implementation\3. Analysis &amp; Design\Design\FC22\DRR Jaime\Por presentar a ECP\Cantagallo\Yarigui-Cantagallo\[YARIGUI-CANTAGALLO_CF_SEC_07-Feb-2024Rev2.xlsx]D-PSDP'!$BW$28</v>
      </c>
      <c r="J702" s="37" t="s">
        <v>2682</v>
      </c>
    </row>
    <row r="703" spans="1:10" x14ac:dyDescent="0.25">
      <c r="A703" s="32" t="s">
        <v>102</v>
      </c>
      <c r="B703" s="32">
        <f t="shared" si="209"/>
        <v>2040</v>
      </c>
      <c r="C703" s="33" t="s">
        <v>8</v>
      </c>
      <c r="D703" s="34" t="s">
        <v>1999</v>
      </c>
      <c r="E703" s="35" t="str">
        <f t="shared" si="204"/>
        <v>PSDP'!</v>
      </c>
      <c r="F703" s="34" t="str">
        <f t="shared" si="205"/>
        <v>C:\Users\jaime.benazar\Quorum Business Solutions\Ecopetrol Prometeo - Documents\Planning Space Implementation\3. Analysis &amp; Design\Design\FC22\DRR Jaime\Por presentar a ECP\Cantagallo\Yarigui-Cantagallo\[YARIGUI-CANTAGALLO_CF_SEC_07-Feb-2024Rev2.xlsx]D-PSDP'!</v>
      </c>
      <c r="G703" s="32" t="s">
        <v>37</v>
      </c>
      <c r="H703" s="33">
        <f t="shared" si="208"/>
        <v>29</v>
      </c>
      <c r="I703" s="33" t="str">
        <f t="shared" si="206"/>
        <v>='C:\Users\jaime.benazar\Quorum Business Solutions\Ecopetrol Prometeo - Documents\Planning Space Implementation\3. Analysis &amp; Design\Design\FC22\DRR Jaime\Por presentar a ECP\Cantagallo\Yarigui-Cantagallo\[YARIGUI-CANTAGALLO_CF_SEC_07-Feb-2024Rev2.xlsx]D-PSDP'!$BW$29</v>
      </c>
      <c r="J703" s="37" t="s">
        <v>2683</v>
      </c>
    </row>
    <row r="704" spans="1:10" x14ac:dyDescent="0.25">
      <c r="A704" s="32" t="s">
        <v>102</v>
      </c>
      <c r="B704" s="32">
        <f>+B703+1</f>
        <v>2041</v>
      </c>
      <c r="C704" s="33" t="s">
        <v>8</v>
      </c>
      <c r="D704" s="34" t="s">
        <v>1999</v>
      </c>
      <c r="E704" s="35" t="str">
        <f t="shared" si="204"/>
        <v>PSDP'!</v>
      </c>
      <c r="F704" s="34" t="str">
        <f t="shared" si="205"/>
        <v>C:\Users\jaime.benazar\Quorum Business Solutions\Ecopetrol Prometeo - Documents\Planning Space Implementation\3. Analysis &amp; Design\Design\FC22\DRR Jaime\Por presentar a ECP\Cantagallo\Yarigui-Cantagallo\[YARIGUI-CANTAGALLO_CF_SEC_07-Feb-2024Rev2.xlsx]D-PSDP'!</v>
      </c>
      <c r="G704" s="32" t="s">
        <v>37</v>
      </c>
      <c r="H704" s="33">
        <f t="shared" si="208"/>
        <v>30</v>
      </c>
      <c r="I704" s="33" t="str">
        <f t="shared" si="206"/>
        <v>='C:\Users\jaime.benazar\Quorum Business Solutions\Ecopetrol Prometeo - Documents\Planning Space Implementation\3. Analysis &amp; Design\Design\FC22\DRR Jaime\Por presentar a ECP\Cantagallo\Yarigui-Cantagallo\[YARIGUI-CANTAGALLO_CF_SEC_07-Feb-2024Rev2.xlsx]D-PSDP'!$BW$30</v>
      </c>
      <c r="J704" s="37" t="s">
        <v>2684</v>
      </c>
    </row>
    <row r="705" spans="1:10" x14ac:dyDescent="0.25">
      <c r="A705" s="32" t="s">
        <v>102</v>
      </c>
      <c r="B705" s="32">
        <f t="shared" ref="B705:B706" si="210">+B704+1</f>
        <v>2042</v>
      </c>
      <c r="C705" s="33" t="s">
        <v>8</v>
      </c>
      <c r="D705" s="34" t="s">
        <v>1999</v>
      </c>
      <c r="E705" s="35" t="str">
        <f t="shared" si="204"/>
        <v>PSDP'!</v>
      </c>
      <c r="F705" s="34" t="str">
        <f t="shared" si="205"/>
        <v>C:\Users\jaime.benazar\Quorum Business Solutions\Ecopetrol Prometeo - Documents\Planning Space Implementation\3. Analysis &amp; Design\Design\FC22\DRR Jaime\Por presentar a ECP\Cantagallo\Yarigui-Cantagallo\[YARIGUI-CANTAGALLO_CF_SEC_07-Feb-2024Rev2.xlsx]D-PSDP'!</v>
      </c>
      <c r="G705" s="32" t="s">
        <v>37</v>
      </c>
      <c r="H705" s="33">
        <f t="shared" si="208"/>
        <v>31</v>
      </c>
      <c r="I705" s="33" t="str">
        <f t="shared" si="206"/>
        <v>='C:\Users\jaime.benazar\Quorum Business Solutions\Ecopetrol Prometeo - Documents\Planning Space Implementation\3. Analysis &amp; Design\Design\FC22\DRR Jaime\Por presentar a ECP\Cantagallo\Yarigui-Cantagallo\[YARIGUI-CANTAGALLO_CF_SEC_07-Feb-2024Rev2.xlsx]D-PSDP'!$BW$31</v>
      </c>
      <c r="J705" s="37" t="s">
        <v>2685</v>
      </c>
    </row>
    <row r="706" spans="1:10" x14ac:dyDescent="0.25">
      <c r="A706" s="32" t="s">
        <v>102</v>
      </c>
      <c r="B706" s="32">
        <f t="shared" si="210"/>
        <v>2043</v>
      </c>
      <c r="C706" s="33" t="s">
        <v>8</v>
      </c>
      <c r="D706" s="34" t="s">
        <v>1999</v>
      </c>
      <c r="E706" s="35" t="str">
        <f t="shared" si="204"/>
        <v>PSDP'!</v>
      </c>
      <c r="F706" s="34" t="str">
        <f t="shared" si="205"/>
        <v>C:\Users\jaime.benazar\Quorum Business Solutions\Ecopetrol Prometeo - Documents\Planning Space Implementation\3. Analysis &amp; Design\Design\FC22\DRR Jaime\Por presentar a ECP\Cantagallo\Yarigui-Cantagallo\[YARIGUI-CANTAGALLO_CF_SEC_07-Feb-2024Rev2.xlsx]D-PSDP'!</v>
      </c>
      <c r="G706" s="32" t="s">
        <v>37</v>
      </c>
      <c r="H706" s="33">
        <f t="shared" si="208"/>
        <v>32</v>
      </c>
      <c r="I706" s="33" t="str">
        <f t="shared" si="206"/>
        <v>='C:\Users\jaime.benazar\Quorum Business Solutions\Ecopetrol Prometeo - Documents\Planning Space Implementation\3. Analysis &amp; Design\Design\FC22\DRR Jaime\Por presentar a ECP\Cantagallo\Yarigui-Cantagallo\[YARIGUI-CANTAGALLO_CF_SEC_07-Feb-2024Rev2.xlsx]D-PSDP'!$BW$32</v>
      </c>
      <c r="J706" s="37" t="s">
        <v>2686</v>
      </c>
    </row>
    <row r="707" spans="1:10" x14ac:dyDescent="0.25">
      <c r="A707" s="32" t="s">
        <v>102</v>
      </c>
      <c r="B707" s="32">
        <f>+B706+1</f>
        <v>2044</v>
      </c>
      <c r="C707" s="33" t="s">
        <v>8</v>
      </c>
      <c r="D707" s="34" t="s">
        <v>1999</v>
      </c>
      <c r="E707" s="35" t="str">
        <f t="shared" ref="E707:E722" si="211">_xlfn.CONCAT(A707,"'!")</f>
        <v>PSDP'!</v>
      </c>
      <c r="F707" s="34" t="str">
        <f t="shared" ref="F707:F722" si="212">_xlfn.CONCAT(D707:E707)</f>
        <v>C:\Users\jaime.benazar\Quorum Business Solutions\Ecopetrol Prometeo - Documents\Planning Space Implementation\3. Analysis &amp; Design\Design\FC22\DRR Jaime\Por presentar a ECP\Cantagallo\Yarigui-Cantagallo\[YARIGUI-CANTAGALLO_CF_SEC_07-Feb-2024Rev2.xlsx]D-PSDP'!</v>
      </c>
      <c r="G707" s="32" t="s">
        <v>37</v>
      </c>
      <c r="H707" s="33">
        <f t="shared" ref="H707:H722" si="213">IF(A707&lt;&gt;A706,12,H706+1)</f>
        <v>33</v>
      </c>
      <c r="I707" s="33" t="str">
        <f t="shared" ref="I707:I722" si="214">_xlfn.CONCAT("='",F707:H707)</f>
        <v>='C:\Users\jaime.benazar\Quorum Business Solutions\Ecopetrol Prometeo - Documents\Planning Space Implementation\3. Analysis &amp; Design\Design\FC22\DRR Jaime\Por presentar a ECP\Cantagallo\Yarigui-Cantagallo\[YARIGUI-CANTAGALLO_CF_SEC_07-Feb-2024Rev2.xlsx]D-PSDP'!$BW$33</v>
      </c>
      <c r="J707" s="37" t="s">
        <v>2687</v>
      </c>
    </row>
    <row r="708" spans="1:10" x14ac:dyDescent="0.25">
      <c r="A708" s="32" t="s">
        <v>102</v>
      </c>
      <c r="B708" s="32">
        <f t="shared" ref="B708:B722" si="215">+B707+1</f>
        <v>2045</v>
      </c>
      <c r="C708" s="33" t="s">
        <v>8</v>
      </c>
      <c r="D708" s="34" t="s">
        <v>1999</v>
      </c>
      <c r="E708" s="35" t="str">
        <f t="shared" si="211"/>
        <v>PSDP'!</v>
      </c>
      <c r="F708" s="34" t="str">
        <f t="shared" si="212"/>
        <v>C:\Users\jaime.benazar\Quorum Business Solutions\Ecopetrol Prometeo - Documents\Planning Space Implementation\3. Analysis &amp; Design\Design\FC22\DRR Jaime\Por presentar a ECP\Cantagallo\Yarigui-Cantagallo\[YARIGUI-CANTAGALLO_CF_SEC_07-Feb-2024Rev2.xlsx]D-PSDP'!</v>
      </c>
      <c r="G708" s="32" t="s">
        <v>37</v>
      </c>
      <c r="H708" s="33">
        <f t="shared" si="213"/>
        <v>34</v>
      </c>
      <c r="I708" s="33" t="str">
        <f t="shared" si="214"/>
        <v>='C:\Users\jaime.benazar\Quorum Business Solutions\Ecopetrol Prometeo - Documents\Planning Space Implementation\3. Analysis &amp; Design\Design\FC22\DRR Jaime\Por presentar a ECP\Cantagallo\Yarigui-Cantagallo\[YARIGUI-CANTAGALLO_CF_SEC_07-Feb-2024Rev2.xlsx]D-PSDP'!$BW$34</v>
      </c>
      <c r="J708" s="37" t="s">
        <v>2688</v>
      </c>
    </row>
    <row r="709" spans="1:10" x14ac:dyDescent="0.25">
      <c r="A709" s="32" t="s">
        <v>102</v>
      </c>
      <c r="B709" s="32">
        <f t="shared" si="215"/>
        <v>2046</v>
      </c>
      <c r="C709" s="33" t="s">
        <v>8</v>
      </c>
      <c r="D709" s="34" t="s">
        <v>1999</v>
      </c>
      <c r="E709" s="35" t="str">
        <f t="shared" si="211"/>
        <v>PSDP'!</v>
      </c>
      <c r="F709" s="34" t="str">
        <f t="shared" si="212"/>
        <v>C:\Users\jaime.benazar\Quorum Business Solutions\Ecopetrol Prometeo - Documents\Planning Space Implementation\3. Analysis &amp; Design\Design\FC22\DRR Jaime\Por presentar a ECP\Cantagallo\Yarigui-Cantagallo\[YARIGUI-CANTAGALLO_CF_SEC_07-Feb-2024Rev2.xlsx]D-PSDP'!</v>
      </c>
      <c r="G709" s="32" t="s">
        <v>37</v>
      </c>
      <c r="H709" s="33">
        <f t="shared" si="213"/>
        <v>35</v>
      </c>
      <c r="I709" s="33" t="str">
        <f t="shared" si="214"/>
        <v>='C:\Users\jaime.benazar\Quorum Business Solutions\Ecopetrol Prometeo - Documents\Planning Space Implementation\3. Analysis &amp; Design\Design\FC22\DRR Jaime\Por presentar a ECP\Cantagallo\Yarigui-Cantagallo\[YARIGUI-CANTAGALLO_CF_SEC_07-Feb-2024Rev2.xlsx]D-PSDP'!$BW$35</v>
      </c>
      <c r="J709" s="37" t="s">
        <v>2689</v>
      </c>
    </row>
    <row r="710" spans="1:10" x14ac:dyDescent="0.25">
      <c r="A710" s="32" t="s">
        <v>102</v>
      </c>
      <c r="B710" s="32">
        <f t="shared" si="215"/>
        <v>2047</v>
      </c>
      <c r="C710" s="33" t="s">
        <v>8</v>
      </c>
      <c r="D710" s="34" t="s">
        <v>1999</v>
      </c>
      <c r="E710" s="35" t="str">
        <f t="shared" si="211"/>
        <v>PSDP'!</v>
      </c>
      <c r="F710" s="34" t="str">
        <f t="shared" si="212"/>
        <v>C:\Users\jaime.benazar\Quorum Business Solutions\Ecopetrol Prometeo - Documents\Planning Space Implementation\3. Analysis &amp; Design\Design\FC22\DRR Jaime\Por presentar a ECP\Cantagallo\Yarigui-Cantagallo\[YARIGUI-CANTAGALLO_CF_SEC_07-Feb-2024Rev2.xlsx]D-PSDP'!</v>
      </c>
      <c r="G710" s="32" t="s">
        <v>37</v>
      </c>
      <c r="H710" s="33">
        <f t="shared" si="213"/>
        <v>36</v>
      </c>
      <c r="I710" s="33" t="str">
        <f t="shared" si="214"/>
        <v>='C:\Users\jaime.benazar\Quorum Business Solutions\Ecopetrol Prometeo - Documents\Planning Space Implementation\3. Analysis &amp; Design\Design\FC22\DRR Jaime\Por presentar a ECP\Cantagallo\Yarigui-Cantagallo\[YARIGUI-CANTAGALLO_CF_SEC_07-Feb-2024Rev2.xlsx]D-PSDP'!$BW$36</v>
      </c>
      <c r="J710" s="37" t="s">
        <v>2690</v>
      </c>
    </row>
    <row r="711" spans="1:10" x14ac:dyDescent="0.25">
      <c r="A711" s="32" t="s">
        <v>102</v>
      </c>
      <c r="B711" s="32">
        <f t="shared" si="215"/>
        <v>2048</v>
      </c>
      <c r="C711" s="33" t="s">
        <v>8</v>
      </c>
      <c r="D711" s="34" t="s">
        <v>1999</v>
      </c>
      <c r="E711" s="35" t="str">
        <f t="shared" si="211"/>
        <v>PSDP'!</v>
      </c>
      <c r="F711" s="34" t="str">
        <f t="shared" si="212"/>
        <v>C:\Users\jaime.benazar\Quorum Business Solutions\Ecopetrol Prometeo - Documents\Planning Space Implementation\3. Analysis &amp; Design\Design\FC22\DRR Jaime\Por presentar a ECP\Cantagallo\Yarigui-Cantagallo\[YARIGUI-CANTAGALLO_CF_SEC_07-Feb-2024Rev2.xlsx]D-PSDP'!</v>
      </c>
      <c r="G711" s="32" t="s">
        <v>37</v>
      </c>
      <c r="H711" s="33">
        <f t="shared" si="213"/>
        <v>37</v>
      </c>
      <c r="I711" s="33" t="str">
        <f t="shared" si="214"/>
        <v>='C:\Users\jaime.benazar\Quorum Business Solutions\Ecopetrol Prometeo - Documents\Planning Space Implementation\3. Analysis &amp; Design\Design\FC22\DRR Jaime\Por presentar a ECP\Cantagallo\Yarigui-Cantagallo\[YARIGUI-CANTAGALLO_CF_SEC_07-Feb-2024Rev2.xlsx]D-PSDP'!$BW$37</v>
      </c>
      <c r="J711" s="37" t="s">
        <v>2691</v>
      </c>
    </row>
    <row r="712" spans="1:10" x14ac:dyDescent="0.25">
      <c r="A712" s="32" t="s">
        <v>102</v>
      </c>
      <c r="B712" s="32">
        <f t="shared" si="215"/>
        <v>2049</v>
      </c>
      <c r="C712" s="33" t="s">
        <v>8</v>
      </c>
      <c r="D712" s="34" t="s">
        <v>1999</v>
      </c>
      <c r="E712" s="35" t="str">
        <f t="shared" si="211"/>
        <v>PSDP'!</v>
      </c>
      <c r="F712" s="34" t="str">
        <f t="shared" si="212"/>
        <v>C:\Users\jaime.benazar\Quorum Business Solutions\Ecopetrol Prometeo - Documents\Planning Space Implementation\3. Analysis &amp; Design\Design\FC22\DRR Jaime\Por presentar a ECP\Cantagallo\Yarigui-Cantagallo\[YARIGUI-CANTAGALLO_CF_SEC_07-Feb-2024Rev2.xlsx]D-PSDP'!</v>
      </c>
      <c r="G712" s="32" t="s">
        <v>37</v>
      </c>
      <c r="H712" s="33">
        <f t="shared" si="213"/>
        <v>38</v>
      </c>
      <c r="I712" s="33" t="str">
        <f t="shared" si="214"/>
        <v>='C:\Users\jaime.benazar\Quorum Business Solutions\Ecopetrol Prometeo - Documents\Planning Space Implementation\3. Analysis &amp; Design\Design\FC22\DRR Jaime\Por presentar a ECP\Cantagallo\Yarigui-Cantagallo\[YARIGUI-CANTAGALLO_CF_SEC_07-Feb-2024Rev2.xlsx]D-PSDP'!$BW$38</v>
      </c>
      <c r="J712" s="37" t="s">
        <v>2692</v>
      </c>
    </row>
    <row r="713" spans="1:10" x14ac:dyDescent="0.25">
      <c r="A713" s="32" t="s">
        <v>102</v>
      </c>
      <c r="B713" s="32">
        <f t="shared" si="215"/>
        <v>2050</v>
      </c>
      <c r="C713" s="33" t="s">
        <v>8</v>
      </c>
      <c r="D713" s="34" t="s">
        <v>1999</v>
      </c>
      <c r="E713" s="35" t="str">
        <f t="shared" si="211"/>
        <v>PSDP'!</v>
      </c>
      <c r="F713" s="34" t="str">
        <f t="shared" si="212"/>
        <v>C:\Users\jaime.benazar\Quorum Business Solutions\Ecopetrol Prometeo - Documents\Planning Space Implementation\3. Analysis &amp; Design\Design\FC22\DRR Jaime\Por presentar a ECP\Cantagallo\Yarigui-Cantagallo\[YARIGUI-CANTAGALLO_CF_SEC_07-Feb-2024Rev2.xlsx]D-PSDP'!</v>
      </c>
      <c r="G713" s="32" t="s">
        <v>37</v>
      </c>
      <c r="H713" s="33">
        <f t="shared" si="213"/>
        <v>39</v>
      </c>
      <c r="I713" s="33" t="str">
        <f t="shared" si="214"/>
        <v>='C:\Users\jaime.benazar\Quorum Business Solutions\Ecopetrol Prometeo - Documents\Planning Space Implementation\3. Analysis &amp; Design\Design\FC22\DRR Jaime\Por presentar a ECP\Cantagallo\Yarigui-Cantagallo\[YARIGUI-CANTAGALLO_CF_SEC_07-Feb-2024Rev2.xlsx]D-PSDP'!$BW$39</v>
      </c>
      <c r="J713" s="37" t="s">
        <v>2693</v>
      </c>
    </row>
    <row r="714" spans="1:10" x14ac:dyDescent="0.25">
      <c r="A714" s="32" t="s">
        <v>102</v>
      </c>
      <c r="B714" s="32">
        <f t="shared" si="215"/>
        <v>2051</v>
      </c>
      <c r="C714" s="33" t="s">
        <v>8</v>
      </c>
      <c r="D714" s="34" t="s">
        <v>1999</v>
      </c>
      <c r="E714" s="35" t="str">
        <f t="shared" si="211"/>
        <v>PSDP'!</v>
      </c>
      <c r="F714" s="34" t="str">
        <f t="shared" si="212"/>
        <v>C:\Users\jaime.benazar\Quorum Business Solutions\Ecopetrol Prometeo - Documents\Planning Space Implementation\3. Analysis &amp; Design\Design\FC22\DRR Jaime\Por presentar a ECP\Cantagallo\Yarigui-Cantagallo\[YARIGUI-CANTAGALLO_CF_SEC_07-Feb-2024Rev2.xlsx]D-PSDP'!</v>
      </c>
      <c r="G714" s="32" t="s">
        <v>37</v>
      </c>
      <c r="H714" s="33">
        <f t="shared" si="213"/>
        <v>40</v>
      </c>
      <c r="I714" s="33" t="str">
        <f t="shared" si="214"/>
        <v>='C:\Users\jaime.benazar\Quorum Business Solutions\Ecopetrol Prometeo - Documents\Planning Space Implementation\3. Analysis &amp; Design\Design\FC22\DRR Jaime\Por presentar a ECP\Cantagallo\Yarigui-Cantagallo\[YARIGUI-CANTAGALLO_CF_SEC_07-Feb-2024Rev2.xlsx]D-PSDP'!$BW$40</v>
      </c>
      <c r="J714" s="37" t="s">
        <v>2694</v>
      </c>
    </row>
    <row r="715" spans="1:10" x14ac:dyDescent="0.25">
      <c r="A715" s="32" t="s">
        <v>102</v>
      </c>
      <c r="B715" s="32">
        <f t="shared" si="215"/>
        <v>2052</v>
      </c>
      <c r="C715" s="33" t="s">
        <v>8</v>
      </c>
      <c r="D715" s="34" t="s">
        <v>1999</v>
      </c>
      <c r="E715" s="35" t="str">
        <f t="shared" si="211"/>
        <v>PSDP'!</v>
      </c>
      <c r="F715" s="34" t="str">
        <f t="shared" si="212"/>
        <v>C:\Users\jaime.benazar\Quorum Business Solutions\Ecopetrol Prometeo - Documents\Planning Space Implementation\3. Analysis &amp; Design\Design\FC22\DRR Jaime\Por presentar a ECP\Cantagallo\Yarigui-Cantagallo\[YARIGUI-CANTAGALLO_CF_SEC_07-Feb-2024Rev2.xlsx]D-PSDP'!</v>
      </c>
      <c r="G715" s="32" t="s">
        <v>37</v>
      </c>
      <c r="H715" s="33">
        <f t="shared" si="213"/>
        <v>41</v>
      </c>
      <c r="I715" s="33" t="str">
        <f t="shared" si="214"/>
        <v>='C:\Users\jaime.benazar\Quorum Business Solutions\Ecopetrol Prometeo - Documents\Planning Space Implementation\3. Analysis &amp; Design\Design\FC22\DRR Jaime\Por presentar a ECP\Cantagallo\Yarigui-Cantagallo\[YARIGUI-CANTAGALLO_CF_SEC_07-Feb-2024Rev2.xlsx]D-PSDP'!$BW$41</v>
      </c>
      <c r="J715" s="37" t="s">
        <v>2695</v>
      </c>
    </row>
    <row r="716" spans="1:10" x14ac:dyDescent="0.25">
      <c r="A716" s="32" t="s">
        <v>102</v>
      </c>
      <c r="B716" s="32">
        <f t="shared" si="215"/>
        <v>2053</v>
      </c>
      <c r="C716" s="33" t="s">
        <v>8</v>
      </c>
      <c r="D716" s="34" t="s">
        <v>1999</v>
      </c>
      <c r="E716" s="35" t="str">
        <f t="shared" si="211"/>
        <v>PSDP'!</v>
      </c>
      <c r="F716" s="34" t="str">
        <f t="shared" si="212"/>
        <v>C:\Users\jaime.benazar\Quorum Business Solutions\Ecopetrol Prometeo - Documents\Planning Space Implementation\3. Analysis &amp; Design\Design\FC22\DRR Jaime\Por presentar a ECP\Cantagallo\Yarigui-Cantagallo\[YARIGUI-CANTAGALLO_CF_SEC_07-Feb-2024Rev2.xlsx]D-PSDP'!</v>
      </c>
      <c r="G716" s="32" t="s">
        <v>37</v>
      </c>
      <c r="H716" s="33">
        <f t="shared" si="213"/>
        <v>42</v>
      </c>
      <c r="I716" s="33" t="str">
        <f t="shared" si="214"/>
        <v>='C:\Users\jaime.benazar\Quorum Business Solutions\Ecopetrol Prometeo - Documents\Planning Space Implementation\3. Analysis &amp; Design\Design\FC22\DRR Jaime\Por presentar a ECP\Cantagallo\Yarigui-Cantagallo\[YARIGUI-CANTAGALLO_CF_SEC_07-Feb-2024Rev2.xlsx]D-PSDP'!$BW$42</v>
      </c>
      <c r="J716" s="37" t="s">
        <v>2696</v>
      </c>
    </row>
    <row r="717" spans="1:10" x14ac:dyDescent="0.25">
      <c r="A717" s="32" t="s">
        <v>102</v>
      </c>
      <c r="B717" s="32">
        <f t="shared" si="215"/>
        <v>2054</v>
      </c>
      <c r="C717" s="33" t="s">
        <v>8</v>
      </c>
      <c r="D717" s="34" t="s">
        <v>1999</v>
      </c>
      <c r="E717" s="35" t="str">
        <f t="shared" si="211"/>
        <v>PSDP'!</v>
      </c>
      <c r="F717" s="34" t="str">
        <f t="shared" si="212"/>
        <v>C:\Users\jaime.benazar\Quorum Business Solutions\Ecopetrol Prometeo - Documents\Planning Space Implementation\3. Analysis &amp; Design\Design\FC22\DRR Jaime\Por presentar a ECP\Cantagallo\Yarigui-Cantagallo\[YARIGUI-CANTAGALLO_CF_SEC_07-Feb-2024Rev2.xlsx]D-PSDP'!</v>
      </c>
      <c r="G717" s="32" t="s">
        <v>37</v>
      </c>
      <c r="H717" s="33">
        <f t="shared" si="213"/>
        <v>43</v>
      </c>
      <c r="I717" s="33" t="str">
        <f t="shared" si="214"/>
        <v>='C:\Users\jaime.benazar\Quorum Business Solutions\Ecopetrol Prometeo - Documents\Planning Space Implementation\3. Analysis &amp; Design\Design\FC22\DRR Jaime\Por presentar a ECP\Cantagallo\Yarigui-Cantagallo\[YARIGUI-CANTAGALLO_CF_SEC_07-Feb-2024Rev2.xlsx]D-PSDP'!$BW$43</v>
      </c>
      <c r="J717" s="37" t="s">
        <v>2697</v>
      </c>
    </row>
    <row r="718" spans="1:10" x14ac:dyDescent="0.25">
      <c r="A718" s="32" t="s">
        <v>102</v>
      </c>
      <c r="B718" s="32">
        <f t="shared" si="215"/>
        <v>2055</v>
      </c>
      <c r="C718" s="33" t="s">
        <v>8</v>
      </c>
      <c r="D718" s="34" t="s">
        <v>1999</v>
      </c>
      <c r="E718" s="35" t="str">
        <f t="shared" si="211"/>
        <v>PSDP'!</v>
      </c>
      <c r="F718" s="34" t="str">
        <f t="shared" si="212"/>
        <v>C:\Users\jaime.benazar\Quorum Business Solutions\Ecopetrol Prometeo - Documents\Planning Space Implementation\3. Analysis &amp; Design\Design\FC22\DRR Jaime\Por presentar a ECP\Cantagallo\Yarigui-Cantagallo\[YARIGUI-CANTAGALLO_CF_SEC_07-Feb-2024Rev2.xlsx]D-PSDP'!</v>
      </c>
      <c r="G718" s="32" t="s">
        <v>37</v>
      </c>
      <c r="H718" s="33">
        <f t="shared" si="213"/>
        <v>44</v>
      </c>
      <c r="I718" s="33" t="str">
        <f t="shared" si="214"/>
        <v>='C:\Users\jaime.benazar\Quorum Business Solutions\Ecopetrol Prometeo - Documents\Planning Space Implementation\3. Analysis &amp; Design\Design\FC22\DRR Jaime\Por presentar a ECP\Cantagallo\Yarigui-Cantagallo\[YARIGUI-CANTAGALLO_CF_SEC_07-Feb-2024Rev2.xlsx]D-PSDP'!$BW$44</v>
      </c>
      <c r="J718" s="37" t="s">
        <v>2698</v>
      </c>
    </row>
    <row r="719" spans="1:10" x14ac:dyDescent="0.25">
      <c r="A719" s="32" t="s">
        <v>102</v>
      </c>
      <c r="B719" s="32">
        <f t="shared" si="215"/>
        <v>2056</v>
      </c>
      <c r="C719" s="33" t="s">
        <v>8</v>
      </c>
      <c r="D719" s="34" t="s">
        <v>1999</v>
      </c>
      <c r="E719" s="35" t="str">
        <f t="shared" si="211"/>
        <v>PSDP'!</v>
      </c>
      <c r="F719" s="34" t="str">
        <f t="shared" si="212"/>
        <v>C:\Users\jaime.benazar\Quorum Business Solutions\Ecopetrol Prometeo - Documents\Planning Space Implementation\3. Analysis &amp; Design\Design\FC22\DRR Jaime\Por presentar a ECP\Cantagallo\Yarigui-Cantagallo\[YARIGUI-CANTAGALLO_CF_SEC_07-Feb-2024Rev2.xlsx]D-PSDP'!</v>
      </c>
      <c r="G719" s="32" t="s">
        <v>37</v>
      </c>
      <c r="H719" s="33">
        <f t="shared" si="213"/>
        <v>45</v>
      </c>
      <c r="I719" s="33" t="str">
        <f t="shared" si="214"/>
        <v>='C:\Users\jaime.benazar\Quorum Business Solutions\Ecopetrol Prometeo - Documents\Planning Space Implementation\3. Analysis &amp; Design\Design\FC22\DRR Jaime\Por presentar a ECP\Cantagallo\Yarigui-Cantagallo\[YARIGUI-CANTAGALLO_CF_SEC_07-Feb-2024Rev2.xlsx]D-PSDP'!$BW$45</v>
      </c>
      <c r="J719" s="37" t="s">
        <v>2699</v>
      </c>
    </row>
    <row r="720" spans="1:10" x14ac:dyDescent="0.25">
      <c r="A720" s="32" t="s">
        <v>102</v>
      </c>
      <c r="B720" s="32">
        <f t="shared" si="215"/>
        <v>2057</v>
      </c>
      <c r="C720" s="33" t="s">
        <v>8</v>
      </c>
      <c r="D720" s="34" t="s">
        <v>1999</v>
      </c>
      <c r="E720" s="35" t="str">
        <f t="shared" si="211"/>
        <v>PSDP'!</v>
      </c>
      <c r="F720" s="34" t="str">
        <f t="shared" si="212"/>
        <v>C:\Users\jaime.benazar\Quorum Business Solutions\Ecopetrol Prometeo - Documents\Planning Space Implementation\3. Analysis &amp; Design\Design\FC22\DRR Jaime\Por presentar a ECP\Cantagallo\Yarigui-Cantagallo\[YARIGUI-CANTAGALLO_CF_SEC_07-Feb-2024Rev2.xlsx]D-PSDP'!</v>
      </c>
      <c r="G720" s="32" t="s">
        <v>37</v>
      </c>
      <c r="H720" s="33">
        <f t="shared" si="213"/>
        <v>46</v>
      </c>
      <c r="I720" s="33" t="str">
        <f t="shared" si="214"/>
        <v>='C:\Users\jaime.benazar\Quorum Business Solutions\Ecopetrol Prometeo - Documents\Planning Space Implementation\3. Analysis &amp; Design\Design\FC22\DRR Jaime\Por presentar a ECP\Cantagallo\Yarigui-Cantagallo\[YARIGUI-CANTAGALLO_CF_SEC_07-Feb-2024Rev2.xlsx]D-PSDP'!$BW$46</v>
      </c>
      <c r="J720" s="37" t="s">
        <v>2700</v>
      </c>
    </row>
    <row r="721" spans="1:10" x14ac:dyDescent="0.25">
      <c r="A721" s="32" t="s">
        <v>102</v>
      </c>
      <c r="B721" s="32">
        <f t="shared" si="215"/>
        <v>2058</v>
      </c>
      <c r="C721" s="33" t="s">
        <v>8</v>
      </c>
      <c r="D721" s="34" t="s">
        <v>1999</v>
      </c>
      <c r="E721" s="35" t="str">
        <f t="shared" si="211"/>
        <v>PSDP'!</v>
      </c>
      <c r="F721" s="34" t="str">
        <f t="shared" si="212"/>
        <v>C:\Users\jaime.benazar\Quorum Business Solutions\Ecopetrol Prometeo - Documents\Planning Space Implementation\3. Analysis &amp; Design\Design\FC22\DRR Jaime\Por presentar a ECP\Cantagallo\Yarigui-Cantagallo\[YARIGUI-CANTAGALLO_CF_SEC_07-Feb-2024Rev2.xlsx]D-PSDP'!</v>
      </c>
      <c r="G721" s="32" t="s">
        <v>37</v>
      </c>
      <c r="H721" s="33">
        <f t="shared" si="213"/>
        <v>47</v>
      </c>
      <c r="I721" s="33" t="str">
        <f t="shared" si="214"/>
        <v>='C:\Users\jaime.benazar\Quorum Business Solutions\Ecopetrol Prometeo - Documents\Planning Space Implementation\3. Analysis &amp; Design\Design\FC22\DRR Jaime\Por presentar a ECP\Cantagallo\Yarigui-Cantagallo\[YARIGUI-CANTAGALLO_CF_SEC_07-Feb-2024Rev2.xlsx]D-PSDP'!$BW$47</v>
      </c>
      <c r="J721" s="37" t="s">
        <v>2701</v>
      </c>
    </row>
    <row r="722" spans="1:10" x14ac:dyDescent="0.25">
      <c r="A722" s="32" t="s">
        <v>102</v>
      </c>
      <c r="B722" s="32">
        <f t="shared" si="215"/>
        <v>2059</v>
      </c>
      <c r="C722" s="33" t="s">
        <v>8</v>
      </c>
      <c r="D722" s="34" t="s">
        <v>1999</v>
      </c>
      <c r="E722" s="35" t="str">
        <f t="shared" si="211"/>
        <v>PSDP'!</v>
      </c>
      <c r="F722" s="34" t="str">
        <f t="shared" si="212"/>
        <v>C:\Users\jaime.benazar\Quorum Business Solutions\Ecopetrol Prometeo - Documents\Planning Space Implementation\3. Analysis &amp; Design\Design\FC22\DRR Jaime\Por presentar a ECP\Cantagallo\Yarigui-Cantagallo\[YARIGUI-CANTAGALLO_CF_SEC_07-Feb-2024Rev2.xlsx]D-PSDP'!</v>
      </c>
      <c r="G722" s="32" t="s">
        <v>37</v>
      </c>
      <c r="H722" s="33">
        <f t="shared" si="213"/>
        <v>48</v>
      </c>
      <c r="I722" s="33" t="str">
        <f t="shared" si="214"/>
        <v>='C:\Users\jaime.benazar\Quorum Business Solutions\Ecopetrol Prometeo - Documents\Planning Space Implementation\3. Analysis &amp; Design\Design\FC22\DRR Jaime\Por presentar a ECP\Cantagallo\Yarigui-Cantagallo\[YARIGUI-CANTAGALLO_CF_SEC_07-Feb-2024Rev2.xlsx]D-PSDP'!$BW$48</v>
      </c>
      <c r="J722" s="37" t="s">
        <v>2702</v>
      </c>
    </row>
    <row r="723" spans="1:10" x14ac:dyDescent="0.25">
      <c r="A723" s="32" t="s">
        <v>28</v>
      </c>
      <c r="B723" s="32"/>
      <c r="C723" s="33" t="s">
        <v>8</v>
      </c>
      <c r="D723" s="34"/>
      <c r="E723" s="35"/>
      <c r="F723" s="34"/>
      <c r="G723" s="32"/>
      <c r="H723" s="33"/>
      <c r="I723" s="33"/>
      <c r="J723" s="33"/>
    </row>
    <row r="724" spans="1:10" x14ac:dyDescent="0.25">
      <c r="A724" s="32" t="s">
        <v>103</v>
      </c>
      <c r="B724" s="32">
        <v>2023</v>
      </c>
      <c r="C724" s="33" t="s">
        <v>8</v>
      </c>
      <c r="D724" s="34" t="s">
        <v>1999</v>
      </c>
      <c r="E724" s="35" t="str">
        <f t="shared" ref="E724:E744" si="216">_xlfn.CONCAT(A724,"'!")</f>
        <v>PSNP'!</v>
      </c>
      <c r="F724" s="34" t="str">
        <f t="shared" ref="F724:F744" si="217">_xlfn.CONCAT(D724:E724)</f>
        <v>C:\Users\jaime.benazar\Quorum Business Solutions\Ecopetrol Prometeo - Documents\Planning Space Implementation\3. Analysis &amp; Design\Design\FC22\DRR Jaime\Por presentar a ECP\Cantagallo\Yarigui-Cantagallo\[YARIGUI-CANTAGALLO_CF_SEC_07-Feb-2024Rev2.xlsx]D-PSNP'!</v>
      </c>
      <c r="G724" s="32" t="s">
        <v>37</v>
      </c>
      <c r="H724" s="33">
        <v>12</v>
      </c>
      <c r="I724" s="33" t="str">
        <f t="shared" si="206"/>
        <v>='C:\Users\jaime.benazar\Quorum Business Solutions\Ecopetrol Prometeo - Documents\Planning Space Implementation\3. Analysis &amp; Design\Design\FC22\DRR Jaime\Por presentar a ECP\Cantagallo\Yarigui-Cantagallo\[YARIGUI-CANTAGALLO_CF_SEC_07-Feb-2024Rev2.xlsx]D-PSNP'!$BW$12</v>
      </c>
      <c r="J724" s="37" t="s">
        <v>2703</v>
      </c>
    </row>
    <row r="725" spans="1:10" x14ac:dyDescent="0.25">
      <c r="A725" s="32" t="s">
        <v>103</v>
      </c>
      <c r="B725" s="32">
        <f>+B724+1</f>
        <v>2024</v>
      </c>
      <c r="C725" s="33" t="s">
        <v>8</v>
      </c>
      <c r="D725" s="34" t="s">
        <v>1999</v>
      </c>
      <c r="E725" s="35" t="str">
        <f t="shared" si="216"/>
        <v>PSNP'!</v>
      </c>
      <c r="F725" s="34" t="str">
        <f t="shared" si="217"/>
        <v>C:\Users\jaime.benazar\Quorum Business Solutions\Ecopetrol Prometeo - Documents\Planning Space Implementation\3. Analysis &amp; Design\Design\FC22\DRR Jaime\Por presentar a ECP\Cantagallo\Yarigui-Cantagallo\[YARIGUI-CANTAGALLO_CF_SEC_07-Feb-2024Rev2.xlsx]D-PSNP'!</v>
      </c>
      <c r="G725" s="32" t="s">
        <v>37</v>
      </c>
      <c r="H725" s="33">
        <f t="shared" ref="H725:H744" si="218">IF(A725&lt;&gt;A724,12,H724+1)</f>
        <v>13</v>
      </c>
      <c r="I725" s="33" t="str">
        <f t="shared" si="206"/>
        <v>='C:\Users\jaime.benazar\Quorum Business Solutions\Ecopetrol Prometeo - Documents\Planning Space Implementation\3. Analysis &amp; Design\Design\FC22\DRR Jaime\Por presentar a ECP\Cantagallo\Yarigui-Cantagallo\[YARIGUI-CANTAGALLO_CF_SEC_07-Feb-2024Rev2.xlsx]D-PSNP'!$BW$13</v>
      </c>
      <c r="J725" s="37" t="s">
        <v>2704</v>
      </c>
    </row>
    <row r="726" spans="1:10" x14ac:dyDescent="0.25">
      <c r="A726" s="32" t="s">
        <v>103</v>
      </c>
      <c r="B726" s="32">
        <f t="shared" ref="B726:B737" si="219">+B725+1</f>
        <v>2025</v>
      </c>
      <c r="C726" s="33" t="s">
        <v>8</v>
      </c>
      <c r="D726" s="34" t="s">
        <v>1999</v>
      </c>
      <c r="E726" s="35" t="str">
        <f t="shared" si="216"/>
        <v>PSNP'!</v>
      </c>
      <c r="F726" s="34" t="str">
        <f t="shared" si="217"/>
        <v>C:\Users\jaime.benazar\Quorum Business Solutions\Ecopetrol Prometeo - Documents\Planning Space Implementation\3. Analysis &amp; Design\Design\FC22\DRR Jaime\Por presentar a ECP\Cantagallo\Yarigui-Cantagallo\[YARIGUI-CANTAGALLO_CF_SEC_07-Feb-2024Rev2.xlsx]D-PSNP'!</v>
      </c>
      <c r="G726" s="32" t="s">
        <v>37</v>
      </c>
      <c r="H726" s="33">
        <f t="shared" si="218"/>
        <v>14</v>
      </c>
      <c r="I726" s="33" t="str">
        <f t="shared" si="206"/>
        <v>='C:\Users\jaime.benazar\Quorum Business Solutions\Ecopetrol Prometeo - Documents\Planning Space Implementation\3. Analysis &amp; Design\Design\FC22\DRR Jaime\Por presentar a ECP\Cantagallo\Yarigui-Cantagallo\[YARIGUI-CANTAGALLO_CF_SEC_07-Feb-2024Rev2.xlsx]D-PSNP'!$BW$14</v>
      </c>
      <c r="J726" s="37" t="s">
        <v>2705</v>
      </c>
    </row>
    <row r="727" spans="1:10" x14ac:dyDescent="0.25">
      <c r="A727" s="32" t="s">
        <v>103</v>
      </c>
      <c r="B727" s="32">
        <f t="shared" si="219"/>
        <v>2026</v>
      </c>
      <c r="C727" s="33" t="s">
        <v>8</v>
      </c>
      <c r="D727" s="34" t="s">
        <v>1999</v>
      </c>
      <c r="E727" s="35" t="str">
        <f t="shared" si="216"/>
        <v>PSNP'!</v>
      </c>
      <c r="F727" s="34" t="str">
        <f t="shared" si="217"/>
        <v>C:\Users\jaime.benazar\Quorum Business Solutions\Ecopetrol Prometeo - Documents\Planning Space Implementation\3. Analysis &amp; Design\Design\FC22\DRR Jaime\Por presentar a ECP\Cantagallo\Yarigui-Cantagallo\[YARIGUI-CANTAGALLO_CF_SEC_07-Feb-2024Rev2.xlsx]D-PSNP'!</v>
      </c>
      <c r="G727" s="32" t="s">
        <v>37</v>
      </c>
      <c r="H727" s="33">
        <f t="shared" si="218"/>
        <v>15</v>
      </c>
      <c r="I727" s="33" t="str">
        <f t="shared" si="206"/>
        <v>='C:\Users\jaime.benazar\Quorum Business Solutions\Ecopetrol Prometeo - Documents\Planning Space Implementation\3. Analysis &amp; Design\Design\FC22\DRR Jaime\Por presentar a ECP\Cantagallo\Yarigui-Cantagallo\[YARIGUI-CANTAGALLO_CF_SEC_07-Feb-2024Rev2.xlsx]D-PSNP'!$BW$15</v>
      </c>
      <c r="J727" s="37" t="s">
        <v>2706</v>
      </c>
    </row>
    <row r="728" spans="1:10" x14ac:dyDescent="0.25">
      <c r="A728" s="32" t="s">
        <v>103</v>
      </c>
      <c r="B728" s="32">
        <f t="shared" si="219"/>
        <v>2027</v>
      </c>
      <c r="C728" s="33" t="s">
        <v>8</v>
      </c>
      <c r="D728" s="34" t="s">
        <v>1999</v>
      </c>
      <c r="E728" s="35" t="str">
        <f t="shared" si="216"/>
        <v>PSNP'!</v>
      </c>
      <c r="F728" s="34" t="str">
        <f t="shared" si="217"/>
        <v>C:\Users\jaime.benazar\Quorum Business Solutions\Ecopetrol Prometeo - Documents\Planning Space Implementation\3. Analysis &amp; Design\Design\FC22\DRR Jaime\Por presentar a ECP\Cantagallo\Yarigui-Cantagallo\[YARIGUI-CANTAGALLO_CF_SEC_07-Feb-2024Rev2.xlsx]D-PSNP'!</v>
      </c>
      <c r="G728" s="32" t="s">
        <v>37</v>
      </c>
      <c r="H728" s="33">
        <f t="shared" si="218"/>
        <v>16</v>
      </c>
      <c r="I728" s="33" t="str">
        <f t="shared" si="206"/>
        <v>='C:\Users\jaime.benazar\Quorum Business Solutions\Ecopetrol Prometeo - Documents\Planning Space Implementation\3. Analysis &amp; Design\Design\FC22\DRR Jaime\Por presentar a ECP\Cantagallo\Yarigui-Cantagallo\[YARIGUI-CANTAGALLO_CF_SEC_07-Feb-2024Rev2.xlsx]D-PSNP'!$BW$16</v>
      </c>
      <c r="J728" s="37" t="s">
        <v>2707</v>
      </c>
    </row>
    <row r="729" spans="1:10" x14ac:dyDescent="0.25">
      <c r="A729" s="32" t="s">
        <v>103</v>
      </c>
      <c r="B729" s="32">
        <f t="shared" si="219"/>
        <v>2028</v>
      </c>
      <c r="C729" s="33" t="s">
        <v>8</v>
      </c>
      <c r="D729" s="34" t="s">
        <v>1999</v>
      </c>
      <c r="E729" s="35" t="str">
        <f t="shared" si="216"/>
        <v>PSNP'!</v>
      </c>
      <c r="F729" s="34" t="str">
        <f t="shared" si="217"/>
        <v>C:\Users\jaime.benazar\Quorum Business Solutions\Ecopetrol Prometeo - Documents\Planning Space Implementation\3. Analysis &amp; Design\Design\FC22\DRR Jaime\Por presentar a ECP\Cantagallo\Yarigui-Cantagallo\[YARIGUI-CANTAGALLO_CF_SEC_07-Feb-2024Rev2.xlsx]D-PSNP'!</v>
      </c>
      <c r="G729" s="32" t="s">
        <v>37</v>
      </c>
      <c r="H729" s="33">
        <f t="shared" si="218"/>
        <v>17</v>
      </c>
      <c r="I729" s="33" t="str">
        <f t="shared" si="206"/>
        <v>='C:\Users\jaime.benazar\Quorum Business Solutions\Ecopetrol Prometeo - Documents\Planning Space Implementation\3. Analysis &amp; Design\Design\FC22\DRR Jaime\Por presentar a ECP\Cantagallo\Yarigui-Cantagallo\[YARIGUI-CANTAGALLO_CF_SEC_07-Feb-2024Rev2.xlsx]D-PSNP'!$BW$17</v>
      </c>
      <c r="J729" s="37" t="s">
        <v>2708</v>
      </c>
    </row>
    <row r="730" spans="1:10" x14ac:dyDescent="0.25">
      <c r="A730" s="32" t="s">
        <v>103</v>
      </c>
      <c r="B730" s="32">
        <f t="shared" si="219"/>
        <v>2029</v>
      </c>
      <c r="C730" s="33" t="s">
        <v>8</v>
      </c>
      <c r="D730" s="34" t="s">
        <v>1999</v>
      </c>
      <c r="E730" s="35" t="str">
        <f t="shared" si="216"/>
        <v>PSNP'!</v>
      </c>
      <c r="F730" s="34" t="str">
        <f t="shared" si="217"/>
        <v>C:\Users\jaime.benazar\Quorum Business Solutions\Ecopetrol Prometeo - Documents\Planning Space Implementation\3. Analysis &amp; Design\Design\FC22\DRR Jaime\Por presentar a ECP\Cantagallo\Yarigui-Cantagallo\[YARIGUI-CANTAGALLO_CF_SEC_07-Feb-2024Rev2.xlsx]D-PSNP'!</v>
      </c>
      <c r="G730" s="32" t="s">
        <v>37</v>
      </c>
      <c r="H730" s="33">
        <f t="shared" si="218"/>
        <v>18</v>
      </c>
      <c r="I730" s="33" t="str">
        <f t="shared" si="206"/>
        <v>='C:\Users\jaime.benazar\Quorum Business Solutions\Ecopetrol Prometeo - Documents\Planning Space Implementation\3. Analysis &amp; Design\Design\FC22\DRR Jaime\Por presentar a ECP\Cantagallo\Yarigui-Cantagallo\[YARIGUI-CANTAGALLO_CF_SEC_07-Feb-2024Rev2.xlsx]D-PSNP'!$BW$18</v>
      </c>
      <c r="J730" s="37" t="s">
        <v>2709</v>
      </c>
    </row>
    <row r="731" spans="1:10" x14ac:dyDescent="0.25">
      <c r="A731" s="32" t="s">
        <v>103</v>
      </c>
      <c r="B731" s="32">
        <f t="shared" si="219"/>
        <v>2030</v>
      </c>
      <c r="C731" s="33" t="s">
        <v>8</v>
      </c>
      <c r="D731" s="34" t="s">
        <v>1999</v>
      </c>
      <c r="E731" s="35" t="str">
        <f t="shared" si="216"/>
        <v>PSNP'!</v>
      </c>
      <c r="F731" s="34" t="str">
        <f t="shared" si="217"/>
        <v>C:\Users\jaime.benazar\Quorum Business Solutions\Ecopetrol Prometeo - Documents\Planning Space Implementation\3. Analysis &amp; Design\Design\FC22\DRR Jaime\Por presentar a ECP\Cantagallo\Yarigui-Cantagallo\[YARIGUI-CANTAGALLO_CF_SEC_07-Feb-2024Rev2.xlsx]D-PSNP'!</v>
      </c>
      <c r="G731" s="32" t="s">
        <v>37</v>
      </c>
      <c r="H731" s="33">
        <f t="shared" si="218"/>
        <v>19</v>
      </c>
      <c r="I731" s="33" t="str">
        <f t="shared" si="206"/>
        <v>='C:\Users\jaime.benazar\Quorum Business Solutions\Ecopetrol Prometeo - Documents\Planning Space Implementation\3. Analysis &amp; Design\Design\FC22\DRR Jaime\Por presentar a ECP\Cantagallo\Yarigui-Cantagallo\[YARIGUI-CANTAGALLO_CF_SEC_07-Feb-2024Rev2.xlsx]D-PSNP'!$BW$19</v>
      </c>
      <c r="J731" s="37" t="s">
        <v>2710</v>
      </c>
    </row>
    <row r="732" spans="1:10" x14ac:dyDescent="0.25">
      <c r="A732" s="32" t="s">
        <v>103</v>
      </c>
      <c r="B732" s="32">
        <f t="shared" si="219"/>
        <v>2031</v>
      </c>
      <c r="C732" s="33" t="s">
        <v>8</v>
      </c>
      <c r="D732" s="34" t="s">
        <v>1999</v>
      </c>
      <c r="E732" s="35" t="str">
        <f t="shared" si="216"/>
        <v>PSNP'!</v>
      </c>
      <c r="F732" s="34" t="str">
        <f t="shared" si="217"/>
        <v>C:\Users\jaime.benazar\Quorum Business Solutions\Ecopetrol Prometeo - Documents\Planning Space Implementation\3. Analysis &amp; Design\Design\FC22\DRR Jaime\Por presentar a ECP\Cantagallo\Yarigui-Cantagallo\[YARIGUI-CANTAGALLO_CF_SEC_07-Feb-2024Rev2.xlsx]D-PSNP'!</v>
      </c>
      <c r="G732" s="32" t="s">
        <v>37</v>
      </c>
      <c r="H732" s="33">
        <f t="shared" si="218"/>
        <v>20</v>
      </c>
      <c r="I732" s="33" t="str">
        <f t="shared" si="206"/>
        <v>='C:\Users\jaime.benazar\Quorum Business Solutions\Ecopetrol Prometeo - Documents\Planning Space Implementation\3. Analysis &amp; Design\Design\FC22\DRR Jaime\Por presentar a ECP\Cantagallo\Yarigui-Cantagallo\[YARIGUI-CANTAGALLO_CF_SEC_07-Feb-2024Rev2.xlsx]D-PSNP'!$BW$20</v>
      </c>
      <c r="J732" s="37" t="s">
        <v>2711</v>
      </c>
    </row>
    <row r="733" spans="1:10" x14ac:dyDescent="0.25">
      <c r="A733" s="32" t="s">
        <v>103</v>
      </c>
      <c r="B733" s="32">
        <f t="shared" si="219"/>
        <v>2032</v>
      </c>
      <c r="C733" s="33" t="s">
        <v>8</v>
      </c>
      <c r="D733" s="34" t="s">
        <v>1999</v>
      </c>
      <c r="E733" s="35" t="str">
        <f t="shared" si="216"/>
        <v>PSNP'!</v>
      </c>
      <c r="F733" s="34" t="str">
        <f t="shared" si="217"/>
        <v>C:\Users\jaime.benazar\Quorum Business Solutions\Ecopetrol Prometeo - Documents\Planning Space Implementation\3. Analysis &amp; Design\Design\FC22\DRR Jaime\Por presentar a ECP\Cantagallo\Yarigui-Cantagallo\[YARIGUI-CANTAGALLO_CF_SEC_07-Feb-2024Rev2.xlsx]D-PSNP'!</v>
      </c>
      <c r="G733" s="32" t="s">
        <v>37</v>
      </c>
      <c r="H733" s="33">
        <f t="shared" si="218"/>
        <v>21</v>
      </c>
      <c r="I733" s="33" t="str">
        <f t="shared" si="206"/>
        <v>='C:\Users\jaime.benazar\Quorum Business Solutions\Ecopetrol Prometeo - Documents\Planning Space Implementation\3. Analysis &amp; Design\Design\FC22\DRR Jaime\Por presentar a ECP\Cantagallo\Yarigui-Cantagallo\[YARIGUI-CANTAGALLO_CF_SEC_07-Feb-2024Rev2.xlsx]D-PSNP'!$BW$21</v>
      </c>
      <c r="J733" s="37" t="s">
        <v>2712</v>
      </c>
    </row>
    <row r="734" spans="1:10" x14ac:dyDescent="0.25">
      <c r="A734" s="32" t="s">
        <v>103</v>
      </c>
      <c r="B734" s="32">
        <f t="shared" si="219"/>
        <v>2033</v>
      </c>
      <c r="C734" s="33" t="s">
        <v>8</v>
      </c>
      <c r="D734" s="34" t="s">
        <v>1999</v>
      </c>
      <c r="E734" s="35" t="str">
        <f t="shared" si="216"/>
        <v>PSNP'!</v>
      </c>
      <c r="F734" s="34" t="str">
        <f t="shared" si="217"/>
        <v>C:\Users\jaime.benazar\Quorum Business Solutions\Ecopetrol Prometeo - Documents\Planning Space Implementation\3. Analysis &amp; Design\Design\FC22\DRR Jaime\Por presentar a ECP\Cantagallo\Yarigui-Cantagallo\[YARIGUI-CANTAGALLO_CF_SEC_07-Feb-2024Rev2.xlsx]D-PSNP'!</v>
      </c>
      <c r="G734" s="32" t="s">
        <v>37</v>
      </c>
      <c r="H734" s="33">
        <f t="shared" si="218"/>
        <v>22</v>
      </c>
      <c r="I734" s="33" t="str">
        <f t="shared" si="206"/>
        <v>='C:\Users\jaime.benazar\Quorum Business Solutions\Ecopetrol Prometeo - Documents\Planning Space Implementation\3. Analysis &amp; Design\Design\FC22\DRR Jaime\Por presentar a ECP\Cantagallo\Yarigui-Cantagallo\[YARIGUI-CANTAGALLO_CF_SEC_07-Feb-2024Rev2.xlsx]D-PSNP'!$BW$22</v>
      </c>
      <c r="J734" s="37" t="s">
        <v>2713</v>
      </c>
    </row>
    <row r="735" spans="1:10" x14ac:dyDescent="0.25">
      <c r="A735" s="32" t="s">
        <v>103</v>
      </c>
      <c r="B735" s="32">
        <f t="shared" si="219"/>
        <v>2034</v>
      </c>
      <c r="C735" s="33" t="s">
        <v>8</v>
      </c>
      <c r="D735" s="34" t="s">
        <v>1999</v>
      </c>
      <c r="E735" s="35" t="str">
        <f t="shared" si="216"/>
        <v>PSNP'!</v>
      </c>
      <c r="F735" s="34" t="str">
        <f t="shared" si="217"/>
        <v>C:\Users\jaime.benazar\Quorum Business Solutions\Ecopetrol Prometeo - Documents\Planning Space Implementation\3. Analysis &amp; Design\Design\FC22\DRR Jaime\Por presentar a ECP\Cantagallo\Yarigui-Cantagallo\[YARIGUI-CANTAGALLO_CF_SEC_07-Feb-2024Rev2.xlsx]D-PSNP'!</v>
      </c>
      <c r="G735" s="32" t="s">
        <v>37</v>
      </c>
      <c r="H735" s="33">
        <f t="shared" si="218"/>
        <v>23</v>
      </c>
      <c r="I735" s="33" t="str">
        <f t="shared" si="206"/>
        <v>='C:\Users\jaime.benazar\Quorum Business Solutions\Ecopetrol Prometeo - Documents\Planning Space Implementation\3. Analysis &amp; Design\Design\FC22\DRR Jaime\Por presentar a ECP\Cantagallo\Yarigui-Cantagallo\[YARIGUI-CANTAGALLO_CF_SEC_07-Feb-2024Rev2.xlsx]D-PSNP'!$BW$23</v>
      </c>
      <c r="J735" s="37" t="s">
        <v>2714</v>
      </c>
    </row>
    <row r="736" spans="1:10" x14ac:dyDescent="0.25">
      <c r="A736" s="32" t="s">
        <v>103</v>
      </c>
      <c r="B736" s="32">
        <f t="shared" si="219"/>
        <v>2035</v>
      </c>
      <c r="C736" s="33" t="s">
        <v>8</v>
      </c>
      <c r="D736" s="34" t="s">
        <v>1999</v>
      </c>
      <c r="E736" s="35" t="str">
        <f t="shared" si="216"/>
        <v>PSNP'!</v>
      </c>
      <c r="F736" s="34" t="str">
        <f t="shared" si="217"/>
        <v>C:\Users\jaime.benazar\Quorum Business Solutions\Ecopetrol Prometeo - Documents\Planning Space Implementation\3. Analysis &amp; Design\Design\FC22\DRR Jaime\Por presentar a ECP\Cantagallo\Yarigui-Cantagallo\[YARIGUI-CANTAGALLO_CF_SEC_07-Feb-2024Rev2.xlsx]D-PSNP'!</v>
      </c>
      <c r="G736" s="32" t="s">
        <v>37</v>
      </c>
      <c r="H736" s="33">
        <f t="shared" si="218"/>
        <v>24</v>
      </c>
      <c r="I736" s="33" t="str">
        <f t="shared" si="206"/>
        <v>='C:\Users\jaime.benazar\Quorum Business Solutions\Ecopetrol Prometeo - Documents\Planning Space Implementation\3. Analysis &amp; Design\Design\FC22\DRR Jaime\Por presentar a ECP\Cantagallo\Yarigui-Cantagallo\[YARIGUI-CANTAGALLO_CF_SEC_07-Feb-2024Rev2.xlsx]D-PSNP'!$BW$24</v>
      </c>
      <c r="J736" s="37" t="s">
        <v>2715</v>
      </c>
    </row>
    <row r="737" spans="1:10" x14ac:dyDescent="0.25">
      <c r="A737" s="32" t="s">
        <v>103</v>
      </c>
      <c r="B737" s="32">
        <f t="shared" si="219"/>
        <v>2036</v>
      </c>
      <c r="C737" s="33" t="s">
        <v>8</v>
      </c>
      <c r="D737" s="34" t="s">
        <v>1999</v>
      </c>
      <c r="E737" s="35" t="str">
        <f t="shared" si="216"/>
        <v>PSNP'!</v>
      </c>
      <c r="F737" s="34" t="str">
        <f t="shared" si="217"/>
        <v>C:\Users\jaime.benazar\Quorum Business Solutions\Ecopetrol Prometeo - Documents\Planning Space Implementation\3. Analysis &amp; Design\Design\FC22\DRR Jaime\Por presentar a ECP\Cantagallo\Yarigui-Cantagallo\[YARIGUI-CANTAGALLO_CF_SEC_07-Feb-2024Rev2.xlsx]D-PSNP'!</v>
      </c>
      <c r="G737" s="32" t="s">
        <v>37</v>
      </c>
      <c r="H737" s="33">
        <f t="shared" si="218"/>
        <v>25</v>
      </c>
      <c r="I737" s="33" t="str">
        <f t="shared" si="206"/>
        <v>='C:\Users\jaime.benazar\Quorum Business Solutions\Ecopetrol Prometeo - Documents\Planning Space Implementation\3. Analysis &amp; Design\Design\FC22\DRR Jaime\Por presentar a ECP\Cantagallo\Yarigui-Cantagallo\[YARIGUI-CANTAGALLO_CF_SEC_07-Feb-2024Rev2.xlsx]D-PSNP'!$BW$25</v>
      </c>
      <c r="J737" s="37" t="s">
        <v>2716</v>
      </c>
    </row>
    <row r="738" spans="1:10" x14ac:dyDescent="0.25">
      <c r="A738" s="32" t="s">
        <v>103</v>
      </c>
      <c r="B738" s="32">
        <f>+B737+1</f>
        <v>2037</v>
      </c>
      <c r="C738" s="33" t="s">
        <v>8</v>
      </c>
      <c r="D738" s="34" t="s">
        <v>1999</v>
      </c>
      <c r="E738" s="35" t="str">
        <f t="shared" si="216"/>
        <v>PSNP'!</v>
      </c>
      <c r="F738" s="34" t="str">
        <f t="shared" si="217"/>
        <v>C:\Users\jaime.benazar\Quorum Business Solutions\Ecopetrol Prometeo - Documents\Planning Space Implementation\3. Analysis &amp; Design\Design\FC22\DRR Jaime\Por presentar a ECP\Cantagallo\Yarigui-Cantagallo\[YARIGUI-CANTAGALLO_CF_SEC_07-Feb-2024Rev2.xlsx]D-PSNP'!</v>
      </c>
      <c r="G738" s="32" t="s">
        <v>37</v>
      </c>
      <c r="H738" s="33">
        <f t="shared" si="218"/>
        <v>26</v>
      </c>
      <c r="I738" s="33" t="str">
        <f t="shared" si="206"/>
        <v>='C:\Users\jaime.benazar\Quorum Business Solutions\Ecopetrol Prometeo - Documents\Planning Space Implementation\3. Analysis &amp; Design\Design\FC22\DRR Jaime\Por presentar a ECP\Cantagallo\Yarigui-Cantagallo\[YARIGUI-CANTAGALLO_CF_SEC_07-Feb-2024Rev2.xlsx]D-PSNP'!$BW$26</v>
      </c>
      <c r="J738" s="37" t="s">
        <v>2717</v>
      </c>
    </row>
    <row r="739" spans="1:10" x14ac:dyDescent="0.25">
      <c r="A739" s="32" t="s">
        <v>103</v>
      </c>
      <c r="B739" s="32">
        <f t="shared" ref="B739:B741" si="220">+B738+1</f>
        <v>2038</v>
      </c>
      <c r="C739" s="33" t="s">
        <v>8</v>
      </c>
      <c r="D739" s="34" t="s">
        <v>1999</v>
      </c>
      <c r="E739" s="35" t="str">
        <f t="shared" si="216"/>
        <v>PSNP'!</v>
      </c>
      <c r="F739" s="34" t="str">
        <f t="shared" si="217"/>
        <v>C:\Users\jaime.benazar\Quorum Business Solutions\Ecopetrol Prometeo - Documents\Planning Space Implementation\3. Analysis &amp; Design\Design\FC22\DRR Jaime\Por presentar a ECP\Cantagallo\Yarigui-Cantagallo\[YARIGUI-CANTAGALLO_CF_SEC_07-Feb-2024Rev2.xlsx]D-PSNP'!</v>
      </c>
      <c r="G739" s="32" t="s">
        <v>37</v>
      </c>
      <c r="H739" s="33">
        <f t="shared" si="218"/>
        <v>27</v>
      </c>
      <c r="I739" s="33" t="str">
        <f t="shared" si="206"/>
        <v>='C:\Users\jaime.benazar\Quorum Business Solutions\Ecopetrol Prometeo - Documents\Planning Space Implementation\3. Analysis &amp; Design\Design\FC22\DRR Jaime\Por presentar a ECP\Cantagallo\Yarigui-Cantagallo\[YARIGUI-CANTAGALLO_CF_SEC_07-Feb-2024Rev2.xlsx]D-PSNP'!$BW$27</v>
      </c>
      <c r="J739" s="37" t="s">
        <v>2718</v>
      </c>
    </row>
    <row r="740" spans="1:10" x14ac:dyDescent="0.25">
      <c r="A740" s="32" t="s">
        <v>103</v>
      </c>
      <c r="B740" s="32">
        <f t="shared" si="220"/>
        <v>2039</v>
      </c>
      <c r="C740" s="33" t="s">
        <v>8</v>
      </c>
      <c r="D740" s="34" t="s">
        <v>1999</v>
      </c>
      <c r="E740" s="35" t="str">
        <f t="shared" si="216"/>
        <v>PSNP'!</v>
      </c>
      <c r="F740" s="34" t="str">
        <f t="shared" si="217"/>
        <v>C:\Users\jaime.benazar\Quorum Business Solutions\Ecopetrol Prometeo - Documents\Planning Space Implementation\3. Analysis &amp; Design\Design\FC22\DRR Jaime\Por presentar a ECP\Cantagallo\Yarigui-Cantagallo\[YARIGUI-CANTAGALLO_CF_SEC_07-Feb-2024Rev2.xlsx]D-PSNP'!</v>
      </c>
      <c r="G740" s="32" t="s">
        <v>37</v>
      </c>
      <c r="H740" s="33">
        <f t="shared" si="218"/>
        <v>28</v>
      </c>
      <c r="I740" s="33" t="str">
        <f t="shared" si="206"/>
        <v>='C:\Users\jaime.benazar\Quorum Business Solutions\Ecopetrol Prometeo - Documents\Planning Space Implementation\3. Analysis &amp; Design\Design\FC22\DRR Jaime\Por presentar a ECP\Cantagallo\Yarigui-Cantagallo\[YARIGUI-CANTAGALLO_CF_SEC_07-Feb-2024Rev2.xlsx]D-PSNP'!$BW$28</v>
      </c>
      <c r="J740" s="37" t="s">
        <v>2719</v>
      </c>
    </row>
    <row r="741" spans="1:10" x14ac:dyDescent="0.25">
      <c r="A741" s="32" t="s">
        <v>103</v>
      </c>
      <c r="B741" s="32">
        <f t="shared" si="220"/>
        <v>2040</v>
      </c>
      <c r="C741" s="33" t="s">
        <v>8</v>
      </c>
      <c r="D741" s="34" t="s">
        <v>1999</v>
      </c>
      <c r="E741" s="35" t="str">
        <f t="shared" si="216"/>
        <v>PSNP'!</v>
      </c>
      <c r="F741" s="34" t="str">
        <f t="shared" si="217"/>
        <v>C:\Users\jaime.benazar\Quorum Business Solutions\Ecopetrol Prometeo - Documents\Planning Space Implementation\3. Analysis &amp; Design\Design\FC22\DRR Jaime\Por presentar a ECP\Cantagallo\Yarigui-Cantagallo\[YARIGUI-CANTAGALLO_CF_SEC_07-Feb-2024Rev2.xlsx]D-PSNP'!</v>
      </c>
      <c r="G741" s="32" t="s">
        <v>37</v>
      </c>
      <c r="H741" s="33">
        <f t="shared" si="218"/>
        <v>29</v>
      </c>
      <c r="I741" s="33" t="str">
        <f t="shared" si="206"/>
        <v>='C:\Users\jaime.benazar\Quorum Business Solutions\Ecopetrol Prometeo - Documents\Planning Space Implementation\3. Analysis &amp; Design\Design\FC22\DRR Jaime\Por presentar a ECP\Cantagallo\Yarigui-Cantagallo\[YARIGUI-CANTAGALLO_CF_SEC_07-Feb-2024Rev2.xlsx]D-PSNP'!$BW$29</v>
      </c>
      <c r="J741" s="37" t="s">
        <v>2720</v>
      </c>
    </row>
    <row r="742" spans="1:10" x14ac:dyDescent="0.25">
      <c r="A742" s="32" t="s">
        <v>103</v>
      </c>
      <c r="B742" s="32">
        <f>+B741+1</f>
        <v>2041</v>
      </c>
      <c r="C742" s="33" t="s">
        <v>8</v>
      </c>
      <c r="D742" s="34" t="s">
        <v>1999</v>
      </c>
      <c r="E742" s="35" t="str">
        <f t="shared" si="216"/>
        <v>PSNP'!</v>
      </c>
      <c r="F742" s="34" t="str">
        <f t="shared" si="217"/>
        <v>C:\Users\jaime.benazar\Quorum Business Solutions\Ecopetrol Prometeo - Documents\Planning Space Implementation\3. Analysis &amp; Design\Design\FC22\DRR Jaime\Por presentar a ECP\Cantagallo\Yarigui-Cantagallo\[YARIGUI-CANTAGALLO_CF_SEC_07-Feb-2024Rev2.xlsx]D-PSNP'!</v>
      </c>
      <c r="G742" s="32" t="s">
        <v>37</v>
      </c>
      <c r="H742" s="33">
        <f t="shared" si="218"/>
        <v>30</v>
      </c>
      <c r="I742" s="33" t="str">
        <f t="shared" si="206"/>
        <v>='C:\Users\jaime.benazar\Quorum Business Solutions\Ecopetrol Prometeo - Documents\Planning Space Implementation\3. Analysis &amp; Design\Design\FC22\DRR Jaime\Por presentar a ECP\Cantagallo\Yarigui-Cantagallo\[YARIGUI-CANTAGALLO_CF_SEC_07-Feb-2024Rev2.xlsx]D-PSNP'!$BW$30</v>
      </c>
      <c r="J742" s="37" t="s">
        <v>2721</v>
      </c>
    </row>
    <row r="743" spans="1:10" x14ac:dyDescent="0.25">
      <c r="A743" s="32" t="s">
        <v>103</v>
      </c>
      <c r="B743" s="32">
        <f t="shared" ref="B743:B744" si="221">+B742+1</f>
        <v>2042</v>
      </c>
      <c r="C743" s="33" t="s">
        <v>8</v>
      </c>
      <c r="D743" s="34" t="s">
        <v>1999</v>
      </c>
      <c r="E743" s="35" t="str">
        <f t="shared" si="216"/>
        <v>PSNP'!</v>
      </c>
      <c r="F743" s="34" t="str">
        <f t="shared" si="217"/>
        <v>C:\Users\jaime.benazar\Quorum Business Solutions\Ecopetrol Prometeo - Documents\Planning Space Implementation\3. Analysis &amp; Design\Design\FC22\DRR Jaime\Por presentar a ECP\Cantagallo\Yarigui-Cantagallo\[YARIGUI-CANTAGALLO_CF_SEC_07-Feb-2024Rev2.xlsx]D-PSNP'!</v>
      </c>
      <c r="G743" s="32" t="s">
        <v>37</v>
      </c>
      <c r="H743" s="33">
        <f t="shared" si="218"/>
        <v>31</v>
      </c>
      <c r="I743" s="33" t="str">
        <f t="shared" si="206"/>
        <v>='C:\Users\jaime.benazar\Quorum Business Solutions\Ecopetrol Prometeo - Documents\Planning Space Implementation\3. Analysis &amp; Design\Design\FC22\DRR Jaime\Por presentar a ECP\Cantagallo\Yarigui-Cantagallo\[YARIGUI-CANTAGALLO_CF_SEC_07-Feb-2024Rev2.xlsx]D-PSNP'!$BW$31</v>
      </c>
      <c r="J743" s="37" t="s">
        <v>2722</v>
      </c>
    </row>
    <row r="744" spans="1:10" x14ac:dyDescent="0.25">
      <c r="A744" s="32" t="s">
        <v>103</v>
      </c>
      <c r="B744" s="32">
        <f t="shared" si="221"/>
        <v>2043</v>
      </c>
      <c r="C744" s="33" t="s">
        <v>8</v>
      </c>
      <c r="D744" s="34" t="s">
        <v>1999</v>
      </c>
      <c r="E744" s="35" t="str">
        <f t="shared" si="216"/>
        <v>PSNP'!</v>
      </c>
      <c r="F744" s="34" t="str">
        <f t="shared" si="217"/>
        <v>C:\Users\jaime.benazar\Quorum Business Solutions\Ecopetrol Prometeo - Documents\Planning Space Implementation\3. Analysis &amp; Design\Design\FC22\DRR Jaime\Por presentar a ECP\Cantagallo\Yarigui-Cantagallo\[YARIGUI-CANTAGALLO_CF_SEC_07-Feb-2024Rev2.xlsx]D-PSNP'!</v>
      </c>
      <c r="G744" s="32" t="s">
        <v>37</v>
      </c>
      <c r="H744" s="33">
        <f t="shared" si="218"/>
        <v>32</v>
      </c>
      <c r="I744" s="33" t="str">
        <f t="shared" si="206"/>
        <v>='C:\Users\jaime.benazar\Quorum Business Solutions\Ecopetrol Prometeo - Documents\Planning Space Implementation\3. Analysis &amp; Design\Design\FC22\DRR Jaime\Por presentar a ECP\Cantagallo\Yarigui-Cantagallo\[YARIGUI-CANTAGALLO_CF_SEC_07-Feb-2024Rev2.xlsx]D-PSNP'!$BW$32</v>
      </c>
      <c r="J744" s="37" t="s">
        <v>2723</v>
      </c>
    </row>
    <row r="745" spans="1:10" x14ac:dyDescent="0.25">
      <c r="A745" s="32" t="s">
        <v>103</v>
      </c>
      <c r="B745" s="32">
        <f>+B744+1</f>
        <v>2044</v>
      </c>
      <c r="C745" s="33" t="s">
        <v>8</v>
      </c>
      <c r="D745" s="34" t="s">
        <v>1999</v>
      </c>
      <c r="E745" s="35" t="str">
        <f t="shared" ref="E745:E760" si="222">_xlfn.CONCAT(A745,"'!")</f>
        <v>PSNP'!</v>
      </c>
      <c r="F745" s="34" t="str">
        <f t="shared" ref="F745:F760" si="223">_xlfn.CONCAT(D745:E745)</f>
        <v>C:\Users\jaime.benazar\Quorum Business Solutions\Ecopetrol Prometeo - Documents\Planning Space Implementation\3. Analysis &amp; Design\Design\FC22\DRR Jaime\Por presentar a ECP\Cantagallo\Yarigui-Cantagallo\[YARIGUI-CANTAGALLO_CF_SEC_07-Feb-2024Rev2.xlsx]D-PSNP'!</v>
      </c>
      <c r="G745" s="32" t="s">
        <v>37</v>
      </c>
      <c r="H745" s="33">
        <f t="shared" ref="H745:H760" si="224">IF(A745&lt;&gt;A744,12,H744+1)</f>
        <v>33</v>
      </c>
      <c r="I745" s="33" t="str">
        <f t="shared" ref="I745:I760" si="225">_xlfn.CONCAT("='",F745:H745)</f>
        <v>='C:\Users\jaime.benazar\Quorum Business Solutions\Ecopetrol Prometeo - Documents\Planning Space Implementation\3. Analysis &amp; Design\Design\FC22\DRR Jaime\Por presentar a ECP\Cantagallo\Yarigui-Cantagallo\[YARIGUI-CANTAGALLO_CF_SEC_07-Feb-2024Rev2.xlsx]D-PSNP'!$BW$33</v>
      </c>
      <c r="J745" s="37" t="s">
        <v>2724</v>
      </c>
    </row>
    <row r="746" spans="1:10" x14ac:dyDescent="0.25">
      <c r="A746" s="32" t="s">
        <v>103</v>
      </c>
      <c r="B746" s="32">
        <f t="shared" ref="B746:B760" si="226">+B745+1</f>
        <v>2045</v>
      </c>
      <c r="C746" s="33" t="s">
        <v>8</v>
      </c>
      <c r="D746" s="34" t="s">
        <v>1999</v>
      </c>
      <c r="E746" s="35" t="str">
        <f t="shared" si="222"/>
        <v>PSNP'!</v>
      </c>
      <c r="F746" s="34" t="str">
        <f t="shared" si="223"/>
        <v>C:\Users\jaime.benazar\Quorum Business Solutions\Ecopetrol Prometeo - Documents\Planning Space Implementation\3. Analysis &amp; Design\Design\FC22\DRR Jaime\Por presentar a ECP\Cantagallo\Yarigui-Cantagallo\[YARIGUI-CANTAGALLO_CF_SEC_07-Feb-2024Rev2.xlsx]D-PSNP'!</v>
      </c>
      <c r="G746" s="32" t="s">
        <v>37</v>
      </c>
      <c r="H746" s="33">
        <f t="shared" si="224"/>
        <v>34</v>
      </c>
      <c r="I746" s="33" t="str">
        <f t="shared" si="225"/>
        <v>='C:\Users\jaime.benazar\Quorum Business Solutions\Ecopetrol Prometeo - Documents\Planning Space Implementation\3. Analysis &amp; Design\Design\FC22\DRR Jaime\Por presentar a ECP\Cantagallo\Yarigui-Cantagallo\[YARIGUI-CANTAGALLO_CF_SEC_07-Feb-2024Rev2.xlsx]D-PSNP'!$BW$34</v>
      </c>
      <c r="J746" s="37" t="s">
        <v>2725</v>
      </c>
    </row>
    <row r="747" spans="1:10" x14ac:dyDescent="0.25">
      <c r="A747" s="32" t="s">
        <v>103</v>
      </c>
      <c r="B747" s="32">
        <f t="shared" si="226"/>
        <v>2046</v>
      </c>
      <c r="C747" s="33" t="s">
        <v>8</v>
      </c>
      <c r="D747" s="34" t="s">
        <v>1999</v>
      </c>
      <c r="E747" s="35" t="str">
        <f t="shared" si="222"/>
        <v>PSNP'!</v>
      </c>
      <c r="F747" s="34" t="str">
        <f t="shared" si="223"/>
        <v>C:\Users\jaime.benazar\Quorum Business Solutions\Ecopetrol Prometeo - Documents\Planning Space Implementation\3. Analysis &amp; Design\Design\FC22\DRR Jaime\Por presentar a ECP\Cantagallo\Yarigui-Cantagallo\[YARIGUI-CANTAGALLO_CF_SEC_07-Feb-2024Rev2.xlsx]D-PSNP'!</v>
      </c>
      <c r="G747" s="32" t="s">
        <v>37</v>
      </c>
      <c r="H747" s="33">
        <f t="shared" si="224"/>
        <v>35</v>
      </c>
      <c r="I747" s="33" t="str">
        <f t="shared" si="225"/>
        <v>='C:\Users\jaime.benazar\Quorum Business Solutions\Ecopetrol Prometeo - Documents\Planning Space Implementation\3. Analysis &amp; Design\Design\FC22\DRR Jaime\Por presentar a ECP\Cantagallo\Yarigui-Cantagallo\[YARIGUI-CANTAGALLO_CF_SEC_07-Feb-2024Rev2.xlsx]D-PSNP'!$BW$35</v>
      </c>
      <c r="J747" s="37" t="s">
        <v>2726</v>
      </c>
    </row>
    <row r="748" spans="1:10" x14ac:dyDescent="0.25">
      <c r="A748" s="32" t="s">
        <v>103</v>
      </c>
      <c r="B748" s="32">
        <f t="shared" si="226"/>
        <v>2047</v>
      </c>
      <c r="C748" s="33" t="s">
        <v>8</v>
      </c>
      <c r="D748" s="34" t="s">
        <v>1999</v>
      </c>
      <c r="E748" s="35" t="str">
        <f t="shared" si="222"/>
        <v>PSNP'!</v>
      </c>
      <c r="F748" s="34" t="str">
        <f t="shared" si="223"/>
        <v>C:\Users\jaime.benazar\Quorum Business Solutions\Ecopetrol Prometeo - Documents\Planning Space Implementation\3. Analysis &amp; Design\Design\FC22\DRR Jaime\Por presentar a ECP\Cantagallo\Yarigui-Cantagallo\[YARIGUI-CANTAGALLO_CF_SEC_07-Feb-2024Rev2.xlsx]D-PSNP'!</v>
      </c>
      <c r="G748" s="32" t="s">
        <v>37</v>
      </c>
      <c r="H748" s="33">
        <f t="shared" si="224"/>
        <v>36</v>
      </c>
      <c r="I748" s="33" t="str">
        <f t="shared" si="225"/>
        <v>='C:\Users\jaime.benazar\Quorum Business Solutions\Ecopetrol Prometeo - Documents\Planning Space Implementation\3. Analysis &amp; Design\Design\FC22\DRR Jaime\Por presentar a ECP\Cantagallo\Yarigui-Cantagallo\[YARIGUI-CANTAGALLO_CF_SEC_07-Feb-2024Rev2.xlsx]D-PSNP'!$BW$36</v>
      </c>
      <c r="J748" s="37" t="s">
        <v>2727</v>
      </c>
    </row>
    <row r="749" spans="1:10" x14ac:dyDescent="0.25">
      <c r="A749" s="32" t="s">
        <v>103</v>
      </c>
      <c r="B749" s="32">
        <f t="shared" si="226"/>
        <v>2048</v>
      </c>
      <c r="C749" s="33" t="s">
        <v>8</v>
      </c>
      <c r="D749" s="34" t="s">
        <v>1999</v>
      </c>
      <c r="E749" s="35" t="str">
        <f t="shared" si="222"/>
        <v>PSNP'!</v>
      </c>
      <c r="F749" s="34" t="str">
        <f t="shared" si="223"/>
        <v>C:\Users\jaime.benazar\Quorum Business Solutions\Ecopetrol Prometeo - Documents\Planning Space Implementation\3. Analysis &amp; Design\Design\FC22\DRR Jaime\Por presentar a ECP\Cantagallo\Yarigui-Cantagallo\[YARIGUI-CANTAGALLO_CF_SEC_07-Feb-2024Rev2.xlsx]D-PSNP'!</v>
      </c>
      <c r="G749" s="32" t="s">
        <v>37</v>
      </c>
      <c r="H749" s="33">
        <f t="shared" si="224"/>
        <v>37</v>
      </c>
      <c r="I749" s="33" t="str">
        <f t="shared" si="225"/>
        <v>='C:\Users\jaime.benazar\Quorum Business Solutions\Ecopetrol Prometeo - Documents\Planning Space Implementation\3. Analysis &amp; Design\Design\FC22\DRR Jaime\Por presentar a ECP\Cantagallo\Yarigui-Cantagallo\[YARIGUI-CANTAGALLO_CF_SEC_07-Feb-2024Rev2.xlsx]D-PSNP'!$BW$37</v>
      </c>
      <c r="J749" s="37" t="s">
        <v>2728</v>
      </c>
    </row>
    <row r="750" spans="1:10" x14ac:dyDescent="0.25">
      <c r="A750" s="32" t="s">
        <v>103</v>
      </c>
      <c r="B750" s="32">
        <f t="shared" si="226"/>
        <v>2049</v>
      </c>
      <c r="C750" s="33" t="s">
        <v>8</v>
      </c>
      <c r="D750" s="34" t="s">
        <v>1999</v>
      </c>
      <c r="E750" s="35" t="str">
        <f t="shared" si="222"/>
        <v>PSNP'!</v>
      </c>
      <c r="F750" s="34" t="str">
        <f t="shared" si="223"/>
        <v>C:\Users\jaime.benazar\Quorum Business Solutions\Ecopetrol Prometeo - Documents\Planning Space Implementation\3. Analysis &amp; Design\Design\FC22\DRR Jaime\Por presentar a ECP\Cantagallo\Yarigui-Cantagallo\[YARIGUI-CANTAGALLO_CF_SEC_07-Feb-2024Rev2.xlsx]D-PSNP'!</v>
      </c>
      <c r="G750" s="32" t="s">
        <v>37</v>
      </c>
      <c r="H750" s="33">
        <f t="shared" si="224"/>
        <v>38</v>
      </c>
      <c r="I750" s="33" t="str">
        <f t="shared" si="225"/>
        <v>='C:\Users\jaime.benazar\Quorum Business Solutions\Ecopetrol Prometeo - Documents\Planning Space Implementation\3. Analysis &amp; Design\Design\FC22\DRR Jaime\Por presentar a ECP\Cantagallo\Yarigui-Cantagallo\[YARIGUI-CANTAGALLO_CF_SEC_07-Feb-2024Rev2.xlsx]D-PSNP'!$BW$38</v>
      </c>
      <c r="J750" s="37" t="s">
        <v>2729</v>
      </c>
    </row>
    <row r="751" spans="1:10" x14ac:dyDescent="0.25">
      <c r="A751" s="32" t="s">
        <v>103</v>
      </c>
      <c r="B751" s="32">
        <f t="shared" si="226"/>
        <v>2050</v>
      </c>
      <c r="C751" s="33" t="s">
        <v>8</v>
      </c>
      <c r="D751" s="34" t="s">
        <v>1999</v>
      </c>
      <c r="E751" s="35" t="str">
        <f t="shared" si="222"/>
        <v>PSNP'!</v>
      </c>
      <c r="F751" s="34" t="str">
        <f t="shared" si="223"/>
        <v>C:\Users\jaime.benazar\Quorum Business Solutions\Ecopetrol Prometeo - Documents\Planning Space Implementation\3. Analysis &amp; Design\Design\FC22\DRR Jaime\Por presentar a ECP\Cantagallo\Yarigui-Cantagallo\[YARIGUI-CANTAGALLO_CF_SEC_07-Feb-2024Rev2.xlsx]D-PSNP'!</v>
      </c>
      <c r="G751" s="32" t="s">
        <v>37</v>
      </c>
      <c r="H751" s="33">
        <f t="shared" si="224"/>
        <v>39</v>
      </c>
      <c r="I751" s="33" t="str">
        <f t="shared" si="225"/>
        <v>='C:\Users\jaime.benazar\Quorum Business Solutions\Ecopetrol Prometeo - Documents\Planning Space Implementation\3. Analysis &amp; Design\Design\FC22\DRR Jaime\Por presentar a ECP\Cantagallo\Yarigui-Cantagallo\[YARIGUI-CANTAGALLO_CF_SEC_07-Feb-2024Rev2.xlsx]D-PSNP'!$BW$39</v>
      </c>
      <c r="J751" s="37" t="s">
        <v>2730</v>
      </c>
    </row>
    <row r="752" spans="1:10" x14ac:dyDescent="0.25">
      <c r="A752" s="32" t="s">
        <v>103</v>
      </c>
      <c r="B752" s="32">
        <f t="shared" si="226"/>
        <v>2051</v>
      </c>
      <c r="C752" s="33" t="s">
        <v>8</v>
      </c>
      <c r="D752" s="34" t="s">
        <v>1999</v>
      </c>
      <c r="E752" s="35" t="str">
        <f t="shared" si="222"/>
        <v>PSNP'!</v>
      </c>
      <c r="F752" s="34" t="str">
        <f t="shared" si="223"/>
        <v>C:\Users\jaime.benazar\Quorum Business Solutions\Ecopetrol Prometeo - Documents\Planning Space Implementation\3. Analysis &amp; Design\Design\FC22\DRR Jaime\Por presentar a ECP\Cantagallo\Yarigui-Cantagallo\[YARIGUI-CANTAGALLO_CF_SEC_07-Feb-2024Rev2.xlsx]D-PSNP'!</v>
      </c>
      <c r="G752" s="32" t="s">
        <v>37</v>
      </c>
      <c r="H752" s="33">
        <f t="shared" si="224"/>
        <v>40</v>
      </c>
      <c r="I752" s="33" t="str">
        <f t="shared" si="225"/>
        <v>='C:\Users\jaime.benazar\Quorum Business Solutions\Ecopetrol Prometeo - Documents\Planning Space Implementation\3. Analysis &amp; Design\Design\FC22\DRR Jaime\Por presentar a ECP\Cantagallo\Yarigui-Cantagallo\[YARIGUI-CANTAGALLO_CF_SEC_07-Feb-2024Rev2.xlsx]D-PSNP'!$BW$40</v>
      </c>
      <c r="J752" s="37" t="s">
        <v>2731</v>
      </c>
    </row>
    <row r="753" spans="1:10" x14ac:dyDescent="0.25">
      <c r="A753" s="32" t="s">
        <v>103</v>
      </c>
      <c r="B753" s="32">
        <f t="shared" si="226"/>
        <v>2052</v>
      </c>
      <c r="C753" s="33" t="s">
        <v>8</v>
      </c>
      <c r="D753" s="34" t="s">
        <v>1999</v>
      </c>
      <c r="E753" s="35" t="str">
        <f t="shared" si="222"/>
        <v>PSNP'!</v>
      </c>
      <c r="F753" s="34" t="str">
        <f t="shared" si="223"/>
        <v>C:\Users\jaime.benazar\Quorum Business Solutions\Ecopetrol Prometeo - Documents\Planning Space Implementation\3. Analysis &amp; Design\Design\FC22\DRR Jaime\Por presentar a ECP\Cantagallo\Yarigui-Cantagallo\[YARIGUI-CANTAGALLO_CF_SEC_07-Feb-2024Rev2.xlsx]D-PSNP'!</v>
      </c>
      <c r="G753" s="32" t="s">
        <v>37</v>
      </c>
      <c r="H753" s="33">
        <f t="shared" si="224"/>
        <v>41</v>
      </c>
      <c r="I753" s="33" t="str">
        <f t="shared" si="225"/>
        <v>='C:\Users\jaime.benazar\Quorum Business Solutions\Ecopetrol Prometeo - Documents\Planning Space Implementation\3. Analysis &amp; Design\Design\FC22\DRR Jaime\Por presentar a ECP\Cantagallo\Yarigui-Cantagallo\[YARIGUI-CANTAGALLO_CF_SEC_07-Feb-2024Rev2.xlsx]D-PSNP'!$BW$41</v>
      </c>
      <c r="J753" s="37" t="s">
        <v>2732</v>
      </c>
    </row>
    <row r="754" spans="1:10" x14ac:dyDescent="0.25">
      <c r="A754" s="32" t="s">
        <v>103</v>
      </c>
      <c r="B754" s="32">
        <f t="shared" si="226"/>
        <v>2053</v>
      </c>
      <c r="C754" s="33" t="s">
        <v>8</v>
      </c>
      <c r="D754" s="34" t="s">
        <v>1999</v>
      </c>
      <c r="E754" s="35" t="str">
        <f t="shared" si="222"/>
        <v>PSNP'!</v>
      </c>
      <c r="F754" s="34" t="str">
        <f t="shared" si="223"/>
        <v>C:\Users\jaime.benazar\Quorum Business Solutions\Ecopetrol Prometeo - Documents\Planning Space Implementation\3. Analysis &amp; Design\Design\FC22\DRR Jaime\Por presentar a ECP\Cantagallo\Yarigui-Cantagallo\[YARIGUI-CANTAGALLO_CF_SEC_07-Feb-2024Rev2.xlsx]D-PSNP'!</v>
      </c>
      <c r="G754" s="32" t="s">
        <v>37</v>
      </c>
      <c r="H754" s="33">
        <f t="shared" si="224"/>
        <v>42</v>
      </c>
      <c r="I754" s="33" t="str">
        <f t="shared" si="225"/>
        <v>='C:\Users\jaime.benazar\Quorum Business Solutions\Ecopetrol Prometeo - Documents\Planning Space Implementation\3. Analysis &amp; Design\Design\FC22\DRR Jaime\Por presentar a ECP\Cantagallo\Yarigui-Cantagallo\[YARIGUI-CANTAGALLO_CF_SEC_07-Feb-2024Rev2.xlsx]D-PSNP'!$BW$42</v>
      </c>
      <c r="J754" s="37" t="s">
        <v>2733</v>
      </c>
    </row>
    <row r="755" spans="1:10" x14ac:dyDescent="0.25">
      <c r="A755" s="32" t="s">
        <v>103</v>
      </c>
      <c r="B755" s="32">
        <f t="shared" si="226"/>
        <v>2054</v>
      </c>
      <c r="C755" s="33" t="s">
        <v>8</v>
      </c>
      <c r="D755" s="34" t="s">
        <v>1999</v>
      </c>
      <c r="E755" s="35" t="str">
        <f t="shared" si="222"/>
        <v>PSNP'!</v>
      </c>
      <c r="F755" s="34" t="str">
        <f t="shared" si="223"/>
        <v>C:\Users\jaime.benazar\Quorum Business Solutions\Ecopetrol Prometeo - Documents\Planning Space Implementation\3. Analysis &amp; Design\Design\FC22\DRR Jaime\Por presentar a ECP\Cantagallo\Yarigui-Cantagallo\[YARIGUI-CANTAGALLO_CF_SEC_07-Feb-2024Rev2.xlsx]D-PSNP'!</v>
      </c>
      <c r="G755" s="32" t="s">
        <v>37</v>
      </c>
      <c r="H755" s="33">
        <f t="shared" si="224"/>
        <v>43</v>
      </c>
      <c r="I755" s="33" t="str">
        <f t="shared" si="225"/>
        <v>='C:\Users\jaime.benazar\Quorum Business Solutions\Ecopetrol Prometeo - Documents\Planning Space Implementation\3. Analysis &amp; Design\Design\FC22\DRR Jaime\Por presentar a ECP\Cantagallo\Yarigui-Cantagallo\[YARIGUI-CANTAGALLO_CF_SEC_07-Feb-2024Rev2.xlsx]D-PSNP'!$BW$43</v>
      </c>
      <c r="J755" s="37" t="s">
        <v>2734</v>
      </c>
    </row>
    <row r="756" spans="1:10" x14ac:dyDescent="0.25">
      <c r="A756" s="32" t="s">
        <v>103</v>
      </c>
      <c r="B756" s="32">
        <f t="shared" si="226"/>
        <v>2055</v>
      </c>
      <c r="C756" s="33" t="s">
        <v>8</v>
      </c>
      <c r="D756" s="34" t="s">
        <v>1999</v>
      </c>
      <c r="E756" s="35" t="str">
        <f t="shared" si="222"/>
        <v>PSNP'!</v>
      </c>
      <c r="F756" s="34" t="str">
        <f t="shared" si="223"/>
        <v>C:\Users\jaime.benazar\Quorum Business Solutions\Ecopetrol Prometeo - Documents\Planning Space Implementation\3. Analysis &amp; Design\Design\FC22\DRR Jaime\Por presentar a ECP\Cantagallo\Yarigui-Cantagallo\[YARIGUI-CANTAGALLO_CF_SEC_07-Feb-2024Rev2.xlsx]D-PSNP'!</v>
      </c>
      <c r="G756" s="32" t="s">
        <v>37</v>
      </c>
      <c r="H756" s="33">
        <f t="shared" si="224"/>
        <v>44</v>
      </c>
      <c r="I756" s="33" t="str">
        <f t="shared" si="225"/>
        <v>='C:\Users\jaime.benazar\Quorum Business Solutions\Ecopetrol Prometeo - Documents\Planning Space Implementation\3. Analysis &amp; Design\Design\FC22\DRR Jaime\Por presentar a ECP\Cantagallo\Yarigui-Cantagallo\[YARIGUI-CANTAGALLO_CF_SEC_07-Feb-2024Rev2.xlsx]D-PSNP'!$BW$44</v>
      </c>
      <c r="J756" s="37" t="s">
        <v>2735</v>
      </c>
    </row>
    <row r="757" spans="1:10" x14ac:dyDescent="0.25">
      <c r="A757" s="32" t="s">
        <v>103</v>
      </c>
      <c r="B757" s="32">
        <f t="shared" si="226"/>
        <v>2056</v>
      </c>
      <c r="C757" s="33" t="s">
        <v>8</v>
      </c>
      <c r="D757" s="34" t="s">
        <v>1999</v>
      </c>
      <c r="E757" s="35" t="str">
        <f t="shared" si="222"/>
        <v>PSNP'!</v>
      </c>
      <c r="F757" s="34" t="str">
        <f t="shared" si="223"/>
        <v>C:\Users\jaime.benazar\Quorum Business Solutions\Ecopetrol Prometeo - Documents\Planning Space Implementation\3. Analysis &amp; Design\Design\FC22\DRR Jaime\Por presentar a ECP\Cantagallo\Yarigui-Cantagallo\[YARIGUI-CANTAGALLO_CF_SEC_07-Feb-2024Rev2.xlsx]D-PSNP'!</v>
      </c>
      <c r="G757" s="32" t="s">
        <v>37</v>
      </c>
      <c r="H757" s="33">
        <f t="shared" si="224"/>
        <v>45</v>
      </c>
      <c r="I757" s="33" t="str">
        <f t="shared" si="225"/>
        <v>='C:\Users\jaime.benazar\Quorum Business Solutions\Ecopetrol Prometeo - Documents\Planning Space Implementation\3. Analysis &amp; Design\Design\FC22\DRR Jaime\Por presentar a ECP\Cantagallo\Yarigui-Cantagallo\[YARIGUI-CANTAGALLO_CF_SEC_07-Feb-2024Rev2.xlsx]D-PSNP'!$BW$45</v>
      </c>
      <c r="J757" s="37" t="s">
        <v>2736</v>
      </c>
    </row>
    <row r="758" spans="1:10" x14ac:dyDescent="0.25">
      <c r="A758" s="32" t="s">
        <v>103</v>
      </c>
      <c r="B758" s="32">
        <f t="shared" si="226"/>
        <v>2057</v>
      </c>
      <c r="C758" s="33" t="s">
        <v>8</v>
      </c>
      <c r="D758" s="34" t="s">
        <v>1999</v>
      </c>
      <c r="E758" s="35" t="str">
        <f t="shared" si="222"/>
        <v>PSNP'!</v>
      </c>
      <c r="F758" s="34" t="str">
        <f t="shared" si="223"/>
        <v>C:\Users\jaime.benazar\Quorum Business Solutions\Ecopetrol Prometeo - Documents\Planning Space Implementation\3. Analysis &amp; Design\Design\FC22\DRR Jaime\Por presentar a ECP\Cantagallo\Yarigui-Cantagallo\[YARIGUI-CANTAGALLO_CF_SEC_07-Feb-2024Rev2.xlsx]D-PSNP'!</v>
      </c>
      <c r="G758" s="32" t="s">
        <v>37</v>
      </c>
      <c r="H758" s="33">
        <f t="shared" si="224"/>
        <v>46</v>
      </c>
      <c r="I758" s="33" t="str">
        <f t="shared" si="225"/>
        <v>='C:\Users\jaime.benazar\Quorum Business Solutions\Ecopetrol Prometeo - Documents\Planning Space Implementation\3. Analysis &amp; Design\Design\FC22\DRR Jaime\Por presentar a ECP\Cantagallo\Yarigui-Cantagallo\[YARIGUI-CANTAGALLO_CF_SEC_07-Feb-2024Rev2.xlsx]D-PSNP'!$BW$46</v>
      </c>
      <c r="J758" s="37" t="s">
        <v>2737</v>
      </c>
    </row>
    <row r="759" spans="1:10" x14ac:dyDescent="0.25">
      <c r="A759" s="32" t="s">
        <v>103</v>
      </c>
      <c r="B759" s="32">
        <f t="shared" si="226"/>
        <v>2058</v>
      </c>
      <c r="C759" s="33" t="s">
        <v>8</v>
      </c>
      <c r="D759" s="34" t="s">
        <v>1999</v>
      </c>
      <c r="E759" s="35" t="str">
        <f t="shared" si="222"/>
        <v>PSNP'!</v>
      </c>
      <c r="F759" s="34" t="str">
        <f t="shared" si="223"/>
        <v>C:\Users\jaime.benazar\Quorum Business Solutions\Ecopetrol Prometeo - Documents\Planning Space Implementation\3. Analysis &amp; Design\Design\FC22\DRR Jaime\Por presentar a ECP\Cantagallo\Yarigui-Cantagallo\[YARIGUI-CANTAGALLO_CF_SEC_07-Feb-2024Rev2.xlsx]D-PSNP'!</v>
      </c>
      <c r="G759" s="32" t="s">
        <v>37</v>
      </c>
      <c r="H759" s="33">
        <f t="shared" si="224"/>
        <v>47</v>
      </c>
      <c r="I759" s="33" t="str">
        <f t="shared" si="225"/>
        <v>='C:\Users\jaime.benazar\Quorum Business Solutions\Ecopetrol Prometeo - Documents\Planning Space Implementation\3. Analysis &amp; Design\Design\FC22\DRR Jaime\Por presentar a ECP\Cantagallo\Yarigui-Cantagallo\[YARIGUI-CANTAGALLO_CF_SEC_07-Feb-2024Rev2.xlsx]D-PSNP'!$BW$47</v>
      </c>
      <c r="J759" s="37" t="s">
        <v>2738</v>
      </c>
    </row>
    <row r="760" spans="1:10" x14ac:dyDescent="0.25">
      <c r="A760" s="32" t="s">
        <v>103</v>
      </c>
      <c r="B760" s="32">
        <f t="shared" si="226"/>
        <v>2059</v>
      </c>
      <c r="C760" s="33" t="s">
        <v>8</v>
      </c>
      <c r="D760" s="34" t="s">
        <v>1999</v>
      </c>
      <c r="E760" s="35" t="str">
        <f t="shared" si="222"/>
        <v>PSNP'!</v>
      </c>
      <c r="F760" s="34" t="str">
        <f t="shared" si="223"/>
        <v>C:\Users\jaime.benazar\Quorum Business Solutions\Ecopetrol Prometeo - Documents\Planning Space Implementation\3. Analysis &amp; Design\Design\FC22\DRR Jaime\Por presentar a ECP\Cantagallo\Yarigui-Cantagallo\[YARIGUI-CANTAGALLO_CF_SEC_07-Feb-2024Rev2.xlsx]D-PSNP'!</v>
      </c>
      <c r="G760" s="32" t="s">
        <v>37</v>
      </c>
      <c r="H760" s="33">
        <f t="shared" si="224"/>
        <v>48</v>
      </c>
      <c r="I760" s="33" t="str">
        <f t="shared" si="225"/>
        <v>='C:\Users\jaime.benazar\Quorum Business Solutions\Ecopetrol Prometeo - Documents\Planning Space Implementation\3. Analysis &amp; Design\Design\FC22\DRR Jaime\Por presentar a ECP\Cantagallo\Yarigui-Cantagallo\[YARIGUI-CANTAGALLO_CF_SEC_07-Feb-2024Rev2.xlsx]D-PSNP'!$BW$48</v>
      </c>
      <c r="J760" s="37" t="s">
        <v>2739</v>
      </c>
    </row>
    <row r="761" spans="1:10" x14ac:dyDescent="0.25">
      <c r="A761" s="32" t="s">
        <v>28</v>
      </c>
      <c r="B761" s="32"/>
      <c r="C761" s="33" t="s">
        <v>8</v>
      </c>
      <c r="D761" s="34"/>
      <c r="E761" s="35"/>
      <c r="F761" s="34"/>
      <c r="G761" s="32"/>
      <c r="H761" s="33"/>
      <c r="I761" s="33"/>
      <c r="J761" s="33"/>
    </row>
    <row r="762" spans="1:10" x14ac:dyDescent="0.25">
      <c r="A762" s="32" t="s">
        <v>104</v>
      </c>
      <c r="B762" s="32">
        <v>2023</v>
      </c>
      <c r="C762" s="33" t="s">
        <v>8</v>
      </c>
      <c r="D762" s="34" t="s">
        <v>1999</v>
      </c>
      <c r="E762" s="35" t="str">
        <f t="shared" ref="E762:E782" si="227">_xlfn.CONCAT(A762,"'!")</f>
        <v>PSND'!</v>
      </c>
      <c r="F762" s="34" t="str">
        <f t="shared" ref="F762:F782" si="228">_xlfn.CONCAT(D762:E762)</f>
        <v>C:\Users\jaime.benazar\Quorum Business Solutions\Ecopetrol Prometeo - Documents\Planning Space Implementation\3. Analysis &amp; Design\Design\FC22\DRR Jaime\Por presentar a ECP\Cantagallo\Yarigui-Cantagallo\[YARIGUI-CANTAGALLO_CF_SEC_07-Feb-2024Rev2.xlsx]D-PSND'!</v>
      </c>
      <c r="G762" s="32" t="s">
        <v>37</v>
      </c>
      <c r="H762" s="33">
        <v>12</v>
      </c>
      <c r="I762" s="33" t="str">
        <f t="shared" si="206"/>
        <v>='C:\Users\jaime.benazar\Quorum Business Solutions\Ecopetrol Prometeo - Documents\Planning Space Implementation\3. Analysis &amp; Design\Design\FC22\DRR Jaime\Por presentar a ECP\Cantagallo\Yarigui-Cantagallo\[YARIGUI-CANTAGALLO_CF_SEC_07-Feb-2024Rev2.xlsx]D-PSND'!$BW$12</v>
      </c>
      <c r="J762" s="37" t="s">
        <v>2740</v>
      </c>
    </row>
    <row r="763" spans="1:10" x14ac:dyDescent="0.25">
      <c r="A763" s="32" t="s">
        <v>104</v>
      </c>
      <c r="B763" s="32">
        <f>+B762+1</f>
        <v>2024</v>
      </c>
      <c r="C763" s="33" t="s">
        <v>8</v>
      </c>
      <c r="D763" s="34" t="s">
        <v>1999</v>
      </c>
      <c r="E763" s="35" t="str">
        <f t="shared" si="227"/>
        <v>PSND'!</v>
      </c>
      <c r="F763" s="34" t="str">
        <f t="shared" si="228"/>
        <v>C:\Users\jaime.benazar\Quorum Business Solutions\Ecopetrol Prometeo - Documents\Planning Space Implementation\3. Analysis &amp; Design\Design\FC22\DRR Jaime\Por presentar a ECP\Cantagallo\Yarigui-Cantagallo\[YARIGUI-CANTAGALLO_CF_SEC_07-Feb-2024Rev2.xlsx]D-PSND'!</v>
      </c>
      <c r="G763" s="32" t="s">
        <v>37</v>
      </c>
      <c r="H763" s="33">
        <f>IF(A763&lt;&gt;A762,12,H762+1)</f>
        <v>13</v>
      </c>
      <c r="I763" s="33" t="str">
        <f t="shared" si="206"/>
        <v>='C:\Users\jaime.benazar\Quorum Business Solutions\Ecopetrol Prometeo - Documents\Planning Space Implementation\3. Analysis &amp; Design\Design\FC22\DRR Jaime\Por presentar a ECP\Cantagallo\Yarigui-Cantagallo\[YARIGUI-CANTAGALLO_CF_SEC_07-Feb-2024Rev2.xlsx]D-PSND'!$BW$13</v>
      </c>
      <c r="J763" s="37" t="s">
        <v>2741</v>
      </c>
    </row>
    <row r="764" spans="1:10" x14ac:dyDescent="0.25">
      <c r="A764" s="32" t="s">
        <v>104</v>
      </c>
      <c r="B764" s="32">
        <f t="shared" ref="B764:B775" si="229">+B763+1</f>
        <v>2025</v>
      </c>
      <c r="C764" s="33" t="s">
        <v>8</v>
      </c>
      <c r="D764" s="34" t="s">
        <v>1999</v>
      </c>
      <c r="E764" s="35" t="str">
        <f t="shared" si="227"/>
        <v>PSND'!</v>
      </c>
      <c r="F764" s="34" t="str">
        <f t="shared" si="228"/>
        <v>C:\Users\jaime.benazar\Quorum Business Solutions\Ecopetrol Prometeo - Documents\Planning Space Implementation\3. Analysis &amp; Design\Design\FC22\DRR Jaime\Por presentar a ECP\Cantagallo\Yarigui-Cantagallo\[YARIGUI-CANTAGALLO_CF_SEC_07-Feb-2024Rev2.xlsx]D-PSND'!</v>
      </c>
      <c r="G764" s="32" t="s">
        <v>37</v>
      </c>
      <c r="H764" s="33">
        <f t="shared" ref="H764:H782" si="230">IF(A764&lt;&gt;A763,12,H763+1)</f>
        <v>14</v>
      </c>
      <c r="I764" s="33" t="str">
        <f t="shared" si="206"/>
        <v>='C:\Users\jaime.benazar\Quorum Business Solutions\Ecopetrol Prometeo - Documents\Planning Space Implementation\3. Analysis &amp; Design\Design\FC22\DRR Jaime\Por presentar a ECP\Cantagallo\Yarigui-Cantagallo\[YARIGUI-CANTAGALLO_CF_SEC_07-Feb-2024Rev2.xlsx]D-PSND'!$BW$14</v>
      </c>
      <c r="J764" s="37" t="s">
        <v>2742</v>
      </c>
    </row>
    <row r="765" spans="1:10" x14ac:dyDescent="0.25">
      <c r="A765" s="32" t="s">
        <v>104</v>
      </c>
      <c r="B765" s="32">
        <f t="shared" si="229"/>
        <v>2026</v>
      </c>
      <c r="C765" s="33" t="s">
        <v>8</v>
      </c>
      <c r="D765" s="34" t="s">
        <v>1999</v>
      </c>
      <c r="E765" s="35" t="str">
        <f t="shared" si="227"/>
        <v>PSND'!</v>
      </c>
      <c r="F765" s="34" t="str">
        <f t="shared" si="228"/>
        <v>C:\Users\jaime.benazar\Quorum Business Solutions\Ecopetrol Prometeo - Documents\Planning Space Implementation\3. Analysis &amp; Design\Design\FC22\DRR Jaime\Por presentar a ECP\Cantagallo\Yarigui-Cantagallo\[YARIGUI-CANTAGALLO_CF_SEC_07-Feb-2024Rev2.xlsx]D-PSND'!</v>
      </c>
      <c r="G765" s="32" t="s">
        <v>37</v>
      </c>
      <c r="H765" s="33">
        <f t="shared" si="230"/>
        <v>15</v>
      </c>
      <c r="I765" s="33" t="str">
        <f t="shared" si="206"/>
        <v>='C:\Users\jaime.benazar\Quorum Business Solutions\Ecopetrol Prometeo - Documents\Planning Space Implementation\3. Analysis &amp; Design\Design\FC22\DRR Jaime\Por presentar a ECP\Cantagallo\Yarigui-Cantagallo\[YARIGUI-CANTAGALLO_CF_SEC_07-Feb-2024Rev2.xlsx]D-PSND'!$BW$15</v>
      </c>
      <c r="J765" s="37" t="s">
        <v>2743</v>
      </c>
    </row>
    <row r="766" spans="1:10" x14ac:dyDescent="0.25">
      <c r="A766" s="32" t="s">
        <v>104</v>
      </c>
      <c r="B766" s="32">
        <f t="shared" si="229"/>
        <v>2027</v>
      </c>
      <c r="C766" s="33" t="s">
        <v>8</v>
      </c>
      <c r="D766" s="34" t="s">
        <v>1999</v>
      </c>
      <c r="E766" s="35" t="str">
        <f t="shared" si="227"/>
        <v>PSND'!</v>
      </c>
      <c r="F766" s="34" t="str">
        <f t="shared" si="228"/>
        <v>C:\Users\jaime.benazar\Quorum Business Solutions\Ecopetrol Prometeo - Documents\Planning Space Implementation\3. Analysis &amp; Design\Design\FC22\DRR Jaime\Por presentar a ECP\Cantagallo\Yarigui-Cantagallo\[YARIGUI-CANTAGALLO_CF_SEC_07-Feb-2024Rev2.xlsx]D-PSND'!</v>
      </c>
      <c r="G766" s="32" t="s">
        <v>37</v>
      </c>
      <c r="H766" s="33">
        <f t="shared" si="230"/>
        <v>16</v>
      </c>
      <c r="I766" s="33" t="str">
        <f t="shared" si="206"/>
        <v>='C:\Users\jaime.benazar\Quorum Business Solutions\Ecopetrol Prometeo - Documents\Planning Space Implementation\3. Analysis &amp; Design\Design\FC22\DRR Jaime\Por presentar a ECP\Cantagallo\Yarigui-Cantagallo\[YARIGUI-CANTAGALLO_CF_SEC_07-Feb-2024Rev2.xlsx]D-PSND'!$BW$16</v>
      </c>
      <c r="J766" s="37" t="s">
        <v>2744</v>
      </c>
    </row>
    <row r="767" spans="1:10" x14ac:dyDescent="0.25">
      <c r="A767" s="32" t="s">
        <v>104</v>
      </c>
      <c r="B767" s="32">
        <f t="shared" si="229"/>
        <v>2028</v>
      </c>
      <c r="C767" s="33" t="s">
        <v>8</v>
      </c>
      <c r="D767" s="34" t="s">
        <v>1999</v>
      </c>
      <c r="E767" s="35" t="str">
        <f t="shared" si="227"/>
        <v>PSND'!</v>
      </c>
      <c r="F767" s="34" t="str">
        <f t="shared" si="228"/>
        <v>C:\Users\jaime.benazar\Quorum Business Solutions\Ecopetrol Prometeo - Documents\Planning Space Implementation\3. Analysis &amp; Design\Design\FC22\DRR Jaime\Por presentar a ECP\Cantagallo\Yarigui-Cantagallo\[YARIGUI-CANTAGALLO_CF_SEC_07-Feb-2024Rev2.xlsx]D-PSND'!</v>
      </c>
      <c r="G767" s="32" t="s">
        <v>37</v>
      </c>
      <c r="H767" s="33">
        <f t="shared" si="230"/>
        <v>17</v>
      </c>
      <c r="I767" s="33" t="str">
        <f t="shared" si="206"/>
        <v>='C:\Users\jaime.benazar\Quorum Business Solutions\Ecopetrol Prometeo - Documents\Planning Space Implementation\3. Analysis &amp; Design\Design\FC22\DRR Jaime\Por presentar a ECP\Cantagallo\Yarigui-Cantagallo\[YARIGUI-CANTAGALLO_CF_SEC_07-Feb-2024Rev2.xlsx]D-PSND'!$BW$17</v>
      </c>
      <c r="J767" s="37" t="s">
        <v>2745</v>
      </c>
    </row>
    <row r="768" spans="1:10" x14ac:dyDescent="0.25">
      <c r="A768" s="32" t="s">
        <v>104</v>
      </c>
      <c r="B768" s="32">
        <f t="shared" si="229"/>
        <v>2029</v>
      </c>
      <c r="C768" s="33" t="s">
        <v>8</v>
      </c>
      <c r="D768" s="34" t="s">
        <v>1999</v>
      </c>
      <c r="E768" s="35" t="str">
        <f t="shared" si="227"/>
        <v>PSND'!</v>
      </c>
      <c r="F768" s="34" t="str">
        <f t="shared" si="228"/>
        <v>C:\Users\jaime.benazar\Quorum Business Solutions\Ecopetrol Prometeo - Documents\Planning Space Implementation\3. Analysis &amp; Design\Design\FC22\DRR Jaime\Por presentar a ECP\Cantagallo\Yarigui-Cantagallo\[YARIGUI-CANTAGALLO_CF_SEC_07-Feb-2024Rev2.xlsx]D-PSND'!</v>
      </c>
      <c r="G768" s="32" t="s">
        <v>37</v>
      </c>
      <c r="H768" s="33">
        <f t="shared" si="230"/>
        <v>18</v>
      </c>
      <c r="I768" s="33" t="str">
        <f t="shared" si="206"/>
        <v>='C:\Users\jaime.benazar\Quorum Business Solutions\Ecopetrol Prometeo - Documents\Planning Space Implementation\3. Analysis &amp; Design\Design\FC22\DRR Jaime\Por presentar a ECP\Cantagallo\Yarigui-Cantagallo\[YARIGUI-CANTAGALLO_CF_SEC_07-Feb-2024Rev2.xlsx]D-PSND'!$BW$18</v>
      </c>
      <c r="J768" s="37" t="s">
        <v>2746</v>
      </c>
    </row>
    <row r="769" spans="1:10" x14ac:dyDescent="0.25">
      <c r="A769" s="32" t="s">
        <v>104</v>
      </c>
      <c r="B769" s="32">
        <f t="shared" si="229"/>
        <v>2030</v>
      </c>
      <c r="C769" s="33" t="s">
        <v>8</v>
      </c>
      <c r="D769" s="34" t="s">
        <v>1999</v>
      </c>
      <c r="E769" s="35" t="str">
        <f t="shared" si="227"/>
        <v>PSND'!</v>
      </c>
      <c r="F769" s="34" t="str">
        <f t="shared" si="228"/>
        <v>C:\Users\jaime.benazar\Quorum Business Solutions\Ecopetrol Prometeo - Documents\Planning Space Implementation\3. Analysis &amp; Design\Design\FC22\DRR Jaime\Por presentar a ECP\Cantagallo\Yarigui-Cantagallo\[YARIGUI-CANTAGALLO_CF_SEC_07-Feb-2024Rev2.xlsx]D-PSND'!</v>
      </c>
      <c r="G769" s="32" t="s">
        <v>37</v>
      </c>
      <c r="H769" s="33">
        <f t="shared" si="230"/>
        <v>19</v>
      </c>
      <c r="I769" s="33" t="str">
        <f t="shared" si="206"/>
        <v>='C:\Users\jaime.benazar\Quorum Business Solutions\Ecopetrol Prometeo - Documents\Planning Space Implementation\3. Analysis &amp; Design\Design\FC22\DRR Jaime\Por presentar a ECP\Cantagallo\Yarigui-Cantagallo\[YARIGUI-CANTAGALLO_CF_SEC_07-Feb-2024Rev2.xlsx]D-PSND'!$BW$19</v>
      </c>
      <c r="J769" s="37" t="s">
        <v>2747</v>
      </c>
    </row>
    <row r="770" spans="1:10" x14ac:dyDescent="0.25">
      <c r="A770" s="32" t="s">
        <v>104</v>
      </c>
      <c r="B770" s="32">
        <f t="shared" si="229"/>
        <v>2031</v>
      </c>
      <c r="C770" s="33" t="s">
        <v>8</v>
      </c>
      <c r="D770" s="34" t="s">
        <v>1999</v>
      </c>
      <c r="E770" s="35" t="str">
        <f t="shared" si="227"/>
        <v>PSND'!</v>
      </c>
      <c r="F770" s="34" t="str">
        <f t="shared" si="228"/>
        <v>C:\Users\jaime.benazar\Quorum Business Solutions\Ecopetrol Prometeo - Documents\Planning Space Implementation\3. Analysis &amp; Design\Design\FC22\DRR Jaime\Por presentar a ECP\Cantagallo\Yarigui-Cantagallo\[YARIGUI-CANTAGALLO_CF_SEC_07-Feb-2024Rev2.xlsx]D-PSND'!</v>
      </c>
      <c r="G770" s="32" t="s">
        <v>37</v>
      </c>
      <c r="H770" s="33">
        <f t="shared" si="230"/>
        <v>20</v>
      </c>
      <c r="I770" s="33" t="str">
        <f t="shared" si="206"/>
        <v>='C:\Users\jaime.benazar\Quorum Business Solutions\Ecopetrol Prometeo - Documents\Planning Space Implementation\3. Analysis &amp; Design\Design\FC22\DRR Jaime\Por presentar a ECP\Cantagallo\Yarigui-Cantagallo\[YARIGUI-CANTAGALLO_CF_SEC_07-Feb-2024Rev2.xlsx]D-PSND'!$BW$20</v>
      </c>
      <c r="J770" s="37" t="s">
        <v>2748</v>
      </c>
    </row>
    <row r="771" spans="1:10" x14ac:dyDescent="0.25">
      <c r="A771" s="32" t="s">
        <v>104</v>
      </c>
      <c r="B771" s="32">
        <f t="shared" si="229"/>
        <v>2032</v>
      </c>
      <c r="C771" s="33" t="s">
        <v>8</v>
      </c>
      <c r="D771" s="34" t="s">
        <v>1999</v>
      </c>
      <c r="E771" s="35" t="str">
        <f t="shared" si="227"/>
        <v>PSND'!</v>
      </c>
      <c r="F771" s="34" t="str">
        <f t="shared" si="228"/>
        <v>C:\Users\jaime.benazar\Quorum Business Solutions\Ecopetrol Prometeo - Documents\Planning Space Implementation\3. Analysis &amp; Design\Design\FC22\DRR Jaime\Por presentar a ECP\Cantagallo\Yarigui-Cantagallo\[YARIGUI-CANTAGALLO_CF_SEC_07-Feb-2024Rev2.xlsx]D-PSND'!</v>
      </c>
      <c r="G771" s="32" t="s">
        <v>37</v>
      </c>
      <c r="H771" s="33">
        <f t="shared" si="230"/>
        <v>21</v>
      </c>
      <c r="I771" s="33" t="str">
        <f t="shared" si="206"/>
        <v>='C:\Users\jaime.benazar\Quorum Business Solutions\Ecopetrol Prometeo - Documents\Planning Space Implementation\3. Analysis &amp; Design\Design\FC22\DRR Jaime\Por presentar a ECP\Cantagallo\Yarigui-Cantagallo\[YARIGUI-CANTAGALLO_CF_SEC_07-Feb-2024Rev2.xlsx]D-PSND'!$BW$21</v>
      </c>
      <c r="J771" s="37" t="s">
        <v>2749</v>
      </c>
    </row>
    <row r="772" spans="1:10" x14ac:dyDescent="0.25">
      <c r="A772" s="32" t="s">
        <v>104</v>
      </c>
      <c r="B772" s="32">
        <f t="shared" si="229"/>
        <v>2033</v>
      </c>
      <c r="C772" s="33" t="s">
        <v>8</v>
      </c>
      <c r="D772" s="34" t="s">
        <v>1999</v>
      </c>
      <c r="E772" s="35" t="str">
        <f t="shared" si="227"/>
        <v>PSND'!</v>
      </c>
      <c r="F772" s="34" t="str">
        <f t="shared" si="228"/>
        <v>C:\Users\jaime.benazar\Quorum Business Solutions\Ecopetrol Prometeo - Documents\Planning Space Implementation\3. Analysis &amp; Design\Design\FC22\DRR Jaime\Por presentar a ECP\Cantagallo\Yarigui-Cantagallo\[YARIGUI-CANTAGALLO_CF_SEC_07-Feb-2024Rev2.xlsx]D-PSND'!</v>
      </c>
      <c r="G772" s="32" t="s">
        <v>37</v>
      </c>
      <c r="H772" s="33">
        <f t="shared" si="230"/>
        <v>22</v>
      </c>
      <c r="I772" s="33" t="str">
        <f t="shared" si="206"/>
        <v>='C:\Users\jaime.benazar\Quorum Business Solutions\Ecopetrol Prometeo - Documents\Planning Space Implementation\3. Analysis &amp; Design\Design\FC22\DRR Jaime\Por presentar a ECP\Cantagallo\Yarigui-Cantagallo\[YARIGUI-CANTAGALLO_CF_SEC_07-Feb-2024Rev2.xlsx]D-PSND'!$BW$22</v>
      </c>
      <c r="J772" s="37" t="s">
        <v>2750</v>
      </c>
    </row>
    <row r="773" spans="1:10" x14ac:dyDescent="0.25">
      <c r="A773" s="32" t="s">
        <v>104</v>
      </c>
      <c r="B773" s="32">
        <f t="shared" si="229"/>
        <v>2034</v>
      </c>
      <c r="C773" s="33" t="s">
        <v>8</v>
      </c>
      <c r="D773" s="34" t="s">
        <v>1999</v>
      </c>
      <c r="E773" s="35" t="str">
        <f t="shared" si="227"/>
        <v>PSND'!</v>
      </c>
      <c r="F773" s="34" t="str">
        <f t="shared" si="228"/>
        <v>C:\Users\jaime.benazar\Quorum Business Solutions\Ecopetrol Prometeo - Documents\Planning Space Implementation\3. Analysis &amp; Design\Design\FC22\DRR Jaime\Por presentar a ECP\Cantagallo\Yarigui-Cantagallo\[YARIGUI-CANTAGALLO_CF_SEC_07-Feb-2024Rev2.xlsx]D-PSND'!</v>
      </c>
      <c r="G773" s="32" t="s">
        <v>37</v>
      </c>
      <c r="H773" s="33">
        <f t="shared" si="230"/>
        <v>23</v>
      </c>
      <c r="I773" s="33" t="str">
        <f t="shared" si="206"/>
        <v>='C:\Users\jaime.benazar\Quorum Business Solutions\Ecopetrol Prometeo - Documents\Planning Space Implementation\3. Analysis &amp; Design\Design\FC22\DRR Jaime\Por presentar a ECP\Cantagallo\Yarigui-Cantagallo\[YARIGUI-CANTAGALLO_CF_SEC_07-Feb-2024Rev2.xlsx]D-PSND'!$BW$23</v>
      </c>
      <c r="J773" s="37" t="s">
        <v>2751</v>
      </c>
    </row>
    <row r="774" spans="1:10" x14ac:dyDescent="0.25">
      <c r="A774" s="32" t="s">
        <v>104</v>
      </c>
      <c r="B774" s="32">
        <f t="shared" si="229"/>
        <v>2035</v>
      </c>
      <c r="C774" s="33" t="s">
        <v>8</v>
      </c>
      <c r="D774" s="34" t="s">
        <v>1999</v>
      </c>
      <c r="E774" s="35" t="str">
        <f t="shared" si="227"/>
        <v>PSND'!</v>
      </c>
      <c r="F774" s="34" t="str">
        <f t="shared" si="228"/>
        <v>C:\Users\jaime.benazar\Quorum Business Solutions\Ecopetrol Prometeo - Documents\Planning Space Implementation\3. Analysis &amp; Design\Design\FC22\DRR Jaime\Por presentar a ECP\Cantagallo\Yarigui-Cantagallo\[YARIGUI-CANTAGALLO_CF_SEC_07-Feb-2024Rev2.xlsx]D-PSND'!</v>
      </c>
      <c r="G774" s="32" t="s">
        <v>37</v>
      </c>
      <c r="H774" s="33">
        <f t="shared" si="230"/>
        <v>24</v>
      </c>
      <c r="I774" s="33" t="str">
        <f t="shared" si="206"/>
        <v>='C:\Users\jaime.benazar\Quorum Business Solutions\Ecopetrol Prometeo - Documents\Planning Space Implementation\3. Analysis &amp; Design\Design\FC22\DRR Jaime\Por presentar a ECP\Cantagallo\Yarigui-Cantagallo\[YARIGUI-CANTAGALLO_CF_SEC_07-Feb-2024Rev2.xlsx]D-PSND'!$BW$24</v>
      </c>
      <c r="J774" s="37" t="s">
        <v>2752</v>
      </c>
    </row>
    <row r="775" spans="1:10" x14ac:dyDescent="0.25">
      <c r="A775" s="32" t="s">
        <v>104</v>
      </c>
      <c r="B775" s="32">
        <f t="shared" si="229"/>
        <v>2036</v>
      </c>
      <c r="C775" s="33" t="s">
        <v>8</v>
      </c>
      <c r="D775" s="34" t="s">
        <v>1999</v>
      </c>
      <c r="E775" s="35" t="str">
        <f t="shared" si="227"/>
        <v>PSND'!</v>
      </c>
      <c r="F775" s="34" t="str">
        <f t="shared" si="228"/>
        <v>C:\Users\jaime.benazar\Quorum Business Solutions\Ecopetrol Prometeo - Documents\Planning Space Implementation\3. Analysis &amp; Design\Design\FC22\DRR Jaime\Por presentar a ECP\Cantagallo\Yarigui-Cantagallo\[YARIGUI-CANTAGALLO_CF_SEC_07-Feb-2024Rev2.xlsx]D-PSND'!</v>
      </c>
      <c r="G775" s="32" t="s">
        <v>37</v>
      </c>
      <c r="H775" s="33">
        <f t="shared" si="230"/>
        <v>25</v>
      </c>
      <c r="I775" s="33" t="str">
        <f t="shared" si="206"/>
        <v>='C:\Users\jaime.benazar\Quorum Business Solutions\Ecopetrol Prometeo - Documents\Planning Space Implementation\3. Analysis &amp; Design\Design\FC22\DRR Jaime\Por presentar a ECP\Cantagallo\Yarigui-Cantagallo\[YARIGUI-CANTAGALLO_CF_SEC_07-Feb-2024Rev2.xlsx]D-PSND'!$BW$25</v>
      </c>
      <c r="J775" s="37" t="s">
        <v>2753</v>
      </c>
    </row>
    <row r="776" spans="1:10" x14ac:dyDescent="0.25">
      <c r="A776" s="32" t="s">
        <v>104</v>
      </c>
      <c r="B776" s="32">
        <f>+B775+1</f>
        <v>2037</v>
      </c>
      <c r="C776" s="33" t="s">
        <v>8</v>
      </c>
      <c r="D776" s="34" t="s">
        <v>1999</v>
      </c>
      <c r="E776" s="35" t="str">
        <f t="shared" si="227"/>
        <v>PSND'!</v>
      </c>
      <c r="F776" s="34" t="str">
        <f t="shared" si="228"/>
        <v>C:\Users\jaime.benazar\Quorum Business Solutions\Ecopetrol Prometeo - Documents\Planning Space Implementation\3. Analysis &amp; Design\Design\FC22\DRR Jaime\Por presentar a ECP\Cantagallo\Yarigui-Cantagallo\[YARIGUI-CANTAGALLO_CF_SEC_07-Feb-2024Rev2.xlsx]D-PSND'!</v>
      </c>
      <c r="G776" s="32" t="s">
        <v>37</v>
      </c>
      <c r="H776" s="33">
        <f t="shared" si="230"/>
        <v>26</v>
      </c>
      <c r="I776" s="33" t="str">
        <f t="shared" si="206"/>
        <v>='C:\Users\jaime.benazar\Quorum Business Solutions\Ecopetrol Prometeo - Documents\Planning Space Implementation\3. Analysis &amp; Design\Design\FC22\DRR Jaime\Por presentar a ECP\Cantagallo\Yarigui-Cantagallo\[YARIGUI-CANTAGALLO_CF_SEC_07-Feb-2024Rev2.xlsx]D-PSND'!$BW$26</v>
      </c>
      <c r="J776" s="37" t="s">
        <v>2754</v>
      </c>
    </row>
    <row r="777" spans="1:10" x14ac:dyDescent="0.25">
      <c r="A777" s="32" t="s">
        <v>104</v>
      </c>
      <c r="B777" s="32">
        <f t="shared" ref="B777:B779" si="231">+B776+1</f>
        <v>2038</v>
      </c>
      <c r="C777" s="33" t="s">
        <v>8</v>
      </c>
      <c r="D777" s="34" t="s">
        <v>1999</v>
      </c>
      <c r="E777" s="35" t="str">
        <f t="shared" si="227"/>
        <v>PSND'!</v>
      </c>
      <c r="F777" s="34" t="str">
        <f t="shared" si="228"/>
        <v>C:\Users\jaime.benazar\Quorum Business Solutions\Ecopetrol Prometeo - Documents\Planning Space Implementation\3. Analysis &amp; Design\Design\FC22\DRR Jaime\Por presentar a ECP\Cantagallo\Yarigui-Cantagallo\[YARIGUI-CANTAGALLO_CF_SEC_07-Feb-2024Rev2.xlsx]D-PSND'!</v>
      </c>
      <c r="G777" s="32" t="s">
        <v>37</v>
      </c>
      <c r="H777" s="33">
        <f t="shared" si="230"/>
        <v>27</v>
      </c>
      <c r="I777" s="33" t="str">
        <f t="shared" si="206"/>
        <v>='C:\Users\jaime.benazar\Quorum Business Solutions\Ecopetrol Prometeo - Documents\Planning Space Implementation\3. Analysis &amp; Design\Design\FC22\DRR Jaime\Por presentar a ECP\Cantagallo\Yarigui-Cantagallo\[YARIGUI-CANTAGALLO_CF_SEC_07-Feb-2024Rev2.xlsx]D-PSND'!$BW$27</v>
      </c>
      <c r="J777" s="37" t="s">
        <v>2755</v>
      </c>
    </row>
    <row r="778" spans="1:10" x14ac:dyDescent="0.25">
      <c r="A778" s="32" t="s">
        <v>104</v>
      </c>
      <c r="B778" s="32">
        <f t="shared" si="231"/>
        <v>2039</v>
      </c>
      <c r="C778" s="33" t="s">
        <v>8</v>
      </c>
      <c r="D778" s="34" t="s">
        <v>1999</v>
      </c>
      <c r="E778" s="35" t="str">
        <f t="shared" si="227"/>
        <v>PSND'!</v>
      </c>
      <c r="F778" s="34" t="str">
        <f t="shared" si="228"/>
        <v>C:\Users\jaime.benazar\Quorum Business Solutions\Ecopetrol Prometeo - Documents\Planning Space Implementation\3. Analysis &amp; Design\Design\FC22\DRR Jaime\Por presentar a ECP\Cantagallo\Yarigui-Cantagallo\[YARIGUI-CANTAGALLO_CF_SEC_07-Feb-2024Rev2.xlsx]D-PSND'!</v>
      </c>
      <c r="G778" s="32" t="s">
        <v>37</v>
      </c>
      <c r="H778" s="33">
        <f t="shared" si="230"/>
        <v>28</v>
      </c>
      <c r="I778" s="33" t="str">
        <f t="shared" si="206"/>
        <v>='C:\Users\jaime.benazar\Quorum Business Solutions\Ecopetrol Prometeo - Documents\Planning Space Implementation\3. Analysis &amp; Design\Design\FC22\DRR Jaime\Por presentar a ECP\Cantagallo\Yarigui-Cantagallo\[YARIGUI-CANTAGALLO_CF_SEC_07-Feb-2024Rev2.xlsx]D-PSND'!$BW$28</v>
      </c>
      <c r="J778" s="37" t="s">
        <v>2756</v>
      </c>
    </row>
    <row r="779" spans="1:10" x14ac:dyDescent="0.25">
      <c r="A779" s="32" t="s">
        <v>104</v>
      </c>
      <c r="B779" s="32">
        <f t="shared" si="231"/>
        <v>2040</v>
      </c>
      <c r="C779" s="33" t="s">
        <v>8</v>
      </c>
      <c r="D779" s="34" t="s">
        <v>1999</v>
      </c>
      <c r="E779" s="35" t="str">
        <f t="shared" si="227"/>
        <v>PSND'!</v>
      </c>
      <c r="F779" s="34" t="str">
        <f t="shared" si="228"/>
        <v>C:\Users\jaime.benazar\Quorum Business Solutions\Ecopetrol Prometeo - Documents\Planning Space Implementation\3. Analysis &amp; Design\Design\FC22\DRR Jaime\Por presentar a ECP\Cantagallo\Yarigui-Cantagallo\[YARIGUI-CANTAGALLO_CF_SEC_07-Feb-2024Rev2.xlsx]D-PSND'!</v>
      </c>
      <c r="G779" s="32" t="s">
        <v>37</v>
      </c>
      <c r="H779" s="33">
        <f t="shared" si="230"/>
        <v>29</v>
      </c>
      <c r="I779" s="33" t="str">
        <f t="shared" si="206"/>
        <v>='C:\Users\jaime.benazar\Quorum Business Solutions\Ecopetrol Prometeo - Documents\Planning Space Implementation\3. Analysis &amp; Design\Design\FC22\DRR Jaime\Por presentar a ECP\Cantagallo\Yarigui-Cantagallo\[YARIGUI-CANTAGALLO_CF_SEC_07-Feb-2024Rev2.xlsx]D-PSND'!$BW$29</v>
      </c>
      <c r="J779" s="37" t="s">
        <v>2757</v>
      </c>
    </row>
    <row r="780" spans="1:10" x14ac:dyDescent="0.25">
      <c r="A780" s="32" t="s">
        <v>104</v>
      </c>
      <c r="B780" s="32">
        <f>+B779+1</f>
        <v>2041</v>
      </c>
      <c r="C780" s="33" t="s">
        <v>8</v>
      </c>
      <c r="D780" s="34" t="s">
        <v>1999</v>
      </c>
      <c r="E780" s="35" t="str">
        <f t="shared" si="227"/>
        <v>PSND'!</v>
      </c>
      <c r="F780" s="34" t="str">
        <f t="shared" si="228"/>
        <v>C:\Users\jaime.benazar\Quorum Business Solutions\Ecopetrol Prometeo - Documents\Planning Space Implementation\3. Analysis &amp; Design\Design\FC22\DRR Jaime\Por presentar a ECP\Cantagallo\Yarigui-Cantagallo\[YARIGUI-CANTAGALLO_CF_SEC_07-Feb-2024Rev2.xlsx]D-PSND'!</v>
      </c>
      <c r="G780" s="32" t="s">
        <v>37</v>
      </c>
      <c r="H780" s="33">
        <f t="shared" si="230"/>
        <v>30</v>
      </c>
      <c r="I780" s="33" t="str">
        <f t="shared" si="206"/>
        <v>='C:\Users\jaime.benazar\Quorum Business Solutions\Ecopetrol Prometeo - Documents\Planning Space Implementation\3. Analysis &amp; Design\Design\FC22\DRR Jaime\Por presentar a ECP\Cantagallo\Yarigui-Cantagallo\[YARIGUI-CANTAGALLO_CF_SEC_07-Feb-2024Rev2.xlsx]D-PSND'!$BW$30</v>
      </c>
      <c r="J780" s="37" t="s">
        <v>2758</v>
      </c>
    </row>
    <row r="781" spans="1:10" x14ac:dyDescent="0.25">
      <c r="A781" s="32" t="s">
        <v>104</v>
      </c>
      <c r="B781" s="32">
        <f t="shared" ref="B781:B782" si="232">+B780+1</f>
        <v>2042</v>
      </c>
      <c r="C781" s="33" t="s">
        <v>8</v>
      </c>
      <c r="D781" s="34" t="s">
        <v>1999</v>
      </c>
      <c r="E781" s="35" t="str">
        <f t="shared" si="227"/>
        <v>PSND'!</v>
      </c>
      <c r="F781" s="34" t="str">
        <f t="shared" si="228"/>
        <v>C:\Users\jaime.benazar\Quorum Business Solutions\Ecopetrol Prometeo - Documents\Planning Space Implementation\3. Analysis &amp; Design\Design\FC22\DRR Jaime\Por presentar a ECP\Cantagallo\Yarigui-Cantagallo\[YARIGUI-CANTAGALLO_CF_SEC_07-Feb-2024Rev2.xlsx]D-PSND'!</v>
      </c>
      <c r="G781" s="32" t="s">
        <v>37</v>
      </c>
      <c r="H781" s="33">
        <f t="shared" si="230"/>
        <v>31</v>
      </c>
      <c r="I781" s="33" t="str">
        <f t="shared" si="155"/>
        <v>='C:\Users\jaime.benazar\Quorum Business Solutions\Ecopetrol Prometeo - Documents\Planning Space Implementation\3. Analysis &amp; Design\Design\FC22\DRR Jaime\Por presentar a ECP\Cantagallo\Yarigui-Cantagallo\[YARIGUI-CANTAGALLO_CF_SEC_07-Feb-2024Rev2.xlsx]D-PSND'!$BW$31</v>
      </c>
      <c r="J781" s="37" t="s">
        <v>2759</v>
      </c>
    </row>
    <row r="782" spans="1:10" x14ac:dyDescent="0.25">
      <c r="A782" s="32" t="s">
        <v>104</v>
      </c>
      <c r="B782" s="32">
        <f t="shared" si="232"/>
        <v>2043</v>
      </c>
      <c r="C782" s="33" t="s">
        <v>8</v>
      </c>
      <c r="D782" s="34" t="s">
        <v>1999</v>
      </c>
      <c r="E782" s="35" t="str">
        <f t="shared" si="227"/>
        <v>PSND'!</v>
      </c>
      <c r="F782" s="34" t="str">
        <f t="shared" si="228"/>
        <v>C:\Users\jaime.benazar\Quorum Business Solutions\Ecopetrol Prometeo - Documents\Planning Space Implementation\3. Analysis &amp; Design\Design\FC22\DRR Jaime\Por presentar a ECP\Cantagallo\Yarigui-Cantagallo\[YARIGUI-CANTAGALLO_CF_SEC_07-Feb-2024Rev2.xlsx]D-PSND'!</v>
      </c>
      <c r="G782" s="32" t="s">
        <v>37</v>
      </c>
      <c r="H782" s="33">
        <f t="shared" si="230"/>
        <v>32</v>
      </c>
      <c r="I782" s="33" t="str">
        <f t="shared" si="155"/>
        <v>='C:\Users\jaime.benazar\Quorum Business Solutions\Ecopetrol Prometeo - Documents\Planning Space Implementation\3. Analysis &amp; Design\Design\FC22\DRR Jaime\Por presentar a ECP\Cantagallo\Yarigui-Cantagallo\[YARIGUI-CANTAGALLO_CF_SEC_07-Feb-2024Rev2.xlsx]D-PSND'!$BW$32</v>
      </c>
      <c r="J782" s="37" t="s">
        <v>2760</v>
      </c>
    </row>
    <row r="783" spans="1:10" x14ac:dyDescent="0.25">
      <c r="A783" s="32" t="s">
        <v>104</v>
      </c>
      <c r="B783" s="32">
        <f>+B782+1</f>
        <v>2044</v>
      </c>
      <c r="C783" s="33" t="s">
        <v>8</v>
      </c>
      <c r="D783" s="34" t="s">
        <v>1999</v>
      </c>
      <c r="E783" s="35" t="str">
        <f t="shared" ref="E783:E798" si="233">_xlfn.CONCAT(A783,"'!")</f>
        <v>PSND'!</v>
      </c>
      <c r="F783" s="34" t="str">
        <f t="shared" ref="F783:F798" si="234">_xlfn.CONCAT(D783:E783)</f>
        <v>C:\Users\jaime.benazar\Quorum Business Solutions\Ecopetrol Prometeo - Documents\Planning Space Implementation\3. Analysis &amp; Design\Design\FC22\DRR Jaime\Por presentar a ECP\Cantagallo\Yarigui-Cantagallo\[YARIGUI-CANTAGALLO_CF_SEC_07-Feb-2024Rev2.xlsx]D-PSND'!</v>
      </c>
      <c r="G783" s="32" t="s">
        <v>37</v>
      </c>
      <c r="H783" s="33">
        <f t="shared" ref="H783:H798" si="235">IF(A783&lt;&gt;A782,12,H782+1)</f>
        <v>33</v>
      </c>
      <c r="I783" s="33" t="str">
        <f t="shared" ref="I783:I798" si="236">_xlfn.CONCAT("='",F783:H783)</f>
        <v>='C:\Users\jaime.benazar\Quorum Business Solutions\Ecopetrol Prometeo - Documents\Planning Space Implementation\3. Analysis &amp; Design\Design\FC22\DRR Jaime\Por presentar a ECP\Cantagallo\Yarigui-Cantagallo\[YARIGUI-CANTAGALLO_CF_SEC_07-Feb-2024Rev2.xlsx]D-PSND'!$BW$33</v>
      </c>
      <c r="J783" s="37" t="s">
        <v>2761</v>
      </c>
    </row>
    <row r="784" spans="1:10" x14ac:dyDescent="0.25">
      <c r="A784" s="32" t="s">
        <v>104</v>
      </c>
      <c r="B784" s="32">
        <f t="shared" ref="B784:B798" si="237">+B783+1</f>
        <v>2045</v>
      </c>
      <c r="C784" s="33" t="s">
        <v>8</v>
      </c>
      <c r="D784" s="34" t="s">
        <v>1999</v>
      </c>
      <c r="E784" s="35" t="str">
        <f t="shared" si="233"/>
        <v>PSND'!</v>
      </c>
      <c r="F784" s="34" t="str">
        <f t="shared" si="234"/>
        <v>C:\Users\jaime.benazar\Quorum Business Solutions\Ecopetrol Prometeo - Documents\Planning Space Implementation\3. Analysis &amp; Design\Design\FC22\DRR Jaime\Por presentar a ECP\Cantagallo\Yarigui-Cantagallo\[YARIGUI-CANTAGALLO_CF_SEC_07-Feb-2024Rev2.xlsx]D-PSND'!</v>
      </c>
      <c r="G784" s="32" t="s">
        <v>37</v>
      </c>
      <c r="H784" s="33">
        <f t="shared" si="235"/>
        <v>34</v>
      </c>
      <c r="I784" s="33" t="str">
        <f t="shared" si="236"/>
        <v>='C:\Users\jaime.benazar\Quorum Business Solutions\Ecopetrol Prometeo - Documents\Planning Space Implementation\3. Analysis &amp; Design\Design\FC22\DRR Jaime\Por presentar a ECP\Cantagallo\Yarigui-Cantagallo\[YARIGUI-CANTAGALLO_CF_SEC_07-Feb-2024Rev2.xlsx]D-PSND'!$BW$34</v>
      </c>
      <c r="J784" s="37" t="s">
        <v>2762</v>
      </c>
    </row>
    <row r="785" spans="1:10" x14ac:dyDescent="0.25">
      <c r="A785" s="32" t="s">
        <v>104</v>
      </c>
      <c r="B785" s="32">
        <f t="shared" si="237"/>
        <v>2046</v>
      </c>
      <c r="C785" s="33" t="s">
        <v>8</v>
      </c>
      <c r="D785" s="34" t="s">
        <v>1999</v>
      </c>
      <c r="E785" s="35" t="str">
        <f t="shared" si="233"/>
        <v>PSND'!</v>
      </c>
      <c r="F785" s="34" t="str">
        <f t="shared" si="234"/>
        <v>C:\Users\jaime.benazar\Quorum Business Solutions\Ecopetrol Prometeo - Documents\Planning Space Implementation\3. Analysis &amp; Design\Design\FC22\DRR Jaime\Por presentar a ECP\Cantagallo\Yarigui-Cantagallo\[YARIGUI-CANTAGALLO_CF_SEC_07-Feb-2024Rev2.xlsx]D-PSND'!</v>
      </c>
      <c r="G785" s="32" t="s">
        <v>37</v>
      </c>
      <c r="H785" s="33">
        <f t="shared" si="235"/>
        <v>35</v>
      </c>
      <c r="I785" s="33" t="str">
        <f t="shared" si="236"/>
        <v>='C:\Users\jaime.benazar\Quorum Business Solutions\Ecopetrol Prometeo - Documents\Planning Space Implementation\3. Analysis &amp; Design\Design\FC22\DRR Jaime\Por presentar a ECP\Cantagallo\Yarigui-Cantagallo\[YARIGUI-CANTAGALLO_CF_SEC_07-Feb-2024Rev2.xlsx]D-PSND'!$BW$35</v>
      </c>
      <c r="J785" s="37" t="s">
        <v>2763</v>
      </c>
    </row>
    <row r="786" spans="1:10" x14ac:dyDescent="0.25">
      <c r="A786" s="32" t="s">
        <v>104</v>
      </c>
      <c r="B786" s="32">
        <f t="shared" si="237"/>
        <v>2047</v>
      </c>
      <c r="C786" s="33" t="s">
        <v>8</v>
      </c>
      <c r="D786" s="34" t="s">
        <v>1999</v>
      </c>
      <c r="E786" s="35" t="str">
        <f t="shared" si="233"/>
        <v>PSND'!</v>
      </c>
      <c r="F786" s="34" t="str">
        <f t="shared" si="234"/>
        <v>C:\Users\jaime.benazar\Quorum Business Solutions\Ecopetrol Prometeo - Documents\Planning Space Implementation\3. Analysis &amp; Design\Design\FC22\DRR Jaime\Por presentar a ECP\Cantagallo\Yarigui-Cantagallo\[YARIGUI-CANTAGALLO_CF_SEC_07-Feb-2024Rev2.xlsx]D-PSND'!</v>
      </c>
      <c r="G786" s="32" t="s">
        <v>37</v>
      </c>
      <c r="H786" s="33">
        <f t="shared" si="235"/>
        <v>36</v>
      </c>
      <c r="I786" s="33" t="str">
        <f t="shared" si="236"/>
        <v>='C:\Users\jaime.benazar\Quorum Business Solutions\Ecopetrol Prometeo - Documents\Planning Space Implementation\3. Analysis &amp; Design\Design\FC22\DRR Jaime\Por presentar a ECP\Cantagallo\Yarigui-Cantagallo\[YARIGUI-CANTAGALLO_CF_SEC_07-Feb-2024Rev2.xlsx]D-PSND'!$BW$36</v>
      </c>
      <c r="J786" s="37" t="s">
        <v>2764</v>
      </c>
    </row>
    <row r="787" spans="1:10" x14ac:dyDescent="0.25">
      <c r="A787" s="32" t="s">
        <v>104</v>
      </c>
      <c r="B787" s="32">
        <f t="shared" si="237"/>
        <v>2048</v>
      </c>
      <c r="C787" s="33" t="s">
        <v>8</v>
      </c>
      <c r="D787" s="34" t="s">
        <v>1999</v>
      </c>
      <c r="E787" s="35" t="str">
        <f t="shared" si="233"/>
        <v>PSND'!</v>
      </c>
      <c r="F787" s="34" t="str">
        <f t="shared" si="234"/>
        <v>C:\Users\jaime.benazar\Quorum Business Solutions\Ecopetrol Prometeo - Documents\Planning Space Implementation\3. Analysis &amp; Design\Design\FC22\DRR Jaime\Por presentar a ECP\Cantagallo\Yarigui-Cantagallo\[YARIGUI-CANTAGALLO_CF_SEC_07-Feb-2024Rev2.xlsx]D-PSND'!</v>
      </c>
      <c r="G787" s="32" t="s">
        <v>37</v>
      </c>
      <c r="H787" s="33">
        <f t="shared" si="235"/>
        <v>37</v>
      </c>
      <c r="I787" s="33" t="str">
        <f t="shared" si="236"/>
        <v>='C:\Users\jaime.benazar\Quorum Business Solutions\Ecopetrol Prometeo - Documents\Planning Space Implementation\3. Analysis &amp; Design\Design\FC22\DRR Jaime\Por presentar a ECP\Cantagallo\Yarigui-Cantagallo\[YARIGUI-CANTAGALLO_CF_SEC_07-Feb-2024Rev2.xlsx]D-PSND'!$BW$37</v>
      </c>
      <c r="J787" s="37" t="s">
        <v>2765</v>
      </c>
    </row>
    <row r="788" spans="1:10" x14ac:dyDescent="0.25">
      <c r="A788" s="32" t="s">
        <v>104</v>
      </c>
      <c r="B788" s="32">
        <f t="shared" si="237"/>
        <v>2049</v>
      </c>
      <c r="C788" s="33" t="s">
        <v>8</v>
      </c>
      <c r="D788" s="34" t="s">
        <v>1999</v>
      </c>
      <c r="E788" s="35" t="str">
        <f t="shared" si="233"/>
        <v>PSND'!</v>
      </c>
      <c r="F788" s="34" t="str">
        <f t="shared" si="234"/>
        <v>C:\Users\jaime.benazar\Quorum Business Solutions\Ecopetrol Prometeo - Documents\Planning Space Implementation\3. Analysis &amp; Design\Design\FC22\DRR Jaime\Por presentar a ECP\Cantagallo\Yarigui-Cantagallo\[YARIGUI-CANTAGALLO_CF_SEC_07-Feb-2024Rev2.xlsx]D-PSND'!</v>
      </c>
      <c r="G788" s="32" t="s">
        <v>37</v>
      </c>
      <c r="H788" s="33">
        <f t="shared" si="235"/>
        <v>38</v>
      </c>
      <c r="I788" s="33" t="str">
        <f t="shared" si="236"/>
        <v>='C:\Users\jaime.benazar\Quorum Business Solutions\Ecopetrol Prometeo - Documents\Planning Space Implementation\3. Analysis &amp; Design\Design\FC22\DRR Jaime\Por presentar a ECP\Cantagallo\Yarigui-Cantagallo\[YARIGUI-CANTAGALLO_CF_SEC_07-Feb-2024Rev2.xlsx]D-PSND'!$BW$38</v>
      </c>
      <c r="J788" s="37" t="s">
        <v>2766</v>
      </c>
    </row>
    <row r="789" spans="1:10" x14ac:dyDescent="0.25">
      <c r="A789" s="32" t="s">
        <v>104</v>
      </c>
      <c r="B789" s="32">
        <f t="shared" si="237"/>
        <v>2050</v>
      </c>
      <c r="C789" s="33" t="s">
        <v>8</v>
      </c>
      <c r="D789" s="34" t="s">
        <v>1999</v>
      </c>
      <c r="E789" s="35" t="str">
        <f t="shared" si="233"/>
        <v>PSND'!</v>
      </c>
      <c r="F789" s="34" t="str">
        <f t="shared" si="234"/>
        <v>C:\Users\jaime.benazar\Quorum Business Solutions\Ecopetrol Prometeo - Documents\Planning Space Implementation\3. Analysis &amp; Design\Design\FC22\DRR Jaime\Por presentar a ECP\Cantagallo\Yarigui-Cantagallo\[YARIGUI-CANTAGALLO_CF_SEC_07-Feb-2024Rev2.xlsx]D-PSND'!</v>
      </c>
      <c r="G789" s="32" t="s">
        <v>37</v>
      </c>
      <c r="H789" s="33">
        <f t="shared" si="235"/>
        <v>39</v>
      </c>
      <c r="I789" s="33" t="str">
        <f t="shared" si="236"/>
        <v>='C:\Users\jaime.benazar\Quorum Business Solutions\Ecopetrol Prometeo - Documents\Planning Space Implementation\3. Analysis &amp; Design\Design\FC22\DRR Jaime\Por presentar a ECP\Cantagallo\Yarigui-Cantagallo\[YARIGUI-CANTAGALLO_CF_SEC_07-Feb-2024Rev2.xlsx]D-PSND'!$BW$39</v>
      </c>
      <c r="J789" s="37" t="s">
        <v>2767</v>
      </c>
    </row>
    <row r="790" spans="1:10" x14ac:dyDescent="0.25">
      <c r="A790" s="32" t="s">
        <v>104</v>
      </c>
      <c r="B790" s="32">
        <f t="shared" si="237"/>
        <v>2051</v>
      </c>
      <c r="C790" s="33" t="s">
        <v>8</v>
      </c>
      <c r="D790" s="34" t="s">
        <v>1999</v>
      </c>
      <c r="E790" s="35" t="str">
        <f t="shared" si="233"/>
        <v>PSND'!</v>
      </c>
      <c r="F790" s="34" t="str">
        <f t="shared" si="234"/>
        <v>C:\Users\jaime.benazar\Quorum Business Solutions\Ecopetrol Prometeo - Documents\Planning Space Implementation\3. Analysis &amp; Design\Design\FC22\DRR Jaime\Por presentar a ECP\Cantagallo\Yarigui-Cantagallo\[YARIGUI-CANTAGALLO_CF_SEC_07-Feb-2024Rev2.xlsx]D-PSND'!</v>
      </c>
      <c r="G790" s="32" t="s">
        <v>37</v>
      </c>
      <c r="H790" s="33">
        <f t="shared" si="235"/>
        <v>40</v>
      </c>
      <c r="I790" s="33" t="str">
        <f t="shared" si="236"/>
        <v>='C:\Users\jaime.benazar\Quorum Business Solutions\Ecopetrol Prometeo - Documents\Planning Space Implementation\3. Analysis &amp; Design\Design\FC22\DRR Jaime\Por presentar a ECP\Cantagallo\Yarigui-Cantagallo\[YARIGUI-CANTAGALLO_CF_SEC_07-Feb-2024Rev2.xlsx]D-PSND'!$BW$40</v>
      </c>
      <c r="J790" s="37" t="s">
        <v>2768</v>
      </c>
    </row>
    <row r="791" spans="1:10" x14ac:dyDescent="0.25">
      <c r="A791" s="32" t="s">
        <v>104</v>
      </c>
      <c r="B791" s="32">
        <f t="shared" si="237"/>
        <v>2052</v>
      </c>
      <c r="C791" s="33" t="s">
        <v>8</v>
      </c>
      <c r="D791" s="34" t="s">
        <v>1999</v>
      </c>
      <c r="E791" s="35" t="str">
        <f t="shared" si="233"/>
        <v>PSND'!</v>
      </c>
      <c r="F791" s="34" t="str">
        <f t="shared" si="234"/>
        <v>C:\Users\jaime.benazar\Quorum Business Solutions\Ecopetrol Prometeo - Documents\Planning Space Implementation\3. Analysis &amp; Design\Design\FC22\DRR Jaime\Por presentar a ECP\Cantagallo\Yarigui-Cantagallo\[YARIGUI-CANTAGALLO_CF_SEC_07-Feb-2024Rev2.xlsx]D-PSND'!</v>
      </c>
      <c r="G791" s="32" t="s">
        <v>37</v>
      </c>
      <c r="H791" s="33">
        <f t="shared" si="235"/>
        <v>41</v>
      </c>
      <c r="I791" s="33" t="str">
        <f t="shared" si="236"/>
        <v>='C:\Users\jaime.benazar\Quorum Business Solutions\Ecopetrol Prometeo - Documents\Planning Space Implementation\3. Analysis &amp; Design\Design\FC22\DRR Jaime\Por presentar a ECP\Cantagallo\Yarigui-Cantagallo\[YARIGUI-CANTAGALLO_CF_SEC_07-Feb-2024Rev2.xlsx]D-PSND'!$BW$41</v>
      </c>
      <c r="J791" s="37" t="s">
        <v>2769</v>
      </c>
    </row>
    <row r="792" spans="1:10" x14ac:dyDescent="0.25">
      <c r="A792" s="32" t="s">
        <v>104</v>
      </c>
      <c r="B792" s="32">
        <f t="shared" si="237"/>
        <v>2053</v>
      </c>
      <c r="C792" s="33" t="s">
        <v>8</v>
      </c>
      <c r="D792" s="34" t="s">
        <v>1999</v>
      </c>
      <c r="E792" s="35" t="str">
        <f t="shared" si="233"/>
        <v>PSND'!</v>
      </c>
      <c r="F792" s="34" t="str">
        <f t="shared" si="234"/>
        <v>C:\Users\jaime.benazar\Quorum Business Solutions\Ecopetrol Prometeo - Documents\Planning Space Implementation\3. Analysis &amp; Design\Design\FC22\DRR Jaime\Por presentar a ECP\Cantagallo\Yarigui-Cantagallo\[YARIGUI-CANTAGALLO_CF_SEC_07-Feb-2024Rev2.xlsx]D-PSND'!</v>
      </c>
      <c r="G792" s="32" t="s">
        <v>37</v>
      </c>
      <c r="H792" s="33">
        <f t="shared" si="235"/>
        <v>42</v>
      </c>
      <c r="I792" s="33" t="str">
        <f t="shared" si="236"/>
        <v>='C:\Users\jaime.benazar\Quorum Business Solutions\Ecopetrol Prometeo - Documents\Planning Space Implementation\3. Analysis &amp; Design\Design\FC22\DRR Jaime\Por presentar a ECP\Cantagallo\Yarigui-Cantagallo\[YARIGUI-CANTAGALLO_CF_SEC_07-Feb-2024Rev2.xlsx]D-PSND'!$BW$42</v>
      </c>
      <c r="J792" s="37" t="s">
        <v>2770</v>
      </c>
    </row>
    <row r="793" spans="1:10" x14ac:dyDescent="0.25">
      <c r="A793" s="32" t="s">
        <v>104</v>
      </c>
      <c r="B793" s="32">
        <f t="shared" si="237"/>
        <v>2054</v>
      </c>
      <c r="C793" s="33" t="s">
        <v>8</v>
      </c>
      <c r="D793" s="34" t="s">
        <v>1999</v>
      </c>
      <c r="E793" s="35" t="str">
        <f t="shared" si="233"/>
        <v>PSND'!</v>
      </c>
      <c r="F793" s="34" t="str">
        <f t="shared" si="234"/>
        <v>C:\Users\jaime.benazar\Quorum Business Solutions\Ecopetrol Prometeo - Documents\Planning Space Implementation\3. Analysis &amp; Design\Design\FC22\DRR Jaime\Por presentar a ECP\Cantagallo\Yarigui-Cantagallo\[YARIGUI-CANTAGALLO_CF_SEC_07-Feb-2024Rev2.xlsx]D-PSND'!</v>
      </c>
      <c r="G793" s="32" t="s">
        <v>37</v>
      </c>
      <c r="H793" s="33">
        <f t="shared" si="235"/>
        <v>43</v>
      </c>
      <c r="I793" s="33" t="str">
        <f t="shared" si="236"/>
        <v>='C:\Users\jaime.benazar\Quorum Business Solutions\Ecopetrol Prometeo - Documents\Planning Space Implementation\3. Analysis &amp; Design\Design\FC22\DRR Jaime\Por presentar a ECP\Cantagallo\Yarigui-Cantagallo\[YARIGUI-CANTAGALLO_CF_SEC_07-Feb-2024Rev2.xlsx]D-PSND'!$BW$43</v>
      </c>
      <c r="J793" s="37" t="s">
        <v>2771</v>
      </c>
    </row>
    <row r="794" spans="1:10" x14ac:dyDescent="0.25">
      <c r="A794" s="32" t="s">
        <v>104</v>
      </c>
      <c r="B794" s="32">
        <f t="shared" si="237"/>
        <v>2055</v>
      </c>
      <c r="C794" s="33" t="s">
        <v>8</v>
      </c>
      <c r="D794" s="34" t="s">
        <v>1999</v>
      </c>
      <c r="E794" s="35" t="str">
        <f t="shared" si="233"/>
        <v>PSND'!</v>
      </c>
      <c r="F794" s="34" t="str">
        <f t="shared" si="234"/>
        <v>C:\Users\jaime.benazar\Quorum Business Solutions\Ecopetrol Prometeo - Documents\Planning Space Implementation\3. Analysis &amp; Design\Design\FC22\DRR Jaime\Por presentar a ECP\Cantagallo\Yarigui-Cantagallo\[YARIGUI-CANTAGALLO_CF_SEC_07-Feb-2024Rev2.xlsx]D-PSND'!</v>
      </c>
      <c r="G794" s="32" t="s">
        <v>37</v>
      </c>
      <c r="H794" s="33">
        <f t="shared" si="235"/>
        <v>44</v>
      </c>
      <c r="I794" s="33" t="str">
        <f t="shared" si="236"/>
        <v>='C:\Users\jaime.benazar\Quorum Business Solutions\Ecopetrol Prometeo - Documents\Planning Space Implementation\3. Analysis &amp; Design\Design\FC22\DRR Jaime\Por presentar a ECP\Cantagallo\Yarigui-Cantagallo\[YARIGUI-CANTAGALLO_CF_SEC_07-Feb-2024Rev2.xlsx]D-PSND'!$BW$44</v>
      </c>
      <c r="J794" s="37" t="s">
        <v>2772</v>
      </c>
    </row>
    <row r="795" spans="1:10" x14ac:dyDescent="0.25">
      <c r="A795" s="32" t="s">
        <v>104</v>
      </c>
      <c r="B795" s="32">
        <f t="shared" si="237"/>
        <v>2056</v>
      </c>
      <c r="C795" s="33" t="s">
        <v>8</v>
      </c>
      <c r="D795" s="34" t="s">
        <v>1999</v>
      </c>
      <c r="E795" s="35" t="str">
        <f t="shared" si="233"/>
        <v>PSND'!</v>
      </c>
      <c r="F795" s="34" t="str">
        <f t="shared" si="234"/>
        <v>C:\Users\jaime.benazar\Quorum Business Solutions\Ecopetrol Prometeo - Documents\Planning Space Implementation\3. Analysis &amp; Design\Design\FC22\DRR Jaime\Por presentar a ECP\Cantagallo\Yarigui-Cantagallo\[YARIGUI-CANTAGALLO_CF_SEC_07-Feb-2024Rev2.xlsx]D-PSND'!</v>
      </c>
      <c r="G795" s="32" t="s">
        <v>37</v>
      </c>
      <c r="H795" s="33">
        <f t="shared" si="235"/>
        <v>45</v>
      </c>
      <c r="I795" s="33" t="str">
        <f t="shared" si="236"/>
        <v>='C:\Users\jaime.benazar\Quorum Business Solutions\Ecopetrol Prometeo - Documents\Planning Space Implementation\3. Analysis &amp; Design\Design\FC22\DRR Jaime\Por presentar a ECP\Cantagallo\Yarigui-Cantagallo\[YARIGUI-CANTAGALLO_CF_SEC_07-Feb-2024Rev2.xlsx]D-PSND'!$BW$45</v>
      </c>
      <c r="J795" s="37" t="s">
        <v>2773</v>
      </c>
    </row>
    <row r="796" spans="1:10" x14ac:dyDescent="0.25">
      <c r="A796" s="32" t="s">
        <v>104</v>
      </c>
      <c r="B796" s="32">
        <f t="shared" si="237"/>
        <v>2057</v>
      </c>
      <c r="C796" s="33" t="s">
        <v>8</v>
      </c>
      <c r="D796" s="34" t="s">
        <v>1999</v>
      </c>
      <c r="E796" s="35" t="str">
        <f t="shared" si="233"/>
        <v>PSND'!</v>
      </c>
      <c r="F796" s="34" t="str">
        <f t="shared" si="234"/>
        <v>C:\Users\jaime.benazar\Quorum Business Solutions\Ecopetrol Prometeo - Documents\Planning Space Implementation\3. Analysis &amp; Design\Design\FC22\DRR Jaime\Por presentar a ECP\Cantagallo\Yarigui-Cantagallo\[YARIGUI-CANTAGALLO_CF_SEC_07-Feb-2024Rev2.xlsx]D-PSND'!</v>
      </c>
      <c r="G796" s="32" t="s">
        <v>37</v>
      </c>
      <c r="H796" s="33">
        <f t="shared" si="235"/>
        <v>46</v>
      </c>
      <c r="I796" s="33" t="str">
        <f t="shared" si="236"/>
        <v>='C:\Users\jaime.benazar\Quorum Business Solutions\Ecopetrol Prometeo - Documents\Planning Space Implementation\3. Analysis &amp; Design\Design\FC22\DRR Jaime\Por presentar a ECP\Cantagallo\Yarigui-Cantagallo\[YARIGUI-CANTAGALLO_CF_SEC_07-Feb-2024Rev2.xlsx]D-PSND'!$BW$46</v>
      </c>
      <c r="J796" s="37" t="s">
        <v>2774</v>
      </c>
    </row>
    <row r="797" spans="1:10" x14ac:dyDescent="0.25">
      <c r="A797" s="32" t="s">
        <v>104</v>
      </c>
      <c r="B797" s="32">
        <f t="shared" si="237"/>
        <v>2058</v>
      </c>
      <c r="C797" s="33" t="s">
        <v>8</v>
      </c>
      <c r="D797" s="34" t="s">
        <v>1999</v>
      </c>
      <c r="E797" s="35" t="str">
        <f t="shared" si="233"/>
        <v>PSND'!</v>
      </c>
      <c r="F797" s="34" t="str">
        <f t="shared" si="234"/>
        <v>C:\Users\jaime.benazar\Quorum Business Solutions\Ecopetrol Prometeo - Documents\Planning Space Implementation\3. Analysis &amp; Design\Design\FC22\DRR Jaime\Por presentar a ECP\Cantagallo\Yarigui-Cantagallo\[YARIGUI-CANTAGALLO_CF_SEC_07-Feb-2024Rev2.xlsx]D-PSND'!</v>
      </c>
      <c r="G797" s="32" t="s">
        <v>37</v>
      </c>
      <c r="H797" s="33">
        <f t="shared" si="235"/>
        <v>47</v>
      </c>
      <c r="I797" s="33" t="str">
        <f t="shared" si="236"/>
        <v>='C:\Users\jaime.benazar\Quorum Business Solutions\Ecopetrol Prometeo - Documents\Planning Space Implementation\3. Analysis &amp; Design\Design\FC22\DRR Jaime\Por presentar a ECP\Cantagallo\Yarigui-Cantagallo\[YARIGUI-CANTAGALLO_CF_SEC_07-Feb-2024Rev2.xlsx]D-PSND'!$BW$47</v>
      </c>
      <c r="J797" s="37" t="s">
        <v>2775</v>
      </c>
    </row>
    <row r="798" spans="1:10" x14ac:dyDescent="0.25">
      <c r="A798" s="32" t="s">
        <v>104</v>
      </c>
      <c r="B798" s="32">
        <f t="shared" si="237"/>
        <v>2059</v>
      </c>
      <c r="C798" s="33" t="s">
        <v>8</v>
      </c>
      <c r="D798" s="34" t="s">
        <v>1999</v>
      </c>
      <c r="E798" s="35" t="str">
        <f t="shared" si="233"/>
        <v>PSND'!</v>
      </c>
      <c r="F798" s="34" t="str">
        <f t="shared" si="234"/>
        <v>C:\Users\jaime.benazar\Quorum Business Solutions\Ecopetrol Prometeo - Documents\Planning Space Implementation\3. Analysis &amp; Design\Design\FC22\DRR Jaime\Por presentar a ECP\Cantagallo\Yarigui-Cantagallo\[YARIGUI-CANTAGALLO_CF_SEC_07-Feb-2024Rev2.xlsx]D-PSND'!</v>
      </c>
      <c r="G798" s="32" t="s">
        <v>37</v>
      </c>
      <c r="H798" s="33">
        <f t="shared" si="235"/>
        <v>48</v>
      </c>
      <c r="I798" s="33" t="str">
        <f t="shared" si="236"/>
        <v>='C:\Users\jaime.benazar\Quorum Business Solutions\Ecopetrol Prometeo - Documents\Planning Space Implementation\3. Analysis &amp; Design\Design\FC22\DRR Jaime\Por presentar a ECP\Cantagallo\Yarigui-Cantagallo\[YARIGUI-CANTAGALLO_CF_SEC_07-Feb-2024Rev2.xlsx]D-PSND'!$BW$48</v>
      </c>
      <c r="J798" s="37" t="s">
        <v>2776</v>
      </c>
    </row>
    <row r="799" spans="1:10" x14ac:dyDescent="0.25">
      <c r="A799" s="32" t="s">
        <v>28</v>
      </c>
      <c r="B799" s="32"/>
      <c r="C799" s="33" t="s">
        <v>8</v>
      </c>
      <c r="D799" s="34"/>
      <c r="E799" s="35"/>
      <c r="F799" s="34"/>
      <c r="G799" s="32"/>
      <c r="H799" s="33"/>
      <c r="I799" s="33"/>
      <c r="J799" s="33"/>
    </row>
    <row r="800" spans="1:10" x14ac:dyDescent="0.25">
      <c r="A800" s="32" t="s">
        <v>34</v>
      </c>
      <c r="B800" s="32">
        <v>2023</v>
      </c>
      <c r="C800" s="33" t="s">
        <v>8</v>
      </c>
      <c r="D800" s="34" t="s">
        <v>1999</v>
      </c>
      <c r="E800" s="35" t="str">
        <f t="shared" si="153"/>
        <v>PS'!</v>
      </c>
      <c r="F800" s="34" t="str">
        <f t="shared" si="154"/>
        <v>C:\Users\jaime.benazar\Quorum Business Solutions\Ecopetrol Prometeo - Documents\Planning Space Implementation\3. Analysis &amp; Design\Design\FC22\DRR Jaime\Por presentar a ECP\Cantagallo\Yarigui-Cantagallo\[YARIGUI-CANTAGALLO_CF_SEC_07-Feb-2024Rev2.xlsx]D-PS'!</v>
      </c>
      <c r="G800" s="32" t="s">
        <v>37</v>
      </c>
      <c r="H800" s="33">
        <v>12</v>
      </c>
      <c r="I800" s="33" t="str">
        <f t="shared" si="155"/>
        <v>='C:\Users\jaime.benazar\Quorum Business Solutions\Ecopetrol Prometeo - Documents\Planning Space Implementation\3. Analysis &amp; Design\Design\FC22\DRR Jaime\Por presentar a ECP\Cantagallo\Yarigui-Cantagallo\[YARIGUI-CANTAGALLO_CF_SEC_07-Feb-2024Rev2.xlsx]D-PS'!$BW$12</v>
      </c>
      <c r="J800" s="37" t="s">
        <v>2777</v>
      </c>
    </row>
    <row r="801" spans="1:10" x14ac:dyDescent="0.25">
      <c r="A801" s="32" t="s">
        <v>34</v>
      </c>
      <c r="B801" s="32">
        <f>+B800+1</f>
        <v>2024</v>
      </c>
      <c r="C801" s="33" t="s">
        <v>8</v>
      </c>
      <c r="D801" s="34" t="s">
        <v>1999</v>
      </c>
      <c r="E801" s="35" t="str">
        <f t="shared" si="153"/>
        <v>PS'!</v>
      </c>
      <c r="F801" s="34" t="str">
        <f t="shared" si="154"/>
        <v>C:\Users\jaime.benazar\Quorum Business Solutions\Ecopetrol Prometeo - Documents\Planning Space Implementation\3. Analysis &amp; Design\Design\FC22\DRR Jaime\Por presentar a ECP\Cantagallo\Yarigui-Cantagallo\[YARIGUI-CANTAGALLO_CF_SEC_07-Feb-2024Rev2.xlsx]D-PS'!</v>
      </c>
      <c r="G801" s="32" t="s">
        <v>37</v>
      </c>
      <c r="H801" s="33">
        <f>IF(A801&lt;&gt;A800,12,H800+1)</f>
        <v>13</v>
      </c>
      <c r="I801" s="33" t="str">
        <f t="shared" si="155"/>
        <v>='C:\Users\jaime.benazar\Quorum Business Solutions\Ecopetrol Prometeo - Documents\Planning Space Implementation\3. Analysis &amp; Design\Design\FC22\DRR Jaime\Por presentar a ECP\Cantagallo\Yarigui-Cantagallo\[YARIGUI-CANTAGALLO_CF_SEC_07-Feb-2024Rev2.xlsx]D-PS'!$BW$13</v>
      </c>
      <c r="J801" s="37" t="s">
        <v>2778</v>
      </c>
    </row>
    <row r="802" spans="1:10" x14ac:dyDescent="0.25">
      <c r="A802" s="32" t="s">
        <v>34</v>
      </c>
      <c r="B802" s="32">
        <f t="shared" ref="B802:B813" si="238">+B801+1</f>
        <v>2025</v>
      </c>
      <c r="C802" s="33" t="s">
        <v>8</v>
      </c>
      <c r="D802" s="34" t="s">
        <v>1999</v>
      </c>
      <c r="E802" s="35" t="str">
        <f t="shared" si="153"/>
        <v>PS'!</v>
      </c>
      <c r="F802" s="34" t="str">
        <f t="shared" si="154"/>
        <v>C:\Users\jaime.benazar\Quorum Business Solutions\Ecopetrol Prometeo - Documents\Planning Space Implementation\3. Analysis &amp; Design\Design\FC22\DRR Jaime\Por presentar a ECP\Cantagallo\Yarigui-Cantagallo\[YARIGUI-CANTAGALLO_CF_SEC_07-Feb-2024Rev2.xlsx]D-PS'!</v>
      </c>
      <c r="G802" s="32" t="s">
        <v>37</v>
      </c>
      <c r="H802" s="33">
        <f t="shared" ref="H802:H820" si="239">IF(A802&lt;&gt;A801,12,H801+1)</f>
        <v>14</v>
      </c>
      <c r="I802" s="33" t="str">
        <f t="shared" si="155"/>
        <v>='C:\Users\jaime.benazar\Quorum Business Solutions\Ecopetrol Prometeo - Documents\Planning Space Implementation\3. Analysis &amp; Design\Design\FC22\DRR Jaime\Por presentar a ECP\Cantagallo\Yarigui-Cantagallo\[YARIGUI-CANTAGALLO_CF_SEC_07-Feb-2024Rev2.xlsx]D-PS'!$BW$14</v>
      </c>
      <c r="J802" s="37" t="s">
        <v>2779</v>
      </c>
    </row>
    <row r="803" spans="1:10" x14ac:dyDescent="0.25">
      <c r="A803" s="32" t="s">
        <v>34</v>
      </c>
      <c r="B803" s="32">
        <f t="shared" si="238"/>
        <v>2026</v>
      </c>
      <c r="C803" s="33" t="s">
        <v>8</v>
      </c>
      <c r="D803" s="34" t="s">
        <v>1999</v>
      </c>
      <c r="E803" s="35" t="str">
        <f t="shared" si="153"/>
        <v>PS'!</v>
      </c>
      <c r="F803" s="34" t="str">
        <f t="shared" si="154"/>
        <v>C:\Users\jaime.benazar\Quorum Business Solutions\Ecopetrol Prometeo - Documents\Planning Space Implementation\3. Analysis &amp; Design\Design\FC22\DRR Jaime\Por presentar a ECP\Cantagallo\Yarigui-Cantagallo\[YARIGUI-CANTAGALLO_CF_SEC_07-Feb-2024Rev2.xlsx]D-PS'!</v>
      </c>
      <c r="G803" s="32" t="s">
        <v>37</v>
      </c>
      <c r="H803" s="33">
        <f t="shared" si="239"/>
        <v>15</v>
      </c>
      <c r="I803" s="33" t="str">
        <f t="shared" si="155"/>
        <v>='C:\Users\jaime.benazar\Quorum Business Solutions\Ecopetrol Prometeo - Documents\Planning Space Implementation\3. Analysis &amp; Design\Design\FC22\DRR Jaime\Por presentar a ECP\Cantagallo\Yarigui-Cantagallo\[YARIGUI-CANTAGALLO_CF_SEC_07-Feb-2024Rev2.xlsx]D-PS'!$BW$15</v>
      </c>
      <c r="J803" s="37" t="s">
        <v>2780</v>
      </c>
    </row>
    <row r="804" spans="1:10" x14ac:dyDescent="0.25">
      <c r="A804" s="32" t="s">
        <v>34</v>
      </c>
      <c r="B804" s="32">
        <f t="shared" si="238"/>
        <v>2027</v>
      </c>
      <c r="C804" s="33" t="s">
        <v>8</v>
      </c>
      <c r="D804" s="34" t="s">
        <v>1999</v>
      </c>
      <c r="E804" s="35" t="str">
        <f t="shared" si="153"/>
        <v>PS'!</v>
      </c>
      <c r="F804" s="34" t="str">
        <f t="shared" si="154"/>
        <v>C:\Users\jaime.benazar\Quorum Business Solutions\Ecopetrol Prometeo - Documents\Planning Space Implementation\3. Analysis &amp; Design\Design\FC22\DRR Jaime\Por presentar a ECP\Cantagallo\Yarigui-Cantagallo\[YARIGUI-CANTAGALLO_CF_SEC_07-Feb-2024Rev2.xlsx]D-PS'!</v>
      </c>
      <c r="G804" s="32" t="s">
        <v>37</v>
      </c>
      <c r="H804" s="33">
        <f t="shared" si="239"/>
        <v>16</v>
      </c>
      <c r="I804" s="33" t="str">
        <f t="shared" si="155"/>
        <v>='C:\Users\jaime.benazar\Quorum Business Solutions\Ecopetrol Prometeo - Documents\Planning Space Implementation\3. Analysis &amp; Design\Design\FC22\DRR Jaime\Por presentar a ECP\Cantagallo\Yarigui-Cantagallo\[YARIGUI-CANTAGALLO_CF_SEC_07-Feb-2024Rev2.xlsx]D-PS'!$BW$16</v>
      </c>
      <c r="J804" s="37" t="s">
        <v>2781</v>
      </c>
    </row>
    <row r="805" spans="1:10" x14ac:dyDescent="0.25">
      <c r="A805" s="32" t="s">
        <v>34</v>
      </c>
      <c r="B805" s="32">
        <f t="shared" si="238"/>
        <v>2028</v>
      </c>
      <c r="C805" s="33" t="s">
        <v>8</v>
      </c>
      <c r="D805" s="34" t="s">
        <v>1999</v>
      </c>
      <c r="E805" s="35" t="str">
        <f t="shared" si="153"/>
        <v>PS'!</v>
      </c>
      <c r="F805" s="34" t="str">
        <f t="shared" si="154"/>
        <v>C:\Users\jaime.benazar\Quorum Business Solutions\Ecopetrol Prometeo - Documents\Planning Space Implementation\3. Analysis &amp; Design\Design\FC22\DRR Jaime\Por presentar a ECP\Cantagallo\Yarigui-Cantagallo\[YARIGUI-CANTAGALLO_CF_SEC_07-Feb-2024Rev2.xlsx]D-PS'!</v>
      </c>
      <c r="G805" s="32" t="s">
        <v>37</v>
      </c>
      <c r="H805" s="33">
        <f t="shared" si="239"/>
        <v>17</v>
      </c>
      <c r="I805" s="33" t="str">
        <f t="shared" si="155"/>
        <v>='C:\Users\jaime.benazar\Quorum Business Solutions\Ecopetrol Prometeo - Documents\Planning Space Implementation\3. Analysis &amp; Design\Design\FC22\DRR Jaime\Por presentar a ECP\Cantagallo\Yarigui-Cantagallo\[YARIGUI-CANTAGALLO_CF_SEC_07-Feb-2024Rev2.xlsx]D-PS'!$BW$17</v>
      </c>
      <c r="J805" s="37" t="s">
        <v>2782</v>
      </c>
    </row>
    <row r="806" spans="1:10" x14ac:dyDescent="0.25">
      <c r="A806" s="32" t="s">
        <v>34</v>
      </c>
      <c r="B806" s="32">
        <f t="shared" si="238"/>
        <v>2029</v>
      </c>
      <c r="C806" s="33" t="s">
        <v>8</v>
      </c>
      <c r="D806" s="34" t="s">
        <v>1999</v>
      </c>
      <c r="E806" s="35" t="str">
        <f t="shared" si="153"/>
        <v>PS'!</v>
      </c>
      <c r="F806" s="34" t="str">
        <f t="shared" si="154"/>
        <v>C:\Users\jaime.benazar\Quorum Business Solutions\Ecopetrol Prometeo - Documents\Planning Space Implementation\3. Analysis &amp; Design\Design\FC22\DRR Jaime\Por presentar a ECP\Cantagallo\Yarigui-Cantagallo\[YARIGUI-CANTAGALLO_CF_SEC_07-Feb-2024Rev2.xlsx]D-PS'!</v>
      </c>
      <c r="G806" s="32" t="s">
        <v>37</v>
      </c>
      <c r="H806" s="33">
        <f t="shared" si="239"/>
        <v>18</v>
      </c>
      <c r="I806" s="33" t="str">
        <f t="shared" si="155"/>
        <v>='C:\Users\jaime.benazar\Quorum Business Solutions\Ecopetrol Prometeo - Documents\Planning Space Implementation\3. Analysis &amp; Design\Design\FC22\DRR Jaime\Por presentar a ECP\Cantagallo\Yarigui-Cantagallo\[YARIGUI-CANTAGALLO_CF_SEC_07-Feb-2024Rev2.xlsx]D-PS'!$BW$18</v>
      </c>
      <c r="J806" s="37" t="s">
        <v>2783</v>
      </c>
    </row>
    <row r="807" spans="1:10" x14ac:dyDescent="0.25">
      <c r="A807" s="32" t="s">
        <v>34</v>
      </c>
      <c r="B807" s="32">
        <f t="shared" si="238"/>
        <v>2030</v>
      </c>
      <c r="C807" s="33" t="s">
        <v>8</v>
      </c>
      <c r="D807" s="34" t="s">
        <v>1999</v>
      </c>
      <c r="E807" s="35" t="str">
        <f t="shared" si="153"/>
        <v>PS'!</v>
      </c>
      <c r="F807" s="34" t="str">
        <f t="shared" si="154"/>
        <v>C:\Users\jaime.benazar\Quorum Business Solutions\Ecopetrol Prometeo - Documents\Planning Space Implementation\3. Analysis &amp; Design\Design\FC22\DRR Jaime\Por presentar a ECP\Cantagallo\Yarigui-Cantagallo\[YARIGUI-CANTAGALLO_CF_SEC_07-Feb-2024Rev2.xlsx]D-PS'!</v>
      </c>
      <c r="G807" s="32" t="s">
        <v>37</v>
      </c>
      <c r="H807" s="33">
        <f t="shared" si="239"/>
        <v>19</v>
      </c>
      <c r="I807" s="33" t="str">
        <f t="shared" si="155"/>
        <v>='C:\Users\jaime.benazar\Quorum Business Solutions\Ecopetrol Prometeo - Documents\Planning Space Implementation\3. Analysis &amp; Design\Design\FC22\DRR Jaime\Por presentar a ECP\Cantagallo\Yarigui-Cantagallo\[YARIGUI-CANTAGALLO_CF_SEC_07-Feb-2024Rev2.xlsx]D-PS'!$BW$19</v>
      </c>
      <c r="J807" s="37" t="s">
        <v>2784</v>
      </c>
    </row>
    <row r="808" spans="1:10" x14ac:dyDescent="0.25">
      <c r="A808" s="32" t="s">
        <v>34</v>
      </c>
      <c r="B808" s="32">
        <f t="shared" si="238"/>
        <v>2031</v>
      </c>
      <c r="C808" s="33" t="s">
        <v>8</v>
      </c>
      <c r="D808" s="34" t="s">
        <v>1999</v>
      </c>
      <c r="E808" s="35" t="str">
        <f t="shared" si="153"/>
        <v>PS'!</v>
      </c>
      <c r="F808" s="34" t="str">
        <f t="shared" si="154"/>
        <v>C:\Users\jaime.benazar\Quorum Business Solutions\Ecopetrol Prometeo - Documents\Planning Space Implementation\3. Analysis &amp; Design\Design\FC22\DRR Jaime\Por presentar a ECP\Cantagallo\Yarigui-Cantagallo\[YARIGUI-CANTAGALLO_CF_SEC_07-Feb-2024Rev2.xlsx]D-PS'!</v>
      </c>
      <c r="G808" s="32" t="s">
        <v>37</v>
      </c>
      <c r="H808" s="33">
        <f t="shared" si="239"/>
        <v>20</v>
      </c>
      <c r="I808" s="33" t="str">
        <f t="shared" si="155"/>
        <v>='C:\Users\jaime.benazar\Quorum Business Solutions\Ecopetrol Prometeo - Documents\Planning Space Implementation\3. Analysis &amp; Design\Design\FC22\DRR Jaime\Por presentar a ECP\Cantagallo\Yarigui-Cantagallo\[YARIGUI-CANTAGALLO_CF_SEC_07-Feb-2024Rev2.xlsx]D-PS'!$BW$20</v>
      </c>
      <c r="J808" s="37" t="s">
        <v>2785</v>
      </c>
    </row>
    <row r="809" spans="1:10" x14ac:dyDescent="0.25">
      <c r="A809" s="32" t="s">
        <v>34</v>
      </c>
      <c r="B809" s="32">
        <f t="shared" si="238"/>
        <v>2032</v>
      </c>
      <c r="C809" s="33" t="s">
        <v>8</v>
      </c>
      <c r="D809" s="34" t="s">
        <v>1999</v>
      </c>
      <c r="E809" s="35" t="str">
        <f t="shared" si="153"/>
        <v>PS'!</v>
      </c>
      <c r="F809" s="34" t="str">
        <f t="shared" si="154"/>
        <v>C:\Users\jaime.benazar\Quorum Business Solutions\Ecopetrol Prometeo - Documents\Planning Space Implementation\3. Analysis &amp; Design\Design\FC22\DRR Jaime\Por presentar a ECP\Cantagallo\Yarigui-Cantagallo\[YARIGUI-CANTAGALLO_CF_SEC_07-Feb-2024Rev2.xlsx]D-PS'!</v>
      </c>
      <c r="G809" s="32" t="s">
        <v>37</v>
      </c>
      <c r="H809" s="33">
        <f t="shared" si="239"/>
        <v>21</v>
      </c>
      <c r="I809" s="33" t="str">
        <f t="shared" si="155"/>
        <v>='C:\Users\jaime.benazar\Quorum Business Solutions\Ecopetrol Prometeo - Documents\Planning Space Implementation\3. Analysis &amp; Design\Design\FC22\DRR Jaime\Por presentar a ECP\Cantagallo\Yarigui-Cantagallo\[YARIGUI-CANTAGALLO_CF_SEC_07-Feb-2024Rev2.xlsx]D-PS'!$BW$21</v>
      </c>
      <c r="J809" s="37" t="s">
        <v>2786</v>
      </c>
    </row>
    <row r="810" spans="1:10" x14ac:dyDescent="0.25">
      <c r="A810" s="32" t="s">
        <v>34</v>
      </c>
      <c r="B810" s="32">
        <f t="shared" si="238"/>
        <v>2033</v>
      </c>
      <c r="C810" s="33" t="s">
        <v>8</v>
      </c>
      <c r="D810" s="34" t="s">
        <v>1999</v>
      </c>
      <c r="E810" s="35" t="str">
        <f t="shared" si="153"/>
        <v>PS'!</v>
      </c>
      <c r="F810" s="34" t="str">
        <f t="shared" si="154"/>
        <v>C:\Users\jaime.benazar\Quorum Business Solutions\Ecopetrol Prometeo - Documents\Planning Space Implementation\3. Analysis &amp; Design\Design\FC22\DRR Jaime\Por presentar a ECP\Cantagallo\Yarigui-Cantagallo\[YARIGUI-CANTAGALLO_CF_SEC_07-Feb-2024Rev2.xlsx]D-PS'!</v>
      </c>
      <c r="G810" s="32" t="s">
        <v>37</v>
      </c>
      <c r="H810" s="33">
        <f t="shared" si="239"/>
        <v>22</v>
      </c>
      <c r="I810" s="33" t="str">
        <f t="shared" si="155"/>
        <v>='C:\Users\jaime.benazar\Quorum Business Solutions\Ecopetrol Prometeo - Documents\Planning Space Implementation\3. Analysis &amp; Design\Design\FC22\DRR Jaime\Por presentar a ECP\Cantagallo\Yarigui-Cantagallo\[YARIGUI-CANTAGALLO_CF_SEC_07-Feb-2024Rev2.xlsx]D-PS'!$BW$22</v>
      </c>
      <c r="J810" s="37" t="s">
        <v>2787</v>
      </c>
    </row>
    <row r="811" spans="1:10" x14ac:dyDescent="0.25">
      <c r="A811" s="32" t="s">
        <v>34</v>
      </c>
      <c r="B811" s="32">
        <f t="shared" si="238"/>
        <v>2034</v>
      </c>
      <c r="C811" s="33" t="s">
        <v>8</v>
      </c>
      <c r="D811" s="34" t="s">
        <v>1999</v>
      </c>
      <c r="E811" s="35" t="str">
        <f t="shared" si="153"/>
        <v>PS'!</v>
      </c>
      <c r="F811" s="34" t="str">
        <f t="shared" si="154"/>
        <v>C:\Users\jaime.benazar\Quorum Business Solutions\Ecopetrol Prometeo - Documents\Planning Space Implementation\3. Analysis &amp; Design\Design\FC22\DRR Jaime\Por presentar a ECP\Cantagallo\Yarigui-Cantagallo\[YARIGUI-CANTAGALLO_CF_SEC_07-Feb-2024Rev2.xlsx]D-PS'!</v>
      </c>
      <c r="G811" s="32" t="s">
        <v>37</v>
      </c>
      <c r="H811" s="33">
        <f t="shared" si="239"/>
        <v>23</v>
      </c>
      <c r="I811" s="33" t="str">
        <f t="shared" si="155"/>
        <v>='C:\Users\jaime.benazar\Quorum Business Solutions\Ecopetrol Prometeo - Documents\Planning Space Implementation\3. Analysis &amp; Design\Design\FC22\DRR Jaime\Por presentar a ECP\Cantagallo\Yarigui-Cantagallo\[YARIGUI-CANTAGALLO_CF_SEC_07-Feb-2024Rev2.xlsx]D-PS'!$BW$23</v>
      </c>
      <c r="J811" s="37" t="s">
        <v>2788</v>
      </c>
    </row>
    <row r="812" spans="1:10" x14ac:dyDescent="0.25">
      <c r="A812" s="32" t="s">
        <v>34</v>
      </c>
      <c r="B812" s="32">
        <f t="shared" si="238"/>
        <v>2035</v>
      </c>
      <c r="C812" s="33" t="s">
        <v>8</v>
      </c>
      <c r="D812" s="34" t="s">
        <v>1999</v>
      </c>
      <c r="E812" s="35" t="str">
        <f t="shared" si="153"/>
        <v>PS'!</v>
      </c>
      <c r="F812" s="34" t="str">
        <f t="shared" si="154"/>
        <v>C:\Users\jaime.benazar\Quorum Business Solutions\Ecopetrol Prometeo - Documents\Planning Space Implementation\3. Analysis &amp; Design\Design\FC22\DRR Jaime\Por presentar a ECP\Cantagallo\Yarigui-Cantagallo\[YARIGUI-CANTAGALLO_CF_SEC_07-Feb-2024Rev2.xlsx]D-PS'!</v>
      </c>
      <c r="G812" s="32" t="s">
        <v>37</v>
      </c>
      <c r="H812" s="33">
        <f t="shared" si="239"/>
        <v>24</v>
      </c>
      <c r="I812" s="33" t="str">
        <f t="shared" si="155"/>
        <v>='C:\Users\jaime.benazar\Quorum Business Solutions\Ecopetrol Prometeo - Documents\Planning Space Implementation\3. Analysis &amp; Design\Design\FC22\DRR Jaime\Por presentar a ECP\Cantagallo\Yarigui-Cantagallo\[YARIGUI-CANTAGALLO_CF_SEC_07-Feb-2024Rev2.xlsx]D-PS'!$BW$24</v>
      </c>
      <c r="J812" s="37" t="s">
        <v>2789</v>
      </c>
    </row>
    <row r="813" spans="1:10" x14ac:dyDescent="0.25">
      <c r="A813" s="32" t="s">
        <v>34</v>
      </c>
      <c r="B813" s="32">
        <f t="shared" si="238"/>
        <v>2036</v>
      </c>
      <c r="C813" s="33" t="s">
        <v>8</v>
      </c>
      <c r="D813" s="34" t="s">
        <v>1999</v>
      </c>
      <c r="E813" s="35" t="str">
        <f t="shared" si="153"/>
        <v>PS'!</v>
      </c>
      <c r="F813" s="34" t="str">
        <f t="shared" si="154"/>
        <v>C:\Users\jaime.benazar\Quorum Business Solutions\Ecopetrol Prometeo - Documents\Planning Space Implementation\3. Analysis &amp; Design\Design\FC22\DRR Jaime\Por presentar a ECP\Cantagallo\Yarigui-Cantagallo\[YARIGUI-CANTAGALLO_CF_SEC_07-Feb-2024Rev2.xlsx]D-PS'!</v>
      </c>
      <c r="G813" s="32" t="s">
        <v>37</v>
      </c>
      <c r="H813" s="33">
        <f t="shared" si="239"/>
        <v>25</v>
      </c>
      <c r="I813" s="33" t="str">
        <f t="shared" si="155"/>
        <v>='C:\Users\jaime.benazar\Quorum Business Solutions\Ecopetrol Prometeo - Documents\Planning Space Implementation\3. Analysis &amp; Design\Design\FC22\DRR Jaime\Por presentar a ECP\Cantagallo\Yarigui-Cantagallo\[YARIGUI-CANTAGALLO_CF_SEC_07-Feb-2024Rev2.xlsx]D-PS'!$BW$25</v>
      </c>
      <c r="J813" s="37" t="s">
        <v>2790</v>
      </c>
    </row>
    <row r="814" spans="1:10" x14ac:dyDescent="0.25">
      <c r="A814" s="32" t="s">
        <v>34</v>
      </c>
      <c r="B814" s="32">
        <f>+B813+1</f>
        <v>2037</v>
      </c>
      <c r="C814" s="33" t="s">
        <v>8</v>
      </c>
      <c r="D814" s="34" t="s">
        <v>1999</v>
      </c>
      <c r="E814" s="35" t="str">
        <f t="shared" si="153"/>
        <v>PS'!</v>
      </c>
      <c r="F814" s="34" t="str">
        <f t="shared" si="154"/>
        <v>C:\Users\jaime.benazar\Quorum Business Solutions\Ecopetrol Prometeo - Documents\Planning Space Implementation\3. Analysis &amp; Design\Design\FC22\DRR Jaime\Por presentar a ECP\Cantagallo\Yarigui-Cantagallo\[YARIGUI-CANTAGALLO_CF_SEC_07-Feb-2024Rev2.xlsx]D-PS'!</v>
      </c>
      <c r="G814" s="32" t="s">
        <v>37</v>
      </c>
      <c r="H814" s="33">
        <f t="shared" si="239"/>
        <v>26</v>
      </c>
      <c r="I814" s="33" t="str">
        <f t="shared" si="155"/>
        <v>='C:\Users\jaime.benazar\Quorum Business Solutions\Ecopetrol Prometeo - Documents\Planning Space Implementation\3. Analysis &amp; Design\Design\FC22\DRR Jaime\Por presentar a ECP\Cantagallo\Yarigui-Cantagallo\[YARIGUI-CANTAGALLO_CF_SEC_07-Feb-2024Rev2.xlsx]D-PS'!$BW$26</v>
      </c>
      <c r="J814" s="37" t="s">
        <v>2791</v>
      </c>
    </row>
    <row r="815" spans="1:10" x14ac:dyDescent="0.25">
      <c r="A815" s="32" t="s">
        <v>34</v>
      </c>
      <c r="B815" s="32">
        <f t="shared" ref="B815:B817" si="240">+B814+1</f>
        <v>2038</v>
      </c>
      <c r="C815" s="33" t="s">
        <v>8</v>
      </c>
      <c r="D815" s="34" t="s">
        <v>1999</v>
      </c>
      <c r="E815" s="35" t="str">
        <f t="shared" si="153"/>
        <v>PS'!</v>
      </c>
      <c r="F815" s="34" t="str">
        <f t="shared" si="154"/>
        <v>C:\Users\jaime.benazar\Quorum Business Solutions\Ecopetrol Prometeo - Documents\Planning Space Implementation\3. Analysis &amp; Design\Design\FC22\DRR Jaime\Por presentar a ECP\Cantagallo\Yarigui-Cantagallo\[YARIGUI-CANTAGALLO_CF_SEC_07-Feb-2024Rev2.xlsx]D-PS'!</v>
      </c>
      <c r="G815" s="32" t="s">
        <v>37</v>
      </c>
      <c r="H815" s="33">
        <f t="shared" si="239"/>
        <v>27</v>
      </c>
      <c r="I815" s="33" t="str">
        <f t="shared" si="155"/>
        <v>='C:\Users\jaime.benazar\Quorum Business Solutions\Ecopetrol Prometeo - Documents\Planning Space Implementation\3. Analysis &amp; Design\Design\FC22\DRR Jaime\Por presentar a ECP\Cantagallo\Yarigui-Cantagallo\[YARIGUI-CANTAGALLO_CF_SEC_07-Feb-2024Rev2.xlsx]D-PS'!$BW$27</v>
      </c>
      <c r="J815" s="37" t="s">
        <v>2792</v>
      </c>
    </row>
    <row r="816" spans="1:10" x14ac:dyDescent="0.25">
      <c r="A816" s="32" t="s">
        <v>34</v>
      </c>
      <c r="B816" s="32">
        <f t="shared" si="240"/>
        <v>2039</v>
      </c>
      <c r="C816" s="33" t="s">
        <v>8</v>
      </c>
      <c r="D816" s="34" t="s">
        <v>1999</v>
      </c>
      <c r="E816" s="35" t="str">
        <f t="shared" si="153"/>
        <v>PS'!</v>
      </c>
      <c r="F816" s="34" t="str">
        <f t="shared" si="154"/>
        <v>C:\Users\jaime.benazar\Quorum Business Solutions\Ecopetrol Prometeo - Documents\Planning Space Implementation\3. Analysis &amp; Design\Design\FC22\DRR Jaime\Por presentar a ECP\Cantagallo\Yarigui-Cantagallo\[YARIGUI-CANTAGALLO_CF_SEC_07-Feb-2024Rev2.xlsx]D-PS'!</v>
      </c>
      <c r="G816" s="32" t="s">
        <v>37</v>
      </c>
      <c r="H816" s="33">
        <f t="shared" si="239"/>
        <v>28</v>
      </c>
      <c r="I816" s="33" t="str">
        <f t="shared" si="155"/>
        <v>='C:\Users\jaime.benazar\Quorum Business Solutions\Ecopetrol Prometeo - Documents\Planning Space Implementation\3. Analysis &amp; Design\Design\FC22\DRR Jaime\Por presentar a ECP\Cantagallo\Yarigui-Cantagallo\[YARIGUI-CANTAGALLO_CF_SEC_07-Feb-2024Rev2.xlsx]D-PS'!$BW$28</v>
      </c>
      <c r="J816" s="37" t="s">
        <v>2793</v>
      </c>
    </row>
    <row r="817" spans="1:10" x14ac:dyDescent="0.25">
      <c r="A817" s="32" t="s">
        <v>34</v>
      </c>
      <c r="B817" s="32">
        <f t="shared" si="240"/>
        <v>2040</v>
      </c>
      <c r="C817" s="33" t="s">
        <v>8</v>
      </c>
      <c r="D817" s="34" t="s">
        <v>1999</v>
      </c>
      <c r="E817" s="35" t="str">
        <f t="shared" si="153"/>
        <v>PS'!</v>
      </c>
      <c r="F817" s="34" t="str">
        <f t="shared" si="154"/>
        <v>C:\Users\jaime.benazar\Quorum Business Solutions\Ecopetrol Prometeo - Documents\Planning Space Implementation\3. Analysis &amp; Design\Design\FC22\DRR Jaime\Por presentar a ECP\Cantagallo\Yarigui-Cantagallo\[YARIGUI-CANTAGALLO_CF_SEC_07-Feb-2024Rev2.xlsx]D-PS'!</v>
      </c>
      <c r="G817" s="32" t="s">
        <v>37</v>
      </c>
      <c r="H817" s="33">
        <f t="shared" si="239"/>
        <v>29</v>
      </c>
      <c r="I817" s="33" t="str">
        <f t="shared" si="155"/>
        <v>='C:\Users\jaime.benazar\Quorum Business Solutions\Ecopetrol Prometeo - Documents\Planning Space Implementation\3. Analysis &amp; Design\Design\FC22\DRR Jaime\Por presentar a ECP\Cantagallo\Yarigui-Cantagallo\[YARIGUI-CANTAGALLO_CF_SEC_07-Feb-2024Rev2.xlsx]D-PS'!$BW$29</v>
      </c>
      <c r="J817" s="37" t="s">
        <v>2794</v>
      </c>
    </row>
    <row r="818" spans="1:10" x14ac:dyDescent="0.25">
      <c r="A818" s="32" t="s">
        <v>34</v>
      </c>
      <c r="B818" s="32">
        <f>+B817+1</f>
        <v>2041</v>
      </c>
      <c r="C818" s="33" t="s">
        <v>8</v>
      </c>
      <c r="D818" s="34" t="s">
        <v>1999</v>
      </c>
      <c r="E818" s="35" t="str">
        <f t="shared" si="153"/>
        <v>PS'!</v>
      </c>
      <c r="F818" s="34" t="str">
        <f t="shared" si="154"/>
        <v>C:\Users\jaime.benazar\Quorum Business Solutions\Ecopetrol Prometeo - Documents\Planning Space Implementation\3. Analysis &amp; Design\Design\FC22\DRR Jaime\Por presentar a ECP\Cantagallo\Yarigui-Cantagallo\[YARIGUI-CANTAGALLO_CF_SEC_07-Feb-2024Rev2.xlsx]D-PS'!</v>
      </c>
      <c r="G818" s="32" t="s">
        <v>37</v>
      </c>
      <c r="H818" s="33">
        <f t="shared" si="239"/>
        <v>30</v>
      </c>
      <c r="I818" s="33" t="str">
        <f t="shared" si="155"/>
        <v>='C:\Users\jaime.benazar\Quorum Business Solutions\Ecopetrol Prometeo - Documents\Planning Space Implementation\3. Analysis &amp; Design\Design\FC22\DRR Jaime\Por presentar a ECP\Cantagallo\Yarigui-Cantagallo\[YARIGUI-CANTAGALLO_CF_SEC_07-Feb-2024Rev2.xlsx]D-PS'!$BW$30</v>
      </c>
      <c r="J818" s="37" t="s">
        <v>2795</v>
      </c>
    </row>
    <row r="819" spans="1:10" x14ac:dyDescent="0.25">
      <c r="A819" s="32" t="s">
        <v>34</v>
      </c>
      <c r="B819" s="32">
        <f t="shared" ref="B819:B820" si="241">+B818+1</f>
        <v>2042</v>
      </c>
      <c r="C819" s="33" t="s">
        <v>8</v>
      </c>
      <c r="D819" s="34" t="s">
        <v>1999</v>
      </c>
      <c r="E819" s="35" t="str">
        <f t="shared" si="153"/>
        <v>PS'!</v>
      </c>
      <c r="F819" s="34" t="str">
        <f t="shared" si="154"/>
        <v>C:\Users\jaime.benazar\Quorum Business Solutions\Ecopetrol Prometeo - Documents\Planning Space Implementation\3. Analysis &amp; Design\Design\FC22\DRR Jaime\Por presentar a ECP\Cantagallo\Yarigui-Cantagallo\[YARIGUI-CANTAGALLO_CF_SEC_07-Feb-2024Rev2.xlsx]D-PS'!</v>
      </c>
      <c r="G819" s="32" t="s">
        <v>37</v>
      </c>
      <c r="H819" s="33">
        <f t="shared" si="239"/>
        <v>31</v>
      </c>
      <c r="I819" s="33" t="str">
        <f t="shared" si="155"/>
        <v>='C:\Users\jaime.benazar\Quorum Business Solutions\Ecopetrol Prometeo - Documents\Planning Space Implementation\3. Analysis &amp; Design\Design\FC22\DRR Jaime\Por presentar a ECP\Cantagallo\Yarigui-Cantagallo\[YARIGUI-CANTAGALLO_CF_SEC_07-Feb-2024Rev2.xlsx]D-PS'!$BW$31</v>
      </c>
      <c r="J819" s="37" t="s">
        <v>2796</v>
      </c>
    </row>
    <row r="820" spans="1:10" x14ac:dyDescent="0.25">
      <c r="A820" s="32" t="s">
        <v>34</v>
      </c>
      <c r="B820" s="32">
        <f t="shared" si="241"/>
        <v>2043</v>
      </c>
      <c r="C820" s="33" t="s">
        <v>8</v>
      </c>
      <c r="D820" s="34" t="s">
        <v>1999</v>
      </c>
      <c r="E820" s="35" t="str">
        <f t="shared" si="153"/>
        <v>PS'!</v>
      </c>
      <c r="F820" s="34" t="str">
        <f t="shared" si="154"/>
        <v>C:\Users\jaime.benazar\Quorum Business Solutions\Ecopetrol Prometeo - Documents\Planning Space Implementation\3. Analysis &amp; Design\Design\FC22\DRR Jaime\Por presentar a ECP\Cantagallo\Yarigui-Cantagallo\[YARIGUI-CANTAGALLO_CF_SEC_07-Feb-2024Rev2.xlsx]D-PS'!</v>
      </c>
      <c r="G820" s="32" t="s">
        <v>37</v>
      </c>
      <c r="H820" s="33">
        <f t="shared" si="239"/>
        <v>32</v>
      </c>
      <c r="I820" s="33" t="str">
        <f t="shared" si="155"/>
        <v>='C:\Users\jaime.benazar\Quorum Business Solutions\Ecopetrol Prometeo - Documents\Planning Space Implementation\3. Analysis &amp; Design\Design\FC22\DRR Jaime\Por presentar a ECP\Cantagallo\Yarigui-Cantagallo\[YARIGUI-CANTAGALLO_CF_SEC_07-Feb-2024Rev2.xlsx]D-PS'!$BW$32</v>
      </c>
      <c r="J820" s="37" t="s">
        <v>2797</v>
      </c>
    </row>
    <row r="821" spans="1:10" x14ac:dyDescent="0.25">
      <c r="A821" s="32" t="s">
        <v>34</v>
      </c>
      <c r="B821" s="32">
        <f>+B820+1</f>
        <v>2044</v>
      </c>
      <c r="C821" s="33" t="s">
        <v>8</v>
      </c>
      <c r="D821" s="34" t="s">
        <v>1999</v>
      </c>
      <c r="E821" s="35" t="str">
        <f t="shared" ref="E821:E836" si="242">_xlfn.CONCAT(A821,"'!")</f>
        <v>PS'!</v>
      </c>
      <c r="F821" s="34" t="str">
        <f t="shared" ref="F821:F836" si="243">_xlfn.CONCAT(D821:E821)</f>
        <v>C:\Users\jaime.benazar\Quorum Business Solutions\Ecopetrol Prometeo - Documents\Planning Space Implementation\3. Analysis &amp; Design\Design\FC22\DRR Jaime\Por presentar a ECP\Cantagallo\Yarigui-Cantagallo\[YARIGUI-CANTAGALLO_CF_SEC_07-Feb-2024Rev2.xlsx]D-PS'!</v>
      </c>
      <c r="G821" s="32" t="s">
        <v>37</v>
      </c>
      <c r="H821" s="33">
        <f t="shared" ref="H821:H836" si="244">IF(A821&lt;&gt;A820,12,H820+1)</f>
        <v>33</v>
      </c>
      <c r="I821" s="33" t="str">
        <f t="shared" ref="I821:I836" si="245">_xlfn.CONCAT("='",F821:H821)</f>
        <v>='C:\Users\jaime.benazar\Quorum Business Solutions\Ecopetrol Prometeo - Documents\Planning Space Implementation\3. Analysis &amp; Design\Design\FC22\DRR Jaime\Por presentar a ECP\Cantagallo\Yarigui-Cantagallo\[YARIGUI-CANTAGALLO_CF_SEC_07-Feb-2024Rev2.xlsx]D-PS'!$BW$33</v>
      </c>
      <c r="J821" s="37" t="s">
        <v>2798</v>
      </c>
    </row>
    <row r="822" spans="1:10" x14ac:dyDescent="0.25">
      <c r="A822" s="32" t="s">
        <v>34</v>
      </c>
      <c r="B822" s="32">
        <f t="shared" ref="B822:B836" si="246">+B821+1</f>
        <v>2045</v>
      </c>
      <c r="C822" s="33" t="s">
        <v>8</v>
      </c>
      <c r="D822" s="34" t="s">
        <v>1999</v>
      </c>
      <c r="E822" s="35" t="str">
        <f t="shared" si="242"/>
        <v>PS'!</v>
      </c>
      <c r="F822" s="34" t="str">
        <f t="shared" si="243"/>
        <v>C:\Users\jaime.benazar\Quorum Business Solutions\Ecopetrol Prometeo - Documents\Planning Space Implementation\3. Analysis &amp; Design\Design\FC22\DRR Jaime\Por presentar a ECP\Cantagallo\Yarigui-Cantagallo\[YARIGUI-CANTAGALLO_CF_SEC_07-Feb-2024Rev2.xlsx]D-PS'!</v>
      </c>
      <c r="G822" s="32" t="s">
        <v>37</v>
      </c>
      <c r="H822" s="33">
        <f t="shared" si="244"/>
        <v>34</v>
      </c>
      <c r="I822" s="33" t="str">
        <f t="shared" si="245"/>
        <v>='C:\Users\jaime.benazar\Quorum Business Solutions\Ecopetrol Prometeo - Documents\Planning Space Implementation\3. Analysis &amp; Design\Design\FC22\DRR Jaime\Por presentar a ECP\Cantagallo\Yarigui-Cantagallo\[YARIGUI-CANTAGALLO_CF_SEC_07-Feb-2024Rev2.xlsx]D-PS'!$BW$34</v>
      </c>
      <c r="J822" s="37" t="s">
        <v>2799</v>
      </c>
    </row>
    <row r="823" spans="1:10" x14ac:dyDescent="0.25">
      <c r="A823" s="32" t="s">
        <v>34</v>
      </c>
      <c r="B823" s="32">
        <f t="shared" si="246"/>
        <v>2046</v>
      </c>
      <c r="C823" s="33" t="s">
        <v>8</v>
      </c>
      <c r="D823" s="34" t="s">
        <v>1999</v>
      </c>
      <c r="E823" s="35" t="str">
        <f t="shared" si="242"/>
        <v>PS'!</v>
      </c>
      <c r="F823" s="34" t="str">
        <f t="shared" si="243"/>
        <v>C:\Users\jaime.benazar\Quorum Business Solutions\Ecopetrol Prometeo - Documents\Planning Space Implementation\3. Analysis &amp; Design\Design\FC22\DRR Jaime\Por presentar a ECP\Cantagallo\Yarigui-Cantagallo\[YARIGUI-CANTAGALLO_CF_SEC_07-Feb-2024Rev2.xlsx]D-PS'!</v>
      </c>
      <c r="G823" s="32" t="s">
        <v>37</v>
      </c>
      <c r="H823" s="33">
        <f t="shared" si="244"/>
        <v>35</v>
      </c>
      <c r="I823" s="33" t="str">
        <f t="shared" si="245"/>
        <v>='C:\Users\jaime.benazar\Quorum Business Solutions\Ecopetrol Prometeo - Documents\Planning Space Implementation\3. Analysis &amp; Design\Design\FC22\DRR Jaime\Por presentar a ECP\Cantagallo\Yarigui-Cantagallo\[YARIGUI-CANTAGALLO_CF_SEC_07-Feb-2024Rev2.xlsx]D-PS'!$BW$35</v>
      </c>
      <c r="J823" s="37" t="s">
        <v>2800</v>
      </c>
    </row>
    <row r="824" spans="1:10" x14ac:dyDescent="0.25">
      <c r="A824" s="32" t="s">
        <v>34</v>
      </c>
      <c r="B824" s="32">
        <f t="shared" si="246"/>
        <v>2047</v>
      </c>
      <c r="C824" s="33" t="s">
        <v>8</v>
      </c>
      <c r="D824" s="34" t="s">
        <v>1999</v>
      </c>
      <c r="E824" s="35" t="str">
        <f t="shared" si="242"/>
        <v>PS'!</v>
      </c>
      <c r="F824" s="34" t="str">
        <f t="shared" si="243"/>
        <v>C:\Users\jaime.benazar\Quorum Business Solutions\Ecopetrol Prometeo - Documents\Planning Space Implementation\3. Analysis &amp; Design\Design\FC22\DRR Jaime\Por presentar a ECP\Cantagallo\Yarigui-Cantagallo\[YARIGUI-CANTAGALLO_CF_SEC_07-Feb-2024Rev2.xlsx]D-PS'!</v>
      </c>
      <c r="G824" s="32" t="s">
        <v>37</v>
      </c>
      <c r="H824" s="33">
        <f t="shared" si="244"/>
        <v>36</v>
      </c>
      <c r="I824" s="33" t="str">
        <f t="shared" si="245"/>
        <v>='C:\Users\jaime.benazar\Quorum Business Solutions\Ecopetrol Prometeo - Documents\Planning Space Implementation\3. Analysis &amp; Design\Design\FC22\DRR Jaime\Por presentar a ECP\Cantagallo\Yarigui-Cantagallo\[YARIGUI-CANTAGALLO_CF_SEC_07-Feb-2024Rev2.xlsx]D-PS'!$BW$36</v>
      </c>
      <c r="J824" s="37" t="s">
        <v>2801</v>
      </c>
    </row>
    <row r="825" spans="1:10" x14ac:dyDescent="0.25">
      <c r="A825" s="32" t="s">
        <v>34</v>
      </c>
      <c r="B825" s="32">
        <f t="shared" si="246"/>
        <v>2048</v>
      </c>
      <c r="C825" s="33" t="s">
        <v>8</v>
      </c>
      <c r="D825" s="34" t="s">
        <v>1999</v>
      </c>
      <c r="E825" s="35" t="str">
        <f t="shared" si="242"/>
        <v>PS'!</v>
      </c>
      <c r="F825" s="34" t="str">
        <f t="shared" si="243"/>
        <v>C:\Users\jaime.benazar\Quorum Business Solutions\Ecopetrol Prometeo - Documents\Planning Space Implementation\3. Analysis &amp; Design\Design\FC22\DRR Jaime\Por presentar a ECP\Cantagallo\Yarigui-Cantagallo\[YARIGUI-CANTAGALLO_CF_SEC_07-Feb-2024Rev2.xlsx]D-PS'!</v>
      </c>
      <c r="G825" s="32" t="s">
        <v>37</v>
      </c>
      <c r="H825" s="33">
        <f t="shared" si="244"/>
        <v>37</v>
      </c>
      <c r="I825" s="33" t="str">
        <f t="shared" si="245"/>
        <v>='C:\Users\jaime.benazar\Quorum Business Solutions\Ecopetrol Prometeo - Documents\Planning Space Implementation\3. Analysis &amp; Design\Design\FC22\DRR Jaime\Por presentar a ECP\Cantagallo\Yarigui-Cantagallo\[YARIGUI-CANTAGALLO_CF_SEC_07-Feb-2024Rev2.xlsx]D-PS'!$BW$37</v>
      </c>
      <c r="J825" s="37" t="s">
        <v>2802</v>
      </c>
    </row>
    <row r="826" spans="1:10" x14ac:dyDescent="0.25">
      <c r="A826" s="32" t="s">
        <v>34</v>
      </c>
      <c r="B826" s="32">
        <f t="shared" si="246"/>
        <v>2049</v>
      </c>
      <c r="C826" s="33" t="s">
        <v>8</v>
      </c>
      <c r="D826" s="34" t="s">
        <v>1999</v>
      </c>
      <c r="E826" s="35" t="str">
        <f t="shared" si="242"/>
        <v>PS'!</v>
      </c>
      <c r="F826" s="34" t="str">
        <f t="shared" si="243"/>
        <v>C:\Users\jaime.benazar\Quorum Business Solutions\Ecopetrol Prometeo - Documents\Planning Space Implementation\3. Analysis &amp; Design\Design\FC22\DRR Jaime\Por presentar a ECP\Cantagallo\Yarigui-Cantagallo\[YARIGUI-CANTAGALLO_CF_SEC_07-Feb-2024Rev2.xlsx]D-PS'!</v>
      </c>
      <c r="G826" s="32" t="s">
        <v>37</v>
      </c>
      <c r="H826" s="33">
        <f t="shared" si="244"/>
        <v>38</v>
      </c>
      <c r="I826" s="33" t="str">
        <f t="shared" si="245"/>
        <v>='C:\Users\jaime.benazar\Quorum Business Solutions\Ecopetrol Prometeo - Documents\Planning Space Implementation\3. Analysis &amp; Design\Design\FC22\DRR Jaime\Por presentar a ECP\Cantagallo\Yarigui-Cantagallo\[YARIGUI-CANTAGALLO_CF_SEC_07-Feb-2024Rev2.xlsx]D-PS'!$BW$38</v>
      </c>
      <c r="J826" s="37" t="s">
        <v>2803</v>
      </c>
    </row>
    <row r="827" spans="1:10" x14ac:dyDescent="0.25">
      <c r="A827" s="32" t="s">
        <v>34</v>
      </c>
      <c r="B827" s="32">
        <f t="shared" si="246"/>
        <v>2050</v>
      </c>
      <c r="C827" s="33" t="s">
        <v>8</v>
      </c>
      <c r="D827" s="34" t="s">
        <v>1999</v>
      </c>
      <c r="E827" s="35" t="str">
        <f t="shared" si="242"/>
        <v>PS'!</v>
      </c>
      <c r="F827" s="34" t="str">
        <f t="shared" si="243"/>
        <v>C:\Users\jaime.benazar\Quorum Business Solutions\Ecopetrol Prometeo - Documents\Planning Space Implementation\3. Analysis &amp; Design\Design\FC22\DRR Jaime\Por presentar a ECP\Cantagallo\Yarigui-Cantagallo\[YARIGUI-CANTAGALLO_CF_SEC_07-Feb-2024Rev2.xlsx]D-PS'!</v>
      </c>
      <c r="G827" s="32" t="s">
        <v>37</v>
      </c>
      <c r="H827" s="33">
        <f t="shared" si="244"/>
        <v>39</v>
      </c>
      <c r="I827" s="33" t="str">
        <f t="shared" si="245"/>
        <v>='C:\Users\jaime.benazar\Quorum Business Solutions\Ecopetrol Prometeo - Documents\Planning Space Implementation\3. Analysis &amp; Design\Design\FC22\DRR Jaime\Por presentar a ECP\Cantagallo\Yarigui-Cantagallo\[YARIGUI-CANTAGALLO_CF_SEC_07-Feb-2024Rev2.xlsx]D-PS'!$BW$39</v>
      </c>
      <c r="J827" s="37" t="s">
        <v>2804</v>
      </c>
    </row>
    <row r="828" spans="1:10" x14ac:dyDescent="0.25">
      <c r="A828" s="32" t="s">
        <v>34</v>
      </c>
      <c r="B828" s="32">
        <f t="shared" si="246"/>
        <v>2051</v>
      </c>
      <c r="C828" s="33" t="s">
        <v>8</v>
      </c>
      <c r="D828" s="34" t="s">
        <v>1999</v>
      </c>
      <c r="E828" s="35" t="str">
        <f t="shared" si="242"/>
        <v>PS'!</v>
      </c>
      <c r="F828" s="34" t="str">
        <f t="shared" si="243"/>
        <v>C:\Users\jaime.benazar\Quorum Business Solutions\Ecopetrol Prometeo - Documents\Planning Space Implementation\3. Analysis &amp; Design\Design\FC22\DRR Jaime\Por presentar a ECP\Cantagallo\Yarigui-Cantagallo\[YARIGUI-CANTAGALLO_CF_SEC_07-Feb-2024Rev2.xlsx]D-PS'!</v>
      </c>
      <c r="G828" s="32" t="s">
        <v>37</v>
      </c>
      <c r="H828" s="33">
        <f t="shared" si="244"/>
        <v>40</v>
      </c>
      <c r="I828" s="33" t="str">
        <f t="shared" si="245"/>
        <v>='C:\Users\jaime.benazar\Quorum Business Solutions\Ecopetrol Prometeo - Documents\Planning Space Implementation\3. Analysis &amp; Design\Design\FC22\DRR Jaime\Por presentar a ECP\Cantagallo\Yarigui-Cantagallo\[YARIGUI-CANTAGALLO_CF_SEC_07-Feb-2024Rev2.xlsx]D-PS'!$BW$40</v>
      </c>
      <c r="J828" s="37" t="s">
        <v>2805</v>
      </c>
    </row>
    <row r="829" spans="1:10" x14ac:dyDescent="0.25">
      <c r="A829" s="32" t="s">
        <v>34</v>
      </c>
      <c r="B829" s="32">
        <f t="shared" si="246"/>
        <v>2052</v>
      </c>
      <c r="C829" s="33" t="s">
        <v>8</v>
      </c>
      <c r="D829" s="34" t="s">
        <v>1999</v>
      </c>
      <c r="E829" s="35" t="str">
        <f t="shared" si="242"/>
        <v>PS'!</v>
      </c>
      <c r="F829" s="34" t="str">
        <f t="shared" si="243"/>
        <v>C:\Users\jaime.benazar\Quorum Business Solutions\Ecopetrol Prometeo - Documents\Planning Space Implementation\3. Analysis &amp; Design\Design\FC22\DRR Jaime\Por presentar a ECP\Cantagallo\Yarigui-Cantagallo\[YARIGUI-CANTAGALLO_CF_SEC_07-Feb-2024Rev2.xlsx]D-PS'!</v>
      </c>
      <c r="G829" s="32" t="s">
        <v>37</v>
      </c>
      <c r="H829" s="33">
        <f t="shared" si="244"/>
        <v>41</v>
      </c>
      <c r="I829" s="33" t="str">
        <f t="shared" si="245"/>
        <v>='C:\Users\jaime.benazar\Quorum Business Solutions\Ecopetrol Prometeo - Documents\Planning Space Implementation\3. Analysis &amp; Design\Design\FC22\DRR Jaime\Por presentar a ECP\Cantagallo\Yarigui-Cantagallo\[YARIGUI-CANTAGALLO_CF_SEC_07-Feb-2024Rev2.xlsx]D-PS'!$BW$41</v>
      </c>
      <c r="J829" s="37" t="s">
        <v>2806</v>
      </c>
    </row>
    <row r="830" spans="1:10" x14ac:dyDescent="0.25">
      <c r="A830" s="32" t="s">
        <v>34</v>
      </c>
      <c r="B830" s="32">
        <f t="shared" si="246"/>
        <v>2053</v>
      </c>
      <c r="C830" s="33" t="s">
        <v>8</v>
      </c>
      <c r="D830" s="34" t="s">
        <v>1999</v>
      </c>
      <c r="E830" s="35" t="str">
        <f t="shared" si="242"/>
        <v>PS'!</v>
      </c>
      <c r="F830" s="34" t="str">
        <f t="shared" si="243"/>
        <v>C:\Users\jaime.benazar\Quorum Business Solutions\Ecopetrol Prometeo - Documents\Planning Space Implementation\3. Analysis &amp; Design\Design\FC22\DRR Jaime\Por presentar a ECP\Cantagallo\Yarigui-Cantagallo\[YARIGUI-CANTAGALLO_CF_SEC_07-Feb-2024Rev2.xlsx]D-PS'!</v>
      </c>
      <c r="G830" s="32" t="s">
        <v>37</v>
      </c>
      <c r="H830" s="33">
        <f t="shared" si="244"/>
        <v>42</v>
      </c>
      <c r="I830" s="33" t="str">
        <f t="shared" si="245"/>
        <v>='C:\Users\jaime.benazar\Quorum Business Solutions\Ecopetrol Prometeo - Documents\Planning Space Implementation\3. Analysis &amp; Design\Design\FC22\DRR Jaime\Por presentar a ECP\Cantagallo\Yarigui-Cantagallo\[YARIGUI-CANTAGALLO_CF_SEC_07-Feb-2024Rev2.xlsx]D-PS'!$BW$42</v>
      </c>
      <c r="J830" s="37" t="s">
        <v>2807</v>
      </c>
    </row>
    <row r="831" spans="1:10" x14ac:dyDescent="0.25">
      <c r="A831" s="32" t="s">
        <v>34</v>
      </c>
      <c r="B831" s="32">
        <f t="shared" si="246"/>
        <v>2054</v>
      </c>
      <c r="C831" s="33" t="s">
        <v>8</v>
      </c>
      <c r="D831" s="34" t="s">
        <v>1999</v>
      </c>
      <c r="E831" s="35" t="str">
        <f t="shared" si="242"/>
        <v>PS'!</v>
      </c>
      <c r="F831" s="34" t="str">
        <f t="shared" si="243"/>
        <v>C:\Users\jaime.benazar\Quorum Business Solutions\Ecopetrol Prometeo - Documents\Planning Space Implementation\3. Analysis &amp; Design\Design\FC22\DRR Jaime\Por presentar a ECP\Cantagallo\Yarigui-Cantagallo\[YARIGUI-CANTAGALLO_CF_SEC_07-Feb-2024Rev2.xlsx]D-PS'!</v>
      </c>
      <c r="G831" s="32" t="s">
        <v>37</v>
      </c>
      <c r="H831" s="33">
        <f t="shared" si="244"/>
        <v>43</v>
      </c>
      <c r="I831" s="33" t="str">
        <f t="shared" si="245"/>
        <v>='C:\Users\jaime.benazar\Quorum Business Solutions\Ecopetrol Prometeo - Documents\Planning Space Implementation\3. Analysis &amp; Design\Design\FC22\DRR Jaime\Por presentar a ECP\Cantagallo\Yarigui-Cantagallo\[YARIGUI-CANTAGALLO_CF_SEC_07-Feb-2024Rev2.xlsx]D-PS'!$BW$43</v>
      </c>
      <c r="J831" s="37" t="s">
        <v>2808</v>
      </c>
    </row>
    <row r="832" spans="1:10" x14ac:dyDescent="0.25">
      <c r="A832" s="32" t="s">
        <v>34</v>
      </c>
      <c r="B832" s="32">
        <f t="shared" si="246"/>
        <v>2055</v>
      </c>
      <c r="C832" s="33" t="s">
        <v>8</v>
      </c>
      <c r="D832" s="34" t="s">
        <v>1999</v>
      </c>
      <c r="E832" s="35" t="str">
        <f t="shared" si="242"/>
        <v>PS'!</v>
      </c>
      <c r="F832" s="34" t="str">
        <f t="shared" si="243"/>
        <v>C:\Users\jaime.benazar\Quorum Business Solutions\Ecopetrol Prometeo - Documents\Planning Space Implementation\3. Analysis &amp; Design\Design\FC22\DRR Jaime\Por presentar a ECP\Cantagallo\Yarigui-Cantagallo\[YARIGUI-CANTAGALLO_CF_SEC_07-Feb-2024Rev2.xlsx]D-PS'!</v>
      </c>
      <c r="G832" s="32" t="s">
        <v>37</v>
      </c>
      <c r="H832" s="33">
        <f t="shared" si="244"/>
        <v>44</v>
      </c>
      <c r="I832" s="33" t="str">
        <f t="shared" si="245"/>
        <v>='C:\Users\jaime.benazar\Quorum Business Solutions\Ecopetrol Prometeo - Documents\Planning Space Implementation\3. Analysis &amp; Design\Design\FC22\DRR Jaime\Por presentar a ECP\Cantagallo\Yarigui-Cantagallo\[YARIGUI-CANTAGALLO_CF_SEC_07-Feb-2024Rev2.xlsx]D-PS'!$BW$44</v>
      </c>
      <c r="J832" s="37" t="s">
        <v>2809</v>
      </c>
    </row>
    <row r="833" spans="1:10" x14ac:dyDescent="0.25">
      <c r="A833" s="32" t="s">
        <v>34</v>
      </c>
      <c r="B833" s="32">
        <f t="shared" si="246"/>
        <v>2056</v>
      </c>
      <c r="C833" s="33" t="s">
        <v>8</v>
      </c>
      <c r="D833" s="34" t="s">
        <v>1999</v>
      </c>
      <c r="E833" s="35" t="str">
        <f t="shared" si="242"/>
        <v>PS'!</v>
      </c>
      <c r="F833" s="34" t="str">
        <f t="shared" si="243"/>
        <v>C:\Users\jaime.benazar\Quorum Business Solutions\Ecopetrol Prometeo - Documents\Planning Space Implementation\3. Analysis &amp; Design\Design\FC22\DRR Jaime\Por presentar a ECP\Cantagallo\Yarigui-Cantagallo\[YARIGUI-CANTAGALLO_CF_SEC_07-Feb-2024Rev2.xlsx]D-PS'!</v>
      </c>
      <c r="G833" s="32" t="s">
        <v>37</v>
      </c>
      <c r="H833" s="33">
        <f t="shared" si="244"/>
        <v>45</v>
      </c>
      <c r="I833" s="33" t="str">
        <f t="shared" si="245"/>
        <v>='C:\Users\jaime.benazar\Quorum Business Solutions\Ecopetrol Prometeo - Documents\Planning Space Implementation\3. Analysis &amp; Design\Design\FC22\DRR Jaime\Por presentar a ECP\Cantagallo\Yarigui-Cantagallo\[YARIGUI-CANTAGALLO_CF_SEC_07-Feb-2024Rev2.xlsx]D-PS'!$BW$45</v>
      </c>
      <c r="J833" s="37" t="s">
        <v>2810</v>
      </c>
    </row>
    <row r="834" spans="1:10" x14ac:dyDescent="0.25">
      <c r="A834" s="32" t="s">
        <v>34</v>
      </c>
      <c r="B834" s="32">
        <f t="shared" si="246"/>
        <v>2057</v>
      </c>
      <c r="C834" s="33" t="s">
        <v>8</v>
      </c>
      <c r="D834" s="34" t="s">
        <v>1999</v>
      </c>
      <c r="E834" s="35" t="str">
        <f t="shared" si="242"/>
        <v>PS'!</v>
      </c>
      <c r="F834" s="34" t="str">
        <f t="shared" si="243"/>
        <v>C:\Users\jaime.benazar\Quorum Business Solutions\Ecopetrol Prometeo - Documents\Planning Space Implementation\3. Analysis &amp; Design\Design\FC22\DRR Jaime\Por presentar a ECP\Cantagallo\Yarigui-Cantagallo\[YARIGUI-CANTAGALLO_CF_SEC_07-Feb-2024Rev2.xlsx]D-PS'!</v>
      </c>
      <c r="G834" s="32" t="s">
        <v>37</v>
      </c>
      <c r="H834" s="33">
        <f t="shared" si="244"/>
        <v>46</v>
      </c>
      <c r="I834" s="33" t="str">
        <f t="shared" si="245"/>
        <v>='C:\Users\jaime.benazar\Quorum Business Solutions\Ecopetrol Prometeo - Documents\Planning Space Implementation\3. Analysis &amp; Design\Design\FC22\DRR Jaime\Por presentar a ECP\Cantagallo\Yarigui-Cantagallo\[YARIGUI-CANTAGALLO_CF_SEC_07-Feb-2024Rev2.xlsx]D-PS'!$BW$46</v>
      </c>
      <c r="J834" s="37" t="s">
        <v>2811</v>
      </c>
    </row>
    <row r="835" spans="1:10" x14ac:dyDescent="0.25">
      <c r="A835" s="32" t="s">
        <v>34</v>
      </c>
      <c r="B835" s="32">
        <f t="shared" si="246"/>
        <v>2058</v>
      </c>
      <c r="C835" s="33" t="s">
        <v>8</v>
      </c>
      <c r="D835" s="34" t="s">
        <v>1999</v>
      </c>
      <c r="E835" s="35" t="str">
        <f t="shared" si="242"/>
        <v>PS'!</v>
      </c>
      <c r="F835" s="34" t="str">
        <f t="shared" si="243"/>
        <v>C:\Users\jaime.benazar\Quorum Business Solutions\Ecopetrol Prometeo - Documents\Planning Space Implementation\3. Analysis &amp; Design\Design\FC22\DRR Jaime\Por presentar a ECP\Cantagallo\Yarigui-Cantagallo\[YARIGUI-CANTAGALLO_CF_SEC_07-Feb-2024Rev2.xlsx]D-PS'!</v>
      </c>
      <c r="G835" s="32" t="s">
        <v>37</v>
      </c>
      <c r="H835" s="33">
        <f t="shared" si="244"/>
        <v>47</v>
      </c>
      <c r="I835" s="33" t="str">
        <f t="shared" si="245"/>
        <v>='C:\Users\jaime.benazar\Quorum Business Solutions\Ecopetrol Prometeo - Documents\Planning Space Implementation\3. Analysis &amp; Design\Design\FC22\DRR Jaime\Por presentar a ECP\Cantagallo\Yarigui-Cantagallo\[YARIGUI-CANTAGALLO_CF_SEC_07-Feb-2024Rev2.xlsx]D-PS'!$BW$47</v>
      </c>
      <c r="J835" s="37" t="s">
        <v>2812</v>
      </c>
    </row>
    <row r="836" spans="1:10" x14ac:dyDescent="0.25">
      <c r="A836" s="32" t="s">
        <v>34</v>
      </c>
      <c r="B836" s="32">
        <f t="shared" si="246"/>
        <v>2059</v>
      </c>
      <c r="C836" s="33" t="s">
        <v>8</v>
      </c>
      <c r="D836" s="34" t="s">
        <v>1999</v>
      </c>
      <c r="E836" s="35" t="str">
        <f t="shared" si="242"/>
        <v>PS'!</v>
      </c>
      <c r="F836" s="34" t="str">
        <f t="shared" si="243"/>
        <v>C:\Users\jaime.benazar\Quorum Business Solutions\Ecopetrol Prometeo - Documents\Planning Space Implementation\3. Analysis &amp; Design\Design\FC22\DRR Jaime\Por presentar a ECP\Cantagallo\Yarigui-Cantagallo\[YARIGUI-CANTAGALLO_CF_SEC_07-Feb-2024Rev2.xlsx]D-PS'!</v>
      </c>
      <c r="G836" s="32" t="s">
        <v>37</v>
      </c>
      <c r="H836" s="33">
        <f t="shared" si="244"/>
        <v>48</v>
      </c>
      <c r="I836" s="33" t="str">
        <f t="shared" si="245"/>
        <v>='C:\Users\jaime.benazar\Quorum Business Solutions\Ecopetrol Prometeo - Documents\Planning Space Implementation\3. Analysis &amp; Design\Design\FC22\DRR Jaime\Por presentar a ECP\Cantagallo\Yarigui-Cantagallo\[YARIGUI-CANTAGALLO_CF_SEC_07-Feb-2024Rev2.xlsx]D-PS'!$BW$48</v>
      </c>
      <c r="J836" s="37" t="s">
        <v>2813</v>
      </c>
    </row>
    <row r="837" spans="1:10" x14ac:dyDescent="0.25">
      <c r="A837" s="32" t="s">
        <v>28</v>
      </c>
      <c r="B837" s="32"/>
      <c r="C837" s="33" t="s">
        <v>8</v>
      </c>
      <c r="D837" s="34"/>
      <c r="E837" s="35"/>
      <c r="F837" s="34"/>
      <c r="G837" s="32"/>
      <c r="H837" s="33"/>
      <c r="I837" s="33"/>
      <c r="J837" s="33"/>
    </row>
    <row r="838" spans="1:10" x14ac:dyDescent="0.25">
      <c r="A838" s="32" t="s">
        <v>1</v>
      </c>
      <c r="B838" s="32">
        <v>2023</v>
      </c>
      <c r="C838" s="33" t="s">
        <v>11</v>
      </c>
      <c r="D838" s="34" t="s">
        <v>1999</v>
      </c>
      <c r="E838" s="35" t="str">
        <f>_xlfn.CONCAT(A838,"'!")</f>
        <v>PDP'!</v>
      </c>
      <c r="F838" s="34" t="str">
        <f>_xlfn.CONCAT(D838:E838)</f>
        <v>C:\Users\jaime.benazar\Quorum Business Solutions\Ecopetrol Prometeo - Documents\Planning Space Implementation\3. Analysis &amp; Design\Design\FC22\DRR Jaime\Por presentar a ECP\Cantagallo\Yarigui-Cantagallo\[YARIGUI-CANTAGALLO_CF_SEC_07-Feb-2024Rev2.xlsx]D-PDP'!</v>
      </c>
      <c r="G838" s="32" t="s">
        <v>112</v>
      </c>
      <c r="H838" s="33">
        <v>12</v>
      </c>
      <c r="I838" s="33" t="str">
        <f>_xlfn.CONCAT("='",F838:H838)</f>
        <v>='C:\Users\jaime.benazar\Quorum Business Solutions\Ecopetrol Prometeo - Documents\Planning Space Implementation\3. Analysis &amp; Design\Design\FC22\DRR Jaime\Por presentar a ECP\Cantagallo\Yarigui-Cantagallo\[YARIGUI-CANTAGALLO_CF_SEC_07-Feb-2024Rev2.xlsx]D-PDP'!$BZ$12</v>
      </c>
      <c r="J838" s="37" t="s">
        <v>2814</v>
      </c>
    </row>
    <row r="839" spans="1:10" x14ac:dyDescent="0.25">
      <c r="A839" s="32" t="s">
        <v>1</v>
      </c>
      <c r="B839" s="32">
        <f>+B838+1</f>
        <v>2024</v>
      </c>
      <c r="C839" s="33" t="s">
        <v>11</v>
      </c>
      <c r="D839" s="34" t="s">
        <v>1999</v>
      </c>
      <c r="E839" s="35" t="str">
        <f t="shared" ref="E839:E932" si="247">_xlfn.CONCAT(A839,"'!")</f>
        <v>PDP'!</v>
      </c>
      <c r="F839" s="34" t="str">
        <f t="shared" ref="F839:F932" si="248">_xlfn.CONCAT(D839:E839)</f>
        <v>C:\Users\jaime.benazar\Quorum Business Solutions\Ecopetrol Prometeo - Documents\Planning Space Implementation\3. Analysis &amp; Design\Design\FC22\DRR Jaime\Por presentar a ECP\Cantagallo\Yarigui-Cantagallo\[YARIGUI-CANTAGALLO_CF_SEC_07-Feb-2024Rev2.xlsx]D-PDP'!</v>
      </c>
      <c r="G839" s="32" t="s">
        <v>112</v>
      </c>
      <c r="H839" s="33">
        <f t="shared" ref="H839:H858" si="249">IF(A839&lt;&gt;A838,12,H838+1)</f>
        <v>13</v>
      </c>
      <c r="I839" s="33" t="str">
        <f t="shared" ref="I839:I932" si="250">_xlfn.CONCAT("='",F839:H839)</f>
        <v>='C:\Users\jaime.benazar\Quorum Business Solutions\Ecopetrol Prometeo - Documents\Planning Space Implementation\3. Analysis &amp; Design\Design\FC22\DRR Jaime\Por presentar a ECP\Cantagallo\Yarigui-Cantagallo\[YARIGUI-CANTAGALLO_CF_SEC_07-Feb-2024Rev2.xlsx]D-PDP'!$BZ$13</v>
      </c>
      <c r="J839" s="37" t="s">
        <v>2815</v>
      </c>
    </row>
    <row r="840" spans="1:10" x14ac:dyDescent="0.25">
      <c r="A840" s="32" t="s">
        <v>1</v>
      </c>
      <c r="B840" s="32">
        <f t="shared" ref="B840:B851" si="251">+B839+1</f>
        <v>2025</v>
      </c>
      <c r="C840" s="33" t="s">
        <v>11</v>
      </c>
      <c r="D840" s="34" t="s">
        <v>1999</v>
      </c>
      <c r="E840" s="35" t="str">
        <f t="shared" si="247"/>
        <v>PDP'!</v>
      </c>
      <c r="F840" s="34" t="str">
        <f t="shared" si="248"/>
        <v>C:\Users\jaime.benazar\Quorum Business Solutions\Ecopetrol Prometeo - Documents\Planning Space Implementation\3. Analysis &amp; Design\Design\FC22\DRR Jaime\Por presentar a ECP\Cantagallo\Yarigui-Cantagallo\[YARIGUI-CANTAGALLO_CF_SEC_07-Feb-2024Rev2.xlsx]D-PDP'!</v>
      </c>
      <c r="G840" s="32" t="s">
        <v>112</v>
      </c>
      <c r="H840" s="33">
        <f t="shared" si="249"/>
        <v>14</v>
      </c>
      <c r="I840" s="33" t="str">
        <f t="shared" si="250"/>
        <v>='C:\Users\jaime.benazar\Quorum Business Solutions\Ecopetrol Prometeo - Documents\Planning Space Implementation\3. Analysis &amp; Design\Design\FC22\DRR Jaime\Por presentar a ECP\Cantagallo\Yarigui-Cantagallo\[YARIGUI-CANTAGALLO_CF_SEC_07-Feb-2024Rev2.xlsx]D-PDP'!$BZ$14</v>
      </c>
      <c r="J840" s="37" t="s">
        <v>2816</v>
      </c>
    </row>
    <row r="841" spans="1:10" x14ac:dyDescent="0.25">
      <c r="A841" s="32" t="s">
        <v>1</v>
      </c>
      <c r="B841" s="32">
        <f t="shared" si="251"/>
        <v>2026</v>
      </c>
      <c r="C841" s="33" t="s">
        <v>11</v>
      </c>
      <c r="D841" s="34" t="s">
        <v>1999</v>
      </c>
      <c r="E841" s="35" t="str">
        <f t="shared" si="247"/>
        <v>PDP'!</v>
      </c>
      <c r="F841" s="34" t="str">
        <f t="shared" si="248"/>
        <v>C:\Users\jaime.benazar\Quorum Business Solutions\Ecopetrol Prometeo - Documents\Planning Space Implementation\3. Analysis &amp; Design\Design\FC22\DRR Jaime\Por presentar a ECP\Cantagallo\Yarigui-Cantagallo\[YARIGUI-CANTAGALLO_CF_SEC_07-Feb-2024Rev2.xlsx]D-PDP'!</v>
      </c>
      <c r="G841" s="32" t="s">
        <v>112</v>
      </c>
      <c r="H841" s="33">
        <f t="shared" si="249"/>
        <v>15</v>
      </c>
      <c r="I841" s="33" t="str">
        <f t="shared" si="250"/>
        <v>='C:\Users\jaime.benazar\Quorum Business Solutions\Ecopetrol Prometeo - Documents\Planning Space Implementation\3. Analysis &amp; Design\Design\FC22\DRR Jaime\Por presentar a ECP\Cantagallo\Yarigui-Cantagallo\[YARIGUI-CANTAGALLO_CF_SEC_07-Feb-2024Rev2.xlsx]D-PDP'!$BZ$15</v>
      </c>
      <c r="J841" s="37" t="s">
        <v>2817</v>
      </c>
    </row>
    <row r="842" spans="1:10" x14ac:dyDescent="0.25">
      <c r="A842" s="32" t="s">
        <v>1</v>
      </c>
      <c r="B842" s="32">
        <f t="shared" si="251"/>
        <v>2027</v>
      </c>
      <c r="C842" s="33" t="s">
        <v>11</v>
      </c>
      <c r="D842" s="34" t="s">
        <v>1999</v>
      </c>
      <c r="E842" s="35" t="str">
        <f t="shared" si="247"/>
        <v>PDP'!</v>
      </c>
      <c r="F842" s="34" t="str">
        <f t="shared" si="248"/>
        <v>C:\Users\jaime.benazar\Quorum Business Solutions\Ecopetrol Prometeo - Documents\Planning Space Implementation\3. Analysis &amp; Design\Design\FC22\DRR Jaime\Por presentar a ECP\Cantagallo\Yarigui-Cantagallo\[YARIGUI-CANTAGALLO_CF_SEC_07-Feb-2024Rev2.xlsx]D-PDP'!</v>
      </c>
      <c r="G842" s="32" t="s">
        <v>112</v>
      </c>
      <c r="H842" s="33">
        <f t="shared" si="249"/>
        <v>16</v>
      </c>
      <c r="I842" s="33" t="str">
        <f t="shared" si="250"/>
        <v>='C:\Users\jaime.benazar\Quorum Business Solutions\Ecopetrol Prometeo - Documents\Planning Space Implementation\3. Analysis &amp; Design\Design\FC22\DRR Jaime\Por presentar a ECP\Cantagallo\Yarigui-Cantagallo\[YARIGUI-CANTAGALLO_CF_SEC_07-Feb-2024Rev2.xlsx]D-PDP'!$BZ$16</v>
      </c>
      <c r="J842" s="37" t="s">
        <v>2818</v>
      </c>
    </row>
    <row r="843" spans="1:10" x14ac:dyDescent="0.25">
      <c r="A843" s="32" t="s">
        <v>1</v>
      </c>
      <c r="B843" s="32">
        <f t="shared" si="251"/>
        <v>2028</v>
      </c>
      <c r="C843" s="33" t="s">
        <v>11</v>
      </c>
      <c r="D843" s="34" t="s">
        <v>1999</v>
      </c>
      <c r="E843" s="35" t="str">
        <f t="shared" si="247"/>
        <v>PDP'!</v>
      </c>
      <c r="F843" s="34" t="str">
        <f t="shared" si="248"/>
        <v>C:\Users\jaime.benazar\Quorum Business Solutions\Ecopetrol Prometeo - Documents\Planning Space Implementation\3. Analysis &amp; Design\Design\FC22\DRR Jaime\Por presentar a ECP\Cantagallo\Yarigui-Cantagallo\[YARIGUI-CANTAGALLO_CF_SEC_07-Feb-2024Rev2.xlsx]D-PDP'!</v>
      </c>
      <c r="G843" s="32" t="s">
        <v>112</v>
      </c>
      <c r="H843" s="33">
        <f t="shared" si="249"/>
        <v>17</v>
      </c>
      <c r="I843" s="33" t="str">
        <f t="shared" si="250"/>
        <v>='C:\Users\jaime.benazar\Quorum Business Solutions\Ecopetrol Prometeo - Documents\Planning Space Implementation\3. Analysis &amp; Design\Design\FC22\DRR Jaime\Por presentar a ECP\Cantagallo\Yarigui-Cantagallo\[YARIGUI-CANTAGALLO_CF_SEC_07-Feb-2024Rev2.xlsx]D-PDP'!$BZ$17</v>
      </c>
      <c r="J843" s="37" t="s">
        <v>2819</v>
      </c>
    </row>
    <row r="844" spans="1:10" x14ac:dyDescent="0.25">
      <c r="A844" s="32" t="s">
        <v>1</v>
      </c>
      <c r="B844" s="32">
        <f t="shared" si="251"/>
        <v>2029</v>
      </c>
      <c r="C844" s="33" t="s">
        <v>11</v>
      </c>
      <c r="D844" s="34" t="s">
        <v>1999</v>
      </c>
      <c r="E844" s="35" t="str">
        <f t="shared" si="247"/>
        <v>PDP'!</v>
      </c>
      <c r="F844" s="34" t="str">
        <f t="shared" si="248"/>
        <v>C:\Users\jaime.benazar\Quorum Business Solutions\Ecopetrol Prometeo - Documents\Planning Space Implementation\3. Analysis &amp; Design\Design\FC22\DRR Jaime\Por presentar a ECP\Cantagallo\Yarigui-Cantagallo\[YARIGUI-CANTAGALLO_CF_SEC_07-Feb-2024Rev2.xlsx]D-PDP'!</v>
      </c>
      <c r="G844" s="32" t="s">
        <v>112</v>
      </c>
      <c r="H844" s="33">
        <f t="shared" si="249"/>
        <v>18</v>
      </c>
      <c r="I844" s="33" t="str">
        <f t="shared" si="250"/>
        <v>='C:\Users\jaime.benazar\Quorum Business Solutions\Ecopetrol Prometeo - Documents\Planning Space Implementation\3. Analysis &amp; Design\Design\FC22\DRR Jaime\Por presentar a ECP\Cantagallo\Yarigui-Cantagallo\[YARIGUI-CANTAGALLO_CF_SEC_07-Feb-2024Rev2.xlsx]D-PDP'!$BZ$18</v>
      </c>
      <c r="J844" s="37" t="s">
        <v>2820</v>
      </c>
    </row>
    <row r="845" spans="1:10" x14ac:dyDescent="0.25">
      <c r="A845" s="32" t="s">
        <v>1</v>
      </c>
      <c r="B845" s="32">
        <f t="shared" si="251"/>
        <v>2030</v>
      </c>
      <c r="C845" s="33" t="s">
        <v>11</v>
      </c>
      <c r="D845" s="34" t="s">
        <v>1999</v>
      </c>
      <c r="E845" s="35" t="str">
        <f t="shared" si="247"/>
        <v>PDP'!</v>
      </c>
      <c r="F845" s="34" t="str">
        <f t="shared" si="248"/>
        <v>C:\Users\jaime.benazar\Quorum Business Solutions\Ecopetrol Prometeo - Documents\Planning Space Implementation\3. Analysis &amp; Design\Design\FC22\DRR Jaime\Por presentar a ECP\Cantagallo\Yarigui-Cantagallo\[YARIGUI-CANTAGALLO_CF_SEC_07-Feb-2024Rev2.xlsx]D-PDP'!</v>
      </c>
      <c r="G845" s="32" t="s">
        <v>112</v>
      </c>
      <c r="H845" s="33">
        <f t="shared" si="249"/>
        <v>19</v>
      </c>
      <c r="I845" s="33" t="str">
        <f t="shared" si="250"/>
        <v>='C:\Users\jaime.benazar\Quorum Business Solutions\Ecopetrol Prometeo - Documents\Planning Space Implementation\3. Analysis &amp; Design\Design\FC22\DRR Jaime\Por presentar a ECP\Cantagallo\Yarigui-Cantagallo\[YARIGUI-CANTAGALLO_CF_SEC_07-Feb-2024Rev2.xlsx]D-PDP'!$BZ$19</v>
      </c>
      <c r="J845" s="37" t="s">
        <v>2821</v>
      </c>
    </row>
    <row r="846" spans="1:10" x14ac:dyDescent="0.25">
      <c r="A846" s="32" t="s">
        <v>1</v>
      </c>
      <c r="B846" s="32">
        <f t="shared" si="251"/>
        <v>2031</v>
      </c>
      <c r="C846" s="33" t="s">
        <v>11</v>
      </c>
      <c r="D846" s="34" t="s">
        <v>1999</v>
      </c>
      <c r="E846" s="35" t="str">
        <f t="shared" si="247"/>
        <v>PDP'!</v>
      </c>
      <c r="F846" s="34" t="str">
        <f t="shared" si="248"/>
        <v>C:\Users\jaime.benazar\Quorum Business Solutions\Ecopetrol Prometeo - Documents\Planning Space Implementation\3. Analysis &amp; Design\Design\FC22\DRR Jaime\Por presentar a ECP\Cantagallo\Yarigui-Cantagallo\[YARIGUI-CANTAGALLO_CF_SEC_07-Feb-2024Rev2.xlsx]D-PDP'!</v>
      </c>
      <c r="G846" s="32" t="s">
        <v>112</v>
      </c>
      <c r="H846" s="33">
        <f t="shared" si="249"/>
        <v>20</v>
      </c>
      <c r="I846" s="33" t="str">
        <f t="shared" si="250"/>
        <v>='C:\Users\jaime.benazar\Quorum Business Solutions\Ecopetrol Prometeo - Documents\Planning Space Implementation\3. Analysis &amp; Design\Design\FC22\DRR Jaime\Por presentar a ECP\Cantagallo\Yarigui-Cantagallo\[YARIGUI-CANTAGALLO_CF_SEC_07-Feb-2024Rev2.xlsx]D-PDP'!$BZ$20</v>
      </c>
      <c r="J846" s="37" t="s">
        <v>2822</v>
      </c>
    </row>
    <row r="847" spans="1:10" x14ac:dyDescent="0.25">
      <c r="A847" s="32" t="s">
        <v>1</v>
      </c>
      <c r="B847" s="32">
        <f t="shared" si="251"/>
        <v>2032</v>
      </c>
      <c r="C847" s="33" t="s">
        <v>11</v>
      </c>
      <c r="D847" s="34" t="s">
        <v>1999</v>
      </c>
      <c r="E847" s="35" t="str">
        <f t="shared" si="247"/>
        <v>PDP'!</v>
      </c>
      <c r="F847" s="34" t="str">
        <f t="shared" si="248"/>
        <v>C:\Users\jaime.benazar\Quorum Business Solutions\Ecopetrol Prometeo - Documents\Planning Space Implementation\3. Analysis &amp; Design\Design\FC22\DRR Jaime\Por presentar a ECP\Cantagallo\Yarigui-Cantagallo\[YARIGUI-CANTAGALLO_CF_SEC_07-Feb-2024Rev2.xlsx]D-PDP'!</v>
      </c>
      <c r="G847" s="32" t="s">
        <v>112</v>
      </c>
      <c r="H847" s="33">
        <f t="shared" si="249"/>
        <v>21</v>
      </c>
      <c r="I847" s="33" t="str">
        <f t="shared" si="250"/>
        <v>='C:\Users\jaime.benazar\Quorum Business Solutions\Ecopetrol Prometeo - Documents\Planning Space Implementation\3. Analysis &amp; Design\Design\FC22\DRR Jaime\Por presentar a ECP\Cantagallo\Yarigui-Cantagallo\[YARIGUI-CANTAGALLO_CF_SEC_07-Feb-2024Rev2.xlsx]D-PDP'!$BZ$21</v>
      </c>
      <c r="J847" s="37" t="s">
        <v>2823</v>
      </c>
    </row>
    <row r="848" spans="1:10" x14ac:dyDescent="0.25">
      <c r="A848" s="32" t="s">
        <v>1</v>
      </c>
      <c r="B848" s="32">
        <f t="shared" si="251"/>
        <v>2033</v>
      </c>
      <c r="C848" s="33" t="s">
        <v>11</v>
      </c>
      <c r="D848" s="34" t="s">
        <v>1999</v>
      </c>
      <c r="E848" s="35" t="str">
        <f t="shared" si="247"/>
        <v>PDP'!</v>
      </c>
      <c r="F848" s="34" t="str">
        <f t="shared" si="248"/>
        <v>C:\Users\jaime.benazar\Quorum Business Solutions\Ecopetrol Prometeo - Documents\Planning Space Implementation\3. Analysis &amp; Design\Design\FC22\DRR Jaime\Por presentar a ECP\Cantagallo\Yarigui-Cantagallo\[YARIGUI-CANTAGALLO_CF_SEC_07-Feb-2024Rev2.xlsx]D-PDP'!</v>
      </c>
      <c r="G848" s="32" t="s">
        <v>112</v>
      </c>
      <c r="H848" s="33">
        <f t="shared" si="249"/>
        <v>22</v>
      </c>
      <c r="I848" s="33" t="str">
        <f t="shared" si="250"/>
        <v>='C:\Users\jaime.benazar\Quorum Business Solutions\Ecopetrol Prometeo - Documents\Planning Space Implementation\3. Analysis &amp; Design\Design\FC22\DRR Jaime\Por presentar a ECP\Cantagallo\Yarigui-Cantagallo\[YARIGUI-CANTAGALLO_CF_SEC_07-Feb-2024Rev2.xlsx]D-PDP'!$BZ$22</v>
      </c>
      <c r="J848" s="37" t="s">
        <v>2824</v>
      </c>
    </row>
    <row r="849" spans="1:10" x14ac:dyDescent="0.25">
      <c r="A849" s="32" t="s">
        <v>1</v>
      </c>
      <c r="B849" s="32">
        <f t="shared" si="251"/>
        <v>2034</v>
      </c>
      <c r="C849" s="33" t="s">
        <v>11</v>
      </c>
      <c r="D849" s="34" t="s">
        <v>1999</v>
      </c>
      <c r="E849" s="35" t="str">
        <f t="shared" si="247"/>
        <v>PDP'!</v>
      </c>
      <c r="F849" s="34" t="str">
        <f t="shared" si="248"/>
        <v>C:\Users\jaime.benazar\Quorum Business Solutions\Ecopetrol Prometeo - Documents\Planning Space Implementation\3. Analysis &amp; Design\Design\FC22\DRR Jaime\Por presentar a ECP\Cantagallo\Yarigui-Cantagallo\[YARIGUI-CANTAGALLO_CF_SEC_07-Feb-2024Rev2.xlsx]D-PDP'!</v>
      </c>
      <c r="G849" s="32" t="s">
        <v>112</v>
      </c>
      <c r="H849" s="33">
        <f t="shared" si="249"/>
        <v>23</v>
      </c>
      <c r="I849" s="33" t="str">
        <f t="shared" si="250"/>
        <v>='C:\Users\jaime.benazar\Quorum Business Solutions\Ecopetrol Prometeo - Documents\Planning Space Implementation\3. Analysis &amp; Design\Design\FC22\DRR Jaime\Por presentar a ECP\Cantagallo\Yarigui-Cantagallo\[YARIGUI-CANTAGALLO_CF_SEC_07-Feb-2024Rev2.xlsx]D-PDP'!$BZ$23</v>
      </c>
      <c r="J849" s="37" t="s">
        <v>2825</v>
      </c>
    </row>
    <row r="850" spans="1:10" x14ac:dyDescent="0.25">
      <c r="A850" s="32" t="s">
        <v>1</v>
      </c>
      <c r="B850" s="32">
        <f t="shared" si="251"/>
        <v>2035</v>
      </c>
      <c r="C850" s="33" t="s">
        <v>11</v>
      </c>
      <c r="D850" s="34" t="s">
        <v>1999</v>
      </c>
      <c r="E850" s="35" t="str">
        <f t="shared" si="247"/>
        <v>PDP'!</v>
      </c>
      <c r="F850" s="34" t="str">
        <f t="shared" si="248"/>
        <v>C:\Users\jaime.benazar\Quorum Business Solutions\Ecopetrol Prometeo - Documents\Planning Space Implementation\3. Analysis &amp; Design\Design\FC22\DRR Jaime\Por presentar a ECP\Cantagallo\Yarigui-Cantagallo\[YARIGUI-CANTAGALLO_CF_SEC_07-Feb-2024Rev2.xlsx]D-PDP'!</v>
      </c>
      <c r="G850" s="32" t="s">
        <v>112</v>
      </c>
      <c r="H850" s="33">
        <f t="shared" si="249"/>
        <v>24</v>
      </c>
      <c r="I850" s="33" t="str">
        <f t="shared" si="250"/>
        <v>='C:\Users\jaime.benazar\Quorum Business Solutions\Ecopetrol Prometeo - Documents\Planning Space Implementation\3. Analysis &amp; Design\Design\FC22\DRR Jaime\Por presentar a ECP\Cantagallo\Yarigui-Cantagallo\[YARIGUI-CANTAGALLO_CF_SEC_07-Feb-2024Rev2.xlsx]D-PDP'!$BZ$24</v>
      </c>
      <c r="J850" s="37" t="s">
        <v>2826</v>
      </c>
    </row>
    <row r="851" spans="1:10" x14ac:dyDescent="0.25">
      <c r="A851" s="32" t="s">
        <v>1</v>
      </c>
      <c r="B851" s="32">
        <f t="shared" si="251"/>
        <v>2036</v>
      </c>
      <c r="C851" s="33" t="s">
        <v>11</v>
      </c>
      <c r="D851" s="34" t="s">
        <v>1999</v>
      </c>
      <c r="E851" s="35" t="str">
        <f t="shared" si="247"/>
        <v>PDP'!</v>
      </c>
      <c r="F851" s="34" t="str">
        <f t="shared" si="248"/>
        <v>C:\Users\jaime.benazar\Quorum Business Solutions\Ecopetrol Prometeo - Documents\Planning Space Implementation\3. Analysis &amp; Design\Design\FC22\DRR Jaime\Por presentar a ECP\Cantagallo\Yarigui-Cantagallo\[YARIGUI-CANTAGALLO_CF_SEC_07-Feb-2024Rev2.xlsx]D-PDP'!</v>
      </c>
      <c r="G851" s="32" t="s">
        <v>112</v>
      </c>
      <c r="H851" s="33">
        <f t="shared" si="249"/>
        <v>25</v>
      </c>
      <c r="I851" s="33" t="str">
        <f t="shared" si="250"/>
        <v>='C:\Users\jaime.benazar\Quorum Business Solutions\Ecopetrol Prometeo - Documents\Planning Space Implementation\3. Analysis &amp; Design\Design\FC22\DRR Jaime\Por presentar a ECP\Cantagallo\Yarigui-Cantagallo\[YARIGUI-CANTAGALLO_CF_SEC_07-Feb-2024Rev2.xlsx]D-PDP'!$BZ$25</v>
      </c>
      <c r="J851" s="37" t="s">
        <v>2827</v>
      </c>
    </row>
    <row r="852" spans="1:10" x14ac:dyDescent="0.25">
      <c r="A852" s="32" t="s">
        <v>1</v>
      </c>
      <c r="B852" s="32">
        <f>+B851+1</f>
        <v>2037</v>
      </c>
      <c r="C852" s="33" t="s">
        <v>11</v>
      </c>
      <c r="D852" s="34" t="s">
        <v>1999</v>
      </c>
      <c r="E852" s="35" t="str">
        <f t="shared" si="247"/>
        <v>PDP'!</v>
      </c>
      <c r="F852" s="34" t="str">
        <f t="shared" si="248"/>
        <v>C:\Users\jaime.benazar\Quorum Business Solutions\Ecopetrol Prometeo - Documents\Planning Space Implementation\3. Analysis &amp; Design\Design\FC22\DRR Jaime\Por presentar a ECP\Cantagallo\Yarigui-Cantagallo\[YARIGUI-CANTAGALLO_CF_SEC_07-Feb-2024Rev2.xlsx]D-PDP'!</v>
      </c>
      <c r="G852" s="32" t="s">
        <v>112</v>
      </c>
      <c r="H852" s="33">
        <f t="shared" si="249"/>
        <v>26</v>
      </c>
      <c r="I852" s="33" t="str">
        <f t="shared" si="250"/>
        <v>='C:\Users\jaime.benazar\Quorum Business Solutions\Ecopetrol Prometeo - Documents\Planning Space Implementation\3. Analysis &amp; Design\Design\FC22\DRR Jaime\Por presentar a ECP\Cantagallo\Yarigui-Cantagallo\[YARIGUI-CANTAGALLO_CF_SEC_07-Feb-2024Rev2.xlsx]D-PDP'!$BZ$26</v>
      </c>
      <c r="J852" s="37" t="s">
        <v>2828</v>
      </c>
    </row>
    <row r="853" spans="1:10" x14ac:dyDescent="0.25">
      <c r="A853" s="32" t="s">
        <v>1</v>
      </c>
      <c r="B853" s="32">
        <f t="shared" ref="B853:B855" si="252">+B852+1</f>
        <v>2038</v>
      </c>
      <c r="C853" s="33" t="s">
        <v>11</v>
      </c>
      <c r="D853" s="34" t="s">
        <v>1999</v>
      </c>
      <c r="E853" s="35" t="str">
        <f t="shared" si="247"/>
        <v>PDP'!</v>
      </c>
      <c r="F853" s="34" t="str">
        <f t="shared" si="248"/>
        <v>C:\Users\jaime.benazar\Quorum Business Solutions\Ecopetrol Prometeo - Documents\Planning Space Implementation\3. Analysis &amp; Design\Design\FC22\DRR Jaime\Por presentar a ECP\Cantagallo\Yarigui-Cantagallo\[YARIGUI-CANTAGALLO_CF_SEC_07-Feb-2024Rev2.xlsx]D-PDP'!</v>
      </c>
      <c r="G853" s="32" t="s">
        <v>112</v>
      </c>
      <c r="H853" s="33">
        <f t="shared" si="249"/>
        <v>27</v>
      </c>
      <c r="I853" s="33" t="str">
        <f t="shared" si="250"/>
        <v>='C:\Users\jaime.benazar\Quorum Business Solutions\Ecopetrol Prometeo - Documents\Planning Space Implementation\3. Analysis &amp; Design\Design\FC22\DRR Jaime\Por presentar a ECP\Cantagallo\Yarigui-Cantagallo\[YARIGUI-CANTAGALLO_CF_SEC_07-Feb-2024Rev2.xlsx]D-PDP'!$BZ$27</v>
      </c>
      <c r="J853" s="37" t="s">
        <v>2829</v>
      </c>
    </row>
    <row r="854" spans="1:10" x14ac:dyDescent="0.25">
      <c r="A854" s="32" t="s">
        <v>1</v>
      </c>
      <c r="B854" s="32">
        <f t="shared" si="252"/>
        <v>2039</v>
      </c>
      <c r="C854" s="33" t="s">
        <v>11</v>
      </c>
      <c r="D854" s="34" t="s">
        <v>1999</v>
      </c>
      <c r="E854" s="35" t="str">
        <f t="shared" si="247"/>
        <v>PDP'!</v>
      </c>
      <c r="F854" s="34" t="str">
        <f t="shared" si="248"/>
        <v>C:\Users\jaime.benazar\Quorum Business Solutions\Ecopetrol Prometeo - Documents\Planning Space Implementation\3. Analysis &amp; Design\Design\FC22\DRR Jaime\Por presentar a ECP\Cantagallo\Yarigui-Cantagallo\[YARIGUI-CANTAGALLO_CF_SEC_07-Feb-2024Rev2.xlsx]D-PDP'!</v>
      </c>
      <c r="G854" s="32" t="s">
        <v>112</v>
      </c>
      <c r="H854" s="33">
        <f t="shared" si="249"/>
        <v>28</v>
      </c>
      <c r="I854" s="33" t="str">
        <f t="shared" si="250"/>
        <v>='C:\Users\jaime.benazar\Quorum Business Solutions\Ecopetrol Prometeo - Documents\Planning Space Implementation\3. Analysis &amp; Design\Design\FC22\DRR Jaime\Por presentar a ECP\Cantagallo\Yarigui-Cantagallo\[YARIGUI-CANTAGALLO_CF_SEC_07-Feb-2024Rev2.xlsx]D-PDP'!$BZ$28</v>
      </c>
      <c r="J854" s="37" t="s">
        <v>2830</v>
      </c>
    </row>
    <row r="855" spans="1:10" x14ac:dyDescent="0.25">
      <c r="A855" s="32" t="s">
        <v>1</v>
      </c>
      <c r="B855" s="32">
        <f t="shared" si="252"/>
        <v>2040</v>
      </c>
      <c r="C855" s="33" t="s">
        <v>11</v>
      </c>
      <c r="D855" s="34" t="s">
        <v>1999</v>
      </c>
      <c r="E855" s="35" t="str">
        <f t="shared" si="247"/>
        <v>PDP'!</v>
      </c>
      <c r="F855" s="34" t="str">
        <f t="shared" si="248"/>
        <v>C:\Users\jaime.benazar\Quorum Business Solutions\Ecopetrol Prometeo - Documents\Planning Space Implementation\3. Analysis &amp; Design\Design\FC22\DRR Jaime\Por presentar a ECP\Cantagallo\Yarigui-Cantagallo\[YARIGUI-CANTAGALLO_CF_SEC_07-Feb-2024Rev2.xlsx]D-PDP'!</v>
      </c>
      <c r="G855" s="32" t="s">
        <v>112</v>
      </c>
      <c r="H855" s="33">
        <f t="shared" si="249"/>
        <v>29</v>
      </c>
      <c r="I855" s="33" t="str">
        <f t="shared" si="250"/>
        <v>='C:\Users\jaime.benazar\Quorum Business Solutions\Ecopetrol Prometeo - Documents\Planning Space Implementation\3. Analysis &amp; Design\Design\FC22\DRR Jaime\Por presentar a ECP\Cantagallo\Yarigui-Cantagallo\[YARIGUI-CANTAGALLO_CF_SEC_07-Feb-2024Rev2.xlsx]D-PDP'!$BZ$29</v>
      </c>
      <c r="J855" s="37" t="s">
        <v>2831</v>
      </c>
    </row>
    <row r="856" spans="1:10" x14ac:dyDescent="0.25">
      <c r="A856" s="32" t="s">
        <v>1</v>
      </c>
      <c r="B856" s="32">
        <f>+B855+1</f>
        <v>2041</v>
      </c>
      <c r="C856" s="33" t="s">
        <v>11</v>
      </c>
      <c r="D856" s="34" t="s">
        <v>1999</v>
      </c>
      <c r="E856" s="35" t="str">
        <f t="shared" si="247"/>
        <v>PDP'!</v>
      </c>
      <c r="F856" s="34" t="str">
        <f t="shared" si="248"/>
        <v>C:\Users\jaime.benazar\Quorum Business Solutions\Ecopetrol Prometeo - Documents\Planning Space Implementation\3. Analysis &amp; Design\Design\FC22\DRR Jaime\Por presentar a ECP\Cantagallo\Yarigui-Cantagallo\[YARIGUI-CANTAGALLO_CF_SEC_07-Feb-2024Rev2.xlsx]D-PDP'!</v>
      </c>
      <c r="G856" s="32" t="s">
        <v>112</v>
      </c>
      <c r="H856" s="33">
        <f t="shared" si="249"/>
        <v>30</v>
      </c>
      <c r="I856" s="33" t="str">
        <f t="shared" si="250"/>
        <v>='C:\Users\jaime.benazar\Quorum Business Solutions\Ecopetrol Prometeo - Documents\Planning Space Implementation\3. Analysis &amp; Design\Design\FC22\DRR Jaime\Por presentar a ECP\Cantagallo\Yarigui-Cantagallo\[YARIGUI-CANTAGALLO_CF_SEC_07-Feb-2024Rev2.xlsx]D-PDP'!$BZ$30</v>
      </c>
      <c r="J856" s="37" t="s">
        <v>2832</v>
      </c>
    </row>
    <row r="857" spans="1:10" x14ac:dyDescent="0.25">
      <c r="A857" s="32" t="s">
        <v>1</v>
      </c>
      <c r="B857" s="32">
        <f t="shared" ref="B857:B858" si="253">+B856+1</f>
        <v>2042</v>
      </c>
      <c r="C857" s="33" t="s">
        <v>11</v>
      </c>
      <c r="D857" s="34" t="s">
        <v>1999</v>
      </c>
      <c r="E857" s="35" t="str">
        <f t="shared" si="247"/>
        <v>PDP'!</v>
      </c>
      <c r="F857" s="34" t="str">
        <f t="shared" si="248"/>
        <v>C:\Users\jaime.benazar\Quorum Business Solutions\Ecopetrol Prometeo - Documents\Planning Space Implementation\3. Analysis &amp; Design\Design\FC22\DRR Jaime\Por presentar a ECP\Cantagallo\Yarigui-Cantagallo\[YARIGUI-CANTAGALLO_CF_SEC_07-Feb-2024Rev2.xlsx]D-PDP'!</v>
      </c>
      <c r="G857" s="32" t="s">
        <v>112</v>
      </c>
      <c r="H857" s="33">
        <f t="shared" si="249"/>
        <v>31</v>
      </c>
      <c r="I857" s="33" t="str">
        <f t="shared" si="250"/>
        <v>='C:\Users\jaime.benazar\Quorum Business Solutions\Ecopetrol Prometeo - Documents\Planning Space Implementation\3. Analysis &amp; Design\Design\FC22\DRR Jaime\Por presentar a ECP\Cantagallo\Yarigui-Cantagallo\[YARIGUI-CANTAGALLO_CF_SEC_07-Feb-2024Rev2.xlsx]D-PDP'!$BZ$31</v>
      </c>
      <c r="J857" s="37" t="s">
        <v>2833</v>
      </c>
    </row>
    <row r="858" spans="1:10" x14ac:dyDescent="0.25">
      <c r="A858" s="32" t="s">
        <v>1</v>
      </c>
      <c r="B858" s="32">
        <f t="shared" si="253"/>
        <v>2043</v>
      </c>
      <c r="C858" s="33" t="s">
        <v>11</v>
      </c>
      <c r="D858" s="34" t="s">
        <v>1999</v>
      </c>
      <c r="E858" s="35" t="str">
        <f t="shared" si="247"/>
        <v>PDP'!</v>
      </c>
      <c r="F858" s="34" t="str">
        <f t="shared" si="248"/>
        <v>C:\Users\jaime.benazar\Quorum Business Solutions\Ecopetrol Prometeo - Documents\Planning Space Implementation\3. Analysis &amp; Design\Design\FC22\DRR Jaime\Por presentar a ECP\Cantagallo\Yarigui-Cantagallo\[YARIGUI-CANTAGALLO_CF_SEC_07-Feb-2024Rev2.xlsx]D-PDP'!</v>
      </c>
      <c r="G858" s="32" t="s">
        <v>112</v>
      </c>
      <c r="H858" s="33">
        <f t="shared" si="249"/>
        <v>32</v>
      </c>
      <c r="I858" s="33" t="str">
        <f t="shared" si="250"/>
        <v>='C:\Users\jaime.benazar\Quorum Business Solutions\Ecopetrol Prometeo - Documents\Planning Space Implementation\3. Analysis &amp; Design\Design\FC22\DRR Jaime\Por presentar a ECP\Cantagallo\Yarigui-Cantagallo\[YARIGUI-CANTAGALLO_CF_SEC_07-Feb-2024Rev2.xlsx]D-PDP'!$BZ$32</v>
      </c>
      <c r="J858" s="37" t="s">
        <v>2834</v>
      </c>
    </row>
    <row r="859" spans="1:10" x14ac:dyDescent="0.25">
      <c r="A859" s="32" t="s">
        <v>1</v>
      </c>
      <c r="B859" s="32">
        <f>+B858+1</f>
        <v>2044</v>
      </c>
      <c r="C859" s="33" t="s">
        <v>11</v>
      </c>
      <c r="D859" s="34" t="s">
        <v>1999</v>
      </c>
      <c r="E859" s="35" t="str">
        <f t="shared" ref="E859:E874" si="254">_xlfn.CONCAT(A859,"'!")</f>
        <v>PDP'!</v>
      </c>
      <c r="F859" s="34" t="str">
        <f t="shared" ref="F859:F874" si="255">_xlfn.CONCAT(D859:E859)</f>
        <v>C:\Users\jaime.benazar\Quorum Business Solutions\Ecopetrol Prometeo - Documents\Planning Space Implementation\3. Analysis &amp; Design\Design\FC22\DRR Jaime\Por presentar a ECP\Cantagallo\Yarigui-Cantagallo\[YARIGUI-CANTAGALLO_CF_SEC_07-Feb-2024Rev2.xlsx]D-PDP'!</v>
      </c>
      <c r="G859" s="32" t="s">
        <v>112</v>
      </c>
      <c r="H859" s="33">
        <f t="shared" ref="H859:H874" si="256">IF(A859&lt;&gt;A858,12,H858+1)</f>
        <v>33</v>
      </c>
      <c r="I859" s="33" t="str">
        <f t="shared" ref="I859:I874" si="257">_xlfn.CONCAT("='",F859:H859)</f>
        <v>='C:\Users\jaime.benazar\Quorum Business Solutions\Ecopetrol Prometeo - Documents\Planning Space Implementation\3. Analysis &amp; Design\Design\FC22\DRR Jaime\Por presentar a ECP\Cantagallo\Yarigui-Cantagallo\[YARIGUI-CANTAGALLO_CF_SEC_07-Feb-2024Rev2.xlsx]D-PDP'!$BZ$33</v>
      </c>
      <c r="J859" s="37" t="s">
        <v>2835</v>
      </c>
    </row>
    <row r="860" spans="1:10" x14ac:dyDescent="0.25">
      <c r="A860" s="32" t="s">
        <v>1</v>
      </c>
      <c r="B860" s="32">
        <f t="shared" ref="B860:B874" si="258">+B859+1</f>
        <v>2045</v>
      </c>
      <c r="C860" s="33" t="s">
        <v>11</v>
      </c>
      <c r="D860" s="34" t="s">
        <v>1999</v>
      </c>
      <c r="E860" s="35" t="str">
        <f t="shared" si="254"/>
        <v>PDP'!</v>
      </c>
      <c r="F860" s="34" t="str">
        <f t="shared" si="255"/>
        <v>C:\Users\jaime.benazar\Quorum Business Solutions\Ecopetrol Prometeo - Documents\Planning Space Implementation\3. Analysis &amp; Design\Design\FC22\DRR Jaime\Por presentar a ECP\Cantagallo\Yarigui-Cantagallo\[YARIGUI-CANTAGALLO_CF_SEC_07-Feb-2024Rev2.xlsx]D-PDP'!</v>
      </c>
      <c r="G860" s="32" t="s">
        <v>112</v>
      </c>
      <c r="H860" s="33">
        <f t="shared" si="256"/>
        <v>34</v>
      </c>
      <c r="I860" s="33" t="str">
        <f t="shared" si="257"/>
        <v>='C:\Users\jaime.benazar\Quorum Business Solutions\Ecopetrol Prometeo - Documents\Planning Space Implementation\3. Analysis &amp; Design\Design\FC22\DRR Jaime\Por presentar a ECP\Cantagallo\Yarigui-Cantagallo\[YARIGUI-CANTAGALLO_CF_SEC_07-Feb-2024Rev2.xlsx]D-PDP'!$BZ$34</v>
      </c>
      <c r="J860" s="37" t="s">
        <v>2836</v>
      </c>
    </row>
    <row r="861" spans="1:10" x14ac:dyDescent="0.25">
      <c r="A861" s="32" t="s">
        <v>1</v>
      </c>
      <c r="B861" s="32">
        <f t="shared" si="258"/>
        <v>2046</v>
      </c>
      <c r="C861" s="33" t="s">
        <v>11</v>
      </c>
      <c r="D861" s="34" t="s">
        <v>1999</v>
      </c>
      <c r="E861" s="35" t="str">
        <f t="shared" si="254"/>
        <v>PDP'!</v>
      </c>
      <c r="F861" s="34" t="str">
        <f t="shared" si="255"/>
        <v>C:\Users\jaime.benazar\Quorum Business Solutions\Ecopetrol Prometeo - Documents\Planning Space Implementation\3. Analysis &amp; Design\Design\FC22\DRR Jaime\Por presentar a ECP\Cantagallo\Yarigui-Cantagallo\[YARIGUI-CANTAGALLO_CF_SEC_07-Feb-2024Rev2.xlsx]D-PDP'!</v>
      </c>
      <c r="G861" s="32" t="s">
        <v>112</v>
      </c>
      <c r="H861" s="33">
        <f t="shared" si="256"/>
        <v>35</v>
      </c>
      <c r="I861" s="33" t="str">
        <f t="shared" si="257"/>
        <v>='C:\Users\jaime.benazar\Quorum Business Solutions\Ecopetrol Prometeo - Documents\Planning Space Implementation\3. Analysis &amp; Design\Design\FC22\DRR Jaime\Por presentar a ECP\Cantagallo\Yarigui-Cantagallo\[YARIGUI-CANTAGALLO_CF_SEC_07-Feb-2024Rev2.xlsx]D-PDP'!$BZ$35</v>
      </c>
      <c r="J861" s="37" t="s">
        <v>2837</v>
      </c>
    </row>
    <row r="862" spans="1:10" x14ac:dyDescent="0.25">
      <c r="A862" s="32" t="s">
        <v>1</v>
      </c>
      <c r="B862" s="32">
        <f t="shared" si="258"/>
        <v>2047</v>
      </c>
      <c r="C862" s="33" t="s">
        <v>11</v>
      </c>
      <c r="D862" s="34" t="s">
        <v>1999</v>
      </c>
      <c r="E862" s="35" t="str">
        <f t="shared" si="254"/>
        <v>PDP'!</v>
      </c>
      <c r="F862" s="34" t="str">
        <f t="shared" si="255"/>
        <v>C:\Users\jaime.benazar\Quorum Business Solutions\Ecopetrol Prometeo - Documents\Planning Space Implementation\3. Analysis &amp; Design\Design\FC22\DRR Jaime\Por presentar a ECP\Cantagallo\Yarigui-Cantagallo\[YARIGUI-CANTAGALLO_CF_SEC_07-Feb-2024Rev2.xlsx]D-PDP'!</v>
      </c>
      <c r="G862" s="32" t="s">
        <v>112</v>
      </c>
      <c r="H862" s="33">
        <f t="shared" si="256"/>
        <v>36</v>
      </c>
      <c r="I862" s="33" t="str">
        <f t="shared" si="257"/>
        <v>='C:\Users\jaime.benazar\Quorum Business Solutions\Ecopetrol Prometeo - Documents\Planning Space Implementation\3. Analysis &amp; Design\Design\FC22\DRR Jaime\Por presentar a ECP\Cantagallo\Yarigui-Cantagallo\[YARIGUI-CANTAGALLO_CF_SEC_07-Feb-2024Rev2.xlsx]D-PDP'!$BZ$36</v>
      </c>
      <c r="J862" s="37" t="s">
        <v>2838</v>
      </c>
    </row>
    <row r="863" spans="1:10" x14ac:dyDescent="0.25">
      <c r="A863" s="32" t="s">
        <v>1</v>
      </c>
      <c r="B863" s="32">
        <f t="shared" si="258"/>
        <v>2048</v>
      </c>
      <c r="C863" s="33" t="s">
        <v>11</v>
      </c>
      <c r="D863" s="34" t="s">
        <v>1999</v>
      </c>
      <c r="E863" s="35" t="str">
        <f t="shared" si="254"/>
        <v>PDP'!</v>
      </c>
      <c r="F863" s="34" t="str">
        <f t="shared" si="255"/>
        <v>C:\Users\jaime.benazar\Quorum Business Solutions\Ecopetrol Prometeo - Documents\Planning Space Implementation\3. Analysis &amp; Design\Design\FC22\DRR Jaime\Por presentar a ECP\Cantagallo\Yarigui-Cantagallo\[YARIGUI-CANTAGALLO_CF_SEC_07-Feb-2024Rev2.xlsx]D-PDP'!</v>
      </c>
      <c r="G863" s="32" t="s">
        <v>112</v>
      </c>
      <c r="H863" s="33">
        <f t="shared" si="256"/>
        <v>37</v>
      </c>
      <c r="I863" s="33" t="str">
        <f t="shared" si="257"/>
        <v>='C:\Users\jaime.benazar\Quorum Business Solutions\Ecopetrol Prometeo - Documents\Planning Space Implementation\3. Analysis &amp; Design\Design\FC22\DRR Jaime\Por presentar a ECP\Cantagallo\Yarigui-Cantagallo\[YARIGUI-CANTAGALLO_CF_SEC_07-Feb-2024Rev2.xlsx]D-PDP'!$BZ$37</v>
      </c>
      <c r="J863" s="37" t="s">
        <v>2839</v>
      </c>
    </row>
    <row r="864" spans="1:10" x14ac:dyDescent="0.25">
      <c r="A864" s="32" t="s">
        <v>1</v>
      </c>
      <c r="B864" s="32">
        <f t="shared" si="258"/>
        <v>2049</v>
      </c>
      <c r="C864" s="33" t="s">
        <v>11</v>
      </c>
      <c r="D864" s="34" t="s">
        <v>1999</v>
      </c>
      <c r="E864" s="35" t="str">
        <f t="shared" si="254"/>
        <v>PDP'!</v>
      </c>
      <c r="F864" s="34" t="str">
        <f t="shared" si="255"/>
        <v>C:\Users\jaime.benazar\Quorum Business Solutions\Ecopetrol Prometeo - Documents\Planning Space Implementation\3. Analysis &amp; Design\Design\FC22\DRR Jaime\Por presentar a ECP\Cantagallo\Yarigui-Cantagallo\[YARIGUI-CANTAGALLO_CF_SEC_07-Feb-2024Rev2.xlsx]D-PDP'!</v>
      </c>
      <c r="G864" s="32" t="s">
        <v>112</v>
      </c>
      <c r="H864" s="33">
        <f t="shared" si="256"/>
        <v>38</v>
      </c>
      <c r="I864" s="33" t="str">
        <f t="shared" si="257"/>
        <v>='C:\Users\jaime.benazar\Quorum Business Solutions\Ecopetrol Prometeo - Documents\Planning Space Implementation\3. Analysis &amp; Design\Design\FC22\DRR Jaime\Por presentar a ECP\Cantagallo\Yarigui-Cantagallo\[YARIGUI-CANTAGALLO_CF_SEC_07-Feb-2024Rev2.xlsx]D-PDP'!$BZ$38</v>
      </c>
      <c r="J864" s="37" t="s">
        <v>2840</v>
      </c>
    </row>
    <row r="865" spans="1:10" x14ac:dyDescent="0.25">
      <c r="A865" s="32" t="s">
        <v>1</v>
      </c>
      <c r="B865" s="32">
        <f t="shared" si="258"/>
        <v>2050</v>
      </c>
      <c r="C865" s="33" t="s">
        <v>11</v>
      </c>
      <c r="D865" s="34" t="s">
        <v>1999</v>
      </c>
      <c r="E865" s="35" t="str">
        <f t="shared" si="254"/>
        <v>PDP'!</v>
      </c>
      <c r="F865" s="34" t="str">
        <f t="shared" si="255"/>
        <v>C:\Users\jaime.benazar\Quorum Business Solutions\Ecopetrol Prometeo - Documents\Planning Space Implementation\3. Analysis &amp; Design\Design\FC22\DRR Jaime\Por presentar a ECP\Cantagallo\Yarigui-Cantagallo\[YARIGUI-CANTAGALLO_CF_SEC_07-Feb-2024Rev2.xlsx]D-PDP'!</v>
      </c>
      <c r="G865" s="32" t="s">
        <v>112</v>
      </c>
      <c r="H865" s="33">
        <f t="shared" si="256"/>
        <v>39</v>
      </c>
      <c r="I865" s="33" t="str">
        <f t="shared" si="257"/>
        <v>='C:\Users\jaime.benazar\Quorum Business Solutions\Ecopetrol Prometeo - Documents\Planning Space Implementation\3. Analysis &amp; Design\Design\FC22\DRR Jaime\Por presentar a ECP\Cantagallo\Yarigui-Cantagallo\[YARIGUI-CANTAGALLO_CF_SEC_07-Feb-2024Rev2.xlsx]D-PDP'!$BZ$39</v>
      </c>
      <c r="J865" s="37" t="s">
        <v>2841</v>
      </c>
    </row>
    <row r="866" spans="1:10" x14ac:dyDescent="0.25">
      <c r="A866" s="32" t="s">
        <v>1</v>
      </c>
      <c r="B866" s="32">
        <f t="shared" si="258"/>
        <v>2051</v>
      </c>
      <c r="C866" s="33" t="s">
        <v>11</v>
      </c>
      <c r="D866" s="34" t="s">
        <v>1999</v>
      </c>
      <c r="E866" s="35" t="str">
        <f t="shared" si="254"/>
        <v>PDP'!</v>
      </c>
      <c r="F866" s="34" t="str">
        <f t="shared" si="255"/>
        <v>C:\Users\jaime.benazar\Quorum Business Solutions\Ecopetrol Prometeo - Documents\Planning Space Implementation\3. Analysis &amp; Design\Design\FC22\DRR Jaime\Por presentar a ECP\Cantagallo\Yarigui-Cantagallo\[YARIGUI-CANTAGALLO_CF_SEC_07-Feb-2024Rev2.xlsx]D-PDP'!</v>
      </c>
      <c r="G866" s="32" t="s">
        <v>112</v>
      </c>
      <c r="H866" s="33">
        <f t="shared" si="256"/>
        <v>40</v>
      </c>
      <c r="I866" s="33" t="str">
        <f t="shared" si="257"/>
        <v>='C:\Users\jaime.benazar\Quorum Business Solutions\Ecopetrol Prometeo - Documents\Planning Space Implementation\3. Analysis &amp; Design\Design\FC22\DRR Jaime\Por presentar a ECP\Cantagallo\Yarigui-Cantagallo\[YARIGUI-CANTAGALLO_CF_SEC_07-Feb-2024Rev2.xlsx]D-PDP'!$BZ$40</v>
      </c>
      <c r="J866" s="37" t="s">
        <v>2842</v>
      </c>
    </row>
    <row r="867" spans="1:10" x14ac:dyDescent="0.25">
      <c r="A867" s="32" t="s">
        <v>1</v>
      </c>
      <c r="B867" s="32">
        <f t="shared" si="258"/>
        <v>2052</v>
      </c>
      <c r="C867" s="33" t="s">
        <v>11</v>
      </c>
      <c r="D867" s="34" t="s">
        <v>1999</v>
      </c>
      <c r="E867" s="35" t="str">
        <f t="shared" si="254"/>
        <v>PDP'!</v>
      </c>
      <c r="F867" s="34" t="str">
        <f t="shared" si="255"/>
        <v>C:\Users\jaime.benazar\Quorum Business Solutions\Ecopetrol Prometeo - Documents\Planning Space Implementation\3. Analysis &amp; Design\Design\FC22\DRR Jaime\Por presentar a ECP\Cantagallo\Yarigui-Cantagallo\[YARIGUI-CANTAGALLO_CF_SEC_07-Feb-2024Rev2.xlsx]D-PDP'!</v>
      </c>
      <c r="G867" s="32" t="s">
        <v>112</v>
      </c>
      <c r="H867" s="33">
        <f t="shared" si="256"/>
        <v>41</v>
      </c>
      <c r="I867" s="33" t="str">
        <f t="shared" si="257"/>
        <v>='C:\Users\jaime.benazar\Quorum Business Solutions\Ecopetrol Prometeo - Documents\Planning Space Implementation\3. Analysis &amp; Design\Design\FC22\DRR Jaime\Por presentar a ECP\Cantagallo\Yarigui-Cantagallo\[YARIGUI-CANTAGALLO_CF_SEC_07-Feb-2024Rev2.xlsx]D-PDP'!$BZ$41</v>
      </c>
      <c r="J867" s="37" t="s">
        <v>2843</v>
      </c>
    </row>
    <row r="868" spans="1:10" x14ac:dyDescent="0.25">
      <c r="A868" s="32" t="s">
        <v>1</v>
      </c>
      <c r="B868" s="32">
        <f t="shared" si="258"/>
        <v>2053</v>
      </c>
      <c r="C868" s="33" t="s">
        <v>11</v>
      </c>
      <c r="D868" s="34" t="s">
        <v>1999</v>
      </c>
      <c r="E868" s="35" t="str">
        <f t="shared" si="254"/>
        <v>PDP'!</v>
      </c>
      <c r="F868" s="34" t="str">
        <f t="shared" si="255"/>
        <v>C:\Users\jaime.benazar\Quorum Business Solutions\Ecopetrol Prometeo - Documents\Planning Space Implementation\3. Analysis &amp; Design\Design\FC22\DRR Jaime\Por presentar a ECP\Cantagallo\Yarigui-Cantagallo\[YARIGUI-CANTAGALLO_CF_SEC_07-Feb-2024Rev2.xlsx]D-PDP'!</v>
      </c>
      <c r="G868" s="32" t="s">
        <v>112</v>
      </c>
      <c r="H868" s="33">
        <f t="shared" si="256"/>
        <v>42</v>
      </c>
      <c r="I868" s="33" t="str">
        <f t="shared" si="257"/>
        <v>='C:\Users\jaime.benazar\Quorum Business Solutions\Ecopetrol Prometeo - Documents\Planning Space Implementation\3. Analysis &amp; Design\Design\FC22\DRR Jaime\Por presentar a ECP\Cantagallo\Yarigui-Cantagallo\[YARIGUI-CANTAGALLO_CF_SEC_07-Feb-2024Rev2.xlsx]D-PDP'!$BZ$42</v>
      </c>
      <c r="J868" s="37" t="s">
        <v>2844</v>
      </c>
    </row>
    <row r="869" spans="1:10" x14ac:dyDescent="0.25">
      <c r="A869" s="32" t="s">
        <v>1</v>
      </c>
      <c r="B869" s="32">
        <f t="shared" si="258"/>
        <v>2054</v>
      </c>
      <c r="C869" s="33" t="s">
        <v>11</v>
      </c>
      <c r="D869" s="34" t="s">
        <v>1999</v>
      </c>
      <c r="E869" s="35" t="str">
        <f t="shared" si="254"/>
        <v>PDP'!</v>
      </c>
      <c r="F869" s="34" t="str">
        <f t="shared" si="255"/>
        <v>C:\Users\jaime.benazar\Quorum Business Solutions\Ecopetrol Prometeo - Documents\Planning Space Implementation\3. Analysis &amp; Design\Design\FC22\DRR Jaime\Por presentar a ECP\Cantagallo\Yarigui-Cantagallo\[YARIGUI-CANTAGALLO_CF_SEC_07-Feb-2024Rev2.xlsx]D-PDP'!</v>
      </c>
      <c r="G869" s="32" t="s">
        <v>112</v>
      </c>
      <c r="H869" s="33">
        <f t="shared" si="256"/>
        <v>43</v>
      </c>
      <c r="I869" s="33" t="str">
        <f t="shared" si="257"/>
        <v>='C:\Users\jaime.benazar\Quorum Business Solutions\Ecopetrol Prometeo - Documents\Planning Space Implementation\3. Analysis &amp; Design\Design\FC22\DRR Jaime\Por presentar a ECP\Cantagallo\Yarigui-Cantagallo\[YARIGUI-CANTAGALLO_CF_SEC_07-Feb-2024Rev2.xlsx]D-PDP'!$BZ$43</v>
      </c>
      <c r="J869" s="37" t="s">
        <v>2845</v>
      </c>
    </row>
    <row r="870" spans="1:10" x14ac:dyDescent="0.25">
      <c r="A870" s="32" t="s">
        <v>1</v>
      </c>
      <c r="B870" s="32">
        <f t="shared" si="258"/>
        <v>2055</v>
      </c>
      <c r="C870" s="33" t="s">
        <v>11</v>
      </c>
      <c r="D870" s="34" t="s">
        <v>1999</v>
      </c>
      <c r="E870" s="35" t="str">
        <f t="shared" si="254"/>
        <v>PDP'!</v>
      </c>
      <c r="F870" s="34" t="str">
        <f t="shared" si="255"/>
        <v>C:\Users\jaime.benazar\Quorum Business Solutions\Ecopetrol Prometeo - Documents\Planning Space Implementation\3. Analysis &amp; Design\Design\FC22\DRR Jaime\Por presentar a ECP\Cantagallo\Yarigui-Cantagallo\[YARIGUI-CANTAGALLO_CF_SEC_07-Feb-2024Rev2.xlsx]D-PDP'!</v>
      </c>
      <c r="G870" s="32" t="s">
        <v>112</v>
      </c>
      <c r="H870" s="33">
        <f t="shared" si="256"/>
        <v>44</v>
      </c>
      <c r="I870" s="33" t="str">
        <f t="shared" si="257"/>
        <v>='C:\Users\jaime.benazar\Quorum Business Solutions\Ecopetrol Prometeo - Documents\Planning Space Implementation\3. Analysis &amp; Design\Design\FC22\DRR Jaime\Por presentar a ECP\Cantagallo\Yarigui-Cantagallo\[YARIGUI-CANTAGALLO_CF_SEC_07-Feb-2024Rev2.xlsx]D-PDP'!$BZ$44</v>
      </c>
      <c r="J870" s="37" t="s">
        <v>2846</v>
      </c>
    </row>
    <row r="871" spans="1:10" x14ac:dyDescent="0.25">
      <c r="A871" s="32" t="s">
        <v>1</v>
      </c>
      <c r="B871" s="32">
        <f t="shared" si="258"/>
        <v>2056</v>
      </c>
      <c r="C871" s="33" t="s">
        <v>11</v>
      </c>
      <c r="D871" s="34" t="s">
        <v>1999</v>
      </c>
      <c r="E871" s="35" t="str">
        <f t="shared" si="254"/>
        <v>PDP'!</v>
      </c>
      <c r="F871" s="34" t="str">
        <f t="shared" si="255"/>
        <v>C:\Users\jaime.benazar\Quorum Business Solutions\Ecopetrol Prometeo - Documents\Planning Space Implementation\3. Analysis &amp; Design\Design\FC22\DRR Jaime\Por presentar a ECP\Cantagallo\Yarigui-Cantagallo\[YARIGUI-CANTAGALLO_CF_SEC_07-Feb-2024Rev2.xlsx]D-PDP'!</v>
      </c>
      <c r="G871" s="32" t="s">
        <v>112</v>
      </c>
      <c r="H871" s="33">
        <f t="shared" si="256"/>
        <v>45</v>
      </c>
      <c r="I871" s="33" t="str">
        <f t="shared" si="257"/>
        <v>='C:\Users\jaime.benazar\Quorum Business Solutions\Ecopetrol Prometeo - Documents\Planning Space Implementation\3. Analysis &amp; Design\Design\FC22\DRR Jaime\Por presentar a ECP\Cantagallo\Yarigui-Cantagallo\[YARIGUI-CANTAGALLO_CF_SEC_07-Feb-2024Rev2.xlsx]D-PDP'!$BZ$45</v>
      </c>
      <c r="J871" s="37" t="s">
        <v>2847</v>
      </c>
    </row>
    <row r="872" spans="1:10" x14ac:dyDescent="0.25">
      <c r="A872" s="32" t="s">
        <v>1</v>
      </c>
      <c r="B872" s="32">
        <f t="shared" si="258"/>
        <v>2057</v>
      </c>
      <c r="C872" s="33" t="s">
        <v>11</v>
      </c>
      <c r="D872" s="34" t="s">
        <v>1999</v>
      </c>
      <c r="E872" s="35" t="str">
        <f t="shared" si="254"/>
        <v>PDP'!</v>
      </c>
      <c r="F872" s="34" t="str">
        <f t="shared" si="255"/>
        <v>C:\Users\jaime.benazar\Quorum Business Solutions\Ecopetrol Prometeo - Documents\Planning Space Implementation\3. Analysis &amp; Design\Design\FC22\DRR Jaime\Por presentar a ECP\Cantagallo\Yarigui-Cantagallo\[YARIGUI-CANTAGALLO_CF_SEC_07-Feb-2024Rev2.xlsx]D-PDP'!</v>
      </c>
      <c r="G872" s="32" t="s">
        <v>112</v>
      </c>
      <c r="H872" s="33">
        <f t="shared" si="256"/>
        <v>46</v>
      </c>
      <c r="I872" s="33" t="str">
        <f t="shared" si="257"/>
        <v>='C:\Users\jaime.benazar\Quorum Business Solutions\Ecopetrol Prometeo - Documents\Planning Space Implementation\3. Analysis &amp; Design\Design\FC22\DRR Jaime\Por presentar a ECP\Cantagallo\Yarigui-Cantagallo\[YARIGUI-CANTAGALLO_CF_SEC_07-Feb-2024Rev2.xlsx]D-PDP'!$BZ$46</v>
      </c>
      <c r="J872" s="37" t="s">
        <v>2848</v>
      </c>
    </row>
    <row r="873" spans="1:10" x14ac:dyDescent="0.25">
      <c r="A873" s="32" t="s">
        <v>1</v>
      </c>
      <c r="B873" s="32">
        <f t="shared" si="258"/>
        <v>2058</v>
      </c>
      <c r="C873" s="33" t="s">
        <v>11</v>
      </c>
      <c r="D873" s="34" t="s">
        <v>1999</v>
      </c>
      <c r="E873" s="35" t="str">
        <f t="shared" si="254"/>
        <v>PDP'!</v>
      </c>
      <c r="F873" s="34" t="str">
        <f t="shared" si="255"/>
        <v>C:\Users\jaime.benazar\Quorum Business Solutions\Ecopetrol Prometeo - Documents\Planning Space Implementation\3. Analysis &amp; Design\Design\FC22\DRR Jaime\Por presentar a ECP\Cantagallo\Yarigui-Cantagallo\[YARIGUI-CANTAGALLO_CF_SEC_07-Feb-2024Rev2.xlsx]D-PDP'!</v>
      </c>
      <c r="G873" s="32" t="s">
        <v>112</v>
      </c>
      <c r="H873" s="33">
        <f t="shared" si="256"/>
        <v>47</v>
      </c>
      <c r="I873" s="33" t="str">
        <f t="shared" si="257"/>
        <v>='C:\Users\jaime.benazar\Quorum Business Solutions\Ecopetrol Prometeo - Documents\Planning Space Implementation\3. Analysis &amp; Design\Design\FC22\DRR Jaime\Por presentar a ECP\Cantagallo\Yarigui-Cantagallo\[YARIGUI-CANTAGALLO_CF_SEC_07-Feb-2024Rev2.xlsx]D-PDP'!$BZ$47</v>
      </c>
      <c r="J873" s="37" t="s">
        <v>2849</v>
      </c>
    </row>
    <row r="874" spans="1:10" x14ac:dyDescent="0.25">
      <c r="A874" s="32" t="s">
        <v>1</v>
      </c>
      <c r="B874" s="32">
        <f t="shared" si="258"/>
        <v>2059</v>
      </c>
      <c r="C874" s="33" t="s">
        <v>11</v>
      </c>
      <c r="D874" s="34" t="s">
        <v>1999</v>
      </c>
      <c r="E874" s="35" t="str">
        <f t="shared" si="254"/>
        <v>PDP'!</v>
      </c>
      <c r="F874" s="34" t="str">
        <f t="shared" si="255"/>
        <v>C:\Users\jaime.benazar\Quorum Business Solutions\Ecopetrol Prometeo - Documents\Planning Space Implementation\3. Analysis &amp; Design\Design\FC22\DRR Jaime\Por presentar a ECP\Cantagallo\Yarigui-Cantagallo\[YARIGUI-CANTAGALLO_CF_SEC_07-Feb-2024Rev2.xlsx]D-PDP'!</v>
      </c>
      <c r="G874" s="32" t="s">
        <v>112</v>
      </c>
      <c r="H874" s="33">
        <f t="shared" si="256"/>
        <v>48</v>
      </c>
      <c r="I874" s="33" t="str">
        <f t="shared" si="257"/>
        <v>='C:\Users\jaime.benazar\Quorum Business Solutions\Ecopetrol Prometeo - Documents\Planning Space Implementation\3. Analysis &amp; Design\Design\FC22\DRR Jaime\Por presentar a ECP\Cantagallo\Yarigui-Cantagallo\[YARIGUI-CANTAGALLO_CF_SEC_07-Feb-2024Rev2.xlsx]D-PDP'!$BZ$48</v>
      </c>
      <c r="J874" s="37" t="s">
        <v>2850</v>
      </c>
    </row>
    <row r="875" spans="1:10" x14ac:dyDescent="0.25">
      <c r="A875" s="32" t="s">
        <v>28</v>
      </c>
      <c r="B875" s="32"/>
      <c r="C875" s="33" t="s">
        <v>11</v>
      </c>
      <c r="D875" s="34"/>
      <c r="E875" s="35"/>
      <c r="F875" s="34"/>
      <c r="G875" s="32"/>
      <c r="H875" s="33"/>
      <c r="I875" s="33"/>
      <c r="J875" s="33"/>
    </row>
    <row r="876" spans="1:10" x14ac:dyDescent="0.25">
      <c r="A876" s="32" t="s">
        <v>2</v>
      </c>
      <c r="B876" s="32">
        <v>2023</v>
      </c>
      <c r="C876" s="33" t="s">
        <v>11</v>
      </c>
      <c r="D876" s="34" t="s">
        <v>1999</v>
      </c>
      <c r="E876" s="35" t="str">
        <f t="shared" si="247"/>
        <v>PNP'!</v>
      </c>
      <c r="F876" s="34" t="str">
        <f t="shared" si="248"/>
        <v>C:\Users\jaime.benazar\Quorum Business Solutions\Ecopetrol Prometeo - Documents\Planning Space Implementation\3. Analysis &amp; Design\Design\FC22\DRR Jaime\Por presentar a ECP\Cantagallo\Yarigui-Cantagallo\[YARIGUI-CANTAGALLO_CF_SEC_07-Feb-2024Rev2.xlsx]D-PNP'!</v>
      </c>
      <c r="G876" s="32" t="s">
        <v>112</v>
      </c>
      <c r="H876" s="33">
        <v>12</v>
      </c>
      <c r="I876" s="33" t="str">
        <f t="shared" si="250"/>
        <v>='C:\Users\jaime.benazar\Quorum Business Solutions\Ecopetrol Prometeo - Documents\Planning Space Implementation\3. Analysis &amp; Design\Design\FC22\DRR Jaime\Por presentar a ECP\Cantagallo\Yarigui-Cantagallo\[YARIGUI-CANTAGALLO_CF_SEC_07-Feb-2024Rev2.xlsx]D-PNP'!$BZ$12</v>
      </c>
      <c r="J876" s="37" t="s">
        <v>2851</v>
      </c>
    </row>
    <row r="877" spans="1:10" x14ac:dyDescent="0.25">
      <c r="A877" s="32" t="s">
        <v>2</v>
      </c>
      <c r="B877" s="32">
        <f>+B876+1</f>
        <v>2024</v>
      </c>
      <c r="C877" s="33" t="s">
        <v>11</v>
      </c>
      <c r="D877" s="34" t="s">
        <v>1999</v>
      </c>
      <c r="E877" s="35" t="str">
        <f t="shared" si="247"/>
        <v>PNP'!</v>
      </c>
      <c r="F877" s="34" t="str">
        <f t="shared" si="248"/>
        <v>C:\Users\jaime.benazar\Quorum Business Solutions\Ecopetrol Prometeo - Documents\Planning Space Implementation\3. Analysis &amp; Design\Design\FC22\DRR Jaime\Por presentar a ECP\Cantagallo\Yarigui-Cantagallo\[YARIGUI-CANTAGALLO_CF_SEC_07-Feb-2024Rev2.xlsx]D-PNP'!</v>
      </c>
      <c r="G877" s="32" t="s">
        <v>112</v>
      </c>
      <c r="H877" s="33">
        <f t="shared" ref="H877:H896" si="259">IF(A877&lt;&gt;A876,12,H876+1)</f>
        <v>13</v>
      </c>
      <c r="I877" s="33" t="str">
        <f t="shared" si="250"/>
        <v>='C:\Users\jaime.benazar\Quorum Business Solutions\Ecopetrol Prometeo - Documents\Planning Space Implementation\3. Analysis &amp; Design\Design\FC22\DRR Jaime\Por presentar a ECP\Cantagallo\Yarigui-Cantagallo\[YARIGUI-CANTAGALLO_CF_SEC_07-Feb-2024Rev2.xlsx]D-PNP'!$BZ$13</v>
      </c>
      <c r="J877" s="37" t="s">
        <v>2852</v>
      </c>
    </row>
    <row r="878" spans="1:10" x14ac:dyDescent="0.25">
      <c r="A878" s="32" t="s">
        <v>2</v>
      </c>
      <c r="B878" s="32">
        <f t="shared" ref="B878:B889" si="260">+B877+1</f>
        <v>2025</v>
      </c>
      <c r="C878" s="33" t="s">
        <v>11</v>
      </c>
      <c r="D878" s="34" t="s">
        <v>1999</v>
      </c>
      <c r="E878" s="35" t="str">
        <f t="shared" si="247"/>
        <v>PNP'!</v>
      </c>
      <c r="F878" s="34" t="str">
        <f t="shared" si="248"/>
        <v>C:\Users\jaime.benazar\Quorum Business Solutions\Ecopetrol Prometeo - Documents\Planning Space Implementation\3. Analysis &amp; Design\Design\FC22\DRR Jaime\Por presentar a ECP\Cantagallo\Yarigui-Cantagallo\[YARIGUI-CANTAGALLO_CF_SEC_07-Feb-2024Rev2.xlsx]D-PNP'!</v>
      </c>
      <c r="G878" s="32" t="s">
        <v>112</v>
      </c>
      <c r="H878" s="33">
        <f t="shared" si="259"/>
        <v>14</v>
      </c>
      <c r="I878" s="33" t="str">
        <f t="shared" si="250"/>
        <v>='C:\Users\jaime.benazar\Quorum Business Solutions\Ecopetrol Prometeo - Documents\Planning Space Implementation\3. Analysis &amp; Design\Design\FC22\DRR Jaime\Por presentar a ECP\Cantagallo\Yarigui-Cantagallo\[YARIGUI-CANTAGALLO_CF_SEC_07-Feb-2024Rev2.xlsx]D-PNP'!$BZ$14</v>
      </c>
      <c r="J878" s="37" t="s">
        <v>2853</v>
      </c>
    </row>
    <row r="879" spans="1:10" x14ac:dyDescent="0.25">
      <c r="A879" s="32" t="s">
        <v>2</v>
      </c>
      <c r="B879" s="32">
        <f t="shared" si="260"/>
        <v>2026</v>
      </c>
      <c r="C879" s="33" t="s">
        <v>11</v>
      </c>
      <c r="D879" s="34" t="s">
        <v>1999</v>
      </c>
      <c r="E879" s="35" t="str">
        <f t="shared" si="247"/>
        <v>PNP'!</v>
      </c>
      <c r="F879" s="34" t="str">
        <f t="shared" si="248"/>
        <v>C:\Users\jaime.benazar\Quorum Business Solutions\Ecopetrol Prometeo - Documents\Planning Space Implementation\3. Analysis &amp; Design\Design\FC22\DRR Jaime\Por presentar a ECP\Cantagallo\Yarigui-Cantagallo\[YARIGUI-CANTAGALLO_CF_SEC_07-Feb-2024Rev2.xlsx]D-PNP'!</v>
      </c>
      <c r="G879" s="32" t="s">
        <v>112</v>
      </c>
      <c r="H879" s="33">
        <f t="shared" si="259"/>
        <v>15</v>
      </c>
      <c r="I879" s="33" t="str">
        <f t="shared" si="250"/>
        <v>='C:\Users\jaime.benazar\Quorum Business Solutions\Ecopetrol Prometeo - Documents\Planning Space Implementation\3. Analysis &amp; Design\Design\FC22\DRR Jaime\Por presentar a ECP\Cantagallo\Yarigui-Cantagallo\[YARIGUI-CANTAGALLO_CF_SEC_07-Feb-2024Rev2.xlsx]D-PNP'!$BZ$15</v>
      </c>
      <c r="J879" s="37" t="s">
        <v>2854</v>
      </c>
    </row>
    <row r="880" spans="1:10" x14ac:dyDescent="0.25">
      <c r="A880" s="32" t="s">
        <v>2</v>
      </c>
      <c r="B880" s="32">
        <f t="shared" si="260"/>
        <v>2027</v>
      </c>
      <c r="C880" s="33" t="s">
        <v>11</v>
      </c>
      <c r="D880" s="34" t="s">
        <v>1999</v>
      </c>
      <c r="E880" s="35" t="str">
        <f t="shared" si="247"/>
        <v>PNP'!</v>
      </c>
      <c r="F880" s="34" t="str">
        <f t="shared" si="248"/>
        <v>C:\Users\jaime.benazar\Quorum Business Solutions\Ecopetrol Prometeo - Documents\Planning Space Implementation\3. Analysis &amp; Design\Design\FC22\DRR Jaime\Por presentar a ECP\Cantagallo\Yarigui-Cantagallo\[YARIGUI-CANTAGALLO_CF_SEC_07-Feb-2024Rev2.xlsx]D-PNP'!</v>
      </c>
      <c r="G880" s="32" t="s">
        <v>112</v>
      </c>
      <c r="H880" s="33">
        <f t="shared" si="259"/>
        <v>16</v>
      </c>
      <c r="I880" s="33" t="str">
        <f t="shared" si="250"/>
        <v>='C:\Users\jaime.benazar\Quorum Business Solutions\Ecopetrol Prometeo - Documents\Planning Space Implementation\3. Analysis &amp; Design\Design\FC22\DRR Jaime\Por presentar a ECP\Cantagallo\Yarigui-Cantagallo\[YARIGUI-CANTAGALLO_CF_SEC_07-Feb-2024Rev2.xlsx]D-PNP'!$BZ$16</v>
      </c>
      <c r="J880" s="37" t="s">
        <v>2855</v>
      </c>
    </row>
    <row r="881" spans="1:10" x14ac:dyDescent="0.25">
      <c r="A881" s="32" t="s">
        <v>2</v>
      </c>
      <c r="B881" s="32">
        <f t="shared" si="260"/>
        <v>2028</v>
      </c>
      <c r="C881" s="33" t="s">
        <v>11</v>
      </c>
      <c r="D881" s="34" t="s">
        <v>1999</v>
      </c>
      <c r="E881" s="35" t="str">
        <f t="shared" si="247"/>
        <v>PNP'!</v>
      </c>
      <c r="F881" s="34" t="str">
        <f t="shared" si="248"/>
        <v>C:\Users\jaime.benazar\Quorum Business Solutions\Ecopetrol Prometeo - Documents\Planning Space Implementation\3. Analysis &amp; Design\Design\FC22\DRR Jaime\Por presentar a ECP\Cantagallo\Yarigui-Cantagallo\[YARIGUI-CANTAGALLO_CF_SEC_07-Feb-2024Rev2.xlsx]D-PNP'!</v>
      </c>
      <c r="G881" s="32" t="s">
        <v>112</v>
      </c>
      <c r="H881" s="33">
        <f t="shared" si="259"/>
        <v>17</v>
      </c>
      <c r="I881" s="33" t="str">
        <f t="shared" si="250"/>
        <v>='C:\Users\jaime.benazar\Quorum Business Solutions\Ecopetrol Prometeo - Documents\Planning Space Implementation\3. Analysis &amp; Design\Design\FC22\DRR Jaime\Por presentar a ECP\Cantagallo\Yarigui-Cantagallo\[YARIGUI-CANTAGALLO_CF_SEC_07-Feb-2024Rev2.xlsx]D-PNP'!$BZ$17</v>
      </c>
      <c r="J881" s="37" t="s">
        <v>2856</v>
      </c>
    </row>
    <row r="882" spans="1:10" x14ac:dyDescent="0.25">
      <c r="A882" s="32" t="s">
        <v>2</v>
      </c>
      <c r="B882" s="32">
        <f t="shared" si="260"/>
        <v>2029</v>
      </c>
      <c r="C882" s="33" t="s">
        <v>11</v>
      </c>
      <c r="D882" s="34" t="s">
        <v>1999</v>
      </c>
      <c r="E882" s="35" t="str">
        <f t="shared" si="247"/>
        <v>PNP'!</v>
      </c>
      <c r="F882" s="34" t="str">
        <f t="shared" si="248"/>
        <v>C:\Users\jaime.benazar\Quorum Business Solutions\Ecopetrol Prometeo - Documents\Planning Space Implementation\3. Analysis &amp; Design\Design\FC22\DRR Jaime\Por presentar a ECP\Cantagallo\Yarigui-Cantagallo\[YARIGUI-CANTAGALLO_CF_SEC_07-Feb-2024Rev2.xlsx]D-PNP'!</v>
      </c>
      <c r="G882" s="32" t="s">
        <v>112</v>
      </c>
      <c r="H882" s="33">
        <f t="shared" si="259"/>
        <v>18</v>
      </c>
      <c r="I882" s="33" t="str">
        <f t="shared" si="250"/>
        <v>='C:\Users\jaime.benazar\Quorum Business Solutions\Ecopetrol Prometeo - Documents\Planning Space Implementation\3. Analysis &amp; Design\Design\FC22\DRR Jaime\Por presentar a ECP\Cantagallo\Yarigui-Cantagallo\[YARIGUI-CANTAGALLO_CF_SEC_07-Feb-2024Rev2.xlsx]D-PNP'!$BZ$18</v>
      </c>
      <c r="J882" s="37" t="s">
        <v>2857</v>
      </c>
    </row>
    <row r="883" spans="1:10" x14ac:dyDescent="0.25">
      <c r="A883" s="32" t="s">
        <v>2</v>
      </c>
      <c r="B883" s="32">
        <f t="shared" si="260"/>
        <v>2030</v>
      </c>
      <c r="C883" s="33" t="s">
        <v>11</v>
      </c>
      <c r="D883" s="34" t="s">
        <v>1999</v>
      </c>
      <c r="E883" s="35" t="str">
        <f t="shared" si="247"/>
        <v>PNP'!</v>
      </c>
      <c r="F883" s="34" t="str">
        <f t="shared" si="248"/>
        <v>C:\Users\jaime.benazar\Quorum Business Solutions\Ecopetrol Prometeo - Documents\Planning Space Implementation\3. Analysis &amp; Design\Design\FC22\DRR Jaime\Por presentar a ECP\Cantagallo\Yarigui-Cantagallo\[YARIGUI-CANTAGALLO_CF_SEC_07-Feb-2024Rev2.xlsx]D-PNP'!</v>
      </c>
      <c r="G883" s="32" t="s">
        <v>112</v>
      </c>
      <c r="H883" s="33">
        <f t="shared" si="259"/>
        <v>19</v>
      </c>
      <c r="I883" s="33" t="str">
        <f t="shared" si="250"/>
        <v>='C:\Users\jaime.benazar\Quorum Business Solutions\Ecopetrol Prometeo - Documents\Planning Space Implementation\3. Analysis &amp; Design\Design\FC22\DRR Jaime\Por presentar a ECP\Cantagallo\Yarigui-Cantagallo\[YARIGUI-CANTAGALLO_CF_SEC_07-Feb-2024Rev2.xlsx]D-PNP'!$BZ$19</v>
      </c>
      <c r="J883" s="37" t="s">
        <v>2858</v>
      </c>
    </row>
    <row r="884" spans="1:10" x14ac:dyDescent="0.25">
      <c r="A884" s="32" t="s">
        <v>2</v>
      </c>
      <c r="B884" s="32">
        <f t="shared" si="260"/>
        <v>2031</v>
      </c>
      <c r="C884" s="33" t="s">
        <v>11</v>
      </c>
      <c r="D884" s="34" t="s">
        <v>1999</v>
      </c>
      <c r="E884" s="35" t="str">
        <f t="shared" si="247"/>
        <v>PNP'!</v>
      </c>
      <c r="F884" s="34" t="str">
        <f t="shared" si="248"/>
        <v>C:\Users\jaime.benazar\Quorum Business Solutions\Ecopetrol Prometeo - Documents\Planning Space Implementation\3. Analysis &amp; Design\Design\FC22\DRR Jaime\Por presentar a ECP\Cantagallo\Yarigui-Cantagallo\[YARIGUI-CANTAGALLO_CF_SEC_07-Feb-2024Rev2.xlsx]D-PNP'!</v>
      </c>
      <c r="G884" s="32" t="s">
        <v>112</v>
      </c>
      <c r="H884" s="33">
        <f t="shared" si="259"/>
        <v>20</v>
      </c>
      <c r="I884" s="33" t="str">
        <f t="shared" si="250"/>
        <v>='C:\Users\jaime.benazar\Quorum Business Solutions\Ecopetrol Prometeo - Documents\Planning Space Implementation\3. Analysis &amp; Design\Design\FC22\DRR Jaime\Por presentar a ECP\Cantagallo\Yarigui-Cantagallo\[YARIGUI-CANTAGALLO_CF_SEC_07-Feb-2024Rev2.xlsx]D-PNP'!$BZ$20</v>
      </c>
      <c r="J884" s="37" t="s">
        <v>2859</v>
      </c>
    </row>
    <row r="885" spans="1:10" x14ac:dyDescent="0.25">
      <c r="A885" s="32" t="s">
        <v>2</v>
      </c>
      <c r="B885" s="32">
        <f t="shared" si="260"/>
        <v>2032</v>
      </c>
      <c r="C885" s="33" t="s">
        <v>11</v>
      </c>
      <c r="D885" s="34" t="s">
        <v>1999</v>
      </c>
      <c r="E885" s="35" t="str">
        <f t="shared" si="247"/>
        <v>PNP'!</v>
      </c>
      <c r="F885" s="34" t="str">
        <f t="shared" si="248"/>
        <v>C:\Users\jaime.benazar\Quorum Business Solutions\Ecopetrol Prometeo - Documents\Planning Space Implementation\3. Analysis &amp; Design\Design\FC22\DRR Jaime\Por presentar a ECP\Cantagallo\Yarigui-Cantagallo\[YARIGUI-CANTAGALLO_CF_SEC_07-Feb-2024Rev2.xlsx]D-PNP'!</v>
      </c>
      <c r="G885" s="32" t="s">
        <v>112</v>
      </c>
      <c r="H885" s="33">
        <f t="shared" si="259"/>
        <v>21</v>
      </c>
      <c r="I885" s="33" t="str">
        <f t="shared" si="250"/>
        <v>='C:\Users\jaime.benazar\Quorum Business Solutions\Ecopetrol Prometeo - Documents\Planning Space Implementation\3. Analysis &amp; Design\Design\FC22\DRR Jaime\Por presentar a ECP\Cantagallo\Yarigui-Cantagallo\[YARIGUI-CANTAGALLO_CF_SEC_07-Feb-2024Rev2.xlsx]D-PNP'!$BZ$21</v>
      </c>
      <c r="J885" s="37" t="s">
        <v>2860</v>
      </c>
    </row>
    <row r="886" spans="1:10" x14ac:dyDescent="0.25">
      <c r="A886" s="32" t="s">
        <v>2</v>
      </c>
      <c r="B886" s="32">
        <f t="shared" si="260"/>
        <v>2033</v>
      </c>
      <c r="C886" s="33" t="s">
        <v>11</v>
      </c>
      <c r="D886" s="34" t="s">
        <v>1999</v>
      </c>
      <c r="E886" s="35" t="str">
        <f t="shared" si="247"/>
        <v>PNP'!</v>
      </c>
      <c r="F886" s="34" t="str">
        <f t="shared" si="248"/>
        <v>C:\Users\jaime.benazar\Quorum Business Solutions\Ecopetrol Prometeo - Documents\Planning Space Implementation\3. Analysis &amp; Design\Design\FC22\DRR Jaime\Por presentar a ECP\Cantagallo\Yarigui-Cantagallo\[YARIGUI-CANTAGALLO_CF_SEC_07-Feb-2024Rev2.xlsx]D-PNP'!</v>
      </c>
      <c r="G886" s="32" t="s">
        <v>112</v>
      </c>
      <c r="H886" s="33">
        <f t="shared" si="259"/>
        <v>22</v>
      </c>
      <c r="I886" s="33" t="str">
        <f t="shared" si="250"/>
        <v>='C:\Users\jaime.benazar\Quorum Business Solutions\Ecopetrol Prometeo - Documents\Planning Space Implementation\3. Analysis &amp; Design\Design\FC22\DRR Jaime\Por presentar a ECP\Cantagallo\Yarigui-Cantagallo\[YARIGUI-CANTAGALLO_CF_SEC_07-Feb-2024Rev2.xlsx]D-PNP'!$BZ$22</v>
      </c>
      <c r="J886" s="37" t="s">
        <v>2861</v>
      </c>
    </row>
    <row r="887" spans="1:10" x14ac:dyDescent="0.25">
      <c r="A887" s="32" t="s">
        <v>2</v>
      </c>
      <c r="B887" s="32">
        <f t="shared" si="260"/>
        <v>2034</v>
      </c>
      <c r="C887" s="33" t="s">
        <v>11</v>
      </c>
      <c r="D887" s="34" t="s">
        <v>1999</v>
      </c>
      <c r="E887" s="35" t="str">
        <f t="shared" si="247"/>
        <v>PNP'!</v>
      </c>
      <c r="F887" s="34" t="str">
        <f t="shared" si="248"/>
        <v>C:\Users\jaime.benazar\Quorum Business Solutions\Ecopetrol Prometeo - Documents\Planning Space Implementation\3. Analysis &amp; Design\Design\FC22\DRR Jaime\Por presentar a ECP\Cantagallo\Yarigui-Cantagallo\[YARIGUI-CANTAGALLO_CF_SEC_07-Feb-2024Rev2.xlsx]D-PNP'!</v>
      </c>
      <c r="G887" s="32" t="s">
        <v>112</v>
      </c>
      <c r="H887" s="33">
        <f t="shared" si="259"/>
        <v>23</v>
      </c>
      <c r="I887" s="33" t="str">
        <f t="shared" si="250"/>
        <v>='C:\Users\jaime.benazar\Quorum Business Solutions\Ecopetrol Prometeo - Documents\Planning Space Implementation\3. Analysis &amp; Design\Design\FC22\DRR Jaime\Por presentar a ECP\Cantagallo\Yarigui-Cantagallo\[YARIGUI-CANTAGALLO_CF_SEC_07-Feb-2024Rev2.xlsx]D-PNP'!$BZ$23</v>
      </c>
      <c r="J887" s="37" t="s">
        <v>2862</v>
      </c>
    </row>
    <row r="888" spans="1:10" x14ac:dyDescent="0.25">
      <c r="A888" s="32" t="s">
        <v>2</v>
      </c>
      <c r="B888" s="32">
        <f t="shared" si="260"/>
        <v>2035</v>
      </c>
      <c r="C888" s="33" t="s">
        <v>11</v>
      </c>
      <c r="D888" s="34" t="s">
        <v>1999</v>
      </c>
      <c r="E888" s="35" t="str">
        <f t="shared" si="247"/>
        <v>PNP'!</v>
      </c>
      <c r="F888" s="34" t="str">
        <f t="shared" si="248"/>
        <v>C:\Users\jaime.benazar\Quorum Business Solutions\Ecopetrol Prometeo - Documents\Planning Space Implementation\3. Analysis &amp; Design\Design\FC22\DRR Jaime\Por presentar a ECP\Cantagallo\Yarigui-Cantagallo\[YARIGUI-CANTAGALLO_CF_SEC_07-Feb-2024Rev2.xlsx]D-PNP'!</v>
      </c>
      <c r="G888" s="32" t="s">
        <v>112</v>
      </c>
      <c r="H888" s="33">
        <f t="shared" si="259"/>
        <v>24</v>
      </c>
      <c r="I888" s="33" t="str">
        <f t="shared" si="250"/>
        <v>='C:\Users\jaime.benazar\Quorum Business Solutions\Ecopetrol Prometeo - Documents\Planning Space Implementation\3. Analysis &amp; Design\Design\FC22\DRR Jaime\Por presentar a ECP\Cantagallo\Yarigui-Cantagallo\[YARIGUI-CANTAGALLO_CF_SEC_07-Feb-2024Rev2.xlsx]D-PNP'!$BZ$24</v>
      </c>
      <c r="J888" s="37" t="s">
        <v>2863</v>
      </c>
    </row>
    <row r="889" spans="1:10" x14ac:dyDescent="0.25">
      <c r="A889" s="32" t="s">
        <v>2</v>
      </c>
      <c r="B889" s="32">
        <f t="shared" si="260"/>
        <v>2036</v>
      </c>
      <c r="C889" s="33" t="s">
        <v>11</v>
      </c>
      <c r="D889" s="34" t="s">
        <v>1999</v>
      </c>
      <c r="E889" s="35" t="str">
        <f t="shared" si="247"/>
        <v>PNP'!</v>
      </c>
      <c r="F889" s="34" t="str">
        <f t="shared" si="248"/>
        <v>C:\Users\jaime.benazar\Quorum Business Solutions\Ecopetrol Prometeo - Documents\Planning Space Implementation\3. Analysis &amp; Design\Design\FC22\DRR Jaime\Por presentar a ECP\Cantagallo\Yarigui-Cantagallo\[YARIGUI-CANTAGALLO_CF_SEC_07-Feb-2024Rev2.xlsx]D-PNP'!</v>
      </c>
      <c r="G889" s="32" t="s">
        <v>112</v>
      </c>
      <c r="H889" s="33">
        <f t="shared" si="259"/>
        <v>25</v>
      </c>
      <c r="I889" s="33" t="str">
        <f t="shared" si="250"/>
        <v>='C:\Users\jaime.benazar\Quorum Business Solutions\Ecopetrol Prometeo - Documents\Planning Space Implementation\3. Analysis &amp; Design\Design\FC22\DRR Jaime\Por presentar a ECP\Cantagallo\Yarigui-Cantagallo\[YARIGUI-CANTAGALLO_CF_SEC_07-Feb-2024Rev2.xlsx]D-PNP'!$BZ$25</v>
      </c>
      <c r="J889" s="37" t="s">
        <v>2864</v>
      </c>
    </row>
    <row r="890" spans="1:10" x14ac:dyDescent="0.25">
      <c r="A890" s="32" t="s">
        <v>2</v>
      </c>
      <c r="B890" s="32">
        <f>+B889+1</f>
        <v>2037</v>
      </c>
      <c r="C890" s="33" t="s">
        <v>11</v>
      </c>
      <c r="D890" s="34" t="s">
        <v>1999</v>
      </c>
      <c r="E890" s="35" t="str">
        <f t="shared" si="247"/>
        <v>PNP'!</v>
      </c>
      <c r="F890" s="34" t="str">
        <f t="shared" si="248"/>
        <v>C:\Users\jaime.benazar\Quorum Business Solutions\Ecopetrol Prometeo - Documents\Planning Space Implementation\3. Analysis &amp; Design\Design\FC22\DRR Jaime\Por presentar a ECP\Cantagallo\Yarigui-Cantagallo\[YARIGUI-CANTAGALLO_CF_SEC_07-Feb-2024Rev2.xlsx]D-PNP'!</v>
      </c>
      <c r="G890" s="32" t="s">
        <v>112</v>
      </c>
      <c r="H890" s="33">
        <f t="shared" si="259"/>
        <v>26</v>
      </c>
      <c r="I890" s="33" t="str">
        <f t="shared" si="250"/>
        <v>='C:\Users\jaime.benazar\Quorum Business Solutions\Ecopetrol Prometeo - Documents\Planning Space Implementation\3. Analysis &amp; Design\Design\FC22\DRR Jaime\Por presentar a ECP\Cantagallo\Yarigui-Cantagallo\[YARIGUI-CANTAGALLO_CF_SEC_07-Feb-2024Rev2.xlsx]D-PNP'!$BZ$26</v>
      </c>
      <c r="J890" s="37" t="s">
        <v>2865</v>
      </c>
    </row>
    <row r="891" spans="1:10" x14ac:dyDescent="0.25">
      <c r="A891" s="32" t="s">
        <v>2</v>
      </c>
      <c r="B891" s="32">
        <f t="shared" ref="B891:B893" si="261">+B890+1</f>
        <v>2038</v>
      </c>
      <c r="C891" s="33" t="s">
        <v>11</v>
      </c>
      <c r="D891" s="34" t="s">
        <v>1999</v>
      </c>
      <c r="E891" s="35" t="str">
        <f t="shared" si="247"/>
        <v>PNP'!</v>
      </c>
      <c r="F891" s="34" t="str">
        <f t="shared" si="248"/>
        <v>C:\Users\jaime.benazar\Quorum Business Solutions\Ecopetrol Prometeo - Documents\Planning Space Implementation\3. Analysis &amp; Design\Design\FC22\DRR Jaime\Por presentar a ECP\Cantagallo\Yarigui-Cantagallo\[YARIGUI-CANTAGALLO_CF_SEC_07-Feb-2024Rev2.xlsx]D-PNP'!</v>
      </c>
      <c r="G891" s="32" t="s">
        <v>112</v>
      </c>
      <c r="H891" s="33">
        <f t="shared" si="259"/>
        <v>27</v>
      </c>
      <c r="I891" s="33" t="str">
        <f t="shared" si="250"/>
        <v>='C:\Users\jaime.benazar\Quorum Business Solutions\Ecopetrol Prometeo - Documents\Planning Space Implementation\3. Analysis &amp; Design\Design\FC22\DRR Jaime\Por presentar a ECP\Cantagallo\Yarigui-Cantagallo\[YARIGUI-CANTAGALLO_CF_SEC_07-Feb-2024Rev2.xlsx]D-PNP'!$BZ$27</v>
      </c>
      <c r="J891" s="37" t="s">
        <v>2866</v>
      </c>
    </row>
    <row r="892" spans="1:10" x14ac:dyDescent="0.25">
      <c r="A892" s="32" t="s">
        <v>2</v>
      </c>
      <c r="B892" s="32">
        <f t="shared" si="261"/>
        <v>2039</v>
      </c>
      <c r="C892" s="33" t="s">
        <v>11</v>
      </c>
      <c r="D892" s="34" t="s">
        <v>1999</v>
      </c>
      <c r="E892" s="35" t="str">
        <f t="shared" si="247"/>
        <v>PNP'!</v>
      </c>
      <c r="F892" s="34" t="str">
        <f t="shared" si="248"/>
        <v>C:\Users\jaime.benazar\Quorum Business Solutions\Ecopetrol Prometeo - Documents\Planning Space Implementation\3. Analysis &amp; Design\Design\FC22\DRR Jaime\Por presentar a ECP\Cantagallo\Yarigui-Cantagallo\[YARIGUI-CANTAGALLO_CF_SEC_07-Feb-2024Rev2.xlsx]D-PNP'!</v>
      </c>
      <c r="G892" s="32" t="s">
        <v>112</v>
      </c>
      <c r="H892" s="33">
        <f t="shared" si="259"/>
        <v>28</v>
      </c>
      <c r="I892" s="33" t="str">
        <f t="shared" si="250"/>
        <v>='C:\Users\jaime.benazar\Quorum Business Solutions\Ecopetrol Prometeo - Documents\Planning Space Implementation\3. Analysis &amp; Design\Design\FC22\DRR Jaime\Por presentar a ECP\Cantagallo\Yarigui-Cantagallo\[YARIGUI-CANTAGALLO_CF_SEC_07-Feb-2024Rev2.xlsx]D-PNP'!$BZ$28</v>
      </c>
      <c r="J892" s="37" t="s">
        <v>2867</v>
      </c>
    </row>
    <row r="893" spans="1:10" x14ac:dyDescent="0.25">
      <c r="A893" s="32" t="s">
        <v>2</v>
      </c>
      <c r="B893" s="32">
        <f t="shared" si="261"/>
        <v>2040</v>
      </c>
      <c r="C893" s="33" t="s">
        <v>11</v>
      </c>
      <c r="D893" s="34" t="s">
        <v>1999</v>
      </c>
      <c r="E893" s="35" t="str">
        <f t="shared" si="247"/>
        <v>PNP'!</v>
      </c>
      <c r="F893" s="34" t="str">
        <f t="shared" si="248"/>
        <v>C:\Users\jaime.benazar\Quorum Business Solutions\Ecopetrol Prometeo - Documents\Planning Space Implementation\3. Analysis &amp; Design\Design\FC22\DRR Jaime\Por presentar a ECP\Cantagallo\Yarigui-Cantagallo\[YARIGUI-CANTAGALLO_CF_SEC_07-Feb-2024Rev2.xlsx]D-PNP'!</v>
      </c>
      <c r="G893" s="32" t="s">
        <v>112</v>
      </c>
      <c r="H893" s="33">
        <f t="shared" si="259"/>
        <v>29</v>
      </c>
      <c r="I893" s="33" t="str">
        <f t="shared" si="250"/>
        <v>='C:\Users\jaime.benazar\Quorum Business Solutions\Ecopetrol Prometeo - Documents\Planning Space Implementation\3. Analysis &amp; Design\Design\FC22\DRR Jaime\Por presentar a ECP\Cantagallo\Yarigui-Cantagallo\[YARIGUI-CANTAGALLO_CF_SEC_07-Feb-2024Rev2.xlsx]D-PNP'!$BZ$29</v>
      </c>
      <c r="J893" s="37" t="s">
        <v>2868</v>
      </c>
    </row>
    <row r="894" spans="1:10" x14ac:dyDescent="0.25">
      <c r="A894" s="32" t="s">
        <v>2</v>
      </c>
      <c r="B894" s="32">
        <f>+B893+1</f>
        <v>2041</v>
      </c>
      <c r="C894" s="33" t="s">
        <v>11</v>
      </c>
      <c r="D894" s="34" t="s">
        <v>1999</v>
      </c>
      <c r="E894" s="35" t="str">
        <f t="shared" si="247"/>
        <v>PNP'!</v>
      </c>
      <c r="F894" s="34" t="str">
        <f t="shared" si="248"/>
        <v>C:\Users\jaime.benazar\Quorum Business Solutions\Ecopetrol Prometeo - Documents\Planning Space Implementation\3. Analysis &amp; Design\Design\FC22\DRR Jaime\Por presentar a ECP\Cantagallo\Yarigui-Cantagallo\[YARIGUI-CANTAGALLO_CF_SEC_07-Feb-2024Rev2.xlsx]D-PNP'!</v>
      </c>
      <c r="G894" s="32" t="s">
        <v>112</v>
      </c>
      <c r="H894" s="33">
        <f t="shared" si="259"/>
        <v>30</v>
      </c>
      <c r="I894" s="33" t="str">
        <f t="shared" si="250"/>
        <v>='C:\Users\jaime.benazar\Quorum Business Solutions\Ecopetrol Prometeo - Documents\Planning Space Implementation\3. Analysis &amp; Design\Design\FC22\DRR Jaime\Por presentar a ECP\Cantagallo\Yarigui-Cantagallo\[YARIGUI-CANTAGALLO_CF_SEC_07-Feb-2024Rev2.xlsx]D-PNP'!$BZ$30</v>
      </c>
      <c r="J894" s="37" t="s">
        <v>2869</v>
      </c>
    </row>
    <row r="895" spans="1:10" x14ac:dyDescent="0.25">
      <c r="A895" s="32" t="s">
        <v>2</v>
      </c>
      <c r="B895" s="32">
        <f t="shared" ref="B895:B896" si="262">+B894+1</f>
        <v>2042</v>
      </c>
      <c r="C895" s="33" t="s">
        <v>11</v>
      </c>
      <c r="D895" s="34" t="s">
        <v>1999</v>
      </c>
      <c r="E895" s="35" t="str">
        <f t="shared" si="247"/>
        <v>PNP'!</v>
      </c>
      <c r="F895" s="34" t="str">
        <f t="shared" si="248"/>
        <v>C:\Users\jaime.benazar\Quorum Business Solutions\Ecopetrol Prometeo - Documents\Planning Space Implementation\3. Analysis &amp; Design\Design\FC22\DRR Jaime\Por presentar a ECP\Cantagallo\Yarigui-Cantagallo\[YARIGUI-CANTAGALLO_CF_SEC_07-Feb-2024Rev2.xlsx]D-PNP'!</v>
      </c>
      <c r="G895" s="32" t="s">
        <v>112</v>
      </c>
      <c r="H895" s="33">
        <f t="shared" si="259"/>
        <v>31</v>
      </c>
      <c r="I895" s="33" t="str">
        <f t="shared" si="250"/>
        <v>='C:\Users\jaime.benazar\Quorum Business Solutions\Ecopetrol Prometeo - Documents\Planning Space Implementation\3. Analysis &amp; Design\Design\FC22\DRR Jaime\Por presentar a ECP\Cantagallo\Yarigui-Cantagallo\[YARIGUI-CANTAGALLO_CF_SEC_07-Feb-2024Rev2.xlsx]D-PNP'!$BZ$31</v>
      </c>
      <c r="J895" s="37" t="s">
        <v>2870</v>
      </c>
    </row>
    <row r="896" spans="1:10" x14ac:dyDescent="0.25">
      <c r="A896" s="32" t="s">
        <v>2</v>
      </c>
      <c r="B896" s="32">
        <f t="shared" si="262"/>
        <v>2043</v>
      </c>
      <c r="C896" s="33" t="s">
        <v>11</v>
      </c>
      <c r="D896" s="34" t="s">
        <v>1999</v>
      </c>
      <c r="E896" s="35" t="str">
        <f t="shared" si="247"/>
        <v>PNP'!</v>
      </c>
      <c r="F896" s="34" t="str">
        <f t="shared" si="248"/>
        <v>C:\Users\jaime.benazar\Quorum Business Solutions\Ecopetrol Prometeo - Documents\Planning Space Implementation\3. Analysis &amp; Design\Design\FC22\DRR Jaime\Por presentar a ECP\Cantagallo\Yarigui-Cantagallo\[YARIGUI-CANTAGALLO_CF_SEC_07-Feb-2024Rev2.xlsx]D-PNP'!</v>
      </c>
      <c r="G896" s="32" t="s">
        <v>112</v>
      </c>
      <c r="H896" s="33">
        <f t="shared" si="259"/>
        <v>32</v>
      </c>
      <c r="I896" s="33" t="str">
        <f t="shared" si="250"/>
        <v>='C:\Users\jaime.benazar\Quorum Business Solutions\Ecopetrol Prometeo - Documents\Planning Space Implementation\3. Analysis &amp; Design\Design\FC22\DRR Jaime\Por presentar a ECP\Cantagallo\Yarigui-Cantagallo\[YARIGUI-CANTAGALLO_CF_SEC_07-Feb-2024Rev2.xlsx]D-PNP'!$BZ$32</v>
      </c>
      <c r="J896" s="37" t="s">
        <v>2871</v>
      </c>
    </row>
    <row r="897" spans="1:10" x14ac:dyDescent="0.25">
      <c r="A897" s="32" t="s">
        <v>2</v>
      </c>
      <c r="B897" s="32">
        <f>+B896+1</f>
        <v>2044</v>
      </c>
      <c r="C897" s="33" t="s">
        <v>11</v>
      </c>
      <c r="D897" s="34" t="s">
        <v>1999</v>
      </c>
      <c r="E897" s="35" t="str">
        <f t="shared" ref="E897:E912" si="263">_xlfn.CONCAT(A897,"'!")</f>
        <v>PNP'!</v>
      </c>
      <c r="F897" s="34" t="str">
        <f t="shared" ref="F897:F912" si="264">_xlfn.CONCAT(D897:E897)</f>
        <v>C:\Users\jaime.benazar\Quorum Business Solutions\Ecopetrol Prometeo - Documents\Planning Space Implementation\3. Analysis &amp; Design\Design\FC22\DRR Jaime\Por presentar a ECP\Cantagallo\Yarigui-Cantagallo\[YARIGUI-CANTAGALLO_CF_SEC_07-Feb-2024Rev2.xlsx]D-PNP'!</v>
      </c>
      <c r="G897" s="32" t="s">
        <v>112</v>
      </c>
      <c r="H897" s="33">
        <f t="shared" ref="H897:H912" si="265">IF(A897&lt;&gt;A896,12,H896+1)</f>
        <v>33</v>
      </c>
      <c r="I897" s="33" t="str">
        <f t="shared" ref="I897:I912" si="266">_xlfn.CONCAT("='",F897:H897)</f>
        <v>='C:\Users\jaime.benazar\Quorum Business Solutions\Ecopetrol Prometeo - Documents\Planning Space Implementation\3. Analysis &amp; Design\Design\FC22\DRR Jaime\Por presentar a ECP\Cantagallo\Yarigui-Cantagallo\[YARIGUI-CANTAGALLO_CF_SEC_07-Feb-2024Rev2.xlsx]D-PNP'!$BZ$33</v>
      </c>
      <c r="J897" s="37" t="s">
        <v>2872</v>
      </c>
    </row>
    <row r="898" spans="1:10" x14ac:dyDescent="0.25">
      <c r="A898" s="32" t="s">
        <v>2</v>
      </c>
      <c r="B898" s="32">
        <f t="shared" ref="B898:B912" si="267">+B897+1</f>
        <v>2045</v>
      </c>
      <c r="C898" s="33" t="s">
        <v>11</v>
      </c>
      <c r="D898" s="34" t="s">
        <v>1999</v>
      </c>
      <c r="E898" s="35" t="str">
        <f t="shared" si="263"/>
        <v>PNP'!</v>
      </c>
      <c r="F898" s="34" t="str">
        <f t="shared" si="264"/>
        <v>C:\Users\jaime.benazar\Quorum Business Solutions\Ecopetrol Prometeo - Documents\Planning Space Implementation\3. Analysis &amp; Design\Design\FC22\DRR Jaime\Por presentar a ECP\Cantagallo\Yarigui-Cantagallo\[YARIGUI-CANTAGALLO_CF_SEC_07-Feb-2024Rev2.xlsx]D-PNP'!</v>
      </c>
      <c r="G898" s="32" t="s">
        <v>112</v>
      </c>
      <c r="H898" s="33">
        <f t="shared" si="265"/>
        <v>34</v>
      </c>
      <c r="I898" s="33" t="str">
        <f t="shared" si="266"/>
        <v>='C:\Users\jaime.benazar\Quorum Business Solutions\Ecopetrol Prometeo - Documents\Planning Space Implementation\3. Analysis &amp; Design\Design\FC22\DRR Jaime\Por presentar a ECP\Cantagallo\Yarigui-Cantagallo\[YARIGUI-CANTAGALLO_CF_SEC_07-Feb-2024Rev2.xlsx]D-PNP'!$BZ$34</v>
      </c>
      <c r="J898" s="37" t="s">
        <v>2873</v>
      </c>
    </row>
    <row r="899" spans="1:10" x14ac:dyDescent="0.25">
      <c r="A899" s="32" t="s">
        <v>2</v>
      </c>
      <c r="B899" s="32">
        <f t="shared" si="267"/>
        <v>2046</v>
      </c>
      <c r="C899" s="33" t="s">
        <v>11</v>
      </c>
      <c r="D899" s="34" t="s">
        <v>1999</v>
      </c>
      <c r="E899" s="35" t="str">
        <f t="shared" si="263"/>
        <v>PNP'!</v>
      </c>
      <c r="F899" s="34" t="str">
        <f t="shared" si="264"/>
        <v>C:\Users\jaime.benazar\Quorum Business Solutions\Ecopetrol Prometeo - Documents\Planning Space Implementation\3. Analysis &amp; Design\Design\FC22\DRR Jaime\Por presentar a ECP\Cantagallo\Yarigui-Cantagallo\[YARIGUI-CANTAGALLO_CF_SEC_07-Feb-2024Rev2.xlsx]D-PNP'!</v>
      </c>
      <c r="G899" s="32" t="s">
        <v>112</v>
      </c>
      <c r="H899" s="33">
        <f t="shared" si="265"/>
        <v>35</v>
      </c>
      <c r="I899" s="33" t="str">
        <f t="shared" si="266"/>
        <v>='C:\Users\jaime.benazar\Quorum Business Solutions\Ecopetrol Prometeo - Documents\Planning Space Implementation\3. Analysis &amp; Design\Design\FC22\DRR Jaime\Por presentar a ECP\Cantagallo\Yarigui-Cantagallo\[YARIGUI-CANTAGALLO_CF_SEC_07-Feb-2024Rev2.xlsx]D-PNP'!$BZ$35</v>
      </c>
      <c r="J899" s="37" t="s">
        <v>2874</v>
      </c>
    </row>
    <row r="900" spans="1:10" x14ac:dyDescent="0.25">
      <c r="A900" s="32" t="s">
        <v>2</v>
      </c>
      <c r="B900" s="32">
        <f t="shared" si="267"/>
        <v>2047</v>
      </c>
      <c r="C900" s="33" t="s">
        <v>11</v>
      </c>
      <c r="D900" s="34" t="s">
        <v>1999</v>
      </c>
      <c r="E900" s="35" t="str">
        <f t="shared" si="263"/>
        <v>PNP'!</v>
      </c>
      <c r="F900" s="34" t="str">
        <f t="shared" si="264"/>
        <v>C:\Users\jaime.benazar\Quorum Business Solutions\Ecopetrol Prometeo - Documents\Planning Space Implementation\3. Analysis &amp; Design\Design\FC22\DRR Jaime\Por presentar a ECP\Cantagallo\Yarigui-Cantagallo\[YARIGUI-CANTAGALLO_CF_SEC_07-Feb-2024Rev2.xlsx]D-PNP'!</v>
      </c>
      <c r="G900" s="32" t="s">
        <v>112</v>
      </c>
      <c r="H900" s="33">
        <f t="shared" si="265"/>
        <v>36</v>
      </c>
      <c r="I900" s="33" t="str">
        <f t="shared" si="266"/>
        <v>='C:\Users\jaime.benazar\Quorum Business Solutions\Ecopetrol Prometeo - Documents\Planning Space Implementation\3. Analysis &amp; Design\Design\FC22\DRR Jaime\Por presentar a ECP\Cantagallo\Yarigui-Cantagallo\[YARIGUI-CANTAGALLO_CF_SEC_07-Feb-2024Rev2.xlsx]D-PNP'!$BZ$36</v>
      </c>
      <c r="J900" s="37" t="s">
        <v>2875</v>
      </c>
    </row>
    <row r="901" spans="1:10" x14ac:dyDescent="0.25">
      <c r="A901" s="32" t="s">
        <v>2</v>
      </c>
      <c r="B901" s="32">
        <f t="shared" si="267"/>
        <v>2048</v>
      </c>
      <c r="C901" s="33" t="s">
        <v>11</v>
      </c>
      <c r="D901" s="34" t="s">
        <v>1999</v>
      </c>
      <c r="E901" s="35" t="str">
        <f t="shared" si="263"/>
        <v>PNP'!</v>
      </c>
      <c r="F901" s="34" t="str">
        <f t="shared" si="264"/>
        <v>C:\Users\jaime.benazar\Quorum Business Solutions\Ecopetrol Prometeo - Documents\Planning Space Implementation\3. Analysis &amp; Design\Design\FC22\DRR Jaime\Por presentar a ECP\Cantagallo\Yarigui-Cantagallo\[YARIGUI-CANTAGALLO_CF_SEC_07-Feb-2024Rev2.xlsx]D-PNP'!</v>
      </c>
      <c r="G901" s="32" t="s">
        <v>112</v>
      </c>
      <c r="H901" s="33">
        <f t="shared" si="265"/>
        <v>37</v>
      </c>
      <c r="I901" s="33" t="str">
        <f t="shared" si="266"/>
        <v>='C:\Users\jaime.benazar\Quorum Business Solutions\Ecopetrol Prometeo - Documents\Planning Space Implementation\3. Analysis &amp; Design\Design\FC22\DRR Jaime\Por presentar a ECP\Cantagallo\Yarigui-Cantagallo\[YARIGUI-CANTAGALLO_CF_SEC_07-Feb-2024Rev2.xlsx]D-PNP'!$BZ$37</v>
      </c>
      <c r="J901" s="37" t="s">
        <v>2876</v>
      </c>
    </row>
    <row r="902" spans="1:10" x14ac:dyDescent="0.25">
      <c r="A902" s="32" t="s">
        <v>2</v>
      </c>
      <c r="B902" s="32">
        <f t="shared" si="267"/>
        <v>2049</v>
      </c>
      <c r="C902" s="33" t="s">
        <v>11</v>
      </c>
      <c r="D902" s="34" t="s">
        <v>1999</v>
      </c>
      <c r="E902" s="35" t="str">
        <f t="shared" si="263"/>
        <v>PNP'!</v>
      </c>
      <c r="F902" s="34" t="str">
        <f t="shared" si="264"/>
        <v>C:\Users\jaime.benazar\Quorum Business Solutions\Ecopetrol Prometeo - Documents\Planning Space Implementation\3. Analysis &amp; Design\Design\FC22\DRR Jaime\Por presentar a ECP\Cantagallo\Yarigui-Cantagallo\[YARIGUI-CANTAGALLO_CF_SEC_07-Feb-2024Rev2.xlsx]D-PNP'!</v>
      </c>
      <c r="G902" s="32" t="s">
        <v>112</v>
      </c>
      <c r="H902" s="33">
        <f t="shared" si="265"/>
        <v>38</v>
      </c>
      <c r="I902" s="33" t="str">
        <f t="shared" si="266"/>
        <v>='C:\Users\jaime.benazar\Quorum Business Solutions\Ecopetrol Prometeo - Documents\Planning Space Implementation\3. Analysis &amp; Design\Design\FC22\DRR Jaime\Por presentar a ECP\Cantagallo\Yarigui-Cantagallo\[YARIGUI-CANTAGALLO_CF_SEC_07-Feb-2024Rev2.xlsx]D-PNP'!$BZ$38</v>
      </c>
      <c r="J902" s="37" t="s">
        <v>2877</v>
      </c>
    </row>
    <row r="903" spans="1:10" x14ac:dyDescent="0.25">
      <c r="A903" s="32" t="s">
        <v>2</v>
      </c>
      <c r="B903" s="32">
        <f t="shared" si="267"/>
        <v>2050</v>
      </c>
      <c r="C903" s="33" t="s">
        <v>11</v>
      </c>
      <c r="D903" s="34" t="s">
        <v>1999</v>
      </c>
      <c r="E903" s="35" t="str">
        <f t="shared" si="263"/>
        <v>PNP'!</v>
      </c>
      <c r="F903" s="34" t="str">
        <f t="shared" si="264"/>
        <v>C:\Users\jaime.benazar\Quorum Business Solutions\Ecopetrol Prometeo - Documents\Planning Space Implementation\3. Analysis &amp; Design\Design\FC22\DRR Jaime\Por presentar a ECP\Cantagallo\Yarigui-Cantagallo\[YARIGUI-CANTAGALLO_CF_SEC_07-Feb-2024Rev2.xlsx]D-PNP'!</v>
      </c>
      <c r="G903" s="32" t="s">
        <v>112</v>
      </c>
      <c r="H903" s="33">
        <f t="shared" si="265"/>
        <v>39</v>
      </c>
      <c r="I903" s="33" t="str">
        <f t="shared" si="266"/>
        <v>='C:\Users\jaime.benazar\Quorum Business Solutions\Ecopetrol Prometeo - Documents\Planning Space Implementation\3. Analysis &amp; Design\Design\FC22\DRR Jaime\Por presentar a ECP\Cantagallo\Yarigui-Cantagallo\[YARIGUI-CANTAGALLO_CF_SEC_07-Feb-2024Rev2.xlsx]D-PNP'!$BZ$39</v>
      </c>
      <c r="J903" s="37" t="s">
        <v>2878</v>
      </c>
    </row>
    <row r="904" spans="1:10" x14ac:dyDescent="0.25">
      <c r="A904" s="32" t="s">
        <v>2</v>
      </c>
      <c r="B904" s="32">
        <f t="shared" si="267"/>
        <v>2051</v>
      </c>
      <c r="C904" s="33" t="s">
        <v>11</v>
      </c>
      <c r="D904" s="34" t="s">
        <v>1999</v>
      </c>
      <c r="E904" s="35" t="str">
        <f t="shared" si="263"/>
        <v>PNP'!</v>
      </c>
      <c r="F904" s="34" t="str">
        <f t="shared" si="264"/>
        <v>C:\Users\jaime.benazar\Quorum Business Solutions\Ecopetrol Prometeo - Documents\Planning Space Implementation\3. Analysis &amp; Design\Design\FC22\DRR Jaime\Por presentar a ECP\Cantagallo\Yarigui-Cantagallo\[YARIGUI-CANTAGALLO_CF_SEC_07-Feb-2024Rev2.xlsx]D-PNP'!</v>
      </c>
      <c r="G904" s="32" t="s">
        <v>112</v>
      </c>
      <c r="H904" s="33">
        <f t="shared" si="265"/>
        <v>40</v>
      </c>
      <c r="I904" s="33" t="str">
        <f t="shared" si="266"/>
        <v>='C:\Users\jaime.benazar\Quorum Business Solutions\Ecopetrol Prometeo - Documents\Planning Space Implementation\3. Analysis &amp; Design\Design\FC22\DRR Jaime\Por presentar a ECP\Cantagallo\Yarigui-Cantagallo\[YARIGUI-CANTAGALLO_CF_SEC_07-Feb-2024Rev2.xlsx]D-PNP'!$BZ$40</v>
      </c>
      <c r="J904" s="37" t="s">
        <v>2879</v>
      </c>
    </row>
    <row r="905" spans="1:10" x14ac:dyDescent="0.25">
      <c r="A905" s="32" t="s">
        <v>2</v>
      </c>
      <c r="B905" s="32">
        <f t="shared" si="267"/>
        <v>2052</v>
      </c>
      <c r="C905" s="33" t="s">
        <v>11</v>
      </c>
      <c r="D905" s="34" t="s">
        <v>1999</v>
      </c>
      <c r="E905" s="35" t="str">
        <f t="shared" si="263"/>
        <v>PNP'!</v>
      </c>
      <c r="F905" s="34" t="str">
        <f t="shared" si="264"/>
        <v>C:\Users\jaime.benazar\Quorum Business Solutions\Ecopetrol Prometeo - Documents\Planning Space Implementation\3. Analysis &amp; Design\Design\FC22\DRR Jaime\Por presentar a ECP\Cantagallo\Yarigui-Cantagallo\[YARIGUI-CANTAGALLO_CF_SEC_07-Feb-2024Rev2.xlsx]D-PNP'!</v>
      </c>
      <c r="G905" s="32" t="s">
        <v>112</v>
      </c>
      <c r="H905" s="33">
        <f t="shared" si="265"/>
        <v>41</v>
      </c>
      <c r="I905" s="33" t="str">
        <f t="shared" si="266"/>
        <v>='C:\Users\jaime.benazar\Quorum Business Solutions\Ecopetrol Prometeo - Documents\Planning Space Implementation\3. Analysis &amp; Design\Design\FC22\DRR Jaime\Por presentar a ECP\Cantagallo\Yarigui-Cantagallo\[YARIGUI-CANTAGALLO_CF_SEC_07-Feb-2024Rev2.xlsx]D-PNP'!$BZ$41</v>
      </c>
      <c r="J905" s="37" t="s">
        <v>2880</v>
      </c>
    </row>
    <row r="906" spans="1:10" x14ac:dyDescent="0.25">
      <c r="A906" s="32" t="s">
        <v>2</v>
      </c>
      <c r="B906" s="32">
        <f t="shared" si="267"/>
        <v>2053</v>
      </c>
      <c r="C906" s="33" t="s">
        <v>11</v>
      </c>
      <c r="D906" s="34" t="s">
        <v>1999</v>
      </c>
      <c r="E906" s="35" t="str">
        <f t="shared" si="263"/>
        <v>PNP'!</v>
      </c>
      <c r="F906" s="34" t="str">
        <f t="shared" si="264"/>
        <v>C:\Users\jaime.benazar\Quorum Business Solutions\Ecopetrol Prometeo - Documents\Planning Space Implementation\3. Analysis &amp; Design\Design\FC22\DRR Jaime\Por presentar a ECP\Cantagallo\Yarigui-Cantagallo\[YARIGUI-CANTAGALLO_CF_SEC_07-Feb-2024Rev2.xlsx]D-PNP'!</v>
      </c>
      <c r="G906" s="32" t="s">
        <v>112</v>
      </c>
      <c r="H906" s="33">
        <f t="shared" si="265"/>
        <v>42</v>
      </c>
      <c r="I906" s="33" t="str">
        <f t="shared" si="266"/>
        <v>='C:\Users\jaime.benazar\Quorum Business Solutions\Ecopetrol Prometeo - Documents\Planning Space Implementation\3. Analysis &amp; Design\Design\FC22\DRR Jaime\Por presentar a ECP\Cantagallo\Yarigui-Cantagallo\[YARIGUI-CANTAGALLO_CF_SEC_07-Feb-2024Rev2.xlsx]D-PNP'!$BZ$42</v>
      </c>
      <c r="J906" s="37" t="s">
        <v>2881</v>
      </c>
    </row>
    <row r="907" spans="1:10" x14ac:dyDescent="0.25">
      <c r="A907" s="32" t="s">
        <v>2</v>
      </c>
      <c r="B907" s="32">
        <f t="shared" si="267"/>
        <v>2054</v>
      </c>
      <c r="C907" s="33" t="s">
        <v>11</v>
      </c>
      <c r="D907" s="34" t="s">
        <v>1999</v>
      </c>
      <c r="E907" s="35" t="str">
        <f t="shared" si="263"/>
        <v>PNP'!</v>
      </c>
      <c r="F907" s="34" t="str">
        <f t="shared" si="264"/>
        <v>C:\Users\jaime.benazar\Quorum Business Solutions\Ecopetrol Prometeo - Documents\Planning Space Implementation\3. Analysis &amp; Design\Design\FC22\DRR Jaime\Por presentar a ECP\Cantagallo\Yarigui-Cantagallo\[YARIGUI-CANTAGALLO_CF_SEC_07-Feb-2024Rev2.xlsx]D-PNP'!</v>
      </c>
      <c r="G907" s="32" t="s">
        <v>112</v>
      </c>
      <c r="H907" s="33">
        <f t="shared" si="265"/>
        <v>43</v>
      </c>
      <c r="I907" s="33" t="str">
        <f t="shared" si="266"/>
        <v>='C:\Users\jaime.benazar\Quorum Business Solutions\Ecopetrol Prometeo - Documents\Planning Space Implementation\3. Analysis &amp; Design\Design\FC22\DRR Jaime\Por presentar a ECP\Cantagallo\Yarigui-Cantagallo\[YARIGUI-CANTAGALLO_CF_SEC_07-Feb-2024Rev2.xlsx]D-PNP'!$BZ$43</v>
      </c>
      <c r="J907" s="37" t="s">
        <v>2882</v>
      </c>
    </row>
    <row r="908" spans="1:10" x14ac:dyDescent="0.25">
      <c r="A908" s="32" t="s">
        <v>2</v>
      </c>
      <c r="B908" s="32">
        <f t="shared" si="267"/>
        <v>2055</v>
      </c>
      <c r="C908" s="33" t="s">
        <v>11</v>
      </c>
      <c r="D908" s="34" t="s">
        <v>1999</v>
      </c>
      <c r="E908" s="35" t="str">
        <f t="shared" si="263"/>
        <v>PNP'!</v>
      </c>
      <c r="F908" s="34" t="str">
        <f t="shared" si="264"/>
        <v>C:\Users\jaime.benazar\Quorum Business Solutions\Ecopetrol Prometeo - Documents\Planning Space Implementation\3. Analysis &amp; Design\Design\FC22\DRR Jaime\Por presentar a ECP\Cantagallo\Yarigui-Cantagallo\[YARIGUI-CANTAGALLO_CF_SEC_07-Feb-2024Rev2.xlsx]D-PNP'!</v>
      </c>
      <c r="G908" s="32" t="s">
        <v>112</v>
      </c>
      <c r="H908" s="33">
        <f t="shared" si="265"/>
        <v>44</v>
      </c>
      <c r="I908" s="33" t="str">
        <f t="shared" si="266"/>
        <v>='C:\Users\jaime.benazar\Quorum Business Solutions\Ecopetrol Prometeo - Documents\Planning Space Implementation\3. Analysis &amp; Design\Design\FC22\DRR Jaime\Por presentar a ECP\Cantagallo\Yarigui-Cantagallo\[YARIGUI-CANTAGALLO_CF_SEC_07-Feb-2024Rev2.xlsx]D-PNP'!$BZ$44</v>
      </c>
      <c r="J908" s="37" t="s">
        <v>2883</v>
      </c>
    </row>
    <row r="909" spans="1:10" x14ac:dyDescent="0.25">
      <c r="A909" s="32" t="s">
        <v>2</v>
      </c>
      <c r="B909" s="32">
        <f t="shared" si="267"/>
        <v>2056</v>
      </c>
      <c r="C909" s="33" t="s">
        <v>11</v>
      </c>
      <c r="D909" s="34" t="s">
        <v>1999</v>
      </c>
      <c r="E909" s="35" t="str">
        <f t="shared" si="263"/>
        <v>PNP'!</v>
      </c>
      <c r="F909" s="34" t="str">
        <f t="shared" si="264"/>
        <v>C:\Users\jaime.benazar\Quorum Business Solutions\Ecopetrol Prometeo - Documents\Planning Space Implementation\3. Analysis &amp; Design\Design\FC22\DRR Jaime\Por presentar a ECP\Cantagallo\Yarigui-Cantagallo\[YARIGUI-CANTAGALLO_CF_SEC_07-Feb-2024Rev2.xlsx]D-PNP'!</v>
      </c>
      <c r="G909" s="32" t="s">
        <v>112</v>
      </c>
      <c r="H909" s="33">
        <f t="shared" si="265"/>
        <v>45</v>
      </c>
      <c r="I909" s="33" t="str">
        <f t="shared" si="266"/>
        <v>='C:\Users\jaime.benazar\Quorum Business Solutions\Ecopetrol Prometeo - Documents\Planning Space Implementation\3. Analysis &amp; Design\Design\FC22\DRR Jaime\Por presentar a ECP\Cantagallo\Yarigui-Cantagallo\[YARIGUI-CANTAGALLO_CF_SEC_07-Feb-2024Rev2.xlsx]D-PNP'!$BZ$45</v>
      </c>
      <c r="J909" s="37" t="s">
        <v>2884</v>
      </c>
    </row>
    <row r="910" spans="1:10" x14ac:dyDescent="0.25">
      <c r="A910" s="32" t="s">
        <v>2</v>
      </c>
      <c r="B910" s="32">
        <f t="shared" si="267"/>
        <v>2057</v>
      </c>
      <c r="C910" s="33" t="s">
        <v>11</v>
      </c>
      <c r="D910" s="34" t="s">
        <v>1999</v>
      </c>
      <c r="E910" s="35" t="str">
        <f t="shared" si="263"/>
        <v>PNP'!</v>
      </c>
      <c r="F910" s="34" t="str">
        <f t="shared" si="264"/>
        <v>C:\Users\jaime.benazar\Quorum Business Solutions\Ecopetrol Prometeo - Documents\Planning Space Implementation\3. Analysis &amp; Design\Design\FC22\DRR Jaime\Por presentar a ECP\Cantagallo\Yarigui-Cantagallo\[YARIGUI-CANTAGALLO_CF_SEC_07-Feb-2024Rev2.xlsx]D-PNP'!</v>
      </c>
      <c r="G910" s="32" t="s">
        <v>112</v>
      </c>
      <c r="H910" s="33">
        <f t="shared" si="265"/>
        <v>46</v>
      </c>
      <c r="I910" s="33" t="str">
        <f t="shared" si="266"/>
        <v>='C:\Users\jaime.benazar\Quorum Business Solutions\Ecopetrol Prometeo - Documents\Planning Space Implementation\3. Analysis &amp; Design\Design\FC22\DRR Jaime\Por presentar a ECP\Cantagallo\Yarigui-Cantagallo\[YARIGUI-CANTAGALLO_CF_SEC_07-Feb-2024Rev2.xlsx]D-PNP'!$BZ$46</v>
      </c>
      <c r="J910" s="37" t="s">
        <v>2885</v>
      </c>
    </row>
    <row r="911" spans="1:10" x14ac:dyDescent="0.25">
      <c r="A911" s="32" t="s">
        <v>2</v>
      </c>
      <c r="B911" s="32">
        <f t="shared" si="267"/>
        <v>2058</v>
      </c>
      <c r="C911" s="33" t="s">
        <v>11</v>
      </c>
      <c r="D911" s="34" t="s">
        <v>1999</v>
      </c>
      <c r="E911" s="35" t="str">
        <f t="shared" si="263"/>
        <v>PNP'!</v>
      </c>
      <c r="F911" s="34" t="str">
        <f t="shared" si="264"/>
        <v>C:\Users\jaime.benazar\Quorum Business Solutions\Ecopetrol Prometeo - Documents\Planning Space Implementation\3. Analysis &amp; Design\Design\FC22\DRR Jaime\Por presentar a ECP\Cantagallo\Yarigui-Cantagallo\[YARIGUI-CANTAGALLO_CF_SEC_07-Feb-2024Rev2.xlsx]D-PNP'!</v>
      </c>
      <c r="G911" s="32" t="s">
        <v>112</v>
      </c>
      <c r="H911" s="33">
        <f t="shared" si="265"/>
        <v>47</v>
      </c>
      <c r="I911" s="33" t="str">
        <f t="shared" si="266"/>
        <v>='C:\Users\jaime.benazar\Quorum Business Solutions\Ecopetrol Prometeo - Documents\Planning Space Implementation\3. Analysis &amp; Design\Design\FC22\DRR Jaime\Por presentar a ECP\Cantagallo\Yarigui-Cantagallo\[YARIGUI-CANTAGALLO_CF_SEC_07-Feb-2024Rev2.xlsx]D-PNP'!$BZ$47</v>
      </c>
      <c r="J911" s="37" t="s">
        <v>2886</v>
      </c>
    </row>
    <row r="912" spans="1:10" x14ac:dyDescent="0.25">
      <c r="A912" s="32" t="s">
        <v>2</v>
      </c>
      <c r="B912" s="32">
        <f t="shared" si="267"/>
        <v>2059</v>
      </c>
      <c r="C912" s="33" t="s">
        <v>11</v>
      </c>
      <c r="D912" s="34" t="s">
        <v>1999</v>
      </c>
      <c r="E912" s="35" t="str">
        <f t="shared" si="263"/>
        <v>PNP'!</v>
      </c>
      <c r="F912" s="34" t="str">
        <f t="shared" si="264"/>
        <v>C:\Users\jaime.benazar\Quorum Business Solutions\Ecopetrol Prometeo - Documents\Planning Space Implementation\3. Analysis &amp; Design\Design\FC22\DRR Jaime\Por presentar a ECP\Cantagallo\Yarigui-Cantagallo\[YARIGUI-CANTAGALLO_CF_SEC_07-Feb-2024Rev2.xlsx]D-PNP'!</v>
      </c>
      <c r="G912" s="32" t="s">
        <v>112</v>
      </c>
      <c r="H912" s="33">
        <f t="shared" si="265"/>
        <v>48</v>
      </c>
      <c r="I912" s="33" t="str">
        <f t="shared" si="266"/>
        <v>='C:\Users\jaime.benazar\Quorum Business Solutions\Ecopetrol Prometeo - Documents\Planning Space Implementation\3. Analysis &amp; Design\Design\FC22\DRR Jaime\Por presentar a ECP\Cantagallo\Yarigui-Cantagallo\[YARIGUI-CANTAGALLO_CF_SEC_07-Feb-2024Rev2.xlsx]D-PNP'!$BZ$48</v>
      </c>
      <c r="J912" s="37" t="s">
        <v>2887</v>
      </c>
    </row>
    <row r="913" spans="1:10" x14ac:dyDescent="0.25">
      <c r="A913" s="32" t="s">
        <v>28</v>
      </c>
      <c r="B913" s="32"/>
      <c r="C913" s="33" t="s">
        <v>11</v>
      </c>
      <c r="D913" s="34"/>
      <c r="E913" s="35"/>
      <c r="F913" s="34"/>
      <c r="G913" s="32"/>
      <c r="H913" s="33"/>
      <c r="I913" s="33"/>
      <c r="J913" s="33"/>
    </row>
    <row r="914" spans="1:10" x14ac:dyDescent="0.25">
      <c r="A914" s="32" t="s">
        <v>3</v>
      </c>
      <c r="B914" s="32">
        <v>2023</v>
      </c>
      <c r="C914" s="33" t="s">
        <v>11</v>
      </c>
      <c r="D914" s="34" t="s">
        <v>1999</v>
      </c>
      <c r="E914" s="35" t="str">
        <f t="shared" si="247"/>
        <v>PND'!</v>
      </c>
      <c r="F914" s="34" t="str">
        <f t="shared" si="248"/>
        <v>C:\Users\jaime.benazar\Quorum Business Solutions\Ecopetrol Prometeo - Documents\Planning Space Implementation\3. Analysis &amp; Design\Design\FC22\DRR Jaime\Por presentar a ECP\Cantagallo\Yarigui-Cantagallo\[YARIGUI-CANTAGALLO_CF_SEC_07-Feb-2024Rev2.xlsx]D-PND'!</v>
      </c>
      <c r="G914" s="32" t="s">
        <v>112</v>
      </c>
      <c r="H914" s="33">
        <v>12</v>
      </c>
      <c r="I914" s="33" t="str">
        <f t="shared" si="250"/>
        <v>='C:\Users\jaime.benazar\Quorum Business Solutions\Ecopetrol Prometeo - Documents\Planning Space Implementation\3. Analysis &amp; Design\Design\FC22\DRR Jaime\Por presentar a ECP\Cantagallo\Yarigui-Cantagallo\[YARIGUI-CANTAGALLO_CF_SEC_07-Feb-2024Rev2.xlsx]D-PND'!$BZ$12</v>
      </c>
      <c r="J914" s="37" t="s">
        <v>2888</v>
      </c>
    </row>
    <row r="915" spans="1:10" x14ac:dyDescent="0.25">
      <c r="A915" s="32" t="s">
        <v>3</v>
      </c>
      <c r="B915" s="32">
        <f>+B914+1</f>
        <v>2024</v>
      </c>
      <c r="C915" s="33" t="s">
        <v>11</v>
      </c>
      <c r="D915" s="34" t="s">
        <v>1999</v>
      </c>
      <c r="E915" s="35" t="str">
        <f t="shared" si="247"/>
        <v>PND'!</v>
      </c>
      <c r="F915" s="34" t="str">
        <f t="shared" si="248"/>
        <v>C:\Users\jaime.benazar\Quorum Business Solutions\Ecopetrol Prometeo - Documents\Planning Space Implementation\3. Analysis &amp; Design\Design\FC22\DRR Jaime\Por presentar a ECP\Cantagallo\Yarigui-Cantagallo\[YARIGUI-CANTAGALLO_CF_SEC_07-Feb-2024Rev2.xlsx]D-PND'!</v>
      </c>
      <c r="G915" s="32" t="s">
        <v>112</v>
      </c>
      <c r="H915" s="33">
        <f t="shared" ref="H915:H934" si="268">IF(A915&lt;&gt;A914,12,H914+1)</f>
        <v>13</v>
      </c>
      <c r="I915" s="33" t="str">
        <f t="shared" si="250"/>
        <v>='C:\Users\jaime.benazar\Quorum Business Solutions\Ecopetrol Prometeo - Documents\Planning Space Implementation\3. Analysis &amp; Design\Design\FC22\DRR Jaime\Por presentar a ECP\Cantagallo\Yarigui-Cantagallo\[YARIGUI-CANTAGALLO_CF_SEC_07-Feb-2024Rev2.xlsx]D-PND'!$BZ$13</v>
      </c>
      <c r="J915" s="37" t="s">
        <v>2889</v>
      </c>
    </row>
    <row r="916" spans="1:10" x14ac:dyDescent="0.25">
      <c r="A916" s="32" t="s">
        <v>3</v>
      </c>
      <c r="B916" s="32">
        <f t="shared" ref="B916:B927" si="269">+B915+1</f>
        <v>2025</v>
      </c>
      <c r="C916" s="33" t="s">
        <v>11</v>
      </c>
      <c r="D916" s="34" t="s">
        <v>1999</v>
      </c>
      <c r="E916" s="35" t="str">
        <f t="shared" si="247"/>
        <v>PND'!</v>
      </c>
      <c r="F916" s="34" t="str">
        <f t="shared" si="248"/>
        <v>C:\Users\jaime.benazar\Quorum Business Solutions\Ecopetrol Prometeo - Documents\Planning Space Implementation\3. Analysis &amp; Design\Design\FC22\DRR Jaime\Por presentar a ECP\Cantagallo\Yarigui-Cantagallo\[YARIGUI-CANTAGALLO_CF_SEC_07-Feb-2024Rev2.xlsx]D-PND'!</v>
      </c>
      <c r="G916" s="32" t="s">
        <v>112</v>
      </c>
      <c r="H916" s="33">
        <f t="shared" si="268"/>
        <v>14</v>
      </c>
      <c r="I916" s="33" t="str">
        <f t="shared" si="250"/>
        <v>='C:\Users\jaime.benazar\Quorum Business Solutions\Ecopetrol Prometeo - Documents\Planning Space Implementation\3. Analysis &amp; Design\Design\FC22\DRR Jaime\Por presentar a ECP\Cantagallo\Yarigui-Cantagallo\[YARIGUI-CANTAGALLO_CF_SEC_07-Feb-2024Rev2.xlsx]D-PND'!$BZ$14</v>
      </c>
      <c r="J916" s="37" t="s">
        <v>2890</v>
      </c>
    </row>
    <row r="917" spans="1:10" x14ac:dyDescent="0.25">
      <c r="A917" s="32" t="s">
        <v>3</v>
      </c>
      <c r="B917" s="32">
        <f t="shared" si="269"/>
        <v>2026</v>
      </c>
      <c r="C917" s="33" t="s">
        <v>11</v>
      </c>
      <c r="D917" s="34" t="s">
        <v>1999</v>
      </c>
      <c r="E917" s="35" t="str">
        <f t="shared" si="247"/>
        <v>PND'!</v>
      </c>
      <c r="F917" s="34" t="str">
        <f t="shared" si="248"/>
        <v>C:\Users\jaime.benazar\Quorum Business Solutions\Ecopetrol Prometeo - Documents\Planning Space Implementation\3. Analysis &amp; Design\Design\FC22\DRR Jaime\Por presentar a ECP\Cantagallo\Yarigui-Cantagallo\[YARIGUI-CANTAGALLO_CF_SEC_07-Feb-2024Rev2.xlsx]D-PND'!</v>
      </c>
      <c r="G917" s="32" t="s">
        <v>112</v>
      </c>
      <c r="H917" s="33">
        <f t="shared" si="268"/>
        <v>15</v>
      </c>
      <c r="I917" s="33" t="str">
        <f t="shared" si="250"/>
        <v>='C:\Users\jaime.benazar\Quorum Business Solutions\Ecopetrol Prometeo - Documents\Planning Space Implementation\3. Analysis &amp; Design\Design\FC22\DRR Jaime\Por presentar a ECP\Cantagallo\Yarigui-Cantagallo\[YARIGUI-CANTAGALLO_CF_SEC_07-Feb-2024Rev2.xlsx]D-PND'!$BZ$15</v>
      </c>
      <c r="J917" s="37" t="s">
        <v>2891</v>
      </c>
    </row>
    <row r="918" spans="1:10" x14ac:dyDescent="0.25">
      <c r="A918" s="32" t="s">
        <v>3</v>
      </c>
      <c r="B918" s="32">
        <f t="shared" si="269"/>
        <v>2027</v>
      </c>
      <c r="C918" s="33" t="s">
        <v>11</v>
      </c>
      <c r="D918" s="34" t="s">
        <v>1999</v>
      </c>
      <c r="E918" s="35" t="str">
        <f t="shared" si="247"/>
        <v>PND'!</v>
      </c>
      <c r="F918" s="34" t="str">
        <f t="shared" si="248"/>
        <v>C:\Users\jaime.benazar\Quorum Business Solutions\Ecopetrol Prometeo - Documents\Planning Space Implementation\3. Analysis &amp; Design\Design\FC22\DRR Jaime\Por presentar a ECP\Cantagallo\Yarigui-Cantagallo\[YARIGUI-CANTAGALLO_CF_SEC_07-Feb-2024Rev2.xlsx]D-PND'!</v>
      </c>
      <c r="G918" s="32" t="s">
        <v>112</v>
      </c>
      <c r="H918" s="33">
        <f t="shared" si="268"/>
        <v>16</v>
      </c>
      <c r="I918" s="33" t="str">
        <f t="shared" si="250"/>
        <v>='C:\Users\jaime.benazar\Quorum Business Solutions\Ecopetrol Prometeo - Documents\Planning Space Implementation\3. Analysis &amp; Design\Design\FC22\DRR Jaime\Por presentar a ECP\Cantagallo\Yarigui-Cantagallo\[YARIGUI-CANTAGALLO_CF_SEC_07-Feb-2024Rev2.xlsx]D-PND'!$BZ$16</v>
      </c>
      <c r="J918" s="37" t="s">
        <v>2892</v>
      </c>
    </row>
    <row r="919" spans="1:10" x14ac:dyDescent="0.25">
      <c r="A919" s="32" t="s">
        <v>3</v>
      </c>
      <c r="B919" s="32">
        <f t="shared" si="269"/>
        <v>2028</v>
      </c>
      <c r="C919" s="33" t="s">
        <v>11</v>
      </c>
      <c r="D919" s="34" t="s">
        <v>1999</v>
      </c>
      <c r="E919" s="35" t="str">
        <f t="shared" si="247"/>
        <v>PND'!</v>
      </c>
      <c r="F919" s="34" t="str">
        <f t="shared" si="248"/>
        <v>C:\Users\jaime.benazar\Quorum Business Solutions\Ecopetrol Prometeo - Documents\Planning Space Implementation\3. Analysis &amp; Design\Design\FC22\DRR Jaime\Por presentar a ECP\Cantagallo\Yarigui-Cantagallo\[YARIGUI-CANTAGALLO_CF_SEC_07-Feb-2024Rev2.xlsx]D-PND'!</v>
      </c>
      <c r="G919" s="32" t="s">
        <v>112</v>
      </c>
      <c r="H919" s="33">
        <f t="shared" si="268"/>
        <v>17</v>
      </c>
      <c r="I919" s="33" t="str">
        <f t="shared" si="250"/>
        <v>='C:\Users\jaime.benazar\Quorum Business Solutions\Ecopetrol Prometeo - Documents\Planning Space Implementation\3. Analysis &amp; Design\Design\FC22\DRR Jaime\Por presentar a ECP\Cantagallo\Yarigui-Cantagallo\[YARIGUI-CANTAGALLO_CF_SEC_07-Feb-2024Rev2.xlsx]D-PND'!$BZ$17</v>
      </c>
      <c r="J919" s="37" t="s">
        <v>2893</v>
      </c>
    </row>
    <row r="920" spans="1:10" x14ac:dyDescent="0.25">
      <c r="A920" s="32" t="s">
        <v>3</v>
      </c>
      <c r="B920" s="32">
        <f t="shared" si="269"/>
        <v>2029</v>
      </c>
      <c r="C920" s="33" t="s">
        <v>11</v>
      </c>
      <c r="D920" s="34" t="s">
        <v>1999</v>
      </c>
      <c r="E920" s="35" t="str">
        <f t="shared" si="247"/>
        <v>PND'!</v>
      </c>
      <c r="F920" s="34" t="str">
        <f t="shared" si="248"/>
        <v>C:\Users\jaime.benazar\Quorum Business Solutions\Ecopetrol Prometeo - Documents\Planning Space Implementation\3. Analysis &amp; Design\Design\FC22\DRR Jaime\Por presentar a ECP\Cantagallo\Yarigui-Cantagallo\[YARIGUI-CANTAGALLO_CF_SEC_07-Feb-2024Rev2.xlsx]D-PND'!</v>
      </c>
      <c r="G920" s="32" t="s">
        <v>112</v>
      </c>
      <c r="H920" s="33">
        <f t="shared" si="268"/>
        <v>18</v>
      </c>
      <c r="I920" s="33" t="str">
        <f t="shared" si="250"/>
        <v>='C:\Users\jaime.benazar\Quorum Business Solutions\Ecopetrol Prometeo - Documents\Planning Space Implementation\3. Analysis &amp; Design\Design\FC22\DRR Jaime\Por presentar a ECP\Cantagallo\Yarigui-Cantagallo\[YARIGUI-CANTAGALLO_CF_SEC_07-Feb-2024Rev2.xlsx]D-PND'!$BZ$18</v>
      </c>
      <c r="J920" s="37" t="s">
        <v>2894</v>
      </c>
    </row>
    <row r="921" spans="1:10" x14ac:dyDescent="0.25">
      <c r="A921" s="32" t="s">
        <v>3</v>
      </c>
      <c r="B921" s="32">
        <f t="shared" si="269"/>
        <v>2030</v>
      </c>
      <c r="C921" s="33" t="s">
        <v>11</v>
      </c>
      <c r="D921" s="34" t="s">
        <v>1999</v>
      </c>
      <c r="E921" s="35" t="str">
        <f t="shared" si="247"/>
        <v>PND'!</v>
      </c>
      <c r="F921" s="34" t="str">
        <f t="shared" si="248"/>
        <v>C:\Users\jaime.benazar\Quorum Business Solutions\Ecopetrol Prometeo - Documents\Planning Space Implementation\3. Analysis &amp; Design\Design\FC22\DRR Jaime\Por presentar a ECP\Cantagallo\Yarigui-Cantagallo\[YARIGUI-CANTAGALLO_CF_SEC_07-Feb-2024Rev2.xlsx]D-PND'!</v>
      </c>
      <c r="G921" s="32" t="s">
        <v>112</v>
      </c>
      <c r="H921" s="33">
        <f t="shared" si="268"/>
        <v>19</v>
      </c>
      <c r="I921" s="33" t="str">
        <f t="shared" si="250"/>
        <v>='C:\Users\jaime.benazar\Quorum Business Solutions\Ecopetrol Prometeo - Documents\Planning Space Implementation\3. Analysis &amp; Design\Design\FC22\DRR Jaime\Por presentar a ECP\Cantagallo\Yarigui-Cantagallo\[YARIGUI-CANTAGALLO_CF_SEC_07-Feb-2024Rev2.xlsx]D-PND'!$BZ$19</v>
      </c>
      <c r="J921" s="37" t="s">
        <v>2895</v>
      </c>
    </row>
    <row r="922" spans="1:10" x14ac:dyDescent="0.25">
      <c r="A922" s="32" t="s">
        <v>3</v>
      </c>
      <c r="B922" s="32">
        <f t="shared" si="269"/>
        <v>2031</v>
      </c>
      <c r="C922" s="33" t="s">
        <v>11</v>
      </c>
      <c r="D922" s="34" t="s">
        <v>1999</v>
      </c>
      <c r="E922" s="35" t="str">
        <f t="shared" si="247"/>
        <v>PND'!</v>
      </c>
      <c r="F922" s="34" t="str">
        <f t="shared" si="248"/>
        <v>C:\Users\jaime.benazar\Quorum Business Solutions\Ecopetrol Prometeo - Documents\Planning Space Implementation\3. Analysis &amp; Design\Design\FC22\DRR Jaime\Por presentar a ECP\Cantagallo\Yarigui-Cantagallo\[YARIGUI-CANTAGALLO_CF_SEC_07-Feb-2024Rev2.xlsx]D-PND'!</v>
      </c>
      <c r="G922" s="32" t="s">
        <v>112</v>
      </c>
      <c r="H922" s="33">
        <f t="shared" si="268"/>
        <v>20</v>
      </c>
      <c r="I922" s="33" t="str">
        <f t="shared" si="250"/>
        <v>='C:\Users\jaime.benazar\Quorum Business Solutions\Ecopetrol Prometeo - Documents\Planning Space Implementation\3. Analysis &amp; Design\Design\FC22\DRR Jaime\Por presentar a ECP\Cantagallo\Yarigui-Cantagallo\[YARIGUI-CANTAGALLO_CF_SEC_07-Feb-2024Rev2.xlsx]D-PND'!$BZ$20</v>
      </c>
      <c r="J922" s="37" t="s">
        <v>2896</v>
      </c>
    </row>
    <row r="923" spans="1:10" x14ac:dyDescent="0.25">
      <c r="A923" s="32" t="s">
        <v>3</v>
      </c>
      <c r="B923" s="32">
        <f t="shared" si="269"/>
        <v>2032</v>
      </c>
      <c r="C923" s="33" t="s">
        <v>11</v>
      </c>
      <c r="D923" s="34" t="s">
        <v>1999</v>
      </c>
      <c r="E923" s="35" t="str">
        <f t="shared" si="247"/>
        <v>PND'!</v>
      </c>
      <c r="F923" s="34" t="str">
        <f t="shared" si="248"/>
        <v>C:\Users\jaime.benazar\Quorum Business Solutions\Ecopetrol Prometeo - Documents\Planning Space Implementation\3. Analysis &amp; Design\Design\FC22\DRR Jaime\Por presentar a ECP\Cantagallo\Yarigui-Cantagallo\[YARIGUI-CANTAGALLO_CF_SEC_07-Feb-2024Rev2.xlsx]D-PND'!</v>
      </c>
      <c r="G923" s="32" t="s">
        <v>112</v>
      </c>
      <c r="H923" s="33">
        <f t="shared" si="268"/>
        <v>21</v>
      </c>
      <c r="I923" s="33" t="str">
        <f t="shared" si="250"/>
        <v>='C:\Users\jaime.benazar\Quorum Business Solutions\Ecopetrol Prometeo - Documents\Planning Space Implementation\3. Analysis &amp; Design\Design\FC22\DRR Jaime\Por presentar a ECP\Cantagallo\Yarigui-Cantagallo\[YARIGUI-CANTAGALLO_CF_SEC_07-Feb-2024Rev2.xlsx]D-PND'!$BZ$21</v>
      </c>
      <c r="J923" s="37" t="s">
        <v>2897</v>
      </c>
    </row>
    <row r="924" spans="1:10" x14ac:dyDescent="0.25">
      <c r="A924" s="32" t="s">
        <v>3</v>
      </c>
      <c r="B924" s="32">
        <f t="shared" si="269"/>
        <v>2033</v>
      </c>
      <c r="C924" s="33" t="s">
        <v>11</v>
      </c>
      <c r="D924" s="34" t="s">
        <v>1999</v>
      </c>
      <c r="E924" s="35" t="str">
        <f t="shared" si="247"/>
        <v>PND'!</v>
      </c>
      <c r="F924" s="34" t="str">
        <f t="shared" si="248"/>
        <v>C:\Users\jaime.benazar\Quorum Business Solutions\Ecopetrol Prometeo - Documents\Planning Space Implementation\3. Analysis &amp; Design\Design\FC22\DRR Jaime\Por presentar a ECP\Cantagallo\Yarigui-Cantagallo\[YARIGUI-CANTAGALLO_CF_SEC_07-Feb-2024Rev2.xlsx]D-PND'!</v>
      </c>
      <c r="G924" s="32" t="s">
        <v>112</v>
      </c>
      <c r="H924" s="33">
        <f t="shared" si="268"/>
        <v>22</v>
      </c>
      <c r="I924" s="33" t="str">
        <f t="shared" si="250"/>
        <v>='C:\Users\jaime.benazar\Quorum Business Solutions\Ecopetrol Prometeo - Documents\Planning Space Implementation\3. Analysis &amp; Design\Design\FC22\DRR Jaime\Por presentar a ECP\Cantagallo\Yarigui-Cantagallo\[YARIGUI-CANTAGALLO_CF_SEC_07-Feb-2024Rev2.xlsx]D-PND'!$BZ$22</v>
      </c>
      <c r="J924" s="37" t="s">
        <v>2898</v>
      </c>
    </row>
    <row r="925" spans="1:10" x14ac:dyDescent="0.25">
      <c r="A925" s="32" t="s">
        <v>3</v>
      </c>
      <c r="B925" s="32">
        <f t="shared" si="269"/>
        <v>2034</v>
      </c>
      <c r="C925" s="33" t="s">
        <v>11</v>
      </c>
      <c r="D925" s="34" t="s">
        <v>1999</v>
      </c>
      <c r="E925" s="35" t="str">
        <f t="shared" si="247"/>
        <v>PND'!</v>
      </c>
      <c r="F925" s="34" t="str">
        <f t="shared" si="248"/>
        <v>C:\Users\jaime.benazar\Quorum Business Solutions\Ecopetrol Prometeo - Documents\Planning Space Implementation\3. Analysis &amp; Design\Design\FC22\DRR Jaime\Por presentar a ECP\Cantagallo\Yarigui-Cantagallo\[YARIGUI-CANTAGALLO_CF_SEC_07-Feb-2024Rev2.xlsx]D-PND'!</v>
      </c>
      <c r="G925" s="32" t="s">
        <v>112</v>
      </c>
      <c r="H925" s="33">
        <f t="shared" si="268"/>
        <v>23</v>
      </c>
      <c r="I925" s="33" t="str">
        <f t="shared" si="250"/>
        <v>='C:\Users\jaime.benazar\Quorum Business Solutions\Ecopetrol Prometeo - Documents\Planning Space Implementation\3. Analysis &amp; Design\Design\FC22\DRR Jaime\Por presentar a ECP\Cantagallo\Yarigui-Cantagallo\[YARIGUI-CANTAGALLO_CF_SEC_07-Feb-2024Rev2.xlsx]D-PND'!$BZ$23</v>
      </c>
      <c r="J925" s="37" t="s">
        <v>2899</v>
      </c>
    </row>
    <row r="926" spans="1:10" x14ac:dyDescent="0.25">
      <c r="A926" s="32" t="s">
        <v>3</v>
      </c>
      <c r="B926" s="32">
        <f t="shared" si="269"/>
        <v>2035</v>
      </c>
      <c r="C926" s="33" t="s">
        <v>11</v>
      </c>
      <c r="D926" s="34" t="s">
        <v>1999</v>
      </c>
      <c r="E926" s="35" t="str">
        <f t="shared" si="247"/>
        <v>PND'!</v>
      </c>
      <c r="F926" s="34" t="str">
        <f t="shared" si="248"/>
        <v>C:\Users\jaime.benazar\Quorum Business Solutions\Ecopetrol Prometeo - Documents\Planning Space Implementation\3. Analysis &amp; Design\Design\FC22\DRR Jaime\Por presentar a ECP\Cantagallo\Yarigui-Cantagallo\[YARIGUI-CANTAGALLO_CF_SEC_07-Feb-2024Rev2.xlsx]D-PND'!</v>
      </c>
      <c r="G926" s="32" t="s">
        <v>112</v>
      </c>
      <c r="H926" s="33">
        <f t="shared" si="268"/>
        <v>24</v>
      </c>
      <c r="I926" s="33" t="str">
        <f t="shared" si="250"/>
        <v>='C:\Users\jaime.benazar\Quorum Business Solutions\Ecopetrol Prometeo - Documents\Planning Space Implementation\3. Analysis &amp; Design\Design\FC22\DRR Jaime\Por presentar a ECP\Cantagallo\Yarigui-Cantagallo\[YARIGUI-CANTAGALLO_CF_SEC_07-Feb-2024Rev2.xlsx]D-PND'!$BZ$24</v>
      </c>
      <c r="J926" s="37" t="s">
        <v>2900</v>
      </c>
    </row>
    <row r="927" spans="1:10" x14ac:dyDescent="0.25">
      <c r="A927" s="32" t="s">
        <v>3</v>
      </c>
      <c r="B927" s="32">
        <f t="shared" si="269"/>
        <v>2036</v>
      </c>
      <c r="C927" s="33" t="s">
        <v>11</v>
      </c>
      <c r="D927" s="34" t="s">
        <v>1999</v>
      </c>
      <c r="E927" s="35" t="str">
        <f t="shared" si="247"/>
        <v>PND'!</v>
      </c>
      <c r="F927" s="34" t="str">
        <f t="shared" si="248"/>
        <v>C:\Users\jaime.benazar\Quorum Business Solutions\Ecopetrol Prometeo - Documents\Planning Space Implementation\3. Analysis &amp; Design\Design\FC22\DRR Jaime\Por presentar a ECP\Cantagallo\Yarigui-Cantagallo\[YARIGUI-CANTAGALLO_CF_SEC_07-Feb-2024Rev2.xlsx]D-PND'!</v>
      </c>
      <c r="G927" s="32" t="s">
        <v>112</v>
      </c>
      <c r="H927" s="33">
        <f t="shared" si="268"/>
        <v>25</v>
      </c>
      <c r="I927" s="33" t="str">
        <f t="shared" si="250"/>
        <v>='C:\Users\jaime.benazar\Quorum Business Solutions\Ecopetrol Prometeo - Documents\Planning Space Implementation\3. Analysis &amp; Design\Design\FC22\DRR Jaime\Por presentar a ECP\Cantagallo\Yarigui-Cantagallo\[YARIGUI-CANTAGALLO_CF_SEC_07-Feb-2024Rev2.xlsx]D-PND'!$BZ$25</v>
      </c>
      <c r="J927" s="37" t="s">
        <v>2901</v>
      </c>
    </row>
    <row r="928" spans="1:10" x14ac:dyDescent="0.25">
      <c r="A928" s="32" t="s">
        <v>3</v>
      </c>
      <c r="B928" s="32">
        <f>+B927+1</f>
        <v>2037</v>
      </c>
      <c r="C928" s="33" t="s">
        <v>11</v>
      </c>
      <c r="D928" s="34" t="s">
        <v>1999</v>
      </c>
      <c r="E928" s="35" t="str">
        <f t="shared" si="247"/>
        <v>PND'!</v>
      </c>
      <c r="F928" s="34" t="str">
        <f t="shared" si="248"/>
        <v>C:\Users\jaime.benazar\Quorum Business Solutions\Ecopetrol Prometeo - Documents\Planning Space Implementation\3. Analysis &amp; Design\Design\FC22\DRR Jaime\Por presentar a ECP\Cantagallo\Yarigui-Cantagallo\[YARIGUI-CANTAGALLO_CF_SEC_07-Feb-2024Rev2.xlsx]D-PND'!</v>
      </c>
      <c r="G928" s="32" t="s">
        <v>112</v>
      </c>
      <c r="H928" s="33">
        <f t="shared" si="268"/>
        <v>26</v>
      </c>
      <c r="I928" s="33" t="str">
        <f t="shared" si="250"/>
        <v>='C:\Users\jaime.benazar\Quorum Business Solutions\Ecopetrol Prometeo - Documents\Planning Space Implementation\3. Analysis &amp; Design\Design\FC22\DRR Jaime\Por presentar a ECP\Cantagallo\Yarigui-Cantagallo\[YARIGUI-CANTAGALLO_CF_SEC_07-Feb-2024Rev2.xlsx]D-PND'!$BZ$26</v>
      </c>
      <c r="J928" s="37" t="s">
        <v>2902</v>
      </c>
    </row>
    <row r="929" spans="1:10" x14ac:dyDescent="0.25">
      <c r="A929" s="32" t="s">
        <v>3</v>
      </c>
      <c r="B929" s="32">
        <f t="shared" ref="B929:B931" si="270">+B928+1</f>
        <v>2038</v>
      </c>
      <c r="C929" s="33" t="s">
        <v>11</v>
      </c>
      <c r="D929" s="34" t="s">
        <v>1999</v>
      </c>
      <c r="E929" s="35" t="str">
        <f t="shared" si="247"/>
        <v>PND'!</v>
      </c>
      <c r="F929" s="34" t="str">
        <f t="shared" si="248"/>
        <v>C:\Users\jaime.benazar\Quorum Business Solutions\Ecopetrol Prometeo - Documents\Planning Space Implementation\3. Analysis &amp; Design\Design\FC22\DRR Jaime\Por presentar a ECP\Cantagallo\Yarigui-Cantagallo\[YARIGUI-CANTAGALLO_CF_SEC_07-Feb-2024Rev2.xlsx]D-PND'!</v>
      </c>
      <c r="G929" s="32" t="s">
        <v>112</v>
      </c>
      <c r="H929" s="33">
        <f t="shared" si="268"/>
        <v>27</v>
      </c>
      <c r="I929" s="33" t="str">
        <f t="shared" si="250"/>
        <v>='C:\Users\jaime.benazar\Quorum Business Solutions\Ecopetrol Prometeo - Documents\Planning Space Implementation\3. Analysis &amp; Design\Design\FC22\DRR Jaime\Por presentar a ECP\Cantagallo\Yarigui-Cantagallo\[YARIGUI-CANTAGALLO_CF_SEC_07-Feb-2024Rev2.xlsx]D-PND'!$BZ$27</v>
      </c>
      <c r="J929" s="37" t="s">
        <v>2903</v>
      </c>
    </row>
    <row r="930" spans="1:10" x14ac:dyDescent="0.25">
      <c r="A930" s="32" t="s">
        <v>3</v>
      </c>
      <c r="B930" s="32">
        <f t="shared" si="270"/>
        <v>2039</v>
      </c>
      <c r="C930" s="33" t="s">
        <v>11</v>
      </c>
      <c r="D930" s="34" t="s">
        <v>1999</v>
      </c>
      <c r="E930" s="35" t="str">
        <f t="shared" si="247"/>
        <v>PND'!</v>
      </c>
      <c r="F930" s="34" t="str">
        <f t="shared" si="248"/>
        <v>C:\Users\jaime.benazar\Quorum Business Solutions\Ecopetrol Prometeo - Documents\Planning Space Implementation\3. Analysis &amp; Design\Design\FC22\DRR Jaime\Por presentar a ECP\Cantagallo\Yarigui-Cantagallo\[YARIGUI-CANTAGALLO_CF_SEC_07-Feb-2024Rev2.xlsx]D-PND'!</v>
      </c>
      <c r="G930" s="32" t="s">
        <v>112</v>
      </c>
      <c r="H930" s="33">
        <f t="shared" si="268"/>
        <v>28</v>
      </c>
      <c r="I930" s="33" t="str">
        <f t="shared" si="250"/>
        <v>='C:\Users\jaime.benazar\Quorum Business Solutions\Ecopetrol Prometeo - Documents\Planning Space Implementation\3. Analysis &amp; Design\Design\FC22\DRR Jaime\Por presentar a ECP\Cantagallo\Yarigui-Cantagallo\[YARIGUI-CANTAGALLO_CF_SEC_07-Feb-2024Rev2.xlsx]D-PND'!$BZ$28</v>
      </c>
      <c r="J930" s="37" t="s">
        <v>2904</v>
      </c>
    </row>
    <row r="931" spans="1:10" x14ac:dyDescent="0.25">
      <c r="A931" s="32" t="s">
        <v>3</v>
      </c>
      <c r="B931" s="32">
        <f t="shared" si="270"/>
        <v>2040</v>
      </c>
      <c r="C931" s="33" t="s">
        <v>11</v>
      </c>
      <c r="D931" s="34" t="s">
        <v>1999</v>
      </c>
      <c r="E931" s="35" t="str">
        <f t="shared" si="247"/>
        <v>PND'!</v>
      </c>
      <c r="F931" s="34" t="str">
        <f t="shared" si="248"/>
        <v>C:\Users\jaime.benazar\Quorum Business Solutions\Ecopetrol Prometeo - Documents\Planning Space Implementation\3. Analysis &amp; Design\Design\FC22\DRR Jaime\Por presentar a ECP\Cantagallo\Yarigui-Cantagallo\[YARIGUI-CANTAGALLO_CF_SEC_07-Feb-2024Rev2.xlsx]D-PND'!</v>
      </c>
      <c r="G931" s="32" t="s">
        <v>112</v>
      </c>
      <c r="H931" s="33">
        <f t="shared" si="268"/>
        <v>29</v>
      </c>
      <c r="I931" s="33" t="str">
        <f t="shared" si="250"/>
        <v>='C:\Users\jaime.benazar\Quorum Business Solutions\Ecopetrol Prometeo - Documents\Planning Space Implementation\3. Analysis &amp; Design\Design\FC22\DRR Jaime\Por presentar a ECP\Cantagallo\Yarigui-Cantagallo\[YARIGUI-CANTAGALLO_CF_SEC_07-Feb-2024Rev2.xlsx]D-PND'!$BZ$29</v>
      </c>
      <c r="J931" s="37" t="s">
        <v>2905</v>
      </c>
    </row>
    <row r="932" spans="1:10" x14ac:dyDescent="0.25">
      <c r="A932" s="32" t="s">
        <v>3</v>
      </c>
      <c r="B932" s="32">
        <f>+B931+1</f>
        <v>2041</v>
      </c>
      <c r="C932" s="33" t="s">
        <v>11</v>
      </c>
      <c r="D932" s="34" t="s">
        <v>1999</v>
      </c>
      <c r="E932" s="35" t="str">
        <f t="shared" si="247"/>
        <v>PND'!</v>
      </c>
      <c r="F932" s="34" t="str">
        <f t="shared" si="248"/>
        <v>C:\Users\jaime.benazar\Quorum Business Solutions\Ecopetrol Prometeo - Documents\Planning Space Implementation\3. Analysis &amp; Design\Design\FC22\DRR Jaime\Por presentar a ECP\Cantagallo\Yarigui-Cantagallo\[YARIGUI-CANTAGALLO_CF_SEC_07-Feb-2024Rev2.xlsx]D-PND'!</v>
      </c>
      <c r="G932" s="32" t="s">
        <v>112</v>
      </c>
      <c r="H932" s="33">
        <f t="shared" si="268"/>
        <v>30</v>
      </c>
      <c r="I932" s="33" t="str">
        <f t="shared" si="250"/>
        <v>='C:\Users\jaime.benazar\Quorum Business Solutions\Ecopetrol Prometeo - Documents\Planning Space Implementation\3. Analysis &amp; Design\Design\FC22\DRR Jaime\Por presentar a ECP\Cantagallo\Yarigui-Cantagallo\[YARIGUI-CANTAGALLO_CF_SEC_07-Feb-2024Rev2.xlsx]D-PND'!$BZ$30</v>
      </c>
      <c r="J932" s="37" t="s">
        <v>2906</v>
      </c>
    </row>
    <row r="933" spans="1:10" x14ac:dyDescent="0.25">
      <c r="A933" s="32" t="s">
        <v>3</v>
      </c>
      <c r="B933" s="32">
        <f t="shared" ref="B933:B934" si="271">+B932+1</f>
        <v>2042</v>
      </c>
      <c r="C933" s="33" t="s">
        <v>11</v>
      </c>
      <c r="D933" s="34" t="s">
        <v>1999</v>
      </c>
      <c r="E933" s="35" t="str">
        <f t="shared" ref="E933:E1238" si="272">_xlfn.CONCAT(A933,"'!")</f>
        <v>PND'!</v>
      </c>
      <c r="F933" s="34" t="str">
        <f t="shared" ref="F933:F1238" si="273">_xlfn.CONCAT(D933:E933)</f>
        <v>C:\Users\jaime.benazar\Quorum Business Solutions\Ecopetrol Prometeo - Documents\Planning Space Implementation\3. Analysis &amp; Design\Design\FC22\DRR Jaime\Por presentar a ECP\Cantagallo\Yarigui-Cantagallo\[YARIGUI-CANTAGALLO_CF_SEC_07-Feb-2024Rev2.xlsx]D-PND'!</v>
      </c>
      <c r="G933" s="32" t="s">
        <v>112</v>
      </c>
      <c r="H933" s="33">
        <f t="shared" si="268"/>
        <v>31</v>
      </c>
      <c r="I933" s="33" t="str">
        <f t="shared" ref="I933:I1238" si="274">_xlfn.CONCAT("='",F933:H933)</f>
        <v>='C:\Users\jaime.benazar\Quorum Business Solutions\Ecopetrol Prometeo - Documents\Planning Space Implementation\3. Analysis &amp; Design\Design\FC22\DRR Jaime\Por presentar a ECP\Cantagallo\Yarigui-Cantagallo\[YARIGUI-CANTAGALLO_CF_SEC_07-Feb-2024Rev2.xlsx]D-PND'!$BZ$31</v>
      </c>
      <c r="J933" s="37" t="s">
        <v>2907</v>
      </c>
    </row>
    <row r="934" spans="1:10" x14ac:dyDescent="0.25">
      <c r="A934" s="32" t="s">
        <v>3</v>
      </c>
      <c r="B934" s="32">
        <f t="shared" si="271"/>
        <v>2043</v>
      </c>
      <c r="C934" s="33" t="s">
        <v>11</v>
      </c>
      <c r="D934" s="34" t="s">
        <v>1999</v>
      </c>
      <c r="E934" s="35" t="str">
        <f t="shared" si="272"/>
        <v>PND'!</v>
      </c>
      <c r="F934" s="34" t="str">
        <f t="shared" si="273"/>
        <v>C:\Users\jaime.benazar\Quorum Business Solutions\Ecopetrol Prometeo - Documents\Planning Space Implementation\3. Analysis &amp; Design\Design\FC22\DRR Jaime\Por presentar a ECP\Cantagallo\Yarigui-Cantagallo\[YARIGUI-CANTAGALLO_CF_SEC_07-Feb-2024Rev2.xlsx]D-PND'!</v>
      </c>
      <c r="G934" s="32" t="s">
        <v>112</v>
      </c>
      <c r="H934" s="33">
        <f t="shared" si="268"/>
        <v>32</v>
      </c>
      <c r="I934" s="33" t="str">
        <f t="shared" si="274"/>
        <v>='C:\Users\jaime.benazar\Quorum Business Solutions\Ecopetrol Prometeo - Documents\Planning Space Implementation\3. Analysis &amp; Design\Design\FC22\DRR Jaime\Por presentar a ECP\Cantagallo\Yarigui-Cantagallo\[YARIGUI-CANTAGALLO_CF_SEC_07-Feb-2024Rev2.xlsx]D-PND'!$BZ$32</v>
      </c>
      <c r="J934" s="37" t="s">
        <v>2908</v>
      </c>
    </row>
    <row r="935" spans="1:10" x14ac:dyDescent="0.25">
      <c r="A935" s="32" t="s">
        <v>3</v>
      </c>
      <c r="B935" s="32">
        <f>+B934+1</f>
        <v>2044</v>
      </c>
      <c r="C935" s="33" t="s">
        <v>11</v>
      </c>
      <c r="D935" s="34" t="s">
        <v>1999</v>
      </c>
      <c r="E935" s="35" t="str">
        <f t="shared" ref="E935:E950" si="275">_xlfn.CONCAT(A935,"'!")</f>
        <v>PND'!</v>
      </c>
      <c r="F935" s="34" t="str">
        <f t="shared" ref="F935:F950" si="276">_xlfn.CONCAT(D935:E935)</f>
        <v>C:\Users\jaime.benazar\Quorum Business Solutions\Ecopetrol Prometeo - Documents\Planning Space Implementation\3. Analysis &amp; Design\Design\FC22\DRR Jaime\Por presentar a ECP\Cantagallo\Yarigui-Cantagallo\[YARIGUI-CANTAGALLO_CF_SEC_07-Feb-2024Rev2.xlsx]D-PND'!</v>
      </c>
      <c r="G935" s="32" t="s">
        <v>112</v>
      </c>
      <c r="H935" s="33">
        <f t="shared" ref="H935:H950" si="277">IF(A935&lt;&gt;A934,12,H934+1)</f>
        <v>33</v>
      </c>
      <c r="I935" s="33" t="str">
        <f t="shared" ref="I935:I950" si="278">_xlfn.CONCAT("='",F935:H935)</f>
        <v>='C:\Users\jaime.benazar\Quorum Business Solutions\Ecopetrol Prometeo - Documents\Planning Space Implementation\3. Analysis &amp; Design\Design\FC22\DRR Jaime\Por presentar a ECP\Cantagallo\Yarigui-Cantagallo\[YARIGUI-CANTAGALLO_CF_SEC_07-Feb-2024Rev2.xlsx]D-PND'!$BZ$33</v>
      </c>
      <c r="J935" s="37" t="s">
        <v>2909</v>
      </c>
    </row>
    <row r="936" spans="1:10" x14ac:dyDescent="0.25">
      <c r="A936" s="32" t="s">
        <v>3</v>
      </c>
      <c r="B936" s="32">
        <f t="shared" ref="B936:B950" si="279">+B935+1</f>
        <v>2045</v>
      </c>
      <c r="C936" s="33" t="s">
        <v>11</v>
      </c>
      <c r="D936" s="34" t="s">
        <v>1999</v>
      </c>
      <c r="E936" s="35" t="str">
        <f t="shared" si="275"/>
        <v>PND'!</v>
      </c>
      <c r="F936" s="34" t="str">
        <f t="shared" si="276"/>
        <v>C:\Users\jaime.benazar\Quorum Business Solutions\Ecopetrol Prometeo - Documents\Planning Space Implementation\3. Analysis &amp; Design\Design\FC22\DRR Jaime\Por presentar a ECP\Cantagallo\Yarigui-Cantagallo\[YARIGUI-CANTAGALLO_CF_SEC_07-Feb-2024Rev2.xlsx]D-PND'!</v>
      </c>
      <c r="G936" s="32" t="s">
        <v>112</v>
      </c>
      <c r="H936" s="33">
        <f t="shared" si="277"/>
        <v>34</v>
      </c>
      <c r="I936" s="33" t="str">
        <f t="shared" si="278"/>
        <v>='C:\Users\jaime.benazar\Quorum Business Solutions\Ecopetrol Prometeo - Documents\Planning Space Implementation\3. Analysis &amp; Design\Design\FC22\DRR Jaime\Por presentar a ECP\Cantagallo\Yarigui-Cantagallo\[YARIGUI-CANTAGALLO_CF_SEC_07-Feb-2024Rev2.xlsx]D-PND'!$BZ$34</v>
      </c>
      <c r="J936" s="37" t="s">
        <v>2910</v>
      </c>
    </row>
    <row r="937" spans="1:10" x14ac:dyDescent="0.25">
      <c r="A937" s="32" t="s">
        <v>3</v>
      </c>
      <c r="B937" s="32">
        <f t="shared" si="279"/>
        <v>2046</v>
      </c>
      <c r="C937" s="33" t="s">
        <v>11</v>
      </c>
      <c r="D937" s="34" t="s">
        <v>1999</v>
      </c>
      <c r="E937" s="35" t="str">
        <f t="shared" si="275"/>
        <v>PND'!</v>
      </c>
      <c r="F937" s="34" t="str">
        <f t="shared" si="276"/>
        <v>C:\Users\jaime.benazar\Quorum Business Solutions\Ecopetrol Prometeo - Documents\Planning Space Implementation\3. Analysis &amp; Design\Design\FC22\DRR Jaime\Por presentar a ECP\Cantagallo\Yarigui-Cantagallo\[YARIGUI-CANTAGALLO_CF_SEC_07-Feb-2024Rev2.xlsx]D-PND'!</v>
      </c>
      <c r="G937" s="32" t="s">
        <v>112</v>
      </c>
      <c r="H937" s="33">
        <f t="shared" si="277"/>
        <v>35</v>
      </c>
      <c r="I937" s="33" t="str">
        <f t="shared" si="278"/>
        <v>='C:\Users\jaime.benazar\Quorum Business Solutions\Ecopetrol Prometeo - Documents\Planning Space Implementation\3. Analysis &amp; Design\Design\FC22\DRR Jaime\Por presentar a ECP\Cantagallo\Yarigui-Cantagallo\[YARIGUI-CANTAGALLO_CF_SEC_07-Feb-2024Rev2.xlsx]D-PND'!$BZ$35</v>
      </c>
      <c r="J937" s="37" t="s">
        <v>2911</v>
      </c>
    </row>
    <row r="938" spans="1:10" x14ac:dyDescent="0.25">
      <c r="A938" s="32" t="s">
        <v>3</v>
      </c>
      <c r="B938" s="32">
        <f t="shared" si="279"/>
        <v>2047</v>
      </c>
      <c r="C938" s="33" t="s">
        <v>11</v>
      </c>
      <c r="D938" s="34" t="s">
        <v>1999</v>
      </c>
      <c r="E938" s="35" t="str">
        <f t="shared" si="275"/>
        <v>PND'!</v>
      </c>
      <c r="F938" s="34" t="str">
        <f t="shared" si="276"/>
        <v>C:\Users\jaime.benazar\Quorum Business Solutions\Ecopetrol Prometeo - Documents\Planning Space Implementation\3. Analysis &amp; Design\Design\FC22\DRR Jaime\Por presentar a ECP\Cantagallo\Yarigui-Cantagallo\[YARIGUI-CANTAGALLO_CF_SEC_07-Feb-2024Rev2.xlsx]D-PND'!</v>
      </c>
      <c r="G938" s="32" t="s">
        <v>112</v>
      </c>
      <c r="H938" s="33">
        <f t="shared" si="277"/>
        <v>36</v>
      </c>
      <c r="I938" s="33" t="str">
        <f t="shared" si="278"/>
        <v>='C:\Users\jaime.benazar\Quorum Business Solutions\Ecopetrol Prometeo - Documents\Planning Space Implementation\3. Analysis &amp; Design\Design\FC22\DRR Jaime\Por presentar a ECP\Cantagallo\Yarigui-Cantagallo\[YARIGUI-CANTAGALLO_CF_SEC_07-Feb-2024Rev2.xlsx]D-PND'!$BZ$36</v>
      </c>
      <c r="J938" s="37" t="s">
        <v>2912</v>
      </c>
    </row>
    <row r="939" spans="1:10" x14ac:dyDescent="0.25">
      <c r="A939" s="32" t="s">
        <v>3</v>
      </c>
      <c r="B939" s="32">
        <f t="shared" si="279"/>
        <v>2048</v>
      </c>
      <c r="C939" s="33" t="s">
        <v>11</v>
      </c>
      <c r="D939" s="34" t="s">
        <v>1999</v>
      </c>
      <c r="E939" s="35" t="str">
        <f t="shared" si="275"/>
        <v>PND'!</v>
      </c>
      <c r="F939" s="34" t="str">
        <f t="shared" si="276"/>
        <v>C:\Users\jaime.benazar\Quorum Business Solutions\Ecopetrol Prometeo - Documents\Planning Space Implementation\3. Analysis &amp; Design\Design\FC22\DRR Jaime\Por presentar a ECP\Cantagallo\Yarigui-Cantagallo\[YARIGUI-CANTAGALLO_CF_SEC_07-Feb-2024Rev2.xlsx]D-PND'!</v>
      </c>
      <c r="G939" s="32" t="s">
        <v>112</v>
      </c>
      <c r="H939" s="33">
        <f t="shared" si="277"/>
        <v>37</v>
      </c>
      <c r="I939" s="33" t="str">
        <f t="shared" si="278"/>
        <v>='C:\Users\jaime.benazar\Quorum Business Solutions\Ecopetrol Prometeo - Documents\Planning Space Implementation\3. Analysis &amp; Design\Design\FC22\DRR Jaime\Por presentar a ECP\Cantagallo\Yarigui-Cantagallo\[YARIGUI-CANTAGALLO_CF_SEC_07-Feb-2024Rev2.xlsx]D-PND'!$BZ$37</v>
      </c>
      <c r="J939" s="37" t="s">
        <v>2913</v>
      </c>
    </row>
    <row r="940" spans="1:10" x14ac:dyDescent="0.25">
      <c r="A940" s="32" t="s">
        <v>3</v>
      </c>
      <c r="B940" s="32">
        <f t="shared" si="279"/>
        <v>2049</v>
      </c>
      <c r="C940" s="33" t="s">
        <v>11</v>
      </c>
      <c r="D940" s="34" t="s">
        <v>1999</v>
      </c>
      <c r="E940" s="35" t="str">
        <f t="shared" si="275"/>
        <v>PND'!</v>
      </c>
      <c r="F940" s="34" t="str">
        <f t="shared" si="276"/>
        <v>C:\Users\jaime.benazar\Quorum Business Solutions\Ecopetrol Prometeo - Documents\Planning Space Implementation\3. Analysis &amp; Design\Design\FC22\DRR Jaime\Por presentar a ECP\Cantagallo\Yarigui-Cantagallo\[YARIGUI-CANTAGALLO_CF_SEC_07-Feb-2024Rev2.xlsx]D-PND'!</v>
      </c>
      <c r="G940" s="32" t="s">
        <v>112</v>
      </c>
      <c r="H940" s="33">
        <f t="shared" si="277"/>
        <v>38</v>
      </c>
      <c r="I940" s="33" t="str">
        <f t="shared" si="278"/>
        <v>='C:\Users\jaime.benazar\Quorum Business Solutions\Ecopetrol Prometeo - Documents\Planning Space Implementation\3. Analysis &amp; Design\Design\FC22\DRR Jaime\Por presentar a ECP\Cantagallo\Yarigui-Cantagallo\[YARIGUI-CANTAGALLO_CF_SEC_07-Feb-2024Rev2.xlsx]D-PND'!$BZ$38</v>
      </c>
      <c r="J940" s="37" t="s">
        <v>2914</v>
      </c>
    </row>
    <row r="941" spans="1:10" x14ac:dyDescent="0.25">
      <c r="A941" s="32" t="s">
        <v>3</v>
      </c>
      <c r="B941" s="32">
        <f t="shared" si="279"/>
        <v>2050</v>
      </c>
      <c r="C941" s="33" t="s">
        <v>11</v>
      </c>
      <c r="D941" s="34" t="s">
        <v>1999</v>
      </c>
      <c r="E941" s="35" t="str">
        <f t="shared" si="275"/>
        <v>PND'!</v>
      </c>
      <c r="F941" s="34" t="str">
        <f t="shared" si="276"/>
        <v>C:\Users\jaime.benazar\Quorum Business Solutions\Ecopetrol Prometeo - Documents\Planning Space Implementation\3. Analysis &amp; Design\Design\FC22\DRR Jaime\Por presentar a ECP\Cantagallo\Yarigui-Cantagallo\[YARIGUI-CANTAGALLO_CF_SEC_07-Feb-2024Rev2.xlsx]D-PND'!</v>
      </c>
      <c r="G941" s="32" t="s">
        <v>112</v>
      </c>
      <c r="H941" s="33">
        <f t="shared" si="277"/>
        <v>39</v>
      </c>
      <c r="I941" s="33" t="str">
        <f t="shared" si="278"/>
        <v>='C:\Users\jaime.benazar\Quorum Business Solutions\Ecopetrol Prometeo - Documents\Planning Space Implementation\3. Analysis &amp; Design\Design\FC22\DRR Jaime\Por presentar a ECP\Cantagallo\Yarigui-Cantagallo\[YARIGUI-CANTAGALLO_CF_SEC_07-Feb-2024Rev2.xlsx]D-PND'!$BZ$39</v>
      </c>
      <c r="J941" s="37" t="s">
        <v>2915</v>
      </c>
    </row>
    <row r="942" spans="1:10" x14ac:dyDescent="0.25">
      <c r="A942" s="32" t="s">
        <v>3</v>
      </c>
      <c r="B942" s="32">
        <f t="shared" si="279"/>
        <v>2051</v>
      </c>
      <c r="C942" s="33" t="s">
        <v>11</v>
      </c>
      <c r="D942" s="34" t="s">
        <v>1999</v>
      </c>
      <c r="E942" s="35" t="str">
        <f t="shared" si="275"/>
        <v>PND'!</v>
      </c>
      <c r="F942" s="34" t="str">
        <f t="shared" si="276"/>
        <v>C:\Users\jaime.benazar\Quorum Business Solutions\Ecopetrol Prometeo - Documents\Planning Space Implementation\3. Analysis &amp; Design\Design\FC22\DRR Jaime\Por presentar a ECP\Cantagallo\Yarigui-Cantagallo\[YARIGUI-CANTAGALLO_CF_SEC_07-Feb-2024Rev2.xlsx]D-PND'!</v>
      </c>
      <c r="G942" s="32" t="s">
        <v>112</v>
      </c>
      <c r="H942" s="33">
        <f t="shared" si="277"/>
        <v>40</v>
      </c>
      <c r="I942" s="33" t="str">
        <f t="shared" si="278"/>
        <v>='C:\Users\jaime.benazar\Quorum Business Solutions\Ecopetrol Prometeo - Documents\Planning Space Implementation\3. Analysis &amp; Design\Design\FC22\DRR Jaime\Por presentar a ECP\Cantagallo\Yarigui-Cantagallo\[YARIGUI-CANTAGALLO_CF_SEC_07-Feb-2024Rev2.xlsx]D-PND'!$BZ$40</v>
      </c>
      <c r="J942" s="37" t="s">
        <v>2916</v>
      </c>
    </row>
    <row r="943" spans="1:10" x14ac:dyDescent="0.25">
      <c r="A943" s="32" t="s">
        <v>3</v>
      </c>
      <c r="B943" s="32">
        <f t="shared" si="279"/>
        <v>2052</v>
      </c>
      <c r="C943" s="33" t="s">
        <v>11</v>
      </c>
      <c r="D943" s="34" t="s">
        <v>1999</v>
      </c>
      <c r="E943" s="35" t="str">
        <f t="shared" si="275"/>
        <v>PND'!</v>
      </c>
      <c r="F943" s="34" t="str">
        <f t="shared" si="276"/>
        <v>C:\Users\jaime.benazar\Quorum Business Solutions\Ecopetrol Prometeo - Documents\Planning Space Implementation\3. Analysis &amp; Design\Design\FC22\DRR Jaime\Por presentar a ECP\Cantagallo\Yarigui-Cantagallo\[YARIGUI-CANTAGALLO_CF_SEC_07-Feb-2024Rev2.xlsx]D-PND'!</v>
      </c>
      <c r="G943" s="32" t="s">
        <v>112</v>
      </c>
      <c r="H943" s="33">
        <f t="shared" si="277"/>
        <v>41</v>
      </c>
      <c r="I943" s="33" t="str">
        <f t="shared" si="278"/>
        <v>='C:\Users\jaime.benazar\Quorum Business Solutions\Ecopetrol Prometeo - Documents\Planning Space Implementation\3. Analysis &amp; Design\Design\FC22\DRR Jaime\Por presentar a ECP\Cantagallo\Yarigui-Cantagallo\[YARIGUI-CANTAGALLO_CF_SEC_07-Feb-2024Rev2.xlsx]D-PND'!$BZ$41</v>
      </c>
      <c r="J943" s="37" t="s">
        <v>2917</v>
      </c>
    </row>
    <row r="944" spans="1:10" x14ac:dyDescent="0.25">
      <c r="A944" s="32" t="s">
        <v>3</v>
      </c>
      <c r="B944" s="32">
        <f t="shared" si="279"/>
        <v>2053</v>
      </c>
      <c r="C944" s="33" t="s">
        <v>11</v>
      </c>
      <c r="D944" s="34" t="s">
        <v>1999</v>
      </c>
      <c r="E944" s="35" t="str">
        <f t="shared" si="275"/>
        <v>PND'!</v>
      </c>
      <c r="F944" s="34" t="str">
        <f t="shared" si="276"/>
        <v>C:\Users\jaime.benazar\Quorum Business Solutions\Ecopetrol Prometeo - Documents\Planning Space Implementation\3. Analysis &amp; Design\Design\FC22\DRR Jaime\Por presentar a ECP\Cantagallo\Yarigui-Cantagallo\[YARIGUI-CANTAGALLO_CF_SEC_07-Feb-2024Rev2.xlsx]D-PND'!</v>
      </c>
      <c r="G944" s="32" t="s">
        <v>112</v>
      </c>
      <c r="H944" s="33">
        <f t="shared" si="277"/>
        <v>42</v>
      </c>
      <c r="I944" s="33" t="str">
        <f t="shared" si="278"/>
        <v>='C:\Users\jaime.benazar\Quorum Business Solutions\Ecopetrol Prometeo - Documents\Planning Space Implementation\3. Analysis &amp; Design\Design\FC22\DRR Jaime\Por presentar a ECP\Cantagallo\Yarigui-Cantagallo\[YARIGUI-CANTAGALLO_CF_SEC_07-Feb-2024Rev2.xlsx]D-PND'!$BZ$42</v>
      </c>
      <c r="J944" s="37" t="s">
        <v>2918</v>
      </c>
    </row>
    <row r="945" spans="1:10" x14ac:dyDescent="0.25">
      <c r="A945" s="32" t="s">
        <v>3</v>
      </c>
      <c r="B945" s="32">
        <f t="shared" si="279"/>
        <v>2054</v>
      </c>
      <c r="C945" s="33" t="s">
        <v>11</v>
      </c>
      <c r="D945" s="34" t="s">
        <v>1999</v>
      </c>
      <c r="E945" s="35" t="str">
        <f t="shared" si="275"/>
        <v>PND'!</v>
      </c>
      <c r="F945" s="34" t="str">
        <f t="shared" si="276"/>
        <v>C:\Users\jaime.benazar\Quorum Business Solutions\Ecopetrol Prometeo - Documents\Planning Space Implementation\3. Analysis &amp; Design\Design\FC22\DRR Jaime\Por presentar a ECP\Cantagallo\Yarigui-Cantagallo\[YARIGUI-CANTAGALLO_CF_SEC_07-Feb-2024Rev2.xlsx]D-PND'!</v>
      </c>
      <c r="G945" s="32" t="s">
        <v>112</v>
      </c>
      <c r="H945" s="33">
        <f t="shared" si="277"/>
        <v>43</v>
      </c>
      <c r="I945" s="33" t="str">
        <f t="shared" si="278"/>
        <v>='C:\Users\jaime.benazar\Quorum Business Solutions\Ecopetrol Prometeo - Documents\Planning Space Implementation\3. Analysis &amp; Design\Design\FC22\DRR Jaime\Por presentar a ECP\Cantagallo\Yarigui-Cantagallo\[YARIGUI-CANTAGALLO_CF_SEC_07-Feb-2024Rev2.xlsx]D-PND'!$BZ$43</v>
      </c>
      <c r="J945" s="37" t="s">
        <v>2919</v>
      </c>
    </row>
    <row r="946" spans="1:10" x14ac:dyDescent="0.25">
      <c r="A946" s="32" t="s">
        <v>3</v>
      </c>
      <c r="B946" s="32">
        <f t="shared" si="279"/>
        <v>2055</v>
      </c>
      <c r="C946" s="33" t="s">
        <v>11</v>
      </c>
      <c r="D946" s="34" t="s">
        <v>1999</v>
      </c>
      <c r="E946" s="35" t="str">
        <f t="shared" si="275"/>
        <v>PND'!</v>
      </c>
      <c r="F946" s="34" t="str">
        <f t="shared" si="276"/>
        <v>C:\Users\jaime.benazar\Quorum Business Solutions\Ecopetrol Prometeo - Documents\Planning Space Implementation\3. Analysis &amp; Design\Design\FC22\DRR Jaime\Por presentar a ECP\Cantagallo\Yarigui-Cantagallo\[YARIGUI-CANTAGALLO_CF_SEC_07-Feb-2024Rev2.xlsx]D-PND'!</v>
      </c>
      <c r="G946" s="32" t="s">
        <v>112</v>
      </c>
      <c r="H946" s="33">
        <f t="shared" si="277"/>
        <v>44</v>
      </c>
      <c r="I946" s="33" t="str">
        <f t="shared" si="278"/>
        <v>='C:\Users\jaime.benazar\Quorum Business Solutions\Ecopetrol Prometeo - Documents\Planning Space Implementation\3. Analysis &amp; Design\Design\FC22\DRR Jaime\Por presentar a ECP\Cantagallo\Yarigui-Cantagallo\[YARIGUI-CANTAGALLO_CF_SEC_07-Feb-2024Rev2.xlsx]D-PND'!$BZ$44</v>
      </c>
      <c r="J946" s="37" t="s">
        <v>2920</v>
      </c>
    </row>
    <row r="947" spans="1:10" x14ac:dyDescent="0.25">
      <c r="A947" s="32" t="s">
        <v>3</v>
      </c>
      <c r="B947" s="32">
        <f t="shared" si="279"/>
        <v>2056</v>
      </c>
      <c r="C947" s="33" t="s">
        <v>11</v>
      </c>
      <c r="D947" s="34" t="s">
        <v>1999</v>
      </c>
      <c r="E947" s="35" t="str">
        <f t="shared" si="275"/>
        <v>PND'!</v>
      </c>
      <c r="F947" s="34" t="str">
        <f t="shared" si="276"/>
        <v>C:\Users\jaime.benazar\Quorum Business Solutions\Ecopetrol Prometeo - Documents\Planning Space Implementation\3. Analysis &amp; Design\Design\FC22\DRR Jaime\Por presentar a ECP\Cantagallo\Yarigui-Cantagallo\[YARIGUI-CANTAGALLO_CF_SEC_07-Feb-2024Rev2.xlsx]D-PND'!</v>
      </c>
      <c r="G947" s="32" t="s">
        <v>112</v>
      </c>
      <c r="H947" s="33">
        <f t="shared" si="277"/>
        <v>45</v>
      </c>
      <c r="I947" s="33" t="str">
        <f t="shared" si="278"/>
        <v>='C:\Users\jaime.benazar\Quorum Business Solutions\Ecopetrol Prometeo - Documents\Planning Space Implementation\3. Analysis &amp; Design\Design\FC22\DRR Jaime\Por presentar a ECP\Cantagallo\Yarigui-Cantagallo\[YARIGUI-CANTAGALLO_CF_SEC_07-Feb-2024Rev2.xlsx]D-PND'!$BZ$45</v>
      </c>
      <c r="J947" s="37" t="s">
        <v>2921</v>
      </c>
    </row>
    <row r="948" spans="1:10" x14ac:dyDescent="0.25">
      <c r="A948" s="32" t="s">
        <v>3</v>
      </c>
      <c r="B948" s="32">
        <f t="shared" si="279"/>
        <v>2057</v>
      </c>
      <c r="C948" s="33" t="s">
        <v>11</v>
      </c>
      <c r="D948" s="34" t="s">
        <v>1999</v>
      </c>
      <c r="E948" s="35" t="str">
        <f t="shared" si="275"/>
        <v>PND'!</v>
      </c>
      <c r="F948" s="34" t="str">
        <f t="shared" si="276"/>
        <v>C:\Users\jaime.benazar\Quorum Business Solutions\Ecopetrol Prometeo - Documents\Planning Space Implementation\3. Analysis &amp; Design\Design\FC22\DRR Jaime\Por presentar a ECP\Cantagallo\Yarigui-Cantagallo\[YARIGUI-CANTAGALLO_CF_SEC_07-Feb-2024Rev2.xlsx]D-PND'!</v>
      </c>
      <c r="G948" s="32" t="s">
        <v>112</v>
      </c>
      <c r="H948" s="33">
        <f t="shared" si="277"/>
        <v>46</v>
      </c>
      <c r="I948" s="33" t="str">
        <f t="shared" si="278"/>
        <v>='C:\Users\jaime.benazar\Quorum Business Solutions\Ecopetrol Prometeo - Documents\Planning Space Implementation\3. Analysis &amp; Design\Design\FC22\DRR Jaime\Por presentar a ECP\Cantagallo\Yarigui-Cantagallo\[YARIGUI-CANTAGALLO_CF_SEC_07-Feb-2024Rev2.xlsx]D-PND'!$BZ$46</v>
      </c>
      <c r="J948" s="37" t="s">
        <v>2922</v>
      </c>
    </row>
    <row r="949" spans="1:10" x14ac:dyDescent="0.25">
      <c r="A949" s="32" t="s">
        <v>3</v>
      </c>
      <c r="B949" s="32">
        <f t="shared" si="279"/>
        <v>2058</v>
      </c>
      <c r="C949" s="33" t="s">
        <v>11</v>
      </c>
      <c r="D949" s="34" t="s">
        <v>1999</v>
      </c>
      <c r="E949" s="35" t="str">
        <f t="shared" si="275"/>
        <v>PND'!</v>
      </c>
      <c r="F949" s="34" t="str">
        <f t="shared" si="276"/>
        <v>C:\Users\jaime.benazar\Quorum Business Solutions\Ecopetrol Prometeo - Documents\Planning Space Implementation\3. Analysis &amp; Design\Design\FC22\DRR Jaime\Por presentar a ECP\Cantagallo\Yarigui-Cantagallo\[YARIGUI-CANTAGALLO_CF_SEC_07-Feb-2024Rev2.xlsx]D-PND'!</v>
      </c>
      <c r="G949" s="32" t="s">
        <v>112</v>
      </c>
      <c r="H949" s="33">
        <f t="shared" si="277"/>
        <v>47</v>
      </c>
      <c r="I949" s="33" t="str">
        <f t="shared" si="278"/>
        <v>='C:\Users\jaime.benazar\Quorum Business Solutions\Ecopetrol Prometeo - Documents\Planning Space Implementation\3. Analysis &amp; Design\Design\FC22\DRR Jaime\Por presentar a ECP\Cantagallo\Yarigui-Cantagallo\[YARIGUI-CANTAGALLO_CF_SEC_07-Feb-2024Rev2.xlsx]D-PND'!$BZ$47</v>
      </c>
      <c r="J949" s="37" t="s">
        <v>2923</v>
      </c>
    </row>
    <row r="950" spans="1:10" x14ac:dyDescent="0.25">
      <c r="A950" s="32" t="s">
        <v>3</v>
      </c>
      <c r="B950" s="32">
        <f t="shared" si="279"/>
        <v>2059</v>
      </c>
      <c r="C950" s="33" t="s">
        <v>11</v>
      </c>
      <c r="D950" s="34" t="s">
        <v>1999</v>
      </c>
      <c r="E950" s="35" t="str">
        <f t="shared" si="275"/>
        <v>PND'!</v>
      </c>
      <c r="F950" s="34" t="str">
        <f t="shared" si="276"/>
        <v>C:\Users\jaime.benazar\Quorum Business Solutions\Ecopetrol Prometeo - Documents\Planning Space Implementation\3. Analysis &amp; Design\Design\FC22\DRR Jaime\Por presentar a ECP\Cantagallo\Yarigui-Cantagallo\[YARIGUI-CANTAGALLO_CF_SEC_07-Feb-2024Rev2.xlsx]D-PND'!</v>
      </c>
      <c r="G950" s="32" t="s">
        <v>112</v>
      </c>
      <c r="H950" s="33">
        <f t="shared" si="277"/>
        <v>48</v>
      </c>
      <c r="I950" s="33" t="str">
        <f t="shared" si="278"/>
        <v>='C:\Users\jaime.benazar\Quorum Business Solutions\Ecopetrol Prometeo - Documents\Planning Space Implementation\3. Analysis &amp; Design\Design\FC22\DRR Jaime\Por presentar a ECP\Cantagallo\Yarigui-Cantagallo\[YARIGUI-CANTAGALLO_CF_SEC_07-Feb-2024Rev2.xlsx]D-PND'!$BZ$48</v>
      </c>
      <c r="J950" s="37" t="s">
        <v>2924</v>
      </c>
    </row>
    <row r="951" spans="1:10" x14ac:dyDescent="0.25">
      <c r="A951" s="32" t="s">
        <v>28</v>
      </c>
      <c r="B951" s="32"/>
      <c r="C951" s="33" t="s">
        <v>11</v>
      </c>
      <c r="D951" s="34"/>
      <c r="E951" s="35"/>
      <c r="F951" s="34"/>
      <c r="G951" s="32"/>
      <c r="H951" s="33"/>
      <c r="I951" s="33"/>
      <c r="J951" s="33"/>
    </row>
    <row r="952" spans="1:10" x14ac:dyDescent="0.25">
      <c r="A952" s="32" t="s">
        <v>99</v>
      </c>
      <c r="B952" s="32">
        <v>2023</v>
      </c>
      <c r="C952" s="33" t="s">
        <v>11</v>
      </c>
      <c r="D952" s="34" t="s">
        <v>1999</v>
      </c>
      <c r="E952" s="35" t="str">
        <f t="shared" ref="E952:E972" si="280">_xlfn.CONCAT(A952,"'!")</f>
        <v>PRBDP'!</v>
      </c>
      <c r="F952" s="34" t="str">
        <f t="shared" ref="F952:F972" si="281">_xlfn.CONCAT(D952:E952)</f>
        <v>C:\Users\jaime.benazar\Quorum Business Solutions\Ecopetrol Prometeo - Documents\Planning Space Implementation\3. Analysis &amp; Design\Design\FC22\DRR Jaime\Por presentar a ECP\Cantagallo\Yarigui-Cantagallo\[YARIGUI-CANTAGALLO_CF_SEC_07-Feb-2024Rev2.xlsx]D-PRBDP'!</v>
      </c>
      <c r="G952" s="32" t="s">
        <v>112</v>
      </c>
      <c r="H952" s="33">
        <v>12</v>
      </c>
      <c r="I952" s="33" t="str">
        <f>_xlfn.CONCAT("='",F952:H952)</f>
        <v>='C:\Users\jaime.benazar\Quorum Business Solutions\Ecopetrol Prometeo - Documents\Planning Space Implementation\3. Analysis &amp; Design\Design\FC22\DRR Jaime\Por presentar a ECP\Cantagallo\Yarigui-Cantagallo\[YARIGUI-CANTAGALLO_CF_SEC_07-Feb-2024Rev2.xlsx]D-PRBDP'!$BZ$12</v>
      </c>
      <c r="J952" s="37" t="s">
        <v>2925</v>
      </c>
    </row>
    <row r="953" spans="1:10" x14ac:dyDescent="0.25">
      <c r="A953" s="32" t="s">
        <v>99</v>
      </c>
      <c r="B953" s="32">
        <f>+B952+1</f>
        <v>2024</v>
      </c>
      <c r="C953" s="33" t="s">
        <v>11</v>
      </c>
      <c r="D953" s="34" t="s">
        <v>1999</v>
      </c>
      <c r="E953" s="35" t="str">
        <f t="shared" si="280"/>
        <v>PRBDP'!</v>
      </c>
      <c r="F953" s="34" t="str">
        <f t="shared" si="281"/>
        <v>C:\Users\jaime.benazar\Quorum Business Solutions\Ecopetrol Prometeo - Documents\Planning Space Implementation\3. Analysis &amp; Design\Design\FC22\DRR Jaime\Por presentar a ECP\Cantagallo\Yarigui-Cantagallo\[YARIGUI-CANTAGALLO_CF_SEC_07-Feb-2024Rev2.xlsx]D-PRBDP'!</v>
      </c>
      <c r="G953" s="32" t="s">
        <v>112</v>
      </c>
      <c r="H953" s="33">
        <f t="shared" ref="H953:H972" si="282">IF(A953&lt;&gt;A952,12,H952+1)</f>
        <v>13</v>
      </c>
      <c r="I953" s="33" t="str">
        <f t="shared" ref="I953:I1046" si="283">_xlfn.CONCAT("='",F953:H953)</f>
        <v>='C:\Users\jaime.benazar\Quorum Business Solutions\Ecopetrol Prometeo - Documents\Planning Space Implementation\3. Analysis &amp; Design\Design\FC22\DRR Jaime\Por presentar a ECP\Cantagallo\Yarigui-Cantagallo\[YARIGUI-CANTAGALLO_CF_SEC_07-Feb-2024Rev2.xlsx]D-PRBDP'!$BZ$13</v>
      </c>
      <c r="J953" s="37" t="s">
        <v>2926</v>
      </c>
    </row>
    <row r="954" spans="1:10" x14ac:dyDescent="0.25">
      <c r="A954" s="32" t="s">
        <v>99</v>
      </c>
      <c r="B954" s="32">
        <f t="shared" ref="B954:B965" si="284">+B953+1</f>
        <v>2025</v>
      </c>
      <c r="C954" s="33" t="s">
        <v>11</v>
      </c>
      <c r="D954" s="34" t="s">
        <v>1999</v>
      </c>
      <c r="E954" s="35" t="str">
        <f t="shared" si="280"/>
        <v>PRBDP'!</v>
      </c>
      <c r="F954" s="34" t="str">
        <f t="shared" si="281"/>
        <v>C:\Users\jaime.benazar\Quorum Business Solutions\Ecopetrol Prometeo - Documents\Planning Space Implementation\3. Analysis &amp; Design\Design\FC22\DRR Jaime\Por presentar a ECP\Cantagallo\Yarigui-Cantagallo\[YARIGUI-CANTAGALLO_CF_SEC_07-Feb-2024Rev2.xlsx]D-PRBDP'!</v>
      </c>
      <c r="G954" s="32" t="s">
        <v>112</v>
      </c>
      <c r="H954" s="33">
        <f t="shared" si="282"/>
        <v>14</v>
      </c>
      <c r="I954" s="33" t="str">
        <f t="shared" si="283"/>
        <v>='C:\Users\jaime.benazar\Quorum Business Solutions\Ecopetrol Prometeo - Documents\Planning Space Implementation\3. Analysis &amp; Design\Design\FC22\DRR Jaime\Por presentar a ECP\Cantagallo\Yarigui-Cantagallo\[YARIGUI-CANTAGALLO_CF_SEC_07-Feb-2024Rev2.xlsx]D-PRBDP'!$BZ$14</v>
      </c>
      <c r="J954" s="37" t="s">
        <v>2927</v>
      </c>
    </row>
    <row r="955" spans="1:10" x14ac:dyDescent="0.25">
      <c r="A955" s="32" t="s">
        <v>99</v>
      </c>
      <c r="B955" s="32">
        <f t="shared" si="284"/>
        <v>2026</v>
      </c>
      <c r="C955" s="33" t="s">
        <v>11</v>
      </c>
      <c r="D955" s="34" t="s">
        <v>1999</v>
      </c>
      <c r="E955" s="35" t="str">
        <f t="shared" si="280"/>
        <v>PRBDP'!</v>
      </c>
      <c r="F955" s="34" t="str">
        <f t="shared" si="281"/>
        <v>C:\Users\jaime.benazar\Quorum Business Solutions\Ecopetrol Prometeo - Documents\Planning Space Implementation\3. Analysis &amp; Design\Design\FC22\DRR Jaime\Por presentar a ECP\Cantagallo\Yarigui-Cantagallo\[YARIGUI-CANTAGALLO_CF_SEC_07-Feb-2024Rev2.xlsx]D-PRBDP'!</v>
      </c>
      <c r="G955" s="32" t="s">
        <v>112</v>
      </c>
      <c r="H955" s="33">
        <f t="shared" si="282"/>
        <v>15</v>
      </c>
      <c r="I955" s="33" t="str">
        <f t="shared" si="283"/>
        <v>='C:\Users\jaime.benazar\Quorum Business Solutions\Ecopetrol Prometeo - Documents\Planning Space Implementation\3. Analysis &amp; Design\Design\FC22\DRR Jaime\Por presentar a ECP\Cantagallo\Yarigui-Cantagallo\[YARIGUI-CANTAGALLO_CF_SEC_07-Feb-2024Rev2.xlsx]D-PRBDP'!$BZ$15</v>
      </c>
      <c r="J955" s="37" t="s">
        <v>2928</v>
      </c>
    </row>
    <row r="956" spans="1:10" x14ac:dyDescent="0.25">
      <c r="A956" s="32" t="s">
        <v>99</v>
      </c>
      <c r="B956" s="32">
        <f t="shared" si="284"/>
        <v>2027</v>
      </c>
      <c r="C956" s="33" t="s">
        <v>11</v>
      </c>
      <c r="D956" s="34" t="s">
        <v>1999</v>
      </c>
      <c r="E956" s="35" t="str">
        <f t="shared" si="280"/>
        <v>PRBDP'!</v>
      </c>
      <c r="F956" s="34" t="str">
        <f t="shared" si="281"/>
        <v>C:\Users\jaime.benazar\Quorum Business Solutions\Ecopetrol Prometeo - Documents\Planning Space Implementation\3. Analysis &amp; Design\Design\FC22\DRR Jaime\Por presentar a ECP\Cantagallo\Yarigui-Cantagallo\[YARIGUI-CANTAGALLO_CF_SEC_07-Feb-2024Rev2.xlsx]D-PRBDP'!</v>
      </c>
      <c r="G956" s="32" t="s">
        <v>112</v>
      </c>
      <c r="H956" s="33">
        <f t="shared" si="282"/>
        <v>16</v>
      </c>
      <c r="I956" s="33" t="str">
        <f t="shared" si="283"/>
        <v>='C:\Users\jaime.benazar\Quorum Business Solutions\Ecopetrol Prometeo - Documents\Planning Space Implementation\3. Analysis &amp; Design\Design\FC22\DRR Jaime\Por presentar a ECP\Cantagallo\Yarigui-Cantagallo\[YARIGUI-CANTAGALLO_CF_SEC_07-Feb-2024Rev2.xlsx]D-PRBDP'!$BZ$16</v>
      </c>
      <c r="J956" s="37" t="s">
        <v>2929</v>
      </c>
    </row>
    <row r="957" spans="1:10" x14ac:dyDescent="0.25">
      <c r="A957" s="32" t="s">
        <v>99</v>
      </c>
      <c r="B957" s="32">
        <f t="shared" si="284"/>
        <v>2028</v>
      </c>
      <c r="C957" s="33" t="s">
        <v>11</v>
      </c>
      <c r="D957" s="34" t="s">
        <v>1999</v>
      </c>
      <c r="E957" s="35" t="str">
        <f t="shared" si="280"/>
        <v>PRBDP'!</v>
      </c>
      <c r="F957" s="34" t="str">
        <f t="shared" si="281"/>
        <v>C:\Users\jaime.benazar\Quorum Business Solutions\Ecopetrol Prometeo - Documents\Planning Space Implementation\3. Analysis &amp; Design\Design\FC22\DRR Jaime\Por presentar a ECP\Cantagallo\Yarigui-Cantagallo\[YARIGUI-CANTAGALLO_CF_SEC_07-Feb-2024Rev2.xlsx]D-PRBDP'!</v>
      </c>
      <c r="G957" s="32" t="s">
        <v>112</v>
      </c>
      <c r="H957" s="33">
        <f t="shared" si="282"/>
        <v>17</v>
      </c>
      <c r="I957" s="33" t="str">
        <f t="shared" si="283"/>
        <v>='C:\Users\jaime.benazar\Quorum Business Solutions\Ecopetrol Prometeo - Documents\Planning Space Implementation\3. Analysis &amp; Design\Design\FC22\DRR Jaime\Por presentar a ECP\Cantagallo\Yarigui-Cantagallo\[YARIGUI-CANTAGALLO_CF_SEC_07-Feb-2024Rev2.xlsx]D-PRBDP'!$BZ$17</v>
      </c>
      <c r="J957" s="37" t="s">
        <v>2930</v>
      </c>
    </row>
    <row r="958" spans="1:10" x14ac:dyDescent="0.25">
      <c r="A958" s="32" t="s">
        <v>99</v>
      </c>
      <c r="B958" s="32">
        <f t="shared" si="284"/>
        <v>2029</v>
      </c>
      <c r="C958" s="33" t="s">
        <v>11</v>
      </c>
      <c r="D958" s="34" t="s">
        <v>1999</v>
      </c>
      <c r="E958" s="35" t="str">
        <f t="shared" si="280"/>
        <v>PRBDP'!</v>
      </c>
      <c r="F958" s="34" t="str">
        <f t="shared" si="281"/>
        <v>C:\Users\jaime.benazar\Quorum Business Solutions\Ecopetrol Prometeo - Documents\Planning Space Implementation\3. Analysis &amp; Design\Design\FC22\DRR Jaime\Por presentar a ECP\Cantagallo\Yarigui-Cantagallo\[YARIGUI-CANTAGALLO_CF_SEC_07-Feb-2024Rev2.xlsx]D-PRBDP'!</v>
      </c>
      <c r="G958" s="32" t="s">
        <v>112</v>
      </c>
      <c r="H958" s="33">
        <f t="shared" si="282"/>
        <v>18</v>
      </c>
      <c r="I958" s="33" t="str">
        <f t="shared" si="283"/>
        <v>='C:\Users\jaime.benazar\Quorum Business Solutions\Ecopetrol Prometeo - Documents\Planning Space Implementation\3. Analysis &amp; Design\Design\FC22\DRR Jaime\Por presentar a ECP\Cantagallo\Yarigui-Cantagallo\[YARIGUI-CANTAGALLO_CF_SEC_07-Feb-2024Rev2.xlsx]D-PRBDP'!$BZ$18</v>
      </c>
      <c r="J958" s="37" t="s">
        <v>2931</v>
      </c>
    </row>
    <row r="959" spans="1:10" x14ac:dyDescent="0.25">
      <c r="A959" s="32" t="s">
        <v>99</v>
      </c>
      <c r="B959" s="32">
        <f t="shared" si="284"/>
        <v>2030</v>
      </c>
      <c r="C959" s="33" t="s">
        <v>11</v>
      </c>
      <c r="D959" s="34" t="s">
        <v>1999</v>
      </c>
      <c r="E959" s="35" t="str">
        <f t="shared" si="280"/>
        <v>PRBDP'!</v>
      </c>
      <c r="F959" s="34" t="str">
        <f t="shared" si="281"/>
        <v>C:\Users\jaime.benazar\Quorum Business Solutions\Ecopetrol Prometeo - Documents\Planning Space Implementation\3. Analysis &amp; Design\Design\FC22\DRR Jaime\Por presentar a ECP\Cantagallo\Yarigui-Cantagallo\[YARIGUI-CANTAGALLO_CF_SEC_07-Feb-2024Rev2.xlsx]D-PRBDP'!</v>
      </c>
      <c r="G959" s="32" t="s">
        <v>112</v>
      </c>
      <c r="H959" s="33">
        <f t="shared" si="282"/>
        <v>19</v>
      </c>
      <c r="I959" s="33" t="str">
        <f t="shared" si="283"/>
        <v>='C:\Users\jaime.benazar\Quorum Business Solutions\Ecopetrol Prometeo - Documents\Planning Space Implementation\3. Analysis &amp; Design\Design\FC22\DRR Jaime\Por presentar a ECP\Cantagallo\Yarigui-Cantagallo\[YARIGUI-CANTAGALLO_CF_SEC_07-Feb-2024Rev2.xlsx]D-PRBDP'!$BZ$19</v>
      </c>
      <c r="J959" s="37" t="s">
        <v>2932</v>
      </c>
    </row>
    <row r="960" spans="1:10" x14ac:dyDescent="0.25">
      <c r="A960" s="32" t="s">
        <v>99</v>
      </c>
      <c r="B960" s="32">
        <f t="shared" si="284"/>
        <v>2031</v>
      </c>
      <c r="C960" s="33" t="s">
        <v>11</v>
      </c>
      <c r="D960" s="34" t="s">
        <v>1999</v>
      </c>
      <c r="E960" s="35" t="str">
        <f t="shared" si="280"/>
        <v>PRBDP'!</v>
      </c>
      <c r="F960" s="34" t="str">
        <f t="shared" si="281"/>
        <v>C:\Users\jaime.benazar\Quorum Business Solutions\Ecopetrol Prometeo - Documents\Planning Space Implementation\3. Analysis &amp; Design\Design\FC22\DRR Jaime\Por presentar a ECP\Cantagallo\Yarigui-Cantagallo\[YARIGUI-CANTAGALLO_CF_SEC_07-Feb-2024Rev2.xlsx]D-PRBDP'!</v>
      </c>
      <c r="G960" s="32" t="s">
        <v>112</v>
      </c>
      <c r="H960" s="33">
        <f t="shared" si="282"/>
        <v>20</v>
      </c>
      <c r="I960" s="33" t="str">
        <f t="shared" si="283"/>
        <v>='C:\Users\jaime.benazar\Quorum Business Solutions\Ecopetrol Prometeo - Documents\Planning Space Implementation\3. Analysis &amp; Design\Design\FC22\DRR Jaime\Por presentar a ECP\Cantagallo\Yarigui-Cantagallo\[YARIGUI-CANTAGALLO_CF_SEC_07-Feb-2024Rev2.xlsx]D-PRBDP'!$BZ$20</v>
      </c>
      <c r="J960" s="37" t="s">
        <v>2933</v>
      </c>
    </row>
    <row r="961" spans="1:10" x14ac:dyDescent="0.25">
      <c r="A961" s="32" t="s">
        <v>99</v>
      </c>
      <c r="B961" s="32">
        <f t="shared" si="284"/>
        <v>2032</v>
      </c>
      <c r="C961" s="33" t="s">
        <v>11</v>
      </c>
      <c r="D961" s="34" t="s">
        <v>1999</v>
      </c>
      <c r="E961" s="35" t="str">
        <f t="shared" si="280"/>
        <v>PRBDP'!</v>
      </c>
      <c r="F961" s="34" t="str">
        <f t="shared" si="281"/>
        <v>C:\Users\jaime.benazar\Quorum Business Solutions\Ecopetrol Prometeo - Documents\Planning Space Implementation\3. Analysis &amp; Design\Design\FC22\DRR Jaime\Por presentar a ECP\Cantagallo\Yarigui-Cantagallo\[YARIGUI-CANTAGALLO_CF_SEC_07-Feb-2024Rev2.xlsx]D-PRBDP'!</v>
      </c>
      <c r="G961" s="32" t="s">
        <v>112</v>
      </c>
      <c r="H961" s="33">
        <f t="shared" si="282"/>
        <v>21</v>
      </c>
      <c r="I961" s="33" t="str">
        <f t="shared" si="283"/>
        <v>='C:\Users\jaime.benazar\Quorum Business Solutions\Ecopetrol Prometeo - Documents\Planning Space Implementation\3. Analysis &amp; Design\Design\FC22\DRR Jaime\Por presentar a ECP\Cantagallo\Yarigui-Cantagallo\[YARIGUI-CANTAGALLO_CF_SEC_07-Feb-2024Rev2.xlsx]D-PRBDP'!$BZ$21</v>
      </c>
      <c r="J961" s="37" t="s">
        <v>2934</v>
      </c>
    </row>
    <row r="962" spans="1:10" x14ac:dyDescent="0.25">
      <c r="A962" s="32" t="s">
        <v>99</v>
      </c>
      <c r="B962" s="32">
        <f t="shared" si="284"/>
        <v>2033</v>
      </c>
      <c r="C962" s="33" t="s">
        <v>11</v>
      </c>
      <c r="D962" s="34" t="s">
        <v>1999</v>
      </c>
      <c r="E962" s="35" t="str">
        <f t="shared" si="280"/>
        <v>PRBDP'!</v>
      </c>
      <c r="F962" s="34" t="str">
        <f t="shared" si="281"/>
        <v>C:\Users\jaime.benazar\Quorum Business Solutions\Ecopetrol Prometeo - Documents\Planning Space Implementation\3. Analysis &amp; Design\Design\FC22\DRR Jaime\Por presentar a ECP\Cantagallo\Yarigui-Cantagallo\[YARIGUI-CANTAGALLO_CF_SEC_07-Feb-2024Rev2.xlsx]D-PRBDP'!</v>
      </c>
      <c r="G962" s="32" t="s">
        <v>112</v>
      </c>
      <c r="H962" s="33">
        <f t="shared" si="282"/>
        <v>22</v>
      </c>
      <c r="I962" s="33" t="str">
        <f t="shared" si="283"/>
        <v>='C:\Users\jaime.benazar\Quorum Business Solutions\Ecopetrol Prometeo - Documents\Planning Space Implementation\3. Analysis &amp; Design\Design\FC22\DRR Jaime\Por presentar a ECP\Cantagallo\Yarigui-Cantagallo\[YARIGUI-CANTAGALLO_CF_SEC_07-Feb-2024Rev2.xlsx]D-PRBDP'!$BZ$22</v>
      </c>
      <c r="J962" s="37" t="s">
        <v>2935</v>
      </c>
    </row>
    <row r="963" spans="1:10" x14ac:dyDescent="0.25">
      <c r="A963" s="32" t="s">
        <v>99</v>
      </c>
      <c r="B963" s="32">
        <f t="shared" si="284"/>
        <v>2034</v>
      </c>
      <c r="C963" s="33" t="s">
        <v>11</v>
      </c>
      <c r="D963" s="34" t="s">
        <v>1999</v>
      </c>
      <c r="E963" s="35" t="str">
        <f t="shared" si="280"/>
        <v>PRBDP'!</v>
      </c>
      <c r="F963" s="34" t="str">
        <f t="shared" si="281"/>
        <v>C:\Users\jaime.benazar\Quorum Business Solutions\Ecopetrol Prometeo - Documents\Planning Space Implementation\3. Analysis &amp; Design\Design\FC22\DRR Jaime\Por presentar a ECP\Cantagallo\Yarigui-Cantagallo\[YARIGUI-CANTAGALLO_CF_SEC_07-Feb-2024Rev2.xlsx]D-PRBDP'!</v>
      </c>
      <c r="G963" s="32" t="s">
        <v>112</v>
      </c>
      <c r="H963" s="33">
        <f t="shared" si="282"/>
        <v>23</v>
      </c>
      <c r="I963" s="33" t="str">
        <f t="shared" si="283"/>
        <v>='C:\Users\jaime.benazar\Quorum Business Solutions\Ecopetrol Prometeo - Documents\Planning Space Implementation\3. Analysis &amp; Design\Design\FC22\DRR Jaime\Por presentar a ECP\Cantagallo\Yarigui-Cantagallo\[YARIGUI-CANTAGALLO_CF_SEC_07-Feb-2024Rev2.xlsx]D-PRBDP'!$BZ$23</v>
      </c>
      <c r="J963" s="37" t="s">
        <v>2936</v>
      </c>
    </row>
    <row r="964" spans="1:10" x14ac:dyDescent="0.25">
      <c r="A964" s="32" t="s">
        <v>99</v>
      </c>
      <c r="B964" s="32">
        <f t="shared" si="284"/>
        <v>2035</v>
      </c>
      <c r="C964" s="33" t="s">
        <v>11</v>
      </c>
      <c r="D964" s="34" t="s">
        <v>1999</v>
      </c>
      <c r="E964" s="35" t="str">
        <f t="shared" si="280"/>
        <v>PRBDP'!</v>
      </c>
      <c r="F964" s="34" t="str">
        <f t="shared" si="281"/>
        <v>C:\Users\jaime.benazar\Quorum Business Solutions\Ecopetrol Prometeo - Documents\Planning Space Implementation\3. Analysis &amp; Design\Design\FC22\DRR Jaime\Por presentar a ECP\Cantagallo\Yarigui-Cantagallo\[YARIGUI-CANTAGALLO_CF_SEC_07-Feb-2024Rev2.xlsx]D-PRBDP'!</v>
      </c>
      <c r="G964" s="32" t="s">
        <v>112</v>
      </c>
      <c r="H964" s="33">
        <f t="shared" si="282"/>
        <v>24</v>
      </c>
      <c r="I964" s="33" t="str">
        <f t="shared" si="283"/>
        <v>='C:\Users\jaime.benazar\Quorum Business Solutions\Ecopetrol Prometeo - Documents\Planning Space Implementation\3. Analysis &amp; Design\Design\FC22\DRR Jaime\Por presentar a ECP\Cantagallo\Yarigui-Cantagallo\[YARIGUI-CANTAGALLO_CF_SEC_07-Feb-2024Rev2.xlsx]D-PRBDP'!$BZ$24</v>
      </c>
      <c r="J964" s="37" t="s">
        <v>2937</v>
      </c>
    </row>
    <row r="965" spans="1:10" x14ac:dyDescent="0.25">
      <c r="A965" s="32" t="s">
        <v>99</v>
      </c>
      <c r="B965" s="32">
        <f t="shared" si="284"/>
        <v>2036</v>
      </c>
      <c r="C965" s="33" t="s">
        <v>11</v>
      </c>
      <c r="D965" s="34" t="s">
        <v>1999</v>
      </c>
      <c r="E965" s="35" t="str">
        <f t="shared" si="280"/>
        <v>PRBDP'!</v>
      </c>
      <c r="F965" s="34" t="str">
        <f t="shared" si="281"/>
        <v>C:\Users\jaime.benazar\Quorum Business Solutions\Ecopetrol Prometeo - Documents\Planning Space Implementation\3. Analysis &amp; Design\Design\FC22\DRR Jaime\Por presentar a ECP\Cantagallo\Yarigui-Cantagallo\[YARIGUI-CANTAGALLO_CF_SEC_07-Feb-2024Rev2.xlsx]D-PRBDP'!</v>
      </c>
      <c r="G965" s="32" t="s">
        <v>112</v>
      </c>
      <c r="H965" s="33">
        <f t="shared" si="282"/>
        <v>25</v>
      </c>
      <c r="I965" s="33" t="str">
        <f t="shared" si="283"/>
        <v>='C:\Users\jaime.benazar\Quorum Business Solutions\Ecopetrol Prometeo - Documents\Planning Space Implementation\3. Analysis &amp; Design\Design\FC22\DRR Jaime\Por presentar a ECP\Cantagallo\Yarigui-Cantagallo\[YARIGUI-CANTAGALLO_CF_SEC_07-Feb-2024Rev2.xlsx]D-PRBDP'!$BZ$25</v>
      </c>
      <c r="J965" s="37" t="s">
        <v>2938</v>
      </c>
    </row>
    <row r="966" spans="1:10" x14ac:dyDescent="0.25">
      <c r="A966" s="32" t="s">
        <v>99</v>
      </c>
      <c r="B966" s="32">
        <f>+B965+1</f>
        <v>2037</v>
      </c>
      <c r="C966" s="33" t="s">
        <v>11</v>
      </c>
      <c r="D966" s="34" t="s">
        <v>1999</v>
      </c>
      <c r="E966" s="35" t="str">
        <f t="shared" si="280"/>
        <v>PRBDP'!</v>
      </c>
      <c r="F966" s="34" t="str">
        <f t="shared" si="281"/>
        <v>C:\Users\jaime.benazar\Quorum Business Solutions\Ecopetrol Prometeo - Documents\Planning Space Implementation\3. Analysis &amp; Design\Design\FC22\DRR Jaime\Por presentar a ECP\Cantagallo\Yarigui-Cantagallo\[YARIGUI-CANTAGALLO_CF_SEC_07-Feb-2024Rev2.xlsx]D-PRBDP'!</v>
      </c>
      <c r="G966" s="32" t="s">
        <v>112</v>
      </c>
      <c r="H966" s="33">
        <f t="shared" si="282"/>
        <v>26</v>
      </c>
      <c r="I966" s="33" t="str">
        <f t="shared" si="283"/>
        <v>='C:\Users\jaime.benazar\Quorum Business Solutions\Ecopetrol Prometeo - Documents\Planning Space Implementation\3. Analysis &amp; Design\Design\FC22\DRR Jaime\Por presentar a ECP\Cantagallo\Yarigui-Cantagallo\[YARIGUI-CANTAGALLO_CF_SEC_07-Feb-2024Rev2.xlsx]D-PRBDP'!$BZ$26</v>
      </c>
      <c r="J966" s="37" t="s">
        <v>2939</v>
      </c>
    </row>
    <row r="967" spans="1:10" x14ac:dyDescent="0.25">
      <c r="A967" s="32" t="s">
        <v>99</v>
      </c>
      <c r="B967" s="32">
        <f t="shared" ref="B967:B969" si="285">+B966+1</f>
        <v>2038</v>
      </c>
      <c r="C967" s="33" t="s">
        <v>11</v>
      </c>
      <c r="D967" s="34" t="s">
        <v>1999</v>
      </c>
      <c r="E967" s="35" t="str">
        <f t="shared" si="280"/>
        <v>PRBDP'!</v>
      </c>
      <c r="F967" s="34" t="str">
        <f t="shared" si="281"/>
        <v>C:\Users\jaime.benazar\Quorum Business Solutions\Ecopetrol Prometeo - Documents\Planning Space Implementation\3. Analysis &amp; Design\Design\FC22\DRR Jaime\Por presentar a ECP\Cantagallo\Yarigui-Cantagallo\[YARIGUI-CANTAGALLO_CF_SEC_07-Feb-2024Rev2.xlsx]D-PRBDP'!</v>
      </c>
      <c r="G967" s="32" t="s">
        <v>112</v>
      </c>
      <c r="H967" s="33">
        <f t="shared" si="282"/>
        <v>27</v>
      </c>
      <c r="I967" s="33" t="str">
        <f t="shared" si="283"/>
        <v>='C:\Users\jaime.benazar\Quorum Business Solutions\Ecopetrol Prometeo - Documents\Planning Space Implementation\3. Analysis &amp; Design\Design\FC22\DRR Jaime\Por presentar a ECP\Cantagallo\Yarigui-Cantagallo\[YARIGUI-CANTAGALLO_CF_SEC_07-Feb-2024Rev2.xlsx]D-PRBDP'!$BZ$27</v>
      </c>
      <c r="J967" s="37" t="s">
        <v>2940</v>
      </c>
    </row>
    <row r="968" spans="1:10" x14ac:dyDescent="0.25">
      <c r="A968" s="32" t="s">
        <v>99</v>
      </c>
      <c r="B968" s="32">
        <f t="shared" si="285"/>
        <v>2039</v>
      </c>
      <c r="C968" s="33" t="s">
        <v>11</v>
      </c>
      <c r="D968" s="34" t="s">
        <v>1999</v>
      </c>
      <c r="E968" s="35" t="str">
        <f t="shared" si="280"/>
        <v>PRBDP'!</v>
      </c>
      <c r="F968" s="34" t="str">
        <f t="shared" si="281"/>
        <v>C:\Users\jaime.benazar\Quorum Business Solutions\Ecopetrol Prometeo - Documents\Planning Space Implementation\3. Analysis &amp; Design\Design\FC22\DRR Jaime\Por presentar a ECP\Cantagallo\Yarigui-Cantagallo\[YARIGUI-CANTAGALLO_CF_SEC_07-Feb-2024Rev2.xlsx]D-PRBDP'!</v>
      </c>
      <c r="G968" s="32" t="s">
        <v>112</v>
      </c>
      <c r="H968" s="33">
        <f t="shared" si="282"/>
        <v>28</v>
      </c>
      <c r="I968" s="33" t="str">
        <f t="shared" si="283"/>
        <v>='C:\Users\jaime.benazar\Quorum Business Solutions\Ecopetrol Prometeo - Documents\Planning Space Implementation\3. Analysis &amp; Design\Design\FC22\DRR Jaime\Por presentar a ECP\Cantagallo\Yarigui-Cantagallo\[YARIGUI-CANTAGALLO_CF_SEC_07-Feb-2024Rev2.xlsx]D-PRBDP'!$BZ$28</v>
      </c>
      <c r="J968" s="37" t="s">
        <v>2941</v>
      </c>
    </row>
    <row r="969" spans="1:10" x14ac:dyDescent="0.25">
      <c r="A969" s="32" t="s">
        <v>99</v>
      </c>
      <c r="B969" s="32">
        <f t="shared" si="285"/>
        <v>2040</v>
      </c>
      <c r="C969" s="33" t="s">
        <v>11</v>
      </c>
      <c r="D969" s="34" t="s">
        <v>1999</v>
      </c>
      <c r="E969" s="35" t="str">
        <f t="shared" si="280"/>
        <v>PRBDP'!</v>
      </c>
      <c r="F969" s="34" t="str">
        <f t="shared" si="281"/>
        <v>C:\Users\jaime.benazar\Quorum Business Solutions\Ecopetrol Prometeo - Documents\Planning Space Implementation\3. Analysis &amp; Design\Design\FC22\DRR Jaime\Por presentar a ECP\Cantagallo\Yarigui-Cantagallo\[YARIGUI-CANTAGALLO_CF_SEC_07-Feb-2024Rev2.xlsx]D-PRBDP'!</v>
      </c>
      <c r="G969" s="32" t="s">
        <v>112</v>
      </c>
      <c r="H969" s="33">
        <f t="shared" si="282"/>
        <v>29</v>
      </c>
      <c r="I969" s="33" t="str">
        <f t="shared" si="283"/>
        <v>='C:\Users\jaime.benazar\Quorum Business Solutions\Ecopetrol Prometeo - Documents\Planning Space Implementation\3. Analysis &amp; Design\Design\FC22\DRR Jaime\Por presentar a ECP\Cantagallo\Yarigui-Cantagallo\[YARIGUI-CANTAGALLO_CF_SEC_07-Feb-2024Rev2.xlsx]D-PRBDP'!$BZ$29</v>
      </c>
      <c r="J969" s="37" t="s">
        <v>2942</v>
      </c>
    </row>
    <row r="970" spans="1:10" x14ac:dyDescent="0.25">
      <c r="A970" s="32" t="s">
        <v>99</v>
      </c>
      <c r="B970" s="32">
        <f>+B969+1</f>
        <v>2041</v>
      </c>
      <c r="C970" s="33" t="s">
        <v>11</v>
      </c>
      <c r="D970" s="34" t="s">
        <v>1999</v>
      </c>
      <c r="E970" s="35" t="str">
        <f t="shared" si="280"/>
        <v>PRBDP'!</v>
      </c>
      <c r="F970" s="34" t="str">
        <f t="shared" si="281"/>
        <v>C:\Users\jaime.benazar\Quorum Business Solutions\Ecopetrol Prometeo - Documents\Planning Space Implementation\3. Analysis &amp; Design\Design\FC22\DRR Jaime\Por presentar a ECP\Cantagallo\Yarigui-Cantagallo\[YARIGUI-CANTAGALLO_CF_SEC_07-Feb-2024Rev2.xlsx]D-PRBDP'!</v>
      </c>
      <c r="G970" s="32" t="s">
        <v>112</v>
      </c>
      <c r="H970" s="33">
        <f t="shared" si="282"/>
        <v>30</v>
      </c>
      <c r="I970" s="33" t="str">
        <f t="shared" si="283"/>
        <v>='C:\Users\jaime.benazar\Quorum Business Solutions\Ecopetrol Prometeo - Documents\Planning Space Implementation\3. Analysis &amp; Design\Design\FC22\DRR Jaime\Por presentar a ECP\Cantagallo\Yarigui-Cantagallo\[YARIGUI-CANTAGALLO_CF_SEC_07-Feb-2024Rev2.xlsx]D-PRBDP'!$BZ$30</v>
      </c>
      <c r="J970" s="37" t="s">
        <v>2943</v>
      </c>
    </row>
    <row r="971" spans="1:10" x14ac:dyDescent="0.25">
      <c r="A971" s="32" t="s">
        <v>99</v>
      </c>
      <c r="B971" s="32">
        <f t="shared" ref="B971:B972" si="286">+B970+1</f>
        <v>2042</v>
      </c>
      <c r="C971" s="33" t="s">
        <v>11</v>
      </c>
      <c r="D971" s="34" t="s">
        <v>1999</v>
      </c>
      <c r="E971" s="35" t="str">
        <f t="shared" si="280"/>
        <v>PRBDP'!</v>
      </c>
      <c r="F971" s="34" t="str">
        <f t="shared" si="281"/>
        <v>C:\Users\jaime.benazar\Quorum Business Solutions\Ecopetrol Prometeo - Documents\Planning Space Implementation\3. Analysis &amp; Design\Design\FC22\DRR Jaime\Por presentar a ECP\Cantagallo\Yarigui-Cantagallo\[YARIGUI-CANTAGALLO_CF_SEC_07-Feb-2024Rev2.xlsx]D-PRBDP'!</v>
      </c>
      <c r="G971" s="32" t="s">
        <v>112</v>
      </c>
      <c r="H971" s="33">
        <f t="shared" si="282"/>
        <v>31</v>
      </c>
      <c r="I971" s="33" t="str">
        <f t="shared" si="283"/>
        <v>='C:\Users\jaime.benazar\Quorum Business Solutions\Ecopetrol Prometeo - Documents\Planning Space Implementation\3. Analysis &amp; Design\Design\FC22\DRR Jaime\Por presentar a ECP\Cantagallo\Yarigui-Cantagallo\[YARIGUI-CANTAGALLO_CF_SEC_07-Feb-2024Rev2.xlsx]D-PRBDP'!$BZ$31</v>
      </c>
      <c r="J971" s="37" t="s">
        <v>2944</v>
      </c>
    </row>
    <row r="972" spans="1:10" x14ac:dyDescent="0.25">
      <c r="A972" s="32" t="s">
        <v>99</v>
      </c>
      <c r="B972" s="32">
        <f t="shared" si="286"/>
        <v>2043</v>
      </c>
      <c r="C972" s="33" t="s">
        <v>11</v>
      </c>
      <c r="D972" s="34" t="s">
        <v>1999</v>
      </c>
      <c r="E972" s="35" t="str">
        <f t="shared" si="280"/>
        <v>PRBDP'!</v>
      </c>
      <c r="F972" s="34" t="str">
        <f t="shared" si="281"/>
        <v>C:\Users\jaime.benazar\Quorum Business Solutions\Ecopetrol Prometeo - Documents\Planning Space Implementation\3. Analysis &amp; Design\Design\FC22\DRR Jaime\Por presentar a ECP\Cantagallo\Yarigui-Cantagallo\[YARIGUI-CANTAGALLO_CF_SEC_07-Feb-2024Rev2.xlsx]D-PRBDP'!</v>
      </c>
      <c r="G972" s="32" t="s">
        <v>112</v>
      </c>
      <c r="H972" s="33">
        <f t="shared" si="282"/>
        <v>32</v>
      </c>
      <c r="I972" s="33" t="str">
        <f t="shared" si="283"/>
        <v>='C:\Users\jaime.benazar\Quorum Business Solutions\Ecopetrol Prometeo - Documents\Planning Space Implementation\3. Analysis &amp; Design\Design\FC22\DRR Jaime\Por presentar a ECP\Cantagallo\Yarigui-Cantagallo\[YARIGUI-CANTAGALLO_CF_SEC_07-Feb-2024Rev2.xlsx]D-PRBDP'!$BZ$32</v>
      </c>
      <c r="J972" s="37" t="s">
        <v>2945</v>
      </c>
    </row>
    <row r="973" spans="1:10" x14ac:dyDescent="0.25">
      <c r="A973" s="32" t="s">
        <v>99</v>
      </c>
      <c r="B973" s="32">
        <f>+B972+1</f>
        <v>2044</v>
      </c>
      <c r="C973" s="33" t="s">
        <v>11</v>
      </c>
      <c r="D973" s="34" t="s">
        <v>1999</v>
      </c>
      <c r="E973" s="35" t="str">
        <f t="shared" ref="E973:E988" si="287">_xlfn.CONCAT(A973,"'!")</f>
        <v>PRBDP'!</v>
      </c>
      <c r="F973" s="34" t="str">
        <f t="shared" ref="F973:F988" si="288">_xlfn.CONCAT(D973:E973)</f>
        <v>C:\Users\jaime.benazar\Quorum Business Solutions\Ecopetrol Prometeo - Documents\Planning Space Implementation\3. Analysis &amp; Design\Design\FC22\DRR Jaime\Por presentar a ECP\Cantagallo\Yarigui-Cantagallo\[YARIGUI-CANTAGALLO_CF_SEC_07-Feb-2024Rev2.xlsx]D-PRBDP'!</v>
      </c>
      <c r="G973" s="32" t="s">
        <v>112</v>
      </c>
      <c r="H973" s="33">
        <f t="shared" ref="H973:H988" si="289">IF(A973&lt;&gt;A972,12,H972+1)</f>
        <v>33</v>
      </c>
      <c r="I973" s="33" t="str">
        <f t="shared" ref="I973:I988" si="290">_xlfn.CONCAT("='",F973:H973)</f>
        <v>='C:\Users\jaime.benazar\Quorum Business Solutions\Ecopetrol Prometeo - Documents\Planning Space Implementation\3. Analysis &amp; Design\Design\FC22\DRR Jaime\Por presentar a ECP\Cantagallo\Yarigui-Cantagallo\[YARIGUI-CANTAGALLO_CF_SEC_07-Feb-2024Rev2.xlsx]D-PRBDP'!$BZ$33</v>
      </c>
      <c r="J973" s="37" t="s">
        <v>2946</v>
      </c>
    </row>
    <row r="974" spans="1:10" x14ac:dyDescent="0.25">
      <c r="A974" s="32" t="s">
        <v>99</v>
      </c>
      <c r="B974" s="32">
        <f t="shared" ref="B974:B988" si="291">+B973+1</f>
        <v>2045</v>
      </c>
      <c r="C974" s="33" t="s">
        <v>11</v>
      </c>
      <c r="D974" s="34" t="s">
        <v>1999</v>
      </c>
      <c r="E974" s="35" t="str">
        <f t="shared" si="287"/>
        <v>PRBDP'!</v>
      </c>
      <c r="F974" s="34" t="str">
        <f t="shared" si="288"/>
        <v>C:\Users\jaime.benazar\Quorum Business Solutions\Ecopetrol Prometeo - Documents\Planning Space Implementation\3. Analysis &amp; Design\Design\FC22\DRR Jaime\Por presentar a ECP\Cantagallo\Yarigui-Cantagallo\[YARIGUI-CANTAGALLO_CF_SEC_07-Feb-2024Rev2.xlsx]D-PRBDP'!</v>
      </c>
      <c r="G974" s="32" t="s">
        <v>112</v>
      </c>
      <c r="H974" s="33">
        <f t="shared" si="289"/>
        <v>34</v>
      </c>
      <c r="I974" s="33" t="str">
        <f t="shared" si="290"/>
        <v>='C:\Users\jaime.benazar\Quorum Business Solutions\Ecopetrol Prometeo - Documents\Planning Space Implementation\3. Analysis &amp; Design\Design\FC22\DRR Jaime\Por presentar a ECP\Cantagallo\Yarigui-Cantagallo\[YARIGUI-CANTAGALLO_CF_SEC_07-Feb-2024Rev2.xlsx]D-PRBDP'!$BZ$34</v>
      </c>
      <c r="J974" s="37" t="s">
        <v>2947</v>
      </c>
    </row>
    <row r="975" spans="1:10" x14ac:dyDescent="0.25">
      <c r="A975" s="32" t="s">
        <v>99</v>
      </c>
      <c r="B975" s="32">
        <f t="shared" si="291"/>
        <v>2046</v>
      </c>
      <c r="C975" s="33" t="s">
        <v>11</v>
      </c>
      <c r="D975" s="34" t="s">
        <v>1999</v>
      </c>
      <c r="E975" s="35" t="str">
        <f t="shared" si="287"/>
        <v>PRBDP'!</v>
      </c>
      <c r="F975" s="34" t="str">
        <f t="shared" si="288"/>
        <v>C:\Users\jaime.benazar\Quorum Business Solutions\Ecopetrol Prometeo - Documents\Planning Space Implementation\3. Analysis &amp; Design\Design\FC22\DRR Jaime\Por presentar a ECP\Cantagallo\Yarigui-Cantagallo\[YARIGUI-CANTAGALLO_CF_SEC_07-Feb-2024Rev2.xlsx]D-PRBDP'!</v>
      </c>
      <c r="G975" s="32" t="s">
        <v>112</v>
      </c>
      <c r="H975" s="33">
        <f t="shared" si="289"/>
        <v>35</v>
      </c>
      <c r="I975" s="33" t="str">
        <f t="shared" si="290"/>
        <v>='C:\Users\jaime.benazar\Quorum Business Solutions\Ecopetrol Prometeo - Documents\Planning Space Implementation\3. Analysis &amp; Design\Design\FC22\DRR Jaime\Por presentar a ECP\Cantagallo\Yarigui-Cantagallo\[YARIGUI-CANTAGALLO_CF_SEC_07-Feb-2024Rev2.xlsx]D-PRBDP'!$BZ$35</v>
      </c>
      <c r="J975" s="37" t="s">
        <v>2948</v>
      </c>
    </row>
    <row r="976" spans="1:10" x14ac:dyDescent="0.25">
      <c r="A976" s="32" t="s">
        <v>99</v>
      </c>
      <c r="B976" s="32">
        <f t="shared" si="291"/>
        <v>2047</v>
      </c>
      <c r="C976" s="33" t="s">
        <v>11</v>
      </c>
      <c r="D976" s="34" t="s">
        <v>1999</v>
      </c>
      <c r="E976" s="35" t="str">
        <f t="shared" si="287"/>
        <v>PRBDP'!</v>
      </c>
      <c r="F976" s="34" t="str">
        <f t="shared" si="288"/>
        <v>C:\Users\jaime.benazar\Quorum Business Solutions\Ecopetrol Prometeo - Documents\Planning Space Implementation\3. Analysis &amp; Design\Design\FC22\DRR Jaime\Por presentar a ECP\Cantagallo\Yarigui-Cantagallo\[YARIGUI-CANTAGALLO_CF_SEC_07-Feb-2024Rev2.xlsx]D-PRBDP'!</v>
      </c>
      <c r="G976" s="32" t="s">
        <v>112</v>
      </c>
      <c r="H976" s="33">
        <f t="shared" si="289"/>
        <v>36</v>
      </c>
      <c r="I976" s="33" t="str">
        <f t="shared" si="290"/>
        <v>='C:\Users\jaime.benazar\Quorum Business Solutions\Ecopetrol Prometeo - Documents\Planning Space Implementation\3. Analysis &amp; Design\Design\FC22\DRR Jaime\Por presentar a ECP\Cantagallo\Yarigui-Cantagallo\[YARIGUI-CANTAGALLO_CF_SEC_07-Feb-2024Rev2.xlsx]D-PRBDP'!$BZ$36</v>
      </c>
      <c r="J976" s="37" t="s">
        <v>2949</v>
      </c>
    </row>
    <row r="977" spans="1:10" x14ac:dyDescent="0.25">
      <c r="A977" s="32" t="s">
        <v>99</v>
      </c>
      <c r="B977" s="32">
        <f t="shared" si="291"/>
        <v>2048</v>
      </c>
      <c r="C977" s="33" t="s">
        <v>11</v>
      </c>
      <c r="D977" s="34" t="s">
        <v>1999</v>
      </c>
      <c r="E977" s="35" t="str">
        <f t="shared" si="287"/>
        <v>PRBDP'!</v>
      </c>
      <c r="F977" s="34" t="str">
        <f t="shared" si="288"/>
        <v>C:\Users\jaime.benazar\Quorum Business Solutions\Ecopetrol Prometeo - Documents\Planning Space Implementation\3. Analysis &amp; Design\Design\FC22\DRR Jaime\Por presentar a ECP\Cantagallo\Yarigui-Cantagallo\[YARIGUI-CANTAGALLO_CF_SEC_07-Feb-2024Rev2.xlsx]D-PRBDP'!</v>
      </c>
      <c r="G977" s="32" t="s">
        <v>112</v>
      </c>
      <c r="H977" s="33">
        <f t="shared" si="289"/>
        <v>37</v>
      </c>
      <c r="I977" s="33" t="str">
        <f t="shared" si="290"/>
        <v>='C:\Users\jaime.benazar\Quorum Business Solutions\Ecopetrol Prometeo - Documents\Planning Space Implementation\3. Analysis &amp; Design\Design\FC22\DRR Jaime\Por presentar a ECP\Cantagallo\Yarigui-Cantagallo\[YARIGUI-CANTAGALLO_CF_SEC_07-Feb-2024Rev2.xlsx]D-PRBDP'!$BZ$37</v>
      </c>
      <c r="J977" s="37" t="s">
        <v>2950</v>
      </c>
    </row>
    <row r="978" spans="1:10" x14ac:dyDescent="0.25">
      <c r="A978" s="32" t="s">
        <v>99</v>
      </c>
      <c r="B978" s="32">
        <f t="shared" si="291"/>
        <v>2049</v>
      </c>
      <c r="C978" s="33" t="s">
        <v>11</v>
      </c>
      <c r="D978" s="34" t="s">
        <v>1999</v>
      </c>
      <c r="E978" s="35" t="str">
        <f t="shared" si="287"/>
        <v>PRBDP'!</v>
      </c>
      <c r="F978" s="34" t="str">
        <f t="shared" si="288"/>
        <v>C:\Users\jaime.benazar\Quorum Business Solutions\Ecopetrol Prometeo - Documents\Planning Space Implementation\3. Analysis &amp; Design\Design\FC22\DRR Jaime\Por presentar a ECP\Cantagallo\Yarigui-Cantagallo\[YARIGUI-CANTAGALLO_CF_SEC_07-Feb-2024Rev2.xlsx]D-PRBDP'!</v>
      </c>
      <c r="G978" s="32" t="s">
        <v>112</v>
      </c>
      <c r="H978" s="33">
        <f t="shared" si="289"/>
        <v>38</v>
      </c>
      <c r="I978" s="33" t="str">
        <f t="shared" si="290"/>
        <v>='C:\Users\jaime.benazar\Quorum Business Solutions\Ecopetrol Prometeo - Documents\Planning Space Implementation\3. Analysis &amp; Design\Design\FC22\DRR Jaime\Por presentar a ECP\Cantagallo\Yarigui-Cantagallo\[YARIGUI-CANTAGALLO_CF_SEC_07-Feb-2024Rev2.xlsx]D-PRBDP'!$BZ$38</v>
      </c>
      <c r="J978" s="37" t="s">
        <v>2951</v>
      </c>
    </row>
    <row r="979" spans="1:10" x14ac:dyDescent="0.25">
      <c r="A979" s="32" t="s">
        <v>99</v>
      </c>
      <c r="B979" s="32">
        <f t="shared" si="291"/>
        <v>2050</v>
      </c>
      <c r="C979" s="33" t="s">
        <v>11</v>
      </c>
      <c r="D979" s="34" t="s">
        <v>1999</v>
      </c>
      <c r="E979" s="35" t="str">
        <f t="shared" si="287"/>
        <v>PRBDP'!</v>
      </c>
      <c r="F979" s="34" t="str">
        <f t="shared" si="288"/>
        <v>C:\Users\jaime.benazar\Quorum Business Solutions\Ecopetrol Prometeo - Documents\Planning Space Implementation\3. Analysis &amp; Design\Design\FC22\DRR Jaime\Por presentar a ECP\Cantagallo\Yarigui-Cantagallo\[YARIGUI-CANTAGALLO_CF_SEC_07-Feb-2024Rev2.xlsx]D-PRBDP'!</v>
      </c>
      <c r="G979" s="32" t="s">
        <v>112</v>
      </c>
      <c r="H979" s="33">
        <f t="shared" si="289"/>
        <v>39</v>
      </c>
      <c r="I979" s="33" t="str">
        <f t="shared" si="290"/>
        <v>='C:\Users\jaime.benazar\Quorum Business Solutions\Ecopetrol Prometeo - Documents\Planning Space Implementation\3. Analysis &amp; Design\Design\FC22\DRR Jaime\Por presentar a ECP\Cantagallo\Yarigui-Cantagallo\[YARIGUI-CANTAGALLO_CF_SEC_07-Feb-2024Rev2.xlsx]D-PRBDP'!$BZ$39</v>
      </c>
      <c r="J979" s="37" t="s">
        <v>2952</v>
      </c>
    </row>
    <row r="980" spans="1:10" x14ac:dyDescent="0.25">
      <c r="A980" s="32" t="s">
        <v>99</v>
      </c>
      <c r="B980" s="32">
        <f t="shared" si="291"/>
        <v>2051</v>
      </c>
      <c r="C980" s="33" t="s">
        <v>11</v>
      </c>
      <c r="D980" s="34" t="s">
        <v>1999</v>
      </c>
      <c r="E980" s="35" t="str">
        <f t="shared" si="287"/>
        <v>PRBDP'!</v>
      </c>
      <c r="F980" s="34" t="str">
        <f t="shared" si="288"/>
        <v>C:\Users\jaime.benazar\Quorum Business Solutions\Ecopetrol Prometeo - Documents\Planning Space Implementation\3. Analysis &amp; Design\Design\FC22\DRR Jaime\Por presentar a ECP\Cantagallo\Yarigui-Cantagallo\[YARIGUI-CANTAGALLO_CF_SEC_07-Feb-2024Rev2.xlsx]D-PRBDP'!</v>
      </c>
      <c r="G980" s="32" t="s">
        <v>112</v>
      </c>
      <c r="H980" s="33">
        <f t="shared" si="289"/>
        <v>40</v>
      </c>
      <c r="I980" s="33" t="str">
        <f t="shared" si="290"/>
        <v>='C:\Users\jaime.benazar\Quorum Business Solutions\Ecopetrol Prometeo - Documents\Planning Space Implementation\3. Analysis &amp; Design\Design\FC22\DRR Jaime\Por presentar a ECP\Cantagallo\Yarigui-Cantagallo\[YARIGUI-CANTAGALLO_CF_SEC_07-Feb-2024Rev2.xlsx]D-PRBDP'!$BZ$40</v>
      </c>
      <c r="J980" s="37" t="s">
        <v>2953</v>
      </c>
    </row>
    <row r="981" spans="1:10" x14ac:dyDescent="0.25">
      <c r="A981" s="32" t="s">
        <v>99</v>
      </c>
      <c r="B981" s="32">
        <f t="shared" si="291"/>
        <v>2052</v>
      </c>
      <c r="C981" s="33" t="s">
        <v>11</v>
      </c>
      <c r="D981" s="34" t="s">
        <v>1999</v>
      </c>
      <c r="E981" s="35" t="str">
        <f t="shared" si="287"/>
        <v>PRBDP'!</v>
      </c>
      <c r="F981" s="34" t="str">
        <f t="shared" si="288"/>
        <v>C:\Users\jaime.benazar\Quorum Business Solutions\Ecopetrol Prometeo - Documents\Planning Space Implementation\3. Analysis &amp; Design\Design\FC22\DRR Jaime\Por presentar a ECP\Cantagallo\Yarigui-Cantagallo\[YARIGUI-CANTAGALLO_CF_SEC_07-Feb-2024Rev2.xlsx]D-PRBDP'!</v>
      </c>
      <c r="G981" s="32" t="s">
        <v>112</v>
      </c>
      <c r="H981" s="33">
        <f t="shared" si="289"/>
        <v>41</v>
      </c>
      <c r="I981" s="33" t="str">
        <f t="shared" si="290"/>
        <v>='C:\Users\jaime.benazar\Quorum Business Solutions\Ecopetrol Prometeo - Documents\Planning Space Implementation\3. Analysis &amp; Design\Design\FC22\DRR Jaime\Por presentar a ECP\Cantagallo\Yarigui-Cantagallo\[YARIGUI-CANTAGALLO_CF_SEC_07-Feb-2024Rev2.xlsx]D-PRBDP'!$BZ$41</v>
      </c>
      <c r="J981" s="37" t="s">
        <v>2954</v>
      </c>
    </row>
    <row r="982" spans="1:10" x14ac:dyDescent="0.25">
      <c r="A982" s="32" t="s">
        <v>99</v>
      </c>
      <c r="B982" s="32">
        <f t="shared" si="291"/>
        <v>2053</v>
      </c>
      <c r="C982" s="33" t="s">
        <v>11</v>
      </c>
      <c r="D982" s="34" t="s">
        <v>1999</v>
      </c>
      <c r="E982" s="35" t="str">
        <f t="shared" si="287"/>
        <v>PRBDP'!</v>
      </c>
      <c r="F982" s="34" t="str">
        <f t="shared" si="288"/>
        <v>C:\Users\jaime.benazar\Quorum Business Solutions\Ecopetrol Prometeo - Documents\Planning Space Implementation\3. Analysis &amp; Design\Design\FC22\DRR Jaime\Por presentar a ECP\Cantagallo\Yarigui-Cantagallo\[YARIGUI-CANTAGALLO_CF_SEC_07-Feb-2024Rev2.xlsx]D-PRBDP'!</v>
      </c>
      <c r="G982" s="32" t="s">
        <v>112</v>
      </c>
      <c r="H982" s="33">
        <f t="shared" si="289"/>
        <v>42</v>
      </c>
      <c r="I982" s="33" t="str">
        <f t="shared" si="290"/>
        <v>='C:\Users\jaime.benazar\Quorum Business Solutions\Ecopetrol Prometeo - Documents\Planning Space Implementation\3. Analysis &amp; Design\Design\FC22\DRR Jaime\Por presentar a ECP\Cantagallo\Yarigui-Cantagallo\[YARIGUI-CANTAGALLO_CF_SEC_07-Feb-2024Rev2.xlsx]D-PRBDP'!$BZ$42</v>
      </c>
      <c r="J982" s="37" t="s">
        <v>2955</v>
      </c>
    </row>
    <row r="983" spans="1:10" x14ac:dyDescent="0.25">
      <c r="A983" s="32" t="s">
        <v>99</v>
      </c>
      <c r="B983" s="32">
        <f t="shared" si="291"/>
        <v>2054</v>
      </c>
      <c r="C983" s="33" t="s">
        <v>11</v>
      </c>
      <c r="D983" s="34" t="s">
        <v>1999</v>
      </c>
      <c r="E983" s="35" t="str">
        <f t="shared" si="287"/>
        <v>PRBDP'!</v>
      </c>
      <c r="F983" s="34" t="str">
        <f t="shared" si="288"/>
        <v>C:\Users\jaime.benazar\Quorum Business Solutions\Ecopetrol Prometeo - Documents\Planning Space Implementation\3. Analysis &amp; Design\Design\FC22\DRR Jaime\Por presentar a ECP\Cantagallo\Yarigui-Cantagallo\[YARIGUI-CANTAGALLO_CF_SEC_07-Feb-2024Rev2.xlsx]D-PRBDP'!</v>
      </c>
      <c r="G983" s="32" t="s">
        <v>112</v>
      </c>
      <c r="H983" s="33">
        <f t="shared" si="289"/>
        <v>43</v>
      </c>
      <c r="I983" s="33" t="str">
        <f t="shared" si="290"/>
        <v>='C:\Users\jaime.benazar\Quorum Business Solutions\Ecopetrol Prometeo - Documents\Planning Space Implementation\3. Analysis &amp; Design\Design\FC22\DRR Jaime\Por presentar a ECP\Cantagallo\Yarigui-Cantagallo\[YARIGUI-CANTAGALLO_CF_SEC_07-Feb-2024Rev2.xlsx]D-PRBDP'!$BZ$43</v>
      </c>
      <c r="J983" s="37" t="s">
        <v>2956</v>
      </c>
    </row>
    <row r="984" spans="1:10" x14ac:dyDescent="0.25">
      <c r="A984" s="32" t="s">
        <v>99</v>
      </c>
      <c r="B984" s="32">
        <f t="shared" si="291"/>
        <v>2055</v>
      </c>
      <c r="C984" s="33" t="s">
        <v>11</v>
      </c>
      <c r="D984" s="34" t="s">
        <v>1999</v>
      </c>
      <c r="E984" s="35" t="str">
        <f t="shared" si="287"/>
        <v>PRBDP'!</v>
      </c>
      <c r="F984" s="34" t="str">
        <f t="shared" si="288"/>
        <v>C:\Users\jaime.benazar\Quorum Business Solutions\Ecopetrol Prometeo - Documents\Planning Space Implementation\3. Analysis &amp; Design\Design\FC22\DRR Jaime\Por presentar a ECP\Cantagallo\Yarigui-Cantagallo\[YARIGUI-CANTAGALLO_CF_SEC_07-Feb-2024Rev2.xlsx]D-PRBDP'!</v>
      </c>
      <c r="G984" s="32" t="s">
        <v>112</v>
      </c>
      <c r="H984" s="33">
        <f t="shared" si="289"/>
        <v>44</v>
      </c>
      <c r="I984" s="33" t="str">
        <f t="shared" si="290"/>
        <v>='C:\Users\jaime.benazar\Quorum Business Solutions\Ecopetrol Prometeo - Documents\Planning Space Implementation\3. Analysis &amp; Design\Design\FC22\DRR Jaime\Por presentar a ECP\Cantagallo\Yarigui-Cantagallo\[YARIGUI-CANTAGALLO_CF_SEC_07-Feb-2024Rev2.xlsx]D-PRBDP'!$BZ$44</v>
      </c>
      <c r="J984" s="37" t="s">
        <v>2957</v>
      </c>
    </row>
    <row r="985" spans="1:10" x14ac:dyDescent="0.25">
      <c r="A985" s="32" t="s">
        <v>99</v>
      </c>
      <c r="B985" s="32">
        <f t="shared" si="291"/>
        <v>2056</v>
      </c>
      <c r="C985" s="33" t="s">
        <v>11</v>
      </c>
      <c r="D985" s="34" t="s">
        <v>1999</v>
      </c>
      <c r="E985" s="35" t="str">
        <f t="shared" si="287"/>
        <v>PRBDP'!</v>
      </c>
      <c r="F985" s="34" t="str">
        <f t="shared" si="288"/>
        <v>C:\Users\jaime.benazar\Quorum Business Solutions\Ecopetrol Prometeo - Documents\Planning Space Implementation\3. Analysis &amp; Design\Design\FC22\DRR Jaime\Por presentar a ECP\Cantagallo\Yarigui-Cantagallo\[YARIGUI-CANTAGALLO_CF_SEC_07-Feb-2024Rev2.xlsx]D-PRBDP'!</v>
      </c>
      <c r="G985" s="32" t="s">
        <v>112</v>
      </c>
      <c r="H985" s="33">
        <f t="shared" si="289"/>
        <v>45</v>
      </c>
      <c r="I985" s="33" t="str">
        <f t="shared" si="290"/>
        <v>='C:\Users\jaime.benazar\Quorum Business Solutions\Ecopetrol Prometeo - Documents\Planning Space Implementation\3. Analysis &amp; Design\Design\FC22\DRR Jaime\Por presentar a ECP\Cantagallo\Yarigui-Cantagallo\[YARIGUI-CANTAGALLO_CF_SEC_07-Feb-2024Rev2.xlsx]D-PRBDP'!$BZ$45</v>
      </c>
      <c r="J985" s="37" t="s">
        <v>2958</v>
      </c>
    </row>
    <row r="986" spans="1:10" x14ac:dyDescent="0.25">
      <c r="A986" s="32" t="s">
        <v>99</v>
      </c>
      <c r="B986" s="32">
        <f t="shared" si="291"/>
        <v>2057</v>
      </c>
      <c r="C986" s="33" t="s">
        <v>11</v>
      </c>
      <c r="D986" s="34" t="s">
        <v>1999</v>
      </c>
      <c r="E986" s="35" t="str">
        <f t="shared" si="287"/>
        <v>PRBDP'!</v>
      </c>
      <c r="F986" s="34" t="str">
        <f t="shared" si="288"/>
        <v>C:\Users\jaime.benazar\Quorum Business Solutions\Ecopetrol Prometeo - Documents\Planning Space Implementation\3. Analysis &amp; Design\Design\FC22\DRR Jaime\Por presentar a ECP\Cantagallo\Yarigui-Cantagallo\[YARIGUI-CANTAGALLO_CF_SEC_07-Feb-2024Rev2.xlsx]D-PRBDP'!</v>
      </c>
      <c r="G986" s="32" t="s">
        <v>112</v>
      </c>
      <c r="H986" s="33">
        <f t="shared" si="289"/>
        <v>46</v>
      </c>
      <c r="I986" s="33" t="str">
        <f t="shared" si="290"/>
        <v>='C:\Users\jaime.benazar\Quorum Business Solutions\Ecopetrol Prometeo - Documents\Planning Space Implementation\3. Analysis &amp; Design\Design\FC22\DRR Jaime\Por presentar a ECP\Cantagallo\Yarigui-Cantagallo\[YARIGUI-CANTAGALLO_CF_SEC_07-Feb-2024Rev2.xlsx]D-PRBDP'!$BZ$46</v>
      </c>
      <c r="J986" s="37" t="s">
        <v>2959</v>
      </c>
    </row>
    <row r="987" spans="1:10" x14ac:dyDescent="0.25">
      <c r="A987" s="32" t="s">
        <v>99</v>
      </c>
      <c r="B987" s="32">
        <f t="shared" si="291"/>
        <v>2058</v>
      </c>
      <c r="C987" s="33" t="s">
        <v>11</v>
      </c>
      <c r="D987" s="34" t="s">
        <v>1999</v>
      </c>
      <c r="E987" s="35" t="str">
        <f t="shared" si="287"/>
        <v>PRBDP'!</v>
      </c>
      <c r="F987" s="34" t="str">
        <f t="shared" si="288"/>
        <v>C:\Users\jaime.benazar\Quorum Business Solutions\Ecopetrol Prometeo - Documents\Planning Space Implementation\3. Analysis &amp; Design\Design\FC22\DRR Jaime\Por presentar a ECP\Cantagallo\Yarigui-Cantagallo\[YARIGUI-CANTAGALLO_CF_SEC_07-Feb-2024Rev2.xlsx]D-PRBDP'!</v>
      </c>
      <c r="G987" s="32" t="s">
        <v>112</v>
      </c>
      <c r="H987" s="33">
        <f t="shared" si="289"/>
        <v>47</v>
      </c>
      <c r="I987" s="33" t="str">
        <f t="shared" si="290"/>
        <v>='C:\Users\jaime.benazar\Quorum Business Solutions\Ecopetrol Prometeo - Documents\Planning Space Implementation\3. Analysis &amp; Design\Design\FC22\DRR Jaime\Por presentar a ECP\Cantagallo\Yarigui-Cantagallo\[YARIGUI-CANTAGALLO_CF_SEC_07-Feb-2024Rev2.xlsx]D-PRBDP'!$BZ$47</v>
      </c>
      <c r="J987" s="37" t="s">
        <v>2960</v>
      </c>
    </row>
    <row r="988" spans="1:10" x14ac:dyDescent="0.25">
      <c r="A988" s="32" t="s">
        <v>99</v>
      </c>
      <c r="B988" s="32">
        <f t="shared" si="291"/>
        <v>2059</v>
      </c>
      <c r="C988" s="33" t="s">
        <v>11</v>
      </c>
      <c r="D988" s="34" t="s">
        <v>1999</v>
      </c>
      <c r="E988" s="35" t="str">
        <f t="shared" si="287"/>
        <v>PRBDP'!</v>
      </c>
      <c r="F988" s="34" t="str">
        <f t="shared" si="288"/>
        <v>C:\Users\jaime.benazar\Quorum Business Solutions\Ecopetrol Prometeo - Documents\Planning Space Implementation\3. Analysis &amp; Design\Design\FC22\DRR Jaime\Por presentar a ECP\Cantagallo\Yarigui-Cantagallo\[YARIGUI-CANTAGALLO_CF_SEC_07-Feb-2024Rev2.xlsx]D-PRBDP'!</v>
      </c>
      <c r="G988" s="32" t="s">
        <v>112</v>
      </c>
      <c r="H988" s="33">
        <f t="shared" si="289"/>
        <v>48</v>
      </c>
      <c r="I988" s="33" t="str">
        <f t="shared" si="290"/>
        <v>='C:\Users\jaime.benazar\Quorum Business Solutions\Ecopetrol Prometeo - Documents\Planning Space Implementation\3. Analysis &amp; Design\Design\FC22\DRR Jaime\Por presentar a ECP\Cantagallo\Yarigui-Cantagallo\[YARIGUI-CANTAGALLO_CF_SEC_07-Feb-2024Rev2.xlsx]D-PRBDP'!$BZ$48</v>
      </c>
      <c r="J988" s="37" t="s">
        <v>2961</v>
      </c>
    </row>
    <row r="989" spans="1:10" x14ac:dyDescent="0.25">
      <c r="A989" s="32" t="s">
        <v>28</v>
      </c>
      <c r="B989" s="32"/>
      <c r="C989" s="33" t="s">
        <v>11</v>
      </c>
      <c r="D989" s="34"/>
      <c r="E989" s="35"/>
      <c r="F989" s="34"/>
      <c r="G989" s="32"/>
      <c r="H989" s="33"/>
      <c r="I989" s="33"/>
      <c r="J989" s="33"/>
    </row>
    <row r="990" spans="1:10" x14ac:dyDescent="0.25">
      <c r="A990" s="32" t="s">
        <v>100</v>
      </c>
      <c r="B990" s="32">
        <v>2023</v>
      </c>
      <c r="C990" s="33" t="s">
        <v>11</v>
      </c>
      <c r="D990" s="34" t="s">
        <v>1999</v>
      </c>
      <c r="E990" s="35" t="str">
        <f t="shared" ref="E990:E1010" si="292">_xlfn.CONCAT(A990,"'!")</f>
        <v>PRBNP'!</v>
      </c>
      <c r="F990" s="34" t="str">
        <f t="shared" ref="F990:F1010" si="293">_xlfn.CONCAT(D990:E990)</f>
        <v>C:\Users\jaime.benazar\Quorum Business Solutions\Ecopetrol Prometeo - Documents\Planning Space Implementation\3. Analysis &amp; Design\Design\FC22\DRR Jaime\Por presentar a ECP\Cantagallo\Yarigui-Cantagallo\[YARIGUI-CANTAGALLO_CF_SEC_07-Feb-2024Rev2.xlsx]D-PRBNP'!</v>
      </c>
      <c r="G990" s="32" t="s">
        <v>112</v>
      </c>
      <c r="H990" s="33">
        <v>12</v>
      </c>
      <c r="I990" s="33" t="str">
        <f t="shared" si="283"/>
        <v>='C:\Users\jaime.benazar\Quorum Business Solutions\Ecopetrol Prometeo - Documents\Planning Space Implementation\3. Analysis &amp; Design\Design\FC22\DRR Jaime\Por presentar a ECP\Cantagallo\Yarigui-Cantagallo\[YARIGUI-CANTAGALLO_CF_SEC_07-Feb-2024Rev2.xlsx]D-PRBNP'!$BZ$12</v>
      </c>
      <c r="J990" s="37" t="s">
        <v>2962</v>
      </c>
    </row>
    <row r="991" spans="1:10" x14ac:dyDescent="0.25">
      <c r="A991" s="32" t="s">
        <v>100</v>
      </c>
      <c r="B991" s="32">
        <f>+B990+1</f>
        <v>2024</v>
      </c>
      <c r="C991" s="33" t="s">
        <v>11</v>
      </c>
      <c r="D991" s="34" t="s">
        <v>1999</v>
      </c>
      <c r="E991" s="35" t="str">
        <f t="shared" si="292"/>
        <v>PRBNP'!</v>
      </c>
      <c r="F991" s="34" t="str">
        <f t="shared" si="293"/>
        <v>C:\Users\jaime.benazar\Quorum Business Solutions\Ecopetrol Prometeo - Documents\Planning Space Implementation\3. Analysis &amp; Design\Design\FC22\DRR Jaime\Por presentar a ECP\Cantagallo\Yarigui-Cantagallo\[YARIGUI-CANTAGALLO_CF_SEC_07-Feb-2024Rev2.xlsx]D-PRBNP'!</v>
      </c>
      <c r="G991" s="32" t="s">
        <v>112</v>
      </c>
      <c r="H991" s="33">
        <f t="shared" ref="H991:H1010" si="294">IF(A991&lt;&gt;A990,12,H990+1)</f>
        <v>13</v>
      </c>
      <c r="I991" s="33" t="str">
        <f t="shared" si="283"/>
        <v>='C:\Users\jaime.benazar\Quorum Business Solutions\Ecopetrol Prometeo - Documents\Planning Space Implementation\3. Analysis &amp; Design\Design\FC22\DRR Jaime\Por presentar a ECP\Cantagallo\Yarigui-Cantagallo\[YARIGUI-CANTAGALLO_CF_SEC_07-Feb-2024Rev2.xlsx]D-PRBNP'!$BZ$13</v>
      </c>
      <c r="J991" s="37" t="s">
        <v>2963</v>
      </c>
    </row>
    <row r="992" spans="1:10" x14ac:dyDescent="0.25">
      <c r="A992" s="32" t="s">
        <v>100</v>
      </c>
      <c r="B992" s="32">
        <f t="shared" ref="B992:B1003" si="295">+B991+1</f>
        <v>2025</v>
      </c>
      <c r="C992" s="33" t="s">
        <v>11</v>
      </c>
      <c r="D992" s="34" t="s">
        <v>1999</v>
      </c>
      <c r="E992" s="35" t="str">
        <f t="shared" si="292"/>
        <v>PRBNP'!</v>
      </c>
      <c r="F992" s="34" t="str">
        <f t="shared" si="293"/>
        <v>C:\Users\jaime.benazar\Quorum Business Solutions\Ecopetrol Prometeo - Documents\Planning Space Implementation\3. Analysis &amp; Design\Design\FC22\DRR Jaime\Por presentar a ECP\Cantagallo\Yarigui-Cantagallo\[YARIGUI-CANTAGALLO_CF_SEC_07-Feb-2024Rev2.xlsx]D-PRBNP'!</v>
      </c>
      <c r="G992" s="32" t="s">
        <v>112</v>
      </c>
      <c r="H992" s="33">
        <f t="shared" si="294"/>
        <v>14</v>
      </c>
      <c r="I992" s="33" t="str">
        <f t="shared" si="283"/>
        <v>='C:\Users\jaime.benazar\Quorum Business Solutions\Ecopetrol Prometeo - Documents\Planning Space Implementation\3. Analysis &amp; Design\Design\FC22\DRR Jaime\Por presentar a ECP\Cantagallo\Yarigui-Cantagallo\[YARIGUI-CANTAGALLO_CF_SEC_07-Feb-2024Rev2.xlsx]D-PRBNP'!$BZ$14</v>
      </c>
      <c r="J992" s="37" t="s">
        <v>2964</v>
      </c>
    </row>
    <row r="993" spans="1:10" x14ac:dyDescent="0.25">
      <c r="A993" s="32" t="s">
        <v>100</v>
      </c>
      <c r="B993" s="32">
        <f t="shared" si="295"/>
        <v>2026</v>
      </c>
      <c r="C993" s="33" t="s">
        <v>11</v>
      </c>
      <c r="D993" s="34" t="s">
        <v>1999</v>
      </c>
      <c r="E993" s="35" t="str">
        <f t="shared" si="292"/>
        <v>PRBNP'!</v>
      </c>
      <c r="F993" s="34" t="str">
        <f t="shared" si="293"/>
        <v>C:\Users\jaime.benazar\Quorum Business Solutions\Ecopetrol Prometeo - Documents\Planning Space Implementation\3. Analysis &amp; Design\Design\FC22\DRR Jaime\Por presentar a ECP\Cantagallo\Yarigui-Cantagallo\[YARIGUI-CANTAGALLO_CF_SEC_07-Feb-2024Rev2.xlsx]D-PRBNP'!</v>
      </c>
      <c r="G993" s="32" t="s">
        <v>112</v>
      </c>
      <c r="H993" s="33">
        <f t="shared" si="294"/>
        <v>15</v>
      </c>
      <c r="I993" s="33" t="str">
        <f t="shared" si="283"/>
        <v>='C:\Users\jaime.benazar\Quorum Business Solutions\Ecopetrol Prometeo - Documents\Planning Space Implementation\3. Analysis &amp; Design\Design\FC22\DRR Jaime\Por presentar a ECP\Cantagallo\Yarigui-Cantagallo\[YARIGUI-CANTAGALLO_CF_SEC_07-Feb-2024Rev2.xlsx]D-PRBNP'!$BZ$15</v>
      </c>
      <c r="J993" s="37" t="s">
        <v>2965</v>
      </c>
    </row>
    <row r="994" spans="1:10" x14ac:dyDescent="0.25">
      <c r="A994" s="32" t="s">
        <v>100</v>
      </c>
      <c r="B994" s="32">
        <f t="shared" si="295"/>
        <v>2027</v>
      </c>
      <c r="C994" s="33" t="s">
        <v>11</v>
      </c>
      <c r="D994" s="34" t="s">
        <v>1999</v>
      </c>
      <c r="E994" s="35" t="str">
        <f t="shared" si="292"/>
        <v>PRBNP'!</v>
      </c>
      <c r="F994" s="34" t="str">
        <f t="shared" si="293"/>
        <v>C:\Users\jaime.benazar\Quorum Business Solutions\Ecopetrol Prometeo - Documents\Planning Space Implementation\3. Analysis &amp; Design\Design\FC22\DRR Jaime\Por presentar a ECP\Cantagallo\Yarigui-Cantagallo\[YARIGUI-CANTAGALLO_CF_SEC_07-Feb-2024Rev2.xlsx]D-PRBNP'!</v>
      </c>
      <c r="G994" s="32" t="s">
        <v>112</v>
      </c>
      <c r="H994" s="33">
        <f t="shared" si="294"/>
        <v>16</v>
      </c>
      <c r="I994" s="33" t="str">
        <f t="shared" si="283"/>
        <v>='C:\Users\jaime.benazar\Quorum Business Solutions\Ecopetrol Prometeo - Documents\Planning Space Implementation\3. Analysis &amp; Design\Design\FC22\DRR Jaime\Por presentar a ECP\Cantagallo\Yarigui-Cantagallo\[YARIGUI-CANTAGALLO_CF_SEC_07-Feb-2024Rev2.xlsx]D-PRBNP'!$BZ$16</v>
      </c>
      <c r="J994" s="37" t="s">
        <v>2966</v>
      </c>
    </row>
    <row r="995" spans="1:10" x14ac:dyDescent="0.25">
      <c r="A995" s="32" t="s">
        <v>100</v>
      </c>
      <c r="B995" s="32">
        <f t="shared" si="295"/>
        <v>2028</v>
      </c>
      <c r="C995" s="33" t="s">
        <v>11</v>
      </c>
      <c r="D995" s="34" t="s">
        <v>1999</v>
      </c>
      <c r="E995" s="35" t="str">
        <f t="shared" si="292"/>
        <v>PRBNP'!</v>
      </c>
      <c r="F995" s="34" t="str">
        <f t="shared" si="293"/>
        <v>C:\Users\jaime.benazar\Quorum Business Solutions\Ecopetrol Prometeo - Documents\Planning Space Implementation\3. Analysis &amp; Design\Design\FC22\DRR Jaime\Por presentar a ECP\Cantagallo\Yarigui-Cantagallo\[YARIGUI-CANTAGALLO_CF_SEC_07-Feb-2024Rev2.xlsx]D-PRBNP'!</v>
      </c>
      <c r="G995" s="32" t="s">
        <v>112</v>
      </c>
      <c r="H995" s="33">
        <f t="shared" si="294"/>
        <v>17</v>
      </c>
      <c r="I995" s="33" t="str">
        <f t="shared" si="283"/>
        <v>='C:\Users\jaime.benazar\Quorum Business Solutions\Ecopetrol Prometeo - Documents\Planning Space Implementation\3. Analysis &amp; Design\Design\FC22\DRR Jaime\Por presentar a ECP\Cantagallo\Yarigui-Cantagallo\[YARIGUI-CANTAGALLO_CF_SEC_07-Feb-2024Rev2.xlsx]D-PRBNP'!$BZ$17</v>
      </c>
      <c r="J995" s="37" t="s">
        <v>2967</v>
      </c>
    </row>
    <row r="996" spans="1:10" x14ac:dyDescent="0.25">
      <c r="A996" s="32" t="s">
        <v>100</v>
      </c>
      <c r="B996" s="32">
        <f t="shared" si="295"/>
        <v>2029</v>
      </c>
      <c r="C996" s="33" t="s">
        <v>11</v>
      </c>
      <c r="D996" s="34" t="s">
        <v>1999</v>
      </c>
      <c r="E996" s="35" t="str">
        <f t="shared" si="292"/>
        <v>PRBNP'!</v>
      </c>
      <c r="F996" s="34" t="str">
        <f t="shared" si="293"/>
        <v>C:\Users\jaime.benazar\Quorum Business Solutions\Ecopetrol Prometeo - Documents\Planning Space Implementation\3. Analysis &amp; Design\Design\FC22\DRR Jaime\Por presentar a ECP\Cantagallo\Yarigui-Cantagallo\[YARIGUI-CANTAGALLO_CF_SEC_07-Feb-2024Rev2.xlsx]D-PRBNP'!</v>
      </c>
      <c r="G996" s="32" t="s">
        <v>112</v>
      </c>
      <c r="H996" s="33">
        <f t="shared" si="294"/>
        <v>18</v>
      </c>
      <c r="I996" s="33" t="str">
        <f t="shared" si="283"/>
        <v>='C:\Users\jaime.benazar\Quorum Business Solutions\Ecopetrol Prometeo - Documents\Planning Space Implementation\3. Analysis &amp; Design\Design\FC22\DRR Jaime\Por presentar a ECP\Cantagallo\Yarigui-Cantagallo\[YARIGUI-CANTAGALLO_CF_SEC_07-Feb-2024Rev2.xlsx]D-PRBNP'!$BZ$18</v>
      </c>
      <c r="J996" s="37" t="s">
        <v>2968</v>
      </c>
    </row>
    <row r="997" spans="1:10" x14ac:dyDescent="0.25">
      <c r="A997" s="32" t="s">
        <v>100</v>
      </c>
      <c r="B997" s="32">
        <f t="shared" si="295"/>
        <v>2030</v>
      </c>
      <c r="C997" s="33" t="s">
        <v>11</v>
      </c>
      <c r="D997" s="34" t="s">
        <v>1999</v>
      </c>
      <c r="E997" s="35" t="str">
        <f t="shared" si="292"/>
        <v>PRBNP'!</v>
      </c>
      <c r="F997" s="34" t="str">
        <f t="shared" si="293"/>
        <v>C:\Users\jaime.benazar\Quorum Business Solutions\Ecopetrol Prometeo - Documents\Planning Space Implementation\3. Analysis &amp; Design\Design\FC22\DRR Jaime\Por presentar a ECP\Cantagallo\Yarigui-Cantagallo\[YARIGUI-CANTAGALLO_CF_SEC_07-Feb-2024Rev2.xlsx]D-PRBNP'!</v>
      </c>
      <c r="G997" s="32" t="s">
        <v>112</v>
      </c>
      <c r="H997" s="33">
        <f t="shared" si="294"/>
        <v>19</v>
      </c>
      <c r="I997" s="33" t="str">
        <f t="shared" si="283"/>
        <v>='C:\Users\jaime.benazar\Quorum Business Solutions\Ecopetrol Prometeo - Documents\Planning Space Implementation\3. Analysis &amp; Design\Design\FC22\DRR Jaime\Por presentar a ECP\Cantagallo\Yarigui-Cantagallo\[YARIGUI-CANTAGALLO_CF_SEC_07-Feb-2024Rev2.xlsx]D-PRBNP'!$BZ$19</v>
      </c>
      <c r="J997" s="37" t="s">
        <v>2969</v>
      </c>
    </row>
    <row r="998" spans="1:10" x14ac:dyDescent="0.25">
      <c r="A998" s="32" t="s">
        <v>100</v>
      </c>
      <c r="B998" s="32">
        <f t="shared" si="295"/>
        <v>2031</v>
      </c>
      <c r="C998" s="33" t="s">
        <v>11</v>
      </c>
      <c r="D998" s="34" t="s">
        <v>1999</v>
      </c>
      <c r="E998" s="35" t="str">
        <f t="shared" si="292"/>
        <v>PRBNP'!</v>
      </c>
      <c r="F998" s="34" t="str">
        <f t="shared" si="293"/>
        <v>C:\Users\jaime.benazar\Quorum Business Solutions\Ecopetrol Prometeo - Documents\Planning Space Implementation\3. Analysis &amp; Design\Design\FC22\DRR Jaime\Por presentar a ECP\Cantagallo\Yarigui-Cantagallo\[YARIGUI-CANTAGALLO_CF_SEC_07-Feb-2024Rev2.xlsx]D-PRBNP'!</v>
      </c>
      <c r="G998" s="32" t="s">
        <v>112</v>
      </c>
      <c r="H998" s="33">
        <f t="shared" si="294"/>
        <v>20</v>
      </c>
      <c r="I998" s="33" t="str">
        <f t="shared" si="283"/>
        <v>='C:\Users\jaime.benazar\Quorum Business Solutions\Ecopetrol Prometeo - Documents\Planning Space Implementation\3. Analysis &amp; Design\Design\FC22\DRR Jaime\Por presentar a ECP\Cantagallo\Yarigui-Cantagallo\[YARIGUI-CANTAGALLO_CF_SEC_07-Feb-2024Rev2.xlsx]D-PRBNP'!$BZ$20</v>
      </c>
      <c r="J998" s="37" t="s">
        <v>2970</v>
      </c>
    </row>
    <row r="999" spans="1:10" x14ac:dyDescent="0.25">
      <c r="A999" s="32" t="s">
        <v>100</v>
      </c>
      <c r="B999" s="32">
        <f t="shared" si="295"/>
        <v>2032</v>
      </c>
      <c r="C999" s="33" t="s">
        <v>11</v>
      </c>
      <c r="D999" s="34" t="s">
        <v>1999</v>
      </c>
      <c r="E999" s="35" t="str">
        <f t="shared" si="292"/>
        <v>PRBNP'!</v>
      </c>
      <c r="F999" s="34" t="str">
        <f t="shared" si="293"/>
        <v>C:\Users\jaime.benazar\Quorum Business Solutions\Ecopetrol Prometeo - Documents\Planning Space Implementation\3. Analysis &amp; Design\Design\FC22\DRR Jaime\Por presentar a ECP\Cantagallo\Yarigui-Cantagallo\[YARIGUI-CANTAGALLO_CF_SEC_07-Feb-2024Rev2.xlsx]D-PRBNP'!</v>
      </c>
      <c r="G999" s="32" t="s">
        <v>112</v>
      </c>
      <c r="H999" s="33">
        <f t="shared" si="294"/>
        <v>21</v>
      </c>
      <c r="I999" s="33" t="str">
        <f t="shared" si="283"/>
        <v>='C:\Users\jaime.benazar\Quorum Business Solutions\Ecopetrol Prometeo - Documents\Planning Space Implementation\3. Analysis &amp; Design\Design\FC22\DRR Jaime\Por presentar a ECP\Cantagallo\Yarigui-Cantagallo\[YARIGUI-CANTAGALLO_CF_SEC_07-Feb-2024Rev2.xlsx]D-PRBNP'!$BZ$21</v>
      </c>
      <c r="J999" s="37" t="s">
        <v>2971</v>
      </c>
    </row>
    <row r="1000" spans="1:10" x14ac:dyDescent="0.25">
      <c r="A1000" s="32" t="s">
        <v>100</v>
      </c>
      <c r="B1000" s="32">
        <f t="shared" si="295"/>
        <v>2033</v>
      </c>
      <c r="C1000" s="33" t="s">
        <v>11</v>
      </c>
      <c r="D1000" s="34" t="s">
        <v>1999</v>
      </c>
      <c r="E1000" s="35" t="str">
        <f t="shared" si="292"/>
        <v>PRBNP'!</v>
      </c>
      <c r="F1000" s="34" t="str">
        <f t="shared" si="293"/>
        <v>C:\Users\jaime.benazar\Quorum Business Solutions\Ecopetrol Prometeo - Documents\Planning Space Implementation\3. Analysis &amp; Design\Design\FC22\DRR Jaime\Por presentar a ECP\Cantagallo\Yarigui-Cantagallo\[YARIGUI-CANTAGALLO_CF_SEC_07-Feb-2024Rev2.xlsx]D-PRBNP'!</v>
      </c>
      <c r="G1000" s="32" t="s">
        <v>112</v>
      </c>
      <c r="H1000" s="33">
        <f t="shared" si="294"/>
        <v>22</v>
      </c>
      <c r="I1000" s="33" t="str">
        <f t="shared" si="283"/>
        <v>='C:\Users\jaime.benazar\Quorum Business Solutions\Ecopetrol Prometeo - Documents\Planning Space Implementation\3. Analysis &amp; Design\Design\FC22\DRR Jaime\Por presentar a ECP\Cantagallo\Yarigui-Cantagallo\[YARIGUI-CANTAGALLO_CF_SEC_07-Feb-2024Rev2.xlsx]D-PRBNP'!$BZ$22</v>
      </c>
      <c r="J1000" s="37" t="s">
        <v>2972</v>
      </c>
    </row>
    <row r="1001" spans="1:10" x14ac:dyDescent="0.25">
      <c r="A1001" s="32" t="s">
        <v>100</v>
      </c>
      <c r="B1001" s="32">
        <f t="shared" si="295"/>
        <v>2034</v>
      </c>
      <c r="C1001" s="33" t="s">
        <v>11</v>
      </c>
      <c r="D1001" s="34" t="s">
        <v>1999</v>
      </c>
      <c r="E1001" s="35" t="str">
        <f t="shared" si="292"/>
        <v>PRBNP'!</v>
      </c>
      <c r="F1001" s="34" t="str">
        <f t="shared" si="293"/>
        <v>C:\Users\jaime.benazar\Quorum Business Solutions\Ecopetrol Prometeo - Documents\Planning Space Implementation\3. Analysis &amp; Design\Design\FC22\DRR Jaime\Por presentar a ECP\Cantagallo\Yarigui-Cantagallo\[YARIGUI-CANTAGALLO_CF_SEC_07-Feb-2024Rev2.xlsx]D-PRBNP'!</v>
      </c>
      <c r="G1001" s="32" t="s">
        <v>112</v>
      </c>
      <c r="H1001" s="33">
        <f t="shared" si="294"/>
        <v>23</v>
      </c>
      <c r="I1001" s="33" t="str">
        <f t="shared" si="283"/>
        <v>='C:\Users\jaime.benazar\Quorum Business Solutions\Ecopetrol Prometeo - Documents\Planning Space Implementation\3. Analysis &amp; Design\Design\FC22\DRR Jaime\Por presentar a ECP\Cantagallo\Yarigui-Cantagallo\[YARIGUI-CANTAGALLO_CF_SEC_07-Feb-2024Rev2.xlsx]D-PRBNP'!$BZ$23</v>
      </c>
      <c r="J1001" s="37" t="s">
        <v>2973</v>
      </c>
    </row>
    <row r="1002" spans="1:10" x14ac:dyDescent="0.25">
      <c r="A1002" s="32" t="s">
        <v>100</v>
      </c>
      <c r="B1002" s="32">
        <f t="shared" si="295"/>
        <v>2035</v>
      </c>
      <c r="C1002" s="33" t="s">
        <v>11</v>
      </c>
      <c r="D1002" s="34" t="s">
        <v>1999</v>
      </c>
      <c r="E1002" s="35" t="str">
        <f t="shared" si="292"/>
        <v>PRBNP'!</v>
      </c>
      <c r="F1002" s="34" t="str">
        <f t="shared" si="293"/>
        <v>C:\Users\jaime.benazar\Quorum Business Solutions\Ecopetrol Prometeo - Documents\Planning Space Implementation\3. Analysis &amp; Design\Design\FC22\DRR Jaime\Por presentar a ECP\Cantagallo\Yarigui-Cantagallo\[YARIGUI-CANTAGALLO_CF_SEC_07-Feb-2024Rev2.xlsx]D-PRBNP'!</v>
      </c>
      <c r="G1002" s="32" t="s">
        <v>112</v>
      </c>
      <c r="H1002" s="33">
        <f t="shared" si="294"/>
        <v>24</v>
      </c>
      <c r="I1002" s="33" t="str">
        <f t="shared" si="283"/>
        <v>='C:\Users\jaime.benazar\Quorum Business Solutions\Ecopetrol Prometeo - Documents\Planning Space Implementation\3. Analysis &amp; Design\Design\FC22\DRR Jaime\Por presentar a ECP\Cantagallo\Yarigui-Cantagallo\[YARIGUI-CANTAGALLO_CF_SEC_07-Feb-2024Rev2.xlsx]D-PRBNP'!$BZ$24</v>
      </c>
      <c r="J1002" s="37" t="s">
        <v>2974</v>
      </c>
    </row>
    <row r="1003" spans="1:10" x14ac:dyDescent="0.25">
      <c r="A1003" s="32" t="s">
        <v>100</v>
      </c>
      <c r="B1003" s="32">
        <f t="shared" si="295"/>
        <v>2036</v>
      </c>
      <c r="C1003" s="33" t="s">
        <v>11</v>
      </c>
      <c r="D1003" s="34" t="s">
        <v>1999</v>
      </c>
      <c r="E1003" s="35" t="str">
        <f t="shared" si="292"/>
        <v>PRBNP'!</v>
      </c>
      <c r="F1003" s="34" t="str">
        <f t="shared" si="293"/>
        <v>C:\Users\jaime.benazar\Quorum Business Solutions\Ecopetrol Prometeo - Documents\Planning Space Implementation\3. Analysis &amp; Design\Design\FC22\DRR Jaime\Por presentar a ECP\Cantagallo\Yarigui-Cantagallo\[YARIGUI-CANTAGALLO_CF_SEC_07-Feb-2024Rev2.xlsx]D-PRBNP'!</v>
      </c>
      <c r="G1003" s="32" t="s">
        <v>112</v>
      </c>
      <c r="H1003" s="33">
        <f t="shared" si="294"/>
        <v>25</v>
      </c>
      <c r="I1003" s="33" t="str">
        <f t="shared" si="283"/>
        <v>='C:\Users\jaime.benazar\Quorum Business Solutions\Ecopetrol Prometeo - Documents\Planning Space Implementation\3. Analysis &amp; Design\Design\FC22\DRR Jaime\Por presentar a ECP\Cantagallo\Yarigui-Cantagallo\[YARIGUI-CANTAGALLO_CF_SEC_07-Feb-2024Rev2.xlsx]D-PRBNP'!$BZ$25</v>
      </c>
      <c r="J1003" s="37" t="s">
        <v>2975</v>
      </c>
    </row>
    <row r="1004" spans="1:10" x14ac:dyDescent="0.25">
      <c r="A1004" s="32" t="s">
        <v>100</v>
      </c>
      <c r="B1004" s="32">
        <f>+B1003+1</f>
        <v>2037</v>
      </c>
      <c r="C1004" s="33" t="s">
        <v>11</v>
      </c>
      <c r="D1004" s="34" t="s">
        <v>1999</v>
      </c>
      <c r="E1004" s="35" t="str">
        <f t="shared" si="292"/>
        <v>PRBNP'!</v>
      </c>
      <c r="F1004" s="34" t="str">
        <f t="shared" si="293"/>
        <v>C:\Users\jaime.benazar\Quorum Business Solutions\Ecopetrol Prometeo - Documents\Planning Space Implementation\3. Analysis &amp; Design\Design\FC22\DRR Jaime\Por presentar a ECP\Cantagallo\Yarigui-Cantagallo\[YARIGUI-CANTAGALLO_CF_SEC_07-Feb-2024Rev2.xlsx]D-PRBNP'!</v>
      </c>
      <c r="G1004" s="32" t="s">
        <v>112</v>
      </c>
      <c r="H1004" s="33">
        <f t="shared" si="294"/>
        <v>26</v>
      </c>
      <c r="I1004" s="33" t="str">
        <f t="shared" si="283"/>
        <v>='C:\Users\jaime.benazar\Quorum Business Solutions\Ecopetrol Prometeo - Documents\Planning Space Implementation\3. Analysis &amp; Design\Design\FC22\DRR Jaime\Por presentar a ECP\Cantagallo\Yarigui-Cantagallo\[YARIGUI-CANTAGALLO_CF_SEC_07-Feb-2024Rev2.xlsx]D-PRBNP'!$BZ$26</v>
      </c>
      <c r="J1004" s="37" t="s">
        <v>2976</v>
      </c>
    </row>
    <row r="1005" spans="1:10" x14ac:dyDescent="0.25">
      <c r="A1005" s="32" t="s">
        <v>100</v>
      </c>
      <c r="B1005" s="32">
        <f t="shared" ref="B1005:B1007" si="296">+B1004+1</f>
        <v>2038</v>
      </c>
      <c r="C1005" s="33" t="s">
        <v>11</v>
      </c>
      <c r="D1005" s="34" t="s">
        <v>1999</v>
      </c>
      <c r="E1005" s="35" t="str">
        <f t="shared" si="292"/>
        <v>PRBNP'!</v>
      </c>
      <c r="F1005" s="34" t="str">
        <f t="shared" si="293"/>
        <v>C:\Users\jaime.benazar\Quorum Business Solutions\Ecopetrol Prometeo - Documents\Planning Space Implementation\3. Analysis &amp; Design\Design\FC22\DRR Jaime\Por presentar a ECP\Cantagallo\Yarigui-Cantagallo\[YARIGUI-CANTAGALLO_CF_SEC_07-Feb-2024Rev2.xlsx]D-PRBNP'!</v>
      </c>
      <c r="G1005" s="32" t="s">
        <v>112</v>
      </c>
      <c r="H1005" s="33">
        <f t="shared" si="294"/>
        <v>27</v>
      </c>
      <c r="I1005" s="33" t="str">
        <f t="shared" si="283"/>
        <v>='C:\Users\jaime.benazar\Quorum Business Solutions\Ecopetrol Prometeo - Documents\Planning Space Implementation\3. Analysis &amp; Design\Design\FC22\DRR Jaime\Por presentar a ECP\Cantagallo\Yarigui-Cantagallo\[YARIGUI-CANTAGALLO_CF_SEC_07-Feb-2024Rev2.xlsx]D-PRBNP'!$BZ$27</v>
      </c>
      <c r="J1005" s="37" t="s">
        <v>2977</v>
      </c>
    </row>
    <row r="1006" spans="1:10" x14ac:dyDescent="0.25">
      <c r="A1006" s="32" t="s">
        <v>100</v>
      </c>
      <c r="B1006" s="32">
        <f t="shared" si="296"/>
        <v>2039</v>
      </c>
      <c r="C1006" s="33" t="s">
        <v>11</v>
      </c>
      <c r="D1006" s="34" t="s">
        <v>1999</v>
      </c>
      <c r="E1006" s="35" t="str">
        <f t="shared" si="292"/>
        <v>PRBNP'!</v>
      </c>
      <c r="F1006" s="34" t="str">
        <f t="shared" si="293"/>
        <v>C:\Users\jaime.benazar\Quorum Business Solutions\Ecopetrol Prometeo - Documents\Planning Space Implementation\3. Analysis &amp; Design\Design\FC22\DRR Jaime\Por presentar a ECP\Cantagallo\Yarigui-Cantagallo\[YARIGUI-CANTAGALLO_CF_SEC_07-Feb-2024Rev2.xlsx]D-PRBNP'!</v>
      </c>
      <c r="G1006" s="32" t="s">
        <v>112</v>
      </c>
      <c r="H1006" s="33">
        <f t="shared" si="294"/>
        <v>28</v>
      </c>
      <c r="I1006" s="33" t="str">
        <f t="shared" si="283"/>
        <v>='C:\Users\jaime.benazar\Quorum Business Solutions\Ecopetrol Prometeo - Documents\Planning Space Implementation\3. Analysis &amp; Design\Design\FC22\DRR Jaime\Por presentar a ECP\Cantagallo\Yarigui-Cantagallo\[YARIGUI-CANTAGALLO_CF_SEC_07-Feb-2024Rev2.xlsx]D-PRBNP'!$BZ$28</v>
      </c>
      <c r="J1006" s="37" t="s">
        <v>2978</v>
      </c>
    </row>
    <row r="1007" spans="1:10" x14ac:dyDescent="0.25">
      <c r="A1007" s="32" t="s">
        <v>100</v>
      </c>
      <c r="B1007" s="32">
        <f t="shared" si="296"/>
        <v>2040</v>
      </c>
      <c r="C1007" s="33" t="s">
        <v>11</v>
      </c>
      <c r="D1007" s="34" t="s">
        <v>1999</v>
      </c>
      <c r="E1007" s="35" t="str">
        <f t="shared" si="292"/>
        <v>PRBNP'!</v>
      </c>
      <c r="F1007" s="34" t="str">
        <f t="shared" si="293"/>
        <v>C:\Users\jaime.benazar\Quorum Business Solutions\Ecopetrol Prometeo - Documents\Planning Space Implementation\3. Analysis &amp; Design\Design\FC22\DRR Jaime\Por presentar a ECP\Cantagallo\Yarigui-Cantagallo\[YARIGUI-CANTAGALLO_CF_SEC_07-Feb-2024Rev2.xlsx]D-PRBNP'!</v>
      </c>
      <c r="G1007" s="32" t="s">
        <v>112</v>
      </c>
      <c r="H1007" s="33">
        <f t="shared" si="294"/>
        <v>29</v>
      </c>
      <c r="I1007" s="33" t="str">
        <f t="shared" si="283"/>
        <v>='C:\Users\jaime.benazar\Quorum Business Solutions\Ecopetrol Prometeo - Documents\Planning Space Implementation\3. Analysis &amp; Design\Design\FC22\DRR Jaime\Por presentar a ECP\Cantagallo\Yarigui-Cantagallo\[YARIGUI-CANTAGALLO_CF_SEC_07-Feb-2024Rev2.xlsx]D-PRBNP'!$BZ$29</v>
      </c>
      <c r="J1007" s="37" t="s">
        <v>2979</v>
      </c>
    </row>
    <row r="1008" spans="1:10" x14ac:dyDescent="0.25">
      <c r="A1008" s="32" t="s">
        <v>100</v>
      </c>
      <c r="B1008" s="32">
        <f>+B1007+1</f>
        <v>2041</v>
      </c>
      <c r="C1008" s="33" t="s">
        <v>11</v>
      </c>
      <c r="D1008" s="34" t="s">
        <v>1999</v>
      </c>
      <c r="E1008" s="35" t="str">
        <f t="shared" si="292"/>
        <v>PRBNP'!</v>
      </c>
      <c r="F1008" s="34" t="str">
        <f t="shared" si="293"/>
        <v>C:\Users\jaime.benazar\Quorum Business Solutions\Ecopetrol Prometeo - Documents\Planning Space Implementation\3. Analysis &amp; Design\Design\FC22\DRR Jaime\Por presentar a ECP\Cantagallo\Yarigui-Cantagallo\[YARIGUI-CANTAGALLO_CF_SEC_07-Feb-2024Rev2.xlsx]D-PRBNP'!</v>
      </c>
      <c r="G1008" s="32" t="s">
        <v>112</v>
      </c>
      <c r="H1008" s="33">
        <f t="shared" si="294"/>
        <v>30</v>
      </c>
      <c r="I1008" s="33" t="str">
        <f t="shared" si="283"/>
        <v>='C:\Users\jaime.benazar\Quorum Business Solutions\Ecopetrol Prometeo - Documents\Planning Space Implementation\3. Analysis &amp; Design\Design\FC22\DRR Jaime\Por presentar a ECP\Cantagallo\Yarigui-Cantagallo\[YARIGUI-CANTAGALLO_CF_SEC_07-Feb-2024Rev2.xlsx]D-PRBNP'!$BZ$30</v>
      </c>
      <c r="J1008" s="37" t="s">
        <v>2980</v>
      </c>
    </row>
    <row r="1009" spans="1:10" x14ac:dyDescent="0.25">
      <c r="A1009" s="32" t="s">
        <v>100</v>
      </c>
      <c r="B1009" s="32">
        <f t="shared" ref="B1009:B1010" si="297">+B1008+1</f>
        <v>2042</v>
      </c>
      <c r="C1009" s="33" t="s">
        <v>11</v>
      </c>
      <c r="D1009" s="34" t="s">
        <v>1999</v>
      </c>
      <c r="E1009" s="35" t="str">
        <f t="shared" si="292"/>
        <v>PRBNP'!</v>
      </c>
      <c r="F1009" s="34" t="str">
        <f t="shared" si="293"/>
        <v>C:\Users\jaime.benazar\Quorum Business Solutions\Ecopetrol Prometeo - Documents\Planning Space Implementation\3. Analysis &amp; Design\Design\FC22\DRR Jaime\Por presentar a ECP\Cantagallo\Yarigui-Cantagallo\[YARIGUI-CANTAGALLO_CF_SEC_07-Feb-2024Rev2.xlsx]D-PRBNP'!</v>
      </c>
      <c r="G1009" s="32" t="s">
        <v>112</v>
      </c>
      <c r="H1009" s="33">
        <f t="shared" si="294"/>
        <v>31</v>
      </c>
      <c r="I1009" s="33" t="str">
        <f t="shared" si="283"/>
        <v>='C:\Users\jaime.benazar\Quorum Business Solutions\Ecopetrol Prometeo - Documents\Planning Space Implementation\3. Analysis &amp; Design\Design\FC22\DRR Jaime\Por presentar a ECP\Cantagallo\Yarigui-Cantagallo\[YARIGUI-CANTAGALLO_CF_SEC_07-Feb-2024Rev2.xlsx]D-PRBNP'!$BZ$31</v>
      </c>
      <c r="J1009" s="37" t="s">
        <v>2981</v>
      </c>
    </row>
    <row r="1010" spans="1:10" x14ac:dyDescent="0.25">
      <c r="A1010" s="32" t="s">
        <v>100</v>
      </c>
      <c r="B1010" s="32">
        <f t="shared" si="297"/>
        <v>2043</v>
      </c>
      <c r="C1010" s="33" t="s">
        <v>11</v>
      </c>
      <c r="D1010" s="34" t="s">
        <v>1999</v>
      </c>
      <c r="E1010" s="35" t="str">
        <f t="shared" si="292"/>
        <v>PRBNP'!</v>
      </c>
      <c r="F1010" s="34" t="str">
        <f t="shared" si="293"/>
        <v>C:\Users\jaime.benazar\Quorum Business Solutions\Ecopetrol Prometeo - Documents\Planning Space Implementation\3. Analysis &amp; Design\Design\FC22\DRR Jaime\Por presentar a ECP\Cantagallo\Yarigui-Cantagallo\[YARIGUI-CANTAGALLO_CF_SEC_07-Feb-2024Rev2.xlsx]D-PRBNP'!</v>
      </c>
      <c r="G1010" s="32" t="s">
        <v>112</v>
      </c>
      <c r="H1010" s="33">
        <f t="shared" si="294"/>
        <v>32</v>
      </c>
      <c r="I1010" s="33" t="str">
        <f t="shared" si="283"/>
        <v>='C:\Users\jaime.benazar\Quorum Business Solutions\Ecopetrol Prometeo - Documents\Planning Space Implementation\3. Analysis &amp; Design\Design\FC22\DRR Jaime\Por presentar a ECP\Cantagallo\Yarigui-Cantagallo\[YARIGUI-CANTAGALLO_CF_SEC_07-Feb-2024Rev2.xlsx]D-PRBNP'!$BZ$32</v>
      </c>
      <c r="J1010" s="37" t="s">
        <v>2982</v>
      </c>
    </row>
    <row r="1011" spans="1:10" x14ac:dyDescent="0.25">
      <c r="A1011" s="32" t="s">
        <v>100</v>
      </c>
      <c r="B1011" s="32">
        <f>+B1010+1</f>
        <v>2044</v>
      </c>
      <c r="C1011" s="33" t="s">
        <v>11</v>
      </c>
      <c r="D1011" s="34" t="s">
        <v>1999</v>
      </c>
      <c r="E1011" s="35" t="str">
        <f t="shared" ref="E1011:E1026" si="298">_xlfn.CONCAT(A1011,"'!")</f>
        <v>PRBNP'!</v>
      </c>
      <c r="F1011" s="34" t="str">
        <f t="shared" ref="F1011:F1026" si="299">_xlfn.CONCAT(D1011:E1011)</f>
        <v>C:\Users\jaime.benazar\Quorum Business Solutions\Ecopetrol Prometeo - Documents\Planning Space Implementation\3. Analysis &amp; Design\Design\FC22\DRR Jaime\Por presentar a ECP\Cantagallo\Yarigui-Cantagallo\[YARIGUI-CANTAGALLO_CF_SEC_07-Feb-2024Rev2.xlsx]D-PRBNP'!</v>
      </c>
      <c r="G1011" s="32" t="s">
        <v>112</v>
      </c>
      <c r="H1011" s="33">
        <f t="shared" ref="H1011:H1026" si="300">IF(A1011&lt;&gt;A1010,12,H1010+1)</f>
        <v>33</v>
      </c>
      <c r="I1011" s="33" t="str">
        <f t="shared" ref="I1011:I1026" si="301">_xlfn.CONCAT("='",F1011:H1011)</f>
        <v>='C:\Users\jaime.benazar\Quorum Business Solutions\Ecopetrol Prometeo - Documents\Planning Space Implementation\3. Analysis &amp; Design\Design\FC22\DRR Jaime\Por presentar a ECP\Cantagallo\Yarigui-Cantagallo\[YARIGUI-CANTAGALLO_CF_SEC_07-Feb-2024Rev2.xlsx]D-PRBNP'!$BZ$33</v>
      </c>
      <c r="J1011" s="37" t="s">
        <v>2983</v>
      </c>
    </row>
    <row r="1012" spans="1:10" x14ac:dyDescent="0.25">
      <c r="A1012" s="32" t="s">
        <v>100</v>
      </c>
      <c r="B1012" s="32">
        <f t="shared" ref="B1012:B1026" si="302">+B1011+1</f>
        <v>2045</v>
      </c>
      <c r="C1012" s="33" t="s">
        <v>11</v>
      </c>
      <c r="D1012" s="34" t="s">
        <v>1999</v>
      </c>
      <c r="E1012" s="35" t="str">
        <f t="shared" si="298"/>
        <v>PRBNP'!</v>
      </c>
      <c r="F1012" s="34" t="str">
        <f t="shared" si="299"/>
        <v>C:\Users\jaime.benazar\Quorum Business Solutions\Ecopetrol Prometeo - Documents\Planning Space Implementation\3. Analysis &amp; Design\Design\FC22\DRR Jaime\Por presentar a ECP\Cantagallo\Yarigui-Cantagallo\[YARIGUI-CANTAGALLO_CF_SEC_07-Feb-2024Rev2.xlsx]D-PRBNP'!</v>
      </c>
      <c r="G1012" s="32" t="s">
        <v>112</v>
      </c>
      <c r="H1012" s="33">
        <f t="shared" si="300"/>
        <v>34</v>
      </c>
      <c r="I1012" s="33" t="str">
        <f t="shared" si="301"/>
        <v>='C:\Users\jaime.benazar\Quorum Business Solutions\Ecopetrol Prometeo - Documents\Planning Space Implementation\3. Analysis &amp; Design\Design\FC22\DRR Jaime\Por presentar a ECP\Cantagallo\Yarigui-Cantagallo\[YARIGUI-CANTAGALLO_CF_SEC_07-Feb-2024Rev2.xlsx]D-PRBNP'!$BZ$34</v>
      </c>
      <c r="J1012" s="37" t="s">
        <v>2984</v>
      </c>
    </row>
    <row r="1013" spans="1:10" x14ac:dyDescent="0.25">
      <c r="A1013" s="32" t="s">
        <v>100</v>
      </c>
      <c r="B1013" s="32">
        <f t="shared" si="302"/>
        <v>2046</v>
      </c>
      <c r="C1013" s="33" t="s">
        <v>11</v>
      </c>
      <c r="D1013" s="34" t="s">
        <v>1999</v>
      </c>
      <c r="E1013" s="35" t="str">
        <f t="shared" si="298"/>
        <v>PRBNP'!</v>
      </c>
      <c r="F1013" s="34" t="str">
        <f t="shared" si="299"/>
        <v>C:\Users\jaime.benazar\Quorum Business Solutions\Ecopetrol Prometeo - Documents\Planning Space Implementation\3. Analysis &amp; Design\Design\FC22\DRR Jaime\Por presentar a ECP\Cantagallo\Yarigui-Cantagallo\[YARIGUI-CANTAGALLO_CF_SEC_07-Feb-2024Rev2.xlsx]D-PRBNP'!</v>
      </c>
      <c r="G1013" s="32" t="s">
        <v>112</v>
      </c>
      <c r="H1013" s="33">
        <f t="shared" si="300"/>
        <v>35</v>
      </c>
      <c r="I1013" s="33" t="str">
        <f t="shared" si="301"/>
        <v>='C:\Users\jaime.benazar\Quorum Business Solutions\Ecopetrol Prometeo - Documents\Planning Space Implementation\3. Analysis &amp; Design\Design\FC22\DRR Jaime\Por presentar a ECP\Cantagallo\Yarigui-Cantagallo\[YARIGUI-CANTAGALLO_CF_SEC_07-Feb-2024Rev2.xlsx]D-PRBNP'!$BZ$35</v>
      </c>
      <c r="J1013" s="37" t="s">
        <v>2985</v>
      </c>
    </row>
    <row r="1014" spans="1:10" x14ac:dyDescent="0.25">
      <c r="A1014" s="32" t="s">
        <v>100</v>
      </c>
      <c r="B1014" s="32">
        <f t="shared" si="302"/>
        <v>2047</v>
      </c>
      <c r="C1014" s="33" t="s">
        <v>11</v>
      </c>
      <c r="D1014" s="34" t="s">
        <v>1999</v>
      </c>
      <c r="E1014" s="35" t="str">
        <f t="shared" si="298"/>
        <v>PRBNP'!</v>
      </c>
      <c r="F1014" s="34" t="str">
        <f t="shared" si="299"/>
        <v>C:\Users\jaime.benazar\Quorum Business Solutions\Ecopetrol Prometeo - Documents\Planning Space Implementation\3. Analysis &amp; Design\Design\FC22\DRR Jaime\Por presentar a ECP\Cantagallo\Yarigui-Cantagallo\[YARIGUI-CANTAGALLO_CF_SEC_07-Feb-2024Rev2.xlsx]D-PRBNP'!</v>
      </c>
      <c r="G1014" s="32" t="s">
        <v>112</v>
      </c>
      <c r="H1014" s="33">
        <f t="shared" si="300"/>
        <v>36</v>
      </c>
      <c r="I1014" s="33" t="str">
        <f t="shared" si="301"/>
        <v>='C:\Users\jaime.benazar\Quorum Business Solutions\Ecopetrol Prometeo - Documents\Planning Space Implementation\3. Analysis &amp; Design\Design\FC22\DRR Jaime\Por presentar a ECP\Cantagallo\Yarigui-Cantagallo\[YARIGUI-CANTAGALLO_CF_SEC_07-Feb-2024Rev2.xlsx]D-PRBNP'!$BZ$36</v>
      </c>
      <c r="J1014" s="37" t="s">
        <v>2986</v>
      </c>
    </row>
    <row r="1015" spans="1:10" x14ac:dyDescent="0.25">
      <c r="A1015" s="32" t="s">
        <v>100</v>
      </c>
      <c r="B1015" s="32">
        <f t="shared" si="302"/>
        <v>2048</v>
      </c>
      <c r="C1015" s="33" t="s">
        <v>11</v>
      </c>
      <c r="D1015" s="34" t="s">
        <v>1999</v>
      </c>
      <c r="E1015" s="35" t="str">
        <f t="shared" si="298"/>
        <v>PRBNP'!</v>
      </c>
      <c r="F1015" s="34" t="str">
        <f t="shared" si="299"/>
        <v>C:\Users\jaime.benazar\Quorum Business Solutions\Ecopetrol Prometeo - Documents\Planning Space Implementation\3. Analysis &amp; Design\Design\FC22\DRR Jaime\Por presentar a ECP\Cantagallo\Yarigui-Cantagallo\[YARIGUI-CANTAGALLO_CF_SEC_07-Feb-2024Rev2.xlsx]D-PRBNP'!</v>
      </c>
      <c r="G1015" s="32" t="s">
        <v>112</v>
      </c>
      <c r="H1015" s="33">
        <f t="shared" si="300"/>
        <v>37</v>
      </c>
      <c r="I1015" s="33" t="str">
        <f t="shared" si="301"/>
        <v>='C:\Users\jaime.benazar\Quorum Business Solutions\Ecopetrol Prometeo - Documents\Planning Space Implementation\3. Analysis &amp; Design\Design\FC22\DRR Jaime\Por presentar a ECP\Cantagallo\Yarigui-Cantagallo\[YARIGUI-CANTAGALLO_CF_SEC_07-Feb-2024Rev2.xlsx]D-PRBNP'!$BZ$37</v>
      </c>
      <c r="J1015" s="37" t="s">
        <v>2987</v>
      </c>
    </row>
    <row r="1016" spans="1:10" x14ac:dyDescent="0.25">
      <c r="A1016" s="32" t="s">
        <v>100</v>
      </c>
      <c r="B1016" s="32">
        <f t="shared" si="302"/>
        <v>2049</v>
      </c>
      <c r="C1016" s="33" t="s">
        <v>11</v>
      </c>
      <c r="D1016" s="34" t="s">
        <v>1999</v>
      </c>
      <c r="E1016" s="35" t="str">
        <f t="shared" si="298"/>
        <v>PRBNP'!</v>
      </c>
      <c r="F1016" s="34" t="str">
        <f t="shared" si="299"/>
        <v>C:\Users\jaime.benazar\Quorum Business Solutions\Ecopetrol Prometeo - Documents\Planning Space Implementation\3. Analysis &amp; Design\Design\FC22\DRR Jaime\Por presentar a ECP\Cantagallo\Yarigui-Cantagallo\[YARIGUI-CANTAGALLO_CF_SEC_07-Feb-2024Rev2.xlsx]D-PRBNP'!</v>
      </c>
      <c r="G1016" s="32" t="s">
        <v>112</v>
      </c>
      <c r="H1016" s="33">
        <f t="shared" si="300"/>
        <v>38</v>
      </c>
      <c r="I1016" s="33" t="str">
        <f t="shared" si="301"/>
        <v>='C:\Users\jaime.benazar\Quorum Business Solutions\Ecopetrol Prometeo - Documents\Planning Space Implementation\3. Analysis &amp; Design\Design\FC22\DRR Jaime\Por presentar a ECP\Cantagallo\Yarigui-Cantagallo\[YARIGUI-CANTAGALLO_CF_SEC_07-Feb-2024Rev2.xlsx]D-PRBNP'!$BZ$38</v>
      </c>
      <c r="J1016" s="37" t="s">
        <v>2988</v>
      </c>
    </row>
    <row r="1017" spans="1:10" x14ac:dyDescent="0.25">
      <c r="A1017" s="32" t="s">
        <v>100</v>
      </c>
      <c r="B1017" s="32">
        <f t="shared" si="302"/>
        <v>2050</v>
      </c>
      <c r="C1017" s="33" t="s">
        <v>11</v>
      </c>
      <c r="D1017" s="34" t="s">
        <v>1999</v>
      </c>
      <c r="E1017" s="35" t="str">
        <f t="shared" si="298"/>
        <v>PRBNP'!</v>
      </c>
      <c r="F1017" s="34" t="str">
        <f t="shared" si="299"/>
        <v>C:\Users\jaime.benazar\Quorum Business Solutions\Ecopetrol Prometeo - Documents\Planning Space Implementation\3. Analysis &amp; Design\Design\FC22\DRR Jaime\Por presentar a ECP\Cantagallo\Yarigui-Cantagallo\[YARIGUI-CANTAGALLO_CF_SEC_07-Feb-2024Rev2.xlsx]D-PRBNP'!</v>
      </c>
      <c r="G1017" s="32" t="s">
        <v>112</v>
      </c>
      <c r="H1017" s="33">
        <f t="shared" si="300"/>
        <v>39</v>
      </c>
      <c r="I1017" s="33" t="str">
        <f t="shared" si="301"/>
        <v>='C:\Users\jaime.benazar\Quorum Business Solutions\Ecopetrol Prometeo - Documents\Planning Space Implementation\3. Analysis &amp; Design\Design\FC22\DRR Jaime\Por presentar a ECP\Cantagallo\Yarigui-Cantagallo\[YARIGUI-CANTAGALLO_CF_SEC_07-Feb-2024Rev2.xlsx]D-PRBNP'!$BZ$39</v>
      </c>
      <c r="J1017" s="37" t="s">
        <v>2989</v>
      </c>
    </row>
    <row r="1018" spans="1:10" x14ac:dyDescent="0.25">
      <c r="A1018" s="32" t="s">
        <v>100</v>
      </c>
      <c r="B1018" s="32">
        <f t="shared" si="302"/>
        <v>2051</v>
      </c>
      <c r="C1018" s="33" t="s">
        <v>11</v>
      </c>
      <c r="D1018" s="34" t="s">
        <v>1999</v>
      </c>
      <c r="E1018" s="35" t="str">
        <f t="shared" si="298"/>
        <v>PRBNP'!</v>
      </c>
      <c r="F1018" s="34" t="str">
        <f t="shared" si="299"/>
        <v>C:\Users\jaime.benazar\Quorum Business Solutions\Ecopetrol Prometeo - Documents\Planning Space Implementation\3. Analysis &amp; Design\Design\FC22\DRR Jaime\Por presentar a ECP\Cantagallo\Yarigui-Cantagallo\[YARIGUI-CANTAGALLO_CF_SEC_07-Feb-2024Rev2.xlsx]D-PRBNP'!</v>
      </c>
      <c r="G1018" s="32" t="s">
        <v>112</v>
      </c>
      <c r="H1018" s="33">
        <f t="shared" si="300"/>
        <v>40</v>
      </c>
      <c r="I1018" s="33" t="str">
        <f t="shared" si="301"/>
        <v>='C:\Users\jaime.benazar\Quorum Business Solutions\Ecopetrol Prometeo - Documents\Planning Space Implementation\3. Analysis &amp; Design\Design\FC22\DRR Jaime\Por presentar a ECP\Cantagallo\Yarigui-Cantagallo\[YARIGUI-CANTAGALLO_CF_SEC_07-Feb-2024Rev2.xlsx]D-PRBNP'!$BZ$40</v>
      </c>
      <c r="J1018" s="37" t="s">
        <v>2990</v>
      </c>
    </row>
    <row r="1019" spans="1:10" x14ac:dyDescent="0.25">
      <c r="A1019" s="32" t="s">
        <v>100</v>
      </c>
      <c r="B1019" s="32">
        <f t="shared" si="302"/>
        <v>2052</v>
      </c>
      <c r="C1019" s="33" t="s">
        <v>11</v>
      </c>
      <c r="D1019" s="34" t="s">
        <v>1999</v>
      </c>
      <c r="E1019" s="35" t="str">
        <f t="shared" si="298"/>
        <v>PRBNP'!</v>
      </c>
      <c r="F1019" s="34" t="str">
        <f t="shared" si="299"/>
        <v>C:\Users\jaime.benazar\Quorum Business Solutions\Ecopetrol Prometeo - Documents\Planning Space Implementation\3. Analysis &amp; Design\Design\FC22\DRR Jaime\Por presentar a ECP\Cantagallo\Yarigui-Cantagallo\[YARIGUI-CANTAGALLO_CF_SEC_07-Feb-2024Rev2.xlsx]D-PRBNP'!</v>
      </c>
      <c r="G1019" s="32" t="s">
        <v>112</v>
      </c>
      <c r="H1019" s="33">
        <f t="shared" si="300"/>
        <v>41</v>
      </c>
      <c r="I1019" s="33" t="str">
        <f t="shared" si="301"/>
        <v>='C:\Users\jaime.benazar\Quorum Business Solutions\Ecopetrol Prometeo - Documents\Planning Space Implementation\3. Analysis &amp; Design\Design\FC22\DRR Jaime\Por presentar a ECP\Cantagallo\Yarigui-Cantagallo\[YARIGUI-CANTAGALLO_CF_SEC_07-Feb-2024Rev2.xlsx]D-PRBNP'!$BZ$41</v>
      </c>
      <c r="J1019" s="37" t="s">
        <v>2991</v>
      </c>
    </row>
    <row r="1020" spans="1:10" x14ac:dyDescent="0.25">
      <c r="A1020" s="32" t="s">
        <v>100</v>
      </c>
      <c r="B1020" s="32">
        <f t="shared" si="302"/>
        <v>2053</v>
      </c>
      <c r="C1020" s="33" t="s">
        <v>11</v>
      </c>
      <c r="D1020" s="34" t="s">
        <v>1999</v>
      </c>
      <c r="E1020" s="35" t="str">
        <f t="shared" si="298"/>
        <v>PRBNP'!</v>
      </c>
      <c r="F1020" s="34" t="str">
        <f t="shared" si="299"/>
        <v>C:\Users\jaime.benazar\Quorum Business Solutions\Ecopetrol Prometeo - Documents\Planning Space Implementation\3. Analysis &amp; Design\Design\FC22\DRR Jaime\Por presentar a ECP\Cantagallo\Yarigui-Cantagallo\[YARIGUI-CANTAGALLO_CF_SEC_07-Feb-2024Rev2.xlsx]D-PRBNP'!</v>
      </c>
      <c r="G1020" s="32" t="s">
        <v>112</v>
      </c>
      <c r="H1020" s="33">
        <f t="shared" si="300"/>
        <v>42</v>
      </c>
      <c r="I1020" s="33" t="str">
        <f t="shared" si="301"/>
        <v>='C:\Users\jaime.benazar\Quorum Business Solutions\Ecopetrol Prometeo - Documents\Planning Space Implementation\3. Analysis &amp; Design\Design\FC22\DRR Jaime\Por presentar a ECP\Cantagallo\Yarigui-Cantagallo\[YARIGUI-CANTAGALLO_CF_SEC_07-Feb-2024Rev2.xlsx]D-PRBNP'!$BZ$42</v>
      </c>
      <c r="J1020" s="37" t="s">
        <v>2992</v>
      </c>
    </row>
    <row r="1021" spans="1:10" x14ac:dyDescent="0.25">
      <c r="A1021" s="32" t="s">
        <v>100</v>
      </c>
      <c r="B1021" s="32">
        <f t="shared" si="302"/>
        <v>2054</v>
      </c>
      <c r="C1021" s="33" t="s">
        <v>11</v>
      </c>
      <c r="D1021" s="34" t="s">
        <v>1999</v>
      </c>
      <c r="E1021" s="35" t="str">
        <f t="shared" si="298"/>
        <v>PRBNP'!</v>
      </c>
      <c r="F1021" s="34" t="str">
        <f t="shared" si="299"/>
        <v>C:\Users\jaime.benazar\Quorum Business Solutions\Ecopetrol Prometeo - Documents\Planning Space Implementation\3. Analysis &amp; Design\Design\FC22\DRR Jaime\Por presentar a ECP\Cantagallo\Yarigui-Cantagallo\[YARIGUI-CANTAGALLO_CF_SEC_07-Feb-2024Rev2.xlsx]D-PRBNP'!</v>
      </c>
      <c r="G1021" s="32" t="s">
        <v>112</v>
      </c>
      <c r="H1021" s="33">
        <f t="shared" si="300"/>
        <v>43</v>
      </c>
      <c r="I1021" s="33" t="str">
        <f t="shared" si="301"/>
        <v>='C:\Users\jaime.benazar\Quorum Business Solutions\Ecopetrol Prometeo - Documents\Planning Space Implementation\3. Analysis &amp; Design\Design\FC22\DRR Jaime\Por presentar a ECP\Cantagallo\Yarigui-Cantagallo\[YARIGUI-CANTAGALLO_CF_SEC_07-Feb-2024Rev2.xlsx]D-PRBNP'!$BZ$43</v>
      </c>
      <c r="J1021" s="37" t="s">
        <v>2993</v>
      </c>
    </row>
    <row r="1022" spans="1:10" x14ac:dyDescent="0.25">
      <c r="A1022" s="32" t="s">
        <v>100</v>
      </c>
      <c r="B1022" s="32">
        <f t="shared" si="302"/>
        <v>2055</v>
      </c>
      <c r="C1022" s="33" t="s">
        <v>11</v>
      </c>
      <c r="D1022" s="34" t="s">
        <v>1999</v>
      </c>
      <c r="E1022" s="35" t="str">
        <f t="shared" si="298"/>
        <v>PRBNP'!</v>
      </c>
      <c r="F1022" s="34" t="str">
        <f t="shared" si="299"/>
        <v>C:\Users\jaime.benazar\Quorum Business Solutions\Ecopetrol Prometeo - Documents\Planning Space Implementation\3. Analysis &amp; Design\Design\FC22\DRR Jaime\Por presentar a ECP\Cantagallo\Yarigui-Cantagallo\[YARIGUI-CANTAGALLO_CF_SEC_07-Feb-2024Rev2.xlsx]D-PRBNP'!</v>
      </c>
      <c r="G1022" s="32" t="s">
        <v>112</v>
      </c>
      <c r="H1022" s="33">
        <f t="shared" si="300"/>
        <v>44</v>
      </c>
      <c r="I1022" s="33" t="str">
        <f t="shared" si="301"/>
        <v>='C:\Users\jaime.benazar\Quorum Business Solutions\Ecopetrol Prometeo - Documents\Planning Space Implementation\3. Analysis &amp; Design\Design\FC22\DRR Jaime\Por presentar a ECP\Cantagallo\Yarigui-Cantagallo\[YARIGUI-CANTAGALLO_CF_SEC_07-Feb-2024Rev2.xlsx]D-PRBNP'!$BZ$44</v>
      </c>
      <c r="J1022" s="37" t="s">
        <v>2994</v>
      </c>
    </row>
    <row r="1023" spans="1:10" x14ac:dyDescent="0.25">
      <c r="A1023" s="32" t="s">
        <v>100</v>
      </c>
      <c r="B1023" s="32">
        <f t="shared" si="302"/>
        <v>2056</v>
      </c>
      <c r="C1023" s="33" t="s">
        <v>11</v>
      </c>
      <c r="D1023" s="34" t="s">
        <v>1999</v>
      </c>
      <c r="E1023" s="35" t="str">
        <f t="shared" si="298"/>
        <v>PRBNP'!</v>
      </c>
      <c r="F1023" s="34" t="str">
        <f t="shared" si="299"/>
        <v>C:\Users\jaime.benazar\Quorum Business Solutions\Ecopetrol Prometeo - Documents\Planning Space Implementation\3. Analysis &amp; Design\Design\FC22\DRR Jaime\Por presentar a ECP\Cantagallo\Yarigui-Cantagallo\[YARIGUI-CANTAGALLO_CF_SEC_07-Feb-2024Rev2.xlsx]D-PRBNP'!</v>
      </c>
      <c r="G1023" s="32" t="s">
        <v>112</v>
      </c>
      <c r="H1023" s="33">
        <f t="shared" si="300"/>
        <v>45</v>
      </c>
      <c r="I1023" s="33" t="str">
        <f t="shared" si="301"/>
        <v>='C:\Users\jaime.benazar\Quorum Business Solutions\Ecopetrol Prometeo - Documents\Planning Space Implementation\3. Analysis &amp; Design\Design\FC22\DRR Jaime\Por presentar a ECP\Cantagallo\Yarigui-Cantagallo\[YARIGUI-CANTAGALLO_CF_SEC_07-Feb-2024Rev2.xlsx]D-PRBNP'!$BZ$45</v>
      </c>
      <c r="J1023" s="37" t="s">
        <v>2995</v>
      </c>
    </row>
    <row r="1024" spans="1:10" x14ac:dyDescent="0.25">
      <c r="A1024" s="32" t="s">
        <v>100</v>
      </c>
      <c r="B1024" s="32">
        <f t="shared" si="302"/>
        <v>2057</v>
      </c>
      <c r="C1024" s="33" t="s">
        <v>11</v>
      </c>
      <c r="D1024" s="34" t="s">
        <v>1999</v>
      </c>
      <c r="E1024" s="35" t="str">
        <f t="shared" si="298"/>
        <v>PRBNP'!</v>
      </c>
      <c r="F1024" s="34" t="str">
        <f t="shared" si="299"/>
        <v>C:\Users\jaime.benazar\Quorum Business Solutions\Ecopetrol Prometeo - Documents\Planning Space Implementation\3. Analysis &amp; Design\Design\FC22\DRR Jaime\Por presentar a ECP\Cantagallo\Yarigui-Cantagallo\[YARIGUI-CANTAGALLO_CF_SEC_07-Feb-2024Rev2.xlsx]D-PRBNP'!</v>
      </c>
      <c r="G1024" s="32" t="s">
        <v>112</v>
      </c>
      <c r="H1024" s="33">
        <f t="shared" si="300"/>
        <v>46</v>
      </c>
      <c r="I1024" s="33" t="str">
        <f t="shared" si="301"/>
        <v>='C:\Users\jaime.benazar\Quorum Business Solutions\Ecopetrol Prometeo - Documents\Planning Space Implementation\3. Analysis &amp; Design\Design\FC22\DRR Jaime\Por presentar a ECP\Cantagallo\Yarigui-Cantagallo\[YARIGUI-CANTAGALLO_CF_SEC_07-Feb-2024Rev2.xlsx]D-PRBNP'!$BZ$46</v>
      </c>
      <c r="J1024" s="37" t="s">
        <v>2996</v>
      </c>
    </row>
    <row r="1025" spans="1:10" x14ac:dyDescent="0.25">
      <c r="A1025" s="32" t="s">
        <v>100</v>
      </c>
      <c r="B1025" s="32">
        <f t="shared" si="302"/>
        <v>2058</v>
      </c>
      <c r="C1025" s="33" t="s">
        <v>11</v>
      </c>
      <c r="D1025" s="34" t="s">
        <v>1999</v>
      </c>
      <c r="E1025" s="35" t="str">
        <f t="shared" si="298"/>
        <v>PRBNP'!</v>
      </c>
      <c r="F1025" s="34" t="str">
        <f t="shared" si="299"/>
        <v>C:\Users\jaime.benazar\Quorum Business Solutions\Ecopetrol Prometeo - Documents\Planning Space Implementation\3. Analysis &amp; Design\Design\FC22\DRR Jaime\Por presentar a ECP\Cantagallo\Yarigui-Cantagallo\[YARIGUI-CANTAGALLO_CF_SEC_07-Feb-2024Rev2.xlsx]D-PRBNP'!</v>
      </c>
      <c r="G1025" s="32" t="s">
        <v>112</v>
      </c>
      <c r="H1025" s="33">
        <f t="shared" si="300"/>
        <v>47</v>
      </c>
      <c r="I1025" s="33" t="str">
        <f t="shared" si="301"/>
        <v>='C:\Users\jaime.benazar\Quorum Business Solutions\Ecopetrol Prometeo - Documents\Planning Space Implementation\3. Analysis &amp; Design\Design\FC22\DRR Jaime\Por presentar a ECP\Cantagallo\Yarigui-Cantagallo\[YARIGUI-CANTAGALLO_CF_SEC_07-Feb-2024Rev2.xlsx]D-PRBNP'!$BZ$47</v>
      </c>
      <c r="J1025" s="37" t="s">
        <v>2997</v>
      </c>
    </row>
    <row r="1026" spans="1:10" x14ac:dyDescent="0.25">
      <c r="A1026" s="32" t="s">
        <v>100</v>
      </c>
      <c r="B1026" s="32">
        <f t="shared" si="302"/>
        <v>2059</v>
      </c>
      <c r="C1026" s="33" t="s">
        <v>11</v>
      </c>
      <c r="D1026" s="34" t="s">
        <v>1999</v>
      </c>
      <c r="E1026" s="35" t="str">
        <f t="shared" si="298"/>
        <v>PRBNP'!</v>
      </c>
      <c r="F1026" s="34" t="str">
        <f t="shared" si="299"/>
        <v>C:\Users\jaime.benazar\Quorum Business Solutions\Ecopetrol Prometeo - Documents\Planning Space Implementation\3. Analysis &amp; Design\Design\FC22\DRR Jaime\Por presentar a ECP\Cantagallo\Yarigui-Cantagallo\[YARIGUI-CANTAGALLO_CF_SEC_07-Feb-2024Rev2.xlsx]D-PRBNP'!</v>
      </c>
      <c r="G1026" s="32" t="s">
        <v>112</v>
      </c>
      <c r="H1026" s="33">
        <f t="shared" si="300"/>
        <v>48</v>
      </c>
      <c r="I1026" s="33" t="str">
        <f t="shared" si="301"/>
        <v>='C:\Users\jaime.benazar\Quorum Business Solutions\Ecopetrol Prometeo - Documents\Planning Space Implementation\3. Analysis &amp; Design\Design\FC22\DRR Jaime\Por presentar a ECP\Cantagallo\Yarigui-Cantagallo\[YARIGUI-CANTAGALLO_CF_SEC_07-Feb-2024Rev2.xlsx]D-PRBNP'!$BZ$48</v>
      </c>
      <c r="J1026" s="37" t="s">
        <v>2998</v>
      </c>
    </row>
    <row r="1027" spans="1:10" x14ac:dyDescent="0.25">
      <c r="A1027" s="32" t="s">
        <v>28</v>
      </c>
      <c r="B1027" s="32"/>
      <c r="C1027" s="33" t="s">
        <v>11</v>
      </c>
      <c r="D1027" s="34"/>
      <c r="E1027" s="35"/>
      <c r="F1027" s="34"/>
      <c r="G1027" s="32"/>
      <c r="H1027" s="33"/>
      <c r="I1027" s="33"/>
      <c r="J1027" s="33"/>
    </row>
    <row r="1028" spans="1:10" x14ac:dyDescent="0.25">
      <c r="A1028" s="32" t="s">
        <v>101</v>
      </c>
      <c r="B1028" s="32">
        <v>2023</v>
      </c>
      <c r="C1028" s="33" t="s">
        <v>11</v>
      </c>
      <c r="D1028" s="34" t="s">
        <v>1999</v>
      </c>
      <c r="E1028" s="35" t="str">
        <f t="shared" ref="E1028:E1048" si="303">_xlfn.CONCAT(A1028,"'!")</f>
        <v>PRBND'!</v>
      </c>
      <c r="F1028" s="34" t="str">
        <f t="shared" ref="F1028:F1048" si="304">_xlfn.CONCAT(D1028:E1028)</f>
        <v>C:\Users\jaime.benazar\Quorum Business Solutions\Ecopetrol Prometeo - Documents\Planning Space Implementation\3. Analysis &amp; Design\Design\FC22\DRR Jaime\Por presentar a ECP\Cantagallo\Yarigui-Cantagallo\[YARIGUI-CANTAGALLO_CF_SEC_07-Feb-2024Rev2.xlsx]D-PRBND'!</v>
      </c>
      <c r="G1028" s="32" t="s">
        <v>112</v>
      </c>
      <c r="H1028" s="33">
        <v>12</v>
      </c>
      <c r="I1028" s="33" t="str">
        <f t="shared" si="283"/>
        <v>='C:\Users\jaime.benazar\Quorum Business Solutions\Ecopetrol Prometeo - Documents\Planning Space Implementation\3. Analysis &amp; Design\Design\FC22\DRR Jaime\Por presentar a ECP\Cantagallo\Yarigui-Cantagallo\[YARIGUI-CANTAGALLO_CF_SEC_07-Feb-2024Rev2.xlsx]D-PRBND'!$BZ$12</v>
      </c>
      <c r="J1028" s="37" t="s">
        <v>2999</v>
      </c>
    </row>
    <row r="1029" spans="1:10" x14ac:dyDescent="0.25">
      <c r="A1029" s="32" t="s">
        <v>101</v>
      </c>
      <c r="B1029" s="32">
        <f>+B1028+1</f>
        <v>2024</v>
      </c>
      <c r="C1029" s="33" t="s">
        <v>11</v>
      </c>
      <c r="D1029" s="34" t="s">
        <v>1999</v>
      </c>
      <c r="E1029" s="35" t="str">
        <f t="shared" si="303"/>
        <v>PRBND'!</v>
      </c>
      <c r="F1029" s="34" t="str">
        <f t="shared" si="304"/>
        <v>C:\Users\jaime.benazar\Quorum Business Solutions\Ecopetrol Prometeo - Documents\Planning Space Implementation\3. Analysis &amp; Design\Design\FC22\DRR Jaime\Por presentar a ECP\Cantagallo\Yarigui-Cantagallo\[YARIGUI-CANTAGALLO_CF_SEC_07-Feb-2024Rev2.xlsx]D-PRBND'!</v>
      </c>
      <c r="G1029" s="32" t="s">
        <v>112</v>
      </c>
      <c r="H1029" s="33">
        <f t="shared" ref="H1029:H1048" si="305">IF(A1029&lt;&gt;A1028,12,H1028+1)</f>
        <v>13</v>
      </c>
      <c r="I1029" s="33" t="str">
        <f t="shared" si="283"/>
        <v>='C:\Users\jaime.benazar\Quorum Business Solutions\Ecopetrol Prometeo - Documents\Planning Space Implementation\3. Analysis &amp; Design\Design\FC22\DRR Jaime\Por presentar a ECP\Cantagallo\Yarigui-Cantagallo\[YARIGUI-CANTAGALLO_CF_SEC_07-Feb-2024Rev2.xlsx]D-PRBND'!$BZ$13</v>
      </c>
      <c r="J1029" s="37" t="s">
        <v>3000</v>
      </c>
    </row>
    <row r="1030" spans="1:10" x14ac:dyDescent="0.25">
      <c r="A1030" s="32" t="s">
        <v>101</v>
      </c>
      <c r="B1030" s="32">
        <f t="shared" ref="B1030:B1041" si="306">+B1029+1</f>
        <v>2025</v>
      </c>
      <c r="C1030" s="33" t="s">
        <v>11</v>
      </c>
      <c r="D1030" s="34" t="s">
        <v>1999</v>
      </c>
      <c r="E1030" s="35" t="str">
        <f t="shared" si="303"/>
        <v>PRBND'!</v>
      </c>
      <c r="F1030" s="34" t="str">
        <f t="shared" si="304"/>
        <v>C:\Users\jaime.benazar\Quorum Business Solutions\Ecopetrol Prometeo - Documents\Planning Space Implementation\3. Analysis &amp; Design\Design\FC22\DRR Jaime\Por presentar a ECP\Cantagallo\Yarigui-Cantagallo\[YARIGUI-CANTAGALLO_CF_SEC_07-Feb-2024Rev2.xlsx]D-PRBND'!</v>
      </c>
      <c r="G1030" s="32" t="s">
        <v>112</v>
      </c>
      <c r="H1030" s="33">
        <f t="shared" si="305"/>
        <v>14</v>
      </c>
      <c r="I1030" s="33" t="str">
        <f t="shared" si="283"/>
        <v>='C:\Users\jaime.benazar\Quorum Business Solutions\Ecopetrol Prometeo - Documents\Planning Space Implementation\3. Analysis &amp; Design\Design\FC22\DRR Jaime\Por presentar a ECP\Cantagallo\Yarigui-Cantagallo\[YARIGUI-CANTAGALLO_CF_SEC_07-Feb-2024Rev2.xlsx]D-PRBND'!$BZ$14</v>
      </c>
      <c r="J1030" s="37" t="s">
        <v>3001</v>
      </c>
    </row>
    <row r="1031" spans="1:10" x14ac:dyDescent="0.25">
      <c r="A1031" s="32" t="s">
        <v>101</v>
      </c>
      <c r="B1031" s="32">
        <f t="shared" si="306"/>
        <v>2026</v>
      </c>
      <c r="C1031" s="33" t="s">
        <v>11</v>
      </c>
      <c r="D1031" s="34" t="s">
        <v>1999</v>
      </c>
      <c r="E1031" s="35" t="str">
        <f t="shared" si="303"/>
        <v>PRBND'!</v>
      </c>
      <c r="F1031" s="34" t="str">
        <f t="shared" si="304"/>
        <v>C:\Users\jaime.benazar\Quorum Business Solutions\Ecopetrol Prometeo - Documents\Planning Space Implementation\3. Analysis &amp; Design\Design\FC22\DRR Jaime\Por presentar a ECP\Cantagallo\Yarigui-Cantagallo\[YARIGUI-CANTAGALLO_CF_SEC_07-Feb-2024Rev2.xlsx]D-PRBND'!</v>
      </c>
      <c r="G1031" s="32" t="s">
        <v>112</v>
      </c>
      <c r="H1031" s="33">
        <f t="shared" si="305"/>
        <v>15</v>
      </c>
      <c r="I1031" s="33" t="str">
        <f t="shared" si="283"/>
        <v>='C:\Users\jaime.benazar\Quorum Business Solutions\Ecopetrol Prometeo - Documents\Planning Space Implementation\3. Analysis &amp; Design\Design\FC22\DRR Jaime\Por presentar a ECP\Cantagallo\Yarigui-Cantagallo\[YARIGUI-CANTAGALLO_CF_SEC_07-Feb-2024Rev2.xlsx]D-PRBND'!$BZ$15</v>
      </c>
      <c r="J1031" s="37" t="s">
        <v>3002</v>
      </c>
    </row>
    <row r="1032" spans="1:10" x14ac:dyDescent="0.25">
      <c r="A1032" s="32" t="s">
        <v>101</v>
      </c>
      <c r="B1032" s="32">
        <f t="shared" si="306"/>
        <v>2027</v>
      </c>
      <c r="C1032" s="33" t="s">
        <v>11</v>
      </c>
      <c r="D1032" s="34" t="s">
        <v>1999</v>
      </c>
      <c r="E1032" s="35" t="str">
        <f t="shared" si="303"/>
        <v>PRBND'!</v>
      </c>
      <c r="F1032" s="34" t="str">
        <f t="shared" si="304"/>
        <v>C:\Users\jaime.benazar\Quorum Business Solutions\Ecopetrol Prometeo - Documents\Planning Space Implementation\3. Analysis &amp; Design\Design\FC22\DRR Jaime\Por presentar a ECP\Cantagallo\Yarigui-Cantagallo\[YARIGUI-CANTAGALLO_CF_SEC_07-Feb-2024Rev2.xlsx]D-PRBND'!</v>
      </c>
      <c r="G1032" s="32" t="s">
        <v>112</v>
      </c>
      <c r="H1032" s="33">
        <f t="shared" si="305"/>
        <v>16</v>
      </c>
      <c r="I1032" s="33" t="str">
        <f t="shared" si="283"/>
        <v>='C:\Users\jaime.benazar\Quorum Business Solutions\Ecopetrol Prometeo - Documents\Planning Space Implementation\3. Analysis &amp; Design\Design\FC22\DRR Jaime\Por presentar a ECP\Cantagallo\Yarigui-Cantagallo\[YARIGUI-CANTAGALLO_CF_SEC_07-Feb-2024Rev2.xlsx]D-PRBND'!$BZ$16</v>
      </c>
      <c r="J1032" s="37" t="s">
        <v>3003</v>
      </c>
    </row>
    <row r="1033" spans="1:10" x14ac:dyDescent="0.25">
      <c r="A1033" s="32" t="s">
        <v>101</v>
      </c>
      <c r="B1033" s="32">
        <f t="shared" si="306"/>
        <v>2028</v>
      </c>
      <c r="C1033" s="33" t="s">
        <v>11</v>
      </c>
      <c r="D1033" s="34" t="s">
        <v>1999</v>
      </c>
      <c r="E1033" s="35" t="str">
        <f t="shared" si="303"/>
        <v>PRBND'!</v>
      </c>
      <c r="F1033" s="34" t="str">
        <f t="shared" si="304"/>
        <v>C:\Users\jaime.benazar\Quorum Business Solutions\Ecopetrol Prometeo - Documents\Planning Space Implementation\3. Analysis &amp; Design\Design\FC22\DRR Jaime\Por presentar a ECP\Cantagallo\Yarigui-Cantagallo\[YARIGUI-CANTAGALLO_CF_SEC_07-Feb-2024Rev2.xlsx]D-PRBND'!</v>
      </c>
      <c r="G1033" s="32" t="s">
        <v>112</v>
      </c>
      <c r="H1033" s="33">
        <f t="shared" si="305"/>
        <v>17</v>
      </c>
      <c r="I1033" s="33" t="str">
        <f t="shared" si="283"/>
        <v>='C:\Users\jaime.benazar\Quorum Business Solutions\Ecopetrol Prometeo - Documents\Planning Space Implementation\3. Analysis &amp; Design\Design\FC22\DRR Jaime\Por presentar a ECP\Cantagallo\Yarigui-Cantagallo\[YARIGUI-CANTAGALLO_CF_SEC_07-Feb-2024Rev2.xlsx]D-PRBND'!$BZ$17</v>
      </c>
      <c r="J1033" s="37" t="s">
        <v>3004</v>
      </c>
    </row>
    <row r="1034" spans="1:10" x14ac:dyDescent="0.25">
      <c r="A1034" s="32" t="s">
        <v>101</v>
      </c>
      <c r="B1034" s="32">
        <f t="shared" si="306"/>
        <v>2029</v>
      </c>
      <c r="C1034" s="33" t="s">
        <v>11</v>
      </c>
      <c r="D1034" s="34" t="s">
        <v>1999</v>
      </c>
      <c r="E1034" s="35" t="str">
        <f t="shared" si="303"/>
        <v>PRBND'!</v>
      </c>
      <c r="F1034" s="34" t="str">
        <f t="shared" si="304"/>
        <v>C:\Users\jaime.benazar\Quorum Business Solutions\Ecopetrol Prometeo - Documents\Planning Space Implementation\3. Analysis &amp; Design\Design\FC22\DRR Jaime\Por presentar a ECP\Cantagallo\Yarigui-Cantagallo\[YARIGUI-CANTAGALLO_CF_SEC_07-Feb-2024Rev2.xlsx]D-PRBND'!</v>
      </c>
      <c r="G1034" s="32" t="s">
        <v>112</v>
      </c>
      <c r="H1034" s="33">
        <f t="shared" si="305"/>
        <v>18</v>
      </c>
      <c r="I1034" s="33" t="str">
        <f t="shared" si="283"/>
        <v>='C:\Users\jaime.benazar\Quorum Business Solutions\Ecopetrol Prometeo - Documents\Planning Space Implementation\3. Analysis &amp; Design\Design\FC22\DRR Jaime\Por presentar a ECP\Cantagallo\Yarigui-Cantagallo\[YARIGUI-CANTAGALLO_CF_SEC_07-Feb-2024Rev2.xlsx]D-PRBND'!$BZ$18</v>
      </c>
      <c r="J1034" s="37" t="s">
        <v>3005</v>
      </c>
    </row>
    <row r="1035" spans="1:10" x14ac:dyDescent="0.25">
      <c r="A1035" s="32" t="s">
        <v>101</v>
      </c>
      <c r="B1035" s="32">
        <f t="shared" si="306"/>
        <v>2030</v>
      </c>
      <c r="C1035" s="33" t="s">
        <v>11</v>
      </c>
      <c r="D1035" s="34" t="s">
        <v>1999</v>
      </c>
      <c r="E1035" s="35" t="str">
        <f t="shared" si="303"/>
        <v>PRBND'!</v>
      </c>
      <c r="F1035" s="34" t="str">
        <f t="shared" si="304"/>
        <v>C:\Users\jaime.benazar\Quorum Business Solutions\Ecopetrol Prometeo - Documents\Planning Space Implementation\3. Analysis &amp; Design\Design\FC22\DRR Jaime\Por presentar a ECP\Cantagallo\Yarigui-Cantagallo\[YARIGUI-CANTAGALLO_CF_SEC_07-Feb-2024Rev2.xlsx]D-PRBND'!</v>
      </c>
      <c r="G1035" s="32" t="s">
        <v>112</v>
      </c>
      <c r="H1035" s="33">
        <f t="shared" si="305"/>
        <v>19</v>
      </c>
      <c r="I1035" s="33" t="str">
        <f t="shared" si="283"/>
        <v>='C:\Users\jaime.benazar\Quorum Business Solutions\Ecopetrol Prometeo - Documents\Planning Space Implementation\3. Analysis &amp; Design\Design\FC22\DRR Jaime\Por presentar a ECP\Cantagallo\Yarigui-Cantagallo\[YARIGUI-CANTAGALLO_CF_SEC_07-Feb-2024Rev2.xlsx]D-PRBND'!$BZ$19</v>
      </c>
      <c r="J1035" s="37" t="s">
        <v>3006</v>
      </c>
    </row>
    <row r="1036" spans="1:10" x14ac:dyDescent="0.25">
      <c r="A1036" s="32" t="s">
        <v>101</v>
      </c>
      <c r="B1036" s="32">
        <f t="shared" si="306"/>
        <v>2031</v>
      </c>
      <c r="C1036" s="33" t="s">
        <v>11</v>
      </c>
      <c r="D1036" s="34" t="s">
        <v>1999</v>
      </c>
      <c r="E1036" s="35" t="str">
        <f t="shared" si="303"/>
        <v>PRBND'!</v>
      </c>
      <c r="F1036" s="34" t="str">
        <f t="shared" si="304"/>
        <v>C:\Users\jaime.benazar\Quorum Business Solutions\Ecopetrol Prometeo - Documents\Planning Space Implementation\3. Analysis &amp; Design\Design\FC22\DRR Jaime\Por presentar a ECP\Cantagallo\Yarigui-Cantagallo\[YARIGUI-CANTAGALLO_CF_SEC_07-Feb-2024Rev2.xlsx]D-PRBND'!</v>
      </c>
      <c r="G1036" s="32" t="s">
        <v>112</v>
      </c>
      <c r="H1036" s="33">
        <f t="shared" si="305"/>
        <v>20</v>
      </c>
      <c r="I1036" s="33" t="str">
        <f t="shared" si="283"/>
        <v>='C:\Users\jaime.benazar\Quorum Business Solutions\Ecopetrol Prometeo - Documents\Planning Space Implementation\3. Analysis &amp; Design\Design\FC22\DRR Jaime\Por presentar a ECP\Cantagallo\Yarigui-Cantagallo\[YARIGUI-CANTAGALLO_CF_SEC_07-Feb-2024Rev2.xlsx]D-PRBND'!$BZ$20</v>
      </c>
      <c r="J1036" s="37" t="s">
        <v>3007</v>
      </c>
    </row>
    <row r="1037" spans="1:10" x14ac:dyDescent="0.25">
      <c r="A1037" s="32" t="s">
        <v>101</v>
      </c>
      <c r="B1037" s="32">
        <f t="shared" si="306"/>
        <v>2032</v>
      </c>
      <c r="C1037" s="33" t="s">
        <v>11</v>
      </c>
      <c r="D1037" s="34" t="s">
        <v>1999</v>
      </c>
      <c r="E1037" s="35" t="str">
        <f t="shared" si="303"/>
        <v>PRBND'!</v>
      </c>
      <c r="F1037" s="34" t="str">
        <f t="shared" si="304"/>
        <v>C:\Users\jaime.benazar\Quorum Business Solutions\Ecopetrol Prometeo - Documents\Planning Space Implementation\3. Analysis &amp; Design\Design\FC22\DRR Jaime\Por presentar a ECP\Cantagallo\Yarigui-Cantagallo\[YARIGUI-CANTAGALLO_CF_SEC_07-Feb-2024Rev2.xlsx]D-PRBND'!</v>
      </c>
      <c r="G1037" s="32" t="s">
        <v>112</v>
      </c>
      <c r="H1037" s="33">
        <f t="shared" si="305"/>
        <v>21</v>
      </c>
      <c r="I1037" s="33" t="str">
        <f t="shared" si="283"/>
        <v>='C:\Users\jaime.benazar\Quorum Business Solutions\Ecopetrol Prometeo - Documents\Planning Space Implementation\3. Analysis &amp; Design\Design\FC22\DRR Jaime\Por presentar a ECP\Cantagallo\Yarigui-Cantagallo\[YARIGUI-CANTAGALLO_CF_SEC_07-Feb-2024Rev2.xlsx]D-PRBND'!$BZ$21</v>
      </c>
      <c r="J1037" s="37" t="s">
        <v>3008</v>
      </c>
    </row>
    <row r="1038" spans="1:10" x14ac:dyDescent="0.25">
      <c r="A1038" s="32" t="s">
        <v>101</v>
      </c>
      <c r="B1038" s="32">
        <f t="shared" si="306"/>
        <v>2033</v>
      </c>
      <c r="C1038" s="33" t="s">
        <v>11</v>
      </c>
      <c r="D1038" s="34" t="s">
        <v>1999</v>
      </c>
      <c r="E1038" s="35" t="str">
        <f t="shared" si="303"/>
        <v>PRBND'!</v>
      </c>
      <c r="F1038" s="34" t="str">
        <f t="shared" si="304"/>
        <v>C:\Users\jaime.benazar\Quorum Business Solutions\Ecopetrol Prometeo - Documents\Planning Space Implementation\3. Analysis &amp; Design\Design\FC22\DRR Jaime\Por presentar a ECP\Cantagallo\Yarigui-Cantagallo\[YARIGUI-CANTAGALLO_CF_SEC_07-Feb-2024Rev2.xlsx]D-PRBND'!</v>
      </c>
      <c r="G1038" s="32" t="s">
        <v>112</v>
      </c>
      <c r="H1038" s="33">
        <f t="shared" si="305"/>
        <v>22</v>
      </c>
      <c r="I1038" s="33" t="str">
        <f t="shared" si="283"/>
        <v>='C:\Users\jaime.benazar\Quorum Business Solutions\Ecopetrol Prometeo - Documents\Planning Space Implementation\3. Analysis &amp; Design\Design\FC22\DRR Jaime\Por presentar a ECP\Cantagallo\Yarigui-Cantagallo\[YARIGUI-CANTAGALLO_CF_SEC_07-Feb-2024Rev2.xlsx]D-PRBND'!$BZ$22</v>
      </c>
      <c r="J1038" s="37" t="s">
        <v>3009</v>
      </c>
    </row>
    <row r="1039" spans="1:10" x14ac:dyDescent="0.25">
      <c r="A1039" s="32" t="s">
        <v>101</v>
      </c>
      <c r="B1039" s="32">
        <f t="shared" si="306"/>
        <v>2034</v>
      </c>
      <c r="C1039" s="33" t="s">
        <v>11</v>
      </c>
      <c r="D1039" s="34" t="s">
        <v>1999</v>
      </c>
      <c r="E1039" s="35" t="str">
        <f t="shared" si="303"/>
        <v>PRBND'!</v>
      </c>
      <c r="F1039" s="34" t="str">
        <f t="shared" si="304"/>
        <v>C:\Users\jaime.benazar\Quorum Business Solutions\Ecopetrol Prometeo - Documents\Planning Space Implementation\3. Analysis &amp; Design\Design\FC22\DRR Jaime\Por presentar a ECP\Cantagallo\Yarigui-Cantagallo\[YARIGUI-CANTAGALLO_CF_SEC_07-Feb-2024Rev2.xlsx]D-PRBND'!</v>
      </c>
      <c r="G1039" s="32" t="s">
        <v>112</v>
      </c>
      <c r="H1039" s="33">
        <f t="shared" si="305"/>
        <v>23</v>
      </c>
      <c r="I1039" s="33" t="str">
        <f t="shared" si="283"/>
        <v>='C:\Users\jaime.benazar\Quorum Business Solutions\Ecopetrol Prometeo - Documents\Planning Space Implementation\3. Analysis &amp; Design\Design\FC22\DRR Jaime\Por presentar a ECP\Cantagallo\Yarigui-Cantagallo\[YARIGUI-CANTAGALLO_CF_SEC_07-Feb-2024Rev2.xlsx]D-PRBND'!$BZ$23</v>
      </c>
      <c r="J1039" s="37" t="s">
        <v>3010</v>
      </c>
    </row>
    <row r="1040" spans="1:10" x14ac:dyDescent="0.25">
      <c r="A1040" s="32" t="s">
        <v>101</v>
      </c>
      <c r="B1040" s="32">
        <f t="shared" si="306"/>
        <v>2035</v>
      </c>
      <c r="C1040" s="33" t="s">
        <v>11</v>
      </c>
      <c r="D1040" s="34" t="s">
        <v>1999</v>
      </c>
      <c r="E1040" s="35" t="str">
        <f t="shared" si="303"/>
        <v>PRBND'!</v>
      </c>
      <c r="F1040" s="34" t="str">
        <f t="shared" si="304"/>
        <v>C:\Users\jaime.benazar\Quorum Business Solutions\Ecopetrol Prometeo - Documents\Planning Space Implementation\3. Analysis &amp; Design\Design\FC22\DRR Jaime\Por presentar a ECP\Cantagallo\Yarigui-Cantagallo\[YARIGUI-CANTAGALLO_CF_SEC_07-Feb-2024Rev2.xlsx]D-PRBND'!</v>
      </c>
      <c r="G1040" s="32" t="s">
        <v>112</v>
      </c>
      <c r="H1040" s="33">
        <f t="shared" si="305"/>
        <v>24</v>
      </c>
      <c r="I1040" s="33" t="str">
        <f t="shared" si="283"/>
        <v>='C:\Users\jaime.benazar\Quorum Business Solutions\Ecopetrol Prometeo - Documents\Planning Space Implementation\3. Analysis &amp; Design\Design\FC22\DRR Jaime\Por presentar a ECP\Cantagallo\Yarigui-Cantagallo\[YARIGUI-CANTAGALLO_CF_SEC_07-Feb-2024Rev2.xlsx]D-PRBND'!$BZ$24</v>
      </c>
      <c r="J1040" s="37" t="s">
        <v>3011</v>
      </c>
    </row>
    <row r="1041" spans="1:10" x14ac:dyDescent="0.25">
      <c r="A1041" s="32" t="s">
        <v>101</v>
      </c>
      <c r="B1041" s="32">
        <f t="shared" si="306"/>
        <v>2036</v>
      </c>
      <c r="C1041" s="33" t="s">
        <v>11</v>
      </c>
      <c r="D1041" s="34" t="s">
        <v>1999</v>
      </c>
      <c r="E1041" s="35" t="str">
        <f t="shared" si="303"/>
        <v>PRBND'!</v>
      </c>
      <c r="F1041" s="34" t="str">
        <f t="shared" si="304"/>
        <v>C:\Users\jaime.benazar\Quorum Business Solutions\Ecopetrol Prometeo - Documents\Planning Space Implementation\3. Analysis &amp; Design\Design\FC22\DRR Jaime\Por presentar a ECP\Cantagallo\Yarigui-Cantagallo\[YARIGUI-CANTAGALLO_CF_SEC_07-Feb-2024Rev2.xlsx]D-PRBND'!</v>
      </c>
      <c r="G1041" s="32" t="s">
        <v>112</v>
      </c>
      <c r="H1041" s="33">
        <f t="shared" si="305"/>
        <v>25</v>
      </c>
      <c r="I1041" s="33" t="str">
        <f t="shared" si="283"/>
        <v>='C:\Users\jaime.benazar\Quorum Business Solutions\Ecopetrol Prometeo - Documents\Planning Space Implementation\3. Analysis &amp; Design\Design\FC22\DRR Jaime\Por presentar a ECP\Cantagallo\Yarigui-Cantagallo\[YARIGUI-CANTAGALLO_CF_SEC_07-Feb-2024Rev2.xlsx]D-PRBND'!$BZ$25</v>
      </c>
      <c r="J1041" s="37" t="s">
        <v>3012</v>
      </c>
    </row>
    <row r="1042" spans="1:10" x14ac:dyDescent="0.25">
      <c r="A1042" s="32" t="s">
        <v>101</v>
      </c>
      <c r="B1042" s="32">
        <f>+B1041+1</f>
        <v>2037</v>
      </c>
      <c r="C1042" s="33" t="s">
        <v>11</v>
      </c>
      <c r="D1042" s="34" t="s">
        <v>1999</v>
      </c>
      <c r="E1042" s="35" t="str">
        <f t="shared" si="303"/>
        <v>PRBND'!</v>
      </c>
      <c r="F1042" s="34" t="str">
        <f t="shared" si="304"/>
        <v>C:\Users\jaime.benazar\Quorum Business Solutions\Ecopetrol Prometeo - Documents\Planning Space Implementation\3. Analysis &amp; Design\Design\FC22\DRR Jaime\Por presentar a ECP\Cantagallo\Yarigui-Cantagallo\[YARIGUI-CANTAGALLO_CF_SEC_07-Feb-2024Rev2.xlsx]D-PRBND'!</v>
      </c>
      <c r="G1042" s="32" t="s">
        <v>112</v>
      </c>
      <c r="H1042" s="33">
        <f t="shared" si="305"/>
        <v>26</v>
      </c>
      <c r="I1042" s="33" t="str">
        <f t="shared" si="283"/>
        <v>='C:\Users\jaime.benazar\Quorum Business Solutions\Ecopetrol Prometeo - Documents\Planning Space Implementation\3. Analysis &amp; Design\Design\FC22\DRR Jaime\Por presentar a ECP\Cantagallo\Yarigui-Cantagallo\[YARIGUI-CANTAGALLO_CF_SEC_07-Feb-2024Rev2.xlsx]D-PRBND'!$BZ$26</v>
      </c>
      <c r="J1042" s="37" t="s">
        <v>3013</v>
      </c>
    </row>
    <row r="1043" spans="1:10" x14ac:dyDescent="0.25">
      <c r="A1043" s="32" t="s">
        <v>101</v>
      </c>
      <c r="B1043" s="32">
        <f t="shared" ref="B1043:B1045" si="307">+B1042+1</f>
        <v>2038</v>
      </c>
      <c r="C1043" s="33" t="s">
        <v>11</v>
      </c>
      <c r="D1043" s="34" t="s">
        <v>1999</v>
      </c>
      <c r="E1043" s="35" t="str">
        <f t="shared" si="303"/>
        <v>PRBND'!</v>
      </c>
      <c r="F1043" s="34" t="str">
        <f t="shared" si="304"/>
        <v>C:\Users\jaime.benazar\Quorum Business Solutions\Ecopetrol Prometeo - Documents\Planning Space Implementation\3. Analysis &amp; Design\Design\FC22\DRR Jaime\Por presentar a ECP\Cantagallo\Yarigui-Cantagallo\[YARIGUI-CANTAGALLO_CF_SEC_07-Feb-2024Rev2.xlsx]D-PRBND'!</v>
      </c>
      <c r="G1043" s="32" t="s">
        <v>112</v>
      </c>
      <c r="H1043" s="33">
        <f t="shared" si="305"/>
        <v>27</v>
      </c>
      <c r="I1043" s="33" t="str">
        <f t="shared" si="283"/>
        <v>='C:\Users\jaime.benazar\Quorum Business Solutions\Ecopetrol Prometeo - Documents\Planning Space Implementation\3. Analysis &amp; Design\Design\FC22\DRR Jaime\Por presentar a ECP\Cantagallo\Yarigui-Cantagallo\[YARIGUI-CANTAGALLO_CF_SEC_07-Feb-2024Rev2.xlsx]D-PRBND'!$BZ$27</v>
      </c>
      <c r="J1043" s="37" t="s">
        <v>3014</v>
      </c>
    </row>
    <row r="1044" spans="1:10" x14ac:dyDescent="0.25">
      <c r="A1044" s="32" t="s">
        <v>101</v>
      </c>
      <c r="B1044" s="32">
        <f t="shared" si="307"/>
        <v>2039</v>
      </c>
      <c r="C1044" s="33" t="s">
        <v>11</v>
      </c>
      <c r="D1044" s="34" t="s">
        <v>1999</v>
      </c>
      <c r="E1044" s="35" t="str">
        <f t="shared" si="303"/>
        <v>PRBND'!</v>
      </c>
      <c r="F1044" s="34" t="str">
        <f t="shared" si="304"/>
        <v>C:\Users\jaime.benazar\Quorum Business Solutions\Ecopetrol Prometeo - Documents\Planning Space Implementation\3. Analysis &amp; Design\Design\FC22\DRR Jaime\Por presentar a ECP\Cantagallo\Yarigui-Cantagallo\[YARIGUI-CANTAGALLO_CF_SEC_07-Feb-2024Rev2.xlsx]D-PRBND'!</v>
      </c>
      <c r="G1044" s="32" t="s">
        <v>112</v>
      </c>
      <c r="H1044" s="33">
        <f t="shared" si="305"/>
        <v>28</v>
      </c>
      <c r="I1044" s="33" t="str">
        <f t="shared" si="283"/>
        <v>='C:\Users\jaime.benazar\Quorum Business Solutions\Ecopetrol Prometeo - Documents\Planning Space Implementation\3. Analysis &amp; Design\Design\FC22\DRR Jaime\Por presentar a ECP\Cantagallo\Yarigui-Cantagallo\[YARIGUI-CANTAGALLO_CF_SEC_07-Feb-2024Rev2.xlsx]D-PRBND'!$BZ$28</v>
      </c>
      <c r="J1044" s="37" t="s">
        <v>3015</v>
      </c>
    </row>
    <row r="1045" spans="1:10" x14ac:dyDescent="0.25">
      <c r="A1045" s="32" t="s">
        <v>101</v>
      </c>
      <c r="B1045" s="32">
        <f t="shared" si="307"/>
        <v>2040</v>
      </c>
      <c r="C1045" s="33" t="s">
        <v>11</v>
      </c>
      <c r="D1045" s="34" t="s">
        <v>1999</v>
      </c>
      <c r="E1045" s="35" t="str">
        <f t="shared" si="303"/>
        <v>PRBND'!</v>
      </c>
      <c r="F1045" s="34" t="str">
        <f t="shared" si="304"/>
        <v>C:\Users\jaime.benazar\Quorum Business Solutions\Ecopetrol Prometeo - Documents\Planning Space Implementation\3. Analysis &amp; Design\Design\FC22\DRR Jaime\Por presentar a ECP\Cantagallo\Yarigui-Cantagallo\[YARIGUI-CANTAGALLO_CF_SEC_07-Feb-2024Rev2.xlsx]D-PRBND'!</v>
      </c>
      <c r="G1045" s="32" t="s">
        <v>112</v>
      </c>
      <c r="H1045" s="33">
        <f t="shared" si="305"/>
        <v>29</v>
      </c>
      <c r="I1045" s="33" t="str">
        <f t="shared" si="283"/>
        <v>='C:\Users\jaime.benazar\Quorum Business Solutions\Ecopetrol Prometeo - Documents\Planning Space Implementation\3. Analysis &amp; Design\Design\FC22\DRR Jaime\Por presentar a ECP\Cantagallo\Yarigui-Cantagallo\[YARIGUI-CANTAGALLO_CF_SEC_07-Feb-2024Rev2.xlsx]D-PRBND'!$BZ$29</v>
      </c>
      <c r="J1045" s="37" t="s">
        <v>3016</v>
      </c>
    </row>
    <row r="1046" spans="1:10" x14ac:dyDescent="0.25">
      <c r="A1046" s="32" t="s">
        <v>101</v>
      </c>
      <c r="B1046" s="32">
        <f>+B1045+1</f>
        <v>2041</v>
      </c>
      <c r="C1046" s="33" t="s">
        <v>11</v>
      </c>
      <c r="D1046" s="34" t="s">
        <v>1999</v>
      </c>
      <c r="E1046" s="35" t="str">
        <f t="shared" si="303"/>
        <v>PRBND'!</v>
      </c>
      <c r="F1046" s="34" t="str">
        <f t="shared" si="304"/>
        <v>C:\Users\jaime.benazar\Quorum Business Solutions\Ecopetrol Prometeo - Documents\Planning Space Implementation\3. Analysis &amp; Design\Design\FC22\DRR Jaime\Por presentar a ECP\Cantagallo\Yarigui-Cantagallo\[YARIGUI-CANTAGALLO_CF_SEC_07-Feb-2024Rev2.xlsx]D-PRBND'!</v>
      </c>
      <c r="G1046" s="32" t="s">
        <v>112</v>
      </c>
      <c r="H1046" s="33">
        <f t="shared" si="305"/>
        <v>30</v>
      </c>
      <c r="I1046" s="33" t="str">
        <f t="shared" si="283"/>
        <v>='C:\Users\jaime.benazar\Quorum Business Solutions\Ecopetrol Prometeo - Documents\Planning Space Implementation\3. Analysis &amp; Design\Design\FC22\DRR Jaime\Por presentar a ECP\Cantagallo\Yarigui-Cantagallo\[YARIGUI-CANTAGALLO_CF_SEC_07-Feb-2024Rev2.xlsx]D-PRBND'!$BZ$30</v>
      </c>
      <c r="J1046" s="37" t="s">
        <v>3017</v>
      </c>
    </row>
    <row r="1047" spans="1:10" x14ac:dyDescent="0.25">
      <c r="A1047" s="32" t="s">
        <v>101</v>
      </c>
      <c r="B1047" s="32">
        <f t="shared" ref="B1047:B1048" si="308">+B1046+1</f>
        <v>2042</v>
      </c>
      <c r="C1047" s="33" t="s">
        <v>11</v>
      </c>
      <c r="D1047" s="34" t="s">
        <v>1999</v>
      </c>
      <c r="E1047" s="35" t="str">
        <f t="shared" si="303"/>
        <v>PRBND'!</v>
      </c>
      <c r="F1047" s="34" t="str">
        <f t="shared" si="304"/>
        <v>C:\Users\jaime.benazar\Quorum Business Solutions\Ecopetrol Prometeo - Documents\Planning Space Implementation\3. Analysis &amp; Design\Design\FC22\DRR Jaime\Por presentar a ECP\Cantagallo\Yarigui-Cantagallo\[YARIGUI-CANTAGALLO_CF_SEC_07-Feb-2024Rev2.xlsx]D-PRBND'!</v>
      </c>
      <c r="G1047" s="32" t="s">
        <v>112</v>
      </c>
      <c r="H1047" s="33">
        <f t="shared" si="305"/>
        <v>31</v>
      </c>
      <c r="I1047" s="33" t="str">
        <f t="shared" si="274"/>
        <v>='C:\Users\jaime.benazar\Quorum Business Solutions\Ecopetrol Prometeo - Documents\Planning Space Implementation\3. Analysis &amp; Design\Design\FC22\DRR Jaime\Por presentar a ECP\Cantagallo\Yarigui-Cantagallo\[YARIGUI-CANTAGALLO_CF_SEC_07-Feb-2024Rev2.xlsx]D-PRBND'!$BZ$31</v>
      </c>
      <c r="J1047" s="37" t="s">
        <v>3018</v>
      </c>
    </row>
    <row r="1048" spans="1:10" x14ac:dyDescent="0.25">
      <c r="A1048" s="32" t="s">
        <v>101</v>
      </c>
      <c r="B1048" s="32">
        <f t="shared" si="308"/>
        <v>2043</v>
      </c>
      <c r="C1048" s="33" t="s">
        <v>11</v>
      </c>
      <c r="D1048" s="34" t="s">
        <v>1999</v>
      </c>
      <c r="E1048" s="35" t="str">
        <f t="shared" si="303"/>
        <v>PRBND'!</v>
      </c>
      <c r="F1048" s="34" t="str">
        <f t="shared" si="304"/>
        <v>C:\Users\jaime.benazar\Quorum Business Solutions\Ecopetrol Prometeo - Documents\Planning Space Implementation\3. Analysis &amp; Design\Design\FC22\DRR Jaime\Por presentar a ECP\Cantagallo\Yarigui-Cantagallo\[YARIGUI-CANTAGALLO_CF_SEC_07-Feb-2024Rev2.xlsx]D-PRBND'!</v>
      </c>
      <c r="G1048" s="32" t="s">
        <v>112</v>
      </c>
      <c r="H1048" s="33">
        <f t="shared" si="305"/>
        <v>32</v>
      </c>
      <c r="I1048" s="33" t="str">
        <f t="shared" si="274"/>
        <v>='C:\Users\jaime.benazar\Quorum Business Solutions\Ecopetrol Prometeo - Documents\Planning Space Implementation\3. Analysis &amp; Design\Design\FC22\DRR Jaime\Por presentar a ECP\Cantagallo\Yarigui-Cantagallo\[YARIGUI-CANTAGALLO_CF_SEC_07-Feb-2024Rev2.xlsx]D-PRBND'!$BZ$32</v>
      </c>
      <c r="J1048" s="37" t="s">
        <v>3019</v>
      </c>
    </row>
    <row r="1049" spans="1:10" x14ac:dyDescent="0.25">
      <c r="A1049" s="32" t="s">
        <v>101</v>
      </c>
      <c r="B1049" s="32">
        <f>+B1048+1</f>
        <v>2044</v>
      </c>
      <c r="C1049" s="33" t="s">
        <v>11</v>
      </c>
      <c r="D1049" s="34" t="s">
        <v>1999</v>
      </c>
      <c r="E1049" s="35" t="str">
        <f t="shared" ref="E1049:E1064" si="309">_xlfn.CONCAT(A1049,"'!")</f>
        <v>PRBND'!</v>
      </c>
      <c r="F1049" s="34" t="str">
        <f t="shared" ref="F1049:F1064" si="310">_xlfn.CONCAT(D1049:E1049)</f>
        <v>C:\Users\jaime.benazar\Quorum Business Solutions\Ecopetrol Prometeo - Documents\Planning Space Implementation\3. Analysis &amp; Design\Design\FC22\DRR Jaime\Por presentar a ECP\Cantagallo\Yarigui-Cantagallo\[YARIGUI-CANTAGALLO_CF_SEC_07-Feb-2024Rev2.xlsx]D-PRBND'!</v>
      </c>
      <c r="G1049" s="32" t="s">
        <v>112</v>
      </c>
      <c r="H1049" s="33">
        <f t="shared" ref="H1049:H1064" si="311">IF(A1049&lt;&gt;A1048,12,H1048+1)</f>
        <v>33</v>
      </c>
      <c r="I1049" s="33" t="str">
        <f t="shared" ref="I1049:I1064" si="312">_xlfn.CONCAT("='",F1049:H1049)</f>
        <v>='C:\Users\jaime.benazar\Quorum Business Solutions\Ecopetrol Prometeo - Documents\Planning Space Implementation\3. Analysis &amp; Design\Design\FC22\DRR Jaime\Por presentar a ECP\Cantagallo\Yarigui-Cantagallo\[YARIGUI-CANTAGALLO_CF_SEC_07-Feb-2024Rev2.xlsx]D-PRBND'!$BZ$33</v>
      </c>
      <c r="J1049" s="37" t="s">
        <v>3020</v>
      </c>
    </row>
    <row r="1050" spans="1:10" x14ac:dyDescent="0.25">
      <c r="A1050" s="32" t="s">
        <v>101</v>
      </c>
      <c r="B1050" s="32">
        <f t="shared" ref="B1050:B1064" si="313">+B1049+1</f>
        <v>2045</v>
      </c>
      <c r="C1050" s="33" t="s">
        <v>11</v>
      </c>
      <c r="D1050" s="34" t="s">
        <v>1999</v>
      </c>
      <c r="E1050" s="35" t="str">
        <f t="shared" si="309"/>
        <v>PRBND'!</v>
      </c>
      <c r="F1050" s="34" t="str">
        <f t="shared" si="310"/>
        <v>C:\Users\jaime.benazar\Quorum Business Solutions\Ecopetrol Prometeo - Documents\Planning Space Implementation\3. Analysis &amp; Design\Design\FC22\DRR Jaime\Por presentar a ECP\Cantagallo\Yarigui-Cantagallo\[YARIGUI-CANTAGALLO_CF_SEC_07-Feb-2024Rev2.xlsx]D-PRBND'!</v>
      </c>
      <c r="G1050" s="32" t="s">
        <v>112</v>
      </c>
      <c r="H1050" s="33">
        <f t="shared" si="311"/>
        <v>34</v>
      </c>
      <c r="I1050" s="33" t="str">
        <f t="shared" si="312"/>
        <v>='C:\Users\jaime.benazar\Quorum Business Solutions\Ecopetrol Prometeo - Documents\Planning Space Implementation\3. Analysis &amp; Design\Design\FC22\DRR Jaime\Por presentar a ECP\Cantagallo\Yarigui-Cantagallo\[YARIGUI-CANTAGALLO_CF_SEC_07-Feb-2024Rev2.xlsx]D-PRBND'!$BZ$34</v>
      </c>
      <c r="J1050" s="37" t="s">
        <v>3021</v>
      </c>
    </row>
    <row r="1051" spans="1:10" x14ac:dyDescent="0.25">
      <c r="A1051" s="32" t="s">
        <v>101</v>
      </c>
      <c r="B1051" s="32">
        <f t="shared" si="313"/>
        <v>2046</v>
      </c>
      <c r="C1051" s="33" t="s">
        <v>11</v>
      </c>
      <c r="D1051" s="34" t="s">
        <v>1999</v>
      </c>
      <c r="E1051" s="35" t="str">
        <f t="shared" si="309"/>
        <v>PRBND'!</v>
      </c>
      <c r="F1051" s="34" t="str">
        <f t="shared" si="310"/>
        <v>C:\Users\jaime.benazar\Quorum Business Solutions\Ecopetrol Prometeo - Documents\Planning Space Implementation\3. Analysis &amp; Design\Design\FC22\DRR Jaime\Por presentar a ECP\Cantagallo\Yarigui-Cantagallo\[YARIGUI-CANTAGALLO_CF_SEC_07-Feb-2024Rev2.xlsx]D-PRBND'!</v>
      </c>
      <c r="G1051" s="32" t="s">
        <v>112</v>
      </c>
      <c r="H1051" s="33">
        <f t="shared" si="311"/>
        <v>35</v>
      </c>
      <c r="I1051" s="33" t="str">
        <f t="shared" si="312"/>
        <v>='C:\Users\jaime.benazar\Quorum Business Solutions\Ecopetrol Prometeo - Documents\Planning Space Implementation\3. Analysis &amp; Design\Design\FC22\DRR Jaime\Por presentar a ECP\Cantagallo\Yarigui-Cantagallo\[YARIGUI-CANTAGALLO_CF_SEC_07-Feb-2024Rev2.xlsx]D-PRBND'!$BZ$35</v>
      </c>
      <c r="J1051" s="37" t="s">
        <v>3022</v>
      </c>
    </row>
    <row r="1052" spans="1:10" x14ac:dyDescent="0.25">
      <c r="A1052" s="32" t="s">
        <v>101</v>
      </c>
      <c r="B1052" s="32">
        <f t="shared" si="313"/>
        <v>2047</v>
      </c>
      <c r="C1052" s="33" t="s">
        <v>11</v>
      </c>
      <c r="D1052" s="34" t="s">
        <v>1999</v>
      </c>
      <c r="E1052" s="35" t="str">
        <f t="shared" si="309"/>
        <v>PRBND'!</v>
      </c>
      <c r="F1052" s="34" t="str">
        <f t="shared" si="310"/>
        <v>C:\Users\jaime.benazar\Quorum Business Solutions\Ecopetrol Prometeo - Documents\Planning Space Implementation\3. Analysis &amp; Design\Design\FC22\DRR Jaime\Por presentar a ECP\Cantagallo\Yarigui-Cantagallo\[YARIGUI-CANTAGALLO_CF_SEC_07-Feb-2024Rev2.xlsx]D-PRBND'!</v>
      </c>
      <c r="G1052" s="32" t="s">
        <v>112</v>
      </c>
      <c r="H1052" s="33">
        <f t="shared" si="311"/>
        <v>36</v>
      </c>
      <c r="I1052" s="33" t="str">
        <f t="shared" si="312"/>
        <v>='C:\Users\jaime.benazar\Quorum Business Solutions\Ecopetrol Prometeo - Documents\Planning Space Implementation\3. Analysis &amp; Design\Design\FC22\DRR Jaime\Por presentar a ECP\Cantagallo\Yarigui-Cantagallo\[YARIGUI-CANTAGALLO_CF_SEC_07-Feb-2024Rev2.xlsx]D-PRBND'!$BZ$36</v>
      </c>
      <c r="J1052" s="37" t="s">
        <v>3023</v>
      </c>
    </row>
    <row r="1053" spans="1:10" x14ac:dyDescent="0.25">
      <c r="A1053" s="32" t="s">
        <v>101</v>
      </c>
      <c r="B1053" s="32">
        <f t="shared" si="313"/>
        <v>2048</v>
      </c>
      <c r="C1053" s="33" t="s">
        <v>11</v>
      </c>
      <c r="D1053" s="34" t="s">
        <v>1999</v>
      </c>
      <c r="E1053" s="35" t="str">
        <f t="shared" si="309"/>
        <v>PRBND'!</v>
      </c>
      <c r="F1053" s="34" t="str">
        <f t="shared" si="310"/>
        <v>C:\Users\jaime.benazar\Quorum Business Solutions\Ecopetrol Prometeo - Documents\Planning Space Implementation\3. Analysis &amp; Design\Design\FC22\DRR Jaime\Por presentar a ECP\Cantagallo\Yarigui-Cantagallo\[YARIGUI-CANTAGALLO_CF_SEC_07-Feb-2024Rev2.xlsx]D-PRBND'!</v>
      </c>
      <c r="G1053" s="32" t="s">
        <v>112</v>
      </c>
      <c r="H1053" s="33">
        <f t="shared" si="311"/>
        <v>37</v>
      </c>
      <c r="I1053" s="33" t="str">
        <f t="shared" si="312"/>
        <v>='C:\Users\jaime.benazar\Quorum Business Solutions\Ecopetrol Prometeo - Documents\Planning Space Implementation\3. Analysis &amp; Design\Design\FC22\DRR Jaime\Por presentar a ECP\Cantagallo\Yarigui-Cantagallo\[YARIGUI-CANTAGALLO_CF_SEC_07-Feb-2024Rev2.xlsx]D-PRBND'!$BZ$37</v>
      </c>
      <c r="J1053" s="37" t="s">
        <v>3024</v>
      </c>
    </row>
    <row r="1054" spans="1:10" x14ac:dyDescent="0.25">
      <c r="A1054" s="32" t="s">
        <v>101</v>
      </c>
      <c r="B1054" s="32">
        <f t="shared" si="313"/>
        <v>2049</v>
      </c>
      <c r="C1054" s="33" t="s">
        <v>11</v>
      </c>
      <c r="D1054" s="34" t="s">
        <v>1999</v>
      </c>
      <c r="E1054" s="35" t="str">
        <f t="shared" si="309"/>
        <v>PRBND'!</v>
      </c>
      <c r="F1054" s="34" t="str">
        <f t="shared" si="310"/>
        <v>C:\Users\jaime.benazar\Quorum Business Solutions\Ecopetrol Prometeo - Documents\Planning Space Implementation\3. Analysis &amp; Design\Design\FC22\DRR Jaime\Por presentar a ECP\Cantagallo\Yarigui-Cantagallo\[YARIGUI-CANTAGALLO_CF_SEC_07-Feb-2024Rev2.xlsx]D-PRBND'!</v>
      </c>
      <c r="G1054" s="32" t="s">
        <v>112</v>
      </c>
      <c r="H1054" s="33">
        <f t="shared" si="311"/>
        <v>38</v>
      </c>
      <c r="I1054" s="33" t="str">
        <f t="shared" si="312"/>
        <v>='C:\Users\jaime.benazar\Quorum Business Solutions\Ecopetrol Prometeo - Documents\Planning Space Implementation\3. Analysis &amp; Design\Design\FC22\DRR Jaime\Por presentar a ECP\Cantagallo\Yarigui-Cantagallo\[YARIGUI-CANTAGALLO_CF_SEC_07-Feb-2024Rev2.xlsx]D-PRBND'!$BZ$38</v>
      </c>
      <c r="J1054" s="37" t="s">
        <v>3025</v>
      </c>
    </row>
    <row r="1055" spans="1:10" x14ac:dyDescent="0.25">
      <c r="A1055" s="32" t="s">
        <v>101</v>
      </c>
      <c r="B1055" s="32">
        <f t="shared" si="313"/>
        <v>2050</v>
      </c>
      <c r="C1055" s="33" t="s">
        <v>11</v>
      </c>
      <c r="D1055" s="34" t="s">
        <v>1999</v>
      </c>
      <c r="E1055" s="35" t="str">
        <f t="shared" si="309"/>
        <v>PRBND'!</v>
      </c>
      <c r="F1055" s="34" t="str">
        <f t="shared" si="310"/>
        <v>C:\Users\jaime.benazar\Quorum Business Solutions\Ecopetrol Prometeo - Documents\Planning Space Implementation\3. Analysis &amp; Design\Design\FC22\DRR Jaime\Por presentar a ECP\Cantagallo\Yarigui-Cantagallo\[YARIGUI-CANTAGALLO_CF_SEC_07-Feb-2024Rev2.xlsx]D-PRBND'!</v>
      </c>
      <c r="G1055" s="32" t="s">
        <v>112</v>
      </c>
      <c r="H1055" s="33">
        <f t="shared" si="311"/>
        <v>39</v>
      </c>
      <c r="I1055" s="33" t="str">
        <f t="shared" si="312"/>
        <v>='C:\Users\jaime.benazar\Quorum Business Solutions\Ecopetrol Prometeo - Documents\Planning Space Implementation\3. Analysis &amp; Design\Design\FC22\DRR Jaime\Por presentar a ECP\Cantagallo\Yarigui-Cantagallo\[YARIGUI-CANTAGALLO_CF_SEC_07-Feb-2024Rev2.xlsx]D-PRBND'!$BZ$39</v>
      </c>
      <c r="J1055" s="37" t="s">
        <v>3026</v>
      </c>
    </row>
    <row r="1056" spans="1:10" x14ac:dyDescent="0.25">
      <c r="A1056" s="32" t="s">
        <v>101</v>
      </c>
      <c r="B1056" s="32">
        <f t="shared" si="313"/>
        <v>2051</v>
      </c>
      <c r="C1056" s="33" t="s">
        <v>11</v>
      </c>
      <c r="D1056" s="34" t="s">
        <v>1999</v>
      </c>
      <c r="E1056" s="35" t="str">
        <f t="shared" si="309"/>
        <v>PRBND'!</v>
      </c>
      <c r="F1056" s="34" t="str">
        <f t="shared" si="310"/>
        <v>C:\Users\jaime.benazar\Quorum Business Solutions\Ecopetrol Prometeo - Documents\Planning Space Implementation\3. Analysis &amp; Design\Design\FC22\DRR Jaime\Por presentar a ECP\Cantagallo\Yarigui-Cantagallo\[YARIGUI-CANTAGALLO_CF_SEC_07-Feb-2024Rev2.xlsx]D-PRBND'!</v>
      </c>
      <c r="G1056" s="32" t="s">
        <v>112</v>
      </c>
      <c r="H1056" s="33">
        <f t="shared" si="311"/>
        <v>40</v>
      </c>
      <c r="I1056" s="33" t="str">
        <f t="shared" si="312"/>
        <v>='C:\Users\jaime.benazar\Quorum Business Solutions\Ecopetrol Prometeo - Documents\Planning Space Implementation\3. Analysis &amp; Design\Design\FC22\DRR Jaime\Por presentar a ECP\Cantagallo\Yarigui-Cantagallo\[YARIGUI-CANTAGALLO_CF_SEC_07-Feb-2024Rev2.xlsx]D-PRBND'!$BZ$40</v>
      </c>
      <c r="J1056" s="37" t="s">
        <v>3027</v>
      </c>
    </row>
    <row r="1057" spans="1:10" x14ac:dyDescent="0.25">
      <c r="A1057" s="32" t="s">
        <v>101</v>
      </c>
      <c r="B1057" s="32">
        <f t="shared" si="313"/>
        <v>2052</v>
      </c>
      <c r="C1057" s="33" t="s">
        <v>11</v>
      </c>
      <c r="D1057" s="34" t="s">
        <v>1999</v>
      </c>
      <c r="E1057" s="35" t="str">
        <f t="shared" si="309"/>
        <v>PRBND'!</v>
      </c>
      <c r="F1057" s="34" t="str">
        <f t="shared" si="310"/>
        <v>C:\Users\jaime.benazar\Quorum Business Solutions\Ecopetrol Prometeo - Documents\Planning Space Implementation\3. Analysis &amp; Design\Design\FC22\DRR Jaime\Por presentar a ECP\Cantagallo\Yarigui-Cantagallo\[YARIGUI-CANTAGALLO_CF_SEC_07-Feb-2024Rev2.xlsx]D-PRBND'!</v>
      </c>
      <c r="G1057" s="32" t="s">
        <v>112</v>
      </c>
      <c r="H1057" s="33">
        <f t="shared" si="311"/>
        <v>41</v>
      </c>
      <c r="I1057" s="33" t="str">
        <f t="shared" si="312"/>
        <v>='C:\Users\jaime.benazar\Quorum Business Solutions\Ecopetrol Prometeo - Documents\Planning Space Implementation\3. Analysis &amp; Design\Design\FC22\DRR Jaime\Por presentar a ECP\Cantagallo\Yarigui-Cantagallo\[YARIGUI-CANTAGALLO_CF_SEC_07-Feb-2024Rev2.xlsx]D-PRBND'!$BZ$41</v>
      </c>
      <c r="J1057" s="37" t="s">
        <v>3028</v>
      </c>
    </row>
    <row r="1058" spans="1:10" x14ac:dyDescent="0.25">
      <c r="A1058" s="32" t="s">
        <v>101</v>
      </c>
      <c r="B1058" s="32">
        <f t="shared" si="313"/>
        <v>2053</v>
      </c>
      <c r="C1058" s="33" t="s">
        <v>11</v>
      </c>
      <c r="D1058" s="34" t="s">
        <v>1999</v>
      </c>
      <c r="E1058" s="35" t="str">
        <f t="shared" si="309"/>
        <v>PRBND'!</v>
      </c>
      <c r="F1058" s="34" t="str">
        <f t="shared" si="310"/>
        <v>C:\Users\jaime.benazar\Quorum Business Solutions\Ecopetrol Prometeo - Documents\Planning Space Implementation\3. Analysis &amp; Design\Design\FC22\DRR Jaime\Por presentar a ECP\Cantagallo\Yarigui-Cantagallo\[YARIGUI-CANTAGALLO_CF_SEC_07-Feb-2024Rev2.xlsx]D-PRBND'!</v>
      </c>
      <c r="G1058" s="32" t="s">
        <v>112</v>
      </c>
      <c r="H1058" s="33">
        <f t="shared" si="311"/>
        <v>42</v>
      </c>
      <c r="I1058" s="33" t="str">
        <f t="shared" si="312"/>
        <v>='C:\Users\jaime.benazar\Quorum Business Solutions\Ecopetrol Prometeo - Documents\Planning Space Implementation\3. Analysis &amp; Design\Design\FC22\DRR Jaime\Por presentar a ECP\Cantagallo\Yarigui-Cantagallo\[YARIGUI-CANTAGALLO_CF_SEC_07-Feb-2024Rev2.xlsx]D-PRBND'!$BZ$42</v>
      </c>
      <c r="J1058" s="37" t="s">
        <v>3029</v>
      </c>
    </row>
    <row r="1059" spans="1:10" x14ac:dyDescent="0.25">
      <c r="A1059" s="32" t="s">
        <v>101</v>
      </c>
      <c r="B1059" s="32">
        <f t="shared" si="313"/>
        <v>2054</v>
      </c>
      <c r="C1059" s="33" t="s">
        <v>11</v>
      </c>
      <c r="D1059" s="34" t="s">
        <v>1999</v>
      </c>
      <c r="E1059" s="35" t="str">
        <f t="shared" si="309"/>
        <v>PRBND'!</v>
      </c>
      <c r="F1059" s="34" t="str">
        <f t="shared" si="310"/>
        <v>C:\Users\jaime.benazar\Quorum Business Solutions\Ecopetrol Prometeo - Documents\Planning Space Implementation\3. Analysis &amp; Design\Design\FC22\DRR Jaime\Por presentar a ECP\Cantagallo\Yarigui-Cantagallo\[YARIGUI-CANTAGALLO_CF_SEC_07-Feb-2024Rev2.xlsx]D-PRBND'!</v>
      </c>
      <c r="G1059" s="32" t="s">
        <v>112</v>
      </c>
      <c r="H1059" s="33">
        <f t="shared" si="311"/>
        <v>43</v>
      </c>
      <c r="I1059" s="33" t="str">
        <f t="shared" si="312"/>
        <v>='C:\Users\jaime.benazar\Quorum Business Solutions\Ecopetrol Prometeo - Documents\Planning Space Implementation\3. Analysis &amp; Design\Design\FC22\DRR Jaime\Por presentar a ECP\Cantagallo\Yarigui-Cantagallo\[YARIGUI-CANTAGALLO_CF_SEC_07-Feb-2024Rev2.xlsx]D-PRBND'!$BZ$43</v>
      </c>
      <c r="J1059" s="37" t="s">
        <v>3030</v>
      </c>
    </row>
    <row r="1060" spans="1:10" x14ac:dyDescent="0.25">
      <c r="A1060" s="32" t="s">
        <v>101</v>
      </c>
      <c r="B1060" s="32">
        <f t="shared" si="313"/>
        <v>2055</v>
      </c>
      <c r="C1060" s="33" t="s">
        <v>11</v>
      </c>
      <c r="D1060" s="34" t="s">
        <v>1999</v>
      </c>
      <c r="E1060" s="35" t="str">
        <f t="shared" si="309"/>
        <v>PRBND'!</v>
      </c>
      <c r="F1060" s="34" t="str">
        <f t="shared" si="310"/>
        <v>C:\Users\jaime.benazar\Quorum Business Solutions\Ecopetrol Prometeo - Documents\Planning Space Implementation\3. Analysis &amp; Design\Design\FC22\DRR Jaime\Por presentar a ECP\Cantagallo\Yarigui-Cantagallo\[YARIGUI-CANTAGALLO_CF_SEC_07-Feb-2024Rev2.xlsx]D-PRBND'!</v>
      </c>
      <c r="G1060" s="32" t="s">
        <v>112</v>
      </c>
      <c r="H1060" s="33">
        <f t="shared" si="311"/>
        <v>44</v>
      </c>
      <c r="I1060" s="33" t="str">
        <f t="shared" si="312"/>
        <v>='C:\Users\jaime.benazar\Quorum Business Solutions\Ecopetrol Prometeo - Documents\Planning Space Implementation\3. Analysis &amp; Design\Design\FC22\DRR Jaime\Por presentar a ECP\Cantagallo\Yarigui-Cantagallo\[YARIGUI-CANTAGALLO_CF_SEC_07-Feb-2024Rev2.xlsx]D-PRBND'!$BZ$44</v>
      </c>
      <c r="J1060" s="37" t="s">
        <v>3031</v>
      </c>
    </row>
    <row r="1061" spans="1:10" x14ac:dyDescent="0.25">
      <c r="A1061" s="32" t="s">
        <v>101</v>
      </c>
      <c r="B1061" s="32">
        <f t="shared" si="313"/>
        <v>2056</v>
      </c>
      <c r="C1061" s="33" t="s">
        <v>11</v>
      </c>
      <c r="D1061" s="34" t="s">
        <v>1999</v>
      </c>
      <c r="E1061" s="35" t="str">
        <f t="shared" si="309"/>
        <v>PRBND'!</v>
      </c>
      <c r="F1061" s="34" t="str">
        <f t="shared" si="310"/>
        <v>C:\Users\jaime.benazar\Quorum Business Solutions\Ecopetrol Prometeo - Documents\Planning Space Implementation\3. Analysis &amp; Design\Design\FC22\DRR Jaime\Por presentar a ECP\Cantagallo\Yarigui-Cantagallo\[YARIGUI-CANTAGALLO_CF_SEC_07-Feb-2024Rev2.xlsx]D-PRBND'!</v>
      </c>
      <c r="G1061" s="32" t="s">
        <v>112</v>
      </c>
      <c r="H1061" s="33">
        <f t="shared" si="311"/>
        <v>45</v>
      </c>
      <c r="I1061" s="33" t="str">
        <f t="shared" si="312"/>
        <v>='C:\Users\jaime.benazar\Quorum Business Solutions\Ecopetrol Prometeo - Documents\Planning Space Implementation\3. Analysis &amp; Design\Design\FC22\DRR Jaime\Por presentar a ECP\Cantagallo\Yarigui-Cantagallo\[YARIGUI-CANTAGALLO_CF_SEC_07-Feb-2024Rev2.xlsx]D-PRBND'!$BZ$45</v>
      </c>
      <c r="J1061" s="37" t="s">
        <v>3032</v>
      </c>
    </row>
    <row r="1062" spans="1:10" x14ac:dyDescent="0.25">
      <c r="A1062" s="32" t="s">
        <v>101</v>
      </c>
      <c r="B1062" s="32">
        <f t="shared" si="313"/>
        <v>2057</v>
      </c>
      <c r="C1062" s="33" t="s">
        <v>11</v>
      </c>
      <c r="D1062" s="34" t="s">
        <v>1999</v>
      </c>
      <c r="E1062" s="35" t="str">
        <f t="shared" si="309"/>
        <v>PRBND'!</v>
      </c>
      <c r="F1062" s="34" t="str">
        <f t="shared" si="310"/>
        <v>C:\Users\jaime.benazar\Quorum Business Solutions\Ecopetrol Prometeo - Documents\Planning Space Implementation\3. Analysis &amp; Design\Design\FC22\DRR Jaime\Por presentar a ECP\Cantagallo\Yarigui-Cantagallo\[YARIGUI-CANTAGALLO_CF_SEC_07-Feb-2024Rev2.xlsx]D-PRBND'!</v>
      </c>
      <c r="G1062" s="32" t="s">
        <v>112</v>
      </c>
      <c r="H1062" s="33">
        <f t="shared" si="311"/>
        <v>46</v>
      </c>
      <c r="I1062" s="33" t="str">
        <f t="shared" si="312"/>
        <v>='C:\Users\jaime.benazar\Quorum Business Solutions\Ecopetrol Prometeo - Documents\Planning Space Implementation\3. Analysis &amp; Design\Design\FC22\DRR Jaime\Por presentar a ECP\Cantagallo\Yarigui-Cantagallo\[YARIGUI-CANTAGALLO_CF_SEC_07-Feb-2024Rev2.xlsx]D-PRBND'!$BZ$46</v>
      </c>
      <c r="J1062" s="37" t="s">
        <v>3033</v>
      </c>
    </row>
    <row r="1063" spans="1:10" x14ac:dyDescent="0.25">
      <c r="A1063" s="32" t="s">
        <v>101</v>
      </c>
      <c r="B1063" s="32">
        <f t="shared" si="313"/>
        <v>2058</v>
      </c>
      <c r="C1063" s="33" t="s">
        <v>11</v>
      </c>
      <c r="D1063" s="34" t="s">
        <v>1999</v>
      </c>
      <c r="E1063" s="35" t="str">
        <f t="shared" si="309"/>
        <v>PRBND'!</v>
      </c>
      <c r="F1063" s="34" t="str">
        <f t="shared" si="310"/>
        <v>C:\Users\jaime.benazar\Quorum Business Solutions\Ecopetrol Prometeo - Documents\Planning Space Implementation\3. Analysis &amp; Design\Design\FC22\DRR Jaime\Por presentar a ECP\Cantagallo\Yarigui-Cantagallo\[YARIGUI-CANTAGALLO_CF_SEC_07-Feb-2024Rev2.xlsx]D-PRBND'!</v>
      </c>
      <c r="G1063" s="32" t="s">
        <v>112</v>
      </c>
      <c r="H1063" s="33">
        <f t="shared" si="311"/>
        <v>47</v>
      </c>
      <c r="I1063" s="33" t="str">
        <f t="shared" si="312"/>
        <v>='C:\Users\jaime.benazar\Quorum Business Solutions\Ecopetrol Prometeo - Documents\Planning Space Implementation\3. Analysis &amp; Design\Design\FC22\DRR Jaime\Por presentar a ECP\Cantagallo\Yarigui-Cantagallo\[YARIGUI-CANTAGALLO_CF_SEC_07-Feb-2024Rev2.xlsx]D-PRBND'!$BZ$47</v>
      </c>
      <c r="J1063" s="37" t="s">
        <v>3034</v>
      </c>
    </row>
    <row r="1064" spans="1:10" x14ac:dyDescent="0.25">
      <c r="A1064" s="32" t="s">
        <v>101</v>
      </c>
      <c r="B1064" s="32">
        <f t="shared" si="313"/>
        <v>2059</v>
      </c>
      <c r="C1064" s="33" t="s">
        <v>11</v>
      </c>
      <c r="D1064" s="34" t="s">
        <v>1999</v>
      </c>
      <c r="E1064" s="35" t="str">
        <f t="shared" si="309"/>
        <v>PRBND'!</v>
      </c>
      <c r="F1064" s="34" t="str">
        <f t="shared" si="310"/>
        <v>C:\Users\jaime.benazar\Quorum Business Solutions\Ecopetrol Prometeo - Documents\Planning Space Implementation\3. Analysis &amp; Design\Design\FC22\DRR Jaime\Por presentar a ECP\Cantagallo\Yarigui-Cantagallo\[YARIGUI-CANTAGALLO_CF_SEC_07-Feb-2024Rev2.xlsx]D-PRBND'!</v>
      </c>
      <c r="G1064" s="32" t="s">
        <v>112</v>
      </c>
      <c r="H1064" s="33">
        <f t="shared" si="311"/>
        <v>48</v>
      </c>
      <c r="I1064" s="33" t="str">
        <f t="shared" si="312"/>
        <v>='C:\Users\jaime.benazar\Quorum Business Solutions\Ecopetrol Prometeo - Documents\Planning Space Implementation\3. Analysis &amp; Design\Design\FC22\DRR Jaime\Por presentar a ECP\Cantagallo\Yarigui-Cantagallo\[YARIGUI-CANTAGALLO_CF_SEC_07-Feb-2024Rev2.xlsx]D-PRBND'!$BZ$48</v>
      </c>
      <c r="J1064" s="37" t="s">
        <v>3035</v>
      </c>
    </row>
    <row r="1065" spans="1:10" x14ac:dyDescent="0.25">
      <c r="A1065" s="32" t="s">
        <v>28</v>
      </c>
      <c r="B1065" s="32"/>
      <c r="C1065" s="33" t="s">
        <v>11</v>
      </c>
      <c r="D1065" s="34"/>
      <c r="E1065" s="35"/>
      <c r="F1065" s="34"/>
      <c r="G1065" s="32"/>
      <c r="H1065" s="33"/>
      <c r="I1065" s="33"/>
      <c r="J1065" s="33"/>
    </row>
    <row r="1066" spans="1:10" x14ac:dyDescent="0.25">
      <c r="A1066" s="32" t="s">
        <v>4</v>
      </c>
      <c r="B1066" s="32">
        <v>2023</v>
      </c>
      <c r="C1066" s="33" t="s">
        <v>11</v>
      </c>
      <c r="D1066" s="34" t="s">
        <v>1999</v>
      </c>
      <c r="E1066" s="35" t="str">
        <f t="shared" si="272"/>
        <v>PRB'!</v>
      </c>
      <c r="F1066" s="34" t="str">
        <f t="shared" si="273"/>
        <v>C:\Users\jaime.benazar\Quorum Business Solutions\Ecopetrol Prometeo - Documents\Planning Space Implementation\3. Analysis &amp; Design\Design\FC22\DRR Jaime\Por presentar a ECP\Cantagallo\Yarigui-Cantagallo\[YARIGUI-CANTAGALLO_CF_SEC_07-Feb-2024Rev2.xlsx]D-PRB'!</v>
      </c>
      <c r="G1066" s="32" t="s">
        <v>112</v>
      </c>
      <c r="H1066" s="33">
        <v>12</v>
      </c>
      <c r="I1066" s="33" t="str">
        <f t="shared" si="274"/>
        <v>='C:\Users\jaime.benazar\Quorum Business Solutions\Ecopetrol Prometeo - Documents\Planning Space Implementation\3. Analysis &amp; Design\Design\FC22\DRR Jaime\Por presentar a ECP\Cantagallo\Yarigui-Cantagallo\[YARIGUI-CANTAGALLO_CF_SEC_07-Feb-2024Rev2.xlsx]D-PRB'!$BZ$12</v>
      </c>
      <c r="J1066" s="37" t="s">
        <v>3036</v>
      </c>
    </row>
    <row r="1067" spans="1:10" x14ac:dyDescent="0.25">
      <c r="A1067" s="32" t="s">
        <v>4</v>
      </c>
      <c r="B1067" s="32">
        <f>+B1066+1</f>
        <v>2024</v>
      </c>
      <c r="C1067" s="33" t="s">
        <v>11</v>
      </c>
      <c r="D1067" s="34" t="s">
        <v>1999</v>
      </c>
      <c r="E1067" s="35" t="str">
        <f t="shared" si="272"/>
        <v>PRB'!</v>
      </c>
      <c r="F1067" s="34" t="str">
        <f t="shared" si="273"/>
        <v>C:\Users\jaime.benazar\Quorum Business Solutions\Ecopetrol Prometeo - Documents\Planning Space Implementation\3. Analysis &amp; Design\Design\FC22\DRR Jaime\Por presentar a ECP\Cantagallo\Yarigui-Cantagallo\[YARIGUI-CANTAGALLO_CF_SEC_07-Feb-2024Rev2.xlsx]D-PRB'!</v>
      </c>
      <c r="G1067" s="32" t="s">
        <v>112</v>
      </c>
      <c r="H1067" s="33">
        <f t="shared" ref="H1067:H1086" si="314">IF(A1067&lt;&gt;A1066,12,H1066+1)</f>
        <v>13</v>
      </c>
      <c r="I1067" s="33" t="str">
        <f t="shared" si="274"/>
        <v>='C:\Users\jaime.benazar\Quorum Business Solutions\Ecopetrol Prometeo - Documents\Planning Space Implementation\3. Analysis &amp; Design\Design\FC22\DRR Jaime\Por presentar a ECP\Cantagallo\Yarigui-Cantagallo\[YARIGUI-CANTAGALLO_CF_SEC_07-Feb-2024Rev2.xlsx]D-PRB'!$BZ$13</v>
      </c>
      <c r="J1067" s="37" t="s">
        <v>3037</v>
      </c>
    </row>
    <row r="1068" spans="1:10" x14ac:dyDescent="0.25">
      <c r="A1068" s="32" t="s">
        <v>4</v>
      </c>
      <c r="B1068" s="32">
        <f t="shared" ref="B1068:B1079" si="315">+B1067+1</f>
        <v>2025</v>
      </c>
      <c r="C1068" s="33" t="s">
        <v>11</v>
      </c>
      <c r="D1068" s="34" t="s">
        <v>1999</v>
      </c>
      <c r="E1068" s="35" t="str">
        <f t="shared" si="272"/>
        <v>PRB'!</v>
      </c>
      <c r="F1068" s="34" t="str">
        <f t="shared" si="273"/>
        <v>C:\Users\jaime.benazar\Quorum Business Solutions\Ecopetrol Prometeo - Documents\Planning Space Implementation\3. Analysis &amp; Design\Design\FC22\DRR Jaime\Por presentar a ECP\Cantagallo\Yarigui-Cantagallo\[YARIGUI-CANTAGALLO_CF_SEC_07-Feb-2024Rev2.xlsx]D-PRB'!</v>
      </c>
      <c r="G1068" s="32" t="s">
        <v>112</v>
      </c>
      <c r="H1068" s="33">
        <f t="shared" si="314"/>
        <v>14</v>
      </c>
      <c r="I1068" s="33" t="str">
        <f t="shared" si="274"/>
        <v>='C:\Users\jaime.benazar\Quorum Business Solutions\Ecopetrol Prometeo - Documents\Planning Space Implementation\3. Analysis &amp; Design\Design\FC22\DRR Jaime\Por presentar a ECP\Cantagallo\Yarigui-Cantagallo\[YARIGUI-CANTAGALLO_CF_SEC_07-Feb-2024Rev2.xlsx]D-PRB'!$BZ$14</v>
      </c>
      <c r="J1068" s="37" t="s">
        <v>3038</v>
      </c>
    </row>
    <row r="1069" spans="1:10" x14ac:dyDescent="0.25">
      <c r="A1069" s="32" t="s">
        <v>4</v>
      </c>
      <c r="B1069" s="32">
        <f t="shared" si="315"/>
        <v>2026</v>
      </c>
      <c r="C1069" s="33" t="s">
        <v>11</v>
      </c>
      <c r="D1069" s="34" t="s">
        <v>1999</v>
      </c>
      <c r="E1069" s="35" t="str">
        <f t="shared" si="272"/>
        <v>PRB'!</v>
      </c>
      <c r="F1069" s="34" t="str">
        <f t="shared" si="273"/>
        <v>C:\Users\jaime.benazar\Quorum Business Solutions\Ecopetrol Prometeo - Documents\Planning Space Implementation\3. Analysis &amp; Design\Design\FC22\DRR Jaime\Por presentar a ECP\Cantagallo\Yarigui-Cantagallo\[YARIGUI-CANTAGALLO_CF_SEC_07-Feb-2024Rev2.xlsx]D-PRB'!</v>
      </c>
      <c r="G1069" s="32" t="s">
        <v>112</v>
      </c>
      <c r="H1069" s="33">
        <f t="shared" si="314"/>
        <v>15</v>
      </c>
      <c r="I1069" s="33" t="str">
        <f t="shared" si="274"/>
        <v>='C:\Users\jaime.benazar\Quorum Business Solutions\Ecopetrol Prometeo - Documents\Planning Space Implementation\3. Analysis &amp; Design\Design\FC22\DRR Jaime\Por presentar a ECP\Cantagallo\Yarigui-Cantagallo\[YARIGUI-CANTAGALLO_CF_SEC_07-Feb-2024Rev2.xlsx]D-PRB'!$BZ$15</v>
      </c>
      <c r="J1069" s="37" t="s">
        <v>3039</v>
      </c>
    </row>
    <row r="1070" spans="1:10" x14ac:dyDescent="0.25">
      <c r="A1070" s="32" t="s">
        <v>4</v>
      </c>
      <c r="B1070" s="32">
        <f t="shared" si="315"/>
        <v>2027</v>
      </c>
      <c r="C1070" s="33" t="s">
        <v>11</v>
      </c>
      <c r="D1070" s="34" t="s">
        <v>1999</v>
      </c>
      <c r="E1070" s="35" t="str">
        <f t="shared" si="272"/>
        <v>PRB'!</v>
      </c>
      <c r="F1070" s="34" t="str">
        <f t="shared" si="273"/>
        <v>C:\Users\jaime.benazar\Quorum Business Solutions\Ecopetrol Prometeo - Documents\Planning Space Implementation\3. Analysis &amp; Design\Design\FC22\DRR Jaime\Por presentar a ECP\Cantagallo\Yarigui-Cantagallo\[YARIGUI-CANTAGALLO_CF_SEC_07-Feb-2024Rev2.xlsx]D-PRB'!</v>
      </c>
      <c r="G1070" s="32" t="s">
        <v>112</v>
      </c>
      <c r="H1070" s="33">
        <f t="shared" si="314"/>
        <v>16</v>
      </c>
      <c r="I1070" s="33" t="str">
        <f t="shared" si="274"/>
        <v>='C:\Users\jaime.benazar\Quorum Business Solutions\Ecopetrol Prometeo - Documents\Planning Space Implementation\3. Analysis &amp; Design\Design\FC22\DRR Jaime\Por presentar a ECP\Cantagallo\Yarigui-Cantagallo\[YARIGUI-CANTAGALLO_CF_SEC_07-Feb-2024Rev2.xlsx]D-PRB'!$BZ$16</v>
      </c>
      <c r="J1070" s="37" t="s">
        <v>3040</v>
      </c>
    </row>
    <row r="1071" spans="1:10" x14ac:dyDescent="0.25">
      <c r="A1071" s="32" t="s">
        <v>4</v>
      </c>
      <c r="B1071" s="32">
        <f t="shared" si="315"/>
        <v>2028</v>
      </c>
      <c r="C1071" s="33" t="s">
        <v>11</v>
      </c>
      <c r="D1071" s="34" t="s">
        <v>1999</v>
      </c>
      <c r="E1071" s="35" t="str">
        <f t="shared" si="272"/>
        <v>PRB'!</v>
      </c>
      <c r="F1071" s="34" t="str">
        <f t="shared" si="273"/>
        <v>C:\Users\jaime.benazar\Quorum Business Solutions\Ecopetrol Prometeo - Documents\Planning Space Implementation\3. Analysis &amp; Design\Design\FC22\DRR Jaime\Por presentar a ECP\Cantagallo\Yarigui-Cantagallo\[YARIGUI-CANTAGALLO_CF_SEC_07-Feb-2024Rev2.xlsx]D-PRB'!</v>
      </c>
      <c r="G1071" s="32" t="s">
        <v>112</v>
      </c>
      <c r="H1071" s="33">
        <f t="shared" si="314"/>
        <v>17</v>
      </c>
      <c r="I1071" s="33" t="str">
        <f t="shared" si="274"/>
        <v>='C:\Users\jaime.benazar\Quorum Business Solutions\Ecopetrol Prometeo - Documents\Planning Space Implementation\3. Analysis &amp; Design\Design\FC22\DRR Jaime\Por presentar a ECP\Cantagallo\Yarigui-Cantagallo\[YARIGUI-CANTAGALLO_CF_SEC_07-Feb-2024Rev2.xlsx]D-PRB'!$BZ$17</v>
      </c>
      <c r="J1071" s="37" t="s">
        <v>3041</v>
      </c>
    </row>
    <row r="1072" spans="1:10" x14ac:dyDescent="0.25">
      <c r="A1072" s="32" t="s">
        <v>4</v>
      </c>
      <c r="B1072" s="32">
        <f t="shared" si="315"/>
        <v>2029</v>
      </c>
      <c r="C1072" s="33" t="s">
        <v>11</v>
      </c>
      <c r="D1072" s="34" t="s">
        <v>1999</v>
      </c>
      <c r="E1072" s="35" t="str">
        <f t="shared" si="272"/>
        <v>PRB'!</v>
      </c>
      <c r="F1072" s="34" t="str">
        <f t="shared" si="273"/>
        <v>C:\Users\jaime.benazar\Quorum Business Solutions\Ecopetrol Prometeo - Documents\Planning Space Implementation\3. Analysis &amp; Design\Design\FC22\DRR Jaime\Por presentar a ECP\Cantagallo\Yarigui-Cantagallo\[YARIGUI-CANTAGALLO_CF_SEC_07-Feb-2024Rev2.xlsx]D-PRB'!</v>
      </c>
      <c r="G1072" s="32" t="s">
        <v>112</v>
      </c>
      <c r="H1072" s="33">
        <f t="shared" si="314"/>
        <v>18</v>
      </c>
      <c r="I1072" s="33" t="str">
        <f t="shared" si="274"/>
        <v>='C:\Users\jaime.benazar\Quorum Business Solutions\Ecopetrol Prometeo - Documents\Planning Space Implementation\3. Analysis &amp; Design\Design\FC22\DRR Jaime\Por presentar a ECP\Cantagallo\Yarigui-Cantagallo\[YARIGUI-CANTAGALLO_CF_SEC_07-Feb-2024Rev2.xlsx]D-PRB'!$BZ$18</v>
      </c>
      <c r="J1072" s="37" t="s">
        <v>3042</v>
      </c>
    </row>
    <row r="1073" spans="1:10" x14ac:dyDescent="0.25">
      <c r="A1073" s="32" t="s">
        <v>4</v>
      </c>
      <c r="B1073" s="32">
        <f t="shared" si="315"/>
        <v>2030</v>
      </c>
      <c r="C1073" s="33" t="s">
        <v>11</v>
      </c>
      <c r="D1073" s="34" t="s">
        <v>1999</v>
      </c>
      <c r="E1073" s="35" t="str">
        <f t="shared" si="272"/>
        <v>PRB'!</v>
      </c>
      <c r="F1073" s="34" t="str">
        <f t="shared" si="273"/>
        <v>C:\Users\jaime.benazar\Quorum Business Solutions\Ecopetrol Prometeo - Documents\Planning Space Implementation\3. Analysis &amp; Design\Design\FC22\DRR Jaime\Por presentar a ECP\Cantagallo\Yarigui-Cantagallo\[YARIGUI-CANTAGALLO_CF_SEC_07-Feb-2024Rev2.xlsx]D-PRB'!</v>
      </c>
      <c r="G1073" s="32" t="s">
        <v>112</v>
      </c>
      <c r="H1073" s="33">
        <f t="shared" si="314"/>
        <v>19</v>
      </c>
      <c r="I1073" s="33" t="str">
        <f t="shared" si="274"/>
        <v>='C:\Users\jaime.benazar\Quorum Business Solutions\Ecopetrol Prometeo - Documents\Planning Space Implementation\3. Analysis &amp; Design\Design\FC22\DRR Jaime\Por presentar a ECP\Cantagallo\Yarigui-Cantagallo\[YARIGUI-CANTAGALLO_CF_SEC_07-Feb-2024Rev2.xlsx]D-PRB'!$BZ$19</v>
      </c>
      <c r="J1073" s="37" t="s">
        <v>3043</v>
      </c>
    </row>
    <row r="1074" spans="1:10" x14ac:dyDescent="0.25">
      <c r="A1074" s="32" t="s">
        <v>4</v>
      </c>
      <c r="B1074" s="32">
        <f t="shared" si="315"/>
        <v>2031</v>
      </c>
      <c r="C1074" s="33" t="s">
        <v>11</v>
      </c>
      <c r="D1074" s="34" t="s">
        <v>1999</v>
      </c>
      <c r="E1074" s="35" t="str">
        <f t="shared" si="272"/>
        <v>PRB'!</v>
      </c>
      <c r="F1074" s="34" t="str">
        <f t="shared" si="273"/>
        <v>C:\Users\jaime.benazar\Quorum Business Solutions\Ecopetrol Prometeo - Documents\Planning Space Implementation\3. Analysis &amp; Design\Design\FC22\DRR Jaime\Por presentar a ECP\Cantagallo\Yarigui-Cantagallo\[YARIGUI-CANTAGALLO_CF_SEC_07-Feb-2024Rev2.xlsx]D-PRB'!</v>
      </c>
      <c r="G1074" s="32" t="s">
        <v>112</v>
      </c>
      <c r="H1074" s="33">
        <f t="shared" si="314"/>
        <v>20</v>
      </c>
      <c r="I1074" s="33" t="str">
        <f t="shared" si="274"/>
        <v>='C:\Users\jaime.benazar\Quorum Business Solutions\Ecopetrol Prometeo - Documents\Planning Space Implementation\3. Analysis &amp; Design\Design\FC22\DRR Jaime\Por presentar a ECP\Cantagallo\Yarigui-Cantagallo\[YARIGUI-CANTAGALLO_CF_SEC_07-Feb-2024Rev2.xlsx]D-PRB'!$BZ$20</v>
      </c>
      <c r="J1074" s="37" t="s">
        <v>3044</v>
      </c>
    </row>
    <row r="1075" spans="1:10" x14ac:dyDescent="0.25">
      <c r="A1075" s="32" t="s">
        <v>4</v>
      </c>
      <c r="B1075" s="32">
        <f t="shared" si="315"/>
        <v>2032</v>
      </c>
      <c r="C1075" s="33" t="s">
        <v>11</v>
      </c>
      <c r="D1075" s="34" t="s">
        <v>1999</v>
      </c>
      <c r="E1075" s="35" t="str">
        <f t="shared" si="272"/>
        <v>PRB'!</v>
      </c>
      <c r="F1075" s="34" t="str">
        <f t="shared" si="273"/>
        <v>C:\Users\jaime.benazar\Quorum Business Solutions\Ecopetrol Prometeo - Documents\Planning Space Implementation\3. Analysis &amp; Design\Design\FC22\DRR Jaime\Por presentar a ECP\Cantagallo\Yarigui-Cantagallo\[YARIGUI-CANTAGALLO_CF_SEC_07-Feb-2024Rev2.xlsx]D-PRB'!</v>
      </c>
      <c r="G1075" s="32" t="s">
        <v>112</v>
      </c>
      <c r="H1075" s="33">
        <f t="shared" si="314"/>
        <v>21</v>
      </c>
      <c r="I1075" s="33" t="str">
        <f t="shared" si="274"/>
        <v>='C:\Users\jaime.benazar\Quorum Business Solutions\Ecopetrol Prometeo - Documents\Planning Space Implementation\3. Analysis &amp; Design\Design\FC22\DRR Jaime\Por presentar a ECP\Cantagallo\Yarigui-Cantagallo\[YARIGUI-CANTAGALLO_CF_SEC_07-Feb-2024Rev2.xlsx]D-PRB'!$BZ$21</v>
      </c>
      <c r="J1075" s="37" t="s">
        <v>3045</v>
      </c>
    </row>
    <row r="1076" spans="1:10" x14ac:dyDescent="0.25">
      <c r="A1076" s="32" t="s">
        <v>4</v>
      </c>
      <c r="B1076" s="32">
        <f t="shared" si="315"/>
        <v>2033</v>
      </c>
      <c r="C1076" s="33" t="s">
        <v>11</v>
      </c>
      <c r="D1076" s="34" t="s">
        <v>1999</v>
      </c>
      <c r="E1076" s="35" t="str">
        <f t="shared" si="272"/>
        <v>PRB'!</v>
      </c>
      <c r="F1076" s="34" t="str">
        <f t="shared" si="273"/>
        <v>C:\Users\jaime.benazar\Quorum Business Solutions\Ecopetrol Prometeo - Documents\Planning Space Implementation\3. Analysis &amp; Design\Design\FC22\DRR Jaime\Por presentar a ECP\Cantagallo\Yarigui-Cantagallo\[YARIGUI-CANTAGALLO_CF_SEC_07-Feb-2024Rev2.xlsx]D-PRB'!</v>
      </c>
      <c r="G1076" s="32" t="s">
        <v>112</v>
      </c>
      <c r="H1076" s="33">
        <f t="shared" si="314"/>
        <v>22</v>
      </c>
      <c r="I1076" s="33" t="str">
        <f t="shared" si="274"/>
        <v>='C:\Users\jaime.benazar\Quorum Business Solutions\Ecopetrol Prometeo - Documents\Planning Space Implementation\3. Analysis &amp; Design\Design\FC22\DRR Jaime\Por presentar a ECP\Cantagallo\Yarigui-Cantagallo\[YARIGUI-CANTAGALLO_CF_SEC_07-Feb-2024Rev2.xlsx]D-PRB'!$BZ$22</v>
      </c>
      <c r="J1076" s="37" t="s">
        <v>3046</v>
      </c>
    </row>
    <row r="1077" spans="1:10" x14ac:dyDescent="0.25">
      <c r="A1077" s="32" t="s">
        <v>4</v>
      </c>
      <c r="B1077" s="32">
        <f t="shared" si="315"/>
        <v>2034</v>
      </c>
      <c r="C1077" s="33" t="s">
        <v>11</v>
      </c>
      <c r="D1077" s="34" t="s">
        <v>1999</v>
      </c>
      <c r="E1077" s="35" t="str">
        <f t="shared" si="272"/>
        <v>PRB'!</v>
      </c>
      <c r="F1077" s="34" t="str">
        <f t="shared" si="273"/>
        <v>C:\Users\jaime.benazar\Quorum Business Solutions\Ecopetrol Prometeo - Documents\Planning Space Implementation\3. Analysis &amp; Design\Design\FC22\DRR Jaime\Por presentar a ECP\Cantagallo\Yarigui-Cantagallo\[YARIGUI-CANTAGALLO_CF_SEC_07-Feb-2024Rev2.xlsx]D-PRB'!</v>
      </c>
      <c r="G1077" s="32" t="s">
        <v>112</v>
      </c>
      <c r="H1077" s="33">
        <f t="shared" si="314"/>
        <v>23</v>
      </c>
      <c r="I1077" s="33" t="str">
        <f t="shared" si="274"/>
        <v>='C:\Users\jaime.benazar\Quorum Business Solutions\Ecopetrol Prometeo - Documents\Planning Space Implementation\3. Analysis &amp; Design\Design\FC22\DRR Jaime\Por presentar a ECP\Cantagallo\Yarigui-Cantagallo\[YARIGUI-CANTAGALLO_CF_SEC_07-Feb-2024Rev2.xlsx]D-PRB'!$BZ$23</v>
      </c>
      <c r="J1077" s="37" t="s">
        <v>3047</v>
      </c>
    </row>
    <row r="1078" spans="1:10" x14ac:dyDescent="0.25">
      <c r="A1078" s="32" t="s">
        <v>4</v>
      </c>
      <c r="B1078" s="32">
        <f t="shared" si="315"/>
        <v>2035</v>
      </c>
      <c r="C1078" s="33" t="s">
        <v>11</v>
      </c>
      <c r="D1078" s="34" t="s">
        <v>1999</v>
      </c>
      <c r="E1078" s="35" t="str">
        <f t="shared" si="272"/>
        <v>PRB'!</v>
      </c>
      <c r="F1078" s="34" t="str">
        <f t="shared" si="273"/>
        <v>C:\Users\jaime.benazar\Quorum Business Solutions\Ecopetrol Prometeo - Documents\Planning Space Implementation\3. Analysis &amp; Design\Design\FC22\DRR Jaime\Por presentar a ECP\Cantagallo\Yarigui-Cantagallo\[YARIGUI-CANTAGALLO_CF_SEC_07-Feb-2024Rev2.xlsx]D-PRB'!</v>
      </c>
      <c r="G1078" s="32" t="s">
        <v>112</v>
      </c>
      <c r="H1078" s="33">
        <f t="shared" si="314"/>
        <v>24</v>
      </c>
      <c r="I1078" s="33" t="str">
        <f t="shared" si="274"/>
        <v>='C:\Users\jaime.benazar\Quorum Business Solutions\Ecopetrol Prometeo - Documents\Planning Space Implementation\3. Analysis &amp; Design\Design\FC22\DRR Jaime\Por presentar a ECP\Cantagallo\Yarigui-Cantagallo\[YARIGUI-CANTAGALLO_CF_SEC_07-Feb-2024Rev2.xlsx]D-PRB'!$BZ$24</v>
      </c>
      <c r="J1078" s="37" t="s">
        <v>3048</v>
      </c>
    </row>
    <row r="1079" spans="1:10" x14ac:dyDescent="0.25">
      <c r="A1079" s="32" t="s">
        <v>4</v>
      </c>
      <c r="B1079" s="32">
        <f t="shared" si="315"/>
        <v>2036</v>
      </c>
      <c r="C1079" s="33" t="s">
        <v>11</v>
      </c>
      <c r="D1079" s="34" t="s">
        <v>1999</v>
      </c>
      <c r="E1079" s="35" t="str">
        <f t="shared" si="272"/>
        <v>PRB'!</v>
      </c>
      <c r="F1079" s="34" t="str">
        <f t="shared" si="273"/>
        <v>C:\Users\jaime.benazar\Quorum Business Solutions\Ecopetrol Prometeo - Documents\Planning Space Implementation\3. Analysis &amp; Design\Design\FC22\DRR Jaime\Por presentar a ECP\Cantagallo\Yarigui-Cantagallo\[YARIGUI-CANTAGALLO_CF_SEC_07-Feb-2024Rev2.xlsx]D-PRB'!</v>
      </c>
      <c r="G1079" s="32" t="s">
        <v>112</v>
      </c>
      <c r="H1079" s="33">
        <f t="shared" si="314"/>
        <v>25</v>
      </c>
      <c r="I1079" s="33" t="str">
        <f t="shared" si="274"/>
        <v>='C:\Users\jaime.benazar\Quorum Business Solutions\Ecopetrol Prometeo - Documents\Planning Space Implementation\3. Analysis &amp; Design\Design\FC22\DRR Jaime\Por presentar a ECP\Cantagallo\Yarigui-Cantagallo\[YARIGUI-CANTAGALLO_CF_SEC_07-Feb-2024Rev2.xlsx]D-PRB'!$BZ$25</v>
      </c>
      <c r="J1079" s="37" t="s">
        <v>3049</v>
      </c>
    </row>
    <row r="1080" spans="1:10" x14ac:dyDescent="0.25">
      <c r="A1080" s="32" t="s">
        <v>4</v>
      </c>
      <c r="B1080" s="32">
        <f>+B1079+1</f>
        <v>2037</v>
      </c>
      <c r="C1080" s="33" t="s">
        <v>11</v>
      </c>
      <c r="D1080" s="34" t="s">
        <v>1999</v>
      </c>
      <c r="E1080" s="35" t="str">
        <f t="shared" si="272"/>
        <v>PRB'!</v>
      </c>
      <c r="F1080" s="34" t="str">
        <f t="shared" si="273"/>
        <v>C:\Users\jaime.benazar\Quorum Business Solutions\Ecopetrol Prometeo - Documents\Planning Space Implementation\3. Analysis &amp; Design\Design\FC22\DRR Jaime\Por presentar a ECP\Cantagallo\Yarigui-Cantagallo\[YARIGUI-CANTAGALLO_CF_SEC_07-Feb-2024Rev2.xlsx]D-PRB'!</v>
      </c>
      <c r="G1080" s="32" t="s">
        <v>112</v>
      </c>
      <c r="H1080" s="33">
        <f t="shared" si="314"/>
        <v>26</v>
      </c>
      <c r="I1080" s="33" t="str">
        <f t="shared" si="274"/>
        <v>='C:\Users\jaime.benazar\Quorum Business Solutions\Ecopetrol Prometeo - Documents\Planning Space Implementation\3. Analysis &amp; Design\Design\FC22\DRR Jaime\Por presentar a ECP\Cantagallo\Yarigui-Cantagallo\[YARIGUI-CANTAGALLO_CF_SEC_07-Feb-2024Rev2.xlsx]D-PRB'!$BZ$26</v>
      </c>
      <c r="J1080" s="37" t="s">
        <v>3050</v>
      </c>
    </row>
    <row r="1081" spans="1:10" x14ac:dyDescent="0.25">
      <c r="A1081" s="32" t="s">
        <v>4</v>
      </c>
      <c r="B1081" s="32">
        <f t="shared" ref="B1081:B1083" si="316">+B1080+1</f>
        <v>2038</v>
      </c>
      <c r="C1081" s="33" t="s">
        <v>11</v>
      </c>
      <c r="D1081" s="34" t="s">
        <v>1999</v>
      </c>
      <c r="E1081" s="35" t="str">
        <f t="shared" si="272"/>
        <v>PRB'!</v>
      </c>
      <c r="F1081" s="34" t="str">
        <f t="shared" si="273"/>
        <v>C:\Users\jaime.benazar\Quorum Business Solutions\Ecopetrol Prometeo - Documents\Planning Space Implementation\3. Analysis &amp; Design\Design\FC22\DRR Jaime\Por presentar a ECP\Cantagallo\Yarigui-Cantagallo\[YARIGUI-CANTAGALLO_CF_SEC_07-Feb-2024Rev2.xlsx]D-PRB'!</v>
      </c>
      <c r="G1081" s="32" t="s">
        <v>112</v>
      </c>
      <c r="H1081" s="33">
        <f t="shared" si="314"/>
        <v>27</v>
      </c>
      <c r="I1081" s="33" t="str">
        <f t="shared" si="274"/>
        <v>='C:\Users\jaime.benazar\Quorum Business Solutions\Ecopetrol Prometeo - Documents\Planning Space Implementation\3. Analysis &amp; Design\Design\FC22\DRR Jaime\Por presentar a ECP\Cantagallo\Yarigui-Cantagallo\[YARIGUI-CANTAGALLO_CF_SEC_07-Feb-2024Rev2.xlsx]D-PRB'!$BZ$27</v>
      </c>
      <c r="J1081" s="37" t="s">
        <v>3051</v>
      </c>
    </row>
    <row r="1082" spans="1:10" x14ac:dyDescent="0.25">
      <c r="A1082" s="32" t="s">
        <v>4</v>
      </c>
      <c r="B1082" s="32">
        <f t="shared" si="316"/>
        <v>2039</v>
      </c>
      <c r="C1082" s="33" t="s">
        <v>11</v>
      </c>
      <c r="D1082" s="34" t="s">
        <v>1999</v>
      </c>
      <c r="E1082" s="35" t="str">
        <f t="shared" si="272"/>
        <v>PRB'!</v>
      </c>
      <c r="F1082" s="34" t="str">
        <f t="shared" si="273"/>
        <v>C:\Users\jaime.benazar\Quorum Business Solutions\Ecopetrol Prometeo - Documents\Planning Space Implementation\3. Analysis &amp; Design\Design\FC22\DRR Jaime\Por presentar a ECP\Cantagallo\Yarigui-Cantagallo\[YARIGUI-CANTAGALLO_CF_SEC_07-Feb-2024Rev2.xlsx]D-PRB'!</v>
      </c>
      <c r="G1082" s="32" t="s">
        <v>112</v>
      </c>
      <c r="H1082" s="33">
        <f t="shared" si="314"/>
        <v>28</v>
      </c>
      <c r="I1082" s="33" t="str">
        <f t="shared" si="274"/>
        <v>='C:\Users\jaime.benazar\Quorum Business Solutions\Ecopetrol Prometeo - Documents\Planning Space Implementation\3. Analysis &amp; Design\Design\FC22\DRR Jaime\Por presentar a ECP\Cantagallo\Yarigui-Cantagallo\[YARIGUI-CANTAGALLO_CF_SEC_07-Feb-2024Rev2.xlsx]D-PRB'!$BZ$28</v>
      </c>
      <c r="J1082" s="37" t="s">
        <v>3052</v>
      </c>
    </row>
    <row r="1083" spans="1:10" x14ac:dyDescent="0.25">
      <c r="A1083" s="32" t="s">
        <v>4</v>
      </c>
      <c r="B1083" s="32">
        <f t="shared" si="316"/>
        <v>2040</v>
      </c>
      <c r="C1083" s="33" t="s">
        <v>11</v>
      </c>
      <c r="D1083" s="34" t="s">
        <v>1999</v>
      </c>
      <c r="E1083" s="35" t="str">
        <f t="shared" si="272"/>
        <v>PRB'!</v>
      </c>
      <c r="F1083" s="34" t="str">
        <f t="shared" si="273"/>
        <v>C:\Users\jaime.benazar\Quorum Business Solutions\Ecopetrol Prometeo - Documents\Planning Space Implementation\3. Analysis &amp; Design\Design\FC22\DRR Jaime\Por presentar a ECP\Cantagallo\Yarigui-Cantagallo\[YARIGUI-CANTAGALLO_CF_SEC_07-Feb-2024Rev2.xlsx]D-PRB'!</v>
      </c>
      <c r="G1083" s="32" t="s">
        <v>112</v>
      </c>
      <c r="H1083" s="33">
        <f t="shared" si="314"/>
        <v>29</v>
      </c>
      <c r="I1083" s="33" t="str">
        <f t="shared" si="274"/>
        <v>='C:\Users\jaime.benazar\Quorum Business Solutions\Ecopetrol Prometeo - Documents\Planning Space Implementation\3. Analysis &amp; Design\Design\FC22\DRR Jaime\Por presentar a ECP\Cantagallo\Yarigui-Cantagallo\[YARIGUI-CANTAGALLO_CF_SEC_07-Feb-2024Rev2.xlsx]D-PRB'!$BZ$29</v>
      </c>
      <c r="J1083" s="37" t="s">
        <v>3053</v>
      </c>
    </row>
    <row r="1084" spans="1:10" x14ac:dyDescent="0.25">
      <c r="A1084" s="32" t="s">
        <v>4</v>
      </c>
      <c r="B1084" s="32">
        <f>+B1083+1</f>
        <v>2041</v>
      </c>
      <c r="C1084" s="33" t="s">
        <v>11</v>
      </c>
      <c r="D1084" s="34" t="s">
        <v>1999</v>
      </c>
      <c r="E1084" s="35" t="str">
        <f t="shared" si="272"/>
        <v>PRB'!</v>
      </c>
      <c r="F1084" s="34" t="str">
        <f t="shared" si="273"/>
        <v>C:\Users\jaime.benazar\Quorum Business Solutions\Ecopetrol Prometeo - Documents\Planning Space Implementation\3. Analysis &amp; Design\Design\FC22\DRR Jaime\Por presentar a ECP\Cantagallo\Yarigui-Cantagallo\[YARIGUI-CANTAGALLO_CF_SEC_07-Feb-2024Rev2.xlsx]D-PRB'!</v>
      </c>
      <c r="G1084" s="32" t="s">
        <v>112</v>
      </c>
      <c r="H1084" s="33">
        <f t="shared" si="314"/>
        <v>30</v>
      </c>
      <c r="I1084" s="33" t="str">
        <f t="shared" si="274"/>
        <v>='C:\Users\jaime.benazar\Quorum Business Solutions\Ecopetrol Prometeo - Documents\Planning Space Implementation\3. Analysis &amp; Design\Design\FC22\DRR Jaime\Por presentar a ECP\Cantagallo\Yarigui-Cantagallo\[YARIGUI-CANTAGALLO_CF_SEC_07-Feb-2024Rev2.xlsx]D-PRB'!$BZ$30</v>
      </c>
      <c r="J1084" s="37" t="s">
        <v>3054</v>
      </c>
    </row>
    <row r="1085" spans="1:10" x14ac:dyDescent="0.25">
      <c r="A1085" s="32" t="s">
        <v>4</v>
      </c>
      <c r="B1085" s="32">
        <f t="shared" ref="B1085:B1086" si="317">+B1084+1</f>
        <v>2042</v>
      </c>
      <c r="C1085" s="33" t="s">
        <v>11</v>
      </c>
      <c r="D1085" s="34" t="s">
        <v>1999</v>
      </c>
      <c r="E1085" s="35" t="str">
        <f t="shared" si="272"/>
        <v>PRB'!</v>
      </c>
      <c r="F1085" s="34" t="str">
        <f t="shared" si="273"/>
        <v>C:\Users\jaime.benazar\Quorum Business Solutions\Ecopetrol Prometeo - Documents\Planning Space Implementation\3. Analysis &amp; Design\Design\FC22\DRR Jaime\Por presentar a ECP\Cantagallo\Yarigui-Cantagallo\[YARIGUI-CANTAGALLO_CF_SEC_07-Feb-2024Rev2.xlsx]D-PRB'!</v>
      </c>
      <c r="G1085" s="32" t="s">
        <v>112</v>
      </c>
      <c r="H1085" s="33">
        <f t="shared" si="314"/>
        <v>31</v>
      </c>
      <c r="I1085" s="33" t="str">
        <f t="shared" si="274"/>
        <v>='C:\Users\jaime.benazar\Quorum Business Solutions\Ecopetrol Prometeo - Documents\Planning Space Implementation\3. Analysis &amp; Design\Design\FC22\DRR Jaime\Por presentar a ECP\Cantagallo\Yarigui-Cantagallo\[YARIGUI-CANTAGALLO_CF_SEC_07-Feb-2024Rev2.xlsx]D-PRB'!$BZ$31</v>
      </c>
      <c r="J1085" s="37" t="s">
        <v>3055</v>
      </c>
    </row>
    <row r="1086" spans="1:10" x14ac:dyDescent="0.25">
      <c r="A1086" s="32" t="s">
        <v>4</v>
      </c>
      <c r="B1086" s="32">
        <f t="shared" si="317"/>
        <v>2043</v>
      </c>
      <c r="C1086" s="33" t="s">
        <v>11</v>
      </c>
      <c r="D1086" s="34" t="s">
        <v>1999</v>
      </c>
      <c r="E1086" s="35" t="str">
        <f t="shared" si="272"/>
        <v>PRB'!</v>
      </c>
      <c r="F1086" s="34" t="str">
        <f t="shared" si="273"/>
        <v>C:\Users\jaime.benazar\Quorum Business Solutions\Ecopetrol Prometeo - Documents\Planning Space Implementation\3. Analysis &amp; Design\Design\FC22\DRR Jaime\Por presentar a ECP\Cantagallo\Yarigui-Cantagallo\[YARIGUI-CANTAGALLO_CF_SEC_07-Feb-2024Rev2.xlsx]D-PRB'!</v>
      </c>
      <c r="G1086" s="32" t="s">
        <v>112</v>
      </c>
      <c r="H1086" s="33">
        <f t="shared" si="314"/>
        <v>32</v>
      </c>
      <c r="I1086" s="33" t="str">
        <f t="shared" si="274"/>
        <v>='C:\Users\jaime.benazar\Quorum Business Solutions\Ecopetrol Prometeo - Documents\Planning Space Implementation\3. Analysis &amp; Design\Design\FC22\DRR Jaime\Por presentar a ECP\Cantagallo\Yarigui-Cantagallo\[YARIGUI-CANTAGALLO_CF_SEC_07-Feb-2024Rev2.xlsx]D-PRB'!$BZ$32</v>
      </c>
      <c r="J1086" s="37" t="s">
        <v>3056</v>
      </c>
    </row>
    <row r="1087" spans="1:10" x14ac:dyDescent="0.25">
      <c r="A1087" s="32" t="s">
        <v>4</v>
      </c>
      <c r="B1087" s="32">
        <f>+B1086+1</f>
        <v>2044</v>
      </c>
      <c r="C1087" s="33" t="s">
        <v>11</v>
      </c>
      <c r="D1087" s="34" t="s">
        <v>1999</v>
      </c>
      <c r="E1087" s="35" t="str">
        <f t="shared" ref="E1087:E1102" si="318">_xlfn.CONCAT(A1087,"'!")</f>
        <v>PRB'!</v>
      </c>
      <c r="F1087" s="34" t="str">
        <f t="shared" ref="F1087:F1102" si="319">_xlfn.CONCAT(D1087:E1087)</f>
        <v>C:\Users\jaime.benazar\Quorum Business Solutions\Ecopetrol Prometeo - Documents\Planning Space Implementation\3. Analysis &amp; Design\Design\FC22\DRR Jaime\Por presentar a ECP\Cantagallo\Yarigui-Cantagallo\[YARIGUI-CANTAGALLO_CF_SEC_07-Feb-2024Rev2.xlsx]D-PRB'!</v>
      </c>
      <c r="G1087" s="32" t="s">
        <v>112</v>
      </c>
      <c r="H1087" s="33">
        <f t="shared" ref="H1087:H1102" si="320">IF(A1087&lt;&gt;A1086,12,H1086+1)</f>
        <v>33</v>
      </c>
      <c r="I1087" s="33" t="str">
        <f t="shared" ref="I1087:I1102" si="321">_xlfn.CONCAT("='",F1087:H1087)</f>
        <v>='C:\Users\jaime.benazar\Quorum Business Solutions\Ecopetrol Prometeo - Documents\Planning Space Implementation\3. Analysis &amp; Design\Design\FC22\DRR Jaime\Por presentar a ECP\Cantagallo\Yarigui-Cantagallo\[YARIGUI-CANTAGALLO_CF_SEC_07-Feb-2024Rev2.xlsx]D-PRB'!$BZ$33</v>
      </c>
      <c r="J1087" s="37" t="s">
        <v>3057</v>
      </c>
    </row>
    <row r="1088" spans="1:10" x14ac:dyDescent="0.25">
      <c r="A1088" s="32" t="s">
        <v>4</v>
      </c>
      <c r="B1088" s="32">
        <f t="shared" ref="B1088:B1102" si="322">+B1087+1</f>
        <v>2045</v>
      </c>
      <c r="C1088" s="33" t="s">
        <v>11</v>
      </c>
      <c r="D1088" s="34" t="s">
        <v>1999</v>
      </c>
      <c r="E1088" s="35" t="str">
        <f t="shared" si="318"/>
        <v>PRB'!</v>
      </c>
      <c r="F1088" s="34" t="str">
        <f t="shared" si="319"/>
        <v>C:\Users\jaime.benazar\Quorum Business Solutions\Ecopetrol Prometeo - Documents\Planning Space Implementation\3. Analysis &amp; Design\Design\FC22\DRR Jaime\Por presentar a ECP\Cantagallo\Yarigui-Cantagallo\[YARIGUI-CANTAGALLO_CF_SEC_07-Feb-2024Rev2.xlsx]D-PRB'!</v>
      </c>
      <c r="G1088" s="32" t="s">
        <v>112</v>
      </c>
      <c r="H1088" s="33">
        <f t="shared" si="320"/>
        <v>34</v>
      </c>
      <c r="I1088" s="33" t="str">
        <f t="shared" si="321"/>
        <v>='C:\Users\jaime.benazar\Quorum Business Solutions\Ecopetrol Prometeo - Documents\Planning Space Implementation\3. Analysis &amp; Design\Design\FC22\DRR Jaime\Por presentar a ECP\Cantagallo\Yarigui-Cantagallo\[YARIGUI-CANTAGALLO_CF_SEC_07-Feb-2024Rev2.xlsx]D-PRB'!$BZ$34</v>
      </c>
      <c r="J1088" s="37" t="s">
        <v>3058</v>
      </c>
    </row>
    <row r="1089" spans="1:10" x14ac:dyDescent="0.25">
      <c r="A1089" s="32" t="s">
        <v>4</v>
      </c>
      <c r="B1089" s="32">
        <f t="shared" si="322"/>
        <v>2046</v>
      </c>
      <c r="C1089" s="33" t="s">
        <v>11</v>
      </c>
      <c r="D1089" s="34" t="s">
        <v>1999</v>
      </c>
      <c r="E1089" s="35" t="str">
        <f t="shared" si="318"/>
        <v>PRB'!</v>
      </c>
      <c r="F1089" s="34" t="str">
        <f t="shared" si="319"/>
        <v>C:\Users\jaime.benazar\Quorum Business Solutions\Ecopetrol Prometeo - Documents\Planning Space Implementation\3. Analysis &amp; Design\Design\FC22\DRR Jaime\Por presentar a ECP\Cantagallo\Yarigui-Cantagallo\[YARIGUI-CANTAGALLO_CF_SEC_07-Feb-2024Rev2.xlsx]D-PRB'!</v>
      </c>
      <c r="G1089" s="32" t="s">
        <v>112</v>
      </c>
      <c r="H1089" s="33">
        <f t="shared" si="320"/>
        <v>35</v>
      </c>
      <c r="I1089" s="33" t="str">
        <f t="shared" si="321"/>
        <v>='C:\Users\jaime.benazar\Quorum Business Solutions\Ecopetrol Prometeo - Documents\Planning Space Implementation\3. Analysis &amp; Design\Design\FC22\DRR Jaime\Por presentar a ECP\Cantagallo\Yarigui-Cantagallo\[YARIGUI-CANTAGALLO_CF_SEC_07-Feb-2024Rev2.xlsx]D-PRB'!$BZ$35</v>
      </c>
      <c r="J1089" s="37" t="s">
        <v>3059</v>
      </c>
    </row>
    <row r="1090" spans="1:10" x14ac:dyDescent="0.25">
      <c r="A1090" s="32" t="s">
        <v>4</v>
      </c>
      <c r="B1090" s="32">
        <f t="shared" si="322"/>
        <v>2047</v>
      </c>
      <c r="C1090" s="33" t="s">
        <v>11</v>
      </c>
      <c r="D1090" s="34" t="s">
        <v>1999</v>
      </c>
      <c r="E1090" s="35" t="str">
        <f t="shared" si="318"/>
        <v>PRB'!</v>
      </c>
      <c r="F1090" s="34" t="str">
        <f t="shared" si="319"/>
        <v>C:\Users\jaime.benazar\Quorum Business Solutions\Ecopetrol Prometeo - Documents\Planning Space Implementation\3. Analysis &amp; Design\Design\FC22\DRR Jaime\Por presentar a ECP\Cantagallo\Yarigui-Cantagallo\[YARIGUI-CANTAGALLO_CF_SEC_07-Feb-2024Rev2.xlsx]D-PRB'!</v>
      </c>
      <c r="G1090" s="32" t="s">
        <v>112</v>
      </c>
      <c r="H1090" s="33">
        <f t="shared" si="320"/>
        <v>36</v>
      </c>
      <c r="I1090" s="33" t="str">
        <f t="shared" si="321"/>
        <v>='C:\Users\jaime.benazar\Quorum Business Solutions\Ecopetrol Prometeo - Documents\Planning Space Implementation\3. Analysis &amp; Design\Design\FC22\DRR Jaime\Por presentar a ECP\Cantagallo\Yarigui-Cantagallo\[YARIGUI-CANTAGALLO_CF_SEC_07-Feb-2024Rev2.xlsx]D-PRB'!$BZ$36</v>
      </c>
      <c r="J1090" s="37" t="s">
        <v>3060</v>
      </c>
    </row>
    <row r="1091" spans="1:10" x14ac:dyDescent="0.25">
      <c r="A1091" s="32" t="s">
        <v>4</v>
      </c>
      <c r="B1091" s="32">
        <f t="shared" si="322"/>
        <v>2048</v>
      </c>
      <c r="C1091" s="33" t="s">
        <v>11</v>
      </c>
      <c r="D1091" s="34" t="s">
        <v>1999</v>
      </c>
      <c r="E1091" s="35" t="str">
        <f t="shared" si="318"/>
        <v>PRB'!</v>
      </c>
      <c r="F1091" s="34" t="str">
        <f t="shared" si="319"/>
        <v>C:\Users\jaime.benazar\Quorum Business Solutions\Ecopetrol Prometeo - Documents\Planning Space Implementation\3. Analysis &amp; Design\Design\FC22\DRR Jaime\Por presentar a ECP\Cantagallo\Yarigui-Cantagallo\[YARIGUI-CANTAGALLO_CF_SEC_07-Feb-2024Rev2.xlsx]D-PRB'!</v>
      </c>
      <c r="G1091" s="32" t="s">
        <v>112</v>
      </c>
      <c r="H1091" s="33">
        <f t="shared" si="320"/>
        <v>37</v>
      </c>
      <c r="I1091" s="33" t="str">
        <f t="shared" si="321"/>
        <v>='C:\Users\jaime.benazar\Quorum Business Solutions\Ecopetrol Prometeo - Documents\Planning Space Implementation\3. Analysis &amp; Design\Design\FC22\DRR Jaime\Por presentar a ECP\Cantagallo\Yarigui-Cantagallo\[YARIGUI-CANTAGALLO_CF_SEC_07-Feb-2024Rev2.xlsx]D-PRB'!$BZ$37</v>
      </c>
      <c r="J1091" s="37" t="s">
        <v>3061</v>
      </c>
    </row>
    <row r="1092" spans="1:10" x14ac:dyDescent="0.25">
      <c r="A1092" s="32" t="s">
        <v>4</v>
      </c>
      <c r="B1092" s="32">
        <f t="shared" si="322"/>
        <v>2049</v>
      </c>
      <c r="C1092" s="33" t="s">
        <v>11</v>
      </c>
      <c r="D1092" s="34" t="s">
        <v>1999</v>
      </c>
      <c r="E1092" s="35" t="str">
        <f t="shared" si="318"/>
        <v>PRB'!</v>
      </c>
      <c r="F1092" s="34" t="str">
        <f t="shared" si="319"/>
        <v>C:\Users\jaime.benazar\Quorum Business Solutions\Ecopetrol Prometeo - Documents\Planning Space Implementation\3. Analysis &amp; Design\Design\FC22\DRR Jaime\Por presentar a ECP\Cantagallo\Yarigui-Cantagallo\[YARIGUI-CANTAGALLO_CF_SEC_07-Feb-2024Rev2.xlsx]D-PRB'!</v>
      </c>
      <c r="G1092" s="32" t="s">
        <v>112</v>
      </c>
      <c r="H1092" s="33">
        <f t="shared" si="320"/>
        <v>38</v>
      </c>
      <c r="I1092" s="33" t="str">
        <f t="shared" si="321"/>
        <v>='C:\Users\jaime.benazar\Quorum Business Solutions\Ecopetrol Prometeo - Documents\Planning Space Implementation\3. Analysis &amp; Design\Design\FC22\DRR Jaime\Por presentar a ECP\Cantagallo\Yarigui-Cantagallo\[YARIGUI-CANTAGALLO_CF_SEC_07-Feb-2024Rev2.xlsx]D-PRB'!$BZ$38</v>
      </c>
      <c r="J1092" s="37" t="s">
        <v>3062</v>
      </c>
    </row>
    <row r="1093" spans="1:10" x14ac:dyDescent="0.25">
      <c r="A1093" s="32" t="s">
        <v>4</v>
      </c>
      <c r="B1093" s="32">
        <f t="shared" si="322"/>
        <v>2050</v>
      </c>
      <c r="C1093" s="33" t="s">
        <v>11</v>
      </c>
      <c r="D1093" s="34" t="s">
        <v>1999</v>
      </c>
      <c r="E1093" s="35" t="str">
        <f t="shared" si="318"/>
        <v>PRB'!</v>
      </c>
      <c r="F1093" s="34" t="str">
        <f t="shared" si="319"/>
        <v>C:\Users\jaime.benazar\Quorum Business Solutions\Ecopetrol Prometeo - Documents\Planning Space Implementation\3. Analysis &amp; Design\Design\FC22\DRR Jaime\Por presentar a ECP\Cantagallo\Yarigui-Cantagallo\[YARIGUI-CANTAGALLO_CF_SEC_07-Feb-2024Rev2.xlsx]D-PRB'!</v>
      </c>
      <c r="G1093" s="32" t="s">
        <v>112</v>
      </c>
      <c r="H1093" s="33">
        <f t="shared" si="320"/>
        <v>39</v>
      </c>
      <c r="I1093" s="33" t="str">
        <f t="shared" si="321"/>
        <v>='C:\Users\jaime.benazar\Quorum Business Solutions\Ecopetrol Prometeo - Documents\Planning Space Implementation\3. Analysis &amp; Design\Design\FC22\DRR Jaime\Por presentar a ECP\Cantagallo\Yarigui-Cantagallo\[YARIGUI-CANTAGALLO_CF_SEC_07-Feb-2024Rev2.xlsx]D-PRB'!$BZ$39</v>
      </c>
      <c r="J1093" s="37" t="s">
        <v>3063</v>
      </c>
    </row>
    <row r="1094" spans="1:10" x14ac:dyDescent="0.25">
      <c r="A1094" s="32" t="s">
        <v>4</v>
      </c>
      <c r="B1094" s="32">
        <f t="shared" si="322"/>
        <v>2051</v>
      </c>
      <c r="C1094" s="33" t="s">
        <v>11</v>
      </c>
      <c r="D1094" s="34" t="s">
        <v>1999</v>
      </c>
      <c r="E1094" s="35" t="str">
        <f t="shared" si="318"/>
        <v>PRB'!</v>
      </c>
      <c r="F1094" s="34" t="str">
        <f t="shared" si="319"/>
        <v>C:\Users\jaime.benazar\Quorum Business Solutions\Ecopetrol Prometeo - Documents\Planning Space Implementation\3. Analysis &amp; Design\Design\FC22\DRR Jaime\Por presentar a ECP\Cantagallo\Yarigui-Cantagallo\[YARIGUI-CANTAGALLO_CF_SEC_07-Feb-2024Rev2.xlsx]D-PRB'!</v>
      </c>
      <c r="G1094" s="32" t="s">
        <v>112</v>
      </c>
      <c r="H1094" s="33">
        <f t="shared" si="320"/>
        <v>40</v>
      </c>
      <c r="I1094" s="33" t="str">
        <f t="shared" si="321"/>
        <v>='C:\Users\jaime.benazar\Quorum Business Solutions\Ecopetrol Prometeo - Documents\Planning Space Implementation\3. Analysis &amp; Design\Design\FC22\DRR Jaime\Por presentar a ECP\Cantagallo\Yarigui-Cantagallo\[YARIGUI-CANTAGALLO_CF_SEC_07-Feb-2024Rev2.xlsx]D-PRB'!$BZ$40</v>
      </c>
      <c r="J1094" s="37" t="s">
        <v>3064</v>
      </c>
    </row>
    <row r="1095" spans="1:10" x14ac:dyDescent="0.25">
      <c r="A1095" s="32" t="s">
        <v>4</v>
      </c>
      <c r="B1095" s="32">
        <f t="shared" si="322"/>
        <v>2052</v>
      </c>
      <c r="C1095" s="33" t="s">
        <v>11</v>
      </c>
      <c r="D1095" s="34" t="s">
        <v>1999</v>
      </c>
      <c r="E1095" s="35" t="str">
        <f t="shared" si="318"/>
        <v>PRB'!</v>
      </c>
      <c r="F1095" s="34" t="str">
        <f t="shared" si="319"/>
        <v>C:\Users\jaime.benazar\Quorum Business Solutions\Ecopetrol Prometeo - Documents\Planning Space Implementation\3. Analysis &amp; Design\Design\FC22\DRR Jaime\Por presentar a ECP\Cantagallo\Yarigui-Cantagallo\[YARIGUI-CANTAGALLO_CF_SEC_07-Feb-2024Rev2.xlsx]D-PRB'!</v>
      </c>
      <c r="G1095" s="32" t="s">
        <v>112</v>
      </c>
      <c r="H1095" s="33">
        <f t="shared" si="320"/>
        <v>41</v>
      </c>
      <c r="I1095" s="33" t="str">
        <f t="shared" si="321"/>
        <v>='C:\Users\jaime.benazar\Quorum Business Solutions\Ecopetrol Prometeo - Documents\Planning Space Implementation\3. Analysis &amp; Design\Design\FC22\DRR Jaime\Por presentar a ECP\Cantagallo\Yarigui-Cantagallo\[YARIGUI-CANTAGALLO_CF_SEC_07-Feb-2024Rev2.xlsx]D-PRB'!$BZ$41</v>
      </c>
      <c r="J1095" s="37" t="s">
        <v>3065</v>
      </c>
    </row>
    <row r="1096" spans="1:10" x14ac:dyDescent="0.25">
      <c r="A1096" s="32" t="s">
        <v>4</v>
      </c>
      <c r="B1096" s="32">
        <f t="shared" si="322"/>
        <v>2053</v>
      </c>
      <c r="C1096" s="33" t="s">
        <v>11</v>
      </c>
      <c r="D1096" s="34" t="s">
        <v>1999</v>
      </c>
      <c r="E1096" s="35" t="str">
        <f t="shared" si="318"/>
        <v>PRB'!</v>
      </c>
      <c r="F1096" s="34" t="str">
        <f t="shared" si="319"/>
        <v>C:\Users\jaime.benazar\Quorum Business Solutions\Ecopetrol Prometeo - Documents\Planning Space Implementation\3. Analysis &amp; Design\Design\FC22\DRR Jaime\Por presentar a ECP\Cantagallo\Yarigui-Cantagallo\[YARIGUI-CANTAGALLO_CF_SEC_07-Feb-2024Rev2.xlsx]D-PRB'!</v>
      </c>
      <c r="G1096" s="32" t="s">
        <v>112</v>
      </c>
      <c r="H1096" s="33">
        <f t="shared" si="320"/>
        <v>42</v>
      </c>
      <c r="I1096" s="33" t="str">
        <f t="shared" si="321"/>
        <v>='C:\Users\jaime.benazar\Quorum Business Solutions\Ecopetrol Prometeo - Documents\Planning Space Implementation\3. Analysis &amp; Design\Design\FC22\DRR Jaime\Por presentar a ECP\Cantagallo\Yarigui-Cantagallo\[YARIGUI-CANTAGALLO_CF_SEC_07-Feb-2024Rev2.xlsx]D-PRB'!$BZ$42</v>
      </c>
      <c r="J1096" s="37" t="s">
        <v>3066</v>
      </c>
    </row>
    <row r="1097" spans="1:10" x14ac:dyDescent="0.25">
      <c r="A1097" s="32" t="s">
        <v>4</v>
      </c>
      <c r="B1097" s="32">
        <f t="shared" si="322"/>
        <v>2054</v>
      </c>
      <c r="C1097" s="33" t="s">
        <v>11</v>
      </c>
      <c r="D1097" s="34" t="s">
        <v>1999</v>
      </c>
      <c r="E1097" s="35" t="str">
        <f t="shared" si="318"/>
        <v>PRB'!</v>
      </c>
      <c r="F1097" s="34" t="str">
        <f t="shared" si="319"/>
        <v>C:\Users\jaime.benazar\Quorum Business Solutions\Ecopetrol Prometeo - Documents\Planning Space Implementation\3. Analysis &amp; Design\Design\FC22\DRR Jaime\Por presentar a ECP\Cantagallo\Yarigui-Cantagallo\[YARIGUI-CANTAGALLO_CF_SEC_07-Feb-2024Rev2.xlsx]D-PRB'!</v>
      </c>
      <c r="G1097" s="32" t="s">
        <v>112</v>
      </c>
      <c r="H1097" s="33">
        <f t="shared" si="320"/>
        <v>43</v>
      </c>
      <c r="I1097" s="33" t="str">
        <f t="shared" si="321"/>
        <v>='C:\Users\jaime.benazar\Quorum Business Solutions\Ecopetrol Prometeo - Documents\Planning Space Implementation\3. Analysis &amp; Design\Design\FC22\DRR Jaime\Por presentar a ECP\Cantagallo\Yarigui-Cantagallo\[YARIGUI-CANTAGALLO_CF_SEC_07-Feb-2024Rev2.xlsx]D-PRB'!$BZ$43</v>
      </c>
      <c r="J1097" s="37" t="s">
        <v>3067</v>
      </c>
    </row>
    <row r="1098" spans="1:10" x14ac:dyDescent="0.25">
      <c r="A1098" s="32" t="s">
        <v>4</v>
      </c>
      <c r="B1098" s="32">
        <f t="shared" si="322"/>
        <v>2055</v>
      </c>
      <c r="C1098" s="33" t="s">
        <v>11</v>
      </c>
      <c r="D1098" s="34" t="s">
        <v>1999</v>
      </c>
      <c r="E1098" s="35" t="str">
        <f t="shared" si="318"/>
        <v>PRB'!</v>
      </c>
      <c r="F1098" s="34" t="str">
        <f t="shared" si="319"/>
        <v>C:\Users\jaime.benazar\Quorum Business Solutions\Ecopetrol Prometeo - Documents\Planning Space Implementation\3. Analysis &amp; Design\Design\FC22\DRR Jaime\Por presentar a ECP\Cantagallo\Yarigui-Cantagallo\[YARIGUI-CANTAGALLO_CF_SEC_07-Feb-2024Rev2.xlsx]D-PRB'!</v>
      </c>
      <c r="G1098" s="32" t="s">
        <v>112</v>
      </c>
      <c r="H1098" s="33">
        <f t="shared" si="320"/>
        <v>44</v>
      </c>
      <c r="I1098" s="33" t="str">
        <f t="shared" si="321"/>
        <v>='C:\Users\jaime.benazar\Quorum Business Solutions\Ecopetrol Prometeo - Documents\Planning Space Implementation\3. Analysis &amp; Design\Design\FC22\DRR Jaime\Por presentar a ECP\Cantagallo\Yarigui-Cantagallo\[YARIGUI-CANTAGALLO_CF_SEC_07-Feb-2024Rev2.xlsx]D-PRB'!$BZ$44</v>
      </c>
      <c r="J1098" s="37" t="s">
        <v>3068</v>
      </c>
    </row>
    <row r="1099" spans="1:10" x14ac:dyDescent="0.25">
      <c r="A1099" s="32" t="s">
        <v>4</v>
      </c>
      <c r="B1099" s="32">
        <f t="shared" si="322"/>
        <v>2056</v>
      </c>
      <c r="C1099" s="33" t="s">
        <v>11</v>
      </c>
      <c r="D1099" s="34" t="s">
        <v>1999</v>
      </c>
      <c r="E1099" s="35" t="str">
        <f t="shared" si="318"/>
        <v>PRB'!</v>
      </c>
      <c r="F1099" s="34" t="str">
        <f t="shared" si="319"/>
        <v>C:\Users\jaime.benazar\Quorum Business Solutions\Ecopetrol Prometeo - Documents\Planning Space Implementation\3. Analysis &amp; Design\Design\FC22\DRR Jaime\Por presentar a ECP\Cantagallo\Yarigui-Cantagallo\[YARIGUI-CANTAGALLO_CF_SEC_07-Feb-2024Rev2.xlsx]D-PRB'!</v>
      </c>
      <c r="G1099" s="32" t="s">
        <v>112</v>
      </c>
      <c r="H1099" s="33">
        <f t="shared" si="320"/>
        <v>45</v>
      </c>
      <c r="I1099" s="33" t="str">
        <f t="shared" si="321"/>
        <v>='C:\Users\jaime.benazar\Quorum Business Solutions\Ecopetrol Prometeo - Documents\Planning Space Implementation\3. Analysis &amp; Design\Design\FC22\DRR Jaime\Por presentar a ECP\Cantagallo\Yarigui-Cantagallo\[YARIGUI-CANTAGALLO_CF_SEC_07-Feb-2024Rev2.xlsx]D-PRB'!$BZ$45</v>
      </c>
      <c r="J1099" s="37" t="s">
        <v>3069</v>
      </c>
    </row>
    <row r="1100" spans="1:10" x14ac:dyDescent="0.25">
      <c r="A1100" s="32" t="s">
        <v>4</v>
      </c>
      <c r="B1100" s="32">
        <f t="shared" si="322"/>
        <v>2057</v>
      </c>
      <c r="C1100" s="33" t="s">
        <v>11</v>
      </c>
      <c r="D1100" s="34" t="s">
        <v>1999</v>
      </c>
      <c r="E1100" s="35" t="str">
        <f t="shared" si="318"/>
        <v>PRB'!</v>
      </c>
      <c r="F1100" s="34" t="str">
        <f t="shared" si="319"/>
        <v>C:\Users\jaime.benazar\Quorum Business Solutions\Ecopetrol Prometeo - Documents\Planning Space Implementation\3. Analysis &amp; Design\Design\FC22\DRR Jaime\Por presentar a ECP\Cantagallo\Yarigui-Cantagallo\[YARIGUI-CANTAGALLO_CF_SEC_07-Feb-2024Rev2.xlsx]D-PRB'!</v>
      </c>
      <c r="G1100" s="32" t="s">
        <v>112</v>
      </c>
      <c r="H1100" s="33">
        <f t="shared" si="320"/>
        <v>46</v>
      </c>
      <c r="I1100" s="33" t="str">
        <f t="shared" si="321"/>
        <v>='C:\Users\jaime.benazar\Quorum Business Solutions\Ecopetrol Prometeo - Documents\Planning Space Implementation\3. Analysis &amp; Design\Design\FC22\DRR Jaime\Por presentar a ECP\Cantagallo\Yarigui-Cantagallo\[YARIGUI-CANTAGALLO_CF_SEC_07-Feb-2024Rev2.xlsx]D-PRB'!$BZ$46</v>
      </c>
      <c r="J1100" s="37" t="s">
        <v>3070</v>
      </c>
    </row>
    <row r="1101" spans="1:10" x14ac:dyDescent="0.25">
      <c r="A1101" s="32" t="s">
        <v>4</v>
      </c>
      <c r="B1101" s="32">
        <f t="shared" si="322"/>
        <v>2058</v>
      </c>
      <c r="C1101" s="33" t="s">
        <v>11</v>
      </c>
      <c r="D1101" s="34" t="s">
        <v>1999</v>
      </c>
      <c r="E1101" s="35" t="str">
        <f t="shared" si="318"/>
        <v>PRB'!</v>
      </c>
      <c r="F1101" s="34" t="str">
        <f t="shared" si="319"/>
        <v>C:\Users\jaime.benazar\Quorum Business Solutions\Ecopetrol Prometeo - Documents\Planning Space Implementation\3. Analysis &amp; Design\Design\FC22\DRR Jaime\Por presentar a ECP\Cantagallo\Yarigui-Cantagallo\[YARIGUI-CANTAGALLO_CF_SEC_07-Feb-2024Rev2.xlsx]D-PRB'!</v>
      </c>
      <c r="G1101" s="32" t="s">
        <v>112</v>
      </c>
      <c r="H1101" s="33">
        <f t="shared" si="320"/>
        <v>47</v>
      </c>
      <c r="I1101" s="33" t="str">
        <f t="shared" si="321"/>
        <v>='C:\Users\jaime.benazar\Quorum Business Solutions\Ecopetrol Prometeo - Documents\Planning Space Implementation\3. Analysis &amp; Design\Design\FC22\DRR Jaime\Por presentar a ECP\Cantagallo\Yarigui-Cantagallo\[YARIGUI-CANTAGALLO_CF_SEC_07-Feb-2024Rev2.xlsx]D-PRB'!$BZ$47</v>
      </c>
      <c r="J1101" s="37" t="s">
        <v>3071</v>
      </c>
    </row>
    <row r="1102" spans="1:10" x14ac:dyDescent="0.25">
      <c r="A1102" s="32" t="s">
        <v>4</v>
      </c>
      <c r="B1102" s="32">
        <f t="shared" si="322"/>
        <v>2059</v>
      </c>
      <c r="C1102" s="33" t="s">
        <v>11</v>
      </c>
      <c r="D1102" s="34" t="s">
        <v>1999</v>
      </c>
      <c r="E1102" s="35" t="str">
        <f t="shared" si="318"/>
        <v>PRB'!</v>
      </c>
      <c r="F1102" s="34" t="str">
        <f t="shared" si="319"/>
        <v>C:\Users\jaime.benazar\Quorum Business Solutions\Ecopetrol Prometeo - Documents\Planning Space Implementation\3. Analysis &amp; Design\Design\FC22\DRR Jaime\Por presentar a ECP\Cantagallo\Yarigui-Cantagallo\[YARIGUI-CANTAGALLO_CF_SEC_07-Feb-2024Rev2.xlsx]D-PRB'!</v>
      </c>
      <c r="G1102" s="32" t="s">
        <v>112</v>
      </c>
      <c r="H1102" s="33">
        <f t="shared" si="320"/>
        <v>48</v>
      </c>
      <c r="I1102" s="33" t="str">
        <f t="shared" si="321"/>
        <v>='C:\Users\jaime.benazar\Quorum Business Solutions\Ecopetrol Prometeo - Documents\Planning Space Implementation\3. Analysis &amp; Design\Design\FC22\DRR Jaime\Por presentar a ECP\Cantagallo\Yarigui-Cantagallo\[YARIGUI-CANTAGALLO_CF_SEC_07-Feb-2024Rev2.xlsx]D-PRB'!$BZ$48</v>
      </c>
      <c r="J1102" s="37" t="s">
        <v>3072</v>
      </c>
    </row>
    <row r="1103" spans="1:10" x14ac:dyDescent="0.25">
      <c r="A1103" s="32" t="s">
        <v>28</v>
      </c>
      <c r="B1103" s="32"/>
      <c r="C1103" s="33" t="s">
        <v>11</v>
      </c>
      <c r="D1103" s="34"/>
      <c r="E1103" s="35"/>
      <c r="F1103" s="34"/>
      <c r="G1103" s="32"/>
      <c r="H1103" s="33"/>
      <c r="I1103" s="33"/>
      <c r="J1103" s="33"/>
    </row>
    <row r="1104" spans="1:10" x14ac:dyDescent="0.25">
      <c r="A1104" s="32" t="s">
        <v>102</v>
      </c>
      <c r="B1104" s="32">
        <v>2023</v>
      </c>
      <c r="C1104" s="33" t="s">
        <v>11</v>
      </c>
      <c r="D1104" s="34" t="s">
        <v>1999</v>
      </c>
      <c r="E1104" s="35" t="str">
        <f t="shared" ref="E1104:E1124" si="323">_xlfn.CONCAT(A1104,"'!")</f>
        <v>PSDP'!</v>
      </c>
      <c r="F1104" s="34" t="str">
        <f t="shared" ref="F1104:F1124" si="324">_xlfn.CONCAT(D1104:E1104)</f>
        <v>C:\Users\jaime.benazar\Quorum Business Solutions\Ecopetrol Prometeo - Documents\Planning Space Implementation\3. Analysis &amp; Design\Design\FC22\DRR Jaime\Por presentar a ECP\Cantagallo\Yarigui-Cantagallo\[YARIGUI-CANTAGALLO_CF_SEC_07-Feb-2024Rev2.xlsx]D-PSDP'!</v>
      </c>
      <c r="G1104" s="32" t="s">
        <v>112</v>
      </c>
      <c r="H1104" s="33">
        <v>12</v>
      </c>
      <c r="I1104" s="33" t="str">
        <f>_xlfn.CONCAT("='",F1104:H1104)</f>
        <v>='C:\Users\jaime.benazar\Quorum Business Solutions\Ecopetrol Prometeo - Documents\Planning Space Implementation\3. Analysis &amp; Design\Design\FC22\DRR Jaime\Por presentar a ECP\Cantagallo\Yarigui-Cantagallo\[YARIGUI-CANTAGALLO_CF_SEC_07-Feb-2024Rev2.xlsx]D-PSDP'!$BZ$12</v>
      </c>
      <c r="J1104" s="37" t="s">
        <v>3073</v>
      </c>
    </row>
    <row r="1105" spans="1:10" x14ac:dyDescent="0.25">
      <c r="A1105" s="32" t="s">
        <v>102</v>
      </c>
      <c r="B1105" s="32">
        <f>+B1104+1</f>
        <v>2024</v>
      </c>
      <c r="C1105" s="33" t="s">
        <v>11</v>
      </c>
      <c r="D1105" s="34" t="s">
        <v>1999</v>
      </c>
      <c r="E1105" s="35" t="str">
        <f t="shared" si="323"/>
        <v>PSDP'!</v>
      </c>
      <c r="F1105" s="34" t="str">
        <f t="shared" si="324"/>
        <v>C:\Users\jaime.benazar\Quorum Business Solutions\Ecopetrol Prometeo - Documents\Planning Space Implementation\3. Analysis &amp; Design\Design\FC22\DRR Jaime\Por presentar a ECP\Cantagallo\Yarigui-Cantagallo\[YARIGUI-CANTAGALLO_CF_SEC_07-Feb-2024Rev2.xlsx]D-PSDP'!</v>
      </c>
      <c r="G1105" s="32" t="s">
        <v>112</v>
      </c>
      <c r="H1105" s="33">
        <f t="shared" ref="H1105:H1124" si="325">IF(A1105&lt;&gt;A1104,12,H1104+1)</f>
        <v>13</v>
      </c>
      <c r="I1105" s="33" t="str">
        <f t="shared" ref="I1105:I1198" si="326">_xlfn.CONCAT("='",F1105:H1105)</f>
        <v>='C:\Users\jaime.benazar\Quorum Business Solutions\Ecopetrol Prometeo - Documents\Planning Space Implementation\3. Analysis &amp; Design\Design\FC22\DRR Jaime\Por presentar a ECP\Cantagallo\Yarigui-Cantagallo\[YARIGUI-CANTAGALLO_CF_SEC_07-Feb-2024Rev2.xlsx]D-PSDP'!$BZ$13</v>
      </c>
      <c r="J1105" s="37" t="s">
        <v>3074</v>
      </c>
    </row>
    <row r="1106" spans="1:10" x14ac:dyDescent="0.25">
      <c r="A1106" s="32" t="s">
        <v>102</v>
      </c>
      <c r="B1106" s="32">
        <f t="shared" ref="B1106:B1117" si="327">+B1105+1</f>
        <v>2025</v>
      </c>
      <c r="C1106" s="33" t="s">
        <v>11</v>
      </c>
      <c r="D1106" s="34" t="s">
        <v>1999</v>
      </c>
      <c r="E1106" s="35" t="str">
        <f t="shared" si="323"/>
        <v>PSDP'!</v>
      </c>
      <c r="F1106" s="34" t="str">
        <f t="shared" si="324"/>
        <v>C:\Users\jaime.benazar\Quorum Business Solutions\Ecopetrol Prometeo - Documents\Planning Space Implementation\3. Analysis &amp; Design\Design\FC22\DRR Jaime\Por presentar a ECP\Cantagallo\Yarigui-Cantagallo\[YARIGUI-CANTAGALLO_CF_SEC_07-Feb-2024Rev2.xlsx]D-PSDP'!</v>
      </c>
      <c r="G1106" s="32" t="s">
        <v>112</v>
      </c>
      <c r="H1106" s="33">
        <f t="shared" si="325"/>
        <v>14</v>
      </c>
      <c r="I1106" s="33" t="str">
        <f t="shared" si="326"/>
        <v>='C:\Users\jaime.benazar\Quorum Business Solutions\Ecopetrol Prometeo - Documents\Planning Space Implementation\3. Analysis &amp; Design\Design\FC22\DRR Jaime\Por presentar a ECP\Cantagallo\Yarigui-Cantagallo\[YARIGUI-CANTAGALLO_CF_SEC_07-Feb-2024Rev2.xlsx]D-PSDP'!$BZ$14</v>
      </c>
      <c r="J1106" s="37" t="s">
        <v>3075</v>
      </c>
    </row>
    <row r="1107" spans="1:10" x14ac:dyDescent="0.25">
      <c r="A1107" s="32" t="s">
        <v>102</v>
      </c>
      <c r="B1107" s="32">
        <f t="shared" si="327"/>
        <v>2026</v>
      </c>
      <c r="C1107" s="33" t="s">
        <v>11</v>
      </c>
      <c r="D1107" s="34" t="s">
        <v>1999</v>
      </c>
      <c r="E1107" s="35" t="str">
        <f t="shared" si="323"/>
        <v>PSDP'!</v>
      </c>
      <c r="F1107" s="34" t="str">
        <f t="shared" si="324"/>
        <v>C:\Users\jaime.benazar\Quorum Business Solutions\Ecopetrol Prometeo - Documents\Planning Space Implementation\3. Analysis &amp; Design\Design\FC22\DRR Jaime\Por presentar a ECP\Cantagallo\Yarigui-Cantagallo\[YARIGUI-CANTAGALLO_CF_SEC_07-Feb-2024Rev2.xlsx]D-PSDP'!</v>
      </c>
      <c r="G1107" s="32" t="s">
        <v>112</v>
      </c>
      <c r="H1107" s="33">
        <f t="shared" si="325"/>
        <v>15</v>
      </c>
      <c r="I1107" s="33" t="str">
        <f t="shared" si="326"/>
        <v>='C:\Users\jaime.benazar\Quorum Business Solutions\Ecopetrol Prometeo - Documents\Planning Space Implementation\3. Analysis &amp; Design\Design\FC22\DRR Jaime\Por presentar a ECP\Cantagallo\Yarigui-Cantagallo\[YARIGUI-CANTAGALLO_CF_SEC_07-Feb-2024Rev2.xlsx]D-PSDP'!$BZ$15</v>
      </c>
      <c r="J1107" s="37" t="s">
        <v>3076</v>
      </c>
    </row>
    <row r="1108" spans="1:10" x14ac:dyDescent="0.25">
      <c r="A1108" s="32" t="s">
        <v>102</v>
      </c>
      <c r="B1108" s="32">
        <f t="shared" si="327"/>
        <v>2027</v>
      </c>
      <c r="C1108" s="33" t="s">
        <v>11</v>
      </c>
      <c r="D1108" s="34" t="s">
        <v>1999</v>
      </c>
      <c r="E1108" s="35" t="str">
        <f t="shared" si="323"/>
        <v>PSDP'!</v>
      </c>
      <c r="F1108" s="34" t="str">
        <f t="shared" si="324"/>
        <v>C:\Users\jaime.benazar\Quorum Business Solutions\Ecopetrol Prometeo - Documents\Planning Space Implementation\3. Analysis &amp; Design\Design\FC22\DRR Jaime\Por presentar a ECP\Cantagallo\Yarigui-Cantagallo\[YARIGUI-CANTAGALLO_CF_SEC_07-Feb-2024Rev2.xlsx]D-PSDP'!</v>
      </c>
      <c r="G1108" s="32" t="s">
        <v>112</v>
      </c>
      <c r="H1108" s="33">
        <f t="shared" si="325"/>
        <v>16</v>
      </c>
      <c r="I1108" s="33" t="str">
        <f t="shared" si="326"/>
        <v>='C:\Users\jaime.benazar\Quorum Business Solutions\Ecopetrol Prometeo - Documents\Planning Space Implementation\3. Analysis &amp; Design\Design\FC22\DRR Jaime\Por presentar a ECP\Cantagallo\Yarigui-Cantagallo\[YARIGUI-CANTAGALLO_CF_SEC_07-Feb-2024Rev2.xlsx]D-PSDP'!$BZ$16</v>
      </c>
      <c r="J1108" s="37" t="s">
        <v>3077</v>
      </c>
    </row>
    <row r="1109" spans="1:10" x14ac:dyDescent="0.25">
      <c r="A1109" s="32" t="s">
        <v>102</v>
      </c>
      <c r="B1109" s="32">
        <f t="shared" si="327"/>
        <v>2028</v>
      </c>
      <c r="C1109" s="33" t="s">
        <v>11</v>
      </c>
      <c r="D1109" s="34" t="s">
        <v>1999</v>
      </c>
      <c r="E1109" s="35" t="str">
        <f t="shared" si="323"/>
        <v>PSDP'!</v>
      </c>
      <c r="F1109" s="34" t="str">
        <f t="shared" si="324"/>
        <v>C:\Users\jaime.benazar\Quorum Business Solutions\Ecopetrol Prometeo - Documents\Planning Space Implementation\3. Analysis &amp; Design\Design\FC22\DRR Jaime\Por presentar a ECP\Cantagallo\Yarigui-Cantagallo\[YARIGUI-CANTAGALLO_CF_SEC_07-Feb-2024Rev2.xlsx]D-PSDP'!</v>
      </c>
      <c r="G1109" s="32" t="s">
        <v>112</v>
      </c>
      <c r="H1109" s="33">
        <f t="shared" si="325"/>
        <v>17</v>
      </c>
      <c r="I1109" s="33" t="str">
        <f t="shared" si="326"/>
        <v>='C:\Users\jaime.benazar\Quorum Business Solutions\Ecopetrol Prometeo - Documents\Planning Space Implementation\3. Analysis &amp; Design\Design\FC22\DRR Jaime\Por presentar a ECP\Cantagallo\Yarigui-Cantagallo\[YARIGUI-CANTAGALLO_CF_SEC_07-Feb-2024Rev2.xlsx]D-PSDP'!$BZ$17</v>
      </c>
      <c r="J1109" s="37" t="s">
        <v>3078</v>
      </c>
    </row>
    <row r="1110" spans="1:10" x14ac:dyDescent="0.25">
      <c r="A1110" s="32" t="s">
        <v>102</v>
      </c>
      <c r="B1110" s="32">
        <f t="shared" si="327"/>
        <v>2029</v>
      </c>
      <c r="C1110" s="33" t="s">
        <v>11</v>
      </c>
      <c r="D1110" s="34" t="s">
        <v>1999</v>
      </c>
      <c r="E1110" s="35" t="str">
        <f t="shared" si="323"/>
        <v>PSDP'!</v>
      </c>
      <c r="F1110" s="34" t="str">
        <f t="shared" si="324"/>
        <v>C:\Users\jaime.benazar\Quorum Business Solutions\Ecopetrol Prometeo - Documents\Planning Space Implementation\3. Analysis &amp; Design\Design\FC22\DRR Jaime\Por presentar a ECP\Cantagallo\Yarigui-Cantagallo\[YARIGUI-CANTAGALLO_CF_SEC_07-Feb-2024Rev2.xlsx]D-PSDP'!</v>
      </c>
      <c r="G1110" s="32" t="s">
        <v>112</v>
      </c>
      <c r="H1110" s="33">
        <f t="shared" si="325"/>
        <v>18</v>
      </c>
      <c r="I1110" s="33" t="str">
        <f t="shared" si="326"/>
        <v>='C:\Users\jaime.benazar\Quorum Business Solutions\Ecopetrol Prometeo - Documents\Planning Space Implementation\3. Analysis &amp; Design\Design\FC22\DRR Jaime\Por presentar a ECP\Cantagallo\Yarigui-Cantagallo\[YARIGUI-CANTAGALLO_CF_SEC_07-Feb-2024Rev2.xlsx]D-PSDP'!$BZ$18</v>
      </c>
      <c r="J1110" s="37" t="s">
        <v>3079</v>
      </c>
    </row>
    <row r="1111" spans="1:10" x14ac:dyDescent="0.25">
      <c r="A1111" s="32" t="s">
        <v>102</v>
      </c>
      <c r="B1111" s="32">
        <f t="shared" si="327"/>
        <v>2030</v>
      </c>
      <c r="C1111" s="33" t="s">
        <v>11</v>
      </c>
      <c r="D1111" s="34" t="s">
        <v>1999</v>
      </c>
      <c r="E1111" s="35" t="str">
        <f t="shared" si="323"/>
        <v>PSDP'!</v>
      </c>
      <c r="F1111" s="34" t="str">
        <f t="shared" si="324"/>
        <v>C:\Users\jaime.benazar\Quorum Business Solutions\Ecopetrol Prometeo - Documents\Planning Space Implementation\3. Analysis &amp; Design\Design\FC22\DRR Jaime\Por presentar a ECP\Cantagallo\Yarigui-Cantagallo\[YARIGUI-CANTAGALLO_CF_SEC_07-Feb-2024Rev2.xlsx]D-PSDP'!</v>
      </c>
      <c r="G1111" s="32" t="s">
        <v>112</v>
      </c>
      <c r="H1111" s="33">
        <f t="shared" si="325"/>
        <v>19</v>
      </c>
      <c r="I1111" s="33" t="str">
        <f t="shared" si="326"/>
        <v>='C:\Users\jaime.benazar\Quorum Business Solutions\Ecopetrol Prometeo - Documents\Planning Space Implementation\3. Analysis &amp; Design\Design\FC22\DRR Jaime\Por presentar a ECP\Cantagallo\Yarigui-Cantagallo\[YARIGUI-CANTAGALLO_CF_SEC_07-Feb-2024Rev2.xlsx]D-PSDP'!$BZ$19</v>
      </c>
      <c r="J1111" s="37" t="s">
        <v>3080</v>
      </c>
    </row>
    <row r="1112" spans="1:10" x14ac:dyDescent="0.25">
      <c r="A1112" s="32" t="s">
        <v>102</v>
      </c>
      <c r="B1112" s="32">
        <f t="shared" si="327"/>
        <v>2031</v>
      </c>
      <c r="C1112" s="33" t="s">
        <v>11</v>
      </c>
      <c r="D1112" s="34" t="s">
        <v>1999</v>
      </c>
      <c r="E1112" s="35" t="str">
        <f t="shared" si="323"/>
        <v>PSDP'!</v>
      </c>
      <c r="F1112" s="34" t="str">
        <f t="shared" si="324"/>
        <v>C:\Users\jaime.benazar\Quorum Business Solutions\Ecopetrol Prometeo - Documents\Planning Space Implementation\3. Analysis &amp; Design\Design\FC22\DRR Jaime\Por presentar a ECP\Cantagallo\Yarigui-Cantagallo\[YARIGUI-CANTAGALLO_CF_SEC_07-Feb-2024Rev2.xlsx]D-PSDP'!</v>
      </c>
      <c r="G1112" s="32" t="s">
        <v>112</v>
      </c>
      <c r="H1112" s="33">
        <f t="shared" si="325"/>
        <v>20</v>
      </c>
      <c r="I1112" s="33" t="str">
        <f t="shared" si="326"/>
        <v>='C:\Users\jaime.benazar\Quorum Business Solutions\Ecopetrol Prometeo - Documents\Planning Space Implementation\3. Analysis &amp; Design\Design\FC22\DRR Jaime\Por presentar a ECP\Cantagallo\Yarigui-Cantagallo\[YARIGUI-CANTAGALLO_CF_SEC_07-Feb-2024Rev2.xlsx]D-PSDP'!$BZ$20</v>
      </c>
      <c r="J1112" s="37" t="s">
        <v>3081</v>
      </c>
    </row>
    <row r="1113" spans="1:10" x14ac:dyDescent="0.25">
      <c r="A1113" s="32" t="s">
        <v>102</v>
      </c>
      <c r="B1113" s="32">
        <f t="shared" si="327"/>
        <v>2032</v>
      </c>
      <c r="C1113" s="33" t="s">
        <v>11</v>
      </c>
      <c r="D1113" s="34" t="s">
        <v>1999</v>
      </c>
      <c r="E1113" s="35" t="str">
        <f t="shared" si="323"/>
        <v>PSDP'!</v>
      </c>
      <c r="F1113" s="34" t="str">
        <f t="shared" si="324"/>
        <v>C:\Users\jaime.benazar\Quorum Business Solutions\Ecopetrol Prometeo - Documents\Planning Space Implementation\3. Analysis &amp; Design\Design\FC22\DRR Jaime\Por presentar a ECP\Cantagallo\Yarigui-Cantagallo\[YARIGUI-CANTAGALLO_CF_SEC_07-Feb-2024Rev2.xlsx]D-PSDP'!</v>
      </c>
      <c r="G1113" s="32" t="s">
        <v>112</v>
      </c>
      <c r="H1113" s="33">
        <f t="shared" si="325"/>
        <v>21</v>
      </c>
      <c r="I1113" s="33" t="str">
        <f t="shared" si="326"/>
        <v>='C:\Users\jaime.benazar\Quorum Business Solutions\Ecopetrol Prometeo - Documents\Planning Space Implementation\3. Analysis &amp; Design\Design\FC22\DRR Jaime\Por presentar a ECP\Cantagallo\Yarigui-Cantagallo\[YARIGUI-CANTAGALLO_CF_SEC_07-Feb-2024Rev2.xlsx]D-PSDP'!$BZ$21</v>
      </c>
      <c r="J1113" s="37" t="s">
        <v>3082</v>
      </c>
    </row>
    <row r="1114" spans="1:10" x14ac:dyDescent="0.25">
      <c r="A1114" s="32" t="s">
        <v>102</v>
      </c>
      <c r="B1114" s="32">
        <f t="shared" si="327"/>
        <v>2033</v>
      </c>
      <c r="C1114" s="33" t="s">
        <v>11</v>
      </c>
      <c r="D1114" s="34" t="s">
        <v>1999</v>
      </c>
      <c r="E1114" s="35" t="str">
        <f t="shared" si="323"/>
        <v>PSDP'!</v>
      </c>
      <c r="F1114" s="34" t="str">
        <f t="shared" si="324"/>
        <v>C:\Users\jaime.benazar\Quorum Business Solutions\Ecopetrol Prometeo - Documents\Planning Space Implementation\3. Analysis &amp; Design\Design\FC22\DRR Jaime\Por presentar a ECP\Cantagallo\Yarigui-Cantagallo\[YARIGUI-CANTAGALLO_CF_SEC_07-Feb-2024Rev2.xlsx]D-PSDP'!</v>
      </c>
      <c r="G1114" s="32" t="s">
        <v>112</v>
      </c>
      <c r="H1114" s="33">
        <f t="shared" si="325"/>
        <v>22</v>
      </c>
      <c r="I1114" s="33" t="str">
        <f t="shared" si="326"/>
        <v>='C:\Users\jaime.benazar\Quorum Business Solutions\Ecopetrol Prometeo - Documents\Planning Space Implementation\3. Analysis &amp; Design\Design\FC22\DRR Jaime\Por presentar a ECP\Cantagallo\Yarigui-Cantagallo\[YARIGUI-CANTAGALLO_CF_SEC_07-Feb-2024Rev2.xlsx]D-PSDP'!$BZ$22</v>
      </c>
      <c r="J1114" s="37" t="s">
        <v>3083</v>
      </c>
    </row>
    <row r="1115" spans="1:10" x14ac:dyDescent="0.25">
      <c r="A1115" s="32" t="s">
        <v>102</v>
      </c>
      <c r="B1115" s="32">
        <f t="shared" si="327"/>
        <v>2034</v>
      </c>
      <c r="C1115" s="33" t="s">
        <v>11</v>
      </c>
      <c r="D1115" s="34" t="s">
        <v>1999</v>
      </c>
      <c r="E1115" s="35" t="str">
        <f t="shared" si="323"/>
        <v>PSDP'!</v>
      </c>
      <c r="F1115" s="34" t="str">
        <f t="shared" si="324"/>
        <v>C:\Users\jaime.benazar\Quorum Business Solutions\Ecopetrol Prometeo - Documents\Planning Space Implementation\3. Analysis &amp; Design\Design\FC22\DRR Jaime\Por presentar a ECP\Cantagallo\Yarigui-Cantagallo\[YARIGUI-CANTAGALLO_CF_SEC_07-Feb-2024Rev2.xlsx]D-PSDP'!</v>
      </c>
      <c r="G1115" s="32" t="s">
        <v>112</v>
      </c>
      <c r="H1115" s="33">
        <f t="shared" si="325"/>
        <v>23</v>
      </c>
      <c r="I1115" s="33" t="str">
        <f t="shared" si="326"/>
        <v>='C:\Users\jaime.benazar\Quorum Business Solutions\Ecopetrol Prometeo - Documents\Planning Space Implementation\3. Analysis &amp; Design\Design\FC22\DRR Jaime\Por presentar a ECP\Cantagallo\Yarigui-Cantagallo\[YARIGUI-CANTAGALLO_CF_SEC_07-Feb-2024Rev2.xlsx]D-PSDP'!$BZ$23</v>
      </c>
      <c r="J1115" s="37" t="s">
        <v>3084</v>
      </c>
    </row>
    <row r="1116" spans="1:10" x14ac:dyDescent="0.25">
      <c r="A1116" s="32" t="s">
        <v>102</v>
      </c>
      <c r="B1116" s="32">
        <f t="shared" si="327"/>
        <v>2035</v>
      </c>
      <c r="C1116" s="33" t="s">
        <v>11</v>
      </c>
      <c r="D1116" s="34" t="s">
        <v>1999</v>
      </c>
      <c r="E1116" s="35" t="str">
        <f t="shared" si="323"/>
        <v>PSDP'!</v>
      </c>
      <c r="F1116" s="34" t="str">
        <f t="shared" si="324"/>
        <v>C:\Users\jaime.benazar\Quorum Business Solutions\Ecopetrol Prometeo - Documents\Planning Space Implementation\3. Analysis &amp; Design\Design\FC22\DRR Jaime\Por presentar a ECP\Cantagallo\Yarigui-Cantagallo\[YARIGUI-CANTAGALLO_CF_SEC_07-Feb-2024Rev2.xlsx]D-PSDP'!</v>
      </c>
      <c r="G1116" s="32" t="s">
        <v>112</v>
      </c>
      <c r="H1116" s="33">
        <f t="shared" si="325"/>
        <v>24</v>
      </c>
      <c r="I1116" s="33" t="str">
        <f t="shared" si="326"/>
        <v>='C:\Users\jaime.benazar\Quorum Business Solutions\Ecopetrol Prometeo - Documents\Planning Space Implementation\3. Analysis &amp; Design\Design\FC22\DRR Jaime\Por presentar a ECP\Cantagallo\Yarigui-Cantagallo\[YARIGUI-CANTAGALLO_CF_SEC_07-Feb-2024Rev2.xlsx]D-PSDP'!$BZ$24</v>
      </c>
      <c r="J1116" s="37" t="s">
        <v>3085</v>
      </c>
    </row>
    <row r="1117" spans="1:10" x14ac:dyDescent="0.25">
      <c r="A1117" s="32" t="s">
        <v>102</v>
      </c>
      <c r="B1117" s="32">
        <f t="shared" si="327"/>
        <v>2036</v>
      </c>
      <c r="C1117" s="33" t="s">
        <v>11</v>
      </c>
      <c r="D1117" s="34" t="s">
        <v>1999</v>
      </c>
      <c r="E1117" s="35" t="str">
        <f t="shared" si="323"/>
        <v>PSDP'!</v>
      </c>
      <c r="F1117" s="34" t="str">
        <f t="shared" si="324"/>
        <v>C:\Users\jaime.benazar\Quorum Business Solutions\Ecopetrol Prometeo - Documents\Planning Space Implementation\3. Analysis &amp; Design\Design\FC22\DRR Jaime\Por presentar a ECP\Cantagallo\Yarigui-Cantagallo\[YARIGUI-CANTAGALLO_CF_SEC_07-Feb-2024Rev2.xlsx]D-PSDP'!</v>
      </c>
      <c r="G1117" s="32" t="s">
        <v>112</v>
      </c>
      <c r="H1117" s="33">
        <f t="shared" si="325"/>
        <v>25</v>
      </c>
      <c r="I1117" s="33" t="str">
        <f t="shared" si="326"/>
        <v>='C:\Users\jaime.benazar\Quorum Business Solutions\Ecopetrol Prometeo - Documents\Planning Space Implementation\3. Analysis &amp; Design\Design\FC22\DRR Jaime\Por presentar a ECP\Cantagallo\Yarigui-Cantagallo\[YARIGUI-CANTAGALLO_CF_SEC_07-Feb-2024Rev2.xlsx]D-PSDP'!$BZ$25</v>
      </c>
      <c r="J1117" s="37" t="s">
        <v>3086</v>
      </c>
    </row>
    <row r="1118" spans="1:10" x14ac:dyDescent="0.25">
      <c r="A1118" s="32" t="s">
        <v>102</v>
      </c>
      <c r="B1118" s="32">
        <f>+B1117+1</f>
        <v>2037</v>
      </c>
      <c r="C1118" s="33" t="s">
        <v>11</v>
      </c>
      <c r="D1118" s="34" t="s">
        <v>1999</v>
      </c>
      <c r="E1118" s="35" t="str">
        <f t="shared" si="323"/>
        <v>PSDP'!</v>
      </c>
      <c r="F1118" s="34" t="str">
        <f t="shared" si="324"/>
        <v>C:\Users\jaime.benazar\Quorum Business Solutions\Ecopetrol Prometeo - Documents\Planning Space Implementation\3. Analysis &amp; Design\Design\FC22\DRR Jaime\Por presentar a ECP\Cantagallo\Yarigui-Cantagallo\[YARIGUI-CANTAGALLO_CF_SEC_07-Feb-2024Rev2.xlsx]D-PSDP'!</v>
      </c>
      <c r="G1118" s="32" t="s">
        <v>112</v>
      </c>
      <c r="H1118" s="33">
        <f t="shared" si="325"/>
        <v>26</v>
      </c>
      <c r="I1118" s="33" t="str">
        <f t="shared" si="326"/>
        <v>='C:\Users\jaime.benazar\Quorum Business Solutions\Ecopetrol Prometeo - Documents\Planning Space Implementation\3. Analysis &amp; Design\Design\FC22\DRR Jaime\Por presentar a ECP\Cantagallo\Yarigui-Cantagallo\[YARIGUI-CANTAGALLO_CF_SEC_07-Feb-2024Rev2.xlsx]D-PSDP'!$BZ$26</v>
      </c>
      <c r="J1118" s="37" t="s">
        <v>3087</v>
      </c>
    </row>
    <row r="1119" spans="1:10" x14ac:dyDescent="0.25">
      <c r="A1119" s="32" t="s">
        <v>102</v>
      </c>
      <c r="B1119" s="32">
        <f t="shared" ref="B1119:B1121" si="328">+B1118+1</f>
        <v>2038</v>
      </c>
      <c r="C1119" s="33" t="s">
        <v>11</v>
      </c>
      <c r="D1119" s="34" t="s">
        <v>1999</v>
      </c>
      <c r="E1119" s="35" t="str">
        <f t="shared" si="323"/>
        <v>PSDP'!</v>
      </c>
      <c r="F1119" s="34" t="str">
        <f t="shared" si="324"/>
        <v>C:\Users\jaime.benazar\Quorum Business Solutions\Ecopetrol Prometeo - Documents\Planning Space Implementation\3. Analysis &amp; Design\Design\FC22\DRR Jaime\Por presentar a ECP\Cantagallo\Yarigui-Cantagallo\[YARIGUI-CANTAGALLO_CF_SEC_07-Feb-2024Rev2.xlsx]D-PSDP'!</v>
      </c>
      <c r="G1119" s="32" t="s">
        <v>112</v>
      </c>
      <c r="H1119" s="33">
        <f t="shared" si="325"/>
        <v>27</v>
      </c>
      <c r="I1119" s="33" t="str">
        <f t="shared" si="326"/>
        <v>='C:\Users\jaime.benazar\Quorum Business Solutions\Ecopetrol Prometeo - Documents\Planning Space Implementation\3. Analysis &amp; Design\Design\FC22\DRR Jaime\Por presentar a ECP\Cantagallo\Yarigui-Cantagallo\[YARIGUI-CANTAGALLO_CF_SEC_07-Feb-2024Rev2.xlsx]D-PSDP'!$BZ$27</v>
      </c>
      <c r="J1119" s="37" t="s">
        <v>3088</v>
      </c>
    </row>
    <row r="1120" spans="1:10" x14ac:dyDescent="0.25">
      <c r="A1120" s="32" t="s">
        <v>102</v>
      </c>
      <c r="B1120" s="32">
        <f t="shared" si="328"/>
        <v>2039</v>
      </c>
      <c r="C1120" s="33" t="s">
        <v>11</v>
      </c>
      <c r="D1120" s="34" t="s">
        <v>1999</v>
      </c>
      <c r="E1120" s="35" t="str">
        <f t="shared" si="323"/>
        <v>PSDP'!</v>
      </c>
      <c r="F1120" s="34" t="str">
        <f t="shared" si="324"/>
        <v>C:\Users\jaime.benazar\Quorum Business Solutions\Ecopetrol Prometeo - Documents\Planning Space Implementation\3. Analysis &amp; Design\Design\FC22\DRR Jaime\Por presentar a ECP\Cantagallo\Yarigui-Cantagallo\[YARIGUI-CANTAGALLO_CF_SEC_07-Feb-2024Rev2.xlsx]D-PSDP'!</v>
      </c>
      <c r="G1120" s="32" t="s">
        <v>112</v>
      </c>
      <c r="H1120" s="33">
        <f t="shared" si="325"/>
        <v>28</v>
      </c>
      <c r="I1120" s="33" t="str">
        <f t="shared" si="326"/>
        <v>='C:\Users\jaime.benazar\Quorum Business Solutions\Ecopetrol Prometeo - Documents\Planning Space Implementation\3. Analysis &amp; Design\Design\FC22\DRR Jaime\Por presentar a ECP\Cantagallo\Yarigui-Cantagallo\[YARIGUI-CANTAGALLO_CF_SEC_07-Feb-2024Rev2.xlsx]D-PSDP'!$BZ$28</v>
      </c>
      <c r="J1120" s="37" t="s">
        <v>3089</v>
      </c>
    </row>
    <row r="1121" spans="1:10" x14ac:dyDescent="0.25">
      <c r="A1121" s="32" t="s">
        <v>102</v>
      </c>
      <c r="B1121" s="32">
        <f t="shared" si="328"/>
        <v>2040</v>
      </c>
      <c r="C1121" s="33" t="s">
        <v>11</v>
      </c>
      <c r="D1121" s="34" t="s">
        <v>1999</v>
      </c>
      <c r="E1121" s="35" t="str">
        <f t="shared" si="323"/>
        <v>PSDP'!</v>
      </c>
      <c r="F1121" s="34" t="str">
        <f t="shared" si="324"/>
        <v>C:\Users\jaime.benazar\Quorum Business Solutions\Ecopetrol Prometeo - Documents\Planning Space Implementation\3. Analysis &amp; Design\Design\FC22\DRR Jaime\Por presentar a ECP\Cantagallo\Yarigui-Cantagallo\[YARIGUI-CANTAGALLO_CF_SEC_07-Feb-2024Rev2.xlsx]D-PSDP'!</v>
      </c>
      <c r="G1121" s="32" t="s">
        <v>112</v>
      </c>
      <c r="H1121" s="33">
        <f t="shared" si="325"/>
        <v>29</v>
      </c>
      <c r="I1121" s="33" t="str">
        <f t="shared" si="326"/>
        <v>='C:\Users\jaime.benazar\Quorum Business Solutions\Ecopetrol Prometeo - Documents\Planning Space Implementation\3. Analysis &amp; Design\Design\FC22\DRR Jaime\Por presentar a ECP\Cantagallo\Yarigui-Cantagallo\[YARIGUI-CANTAGALLO_CF_SEC_07-Feb-2024Rev2.xlsx]D-PSDP'!$BZ$29</v>
      </c>
      <c r="J1121" s="37" t="s">
        <v>3090</v>
      </c>
    </row>
    <row r="1122" spans="1:10" x14ac:dyDescent="0.25">
      <c r="A1122" s="32" t="s">
        <v>102</v>
      </c>
      <c r="B1122" s="32">
        <f>+B1121+1</f>
        <v>2041</v>
      </c>
      <c r="C1122" s="33" t="s">
        <v>11</v>
      </c>
      <c r="D1122" s="34" t="s">
        <v>1999</v>
      </c>
      <c r="E1122" s="35" t="str">
        <f t="shared" si="323"/>
        <v>PSDP'!</v>
      </c>
      <c r="F1122" s="34" t="str">
        <f t="shared" si="324"/>
        <v>C:\Users\jaime.benazar\Quorum Business Solutions\Ecopetrol Prometeo - Documents\Planning Space Implementation\3. Analysis &amp; Design\Design\FC22\DRR Jaime\Por presentar a ECP\Cantagallo\Yarigui-Cantagallo\[YARIGUI-CANTAGALLO_CF_SEC_07-Feb-2024Rev2.xlsx]D-PSDP'!</v>
      </c>
      <c r="G1122" s="32" t="s">
        <v>112</v>
      </c>
      <c r="H1122" s="33">
        <f t="shared" si="325"/>
        <v>30</v>
      </c>
      <c r="I1122" s="33" t="str">
        <f t="shared" si="326"/>
        <v>='C:\Users\jaime.benazar\Quorum Business Solutions\Ecopetrol Prometeo - Documents\Planning Space Implementation\3. Analysis &amp; Design\Design\FC22\DRR Jaime\Por presentar a ECP\Cantagallo\Yarigui-Cantagallo\[YARIGUI-CANTAGALLO_CF_SEC_07-Feb-2024Rev2.xlsx]D-PSDP'!$BZ$30</v>
      </c>
      <c r="J1122" s="37" t="s">
        <v>3091</v>
      </c>
    </row>
    <row r="1123" spans="1:10" x14ac:dyDescent="0.25">
      <c r="A1123" s="32" t="s">
        <v>102</v>
      </c>
      <c r="B1123" s="32">
        <f t="shared" ref="B1123:B1124" si="329">+B1122+1</f>
        <v>2042</v>
      </c>
      <c r="C1123" s="33" t="s">
        <v>11</v>
      </c>
      <c r="D1123" s="34" t="s">
        <v>1999</v>
      </c>
      <c r="E1123" s="35" t="str">
        <f t="shared" si="323"/>
        <v>PSDP'!</v>
      </c>
      <c r="F1123" s="34" t="str">
        <f t="shared" si="324"/>
        <v>C:\Users\jaime.benazar\Quorum Business Solutions\Ecopetrol Prometeo - Documents\Planning Space Implementation\3. Analysis &amp; Design\Design\FC22\DRR Jaime\Por presentar a ECP\Cantagallo\Yarigui-Cantagallo\[YARIGUI-CANTAGALLO_CF_SEC_07-Feb-2024Rev2.xlsx]D-PSDP'!</v>
      </c>
      <c r="G1123" s="32" t="s">
        <v>112</v>
      </c>
      <c r="H1123" s="33">
        <f t="shared" si="325"/>
        <v>31</v>
      </c>
      <c r="I1123" s="33" t="str">
        <f t="shared" si="326"/>
        <v>='C:\Users\jaime.benazar\Quorum Business Solutions\Ecopetrol Prometeo - Documents\Planning Space Implementation\3. Analysis &amp; Design\Design\FC22\DRR Jaime\Por presentar a ECP\Cantagallo\Yarigui-Cantagallo\[YARIGUI-CANTAGALLO_CF_SEC_07-Feb-2024Rev2.xlsx]D-PSDP'!$BZ$31</v>
      </c>
      <c r="J1123" s="37" t="s">
        <v>3092</v>
      </c>
    </row>
    <row r="1124" spans="1:10" x14ac:dyDescent="0.25">
      <c r="A1124" s="32" t="s">
        <v>102</v>
      </c>
      <c r="B1124" s="32">
        <f t="shared" si="329"/>
        <v>2043</v>
      </c>
      <c r="C1124" s="33" t="s">
        <v>11</v>
      </c>
      <c r="D1124" s="34" t="s">
        <v>1999</v>
      </c>
      <c r="E1124" s="35" t="str">
        <f t="shared" si="323"/>
        <v>PSDP'!</v>
      </c>
      <c r="F1124" s="34" t="str">
        <f t="shared" si="324"/>
        <v>C:\Users\jaime.benazar\Quorum Business Solutions\Ecopetrol Prometeo - Documents\Planning Space Implementation\3. Analysis &amp; Design\Design\FC22\DRR Jaime\Por presentar a ECP\Cantagallo\Yarigui-Cantagallo\[YARIGUI-CANTAGALLO_CF_SEC_07-Feb-2024Rev2.xlsx]D-PSDP'!</v>
      </c>
      <c r="G1124" s="32" t="s">
        <v>112</v>
      </c>
      <c r="H1124" s="33">
        <f t="shared" si="325"/>
        <v>32</v>
      </c>
      <c r="I1124" s="33" t="str">
        <f t="shared" si="326"/>
        <v>='C:\Users\jaime.benazar\Quorum Business Solutions\Ecopetrol Prometeo - Documents\Planning Space Implementation\3. Analysis &amp; Design\Design\FC22\DRR Jaime\Por presentar a ECP\Cantagallo\Yarigui-Cantagallo\[YARIGUI-CANTAGALLO_CF_SEC_07-Feb-2024Rev2.xlsx]D-PSDP'!$BZ$32</v>
      </c>
      <c r="J1124" s="37" t="s">
        <v>3093</v>
      </c>
    </row>
    <row r="1125" spans="1:10" x14ac:dyDescent="0.25">
      <c r="A1125" s="32" t="s">
        <v>102</v>
      </c>
      <c r="B1125" s="32">
        <f>+B1124+1</f>
        <v>2044</v>
      </c>
      <c r="C1125" s="33" t="s">
        <v>11</v>
      </c>
      <c r="D1125" s="34" t="s">
        <v>1999</v>
      </c>
      <c r="E1125" s="35" t="str">
        <f t="shared" ref="E1125:E1140" si="330">_xlfn.CONCAT(A1125,"'!")</f>
        <v>PSDP'!</v>
      </c>
      <c r="F1125" s="34" t="str">
        <f t="shared" ref="F1125:F1140" si="331">_xlfn.CONCAT(D1125:E1125)</f>
        <v>C:\Users\jaime.benazar\Quorum Business Solutions\Ecopetrol Prometeo - Documents\Planning Space Implementation\3. Analysis &amp; Design\Design\FC22\DRR Jaime\Por presentar a ECP\Cantagallo\Yarigui-Cantagallo\[YARIGUI-CANTAGALLO_CF_SEC_07-Feb-2024Rev2.xlsx]D-PSDP'!</v>
      </c>
      <c r="G1125" s="32" t="s">
        <v>112</v>
      </c>
      <c r="H1125" s="33">
        <f t="shared" ref="H1125:H1140" si="332">IF(A1125&lt;&gt;A1124,12,H1124+1)</f>
        <v>33</v>
      </c>
      <c r="I1125" s="33" t="str">
        <f t="shared" ref="I1125:I1140" si="333">_xlfn.CONCAT("='",F1125:H1125)</f>
        <v>='C:\Users\jaime.benazar\Quorum Business Solutions\Ecopetrol Prometeo - Documents\Planning Space Implementation\3. Analysis &amp; Design\Design\FC22\DRR Jaime\Por presentar a ECP\Cantagallo\Yarigui-Cantagallo\[YARIGUI-CANTAGALLO_CF_SEC_07-Feb-2024Rev2.xlsx]D-PSDP'!$BZ$33</v>
      </c>
      <c r="J1125" s="37" t="s">
        <v>3094</v>
      </c>
    </row>
    <row r="1126" spans="1:10" x14ac:dyDescent="0.25">
      <c r="A1126" s="32" t="s">
        <v>102</v>
      </c>
      <c r="B1126" s="32">
        <f t="shared" ref="B1126:B1140" si="334">+B1125+1</f>
        <v>2045</v>
      </c>
      <c r="C1126" s="33" t="s">
        <v>11</v>
      </c>
      <c r="D1126" s="34" t="s">
        <v>1999</v>
      </c>
      <c r="E1126" s="35" t="str">
        <f t="shared" si="330"/>
        <v>PSDP'!</v>
      </c>
      <c r="F1126" s="34" t="str">
        <f t="shared" si="331"/>
        <v>C:\Users\jaime.benazar\Quorum Business Solutions\Ecopetrol Prometeo - Documents\Planning Space Implementation\3. Analysis &amp; Design\Design\FC22\DRR Jaime\Por presentar a ECP\Cantagallo\Yarigui-Cantagallo\[YARIGUI-CANTAGALLO_CF_SEC_07-Feb-2024Rev2.xlsx]D-PSDP'!</v>
      </c>
      <c r="G1126" s="32" t="s">
        <v>112</v>
      </c>
      <c r="H1126" s="33">
        <f t="shared" si="332"/>
        <v>34</v>
      </c>
      <c r="I1126" s="33" t="str">
        <f t="shared" si="333"/>
        <v>='C:\Users\jaime.benazar\Quorum Business Solutions\Ecopetrol Prometeo - Documents\Planning Space Implementation\3. Analysis &amp; Design\Design\FC22\DRR Jaime\Por presentar a ECP\Cantagallo\Yarigui-Cantagallo\[YARIGUI-CANTAGALLO_CF_SEC_07-Feb-2024Rev2.xlsx]D-PSDP'!$BZ$34</v>
      </c>
      <c r="J1126" s="37" t="s">
        <v>3095</v>
      </c>
    </row>
    <row r="1127" spans="1:10" x14ac:dyDescent="0.25">
      <c r="A1127" s="32" t="s">
        <v>102</v>
      </c>
      <c r="B1127" s="32">
        <f t="shared" si="334"/>
        <v>2046</v>
      </c>
      <c r="C1127" s="33" t="s">
        <v>11</v>
      </c>
      <c r="D1127" s="34" t="s">
        <v>1999</v>
      </c>
      <c r="E1127" s="35" t="str">
        <f t="shared" si="330"/>
        <v>PSDP'!</v>
      </c>
      <c r="F1127" s="34" t="str">
        <f t="shared" si="331"/>
        <v>C:\Users\jaime.benazar\Quorum Business Solutions\Ecopetrol Prometeo - Documents\Planning Space Implementation\3. Analysis &amp; Design\Design\FC22\DRR Jaime\Por presentar a ECP\Cantagallo\Yarigui-Cantagallo\[YARIGUI-CANTAGALLO_CF_SEC_07-Feb-2024Rev2.xlsx]D-PSDP'!</v>
      </c>
      <c r="G1127" s="32" t="s">
        <v>112</v>
      </c>
      <c r="H1127" s="33">
        <f t="shared" si="332"/>
        <v>35</v>
      </c>
      <c r="I1127" s="33" t="str">
        <f t="shared" si="333"/>
        <v>='C:\Users\jaime.benazar\Quorum Business Solutions\Ecopetrol Prometeo - Documents\Planning Space Implementation\3. Analysis &amp; Design\Design\FC22\DRR Jaime\Por presentar a ECP\Cantagallo\Yarigui-Cantagallo\[YARIGUI-CANTAGALLO_CF_SEC_07-Feb-2024Rev2.xlsx]D-PSDP'!$BZ$35</v>
      </c>
      <c r="J1127" s="37" t="s">
        <v>3096</v>
      </c>
    </row>
    <row r="1128" spans="1:10" x14ac:dyDescent="0.25">
      <c r="A1128" s="32" t="s">
        <v>102</v>
      </c>
      <c r="B1128" s="32">
        <f t="shared" si="334"/>
        <v>2047</v>
      </c>
      <c r="C1128" s="33" t="s">
        <v>11</v>
      </c>
      <c r="D1128" s="34" t="s">
        <v>1999</v>
      </c>
      <c r="E1128" s="35" t="str">
        <f t="shared" si="330"/>
        <v>PSDP'!</v>
      </c>
      <c r="F1128" s="34" t="str">
        <f t="shared" si="331"/>
        <v>C:\Users\jaime.benazar\Quorum Business Solutions\Ecopetrol Prometeo - Documents\Planning Space Implementation\3. Analysis &amp; Design\Design\FC22\DRR Jaime\Por presentar a ECP\Cantagallo\Yarigui-Cantagallo\[YARIGUI-CANTAGALLO_CF_SEC_07-Feb-2024Rev2.xlsx]D-PSDP'!</v>
      </c>
      <c r="G1128" s="32" t="s">
        <v>112</v>
      </c>
      <c r="H1128" s="33">
        <f t="shared" si="332"/>
        <v>36</v>
      </c>
      <c r="I1128" s="33" t="str">
        <f t="shared" si="333"/>
        <v>='C:\Users\jaime.benazar\Quorum Business Solutions\Ecopetrol Prometeo - Documents\Planning Space Implementation\3. Analysis &amp; Design\Design\FC22\DRR Jaime\Por presentar a ECP\Cantagallo\Yarigui-Cantagallo\[YARIGUI-CANTAGALLO_CF_SEC_07-Feb-2024Rev2.xlsx]D-PSDP'!$BZ$36</v>
      </c>
      <c r="J1128" s="37" t="s">
        <v>3097</v>
      </c>
    </row>
    <row r="1129" spans="1:10" x14ac:dyDescent="0.25">
      <c r="A1129" s="32" t="s">
        <v>102</v>
      </c>
      <c r="B1129" s="32">
        <f t="shared" si="334"/>
        <v>2048</v>
      </c>
      <c r="C1129" s="33" t="s">
        <v>11</v>
      </c>
      <c r="D1129" s="34" t="s">
        <v>1999</v>
      </c>
      <c r="E1129" s="35" t="str">
        <f t="shared" si="330"/>
        <v>PSDP'!</v>
      </c>
      <c r="F1129" s="34" t="str">
        <f t="shared" si="331"/>
        <v>C:\Users\jaime.benazar\Quorum Business Solutions\Ecopetrol Prometeo - Documents\Planning Space Implementation\3. Analysis &amp; Design\Design\FC22\DRR Jaime\Por presentar a ECP\Cantagallo\Yarigui-Cantagallo\[YARIGUI-CANTAGALLO_CF_SEC_07-Feb-2024Rev2.xlsx]D-PSDP'!</v>
      </c>
      <c r="G1129" s="32" t="s">
        <v>112</v>
      </c>
      <c r="H1129" s="33">
        <f t="shared" si="332"/>
        <v>37</v>
      </c>
      <c r="I1129" s="33" t="str">
        <f t="shared" si="333"/>
        <v>='C:\Users\jaime.benazar\Quorum Business Solutions\Ecopetrol Prometeo - Documents\Planning Space Implementation\3. Analysis &amp; Design\Design\FC22\DRR Jaime\Por presentar a ECP\Cantagallo\Yarigui-Cantagallo\[YARIGUI-CANTAGALLO_CF_SEC_07-Feb-2024Rev2.xlsx]D-PSDP'!$BZ$37</v>
      </c>
      <c r="J1129" s="37" t="s">
        <v>3098</v>
      </c>
    </row>
    <row r="1130" spans="1:10" x14ac:dyDescent="0.25">
      <c r="A1130" s="32" t="s">
        <v>102</v>
      </c>
      <c r="B1130" s="32">
        <f t="shared" si="334"/>
        <v>2049</v>
      </c>
      <c r="C1130" s="33" t="s">
        <v>11</v>
      </c>
      <c r="D1130" s="34" t="s">
        <v>1999</v>
      </c>
      <c r="E1130" s="35" t="str">
        <f t="shared" si="330"/>
        <v>PSDP'!</v>
      </c>
      <c r="F1130" s="34" t="str">
        <f t="shared" si="331"/>
        <v>C:\Users\jaime.benazar\Quorum Business Solutions\Ecopetrol Prometeo - Documents\Planning Space Implementation\3. Analysis &amp; Design\Design\FC22\DRR Jaime\Por presentar a ECP\Cantagallo\Yarigui-Cantagallo\[YARIGUI-CANTAGALLO_CF_SEC_07-Feb-2024Rev2.xlsx]D-PSDP'!</v>
      </c>
      <c r="G1130" s="32" t="s">
        <v>112</v>
      </c>
      <c r="H1130" s="33">
        <f t="shared" si="332"/>
        <v>38</v>
      </c>
      <c r="I1130" s="33" t="str">
        <f t="shared" si="333"/>
        <v>='C:\Users\jaime.benazar\Quorum Business Solutions\Ecopetrol Prometeo - Documents\Planning Space Implementation\3. Analysis &amp; Design\Design\FC22\DRR Jaime\Por presentar a ECP\Cantagallo\Yarigui-Cantagallo\[YARIGUI-CANTAGALLO_CF_SEC_07-Feb-2024Rev2.xlsx]D-PSDP'!$BZ$38</v>
      </c>
      <c r="J1130" s="37" t="s">
        <v>3099</v>
      </c>
    </row>
    <row r="1131" spans="1:10" x14ac:dyDescent="0.25">
      <c r="A1131" s="32" t="s">
        <v>102</v>
      </c>
      <c r="B1131" s="32">
        <f t="shared" si="334"/>
        <v>2050</v>
      </c>
      <c r="C1131" s="33" t="s">
        <v>11</v>
      </c>
      <c r="D1131" s="34" t="s">
        <v>1999</v>
      </c>
      <c r="E1131" s="35" t="str">
        <f t="shared" si="330"/>
        <v>PSDP'!</v>
      </c>
      <c r="F1131" s="34" t="str">
        <f t="shared" si="331"/>
        <v>C:\Users\jaime.benazar\Quorum Business Solutions\Ecopetrol Prometeo - Documents\Planning Space Implementation\3. Analysis &amp; Design\Design\FC22\DRR Jaime\Por presentar a ECP\Cantagallo\Yarigui-Cantagallo\[YARIGUI-CANTAGALLO_CF_SEC_07-Feb-2024Rev2.xlsx]D-PSDP'!</v>
      </c>
      <c r="G1131" s="32" t="s">
        <v>112</v>
      </c>
      <c r="H1131" s="33">
        <f t="shared" si="332"/>
        <v>39</v>
      </c>
      <c r="I1131" s="33" t="str">
        <f t="shared" si="333"/>
        <v>='C:\Users\jaime.benazar\Quorum Business Solutions\Ecopetrol Prometeo - Documents\Planning Space Implementation\3. Analysis &amp; Design\Design\FC22\DRR Jaime\Por presentar a ECP\Cantagallo\Yarigui-Cantagallo\[YARIGUI-CANTAGALLO_CF_SEC_07-Feb-2024Rev2.xlsx]D-PSDP'!$BZ$39</v>
      </c>
      <c r="J1131" s="37" t="s">
        <v>3100</v>
      </c>
    </row>
    <row r="1132" spans="1:10" x14ac:dyDescent="0.25">
      <c r="A1132" s="32" t="s">
        <v>102</v>
      </c>
      <c r="B1132" s="32">
        <f t="shared" si="334"/>
        <v>2051</v>
      </c>
      <c r="C1132" s="33" t="s">
        <v>11</v>
      </c>
      <c r="D1132" s="34" t="s">
        <v>1999</v>
      </c>
      <c r="E1132" s="35" t="str">
        <f t="shared" si="330"/>
        <v>PSDP'!</v>
      </c>
      <c r="F1132" s="34" t="str">
        <f t="shared" si="331"/>
        <v>C:\Users\jaime.benazar\Quorum Business Solutions\Ecopetrol Prometeo - Documents\Planning Space Implementation\3. Analysis &amp; Design\Design\FC22\DRR Jaime\Por presentar a ECP\Cantagallo\Yarigui-Cantagallo\[YARIGUI-CANTAGALLO_CF_SEC_07-Feb-2024Rev2.xlsx]D-PSDP'!</v>
      </c>
      <c r="G1132" s="32" t="s">
        <v>112</v>
      </c>
      <c r="H1132" s="33">
        <f t="shared" si="332"/>
        <v>40</v>
      </c>
      <c r="I1132" s="33" t="str">
        <f t="shared" si="333"/>
        <v>='C:\Users\jaime.benazar\Quorum Business Solutions\Ecopetrol Prometeo - Documents\Planning Space Implementation\3. Analysis &amp; Design\Design\FC22\DRR Jaime\Por presentar a ECP\Cantagallo\Yarigui-Cantagallo\[YARIGUI-CANTAGALLO_CF_SEC_07-Feb-2024Rev2.xlsx]D-PSDP'!$BZ$40</v>
      </c>
      <c r="J1132" s="37" t="s">
        <v>3101</v>
      </c>
    </row>
    <row r="1133" spans="1:10" x14ac:dyDescent="0.25">
      <c r="A1133" s="32" t="s">
        <v>102</v>
      </c>
      <c r="B1133" s="32">
        <f t="shared" si="334"/>
        <v>2052</v>
      </c>
      <c r="C1133" s="33" t="s">
        <v>11</v>
      </c>
      <c r="D1133" s="34" t="s">
        <v>1999</v>
      </c>
      <c r="E1133" s="35" t="str">
        <f t="shared" si="330"/>
        <v>PSDP'!</v>
      </c>
      <c r="F1133" s="34" t="str">
        <f t="shared" si="331"/>
        <v>C:\Users\jaime.benazar\Quorum Business Solutions\Ecopetrol Prometeo - Documents\Planning Space Implementation\3. Analysis &amp; Design\Design\FC22\DRR Jaime\Por presentar a ECP\Cantagallo\Yarigui-Cantagallo\[YARIGUI-CANTAGALLO_CF_SEC_07-Feb-2024Rev2.xlsx]D-PSDP'!</v>
      </c>
      <c r="G1133" s="32" t="s">
        <v>112</v>
      </c>
      <c r="H1133" s="33">
        <f t="shared" si="332"/>
        <v>41</v>
      </c>
      <c r="I1133" s="33" t="str">
        <f t="shared" si="333"/>
        <v>='C:\Users\jaime.benazar\Quorum Business Solutions\Ecopetrol Prometeo - Documents\Planning Space Implementation\3. Analysis &amp; Design\Design\FC22\DRR Jaime\Por presentar a ECP\Cantagallo\Yarigui-Cantagallo\[YARIGUI-CANTAGALLO_CF_SEC_07-Feb-2024Rev2.xlsx]D-PSDP'!$BZ$41</v>
      </c>
      <c r="J1133" s="37" t="s">
        <v>3102</v>
      </c>
    </row>
    <row r="1134" spans="1:10" x14ac:dyDescent="0.25">
      <c r="A1134" s="32" t="s">
        <v>102</v>
      </c>
      <c r="B1134" s="32">
        <f t="shared" si="334"/>
        <v>2053</v>
      </c>
      <c r="C1134" s="33" t="s">
        <v>11</v>
      </c>
      <c r="D1134" s="34" t="s">
        <v>1999</v>
      </c>
      <c r="E1134" s="35" t="str">
        <f t="shared" si="330"/>
        <v>PSDP'!</v>
      </c>
      <c r="F1134" s="34" t="str">
        <f t="shared" si="331"/>
        <v>C:\Users\jaime.benazar\Quorum Business Solutions\Ecopetrol Prometeo - Documents\Planning Space Implementation\3. Analysis &amp; Design\Design\FC22\DRR Jaime\Por presentar a ECP\Cantagallo\Yarigui-Cantagallo\[YARIGUI-CANTAGALLO_CF_SEC_07-Feb-2024Rev2.xlsx]D-PSDP'!</v>
      </c>
      <c r="G1134" s="32" t="s">
        <v>112</v>
      </c>
      <c r="H1134" s="33">
        <f t="shared" si="332"/>
        <v>42</v>
      </c>
      <c r="I1134" s="33" t="str">
        <f t="shared" si="333"/>
        <v>='C:\Users\jaime.benazar\Quorum Business Solutions\Ecopetrol Prometeo - Documents\Planning Space Implementation\3. Analysis &amp; Design\Design\FC22\DRR Jaime\Por presentar a ECP\Cantagallo\Yarigui-Cantagallo\[YARIGUI-CANTAGALLO_CF_SEC_07-Feb-2024Rev2.xlsx]D-PSDP'!$BZ$42</v>
      </c>
      <c r="J1134" s="37" t="s">
        <v>3103</v>
      </c>
    </row>
    <row r="1135" spans="1:10" x14ac:dyDescent="0.25">
      <c r="A1135" s="32" t="s">
        <v>102</v>
      </c>
      <c r="B1135" s="32">
        <f t="shared" si="334"/>
        <v>2054</v>
      </c>
      <c r="C1135" s="33" t="s">
        <v>11</v>
      </c>
      <c r="D1135" s="34" t="s">
        <v>1999</v>
      </c>
      <c r="E1135" s="35" t="str">
        <f t="shared" si="330"/>
        <v>PSDP'!</v>
      </c>
      <c r="F1135" s="34" t="str">
        <f t="shared" si="331"/>
        <v>C:\Users\jaime.benazar\Quorum Business Solutions\Ecopetrol Prometeo - Documents\Planning Space Implementation\3. Analysis &amp; Design\Design\FC22\DRR Jaime\Por presentar a ECP\Cantagallo\Yarigui-Cantagallo\[YARIGUI-CANTAGALLO_CF_SEC_07-Feb-2024Rev2.xlsx]D-PSDP'!</v>
      </c>
      <c r="G1135" s="32" t="s">
        <v>112</v>
      </c>
      <c r="H1135" s="33">
        <f t="shared" si="332"/>
        <v>43</v>
      </c>
      <c r="I1135" s="33" t="str">
        <f t="shared" si="333"/>
        <v>='C:\Users\jaime.benazar\Quorum Business Solutions\Ecopetrol Prometeo - Documents\Planning Space Implementation\3. Analysis &amp; Design\Design\FC22\DRR Jaime\Por presentar a ECP\Cantagallo\Yarigui-Cantagallo\[YARIGUI-CANTAGALLO_CF_SEC_07-Feb-2024Rev2.xlsx]D-PSDP'!$BZ$43</v>
      </c>
      <c r="J1135" s="37" t="s">
        <v>3104</v>
      </c>
    </row>
    <row r="1136" spans="1:10" x14ac:dyDescent="0.25">
      <c r="A1136" s="32" t="s">
        <v>102</v>
      </c>
      <c r="B1136" s="32">
        <f t="shared" si="334"/>
        <v>2055</v>
      </c>
      <c r="C1136" s="33" t="s">
        <v>11</v>
      </c>
      <c r="D1136" s="34" t="s">
        <v>1999</v>
      </c>
      <c r="E1136" s="35" t="str">
        <f t="shared" si="330"/>
        <v>PSDP'!</v>
      </c>
      <c r="F1136" s="34" t="str">
        <f t="shared" si="331"/>
        <v>C:\Users\jaime.benazar\Quorum Business Solutions\Ecopetrol Prometeo - Documents\Planning Space Implementation\3. Analysis &amp; Design\Design\FC22\DRR Jaime\Por presentar a ECP\Cantagallo\Yarigui-Cantagallo\[YARIGUI-CANTAGALLO_CF_SEC_07-Feb-2024Rev2.xlsx]D-PSDP'!</v>
      </c>
      <c r="G1136" s="32" t="s">
        <v>112</v>
      </c>
      <c r="H1136" s="33">
        <f t="shared" si="332"/>
        <v>44</v>
      </c>
      <c r="I1136" s="33" t="str">
        <f t="shared" si="333"/>
        <v>='C:\Users\jaime.benazar\Quorum Business Solutions\Ecopetrol Prometeo - Documents\Planning Space Implementation\3. Analysis &amp; Design\Design\FC22\DRR Jaime\Por presentar a ECP\Cantagallo\Yarigui-Cantagallo\[YARIGUI-CANTAGALLO_CF_SEC_07-Feb-2024Rev2.xlsx]D-PSDP'!$BZ$44</v>
      </c>
      <c r="J1136" s="37" t="s">
        <v>3105</v>
      </c>
    </row>
    <row r="1137" spans="1:10" x14ac:dyDescent="0.25">
      <c r="A1137" s="32" t="s">
        <v>102</v>
      </c>
      <c r="B1137" s="32">
        <f t="shared" si="334"/>
        <v>2056</v>
      </c>
      <c r="C1137" s="33" t="s">
        <v>11</v>
      </c>
      <c r="D1137" s="34" t="s">
        <v>1999</v>
      </c>
      <c r="E1137" s="35" t="str">
        <f t="shared" si="330"/>
        <v>PSDP'!</v>
      </c>
      <c r="F1137" s="34" t="str">
        <f t="shared" si="331"/>
        <v>C:\Users\jaime.benazar\Quorum Business Solutions\Ecopetrol Prometeo - Documents\Planning Space Implementation\3. Analysis &amp; Design\Design\FC22\DRR Jaime\Por presentar a ECP\Cantagallo\Yarigui-Cantagallo\[YARIGUI-CANTAGALLO_CF_SEC_07-Feb-2024Rev2.xlsx]D-PSDP'!</v>
      </c>
      <c r="G1137" s="32" t="s">
        <v>112</v>
      </c>
      <c r="H1137" s="33">
        <f t="shared" si="332"/>
        <v>45</v>
      </c>
      <c r="I1137" s="33" t="str">
        <f t="shared" si="333"/>
        <v>='C:\Users\jaime.benazar\Quorum Business Solutions\Ecopetrol Prometeo - Documents\Planning Space Implementation\3. Analysis &amp; Design\Design\FC22\DRR Jaime\Por presentar a ECP\Cantagallo\Yarigui-Cantagallo\[YARIGUI-CANTAGALLO_CF_SEC_07-Feb-2024Rev2.xlsx]D-PSDP'!$BZ$45</v>
      </c>
      <c r="J1137" s="37" t="s">
        <v>3106</v>
      </c>
    </row>
    <row r="1138" spans="1:10" x14ac:dyDescent="0.25">
      <c r="A1138" s="32" t="s">
        <v>102</v>
      </c>
      <c r="B1138" s="32">
        <f t="shared" si="334"/>
        <v>2057</v>
      </c>
      <c r="C1138" s="33" t="s">
        <v>11</v>
      </c>
      <c r="D1138" s="34" t="s">
        <v>1999</v>
      </c>
      <c r="E1138" s="35" t="str">
        <f t="shared" si="330"/>
        <v>PSDP'!</v>
      </c>
      <c r="F1138" s="34" t="str">
        <f t="shared" si="331"/>
        <v>C:\Users\jaime.benazar\Quorum Business Solutions\Ecopetrol Prometeo - Documents\Planning Space Implementation\3. Analysis &amp; Design\Design\FC22\DRR Jaime\Por presentar a ECP\Cantagallo\Yarigui-Cantagallo\[YARIGUI-CANTAGALLO_CF_SEC_07-Feb-2024Rev2.xlsx]D-PSDP'!</v>
      </c>
      <c r="G1138" s="32" t="s">
        <v>112</v>
      </c>
      <c r="H1138" s="33">
        <f t="shared" si="332"/>
        <v>46</v>
      </c>
      <c r="I1138" s="33" t="str">
        <f t="shared" si="333"/>
        <v>='C:\Users\jaime.benazar\Quorum Business Solutions\Ecopetrol Prometeo - Documents\Planning Space Implementation\3. Analysis &amp; Design\Design\FC22\DRR Jaime\Por presentar a ECP\Cantagallo\Yarigui-Cantagallo\[YARIGUI-CANTAGALLO_CF_SEC_07-Feb-2024Rev2.xlsx]D-PSDP'!$BZ$46</v>
      </c>
      <c r="J1138" s="37" t="s">
        <v>3107</v>
      </c>
    </row>
    <row r="1139" spans="1:10" x14ac:dyDescent="0.25">
      <c r="A1139" s="32" t="s">
        <v>102</v>
      </c>
      <c r="B1139" s="32">
        <f t="shared" si="334"/>
        <v>2058</v>
      </c>
      <c r="C1139" s="33" t="s">
        <v>11</v>
      </c>
      <c r="D1139" s="34" t="s">
        <v>1999</v>
      </c>
      <c r="E1139" s="35" t="str">
        <f t="shared" si="330"/>
        <v>PSDP'!</v>
      </c>
      <c r="F1139" s="34" t="str">
        <f t="shared" si="331"/>
        <v>C:\Users\jaime.benazar\Quorum Business Solutions\Ecopetrol Prometeo - Documents\Planning Space Implementation\3. Analysis &amp; Design\Design\FC22\DRR Jaime\Por presentar a ECP\Cantagallo\Yarigui-Cantagallo\[YARIGUI-CANTAGALLO_CF_SEC_07-Feb-2024Rev2.xlsx]D-PSDP'!</v>
      </c>
      <c r="G1139" s="32" t="s">
        <v>112</v>
      </c>
      <c r="H1139" s="33">
        <f t="shared" si="332"/>
        <v>47</v>
      </c>
      <c r="I1139" s="33" t="str">
        <f t="shared" si="333"/>
        <v>='C:\Users\jaime.benazar\Quorum Business Solutions\Ecopetrol Prometeo - Documents\Planning Space Implementation\3. Analysis &amp; Design\Design\FC22\DRR Jaime\Por presentar a ECP\Cantagallo\Yarigui-Cantagallo\[YARIGUI-CANTAGALLO_CF_SEC_07-Feb-2024Rev2.xlsx]D-PSDP'!$BZ$47</v>
      </c>
      <c r="J1139" s="37" t="s">
        <v>3108</v>
      </c>
    </row>
    <row r="1140" spans="1:10" x14ac:dyDescent="0.25">
      <c r="A1140" s="32" t="s">
        <v>102</v>
      </c>
      <c r="B1140" s="32">
        <f t="shared" si="334"/>
        <v>2059</v>
      </c>
      <c r="C1140" s="33" t="s">
        <v>11</v>
      </c>
      <c r="D1140" s="34" t="s">
        <v>1999</v>
      </c>
      <c r="E1140" s="35" t="str">
        <f t="shared" si="330"/>
        <v>PSDP'!</v>
      </c>
      <c r="F1140" s="34" t="str">
        <f t="shared" si="331"/>
        <v>C:\Users\jaime.benazar\Quorum Business Solutions\Ecopetrol Prometeo - Documents\Planning Space Implementation\3. Analysis &amp; Design\Design\FC22\DRR Jaime\Por presentar a ECP\Cantagallo\Yarigui-Cantagallo\[YARIGUI-CANTAGALLO_CF_SEC_07-Feb-2024Rev2.xlsx]D-PSDP'!</v>
      </c>
      <c r="G1140" s="32" t="s">
        <v>112</v>
      </c>
      <c r="H1140" s="33">
        <f t="shared" si="332"/>
        <v>48</v>
      </c>
      <c r="I1140" s="33" t="str">
        <f t="shared" si="333"/>
        <v>='C:\Users\jaime.benazar\Quorum Business Solutions\Ecopetrol Prometeo - Documents\Planning Space Implementation\3. Analysis &amp; Design\Design\FC22\DRR Jaime\Por presentar a ECP\Cantagallo\Yarigui-Cantagallo\[YARIGUI-CANTAGALLO_CF_SEC_07-Feb-2024Rev2.xlsx]D-PSDP'!$BZ$48</v>
      </c>
      <c r="J1140" s="37" t="s">
        <v>3109</v>
      </c>
    </row>
    <row r="1141" spans="1:10" x14ac:dyDescent="0.25">
      <c r="A1141" s="32" t="s">
        <v>28</v>
      </c>
      <c r="B1141" s="32"/>
      <c r="C1141" s="33" t="s">
        <v>11</v>
      </c>
      <c r="D1141" s="34"/>
      <c r="E1141" s="35"/>
      <c r="F1141" s="34"/>
      <c r="G1141" s="32"/>
      <c r="H1141" s="33"/>
      <c r="I1141" s="33"/>
      <c r="J1141" s="33"/>
    </row>
    <row r="1142" spans="1:10" x14ac:dyDescent="0.25">
      <c r="A1142" s="32" t="s">
        <v>103</v>
      </c>
      <c r="B1142" s="32">
        <v>2023</v>
      </c>
      <c r="C1142" s="33" t="s">
        <v>11</v>
      </c>
      <c r="D1142" s="34" t="s">
        <v>1999</v>
      </c>
      <c r="E1142" s="35" t="str">
        <f t="shared" ref="E1142:E1162" si="335">_xlfn.CONCAT(A1142,"'!")</f>
        <v>PSNP'!</v>
      </c>
      <c r="F1142" s="34" t="str">
        <f t="shared" ref="F1142:F1162" si="336">_xlfn.CONCAT(D1142:E1142)</f>
        <v>C:\Users\jaime.benazar\Quorum Business Solutions\Ecopetrol Prometeo - Documents\Planning Space Implementation\3. Analysis &amp; Design\Design\FC22\DRR Jaime\Por presentar a ECP\Cantagallo\Yarigui-Cantagallo\[YARIGUI-CANTAGALLO_CF_SEC_07-Feb-2024Rev2.xlsx]D-PSNP'!</v>
      </c>
      <c r="G1142" s="32" t="s">
        <v>112</v>
      </c>
      <c r="H1142" s="33">
        <v>12</v>
      </c>
      <c r="I1142" s="33" t="str">
        <f t="shared" si="326"/>
        <v>='C:\Users\jaime.benazar\Quorum Business Solutions\Ecopetrol Prometeo - Documents\Planning Space Implementation\3. Analysis &amp; Design\Design\FC22\DRR Jaime\Por presentar a ECP\Cantagallo\Yarigui-Cantagallo\[YARIGUI-CANTAGALLO_CF_SEC_07-Feb-2024Rev2.xlsx]D-PSNP'!$BZ$12</v>
      </c>
      <c r="J1142" s="37" t="s">
        <v>3110</v>
      </c>
    </row>
    <row r="1143" spans="1:10" x14ac:dyDescent="0.25">
      <c r="A1143" s="32" t="s">
        <v>103</v>
      </c>
      <c r="B1143" s="32">
        <f>+B1142+1</f>
        <v>2024</v>
      </c>
      <c r="C1143" s="33" t="s">
        <v>11</v>
      </c>
      <c r="D1143" s="34" t="s">
        <v>1999</v>
      </c>
      <c r="E1143" s="35" t="str">
        <f t="shared" si="335"/>
        <v>PSNP'!</v>
      </c>
      <c r="F1143" s="34" t="str">
        <f t="shared" si="336"/>
        <v>C:\Users\jaime.benazar\Quorum Business Solutions\Ecopetrol Prometeo - Documents\Planning Space Implementation\3. Analysis &amp; Design\Design\FC22\DRR Jaime\Por presentar a ECP\Cantagallo\Yarigui-Cantagallo\[YARIGUI-CANTAGALLO_CF_SEC_07-Feb-2024Rev2.xlsx]D-PSNP'!</v>
      </c>
      <c r="G1143" s="32" t="s">
        <v>112</v>
      </c>
      <c r="H1143" s="33">
        <f t="shared" ref="H1143:H1162" si="337">IF(A1143&lt;&gt;A1142,12,H1142+1)</f>
        <v>13</v>
      </c>
      <c r="I1143" s="33" t="str">
        <f t="shared" si="326"/>
        <v>='C:\Users\jaime.benazar\Quorum Business Solutions\Ecopetrol Prometeo - Documents\Planning Space Implementation\3. Analysis &amp; Design\Design\FC22\DRR Jaime\Por presentar a ECP\Cantagallo\Yarigui-Cantagallo\[YARIGUI-CANTAGALLO_CF_SEC_07-Feb-2024Rev2.xlsx]D-PSNP'!$BZ$13</v>
      </c>
      <c r="J1143" s="37" t="s">
        <v>3111</v>
      </c>
    </row>
    <row r="1144" spans="1:10" x14ac:dyDescent="0.25">
      <c r="A1144" s="32" t="s">
        <v>103</v>
      </c>
      <c r="B1144" s="32">
        <f t="shared" ref="B1144:B1155" si="338">+B1143+1</f>
        <v>2025</v>
      </c>
      <c r="C1144" s="33" t="s">
        <v>11</v>
      </c>
      <c r="D1144" s="34" t="s">
        <v>1999</v>
      </c>
      <c r="E1144" s="35" t="str">
        <f t="shared" si="335"/>
        <v>PSNP'!</v>
      </c>
      <c r="F1144" s="34" t="str">
        <f t="shared" si="336"/>
        <v>C:\Users\jaime.benazar\Quorum Business Solutions\Ecopetrol Prometeo - Documents\Planning Space Implementation\3. Analysis &amp; Design\Design\FC22\DRR Jaime\Por presentar a ECP\Cantagallo\Yarigui-Cantagallo\[YARIGUI-CANTAGALLO_CF_SEC_07-Feb-2024Rev2.xlsx]D-PSNP'!</v>
      </c>
      <c r="G1144" s="32" t="s">
        <v>112</v>
      </c>
      <c r="H1144" s="33">
        <f t="shared" si="337"/>
        <v>14</v>
      </c>
      <c r="I1144" s="33" t="str">
        <f t="shared" si="326"/>
        <v>='C:\Users\jaime.benazar\Quorum Business Solutions\Ecopetrol Prometeo - Documents\Planning Space Implementation\3. Analysis &amp; Design\Design\FC22\DRR Jaime\Por presentar a ECP\Cantagallo\Yarigui-Cantagallo\[YARIGUI-CANTAGALLO_CF_SEC_07-Feb-2024Rev2.xlsx]D-PSNP'!$BZ$14</v>
      </c>
      <c r="J1144" s="37" t="s">
        <v>3112</v>
      </c>
    </row>
    <row r="1145" spans="1:10" x14ac:dyDescent="0.25">
      <c r="A1145" s="32" t="s">
        <v>103</v>
      </c>
      <c r="B1145" s="32">
        <f t="shared" si="338"/>
        <v>2026</v>
      </c>
      <c r="C1145" s="33" t="s">
        <v>11</v>
      </c>
      <c r="D1145" s="34" t="s">
        <v>1999</v>
      </c>
      <c r="E1145" s="35" t="str">
        <f t="shared" si="335"/>
        <v>PSNP'!</v>
      </c>
      <c r="F1145" s="34" t="str">
        <f t="shared" si="336"/>
        <v>C:\Users\jaime.benazar\Quorum Business Solutions\Ecopetrol Prometeo - Documents\Planning Space Implementation\3. Analysis &amp; Design\Design\FC22\DRR Jaime\Por presentar a ECP\Cantagallo\Yarigui-Cantagallo\[YARIGUI-CANTAGALLO_CF_SEC_07-Feb-2024Rev2.xlsx]D-PSNP'!</v>
      </c>
      <c r="G1145" s="32" t="s">
        <v>112</v>
      </c>
      <c r="H1145" s="33">
        <f t="shared" si="337"/>
        <v>15</v>
      </c>
      <c r="I1145" s="33" t="str">
        <f t="shared" si="326"/>
        <v>='C:\Users\jaime.benazar\Quorum Business Solutions\Ecopetrol Prometeo - Documents\Planning Space Implementation\3. Analysis &amp; Design\Design\FC22\DRR Jaime\Por presentar a ECP\Cantagallo\Yarigui-Cantagallo\[YARIGUI-CANTAGALLO_CF_SEC_07-Feb-2024Rev2.xlsx]D-PSNP'!$BZ$15</v>
      </c>
      <c r="J1145" s="37" t="s">
        <v>3113</v>
      </c>
    </row>
    <row r="1146" spans="1:10" x14ac:dyDescent="0.25">
      <c r="A1146" s="32" t="s">
        <v>103</v>
      </c>
      <c r="B1146" s="32">
        <f t="shared" si="338"/>
        <v>2027</v>
      </c>
      <c r="C1146" s="33" t="s">
        <v>11</v>
      </c>
      <c r="D1146" s="34" t="s">
        <v>1999</v>
      </c>
      <c r="E1146" s="35" t="str">
        <f t="shared" si="335"/>
        <v>PSNP'!</v>
      </c>
      <c r="F1146" s="34" t="str">
        <f t="shared" si="336"/>
        <v>C:\Users\jaime.benazar\Quorum Business Solutions\Ecopetrol Prometeo - Documents\Planning Space Implementation\3. Analysis &amp; Design\Design\FC22\DRR Jaime\Por presentar a ECP\Cantagallo\Yarigui-Cantagallo\[YARIGUI-CANTAGALLO_CF_SEC_07-Feb-2024Rev2.xlsx]D-PSNP'!</v>
      </c>
      <c r="G1146" s="32" t="s">
        <v>112</v>
      </c>
      <c r="H1146" s="33">
        <f t="shared" si="337"/>
        <v>16</v>
      </c>
      <c r="I1146" s="33" t="str">
        <f t="shared" si="326"/>
        <v>='C:\Users\jaime.benazar\Quorum Business Solutions\Ecopetrol Prometeo - Documents\Planning Space Implementation\3. Analysis &amp; Design\Design\FC22\DRR Jaime\Por presentar a ECP\Cantagallo\Yarigui-Cantagallo\[YARIGUI-CANTAGALLO_CF_SEC_07-Feb-2024Rev2.xlsx]D-PSNP'!$BZ$16</v>
      </c>
      <c r="J1146" s="37" t="s">
        <v>3114</v>
      </c>
    </row>
    <row r="1147" spans="1:10" x14ac:dyDescent="0.25">
      <c r="A1147" s="32" t="s">
        <v>103</v>
      </c>
      <c r="B1147" s="32">
        <f t="shared" si="338"/>
        <v>2028</v>
      </c>
      <c r="C1147" s="33" t="s">
        <v>11</v>
      </c>
      <c r="D1147" s="34" t="s">
        <v>1999</v>
      </c>
      <c r="E1147" s="35" t="str">
        <f t="shared" si="335"/>
        <v>PSNP'!</v>
      </c>
      <c r="F1147" s="34" t="str">
        <f t="shared" si="336"/>
        <v>C:\Users\jaime.benazar\Quorum Business Solutions\Ecopetrol Prometeo - Documents\Planning Space Implementation\3. Analysis &amp; Design\Design\FC22\DRR Jaime\Por presentar a ECP\Cantagallo\Yarigui-Cantagallo\[YARIGUI-CANTAGALLO_CF_SEC_07-Feb-2024Rev2.xlsx]D-PSNP'!</v>
      </c>
      <c r="G1147" s="32" t="s">
        <v>112</v>
      </c>
      <c r="H1147" s="33">
        <f t="shared" si="337"/>
        <v>17</v>
      </c>
      <c r="I1147" s="33" t="str">
        <f t="shared" si="326"/>
        <v>='C:\Users\jaime.benazar\Quorum Business Solutions\Ecopetrol Prometeo - Documents\Planning Space Implementation\3. Analysis &amp; Design\Design\FC22\DRR Jaime\Por presentar a ECP\Cantagallo\Yarigui-Cantagallo\[YARIGUI-CANTAGALLO_CF_SEC_07-Feb-2024Rev2.xlsx]D-PSNP'!$BZ$17</v>
      </c>
      <c r="J1147" s="37" t="s">
        <v>3115</v>
      </c>
    </row>
    <row r="1148" spans="1:10" x14ac:dyDescent="0.25">
      <c r="A1148" s="32" t="s">
        <v>103</v>
      </c>
      <c r="B1148" s="32">
        <f t="shared" si="338"/>
        <v>2029</v>
      </c>
      <c r="C1148" s="33" t="s">
        <v>11</v>
      </c>
      <c r="D1148" s="34" t="s">
        <v>1999</v>
      </c>
      <c r="E1148" s="35" t="str">
        <f t="shared" si="335"/>
        <v>PSNP'!</v>
      </c>
      <c r="F1148" s="34" t="str">
        <f t="shared" si="336"/>
        <v>C:\Users\jaime.benazar\Quorum Business Solutions\Ecopetrol Prometeo - Documents\Planning Space Implementation\3. Analysis &amp; Design\Design\FC22\DRR Jaime\Por presentar a ECP\Cantagallo\Yarigui-Cantagallo\[YARIGUI-CANTAGALLO_CF_SEC_07-Feb-2024Rev2.xlsx]D-PSNP'!</v>
      </c>
      <c r="G1148" s="32" t="s">
        <v>112</v>
      </c>
      <c r="H1148" s="33">
        <f t="shared" si="337"/>
        <v>18</v>
      </c>
      <c r="I1148" s="33" t="str">
        <f t="shared" si="326"/>
        <v>='C:\Users\jaime.benazar\Quorum Business Solutions\Ecopetrol Prometeo - Documents\Planning Space Implementation\3. Analysis &amp; Design\Design\FC22\DRR Jaime\Por presentar a ECP\Cantagallo\Yarigui-Cantagallo\[YARIGUI-CANTAGALLO_CF_SEC_07-Feb-2024Rev2.xlsx]D-PSNP'!$BZ$18</v>
      </c>
      <c r="J1148" s="37" t="s">
        <v>3116</v>
      </c>
    </row>
    <row r="1149" spans="1:10" x14ac:dyDescent="0.25">
      <c r="A1149" s="32" t="s">
        <v>103</v>
      </c>
      <c r="B1149" s="32">
        <f t="shared" si="338"/>
        <v>2030</v>
      </c>
      <c r="C1149" s="33" t="s">
        <v>11</v>
      </c>
      <c r="D1149" s="34" t="s">
        <v>1999</v>
      </c>
      <c r="E1149" s="35" t="str">
        <f t="shared" si="335"/>
        <v>PSNP'!</v>
      </c>
      <c r="F1149" s="34" t="str">
        <f t="shared" si="336"/>
        <v>C:\Users\jaime.benazar\Quorum Business Solutions\Ecopetrol Prometeo - Documents\Planning Space Implementation\3. Analysis &amp; Design\Design\FC22\DRR Jaime\Por presentar a ECP\Cantagallo\Yarigui-Cantagallo\[YARIGUI-CANTAGALLO_CF_SEC_07-Feb-2024Rev2.xlsx]D-PSNP'!</v>
      </c>
      <c r="G1149" s="32" t="s">
        <v>112</v>
      </c>
      <c r="H1149" s="33">
        <f t="shared" si="337"/>
        <v>19</v>
      </c>
      <c r="I1149" s="33" t="str">
        <f t="shared" si="326"/>
        <v>='C:\Users\jaime.benazar\Quorum Business Solutions\Ecopetrol Prometeo - Documents\Planning Space Implementation\3. Analysis &amp; Design\Design\FC22\DRR Jaime\Por presentar a ECP\Cantagallo\Yarigui-Cantagallo\[YARIGUI-CANTAGALLO_CF_SEC_07-Feb-2024Rev2.xlsx]D-PSNP'!$BZ$19</v>
      </c>
      <c r="J1149" s="37" t="s">
        <v>3117</v>
      </c>
    </row>
    <row r="1150" spans="1:10" x14ac:dyDescent="0.25">
      <c r="A1150" s="32" t="s">
        <v>103</v>
      </c>
      <c r="B1150" s="32">
        <f t="shared" si="338"/>
        <v>2031</v>
      </c>
      <c r="C1150" s="33" t="s">
        <v>11</v>
      </c>
      <c r="D1150" s="34" t="s">
        <v>1999</v>
      </c>
      <c r="E1150" s="35" t="str">
        <f t="shared" si="335"/>
        <v>PSNP'!</v>
      </c>
      <c r="F1150" s="34" t="str">
        <f t="shared" si="336"/>
        <v>C:\Users\jaime.benazar\Quorum Business Solutions\Ecopetrol Prometeo - Documents\Planning Space Implementation\3. Analysis &amp; Design\Design\FC22\DRR Jaime\Por presentar a ECP\Cantagallo\Yarigui-Cantagallo\[YARIGUI-CANTAGALLO_CF_SEC_07-Feb-2024Rev2.xlsx]D-PSNP'!</v>
      </c>
      <c r="G1150" s="32" t="s">
        <v>112</v>
      </c>
      <c r="H1150" s="33">
        <f t="shared" si="337"/>
        <v>20</v>
      </c>
      <c r="I1150" s="33" t="str">
        <f t="shared" si="326"/>
        <v>='C:\Users\jaime.benazar\Quorum Business Solutions\Ecopetrol Prometeo - Documents\Planning Space Implementation\3. Analysis &amp; Design\Design\FC22\DRR Jaime\Por presentar a ECP\Cantagallo\Yarigui-Cantagallo\[YARIGUI-CANTAGALLO_CF_SEC_07-Feb-2024Rev2.xlsx]D-PSNP'!$BZ$20</v>
      </c>
      <c r="J1150" s="37" t="s">
        <v>3118</v>
      </c>
    </row>
    <row r="1151" spans="1:10" x14ac:dyDescent="0.25">
      <c r="A1151" s="32" t="s">
        <v>103</v>
      </c>
      <c r="B1151" s="32">
        <f t="shared" si="338"/>
        <v>2032</v>
      </c>
      <c r="C1151" s="33" t="s">
        <v>11</v>
      </c>
      <c r="D1151" s="34" t="s">
        <v>1999</v>
      </c>
      <c r="E1151" s="35" t="str">
        <f t="shared" si="335"/>
        <v>PSNP'!</v>
      </c>
      <c r="F1151" s="34" t="str">
        <f t="shared" si="336"/>
        <v>C:\Users\jaime.benazar\Quorum Business Solutions\Ecopetrol Prometeo - Documents\Planning Space Implementation\3. Analysis &amp; Design\Design\FC22\DRR Jaime\Por presentar a ECP\Cantagallo\Yarigui-Cantagallo\[YARIGUI-CANTAGALLO_CF_SEC_07-Feb-2024Rev2.xlsx]D-PSNP'!</v>
      </c>
      <c r="G1151" s="32" t="s">
        <v>112</v>
      </c>
      <c r="H1151" s="33">
        <f t="shared" si="337"/>
        <v>21</v>
      </c>
      <c r="I1151" s="33" t="str">
        <f t="shared" si="326"/>
        <v>='C:\Users\jaime.benazar\Quorum Business Solutions\Ecopetrol Prometeo - Documents\Planning Space Implementation\3. Analysis &amp; Design\Design\FC22\DRR Jaime\Por presentar a ECP\Cantagallo\Yarigui-Cantagallo\[YARIGUI-CANTAGALLO_CF_SEC_07-Feb-2024Rev2.xlsx]D-PSNP'!$BZ$21</v>
      </c>
      <c r="J1151" s="37" t="s">
        <v>3119</v>
      </c>
    </row>
    <row r="1152" spans="1:10" x14ac:dyDescent="0.25">
      <c r="A1152" s="32" t="s">
        <v>103</v>
      </c>
      <c r="B1152" s="32">
        <f t="shared" si="338"/>
        <v>2033</v>
      </c>
      <c r="C1152" s="33" t="s">
        <v>11</v>
      </c>
      <c r="D1152" s="34" t="s">
        <v>1999</v>
      </c>
      <c r="E1152" s="35" t="str">
        <f t="shared" si="335"/>
        <v>PSNP'!</v>
      </c>
      <c r="F1152" s="34" t="str">
        <f t="shared" si="336"/>
        <v>C:\Users\jaime.benazar\Quorum Business Solutions\Ecopetrol Prometeo - Documents\Planning Space Implementation\3. Analysis &amp; Design\Design\FC22\DRR Jaime\Por presentar a ECP\Cantagallo\Yarigui-Cantagallo\[YARIGUI-CANTAGALLO_CF_SEC_07-Feb-2024Rev2.xlsx]D-PSNP'!</v>
      </c>
      <c r="G1152" s="32" t="s">
        <v>112</v>
      </c>
      <c r="H1152" s="33">
        <f t="shared" si="337"/>
        <v>22</v>
      </c>
      <c r="I1152" s="33" t="str">
        <f t="shared" si="326"/>
        <v>='C:\Users\jaime.benazar\Quorum Business Solutions\Ecopetrol Prometeo - Documents\Planning Space Implementation\3. Analysis &amp; Design\Design\FC22\DRR Jaime\Por presentar a ECP\Cantagallo\Yarigui-Cantagallo\[YARIGUI-CANTAGALLO_CF_SEC_07-Feb-2024Rev2.xlsx]D-PSNP'!$BZ$22</v>
      </c>
      <c r="J1152" s="37" t="s">
        <v>3120</v>
      </c>
    </row>
    <row r="1153" spans="1:10" x14ac:dyDescent="0.25">
      <c r="A1153" s="32" t="s">
        <v>103</v>
      </c>
      <c r="B1153" s="32">
        <f t="shared" si="338"/>
        <v>2034</v>
      </c>
      <c r="C1153" s="33" t="s">
        <v>11</v>
      </c>
      <c r="D1153" s="34" t="s">
        <v>1999</v>
      </c>
      <c r="E1153" s="35" t="str">
        <f t="shared" si="335"/>
        <v>PSNP'!</v>
      </c>
      <c r="F1153" s="34" t="str">
        <f t="shared" si="336"/>
        <v>C:\Users\jaime.benazar\Quorum Business Solutions\Ecopetrol Prometeo - Documents\Planning Space Implementation\3. Analysis &amp; Design\Design\FC22\DRR Jaime\Por presentar a ECP\Cantagallo\Yarigui-Cantagallo\[YARIGUI-CANTAGALLO_CF_SEC_07-Feb-2024Rev2.xlsx]D-PSNP'!</v>
      </c>
      <c r="G1153" s="32" t="s">
        <v>112</v>
      </c>
      <c r="H1153" s="33">
        <f t="shared" si="337"/>
        <v>23</v>
      </c>
      <c r="I1153" s="33" t="str">
        <f t="shared" si="326"/>
        <v>='C:\Users\jaime.benazar\Quorum Business Solutions\Ecopetrol Prometeo - Documents\Planning Space Implementation\3. Analysis &amp; Design\Design\FC22\DRR Jaime\Por presentar a ECP\Cantagallo\Yarigui-Cantagallo\[YARIGUI-CANTAGALLO_CF_SEC_07-Feb-2024Rev2.xlsx]D-PSNP'!$BZ$23</v>
      </c>
      <c r="J1153" s="37" t="s">
        <v>3121</v>
      </c>
    </row>
    <row r="1154" spans="1:10" x14ac:dyDescent="0.25">
      <c r="A1154" s="32" t="s">
        <v>103</v>
      </c>
      <c r="B1154" s="32">
        <f t="shared" si="338"/>
        <v>2035</v>
      </c>
      <c r="C1154" s="33" t="s">
        <v>11</v>
      </c>
      <c r="D1154" s="34" t="s">
        <v>1999</v>
      </c>
      <c r="E1154" s="35" t="str">
        <f t="shared" si="335"/>
        <v>PSNP'!</v>
      </c>
      <c r="F1154" s="34" t="str">
        <f t="shared" si="336"/>
        <v>C:\Users\jaime.benazar\Quorum Business Solutions\Ecopetrol Prometeo - Documents\Planning Space Implementation\3. Analysis &amp; Design\Design\FC22\DRR Jaime\Por presentar a ECP\Cantagallo\Yarigui-Cantagallo\[YARIGUI-CANTAGALLO_CF_SEC_07-Feb-2024Rev2.xlsx]D-PSNP'!</v>
      </c>
      <c r="G1154" s="32" t="s">
        <v>112</v>
      </c>
      <c r="H1154" s="33">
        <f t="shared" si="337"/>
        <v>24</v>
      </c>
      <c r="I1154" s="33" t="str">
        <f t="shared" si="326"/>
        <v>='C:\Users\jaime.benazar\Quorum Business Solutions\Ecopetrol Prometeo - Documents\Planning Space Implementation\3. Analysis &amp; Design\Design\FC22\DRR Jaime\Por presentar a ECP\Cantagallo\Yarigui-Cantagallo\[YARIGUI-CANTAGALLO_CF_SEC_07-Feb-2024Rev2.xlsx]D-PSNP'!$BZ$24</v>
      </c>
      <c r="J1154" s="37" t="s">
        <v>3122</v>
      </c>
    </row>
    <row r="1155" spans="1:10" x14ac:dyDescent="0.25">
      <c r="A1155" s="32" t="s">
        <v>103</v>
      </c>
      <c r="B1155" s="32">
        <f t="shared" si="338"/>
        <v>2036</v>
      </c>
      <c r="C1155" s="33" t="s">
        <v>11</v>
      </c>
      <c r="D1155" s="34" t="s">
        <v>1999</v>
      </c>
      <c r="E1155" s="35" t="str">
        <f t="shared" si="335"/>
        <v>PSNP'!</v>
      </c>
      <c r="F1155" s="34" t="str">
        <f t="shared" si="336"/>
        <v>C:\Users\jaime.benazar\Quorum Business Solutions\Ecopetrol Prometeo - Documents\Planning Space Implementation\3. Analysis &amp; Design\Design\FC22\DRR Jaime\Por presentar a ECP\Cantagallo\Yarigui-Cantagallo\[YARIGUI-CANTAGALLO_CF_SEC_07-Feb-2024Rev2.xlsx]D-PSNP'!</v>
      </c>
      <c r="G1155" s="32" t="s">
        <v>112</v>
      </c>
      <c r="H1155" s="33">
        <f t="shared" si="337"/>
        <v>25</v>
      </c>
      <c r="I1155" s="33" t="str">
        <f t="shared" si="326"/>
        <v>='C:\Users\jaime.benazar\Quorum Business Solutions\Ecopetrol Prometeo - Documents\Planning Space Implementation\3. Analysis &amp; Design\Design\FC22\DRR Jaime\Por presentar a ECP\Cantagallo\Yarigui-Cantagallo\[YARIGUI-CANTAGALLO_CF_SEC_07-Feb-2024Rev2.xlsx]D-PSNP'!$BZ$25</v>
      </c>
      <c r="J1155" s="37" t="s">
        <v>3123</v>
      </c>
    </row>
    <row r="1156" spans="1:10" x14ac:dyDescent="0.25">
      <c r="A1156" s="32" t="s">
        <v>103</v>
      </c>
      <c r="B1156" s="32">
        <f>+B1155+1</f>
        <v>2037</v>
      </c>
      <c r="C1156" s="33" t="s">
        <v>11</v>
      </c>
      <c r="D1156" s="34" t="s">
        <v>1999</v>
      </c>
      <c r="E1156" s="35" t="str">
        <f t="shared" si="335"/>
        <v>PSNP'!</v>
      </c>
      <c r="F1156" s="34" t="str">
        <f t="shared" si="336"/>
        <v>C:\Users\jaime.benazar\Quorum Business Solutions\Ecopetrol Prometeo - Documents\Planning Space Implementation\3. Analysis &amp; Design\Design\FC22\DRR Jaime\Por presentar a ECP\Cantagallo\Yarigui-Cantagallo\[YARIGUI-CANTAGALLO_CF_SEC_07-Feb-2024Rev2.xlsx]D-PSNP'!</v>
      </c>
      <c r="G1156" s="32" t="s">
        <v>112</v>
      </c>
      <c r="H1156" s="33">
        <f t="shared" si="337"/>
        <v>26</v>
      </c>
      <c r="I1156" s="33" t="str">
        <f t="shared" si="326"/>
        <v>='C:\Users\jaime.benazar\Quorum Business Solutions\Ecopetrol Prometeo - Documents\Planning Space Implementation\3. Analysis &amp; Design\Design\FC22\DRR Jaime\Por presentar a ECP\Cantagallo\Yarigui-Cantagallo\[YARIGUI-CANTAGALLO_CF_SEC_07-Feb-2024Rev2.xlsx]D-PSNP'!$BZ$26</v>
      </c>
      <c r="J1156" s="37" t="s">
        <v>3124</v>
      </c>
    </row>
    <row r="1157" spans="1:10" x14ac:dyDescent="0.25">
      <c r="A1157" s="32" t="s">
        <v>103</v>
      </c>
      <c r="B1157" s="32">
        <f t="shared" ref="B1157:B1159" si="339">+B1156+1</f>
        <v>2038</v>
      </c>
      <c r="C1157" s="33" t="s">
        <v>11</v>
      </c>
      <c r="D1157" s="34" t="s">
        <v>1999</v>
      </c>
      <c r="E1157" s="35" t="str">
        <f t="shared" si="335"/>
        <v>PSNP'!</v>
      </c>
      <c r="F1157" s="34" t="str">
        <f t="shared" si="336"/>
        <v>C:\Users\jaime.benazar\Quorum Business Solutions\Ecopetrol Prometeo - Documents\Planning Space Implementation\3. Analysis &amp; Design\Design\FC22\DRR Jaime\Por presentar a ECP\Cantagallo\Yarigui-Cantagallo\[YARIGUI-CANTAGALLO_CF_SEC_07-Feb-2024Rev2.xlsx]D-PSNP'!</v>
      </c>
      <c r="G1157" s="32" t="s">
        <v>112</v>
      </c>
      <c r="H1157" s="33">
        <f t="shared" si="337"/>
        <v>27</v>
      </c>
      <c r="I1157" s="33" t="str">
        <f t="shared" si="326"/>
        <v>='C:\Users\jaime.benazar\Quorum Business Solutions\Ecopetrol Prometeo - Documents\Planning Space Implementation\3. Analysis &amp; Design\Design\FC22\DRR Jaime\Por presentar a ECP\Cantagallo\Yarigui-Cantagallo\[YARIGUI-CANTAGALLO_CF_SEC_07-Feb-2024Rev2.xlsx]D-PSNP'!$BZ$27</v>
      </c>
      <c r="J1157" s="37" t="s">
        <v>3125</v>
      </c>
    </row>
    <row r="1158" spans="1:10" x14ac:dyDescent="0.25">
      <c r="A1158" s="32" t="s">
        <v>103</v>
      </c>
      <c r="B1158" s="32">
        <f t="shared" si="339"/>
        <v>2039</v>
      </c>
      <c r="C1158" s="33" t="s">
        <v>11</v>
      </c>
      <c r="D1158" s="34" t="s">
        <v>1999</v>
      </c>
      <c r="E1158" s="35" t="str">
        <f t="shared" si="335"/>
        <v>PSNP'!</v>
      </c>
      <c r="F1158" s="34" t="str">
        <f t="shared" si="336"/>
        <v>C:\Users\jaime.benazar\Quorum Business Solutions\Ecopetrol Prometeo - Documents\Planning Space Implementation\3. Analysis &amp; Design\Design\FC22\DRR Jaime\Por presentar a ECP\Cantagallo\Yarigui-Cantagallo\[YARIGUI-CANTAGALLO_CF_SEC_07-Feb-2024Rev2.xlsx]D-PSNP'!</v>
      </c>
      <c r="G1158" s="32" t="s">
        <v>112</v>
      </c>
      <c r="H1158" s="33">
        <f t="shared" si="337"/>
        <v>28</v>
      </c>
      <c r="I1158" s="33" t="str">
        <f t="shared" si="326"/>
        <v>='C:\Users\jaime.benazar\Quorum Business Solutions\Ecopetrol Prometeo - Documents\Planning Space Implementation\3. Analysis &amp; Design\Design\FC22\DRR Jaime\Por presentar a ECP\Cantagallo\Yarigui-Cantagallo\[YARIGUI-CANTAGALLO_CF_SEC_07-Feb-2024Rev2.xlsx]D-PSNP'!$BZ$28</v>
      </c>
      <c r="J1158" s="37" t="s">
        <v>3126</v>
      </c>
    </row>
    <row r="1159" spans="1:10" x14ac:dyDescent="0.25">
      <c r="A1159" s="32" t="s">
        <v>103</v>
      </c>
      <c r="B1159" s="32">
        <f t="shared" si="339"/>
        <v>2040</v>
      </c>
      <c r="C1159" s="33" t="s">
        <v>11</v>
      </c>
      <c r="D1159" s="34" t="s">
        <v>1999</v>
      </c>
      <c r="E1159" s="35" t="str">
        <f t="shared" si="335"/>
        <v>PSNP'!</v>
      </c>
      <c r="F1159" s="34" t="str">
        <f t="shared" si="336"/>
        <v>C:\Users\jaime.benazar\Quorum Business Solutions\Ecopetrol Prometeo - Documents\Planning Space Implementation\3. Analysis &amp; Design\Design\FC22\DRR Jaime\Por presentar a ECP\Cantagallo\Yarigui-Cantagallo\[YARIGUI-CANTAGALLO_CF_SEC_07-Feb-2024Rev2.xlsx]D-PSNP'!</v>
      </c>
      <c r="G1159" s="32" t="s">
        <v>112</v>
      </c>
      <c r="H1159" s="33">
        <f t="shared" si="337"/>
        <v>29</v>
      </c>
      <c r="I1159" s="33" t="str">
        <f t="shared" si="326"/>
        <v>='C:\Users\jaime.benazar\Quorum Business Solutions\Ecopetrol Prometeo - Documents\Planning Space Implementation\3. Analysis &amp; Design\Design\FC22\DRR Jaime\Por presentar a ECP\Cantagallo\Yarigui-Cantagallo\[YARIGUI-CANTAGALLO_CF_SEC_07-Feb-2024Rev2.xlsx]D-PSNP'!$BZ$29</v>
      </c>
      <c r="J1159" s="37" t="s">
        <v>3127</v>
      </c>
    </row>
    <row r="1160" spans="1:10" x14ac:dyDescent="0.25">
      <c r="A1160" s="32" t="s">
        <v>103</v>
      </c>
      <c r="B1160" s="32">
        <f>+B1159+1</f>
        <v>2041</v>
      </c>
      <c r="C1160" s="33" t="s">
        <v>11</v>
      </c>
      <c r="D1160" s="34" t="s">
        <v>1999</v>
      </c>
      <c r="E1160" s="35" t="str">
        <f t="shared" si="335"/>
        <v>PSNP'!</v>
      </c>
      <c r="F1160" s="34" t="str">
        <f t="shared" si="336"/>
        <v>C:\Users\jaime.benazar\Quorum Business Solutions\Ecopetrol Prometeo - Documents\Planning Space Implementation\3. Analysis &amp; Design\Design\FC22\DRR Jaime\Por presentar a ECP\Cantagallo\Yarigui-Cantagallo\[YARIGUI-CANTAGALLO_CF_SEC_07-Feb-2024Rev2.xlsx]D-PSNP'!</v>
      </c>
      <c r="G1160" s="32" t="s">
        <v>112</v>
      </c>
      <c r="H1160" s="33">
        <f t="shared" si="337"/>
        <v>30</v>
      </c>
      <c r="I1160" s="33" t="str">
        <f t="shared" si="326"/>
        <v>='C:\Users\jaime.benazar\Quorum Business Solutions\Ecopetrol Prometeo - Documents\Planning Space Implementation\3. Analysis &amp; Design\Design\FC22\DRR Jaime\Por presentar a ECP\Cantagallo\Yarigui-Cantagallo\[YARIGUI-CANTAGALLO_CF_SEC_07-Feb-2024Rev2.xlsx]D-PSNP'!$BZ$30</v>
      </c>
      <c r="J1160" s="37" t="s">
        <v>3128</v>
      </c>
    </row>
    <row r="1161" spans="1:10" x14ac:dyDescent="0.25">
      <c r="A1161" s="32" t="s">
        <v>103</v>
      </c>
      <c r="B1161" s="32">
        <f t="shared" ref="B1161:B1162" si="340">+B1160+1</f>
        <v>2042</v>
      </c>
      <c r="C1161" s="33" t="s">
        <v>11</v>
      </c>
      <c r="D1161" s="34" t="s">
        <v>1999</v>
      </c>
      <c r="E1161" s="35" t="str">
        <f t="shared" si="335"/>
        <v>PSNP'!</v>
      </c>
      <c r="F1161" s="34" t="str">
        <f t="shared" si="336"/>
        <v>C:\Users\jaime.benazar\Quorum Business Solutions\Ecopetrol Prometeo - Documents\Planning Space Implementation\3. Analysis &amp; Design\Design\FC22\DRR Jaime\Por presentar a ECP\Cantagallo\Yarigui-Cantagallo\[YARIGUI-CANTAGALLO_CF_SEC_07-Feb-2024Rev2.xlsx]D-PSNP'!</v>
      </c>
      <c r="G1161" s="32" t="s">
        <v>112</v>
      </c>
      <c r="H1161" s="33">
        <f t="shared" si="337"/>
        <v>31</v>
      </c>
      <c r="I1161" s="33" t="str">
        <f t="shared" si="326"/>
        <v>='C:\Users\jaime.benazar\Quorum Business Solutions\Ecopetrol Prometeo - Documents\Planning Space Implementation\3. Analysis &amp; Design\Design\FC22\DRR Jaime\Por presentar a ECP\Cantagallo\Yarigui-Cantagallo\[YARIGUI-CANTAGALLO_CF_SEC_07-Feb-2024Rev2.xlsx]D-PSNP'!$BZ$31</v>
      </c>
      <c r="J1161" s="37" t="s">
        <v>3129</v>
      </c>
    </row>
    <row r="1162" spans="1:10" x14ac:dyDescent="0.25">
      <c r="A1162" s="32" t="s">
        <v>103</v>
      </c>
      <c r="B1162" s="32">
        <f t="shared" si="340"/>
        <v>2043</v>
      </c>
      <c r="C1162" s="33" t="s">
        <v>11</v>
      </c>
      <c r="D1162" s="34" t="s">
        <v>1999</v>
      </c>
      <c r="E1162" s="35" t="str">
        <f t="shared" si="335"/>
        <v>PSNP'!</v>
      </c>
      <c r="F1162" s="34" t="str">
        <f t="shared" si="336"/>
        <v>C:\Users\jaime.benazar\Quorum Business Solutions\Ecopetrol Prometeo - Documents\Planning Space Implementation\3. Analysis &amp; Design\Design\FC22\DRR Jaime\Por presentar a ECP\Cantagallo\Yarigui-Cantagallo\[YARIGUI-CANTAGALLO_CF_SEC_07-Feb-2024Rev2.xlsx]D-PSNP'!</v>
      </c>
      <c r="G1162" s="32" t="s">
        <v>112</v>
      </c>
      <c r="H1162" s="33">
        <f t="shared" si="337"/>
        <v>32</v>
      </c>
      <c r="I1162" s="33" t="str">
        <f t="shared" si="326"/>
        <v>='C:\Users\jaime.benazar\Quorum Business Solutions\Ecopetrol Prometeo - Documents\Planning Space Implementation\3. Analysis &amp; Design\Design\FC22\DRR Jaime\Por presentar a ECP\Cantagallo\Yarigui-Cantagallo\[YARIGUI-CANTAGALLO_CF_SEC_07-Feb-2024Rev2.xlsx]D-PSNP'!$BZ$32</v>
      </c>
      <c r="J1162" s="37" t="s">
        <v>3130</v>
      </c>
    </row>
    <row r="1163" spans="1:10" x14ac:dyDescent="0.25">
      <c r="A1163" s="32" t="s">
        <v>103</v>
      </c>
      <c r="B1163" s="32">
        <f>+B1162+1</f>
        <v>2044</v>
      </c>
      <c r="C1163" s="33" t="s">
        <v>11</v>
      </c>
      <c r="D1163" s="34" t="s">
        <v>1999</v>
      </c>
      <c r="E1163" s="35" t="str">
        <f t="shared" ref="E1163:E1178" si="341">_xlfn.CONCAT(A1163,"'!")</f>
        <v>PSNP'!</v>
      </c>
      <c r="F1163" s="34" t="str">
        <f t="shared" ref="F1163:F1178" si="342">_xlfn.CONCAT(D1163:E1163)</f>
        <v>C:\Users\jaime.benazar\Quorum Business Solutions\Ecopetrol Prometeo - Documents\Planning Space Implementation\3. Analysis &amp; Design\Design\FC22\DRR Jaime\Por presentar a ECP\Cantagallo\Yarigui-Cantagallo\[YARIGUI-CANTAGALLO_CF_SEC_07-Feb-2024Rev2.xlsx]D-PSNP'!</v>
      </c>
      <c r="G1163" s="32" t="s">
        <v>112</v>
      </c>
      <c r="H1163" s="33">
        <f t="shared" ref="H1163:H1178" si="343">IF(A1163&lt;&gt;A1162,12,H1162+1)</f>
        <v>33</v>
      </c>
      <c r="I1163" s="33" t="str">
        <f t="shared" ref="I1163:I1178" si="344">_xlfn.CONCAT("='",F1163:H1163)</f>
        <v>='C:\Users\jaime.benazar\Quorum Business Solutions\Ecopetrol Prometeo - Documents\Planning Space Implementation\3. Analysis &amp; Design\Design\FC22\DRR Jaime\Por presentar a ECP\Cantagallo\Yarigui-Cantagallo\[YARIGUI-CANTAGALLO_CF_SEC_07-Feb-2024Rev2.xlsx]D-PSNP'!$BZ$33</v>
      </c>
      <c r="J1163" s="37" t="s">
        <v>3131</v>
      </c>
    </row>
    <row r="1164" spans="1:10" x14ac:dyDescent="0.25">
      <c r="A1164" s="32" t="s">
        <v>103</v>
      </c>
      <c r="B1164" s="32">
        <f t="shared" ref="B1164:B1178" si="345">+B1163+1</f>
        <v>2045</v>
      </c>
      <c r="C1164" s="33" t="s">
        <v>11</v>
      </c>
      <c r="D1164" s="34" t="s">
        <v>1999</v>
      </c>
      <c r="E1164" s="35" t="str">
        <f t="shared" si="341"/>
        <v>PSNP'!</v>
      </c>
      <c r="F1164" s="34" t="str">
        <f t="shared" si="342"/>
        <v>C:\Users\jaime.benazar\Quorum Business Solutions\Ecopetrol Prometeo - Documents\Planning Space Implementation\3. Analysis &amp; Design\Design\FC22\DRR Jaime\Por presentar a ECP\Cantagallo\Yarigui-Cantagallo\[YARIGUI-CANTAGALLO_CF_SEC_07-Feb-2024Rev2.xlsx]D-PSNP'!</v>
      </c>
      <c r="G1164" s="32" t="s">
        <v>112</v>
      </c>
      <c r="H1164" s="33">
        <f t="shared" si="343"/>
        <v>34</v>
      </c>
      <c r="I1164" s="33" t="str">
        <f t="shared" si="344"/>
        <v>='C:\Users\jaime.benazar\Quorum Business Solutions\Ecopetrol Prometeo - Documents\Planning Space Implementation\3. Analysis &amp; Design\Design\FC22\DRR Jaime\Por presentar a ECP\Cantagallo\Yarigui-Cantagallo\[YARIGUI-CANTAGALLO_CF_SEC_07-Feb-2024Rev2.xlsx]D-PSNP'!$BZ$34</v>
      </c>
      <c r="J1164" s="37" t="s">
        <v>3132</v>
      </c>
    </row>
    <row r="1165" spans="1:10" x14ac:dyDescent="0.25">
      <c r="A1165" s="32" t="s">
        <v>103</v>
      </c>
      <c r="B1165" s="32">
        <f t="shared" si="345"/>
        <v>2046</v>
      </c>
      <c r="C1165" s="33" t="s">
        <v>11</v>
      </c>
      <c r="D1165" s="34" t="s">
        <v>1999</v>
      </c>
      <c r="E1165" s="35" t="str">
        <f t="shared" si="341"/>
        <v>PSNP'!</v>
      </c>
      <c r="F1165" s="34" t="str">
        <f t="shared" si="342"/>
        <v>C:\Users\jaime.benazar\Quorum Business Solutions\Ecopetrol Prometeo - Documents\Planning Space Implementation\3. Analysis &amp; Design\Design\FC22\DRR Jaime\Por presentar a ECP\Cantagallo\Yarigui-Cantagallo\[YARIGUI-CANTAGALLO_CF_SEC_07-Feb-2024Rev2.xlsx]D-PSNP'!</v>
      </c>
      <c r="G1165" s="32" t="s">
        <v>112</v>
      </c>
      <c r="H1165" s="33">
        <f t="shared" si="343"/>
        <v>35</v>
      </c>
      <c r="I1165" s="33" t="str">
        <f t="shared" si="344"/>
        <v>='C:\Users\jaime.benazar\Quorum Business Solutions\Ecopetrol Prometeo - Documents\Planning Space Implementation\3. Analysis &amp; Design\Design\FC22\DRR Jaime\Por presentar a ECP\Cantagallo\Yarigui-Cantagallo\[YARIGUI-CANTAGALLO_CF_SEC_07-Feb-2024Rev2.xlsx]D-PSNP'!$BZ$35</v>
      </c>
      <c r="J1165" s="37" t="s">
        <v>3133</v>
      </c>
    </row>
    <row r="1166" spans="1:10" x14ac:dyDescent="0.25">
      <c r="A1166" s="32" t="s">
        <v>103</v>
      </c>
      <c r="B1166" s="32">
        <f t="shared" si="345"/>
        <v>2047</v>
      </c>
      <c r="C1166" s="33" t="s">
        <v>11</v>
      </c>
      <c r="D1166" s="34" t="s">
        <v>1999</v>
      </c>
      <c r="E1166" s="35" t="str">
        <f t="shared" si="341"/>
        <v>PSNP'!</v>
      </c>
      <c r="F1166" s="34" t="str">
        <f t="shared" si="342"/>
        <v>C:\Users\jaime.benazar\Quorum Business Solutions\Ecopetrol Prometeo - Documents\Planning Space Implementation\3. Analysis &amp; Design\Design\FC22\DRR Jaime\Por presentar a ECP\Cantagallo\Yarigui-Cantagallo\[YARIGUI-CANTAGALLO_CF_SEC_07-Feb-2024Rev2.xlsx]D-PSNP'!</v>
      </c>
      <c r="G1166" s="32" t="s">
        <v>112</v>
      </c>
      <c r="H1166" s="33">
        <f t="shared" si="343"/>
        <v>36</v>
      </c>
      <c r="I1166" s="33" t="str">
        <f t="shared" si="344"/>
        <v>='C:\Users\jaime.benazar\Quorum Business Solutions\Ecopetrol Prometeo - Documents\Planning Space Implementation\3. Analysis &amp; Design\Design\FC22\DRR Jaime\Por presentar a ECP\Cantagallo\Yarigui-Cantagallo\[YARIGUI-CANTAGALLO_CF_SEC_07-Feb-2024Rev2.xlsx]D-PSNP'!$BZ$36</v>
      </c>
      <c r="J1166" s="37" t="s">
        <v>3134</v>
      </c>
    </row>
    <row r="1167" spans="1:10" x14ac:dyDescent="0.25">
      <c r="A1167" s="32" t="s">
        <v>103</v>
      </c>
      <c r="B1167" s="32">
        <f t="shared" si="345"/>
        <v>2048</v>
      </c>
      <c r="C1167" s="33" t="s">
        <v>11</v>
      </c>
      <c r="D1167" s="34" t="s">
        <v>1999</v>
      </c>
      <c r="E1167" s="35" t="str">
        <f t="shared" si="341"/>
        <v>PSNP'!</v>
      </c>
      <c r="F1167" s="34" t="str">
        <f t="shared" si="342"/>
        <v>C:\Users\jaime.benazar\Quorum Business Solutions\Ecopetrol Prometeo - Documents\Planning Space Implementation\3. Analysis &amp; Design\Design\FC22\DRR Jaime\Por presentar a ECP\Cantagallo\Yarigui-Cantagallo\[YARIGUI-CANTAGALLO_CF_SEC_07-Feb-2024Rev2.xlsx]D-PSNP'!</v>
      </c>
      <c r="G1167" s="32" t="s">
        <v>112</v>
      </c>
      <c r="H1167" s="33">
        <f t="shared" si="343"/>
        <v>37</v>
      </c>
      <c r="I1167" s="33" t="str">
        <f t="shared" si="344"/>
        <v>='C:\Users\jaime.benazar\Quorum Business Solutions\Ecopetrol Prometeo - Documents\Planning Space Implementation\3. Analysis &amp; Design\Design\FC22\DRR Jaime\Por presentar a ECP\Cantagallo\Yarigui-Cantagallo\[YARIGUI-CANTAGALLO_CF_SEC_07-Feb-2024Rev2.xlsx]D-PSNP'!$BZ$37</v>
      </c>
      <c r="J1167" s="37" t="s">
        <v>3135</v>
      </c>
    </row>
    <row r="1168" spans="1:10" x14ac:dyDescent="0.25">
      <c r="A1168" s="32" t="s">
        <v>103</v>
      </c>
      <c r="B1168" s="32">
        <f t="shared" si="345"/>
        <v>2049</v>
      </c>
      <c r="C1168" s="33" t="s">
        <v>11</v>
      </c>
      <c r="D1168" s="34" t="s">
        <v>1999</v>
      </c>
      <c r="E1168" s="35" t="str">
        <f t="shared" si="341"/>
        <v>PSNP'!</v>
      </c>
      <c r="F1168" s="34" t="str">
        <f t="shared" si="342"/>
        <v>C:\Users\jaime.benazar\Quorum Business Solutions\Ecopetrol Prometeo - Documents\Planning Space Implementation\3. Analysis &amp; Design\Design\FC22\DRR Jaime\Por presentar a ECP\Cantagallo\Yarigui-Cantagallo\[YARIGUI-CANTAGALLO_CF_SEC_07-Feb-2024Rev2.xlsx]D-PSNP'!</v>
      </c>
      <c r="G1168" s="32" t="s">
        <v>112</v>
      </c>
      <c r="H1168" s="33">
        <f t="shared" si="343"/>
        <v>38</v>
      </c>
      <c r="I1168" s="33" t="str">
        <f t="shared" si="344"/>
        <v>='C:\Users\jaime.benazar\Quorum Business Solutions\Ecopetrol Prometeo - Documents\Planning Space Implementation\3. Analysis &amp; Design\Design\FC22\DRR Jaime\Por presentar a ECP\Cantagallo\Yarigui-Cantagallo\[YARIGUI-CANTAGALLO_CF_SEC_07-Feb-2024Rev2.xlsx]D-PSNP'!$BZ$38</v>
      </c>
      <c r="J1168" s="37" t="s">
        <v>3136</v>
      </c>
    </row>
    <row r="1169" spans="1:10" x14ac:dyDescent="0.25">
      <c r="A1169" s="32" t="s">
        <v>103</v>
      </c>
      <c r="B1169" s="32">
        <f t="shared" si="345"/>
        <v>2050</v>
      </c>
      <c r="C1169" s="33" t="s">
        <v>11</v>
      </c>
      <c r="D1169" s="34" t="s">
        <v>1999</v>
      </c>
      <c r="E1169" s="35" t="str">
        <f t="shared" si="341"/>
        <v>PSNP'!</v>
      </c>
      <c r="F1169" s="34" t="str">
        <f t="shared" si="342"/>
        <v>C:\Users\jaime.benazar\Quorum Business Solutions\Ecopetrol Prometeo - Documents\Planning Space Implementation\3. Analysis &amp; Design\Design\FC22\DRR Jaime\Por presentar a ECP\Cantagallo\Yarigui-Cantagallo\[YARIGUI-CANTAGALLO_CF_SEC_07-Feb-2024Rev2.xlsx]D-PSNP'!</v>
      </c>
      <c r="G1169" s="32" t="s">
        <v>112</v>
      </c>
      <c r="H1169" s="33">
        <f t="shared" si="343"/>
        <v>39</v>
      </c>
      <c r="I1169" s="33" t="str">
        <f t="shared" si="344"/>
        <v>='C:\Users\jaime.benazar\Quorum Business Solutions\Ecopetrol Prometeo - Documents\Planning Space Implementation\3. Analysis &amp; Design\Design\FC22\DRR Jaime\Por presentar a ECP\Cantagallo\Yarigui-Cantagallo\[YARIGUI-CANTAGALLO_CF_SEC_07-Feb-2024Rev2.xlsx]D-PSNP'!$BZ$39</v>
      </c>
      <c r="J1169" s="37" t="s">
        <v>3137</v>
      </c>
    </row>
    <row r="1170" spans="1:10" x14ac:dyDescent="0.25">
      <c r="A1170" s="32" t="s">
        <v>103</v>
      </c>
      <c r="B1170" s="32">
        <f t="shared" si="345"/>
        <v>2051</v>
      </c>
      <c r="C1170" s="33" t="s">
        <v>11</v>
      </c>
      <c r="D1170" s="34" t="s">
        <v>1999</v>
      </c>
      <c r="E1170" s="35" t="str">
        <f t="shared" si="341"/>
        <v>PSNP'!</v>
      </c>
      <c r="F1170" s="34" t="str">
        <f t="shared" si="342"/>
        <v>C:\Users\jaime.benazar\Quorum Business Solutions\Ecopetrol Prometeo - Documents\Planning Space Implementation\3. Analysis &amp; Design\Design\FC22\DRR Jaime\Por presentar a ECP\Cantagallo\Yarigui-Cantagallo\[YARIGUI-CANTAGALLO_CF_SEC_07-Feb-2024Rev2.xlsx]D-PSNP'!</v>
      </c>
      <c r="G1170" s="32" t="s">
        <v>112</v>
      </c>
      <c r="H1170" s="33">
        <f t="shared" si="343"/>
        <v>40</v>
      </c>
      <c r="I1170" s="33" t="str">
        <f t="shared" si="344"/>
        <v>='C:\Users\jaime.benazar\Quorum Business Solutions\Ecopetrol Prometeo - Documents\Planning Space Implementation\3. Analysis &amp; Design\Design\FC22\DRR Jaime\Por presentar a ECP\Cantagallo\Yarigui-Cantagallo\[YARIGUI-CANTAGALLO_CF_SEC_07-Feb-2024Rev2.xlsx]D-PSNP'!$BZ$40</v>
      </c>
      <c r="J1170" s="37" t="s">
        <v>3138</v>
      </c>
    </row>
    <row r="1171" spans="1:10" x14ac:dyDescent="0.25">
      <c r="A1171" s="32" t="s">
        <v>103</v>
      </c>
      <c r="B1171" s="32">
        <f t="shared" si="345"/>
        <v>2052</v>
      </c>
      <c r="C1171" s="33" t="s">
        <v>11</v>
      </c>
      <c r="D1171" s="34" t="s">
        <v>1999</v>
      </c>
      <c r="E1171" s="35" t="str">
        <f t="shared" si="341"/>
        <v>PSNP'!</v>
      </c>
      <c r="F1171" s="34" t="str">
        <f t="shared" si="342"/>
        <v>C:\Users\jaime.benazar\Quorum Business Solutions\Ecopetrol Prometeo - Documents\Planning Space Implementation\3. Analysis &amp; Design\Design\FC22\DRR Jaime\Por presentar a ECP\Cantagallo\Yarigui-Cantagallo\[YARIGUI-CANTAGALLO_CF_SEC_07-Feb-2024Rev2.xlsx]D-PSNP'!</v>
      </c>
      <c r="G1171" s="32" t="s">
        <v>112</v>
      </c>
      <c r="H1171" s="33">
        <f t="shared" si="343"/>
        <v>41</v>
      </c>
      <c r="I1171" s="33" t="str">
        <f t="shared" si="344"/>
        <v>='C:\Users\jaime.benazar\Quorum Business Solutions\Ecopetrol Prometeo - Documents\Planning Space Implementation\3. Analysis &amp; Design\Design\FC22\DRR Jaime\Por presentar a ECP\Cantagallo\Yarigui-Cantagallo\[YARIGUI-CANTAGALLO_CF_SEC_07-Feb-2024Rev2.xlsx]D-PSNP'!$BZ$41</v>
      </c>
      <c r="J1171" s="37" t="s">
        <v>3139</v>
      </c>
    </row>
    <row r="1172" spans="1:10" x14ac:dyDescent="0.25">
      <c r="A1172" s="32" t="s">
        <v>103</v>
      </c>
      <c r="B1172" s="32">
        <f t="shared" si="345"/>
        <v>2053</v>
      </c>
      <c r="C1172" s="33" t="s">
        <v>11</v>
      </c>
      <c r="D1172" s="34" t="s">
        <v>1999</v>
      </c>
      <c r="E1172" s="35" t="str">
        <f t="shared" si="341"/>
        <v>PSNP'!</v>
      </c>
      <c r="F1172" s="34" t="str">
        <f t="shared" si="342"/>
        <v>C:\Users\jaime.benazar\Quorum Business Solutions\Ecopetrol Prometeo - Documents\Planning Space Implementation\3. Analysis &amp; Design\Design\FC22\DRR Jaime\Por presentar a ECP\Cantagallo\Yarigui-Cantagallo\[YARIGUI-CANTAGALLO_CF_SEC_07-Feb-2024Rev2.xlsx]D-PSNP'!</v>
      </c>
      <c r="G1172" s="32" t="s">
        <v>112</v>
      </c>
      <c r="H1172" s="33">
        <f t="shared" si="343"/>
        <v>42</v>
      </c>
      <c r="I1172" s="33" t="str">
        <f t="shared" si="344"/>
        <v>='C:\Users\jaime.benazar\Quorum Business Solutions\Ecopetrol Prometeo - Documents\Planning Space Implementation\3. Analysis &amp; Design\Design\FC22\DRR Jaime\Por presentar a ECP\Cantagallo\Yarigui-Cantagallo\[YARIGUI-CANTAGALLO_CF_SEC_07-Feb-2024Rev2.xlsx]D-PSNP'!$BZ$42</v>
      </c>
      <c r="J1172" s="37" t="s">
        <v>3140</v>
      </c>
    </row>
    <row r="1173" spans="1:10" x14ac:dyDescent="0.25">
      <c r="A1173" s="32" t="s">
        <v>103</v>
      </c>
      <c r="B1173" s="32">
        <f t="shared" si="345"/>
        <v>2054</v>
      </c>
      <c r="C1173" s="33" t="s">
        <v>11</v>
      </c>
      <c r="D1173" s="34" t="s">
        <v>1999</v>
      </c>
      <c r="E1173" s="35" t="str">
        <f t="shared" si="341"/>
        <v>PSNP'!</v>
      </c>
      <c r="F1173" s="34" t="str">
        <f t="shared" si="342"/>
        <v>C:\Users\jaime.benazar\Quorum Business Solutions\Ecopetrol Prometeo - Documents\Planning Space Implementation\3. Analysis &amp; Design\Design\FC22\DRR Jaime\Por presentar a ECP\Cantagallo\Yarigui-Cantagallo\[YARIGUI-CANTAGALLO_CF_SEC_07-Feb-2024Rev2.xlsx]D-PSNP'!</v>
      </c>
      <c r="G1173" s="32" t="s">
        <v>112</v>
      </c>
      <c r="H1173" s="33">
        <f t="shared" si="343"/>
        <v>43</v>
      </c>
      <c r="I1173" s="33" t="str">
        <f t="shared" si="344"/>
        <v>='C:\Users\jaime.benazar\Quorum Business Solutions\Ecopetrol Prometeo - Documents\Planning Space Implementation\3. Analysis &amp; Design\Design\FC22\DRR Jaime\Por presentar a ECP\Cantagallo\Yarigui-Cantagallo\[YARIGUI-CANTAGALLO_CF_SEC_07-Feb-2024Rev2.xlsx]D-PSNP'!$BZ$43</v>
      </c>
      <c r="J1173" s="37" t="s">
        <v>3141</v>
      </c>
    </row>
    <row r="1174" spans="1:10" x14ac:dyDescent="0.25">
      <c r="A1174" s="32" t="s">
        <v>103</v>
      </c>
      <c r="B1174" s="32">
        <f t="shared" si="345"/>
        <v>2055</v>
      </c>
      <c r="C1174" s="33" t="s">
        <v>11</v>
      </c>
      <c r="D1174" s="34" t="s">
        <v>1999</v>
      </c>
      <c r="E1174" s="35" t="str">
        <f t="shared" si="341"/>
        <v>PSNP'!</v>
      </c>
      <c r="F1174" s="34" t="str">
        <f t="shared" si="342"/>
        <v>C:\Users\jaime.benazar\Quorum Business Solutions\Ecopetrol Prometeo - Documents\Planning Space Implementation\3. Analysis &amp; Design\Design\FC22\DRR Jaime\Por presentar a ECP\Cantagallo\Yarigui-Cantagallo\[YARIGUI-CANTAGALLO_CF_SEC_07-Feb-2024Rev2.xlsx]D-PSNP'!</v>
      </c>
      <c r="G1174" s="32" t="s">
        <v>112</v>
      </c>
      <c r="H1174" s="33">
        <f t="shared" si="343"/>
        <v>44</v>
      </c>
      <c r="I1174" s="33" t="str">
        <f t="shared" si="344"/>
        <v>='C:\Users\jaime.benazar\Quorum Business Solutions\Ecopetrol Prometeo - Documents\Planning Space Implementation\3. Analysis &amp; Design\Design\FC22\DRR Jaime\Por presentar a ECP\Cantagallo\Yarigui-Cantagallo\[YARIGUI-CANTAGALLO_CF_SEC_07-Feb-2024Rev2.xlsx]D-PSNP'!$BZ$44</v>
      </c>
      <c r="J1174" s="37" t="s">
        <v>3142</v>
      </c>
    </row>
    <row r="1175" spans="1:10" x14ac:dyDescent="0.25">
      <c r="A1175" s="32" t="s">
        <v>103</v>
      </c>
      <c r="B1175" s="32">
        <f t="shared" si="345"/>
        <v>2056</v>
      </c>
      <c r="C1175" s="33" t="s">
        <v>11</v>
      </c>
      <c r="D1175" s="34" t="s">
        <v>1999</v>
      </c>
      <c r="E1175" s="35" t="str">
        <f t="shared" si="341"/>
        <v>PSNP'!</v>
      </c>
      <c r="F1175" s="34" t="str">
        <f t="shared" si="342"/>
        <v>C:\Users\jaime.benazar\Quorum Business Solutions\Ecopetrol Prometeo - Documents\Planning Space Implementation\3. Analysis &amp; Design\Design\FC22\DRR Jaime\Por presentar a ECP\Cantagallo\Yarigui-Cantagallo\[YARIGUI-CANTAGALLO_CF_SEC_07-Feb-2024Rev2.xlsx]D-PSNP'!</v>
      </c>
      <c r="G1175" s="32" t="s">
        <v>112</v>
      </c>
      <c r="H1175" s="33">
        <f t="shared" si="343"/>
        <v>45</v>
      </c>
      <c r="I1175" s="33" t="str">
        <f t="shared" si="344"/>
        <v>='C:\Users\jaime.benazar\Quorum Business Solutions\Ecopetrol Prometeo - Documents\Planning Space Implementation\3. Analysis &amp; Design\Design\FC22\DRR Jaime\Por presentar a ECP\Cantagallo\Yarigui-Cantagallo\[YARIGUI-CANTAGALLO_CF_SEC_07-Feb-2024Rev2.xlsx]D-PSNP'!$BZ$45</v>
      </c>
      <c r="J1175" s="37" t="s">
        <v>3143</v>
      </c>
    </row>
    <row r="1176" spans="1:10" x14ac:dyDescent="0.25">
      <c r="A1176" s="32" t="s">
        <v>103</v>
      </c>
      <c r="B1176" s="32">
        <f t="shared" si="345"/>
        <v>2057</v>
      </c>
      <c r="C1176" s="33" t="s">
        <v>11</v>
      </c>
      <c r="D1176" s="34" t="s">
        <v>1999</v>
      </c>
      <c r="E1176" s="35" t="str">
        <f t="shared" si="341"/>
        <v>PSNP'!</v>
      </c>
      <c r="F1176" s="34" t="str">
        <f t="shared" si="342"/>
        <v>C:\Users\jaime.benazar\Quorum Business Solutions\Ecopetrol Prometeo - Documents\Planning Space Implementation\3. Analysis &amp; Design\Design\FC22\DRR Jaime\Por presentar a ECP\Cantagallo\Yarigui-Cantagallo\[YARIGUI-CANTAGALLO_CF_SEC_07-Feb-2024Rev2.xlsx]D-PSNP'!</v>
      </c>
      <c r="G1176" s="32" t="s">
        <v>112</v>
      </c>
      <c r="H1176" s="33">
        <f t="shared" si="343"/>
        <v>46</v>
      </c>
      <c r="I1176" s="33" t="str">
        <f t="shared" si="344"/>
        <v>='C:\Users\jaime.benazar\Quorum Business Solutions\Ecopetrol Prometeo - Documents\Planning Space Implementation\3. Analysis &amp; Design\Design\FC22\DRR Jaime\Por presentar a ECP\Cantagallo\Yarigui-Cantagallo\[YARIGUI-CANTAGALLO_CF_SEC_07-Feb-2024Rev2.xlsx]D-PSNP'!$BZ$46</v>
      </c>
      <c r="J1176" s="37" t="s">
        <v>3144</v>
      </c>
    </row>
    <row r="1177" spans="1:10" x14ac:dyDescent="0.25">
      <c r="A1177" s="32" t="s">
        <v>103</v>
      </c>
      <c r="B1177" s="32">
        <f t="shared" si="345"/>
        <v>2058</v>
      </c>
      <c r="C1177" s="33" t="s">
        <v>11</v>
      </c>
      <c r="D1177" s="34" t="s">
        <v>1999</v>
      </c>
      <c r="E1177" s="35" t="str">
        <f t="shared" si="341"/>
        <v>PSNP'!</v>
      </c>
      <c r="F1177" s="34" t="str">
        <f t="shared" si="342"/>
        <v>C:\Users\jaime.benazar\Quorum Business Solutions\Ecopetrol Prometeo - Documents\Planning Space Implementation\3. Analysis &amp; Design\Design\FC22\DRR Jaime\Por presentar a ECP\Cantagallo\Yarigui-Cantagallo\[YARIGUI-CANTAGALLO_CF_SEC_07-Feb-2024Rev2.xlsx]D-PSNP'!</v>
      </c>
      <c r="G1177" s="32" t="s">
        <v>112</v>
      </c>
      <c r="H1177" s="33">
        <f t="shared" si="343"/>
        <v>47</v>
      </c>
      <c r="I1177" s="33" t="str">
        <f t="shared" si="344"/>
        <v>='C:\Users\jaime.benazar\Quorum Business Solutions\Ecopetrol Prometeo - Documents\Planning Space Implementation\3. Analysis &amp; Design\Design\FC22\DRR Jaime\Por presentar a ECP\Cantagallo\Yarigui-Cantagallo\[YARIGUI-CANTAGALLO_CF_SEC_07-Feb-2024Rev2.xlsx]D-PSNP'!$BZ$47</v>
      </c>
      <c r="J1177" s="37" t="s">
        <v>3145</v>
      </c>
    </row>
    <row r="1178" spans="1:10" x14ac:dyDescent="0.25">
      <c r="A1178" s="32" t="s">
        <v>103</v>
      </c>
      <c r="B1178" s="32">
        <f t="shared" si="345"/>
        <v>2059</v>
      </c>
      <c r="C1178" s="33" t="s">
        <v>11</v>
      </c>
      <c r="D1178" s="34" t="s">
        <v>1999</v>
      </c>
      <c r="E1178" s="35" t="str">
        <f t="shared" si="341"/>
        <v>PSNP'!</v>
      </c>
      <c r="F1178" s="34" t="str">
        <f t="shared" si="342"/>
        <v>C:\Users\jaime.benazar\Quorum Business Solutions\Ecopetrol Prometeo - Documents\Planning Space Implementation\3. Analysis &amp; Design\Design\FC22\DRR Jaime\Por presentar a ECP\Cantagallo\Yarigui-Cantagallo\[YARIGUI-CANTAGALLO_CF_SEC_07-Feb-2024Rev2.xlsx]D-PSNP'!</v>
      </c>
      <c r="G1178" s="32" t="s">
        <v>112</v>
      </c>
      <c r="H1178" s="33">
        <f t="shared" si="343"/>
        <v>48</v>
      </c>
      <c r="I1178" s="33" t="str">
        <f t="shared" si="344"/>
        <v>='C:\Users\jaime.benazar\Quorum Business Solutions\Ecopetrol Prometeo - Documents\Planning Space Implementation\3. Analysis &amp; Design\Design\FC22\DRR Jaime\Por presentar a ECP\Cantagallo\Yarigui-Cantagallo\[YARIGUI-CANTAGALLO_CF_SEC_07-Feb-2024Rev2.xlsx]D-PSNP'!$BZ$48</v>
      </c>
      <c r="J1178" s="37" t="s">
        <v>3146</v>
      </c>
    </row>
    <row r="1179" spans="1:10" x14ac:dyDescent="0.25">
      <c r="A1179" s="32" t="s">
        <v>28</v>
      </c>
      <c r="B1179" s="32"/>
      <c r="C1179" s="33" t="s">
        <v>11</v>
      </c>
      <c r="D1179" s="34"/>
      <c r="E1179" s="35"/>
      <c r="F1179" s="34"/>
      <c r="G1179" s="32"/>
      <c r="H1179" s="33"/>
      <c r="I1179" s="33"/>
      <c r="J1179" s="33"/>
    </row>
    <row r="1180" spans="1:10" x14ac:dyDescent="0.25">
      <c r="A1180" s="32" t="s">
        <v>104</v>
      </c>
      <c r="B1180" s="32">
        <v>2023</v>
      </c>
      <c r="C1180" s="33" t="s">
        <v>11</v>
      </c>
      <c r="D1180" s="34" t="s">
        <v>1999</v>
      </c>
      <c r="E1180" s="35" t="str">
        <f t="shared" ref="E1180:E1200" si="346">_xlfn.CONCAT(A1180,"'!")</f>
        <v>PSND'!</v>
      </c>
      <c r="F1180" s="34" t="str">
        <f t="shared" ref="F1180:F1200" si="347">_xlfn.CONCAT(D1180:E1180)</f>
        <v>C:\Users\jaime.benazar\Quorum Business Solutions\Ecopetrol Prometeo - Documents\Planning Space Implementation\3. Analysis &amp; Design\Design\FC22\DRR Jaime\Por presentar a ECP\Cantagallo\Yarigui-Cantagallo\[YARIGUI-CANTAGALLO_CF_SEC_07-Feb-2024Rev2.xlsx]D-PSND'!</v>
      </c>
      <c r="G1180" s="32" t="s">
        <v>112</v>
      </c>
      <c r="H1180" s="33">
        <v>12</v>
      </c>
      <c r="I1180" s="33" t="str">
        <f t="shared" si="326"/>
        <v>='C:\Users\jaime.benazar\Quorum Business Solutions\Ecopetrol Prometeo - Documents\Planning Space Implementation\3. Analysis &amp; Design\Design\FC22\DRR Jaime\Por presentar a ECP\Cantagallo\Yarigui-Cantagallo\[YARIGUI-CANTAGALLO_CF_SEC_07-Feb-2024Rev2.xlsx]D-PSND'!$BZ$12</v>
      </c>
      <c r="J1180" s="37" t="s">
        <v>3147</v>
      </c>
    </row>
    <row r="1181" spans="1:10" x14ac:dyDescent="0.25">
      <c r="A1181" s="32" t="s">
        <v>104</v>
      </c>
      <c r="B1181" s="32">
        <f>+B1180+1</f>
        <v>2024</v>
      </c>
      <c r="C1181" s="33" t="s">
        <v>11</v>
      </c>
      <c r="D1181" s="34" t="s">
        <v>1999</v>
      </c>
      <c r="E1181" s="35" t="str">
        <f t="shared" si="346"/>
        <v>PSND'!</v>
      </c>
      <c r="F1181" s="34" t="str">
        <f t="shared" si="347"/>
        <v>C:\Users\jaime.benazar\Quorum Business Solutions\Ecopetrol Prometeo - Documents\Planning Space Implementation\3. Analysis &amp; Design\Design\FC22\DRR Jaime\Por presentar a ECP\Cantagallo\Yarigui-Cantagallo\[YARIGUI-CANTAGALLO_CF_SEC_07-Feb-2024Rev2.xlsx]D-PSND'!</v>
      </c>
      <c r="G1181" s="32" t="s">
        <v>112</v>
      </c>
      <c r="H1181" s="33">
        <f t="shared" ref="H1181:H1200" si="348">IF(A1181&lt;&gt;A1180,12,H1180+1)</f>
        <v>13</v>
      </c>
      <c r="I1181" s="33" t="str">
        <f t="shared" si="326"/>
        <v>='C:\Users\jaime.benazar\Quorum Business Solutions\Ecopetrol Prometeo - Documents\Planning Space Implementation\3. Analysis &amp; Design\Design\FC22\DRR Jaime\Por presentar a ECP\Cantagallo\Yarigui-Cantagallo\[YARIGUI-CANTAGALLO_CF_SEC_07-Feb-2024Rev2.xlsx]D-PSND'!$BZ$13</v>
      </c>
      <c r="J1181" s="37" t="s">
        <v>3148</v>
      </c>
    </row>
    <row r="1182" spans="1:10" x14ac:dyDescent="0.25">
      <c r="A1182" s="32" t="s">
        <v>104</v>
      </c>
      <c r="B1182" s="32">
        <f t="shared" ref="B1182:B1193" si="349">+B1181+1</f>
        <v>2025</v>
      </c>
      <c r="C1182" s="33" t="s">
        <v>11</v>
      </c>
      <c r="D1182" s="34" t="s">
        <v>1999</v>
      </c>
      <c r="E1182" s="35" t="str">
        <f t="shared" si="346"/>
        <v>PSND'!</v>
      </c>
      <c r="F1182" s="34" t="str">
        <f t="shared" si="347"/>
        <v>C:\Users\jaime.benazar\Quorum Business Solutions\Ecopetrol Prometeo - Documents\Planning Space Implementation\3. Analysis &amp; Design\Design\FC22\DRR Jaime\Por presentar a ECP\Cantagallo\Yarigui-Cantagallo\[YARIGUI-CANTAGALLO_CF_SEC_07-Feb-2024Rev2.xlsx]D-PSND'!</v>
      </c>
      <c r="G1182" s="32" t="s">
        <v>112</v>
      </c>
      <c r="H1182" s="33">
        <f t="shared" si="348"/>
        <v>14</v>
      </c>
      <c r="I1182" s="33" t="str">
        <f t="shared" si="326"/>
        <v>='C:\Users\jaime.benazar\Quorum Business Solutions\Ecopetrol Prometeo - Documents\Planning Space Implementation\3. Analysis &amp; Design\Design\FC22\DRR Jaime\Por presentar a ECP\Cantagallo\Yarigui-Cantagallo\[YARIGUI-CANTAGALLO_CF_SEC_07-Feb-2024Rev2.xlsx]D-PSND'!$BZ$14</v>
      </c>
      <c r="J1182" s="37" t="s">
        <v>3149</v>
      </c>
    </row>
    <row r="1183" spans="1:10" x14ac:dyDescent="0.25">
      <c r="A1183" s="32" t="s">
        <v>104</v>
      </c>
      <c r="B1183" s="32">
        <f t="shared" si="349"/>
        <v>2026</v>
      </c>
      <c r="C1183" s="33" t="s">
        <v>11</v>
      </c>
      <c r="D1183" s="34" t="s">
        <v>1999</v>
      </c>
      <c r="E1183" s="35" t="str">
        <f t="shared" si="346"/>
        <v>PSND'!</v>
      </c>
      <c r="F1183" s="34" t="str">
        <f t="shared" si="347"/>
        <v>C:\Users\jaime.benazar\Quorum Business Solutions\Ecopetrol Prometeo - Documents\Planning Space Implementation\3. Analysis &amp; Design\Design\FC22\DRR Jaime\Por presentar a ECP\Cantagallo\Yarigui-Cantagallo\[YARIGUI-CANTAGALLO_CF_SEC_07-Feb-2024Rev2.xlsx]D-PSND'!</v>
      </c>
      <c r="G1183" s="32" t="s">
        <v>112</v>
      </c>
      <c r="H1183" s="33">
        <f t="shared" si="348"/>
        <v>15</v>
      </c>
      <c r="I1183" s="33" t="str">
        <f t="shared" si="326"/>
        <v>='C:\Users\jaime.benazar\Quorum Business Solutions\Ecopetrol Prometeo - Documents\Planning Space Implementation\3. Analysis &amp; Design\Design\FC22\DRR Jaime\Por presentar a ECP\Cantagallo\Yarigui-Cantagallo\[YARIGUI-CANTAGALLO_CF_SEC_07-Feb-2024Rev2.xlsx]D-PSND'!$BZ$15</v>
      </c>
      <c r="J1183" s="37" t="s">
        <v>3150</v>
      </c>
    </row>
    <row r="1184" spans="1:10" x14ac:dyDescent="0.25">
      <c r="A1184" s="32" t="s">
        <v>104</v>
      </c>
      <c r="B1184" s="32">
        <f t="shared" si="349"/>
        <v>2027</v>
      </c>
      <c r="C1184" s="33" t="s">
        <v>11</v>
      </c>
      <c r="D1184" s="34" t="s">
        <v>1999</v>
      </c>
      <c r="E1184" s="35" t="str">
        <f t="shared" si="346"/>
        <v>PSND'!</v>
      </c>
      <c r="F1184" s="34" t="str">
        <f t="shared" si="347"/>
        <v>C:\Users\jaime.benazar\Quorum Business Solutions\Ecopetrol Prometeo - Documents\Planning Space Implementation\3. Analysis &amp; Design\Design\FC22\DRR Jaime\Por presentar a ECP\Cantagallo\Yarigui-Cantagallo\[YARIGUI-CANTAGALLO_CF_SEC_07-Feb-2024Rev2.xlsx]D-PSND'!</v>
      </c>
      <c r="G1184" s="32" t="s">
        <v>112</v>
      </c>
      <c r="H1184" s="33">
        <f t="shared" si="348"/>
        <v>16</v>
      </c>
      <c r="I1184" s="33" t="str">
        <f t="shared" si="326"/>
        <v>='C:\Users\jaime.benazar\Quorum Business Solutions\Ecopetrol Prometeo - Documents\Planning Space Implementation\3. Analysis &amp; Design\Design\FC22\DRR Jaime\Por presentar a ECP\Cantagallo\Yarigui-Cantagallo\[YARIGUI-CANTAGALLO_CF_SEC_07-Feb-2024Rev2.xlsx]D-PSND'!$BZ$16</v>
      </c>
      <c r="J1184" s="37" t="s">
        <v>3151</v>
      </c>
    </row>
    <row r="1185" spans="1:10" x14ac:dyDescent="0.25">
      <c r="A1185" s="32" t="s">
        <v>104</v>
      </c>
      <c r="B1185" s="32">
        <f t="shared" si="349"/>
        <v>2028</v>
      </c>
      <c r="C1185" s="33" t="s">
        <v>11</v>
      </c>
      <c r="D1185" s="34" t="s">
        <v>1999</v>
      </c>
      <c r="E1185" s="35" t="str">
        <f t="shared" si="346"/>
        <v>PSND'!</v>
      </c>
      <c r="F1185" s="34" t="str">
        <f t="shared" si="347"/>
        <v>C:\Users\jaime.benazar\Quorum Business Solutions\Ecopetrol Prometeo - Documents\Planning Space Implementation\3. Analysis &amp; Design\Design\FC22\DRR Jaime\Por presentar a ECP\Cantagallo\Yarigui-Cantagallo\[YARIGUI-CANTAGALLO_CF_SEC_07-Feb-2024Rev2.xlsx]D-PSND'!</v>
      </c>
      <c r="G1185" s="32" t="s">
        <v>112</v>
      </c>
      <c r="H1185" s="33">
        <f t="shared" si="348"/>
        <v>17</v>
      </c>
      <c r="I1185" s="33" t="str">
        <f t="shared" si="326"/>
        <v>='C:\Users\jaime.benazar\Quorum Business Solutions\Ecopetrol Prometeo - Documents\Planning Space Implementation\3. Analysis &amp; Design\Design\FC22\DRR Jaime\Por presentar a ECP\Cantagallo\Yarigui-Cantagallo\[YARIGUI-CANTAGALLO_CF_SEC_07-Feb-2024Rev2.xlsx]D-PSND'!$BZ$17</v>
      </c>
      <c r="J1185" s="37" t="s">
        <v>3152</v>
      </c>
    </row>
    <row r="1186" spans="1:10" x14ac:dyDescent="0.25">
      <c r="A1186" s="32" t="s">
        <v>104</v>
      </c>
      <c r="B1186" s="32">
        <f t="shared" si="349"/>
        <v>2029</v>
      </c>
      <c r="C1186" s="33" t="s">
        <v>11</v>
      </c>
      <c r="D1186" s="34" t="s">
        <v>1999</v>
      </c>
      <c r="E1186" s="35" t="str">
        <f t="shared" si="346"/>
        <v>PSND'!</v>
      </c>
      <c r="F1186" s="34" t="str">
        <f t="shared" si="347"/>
        <v>C:\Users\jaime.benazar\Quorum Business Solutions\Ecopetrol Prometeo - Documents\Planning Space Implementation\3. Analysis &amp; Design\Design\FC22\DRR Jaime\Por presentar a ECP\Cantagallo\Yarigui-Cantagallo\[YARIGUI-CANTAGALLO_CF_SEC_07-Feb-2024Rev2.xlsx]D-PSND'!</v>
      </c>
      <c r="G1186" s="32" t="s">
        <v>112</v>
      </c>
      <c r="H1186" s="33">
        <f t="shared" si="348"/>
        <v>18</v>
      </c>
      <c r="I1186" s="33" t="str">
        <f t="shared" si="326"/>
        <v>='C:\Users\jaime.benazar\Quorum Business Solutions\Ecopetrol Prometeo - Documents\Planning Space Implementation\3. Analysis &amp; Design\Design\FC22\DRR Jaime\Por presentar a ECP\Cantagallo\Yarigui-Cantagallo\[YARIGUI-CANTAGALLO_CF_SEC_07-Feb-2024Rev2.xlsx]D-PSND'!$BZ$18</v>
      </c>
      <c r="J1186" s="37" t="s">
        <v>3153</v>
      </c>
    </row>
    <row r="1187" spans="1:10" x14ac:dyDescent="0.25">
      <c r="A1187" s="32" t="s">
        <v>104</v>
      </c>
      <c r="B1187" s="32">
        <f t="shared" si="349"/>
        <v>2030</v>
      </c>
      <c r="C1187" s="33" t="s">
        <v>11</v>
      </c>
      <c r="D1187" s="34" t="s">
        <v>1999</v>
      </c>
      <c r="E1187" s="35" t="str">
        <f t="shared" si="346"/>
        <v>PSND'!</v>
      </c>
      <c r="F1187" s="34" t="str">
        <f t="shared" si="347"/>
        <v>C:\Users\jaime.benazar\Quorum Business Solutions\Ecopetrol Prometeo - Documents\Planning Space Implementation\3. Analysis &amp; Design\Design\FC22\DRR Jaime\Por presentar a ECP\Cantagallo\Yarigui-Cantagallo\[YARIGUI-CANTAGALLO_CF_SEC_07-Feb-2024Rev2.xlsx]D-PSND'!</v>
      </c>
      <c r="G1187" s="32" t="s">
        <v>112</v>
      </c>
      <c r="H1187" s="33">
        <f t="shared" si="348"/>
        <v>19</v>
      </c>
      <c r="I1187" s="33" t="str">
        <f t="shared" si="326"/>
        <v>='C:\Users\jaime.benazar\Quorum Business Solutions\Ecopetrol Prometeo - Documents\Planning Space Implementation\3. Analysis &amp; Design\Design\FC22\DRR Jaime\Por presentar a ECP\Cantagallo\Yarigui-Cantagallo\[YARIGUI-CANTAGALLO_CF_SEC_07-Feb-2024Rev2.xlsx]D-PSND'!$BZ$19</v>
      </c>
      <c r="J1187" s="37" t="s">
        <v>3154</v>
      </c>
    </row>
    <row r="1188" spans="1:10" x14ac:dyDescent="0.25">
      <c r="A1188" s="32" t="s">
        <v>104</v>
      </c>
      <c r="B1188" s="32">
        <f t="shared" si="349"/>
        <v>2031</v>
      </c>
      <c r="C1188" s="33" t="s">
        <v>11</v>
      </c>
      <c r="D1188" s="34" t="s">
        <v>1999</v>
      </c>
      <c r="E1188" s="35" t="str">
        <f t="shared" si="346"/>
        <v>PSND'!</v>
      </c>
      <c r="F1188" s="34" t="str">
        <f t="shared" si="347"/>
        <v>C:\Users\jaime.benazar\Quorum Business Solutions\Ecopetrol Prometeo - Documents\Planning Space Implementation\3. Analysis &amp; Design\Design\FC22\DRR Jaime\Por presentar a ECP\Cantagallo\Yarigui-Cantagallo\[YARIGUI-CANTAGALLO_CF_SEC_07-Feb-2024Rev2.xlsx]D-PSND'!</v>
      </c>
      <c r="G1188" s="32" t="s">
        <v>112</v>
      </c>
      <c r="H1188" s="33">
        <f t="shared" si="348"/>
        <v>20</v>
      </c>
      <c r="I1188" s="33" t="str">
        <f t="shared" si="326"/>
        <v>='C:\Users\jaime.benazar\Quorum Business Solutions\Ecopetrol Prometeo - Documents\Planning Space Implementation\3. Analysis &amp; Design\Design\FC22\DRR Jaime\Por presentar a ECP\Cantagallo\Yarigui-Cantagallo\[YARIGUI-CANTAGALLO_CF_SEC_07-Feb-2024Rev2.xlsx]D-PSND'!$BZ$20</v>
      </c>
      <c r="J1188" s="37" t="s">
        <v>3155</v>
      </c>
    </row>
    <row r="1189" spans="1:10" x14ac:dyDescent="0.25">
      <c r="A1189" s="32" t="s">
        <v>104</v>
      </c>
      <c r="B1189" s="32">
        <f t="shared" si="349"/>
        <v>2032</v>
      </c>
      <c r="C1189" s="33" t="s">
        <v>11</v>
      </c>
      <c r="D1189" s="34" t="s">
        <v>1999</v>
      </c>
      <c r="E1189" s="35" t="str">
        <f t="shared" si="346"/>
        <v>PSND'!</v>
      </c>
      <c r="F1189" s="34" t="str">
        <f t="shared" si="347"/>
        <v>C:\Users\jaime.benazar\Quorum Business Solutions\Ecopetrol Prometeo - Documents\Planning Space Implementation\3. Analysis &amp; Design\Design\FC22\DRR Jaime\Por presentar a ECP\Cantagallo\Yarigui-Cantagallo\[YARIGUI-CANTAGALLO_CF_SEC_07-Feb-2024Rev2.xlsx]D-PSND'!</v>
      </c>
      <c r="G1189" s="32" t="s">
        <v>112</v>
      </c>
      <c r="H1189" s="33">
        <f t="shared" si="348"/>
        <v>21</v>
      </c>
      <c r="I1189" s="33" t="str">
        <f t="shared" si="326"/>
        <v>='C:\Users\jaime.benazar\Quorum Business Solutions\Ecopetrol Prometeo - Documents\Planning Space Implementation\3. Analysis &amp; Design\Design\FC22\DRR Jaime\Por presentar a ECP\Cantagallo\Yarigui-Cantagallo\[YARIGUI-CANTAGALLO_CF_SEC_07-Feb-2024Rev2.xlsx]D-PSND'!$BZ$21</v>
      </c>
      <c r="J1189" s="37" t="s">
        <v>3156</v>
      </c>
    </row>
    <row r="1190" spans="1:10" x14ac:dyDescent="0.25">
      <c r="A1190" s="32" t="s">
        <v>104</v>
      </c>
      <c r="B1190" s="32">
        <f t="shared" si="349"/>
        <v>2033</v>
      </c>
      <c r="C1190" s="33" t="s">
        <v>11</v>
      </c>
      <c r="D1190" s="34" t="s">
        <v>1999</v>
      </c>
      <c r="E1190" s="35" t="str">
        <f t="shared" si="346"/>
        <v>PSND'!</v>
      </c>
      <c r="F1190" s="34" t="str">
        <f t="shared" si="347"/>
        <v>C:\Users\jaime.benazar\Quorum Business Solutions\Ecopetrol Prometeo - Documents\Planning Space Implementation\3. Analysis &amp; Design\Design\FC22\DRR Jaime\Por presentar a ECP\Cantagallo\Yarigui-Cantagallo\[YARIGUI-CANTAGALLO_CF_SEC_07-Feb-2024Rev2.xlsx]D-PSND'!</v>
      </c>
      <c r="G1190" s="32" t="s">
        <v>112</v>
      </c>
      <c r="H1190" s="33">
        <f t="shared" si="348"/>
        <v>22</v>
      </c>
      <c r="I1190" s="33" t="str">
        <f t="shared" si="326"/>
        <v>='C:\Users\jaime.benazar\Quorum Business Solutions\Ecopetrol Prometeo - Documents\Planning Space Implementation\3. Analysis &amp; Design\Design\FC22\DRR Jaime\Por presentar a ECP\Cantagallo\Yarigui-Cantagallo\[YARIGUI-CANTAGALLO_CF_SEC_07-Feb-2024Rev2.xlsx]D-PSND'!$BZ$22</v>
      </c>
      <c r="J1190" s="37" t="s">
        <v>3157</v>
      </c>
    </row>
    <row r="1191" spans="1:10" x14ac:dyDescent="0.25">
      <c r="A1191" s="32" t="s">
        <v>104</v>
      </c>
      <c r="B1191" s="32">
        <f t="shared" si="349"/>
        <v>2034</v>
      </c>
      <c r="C1191" s="33" t="s">
        <v>11</v>
      </c>
      <c r="D1191" s="34" t="s">
        <v>1999</v>
      </c>
      <c r="E1191" s="35" t="str">
        <f t="shared" si="346"/>
        <v>PSND'!</v>
      </c>
      <c r="F1191" s="34" t="str">
        <f t="shared" si="347"/>
        <v>C:\Users\jaime.benazar\Quorum Business Solutions\Ecopetrol Prometeo - Documents\Planning Space Implementation\3. Analysis &amp; Design\Design\FC22\DRR Jaime\Por presentar a ECP\Cantagallo\Yarigui-Cantagallo\[YARIGUI-CANTAGALLO_CF_SEC_07-Feb-2024Rev2.xlsx]D-PSND'!</v>
      </c>
      <c r="G1191" s="32" t="s">
        <v>112</v>
      </c>
      <c r="H1191" s="33">
        <f t="shared" si="348"/>
        <v>23</v>
      </c>
      <c r="I1191" s="33" t="str">
        <f t="shared" si="326"/>
        <v>='C:\Users\jaime.benazar\Quorum Business Solutions\Ecopetrol Prometeo - Documents\Planning Space Implementation\3. Analysis &amp; Design\Design\FC22\DRR Jaime\Por presentar a ECP\Cantagallo\Yarigui-Cantagallo\[YARIGUI-CANTAGALLO_CF_SEC_07-Feb-2024Rev2.xlsx]D-PSND'!$BZ$23</v>
      </c>
      <c r="J1191" s="37" t="s">
        <v>3158</v>
      </c>
    </row>
    <row r="1192" spans="1:10" x14ac:dyDescent="0.25">
      <c r="A1192" s="32" t="s">
        <v>104</v>
      </c>
      <c r="B1192" s="32">
        <f t="shared" si="349"/>
        <v>2035</v>
      </c>
      <c r="C1192" s="33" t="s">
        <v>11</v>
      </c>
      <c r="D1192" s="34" t="s">
        <v>1999</v>
      </c>
      <c r="E1192" s="35" t="str">
        <f t="shared" si="346"/>
        <v>PSND'!</v>
      </c>
      <c r="F1192" s="34" t="str">
        <f t="shared" si="347"/>
        <v>C:\Users\jaime.benazar\Quorum Business Solutions\Ecopetrol Prometeo - Documents\Planning Space Implementation\3. Analysis &amp; Design\Design\FC22\DRR Jaime\Por presentar a ECP\Cantagallo\Yarigui-Cantagallo\[YARIGUI-CANTAGALLO_CF_SEC_07-Feb-2024Rev2.xlsx]D-PSND'!</v>
      </c>
      <c r="G1192" s="32" t="s">
        <v>112</v>
      </c>
      <c r="H1192" s="33">
        <f t="shared" si="348"/>
        <v>24</v>
      </c>
      <c r="I1192" s="33" t="str">
        <f t="shared" si="326"/>
        <v>='C:\Users\jaime.benazar\Quorum Business Solutions\Ecopetrol Prometeo - Documents\Planning Space Implementation\3. Analysis &amp; Design\Design\FC22\DRR Jaime\Por presentar a ECP\Cantagallo\Yarigui-Cantagallo\[YARIGUI-CANTAGALLO_CF_SEC_07-Feb-2024Rev2.xlsx]D-PSND'!$BZ$24</v>
      </c>
      <c r="J1192" s="37" t="s">
        <v>3159</v>
      </c>
    </row>
    <row r="1193" spans="1:10" x14ac:dyDescent="0.25">
      <c r="A1193" s="32" t="s">
        <v>104</v>
      </c>
      <c r="B1193" s="32">
        <f t="shared" si="349"/>
        <v>2036</v>
      </c>
      <c r="C1193" s="33" t="s">
        <v>11</v>
      </c>
      <c r="D1193" s="34" t="s">
        <v>1999</v>
      </c>
      <c r="E1193" s="35" t="str">
        <f t="shared" si="346"/>
        <v>PSND'!</v>
      </c>
      <c r="F1193" s="34" t="str">
        <f t="shared" si="347"/>
        <v>C:\Users\jaime.benazar\Quorum Business Solutions\Ecopetrol Prometeo - Documents\Planning Space Implementation\3. Analysis &amp; Design\Design\FC22\DRR Jaime\Por presentar a ECP\Cantagallo\Yarigui-Cantagallo\[YARIGUI-CANTAGALLO_CF_SEC_07-Feb-2024Rev2.xlsx]D-PSND'!</v>
      </c>
      <c r="G1193" s="32" t="s">
        <v>112</v>
      </c>
      <c r="H1193" s="33">
        <f t="shared" si="348"/>
        <v>25</v>
      </c>
      <c r="I1193" s="33" t="str">
        <f t="shared" si="326"/>
        <v>='C:\Users\jaime.benazar\Quorum Business Solutions\Ecopetrol Prometeo - Documents\Planning Space Implementation\3. Analysis &amp; Design\Design\FC22\DRR Jaime\Por presentar a ECP\Cantagallo\Yarigui-Cantagallo\[YARIGUI-CANTAGALLO_CF_SEC_07-Feb-2024Rev2.xlsx]D-PSND'!$BZ$25</v>
      </c>
      <c r="J1193" s="37" t="s">
        <v>3160</v>
      </c>
    </row>
    <row r="1194" spans="1:10" x14ac:dyDescent="0.25">
      <c r="A1194" s="32" t="s">
        <v>104</v>
      </c>
      <c r="B1194" s="32">
        <f>+B1193+1</f>
        <v>2037</v>
      </c>
      <c r="C1194" s="33" t="s">
        <v>11</v>
      </c>
      <c r="D1194" s="34" t="s">
        <v>1999</v>
      </c>
      <c r="E1194" s="35" t="str">
        <f t="shared" si="346"/>
        <v>PSND'!</v>
      </c>
      <c r="F1194" s="34" t="str">
        <f t="shared" si="347"/>
        <v>C:\Users\jaime.benazar\Quorum Business Solutions\Ecopetrol Prometeo - Documents\Planning Space Implementation\3. Analysis &amp; Design\Design\FC22\DRR Jaime\Por presentar a ECP\Cantagallo\Yarigui-Cantagallo\[YARIGUI-CANTAGALLO_CF_SEC_07-Feb-2024Rev2.xlsx]D-PSND'!</v>
      </c>
      <c r="G1194" s="32" t="s">
        <v>112</v>
      </c>
      <c r="H1194" s="33">
        <f t="shared" si="348"/>
        <v>26</v>
      </c>
      <c r="I1194" s="33" t="str">
        <f t="shared" si="326"/>
        <v>='C:\Users\jaime.benazar\Quorum Business Solutions\Ecopetrol Prometeo - Documents\Planning Space Implementation\3. Analysis &amp; Design\Design\FC22\DRR Jaime\Por presentar a ECP\Cantagallo\Yarigui-Cantagallo\[YARIGUI-CANTAGALLO_CF_SEC_07-Feb-2024Rev2.xlsx]D-PSND'!$BZ$26</v>
      </c>
      <c r="J1194" s="37" t="s">
        <v>3161</v>
      </c>
    </row>
    <row r="1195" spans="1:10" x14ac:dyDescent="0.25">
      <c r="A1195" s="32" t="s">
        <v>104</v>
      </c>
      <c r="B1195" s="32">
        <f t="shared" ref="B1195:B1197" si="350">+B1194+1</f>
        <v>2038</v>
      </c>
      <c r="C1195" s="33" t="s">
        <v>11</v>
      </c>
      <c r="D1195" s="34" t="s">
        <v>1999</v>
      </c>
      <c r="E1195" s="35" t="str">
        <f t="shared" si="346"/>
        <v>PSND'!</v>
      </c>
      <c r="F1195" s="34" t="str">
        <f t="shared" si="347"/>
        <v>C:\Users\jaime.benazar\Quorum Business Solutions\Ecopetrol Prometeo - Documents\Planning Space Implementation\3. Analysis &amp; Design\Design\FC22\DRR Jaime\Por presentar a ECP\Cantagallo\Yarigui-Cantagallo\[YARIGUI-CANTAGALLO_CF_SEC_07-Feb-2024Rev2.xlsx]D-PSND'!</v>
      </c>
      <c r="G1195" s="32" t="s">
        <v>112</v>
      </c>
      <c r="H1195" s="33">
        <f t="shared" si="348"/>
        <v>27</v>
      </c>
      <c r="I1195" s="33" t="str">
        <f t="shared" si="326"/>
        <v>='C:\Users\jaime.benazar\Quorum Business Solutions\Ecopetrol Prometeo - Documents\Planning Space Implementation\3. Analysis &amp; Design\Design\FC22\DRR Jaime\Por presentar a ECP\Cantagallo\Yarigui-Cantagallo\[YARIGUI-CANTAGALLO_CF_SEC_07-Feb-2024Rev2.xlsx]D-PSND'!$BZ$27</v>
      </c>
      <c r="J1195" s="37" t="s">
        <v>3162</v>
      </c>
    </row>
    <row r="1196" spans="1:10" x14ac:dyDescent="0.25">
      <c r="A1196" s="32" t="s">
        <v>104</v>
      </c>
      <c r="B1196" s="32">
        <f t="shared" si="350"/>
        <v>2039</v>
      </c>
      <c r="C1196" s="33" t="s">
        <v>11</v>
      </c>
      <c r="D1196" s="34" t="s">
        <v>1999</v>
      </c>
      <c r="E1196" s="35" t="str">
        <f t="shared" si="346"/>
        <v>PSND'!</v>
      </c>
      <c r="F1196" s="34" t="str">
        <f t="shared" si="347"/>
        <v>C:\Users\jaime.benazar\Quorum Business Solutions\Ecopetrol Prometeo - Documents\Planning Space Implementation\3. Analysis &amp; Design\Design\FC22\DRR Jaime\Por presentar a ECP\Cantagallo\Yarigui-Cantagallo\[YARIGUI-CANTAGALLO_CF_SEC_07-Feb-2024Rev2.xlsx]D-PSND'!</v>
      </c>
      <c r="G1196" s="32" t="s">
        <v>112</v>
      </c>
      <c r="H1196" s="33">
        <f t="shared" si="348"/>
        <v>28</v>
      </c>
      <c r="I1196" s="33" t="str">
        <f t="shared" si="326"/>
        <v>='C:\Users\jaime.benazar\Quorum Business Solutions\Ecopetrol Prometeo - Documents\Planning Space Implementation\3. Analysis &amp; Design\Design\FC22\DRR Jaime\Por presentar a ECP\Cantagallo\Yarigui-Cantagallo\[YARIGUI-CANTAGALLO_CF_SEC_07-Feb-2024Rev2.xlsx]D-PSND'!$BZ$28</v>
      </c>
      <c r="J1196" s="37" t="s">
        <v>3163</v>
      </c>
    </row>
    <row r="1197" spans="1:10" x14ac:dyDescent="0.25">
      <c r="A1197" s="32" t="s">
        <v>104</v>
      </c>
      <c r="B1197" s="32">
        <f t="shared" si="350"/>
        <v>2040</v>
      </c>
      <c r="C1197" s="33" t="s">
        <v>11</v>
      </c>
      <c r="D1197" s="34" t="s">
        <v>1999</v>
      </c>
      <c r="E1197" s="35" t="str">
        <f t="shared" si="346"/>
        <v>PSND'!</v>
      </c>
      <c r="F1197" s="34" t="str">
        <f t="shared" si="347"/>
        <v>C:\Users\jaime.benazar\Quorum Business Solutions\Ecopetrol Prometeo - Documents\Planning Space Implementation\3. Analysis &amp; Design\Design\FC22\DRR Jaime\Por presentar a ECP\Cantagallo\Yarigui-Cantagallo\[YARIGUI-CANTAGALLO_CF_SEC_07-Feb-2024Rev2.xlsx]D-PSND'!</v>
      </c>
      <c r="G1197" s="32" t="s">
        <v>112</v>
      </c>
      <c r="H1197" s="33">
        <f t="shared" si="348"/>
        <v>29</v>
      </c>
      <c r="I1197" s="33" t="str">
        <f t="shared" si="326"/>
        <v>='C:\Users\jaime.benazar\Quorum Business Solutions\Ecopetrol Prometeo - Documents\Planning Space Implementation\3. Analysis &amp; Design\Design\FC22\DRR Jaime\Por presentar a ECP\Cantagallo\Yarigui-Cantagallo\[YARIGUI-CANTAGALLO_CF_SEC_07-Feb-2024Rev2.xlsx]D-PSND'!$BZ$29</v>
      </c>
      <c r="J1197" s="37" t="s">
        <v>3164</v>
      </c>
    </row>
    <row r="1198" spans="1:10" x14ac:dyDescent="0.25">
      <c r="A1198" s="32" t="s">
        <v>104</v>
      </c>
      <c r="B1198" s="32">
        <f>+B1197+1</f>
        <v>2041</v>
      </c>
      <c r="C1198" s="33" t="s">
        <v>11</v>
      </c>
      <c r="D1198" s="34" t="s">
        <v>1999</v>
      </c>
      <c r="E1198" s="35" t="str">
        <f t="shared" si="346"/>
        <v>PSND'!</v>
      </c>
      <c r="F1198" s="34" t="str">
        <f t="shared" si="347"/>
        <v>C:\Users\jaime.benazar\Quorum Business Solutions\Ecopetrol Prometeo - Documents\Planning Space Implementation\3. Analysis &amp; Design\Design\FC22\DRR Jaime\Por presentar a ECP\Cantagallo\Yarigui-Cantagallo\[YARIGUI-CANTAGALLO_CF_SEC_07-Feb-2024Rev2.xlsx]D-PSND'!</v>
      </c>
      <c r="G1198" s="32" t="s">
        <v>112</v>
      </c>
      <c r="H1198" s="33">
        <f t="shared" si="348"/>
        <v>30</v>
      </c>
      <c r="I1198" s="33" t="str">
        <f t="shared" si="326"/>
        <v>='C:\Users\jaime.benazar\Quorum Business Solutions\Ecopetrol Prometeo - Documents\Planning Space Implementation\3. Analysis &amp; Design\Design\FC22\DRR Jaime\Por presentar a ECP\Cantagallo\Yarigui-Cantagallo\[YARIGUI-CANTAGALLO_CF_SEC_07-Feb-2024Rev2.xlsx]D-PSND'!$BZ$30</v>
      </c>
      <c r="J1198" s="37" t="s">
        <v>3165</v>
      </c>
    </row>
    <row r="1199" spans="1:10" x14ac:dyDescent="0.25">
      <c r="A1199" s="32" t="s">
        <v>104</v>
      </c>
      <c r="B1199" s="32">
        <f t="shared" ref="B1199:B1200" si="351">+B1198+1</f>
        <v>2042</v>
      </c>
      <c r="C1199" s="33" t="s">
        <v>11</v>
      </c>
      <c r="D1199" s="34" t="s">
        <v>1999</v>
      </c>
      <c r="E1199" s="35" t="str">
        <f t="shared" si="346"/>
        <v>PSND'!</v>
      </c>
      <c r="F1199" s="34" t="str">
        <f t="shared" si="347"/>
        <v>C:\Users\jaime.benazar\Quorum Business Solutions\Ecopetrol Prometeo - Documents\Planning Space Implementation\3. Analysis &amp; Design\Design\FC22\DRR Jaime\Por presentar a ECP\Cantagallo\Yarigui-Cantagallo\[YARIGUI-CANTAGALLO_CF_SEC_07-Feb-2024Rev2.xlsx]D-PSND'!</v>
      </c>
      <c r="G1199" s="32" t="s">
        <v>112</v>
      </c>
      <c r="H1199" s="33">
        <f t="shared" si="348"/>
        <v>31</v>
      </c>
      <c r="I1199" s="33" t="str">
        <f t="shared" si="274"/>
        <v>='C:\Users\jaime.benazar\Quorum Business Solutions\Ecopetrol Prometeo - Documents\Planning Space Implementation\3. Analysis &amp; Design\Design\FC22\DRR Jaime\Por presentar a ECP\Cantagallo\Yarigui-Cantagallo\[YARIGUI-CANTAGALLO_CF_SEC_07-Feb-2024Rev2.xlsx]D-PSND'!$BZ$31</v>
      </c>
      <c r="J1199" s="37" t="s">
        <v>3166</v>
      </c>
    </row>
    <row r="1200" spans="1:10" x14ac:dyDescent="0.25">
      <c r="A1200" s="32" t="s">
        <v>104</v>
      </c>
      <c r="B1200" s="32">
        <f t="shared" si="351"/>
        <v>2043</v>
      </c>
      <c r="C1200" s="33" t="s">
        <v>11</v>
      </c>
      <c r="D1200" s="34" t="s">
        <v>1999</v>
      </c>
      <c r="E1200" s="35" t="str">
        <f t="shared" si="346"/>
        <v>PSND'!</v>
      </c>
      <c r="F1200" s="34" t="str">
        <f t="shared" si="347"/>
        <v>C:\Users\jaime.benazar\Quorum Business Solutions\Ecopetrol Prometeo - Documents\Planning Space Implementation\3. Analysis &amp; Design\Design\FC22\DRR Jaime\Por presentar a ECP\Cantagallo\Yarigui-Cantagallo\[YARIGUI-CANTAGALLO_CF_SEC_07-Feb-2024Rev2.xlsx]D-PSND'!</v>
      </c>
      <c r="G1200" s="32" t="s">
        <v>112</v>
      </c>
      <c r="H1200" s="33">
        <f t="shared" si="348"/>
        <v>32</v>
      </c>
      <c r="I1200" s="33" t="str">
        <f t="shared" si="274"/>
        <v>='C:\Users\jaime.benazar\Quorum Business Solutions\Ecopetrol Prometeo - Documents\Planning Space Implementation\3. Analysis &amp; Design\Design\FC22\DRR Jaime\Por presentar a ECP\Cantagallo\Yarigui-Cantagallo\[YARIGUI-CANTAGALLO_CF_SEC_07-Feb-2024Rev2.xlsx]D-PSND'!$BZ$32</v>
      </c>
      <c r="J1200" s="37" t="s">
        <v>3167</v>
      </c>
    </row>
    <row r="1201" spans="1:10" x14ac:dyDescent="0.25">
      <c r="A1201" s="32" t="s">
        <v>104</v>
      </c>
      <c r="B1201" s="32">
        <f>+B1200+1</f>
        <v>2044</v>
      </c>
      <c r="C1201" s="33" t="s">
        <v>11</v>
      </c>
      <c r="D1201" s="34" t="s">
        <v>1999</v>
      </c>
      <c r="E1201" s="35" t="str">
        <f t="shared" ref="E1201:E1216" si="352">_xlfn.CONCAT(A1201,"'!")</f>
        <v>PSND'!</v>
      </c>
      <c r="F1201" s="34" t="str">
        <f t="shared" ref="F1201:F1216" si="353">_xlfn.CONCAT(D1201:E1201)</f>
        <v>C:\Users\jaime.benazar\Quorum Business Solutions\Ecopetrol Prometeo - Documents\Planning Space Implementation\3. Analysis &amp; Design\Design\FC22\DRR Jaime\Por presentar a ECP\Cantagallo\Yarigui-Cantagallo\[YARIGUI-CANTAGALLO_CF_SEC_07-Feb-2024Rev2.xlsx]D-PSND'!</v>
      </c>
      <c r="G1201" s="32" t="s">
        <v>112</v>
      </c>
      <c r="H1201" s="33">
        <f t="shared" ref="H1201:H1216" si="354">IF(A1201&lt;&gt;A1200,12,H1200+1)</f>
        <v>33</v>
      </c>
      <c r="I1201" s="33" t="str">
        <f t="shared" ref="I1201:I1216" si="355">_xlfn.CONCAT("='",F1201:H1201)</f>
        <v>='C:\Users\jaime.benazar\Quorum Business Solutions\Ecopetrol Prometeo - Documents\Planning Space Implementation\3. Analysis &amp; Design\Design\FC22\DRR Jaime\Por presentar a ECP\Cantagallo\Yarigui-Cantagallo\[YARIGUI-CANTAGALLO_CF_SEC_07-Feb-2024Rev2.xlsx]D-PSND'!$BZ$33</v>
      </c>
      <c r="J1201" s="37" t="s">
        <v>3168</v>
      </c>
    </row>
    <row r="1202" spans="1:10" x14ac:dyDescent="0.25">
      <c r="A1202" s="32" t="s">
        <v>104</v>
      </c>
      <c r="B1202" s="32">
        <f t="shared" ref="B1202:B1216" si="356">+B1201+1</f>
        <v>2045</v>
      </c>
      <c r="C1202" s="33" t="s">
        <v>11</v>
      </c>
      <c r="D1202" s="34" t="s">
        <v>1999</v>
      </c>
      <c r="E1202" s="35" t="str">
        <f t="shared" si="352"/>
        <v>PSND'!</v>
      </c>
      <c r="F1202" s="34" t="str">
        <f t="shared" si="353"/>
        <v>C:\Users\jaime.benazar\Quorum Business Solutions\Ecopetrol Prometeo - Documents\Planning Space Implementation\3. Analysis &amp; Design\Design\FC22\DRR Jaime\Por presentar a ECP\Cantagallo\Yarigui-Cantagallo\[YARIGUI-CANTAGALLO_CF_SEC_07-Feb-2024Rev2.xlsx]D-PSND'!</v>
      </c>
      <c r="G1202" s="32" t="s">
        <v>112</v>
      </c>
      <c r="H1202" s="33">
        <f t="shared" si="354"/>
        <v>34</v>
      </c>
      <c r="I1202" s="33" t="str">
        <f t="shared" si="355"/>
        <v>='C:\Users\jaime.benazar\Quorum Business Solutions\Ecopetrol Prometeo - Documents\Planning Space Implementation\3. Analysis &amp; Design\Design\FC22\DRR Jaime\Por presentar a ECP\Cantagallo\Yarigui-Cantagallo\[YARIGUI-CANTAGALLO_CF_SEC_07-Feb-2024Rev2.xlsx]D-PSND'!$BZ$34</v>
      </c>
      <c r="J1202" s="37" t="s">
        <v>3169</v>
      </c>
    </row>
    <row r="1203" spans="1:10" x14ac:dyDescent="0.25">
      <c r="A1203" s="32" t="s">
        <v>104</v>
      </c>
      <c r="B1203" s="32">
        <f t="shared" si="356"/>
        <v>2046</v>
      </c>
      <c r="C1203" s="33" t="s">
        <v>11</v>
      </c>
      <c r="D1203" s="34" t="s">
        <v>1999</v>
      </c>
      <c r="E1203" s="35" t="str">
        <f t="shared" si="352"/>
        <v>PSND'!</v>
      </c>
      <c r="F1203" s="34" t="str">
        <f t="shared" si="353"/>
        <v>C:\Users\jaime.benazar\Quorum Business Solutions\Ecopetrol Prometeo - Documents\Planning Space Implementation\3. Analysis &amp; Design\Design\FC22\DRR Jaime\Por presentar a ECP\Cantagallo\Yarigui-Cantagallo\[YARIGUI-CANTAGALLO_CF_SEC_07-Feb-2024Rev2.xlsx]D-PSND'!</v>
      </c>
      <c r="G1203" s="32" t="s">
        <v>112</v>
      </c>
      <c r="H1203" s="33">
        <f t="shared" si="354"/>
        <v>35</v>
      </c>
      <c r="I1203" s="33" t="str">
        <f t="shared" si="355"/>
        <v>='C:\Users\jaime.benazar\Quorum Business Solutions\Ecopetrol Prometeo - Documents\Planning Space Implementation\3. Analysis &amp; Design\Design\FC22\DRR Jaime\Por presentar a ECP\Cantagallo\Yarigui-Cantagallo\[YARIGUI-CANTAGALLO_CF_SEC_07-Feb-2024Rev2.xlsx]D-PSND'!$BZ$35</v>
      </c>
      <c r="J1203" s="37" t="s">
        <v>3170</v>
      </c>
    </row>
    <row r="1204" spans="1:10" x14ac:dyDescent="0.25">
      <c r="A1204" s="32" t="s">
        <v>104</v>
      </c>
      <c r="B1204" s="32">
        <f t="shared" si="356"/>
        <v>2047</v>
      </c>
      <c r="C1204" s="33" t="s">
        <v>11</v>
      </c>
      <c r="D1204" s="34" t="s">
        <v>1999</v>
      </c>
      <c r="E1204" s="35" t="str">
        <f t="shared" si="352"/>
        <v>PSND'!</v>
      </c>
      <c r="F1204" s="34" t="str">
        <f t="shared" si="353"/>
        <v>C:\Users\jaime.benazar\Quorum Business Solutions\Ecopetrol Prometeo - Documents\Planning Space Implementation\3. Analysis &amp; Design\Design\FC22\DRR Jaime\Por presentar a ECP\Cantagallo\Yarigui-Cantagallo\[YARIGUI-CANTAGALLO_CF_SEC_07-Feb-2024Rev2.xlsx]D-PSND'!</v>
      </c>
      <c r="G1204" s="32" t="s">
        <v>112</v>
      </c>
      <c r="H1204" s="33">
        <f t="shared" si="354"/>
        <v>36</v>
      </c>
      <c r="I1204" s="33" t="str">
        <f t="shared" si="355"/>
        <v>='C:\Users\jaime.benazar\Quorum Business Solutions\Ecopetrol Prometeo - Documents\Planning Space Implementation\3. Analysis &amp; Design\Design\FC22\DRR Jaime\Por presentar a ECP\Cantagallo\Yarigui-Cantagallo\[YARIGUI-CANTAGALLO_CF_SEC_07-Feb-2024Rev2.xlsx]D-PSND'!$BZ$36</v>
      </c>
      <c r="J1204" s="37" t="s">
        <v>3171</v>
      </c>
    </row>
    <row r="1205" spans="1:10" x14ac:dyDescent="0.25">
      <c r="A1205" s="32" t="s">
        <v>104</v>
      </c>
      <c r="B1205" s="32">
        <f t="shared" si="356"/>
        <v>2048</v>
      </c>
      <c r="C1205" s="33" t="s">
        <v>11</v>
      </c>
      <c r="D1205" s="34" t="s">
        <v>1999</v>
      </c>
      <c r="E1205" s="35" t="str">
        <f t="shared" si="352"/>
        <v>PSND'!</v>
      </c>
      <c r="F1205" s="34" t="str">
        <f t="shared" si="353"/>
        <v>C:\Users\jaime.benazar\Quorum Business Solutions\Ecopetrol Prometeo - Documents\Planning Space Implementation\3. Analysis &amp; Design\Design\FC22\DRR Jaime\Por presentar a ECP\Cantagallo\Yarigui-Cantagallo\[YARIGUI-CANTAGALLO_CF_SEC_07-Feb-2024Rev2.xlsx]D-PSND'!</v>
      </c>
      <c r="G1205" s="32" t="s">
        <v>112</v>
      </c>
      <c r="H1205" s="33">
        <f t="shared" si="354"/>
        <v>37</v>
      </c>
      <c r="I1205" s="33" t="str">
        <f t="shared" si="355"/>
        <v>='C:\Users\jaime.benazar\Quorum Business Solutions\Ecopetrol Prometeo - Documents\Planning Space Implementation\3. Analysis &amp; Design\Design\FC22\DRR Jaime\Por presentar a ECP\Cantagallo\Yarigui-Cantagallo\[YARIGUI-CANTAGALLO_CF_SEC_07-Feb-2024Rev2.xlsx]D-PSND'!$BZ$37</v>
      </c>
      <c r="J1205" s="37" t="s">
        <v>3172</v>
      </c>
    </row>
    <row r="1206" spans="1:10" x14ac:dyDescent="0.25">
      <c r="A1206" s="32" t="s">
        <v>104</v>
      </c>
      <c r="B1206" s="32">
        <f t="shared" si="356"/>
        <v>2049</v>
      </c>
      <c r="C1206" s="33" t="s">
        <v>11</v>
      </c>
      <c r="D1206" s="34" t="s">
        <v>1999</v>
      </c>
      <c r="E1206" s="35" t="str">
        <f t="shared" si="352"/>
        <v>PSND'!</v>
      </c>
      <c r="F1206" s="34" t="str">
        <f t="shared" si="353"/>
        <v>C:\Users\jaime.benazar\Quorum Business Solutions\Ecopetrol Prometeo - Documents\Planning Space Implementation\3. Analysis &amp; Design\Design\FC22\DRR Jaime\Por presentar a ECP\Cantagallo\Yarigui-Cantagallo\[YARIGUI-CANTAGALLO_CF_SEC_07-Feb-2024Rev2.xlsx]D-PSND'!</v>
      </c>
      <c r="G1206" s="32" t="s">
        <v>112</v>
      </c>
      <c r="H1206" s="33">
        <f t="shared" si="354"/>
        <v>38</v>
      </c>
      <c r="I1206" s="33" t="str">
        <f t="shared" si="355"/>
        <v>='C:\Users\jaime.benazar\Quorum Business Solutions\Ecopetrol Prometeo - Documents\Planning Space Implementation\3. Analysis &amp; Design\Design\FC22\DRR Jaime\Por presentar a ECP\Cantagallo\Yarigui-Cantagallo\[YARIGUI-CANTAGALLO_CF_SEC_07-Feb-2024Rev2.xlsx]D-PSND'!$BZ$38</v>
      </c>
      <c r="J1206" s="37" t="s">
        <v>3173</v>
      </c>
    </row>
    <row r="1207" spans="1:10" x14ac:dyDescent="0.25">
      <c r="A1207" s="32" t="s">
        <v>104</v>
      </c>
      <c r="B1207" s="32">
        <f t="shared" si="356"/>
        <v>2050</v>
      </c>
      <c r="C1207" s="33" t="s">
        <v>11</v>
      </c>
      <c r="D1207" s="34" t="s">
        <v>1999</v>
      </c>
      <c r="E1207" s="35" t="str">
        <f t="shared" si="352"/>
        <v>PSND'!</v>
      </c>
      <c r="F1207" s="34" t="str">
        <f t="shared" si="353"/>
        <v>C:\Users\jaime.benazar\Quorum Business Solutions\Ecopetrol Prometeo - Documents\Planning Space Implementation\3. Analysis &amp; Design\Design\FC22\DRR Jaime\Por presentar a ECP\Cantagallo\Yarigui-Cantagallo\[YARIGUI-CANTAGALLO_CF_SEC_07-Feb-2024Rev2.xlsx]D-PSND'!</v>
      </c>
      <c r="G1207" s="32" t="s">
        <v>112</v>
      </c>
      <c r="H1207" s="33">
        <f t="shared" si="354"/>
        <v>39</v>
      </c>
      <c r="I1207" s="33" t="str">
        <f t="shared" si="355"/>
        <v>='C:\Users\jaime.benazar\Quorum Business Solutions\Ecopetrol Prometeo - Documents\Planning Space Implementation\3. Analysis &amp; Design\Design\FC22\DRR Jaime\Por presentar a ECP\Cantagallo\Yarigui-Cantagallo\[YARIGUI-CANTAGALLO_CF_SEC_07-Feb-2024Rev2.xlsx]D-PSND'!$BZ$39</v>
      </c>
      <c r="J1207" s="37" t="s">
        <v>3174</v>
      </c>
    </row>
    <row r="1208" spans="1:10" x14ac:dyDescent="0.25">
      <c r="A1208" s="32" t="s">
        <v>104</v>
      </c>
      <c r="B1208" s="32">
        <f t="shared" si="356"/>
        <v>2051</v>
      </c>
      <c r="C1208" s="33" t="s">
        <v>11</v>
      </c>
      <c r="D1208" s="34" t="s">
        <v>1999</v>
      </c>
      <c r="E1208" s="35" t="str">
        <f t="shared" si="352"/>
        <v>PSND'!</v>
      </c>
      <c r="F1208" s="34" t="str">
        <f t="shared" si="353"/>
        <v>C:\Users\jaime.benazar\Quorum Business Solutions\Ecopetrol Prometeo - Documents\Planning Space Implementation\3. Analysis &amp; Design\Design\FC22\DRR Jaime\Por presentar a ECP\Cantagallo\Yarigui-Cantagallo\[YARIGUI-CANTAGALLO_CF_SEC_07-Feb-2024Rev2.xlsx]D-PSND'!</v>
      </c>
      <c r="G1208" s="32" t="s">
        <v>112</v>
      </c>
      <c r="H1208" s="33">
        <f t="shared" si="354"/>
        <v>40</v>
      </c>
      <c r="I1208" s="33" t="str">
        <f t="shared" si="355"/>
        <v>='C:\Users\jaime.benazar\Quorum Business Solutions\Ecopetrol Prometeo - Documents\Planning Space Implementation\3. Analysis &amp; Design\Design\FC22\DRR Jaime\Por presentar a ECP\Cantagallo\Yarigui-Cantagallo\[YARIGUI-CANTAGALLO_CF_SEC_07-Feb-2024Rev2.xlsx]D-PSND'!$BZ$40</v>
      </c>
      <c r="J1208" s="37" t="s">
        <v>3175</v>
      </c>
    </row>
    <row r="1209" spans="1:10" x14ac:dyDescent="0.25">
      <c r="A1209" s="32" t="s">
        <v>104</v>
      </c>
      <c r="B1209" s="32">
        <f t="shared" si="356"/>
        <v>2052</v>
      </c>
      <c r="C1209" s="33" t="s">
        <v>11</v>
      </c>
      <c r="D1209" s="34" t="s">
        <v>1999</v>
      </c>
      <c r="E1209" s="35" t="str">
        <f t="shared" si="352"/>
        <v>PSND'!</v>
      </c>
      <c r="F1209" s="34" t="str">
        <f t="shared" si="353"/>
        <v>C:\Users\jaime.benazar\Quorum Business Solutions\Ecopetrol Prometeo - Documents\Planning Space Implementation\3. Analysis &amp; Design\Design\FC22\DRR Jaime\Por presentar a ECP\Cantagallo\Yarigui-Cantagallo\[YARIGUI-CANTAGALLO_CF_SEC_07-Feb-2024Rev2.xlsx]D-PSND'!</v>
      </c>
      <c r="G1209" s="32" t="s">
        <v>112</v>
      </c>
      <c r="H1209" s="33">
        <f t="shared" si="354"/>
        <v>41</v>
      </c>
      <c r="I1209" s="33" t="str">
        <f t="shared" si="355"/>
        <v>='C:\Users\jaime.benazar\Quorum Business Solutions\Ecopetrol Prometeo - Documents\Planning Space Implementation\3. Analysis &amp; Design\Design\FC22\DRR Jaime\Por presentar a ECP\Cantagallo\Yarigui-Cantagallo\[YARIGUI-CANTAGALLO_CF_SEC_07-Feb-2024Rev2.xlsx]D-PSND'!$BZ$41</v>
      </c>
      <c r="J1209" s="37" t="s">
        <v>3176</v>
      </c>
    </row>
    <row r="1210" spans="1:10" x14ac:dyDescent="0.25">
      <c r="A1210" s="32" t="s">
        <v>104</v>
      </c>
      <c r="B1210" s="32">
        <f t="shared" si="356"/>
        <v>2053</v>
      </c>
      <c r="C1210" s="33" t="s">
        <v>11</v>
      </c>
      <c r="D1210" s="34" t="s">
        <v>1999</v>
      </c>
      <c r="E1210" s="35" t="str">
        <f t="shared" si="352"/>
        <v>PSND'!</v>
      </c>
      <c r="F1210" s="34" t="str">
        <f t="shared" si="353"/>
        <v>C:\Users\jaime.benazar\Quorum Business Solutions\Ecopetrol Prometeo - Documents\Planning Space Implementation\3. Analysis &amp; Design\Design\FC22\DRR Jaime\Por presentar a ECP\Cantagallo\Yarigui-Cantagallo\[YARIGUI-CANTAGALLO_CF_SEC_07-Feb-2024Rev2.xlsx]D-PSND'!</v>
      </c>
      <c r="G1210" s="32" t="s">
        <v>112</v>
      </c>
      <c r="H1210" s="33">
        <f t="shared" si="354"/>
        <v>42</v>
      </c>
      <c r="I1210" s="33" t="str">
        <f t="shared" si="355"/>
        <v>='C:\Users\jaime.benazar\Quorum Business Solutions\Ecopetrol Prometeo - Documents\Planning Space Implementation\3. Analysis &amp; Design\Design\FC22\DRR Jaime\Por presentar a ECP\Cantagallo\Yarigui-Cantagallo\[YARIGUI-CANTAGALLO_CF_SEC_07-Feb-2024Rev2.xlsx]D-PSND'!$BZ$42</v>
      </c>
      <c r="J1210" s="37" t="s">
        <v>3177</v>
      </c>
    </row>
    <row r="1211" spans="1:10" x14ac:dyDescent="0.25">
      <c r="A1211" s="32" t="s">
        <v>104</v>
      </c>
      <c r="B1211" s="32">
        <f t="shared" si="356"/>
        <v>2054</v>
      </c>
      <c r="C1211" s="33" t="s">
        <v>11</v>
      </c>
      <c r="D1211" s="34" t="s">
        <v>1999</v>
      </c>
      <c r="E1211" s="35" t="str">
        <f t="shared" si="352"/>
        <v>PSND'!</v>
      </c>
      <c r="F1211" s="34" t="str">
        <f t="shared" si="353"/>
        <v>C:\Users\jaime.benazar\Quorum Business Solutions\Ecopetrol Prometeo - Documents\Planning Space Implementation\3. Analysis &amp; Design\Design\FC22\DRR Jaime\Por presentar a ECP\Cantagallo\Yarigui-Cantagallo\[YARIGUI-CANTAGALLO_CF_SEC_07-Feb-2024Rev2.xlsx]D-PSND'!</v>
      </c>
      <c r="G1211" s="32" t="s">
        <v>112</v>
      </c>
      <c r="H1211" s="33">
        <f t="shared" si="354"/>
        <v>43</v>
      </c>
      <c r="I1211" s="33" t="str">
        <f t="shared" si="355"/>
        <v>='C:\Users\jaime.benazar\Quorum Business Solutions\Ecopetrol Prometeo - Documents\Planning Space Implementation\3. Analysis &amp; Design\Design\FC22\DRR Jaime\Por presentar a ECP\Cantagallo\Yarigui-Cantagallo\[YARIGUI-CANTAGALLO_CF_SEC_07-Feb-2024Rev2.xlsx]D-PSND'!$BZ$43</v>
      </c>
      <c r="J1211" s="37" t="s">
        <v>3178</v>
      </c>
    </row>
    <row r="1212" spans="1:10" x14ac:dyDescent="0.25">
      <c r="A1212" s="32" t="s">
        <v>104</v>
      </c>
      <c r="B1212" s="32">
        <f t="shared" si="356"/>
        <v>2055</v>
      </c>
      <c r="C1212" s="33" t="s">
        <v>11</v>
      </c>
      <c r="D1212" s="34" t="s">
        <v>1999</v>
      </c>
      <c r="E1212" s="35" t="str">
        <f t="shared" si="352"/>
        <v>PSND'!</v>
      </c>
      <c r="F1212" s="34" t="str">
        <f t="shared" si="353"/>
        <v>C:\Users\jaime.benazar\Quorum Business Solutions\Ecopetrol Prometeo - Documents\Planning Space Implementation\3. Analysis &amp; Design\Design\FC22\DRR Jaime\Por presentar a ECP\Cantagallo\Yarigui-Cantagallo\[YARIGUI-CANTAGALLO_CF_SEC_07-Feb-2024Rev2.xlsx]D-PSND'!</v>
      </c>
      <c r="G1212" s="32" t="s">
        <v>112</v>
      </c>
      <c r="H1212" s="33">
        <f t="shared" si="354"/>
        <v>44</v>
      </c>
      <c r="I1212" s="33" t="str">
        <f t="shared" si="355"/>
        <v>='C:\Users\jaime.benazar\Quorum Business Solutions\Ecopetrol Prometeo - Documents\Planning Space Implementation\3. Analysis &amp; Design\Design\FC22\DRR Jaime\Por presentar a ECP\Cantagallo\Yarigui-Cantagallo\[YARIGUI-CANTAGALLO_CF_SEC_07-Feb-2024Rev2.xlsx]D-PSND'!$BZ$44</v>
      </c>
      <c r="J1212" s="37" t="s">
        <v>3179</v>
      </c>
    </row>
    <row r="1213" spans="1:10" x14ac:dyDescent="0.25">
      <c r="A1213" s="32" t="s">
        <v>104</v>
      </c>
      <c r="B1213" s="32">
        <f t="shared" si="356"/>
        <v>2056</v>
      </c>
      <c r="C1213" s="33" t="s">
        <v>11</v>
      </c>
      <c r="D1213" s="34" t="s">
        <v>1999</v>
      </c>
      <c r="E1213" s="35" t="str">
        <f t="shared" si="352"/>
        <v>PSND'!</v>
      </c>
      <c r="F1213" s="34" t="str">
        <f t="shared" si="353"/>
        <v>C:\Users\jaime.benazar\Quorum Business Solutions\Ecopetrol Prometeo - Documents\Planning Space Implementation\3. Analysis &amp; Design\Design\FC22\DRR Jaime\Por presentar a ECP\Cantagallo\Yarigui-Cantagallo\[YARIGUI-CANTAGALLO_CF_SEC_07-Feb-2024Rev2.xlsx]D-PSND'!</v>
      </c>
      <c r="G1213" s="32" t="s">
        <v>112</v>
      </c>
      <c r="H1213" s="33">
        <f t="shared" si="354"/>
        <v>45</v>
      </c>
      <c r="I1213" s="33" t="str">
        <f t="shared" si="355"/>
        <v>='C:\Users\jaime.benazar\Quorum Business Solutions\Ecopetrol Prometeo - Documents\Planning Space Implementation\3. Analysis &amp; Design\Design\FC22\DRR Jaime\Por presentar a ECP\Cantagallo\Yarigui-Cantagallo\[YARIGUI-CANTAGALLO_CF_SEC_07-Feb-2024Rev2.xlsx]D-PSND'!$BZ$45</v>
      </c>
      <c r="J1213" s="37" t="s">
        <v>3180</v>
      </c>
    </row>
    <row r="1214" spans="1:10" x14ac:dyDescent="0.25">
      <c r="A1214" s="32" t="s">
        <v>104</v>
      </c>
      <c r="B1214" s="32">
        <f t="shared" si="356"/>
        <v>2057</v>
      </c>
      <c r="C1214" s="33" t="s">
        <v>11</v>
      </c>
      <c r="D1214" s="34" t="s">
        <v>1999</v>
      </c>
      <c r="E1214" s="35" t="str">
        <f t="shared" si="352"/>
        <v>PSND'!</v>
      </c>
      <c r="F1214" s="34" t="str">
        <f t="shared" si="353"/>
        <v>C:\Users\jaime.benazar\Quorum Business Solutions\Ecopetrol Prometeo - Documents\Planning Space Implementation\3. Analysis &amp; Design\Design\FC22\DRR Jaime\Por presentar a ECP\Cantagallo\Yarigui-Cantagallo\[YARIGUI-CANTAGALLO_CF_SEC_07-Feb-2024Rev2.xlsx]D-PSND'!</v>
      </c>
      <c r="G1214" s="32" t="s">
        <v>112</v>
      </c>
      <c r="H1214" s="33">
        <f t="shared" si="354"/>
        <v>46</v>
      </c>
      <c r="I1214" s="33" t="str">
        <f t="shared" si="355"/>
        <v>='C:\Users\jaime.benazar\Quorum Business Solutions\Ecopetrol Prometeo - Documents\Planning Space Implementation\3. Analysis &amp; Design\Design\FC22\DRR Jaime\Por presentar a ECP\Cantagallo\Yarigui-Cantagallo\[YARIGUI-CANTAGALLO_CF_SEC_07-Feb-2024Rev2.xlsx]D-PSND'!$BZ$46</v>
      </c>
      <c r="J1214" s="37" t="s">
        <v>3181</v>
      </c>
    </row>
    <row r="1215" spans="1:10" x14ac:dyDescent="0.25">
      <c r="A1215" s="32" t="s">
        <v>104</v>
      </c>
      <c r="B1215" s="32">
        <f t="shared" si="356"/>
        <v>2058</v>
      </c>
      <c r="C1215" s="33" t="s">
        <v>11</v>
      </c>
      <c r="D1215" s="34" t="s">
        <v>1999</v>
      </c>
      <c r="E1215" s="35" t="str">
        <f t="shared" si="352"/>
        <v>PSND'!</v>
      </c>
      <c r="F1215" s="34" t="str">
        <f t="shared" si="353"/>
        <v>C:\Users\jaime.benazar\Quorum Business Solutions\Ecopetrol Prometeo - Documents\Planning Space Implementation\3. Analysis &amp; Design\Design\FC22\DRR Jaime\Por presentar a ECP\Cantagallo\Yarigui-Cantagallo\[YARIGUI-CANTAGALLO_CF_SEC_07-Feb-2024Rev2.xlsx]D-PSND'!</v>
      </c>
      <c r="G1215" s="32" t="s">
        <v>112</v>
      </c>
      <c r="H1215" s="33">
        <f t="shared" si="354"/>
        <v>47</v>
      </c>
      <c r="I1215" s="33" t="str">
        <f t="shared" si="355"/>
        <v>='C:\Users\jaime.benazar\Quorum Business Solutions\Ecopetrol Prometeo - Documents\Planning Space Implementation\3. Analysis &amp; Design\Design\FC22\DRR Jaime\Por presentar a ECP\Cantagallo\Yarigui-Cantagallo\[YARIGUI-CANTAGALLO_CF_SEC_07-Feb-2024Rev2.xlsx]D-PSND'!$BZ$47</v>
      </c>
      <c r="J1215" s="37" t="s">
        <v>3182</v>
      </c>
    </row>
    <row r="1216" spans="1:10" x14ac:dyDescent="0.25">
      <c r="A1216" s="32" t="s">
        <v>104</v>
      </c>
      <c r="B1216" s="32">
        <f t="shared" si="356"/>
        <v>2059</v>
      </c>
      <c r="C1216" s="33" t="s">
        <v>11</v>
      </c>
      <c r="D1216" s="34" t="s">
        <v>1999</v>
      </c>
      <c r="E1216" s="35" t="str">
        <f t="shared" si="352"/>
        <v>PSND'!</v>
      </c>
      <c r="F1216" s="34" t="str">
        <f t="shared" si="353"/>
        <v>C:\Users\jaime.benazar\Quorum Business Solutions\Ecopetrol Prometeo - Documents\Planning Space Implementation\3. Analysis &amp; Design\Design\FC22\DRR Jaime\Por presentar a ECP\Cantagallo\Yarigui-Cantagallo\[YARIGUI-CANTAGALLO_CF_SEC_07-Feb-2024Rev2.xlsx]D-PSND'!</v>
      </c>
      <c r="G1216" s="32" t="s">
        <v>112</v>
      </c>
      <c r="H1216" s="33">
        <f t="shared" si="354"/>
        <v>48</v>
      </c>
      <c r="I1216" s="33" t="str">
        <f t="shared" si="355"/>
        <v>='C:\Users\jaime.benazar\Quorum Business Solutions\Ecopetrol Prometeo - Documents\Planning Space Implementation\3. Analysis &amp; Design\Design\FC22\DRR Jaime\Por presentar a ECP\Cantagallo\Yarigui-Cantagallo\[YARIGUI-CANTAGALLO_CF_SEC_07-Feb-2024Rev2.xlsx]D-PSND'!$BZ$48</v>
      </c>
      <c r="J1216" s="37" t="s">
        <v>3183</v>
      </c>
    </row>
    <row r="1217" spans="1:10" x14ac:dyDescent="0.25">
      <c r="A1217" s="32" t="s">
        <v>28</v>
      </c>
      <c r="B1217" s="32"/>
      <c r="C1217" s="33" t="s">
        <v>11</v>
      </c>
      <c r="D1217" s="34"/>
      <c r="E1217" s="35"/>
      <c r="F1217" s="34"/>
      <c r="G1217" s="32"/>
      <c r="H1217" s="33"/>
      <c r="I1217" s="33"/>
      <c r="J1217" s="33"/>
    </row>
    <row r="1218" spans="1:10" x14ac:dyDescent="0.25">
      <c r="A1218" s="32" t="s">
        <v>34</v>
      </c>
      <c r="B1218" s="32">
        <v>2023</v>
      </c>
      <c r="C1218" s="33" t="s">
        <v>11</v>
      </c>
      <c r="D1218" s="34" t="s">
        <v>1999</v>
      </c>
      <c r="E1218" s="35" t="str">
        <f t="shared" si="272"/>
        <v>PS'!</v>
      </c>
      <c r="F1218" s="34" t="str">
        <f t="shared" si="273"/>
        <v>C:\Users\jaime.benazar\Quorum Business Solutions\Ecopetrol Prometeo - Documents\Planning Space Implementation\3. Analysis &amp; Design\Design\FC22\DRR Jaime\Por presentar a ECP\Cantagallo\Yarigui-Cantagallo\[YARIGUI-CANTAGALLO_CF_SEC_07-Feb-2024Rev2.xlsx]D-PS'!</v>
      </c>
      <c r="G1218" s="32" t="s">
        <v>112</v>
      </c>
      <c r="H1218" s="33">
        <v>12</v>
      </c>
      <c r="I1218" s="33" t="str">
        <f t="shared" si="274"/>
        <v>='C:\Users\jaime.benazar\Quorum Business Solutions\Ecopetrol Prometeo - Documents\Planning Space Implementation\3. Analysis &amp; Design\Design\FC22\DRR Jaime\Por presentar a ECP\Cantagallo\Yarigui-Cantagallo\[YARIGUI-CANTAGALLO_CF_SEC_07-Feb-2024Rev2.xlsx]D-PS'!$BZ$12</v>
      </c>
      <c r="J1218" s="37" t="s">
        <v>3184</v>
      </c>
    </row>
    <row r="1219" spans="1:10" x14ac:dyDescent="0.25">
      <c r="A1219" s="32" t="s">
        <v>34</v>
      </c>
      <c r="B1219" s="32">
        <f>+B1218+1</f>
        <v>2024</v>
      </c>
      <c r="C1219" s="33" t="s">
        <v>11</v>
      </c>
      <c r="D1219" s="34" t="s">
        <v>1999</v>
      </c>
      <c r="E1219" s="35" t="str">
        <f t="shared" si="272"/>
        <v>PS'!</v>
      </c>
      <c r="F1219" s="34" t="str">
        <f t="shared" si="273"/>
        <v>C:\Users\jaime.benazar\Quorum Business Solutions\Ecopetrol Prometeo - Documents\Planning Space Implementation\3. Analysis &amp; Design\Design\FC22\DRR Jaime\Por presentar a ECP\Cantagallo\Yarigui-Cantagallo\[YARIGUI-CANTAGALLO_CF_SEC_07-Feb-2024Rev2.xlsx]D-PS'!</v>
      </c>
      <c r="G1219" s="32" t="s">
        <v>112</v>
      </c>
      <c r="H1219" s="33">
        <f t="shared" ref="H1219:H1238" si="357">IF(A1219&lt;&gt;A1218,12,H1218+1)</f>
        <v>13</v>
      </c>
      <c r="I1219" s="33" t="str">
        <f t="shared" si="274"/>
        <v>='C:\Users\jaime.benazar\Quorum Business Solutions\Ecopetrol Prometeo - Documents\Planning Space Implementation\3. Analysis &amp; Design\Design\FC22\DRR Jaime\Por presentar a ECP\Cantagallo\Yarigui-Cantagallo\[YARIGUI-CANTAGALLO_CF_SEC_07-Feb-2024Rev2.xlsx]D-PS'!$BZ$13</v>
      </c>
      <c r="J1219" s="37" t="s">
        <v>3185</v>
      </c>
    </row>
    <row r="1220" spans="1:10" x14ac:dyDescent="0.25">
      <c r="A1220" s="32" t="s">
        <v>34</v>
      </c>
      <c r="B1220" s="32">
        <f t="shared" ref="B1220:B1231" si="358">+B1219+1</f>
        <v>2025</v>
      </c>
      <c r="C1220" s="33" t="s">
        <v>11</v>
      </c>
      <c r="D1220" s="34" t="s">
        <v>1999</v>
      </c>
      <c r="E1220" s="35" t="str">
        <f t="shared" si="272"/>
        <v>PS'!</v>
      </c>
      <c r="F1220" s="34" t="str">
        <f t="shared" si="273"/>
        <v>C:\Users\jaime.benazar\Quorum Business Solutions\Ecopetrol Prometeo - Documents\Planning Space Implementation\3. Analysis &amp; Design\Design\FC22\DRR Jaime\Por presentar a ECP\Cantagallo\Yarigui-Cantagallo\[YARIGUI-CANTAGALLO_CF_SEC_07-Feb-2024Rev2.xlsx]D-PS'!</v>
      </c>
      <c r="G1220" s="32" t="s">
        <v>112</v>
      </c>
      <c r="H1220" s="33">
        <f t="shared" si="357"/>
        <v>14</v>
      </c>
      <c r="I1220" s="33" t="str">
        <f t="shared" si="274"/>
        <v>='C:\Users\jaime.benazar\Quorum Business Solutions\Ecopetrol Prometeo - Documents\Planning Space Implementation\3. Analysis &amp; Design\Design\FC22\DRR Jaime\Por presentar a ECP\Cantagallo\Yarigui-Cantagallo\[YARIGUI-CANTAGALLO_CF_SEC_07-Feb-2024Rev2.xlsx]D-PS'!$BZ$14</v>
      </c>
      <c r="J1220" s="37" t="s">
        <v>3186</v>
      </c>
    </row>
    <row r="1221" spans="1:10" x14ac:dyDescent="0.25">
      <c r="A1221" s="32" t="s">
        <v>34</v>
      </c>
      <c r="B1221" s="32">
        <f t="shared" si="358"/>
        <v>2026</v>
      </c>
      <c r="C1221" s="33" t="s">
        <v>11</v>
      </c>
      <c r="D1221" s="34" t="s">
        <v>1999</v>
      </c>
      <c r="E1221" s="35" t="str">
        <f t="shared" si="272"/>
        <v>PS'!</v>
      </c>
      <c r="F1221" s="34" t="str">
        <f t="shared" si="273"/>
        <v>C:\Users\jaime.benazar\Quorum Business Solutions\Ecopetrol Prometeo - Documents\Planning Space Implementation\3. Analysis &amp; Design\Design\FC22\DRR Jaime\Por presentar a ECP\Cantagallo\Yarigui-Cantagallo\[YARIGUI-CANTAGALLO_CF_SEC_07-Feb-2024Rev2.xlsx]D-PS'!</v>
      </c>
      <c r="G1221" s="32" t="s">
        <v>112</v>
      </c>
      <c r="H1221" s="33">
        <f t="shared" si="357"/>
        <v>15</v>
      </c>
      <c r="I1221" s="33" t="str">
        <f t="shared" si="274"/>
        <v>='C:\Users\jaime.benazar\Quorum Business Solutions\Ecopetrol Prometeo - Documents\Planning Space Implementation\3. Analysis &amp; Design\Design\FC22\DRR Jaime\Por presentar a ECP\Cantagallo\Yarigui-Cantagallo\[YARIGUI-CANTAGALLO_CF_SEC_07-Feb-2024Rev2.xlsx]D-PS'!$BZ$15</v>
      </c>
      <c r="J1221" s="37" t="s">
        <v>3187</v>
      </c>
    </row>
    <row r="1222" spans="1:10" x14ac:dyDescent="0.25">
      <c r="A1222" s="32" t="s">
        <v>34</v>
      </c>
      <c r="B1222" s="32">
        <f t="shared" si="358"/>
        <v>2027</v>
      </c>
      <c r="C1222" s="33" t="s">
        <v>11</v>
      </c>
      <c r="D1222" s="34" t="s">
        <v>1999</v>
      </c>
      <c r="E1222" s="35" t="str">
        <f t="shared" si="272"/>
        <v>PS'!</v>
      </c>
      <c r="F1222" s="34" t="str">
        <f t="shared" si="273"/>
        <v>C:\Users\jaime.benazar\Quorum Business Solutions\Ecopetrol Prometeo - Documents\Planning Space Implementation\3. Analysis &amp; Design\Design\FC22\DRR Jaime\Por presentar a ECP\Cantagallo\Yarigui-Cantagallo\[YARIGUI-CANTAGALLO_CF_SEC_07-Feb-2024Rev2.xlsx]D-PS'!</v>
      </c>
      <c r="G1222" s="32" t="s">
        <v>112</v>
      </c>
      <c r="H1222" s="33">
        <f t="shared" si="357"/>
        <v>16</v>
      </c>
      <c r="I1222" s="33" t="str">
        <f t="shared" si="274"/>
        <v>='C:\Users\jaime.benazar\Quorum Business Solutions\Ecopetrol Prometeo - Documents\Planning Space Implementation\3. Analysis &amp; Design\Design\FC22\DRR Jaime\Por presentar a ECP\Cantagallo\Yarigui-Cantagallo\[YARIGUI-CANTAGALLO_CF_SEC_07-Feb-2024Rev2.xlsx]D-PS'!$BZ$16</v>
      </c>
      <c r="J1222" s="37" t="s">
        <v>3188</v>
      </c>
    </row>
    <row r="1223" spans="1:10" x14ac:dyDescent="0.25">
      <c r="A1223" s="32" t="s">
        <v>34</v>
      </c>
      <c r="B1223" s="32">
        <f t="shared" si="358"/>
        <v>2028</v>
      </c>
      <c r="C1223" s="33" t="s">
        <v>11</v>
      </c>
      <c r="D1223" s="34" t="s">
        <v>1999</v>
      </c>
      <c r="E1223" s="35" t="str">
        <f t="shared" si="272"/>
        <v>PS'!</v>
      </c>
      <c r="F1223" s="34" t="str">
        <f t="shared" si="273"/>
        <v>C:\Users\jaime.benazar\Quorum Business Solutions\Ecopetrol Prometeo - Documents\Planning Space Implementation\3. Analysis &amp; Design\Design\FC22\DRR Jaime\Por presentar a ECP\Cantagallo\Yarigui-Cantagallo\[YARIGUI-CANTAGALLO_CF_SEC_07-Feb-2024Rev2.xlsx]D-PS'!</v>
      </c>
      <c r="G1223" s="32" t="s">
        <v>112</v>
      </c>
      <c r="H1223" s="33">
        <f t="shared" si="357"/>
        <v>17</v>
      </c>
      <c r="I1223" s="33" t="str">
        <f t="shared" si="274"/>
        <v>='C:\Users\jaime.benazar\Quorum Business Solutions\Ecopetrol Prometeo - Documents\Planning Space Implementation\3. Analysis &amp; Design\Design\FC22\DRR Jaime\Por presentar a ECP\Cantagallo\Yarigui-Cantagallo\[YARIGUI-CANTAGALLO_CF_SEC_07-Feb-2024Rev2.xlsx]D-PS'!$BZ$17</v>
      </c>
      <c r="J1223" s="37" t="s">
        <v>3189</v>
      </c>
    </row>
    <row r="1224" spans="1:10" x14ac:dyDescent="0.25">
      <c r="A1224" s="32" t="s">
        <v>34</v>
      </c>
      <c r="B1224" s="32">
        <f t="shared" si="358"/>
        <v>2029</v>
      </c>
      <c r="C1224" s="33" t="s">
        <v>11</v>
      </c>
      <c r="D1224" s="34" t="s">
        <v>1999</v>
      </c>
      <c r="E1224" s="35" t="str">
        <f t="shared" si="272"/>
        <v>PS'!</v>
      </c>
      <c r="F1224" s="34" t="str">
        <f t="shared" si="273"/>
        <v>C:\Users\jaime.benazar\Quorum Business Solutions\Ecopetrol Prometeo - Documents\Planning Space Implementation\3. Analysis &amp; Design\Design\FC22\DRR Jaime\Por presentar a ECP\Cantagallo\Yarigui-Cantagallo\[YARIGUI-CANTAGALLO_CF_SEC_07-Feb-2024Rev2.xlsx]D-PS'!</v>
      </c>
      <c r="G1224" s="32" t="s">
        <v>112</v>
      </c>
      <c r="H1224" s="33">
        <f t="shared" si="357"/>
        <v>18</v>
      </c>
      <c r="I1224" s="33" t="str">
        <f t="shared" si="274"/>
        <v>='C:\Users\jaime.benazar\Quorum Business Solutions\Ecopetrol Prometeo - Documents\Planning Space Implementation\3. Analysis &amp; Design\Design\FC22\DRR Jaime\Por presentar a ECP\Cantagallo\Yarigui-Cantagallo\[YARIGUI-CANTAGALLO_CF_SEC_07-Feb-2024Rev2.xlsx]D-PS'!$BZ$18</v>
      </c>
      <c r="J1224" s="37" t="s">
        <v>3190</v>
      </c>
    </row>
    <row r="1225" spans="1:10" x14ac:dyDescent="0.25">
      <c r="A1225" s="32" t="s">
        <v>34</v>
      </c>
      <c r="B1225" s="32">
        <f t="shared" si="358"/>
        <v>2030</v>
      </c>
      <c r="C1225" s="33" t="s">
        <v>11</v>
      </c>
      <c r="D1225" s="34" t="s">
        <v>1999</v>
      </c>
      <c r="E1225" s="35" t="str">
        <f t="shared" si="272"/>
        <v>PS'!</v>
      </c>
      <c r="F1225" s="34" t="str">
        <f t="shared" si="273"/>
        <v>C:\Users\jaime.benazar\Quorum Business Solutions\Ecopetrol Prometeo - Documents\Planning Space Implementation\3. Analysis &amp; Design\Design\FC22\DRR Jaime\Por presentar a ECP\Cantagallo\Yarigui-Cantagallo\[YARIGUI-CANTAGALLO_CF_SEC_07-Feb-2024Rev2.xlsx]D-PS'!</v>
      </c>
      <c r="G1225" s="32" t="s">
        <v>112</v>
      </c>
      <c r="H1225" s="33">
        <f t="shared" si="357"/>
        <v>19</v>
      </c>
      <c r="I1225" s="33" t="str">
        <f t="shared" si="274"/>
        <v>='C:\Users\jaime.benazar\Quorum Business Solutions\Ecopetrol Prometeo - Documents\Planning Space Implementation\3. Analysis &amp; Design\Design\FC22\DRR Jaime\Por presentar a ECP\Cantagallo\Yarigui-Cantagallo\[YARIGUI-CANTAGALLO_CF_SEC_07-Feb-2024Rev2.xlsx]D-PS'!$BZ$19</v>
      </c>
      <c r="J1225" s="37" t="s">
        <v>3191</v>
      </c>
    </row>
    <row r="1226" spans="1:10" x14ac:dyDescent="0.25">
      <c r="A1226" s="32" t="s">
        <v>34</v>
      </c>
      <c r="B1226" s="32">
        <f t="shared" si="358"/>
        <v>2031</v>
      </c>
      <c r="C1226" s="33" t="s">
        <v>11</v>
      </c>
      <c r="D1226" s="34" t="s">
        <v>1999</v>
      </c>
      <c r="E1226" s="35" t="str">
        <f t="shared" si="272"/>
        <v>PS'!</v>
      </c>
      <c r="F1226" s="34" t="str">
        <f t="shared" si="273"/>
        <v>C:\Users\jaime.benazar\Quorum Business Solutions\Ecopetrol Prometeo - Documents\Planning Space Implementation\3. Analysis &amp; Design\Design\FC22\DRR Jaime\Por presentar a ECP\Cantagallo\Yarigui-Cantagallo\[YARIGUI-CANTAGALLO_CF_SEC_07-Feb-2024Rev2.xlsx]D-PS'!</v>
      </c>
      <c r="G1226" s="32" t="s">
        <v>112</v>
      </c>
      <c r="H1226" s="33">
        <f t="shared" si="357"/>
        <v>20</v>
      </c>
      <c r="I1226" s="33" t="str">
        <f t="shared" si="274"/>
        <v>='C:\Users\jaime.benazar\Quorum Business Solutions\Ecopetrol Prometeo - Documents\Planning Space Implementation\3. Analysis &amp; Design\Design\FC22\DRR Jaime\Por presentar a ECP\Cantagallo\Yarigui-Cantagallo\[YARIGUI-CANTAGALLO_CF_SEC_07-Feb-2024Rev2.xlsx]D-PS'!$BZ$20</v>
      </c>
      <c r="J1226" s="37" t="s">
        <v>3192</v>
      </c>
    </row>
    <row r="1227" spans="1:10" x14ac:dyDescent="0.25">
      <c r="A1227" s="32" t="s">
        <v>34</v>
      </c>
      <c r="B1227" s="32">
        <f t="shared" si="358"/>
        <v>2032</v>
      </c>
      <c r="C1227" s="33" t="s">
        <v>11</v>
      </c>
      <c r="D1227" s="34" t="s">
        <v>1999</v>
      </c>
      <c r="E1227" s="35" t="str">
        <f t="shared" si="272"/>
        <v>PS'!</v>
      </c>
      <c r="F1227" s="34" t="str">
        <f t="shared" si="273"/>
        <v>C:\Users\jaime.benazar\Quorum Business Solutions\Ecopetrol Prometeo - Documents\Planning Space Implementation\3. Analysis &amp; Design\Design\FC22\DRR Jaime\Por presentar a ECP\Cantagallo\Yarigui-Cantagallo\[YARIGUI-CANTAGALLO_CF_SEC_07-Feb-2024Rev2.xlsx]D-PS'!</v>
      </c>
      <c r="G1227" s="32" t="s">
        <v>112</v>
      </c>
      <c r="H1227" s="33">
        <f t="shared" si="357"/>
        <v>21</v>
      </c>
      <c r="I1227" s="33" t="str">
        <f t="shared" si="274"/>
        <v>='C:\Users\jaime.benazar\Quorum Business Solutions\Ecopetrol Prometeo - Documents\Planning Space Implementation\3. Analysis &amp; Design\Design\FC22\DRR Jaime\Por presentar a ECP\Cantagallo\Yarigui-Cantagallo\[YARIGUI-CANTAGALLO_CF_SEC_07-Feb-2024Rev2.xlsx]D-PS'!$BZ$21</v>
      </c>
      <c r="J1227" s="37" t="s">
        <v>3193</v>
      </c>
    </row>
    <row r="1228" spans="1:10" x14ac:dyDescent="0.25">
      <c r="A1228" s="32" t="s">
        <v>34</v>
      </c>
      <c r="B1228" s="32">
        <f t="shared" si="358"/>
        <v>2033</v>
      </c>
      <c r="C1228" s="33" t="s">
        <v>11</v>
      </c>
      <c r="D1228" s="34" t="s">
        <v>1999</v>
      </c>
      <c r="E1228" s="35" t="str">
        <f t="shared" si="272"/>
        <v>PS'!</v>
      </c>
      <c r="F1228" s="34" t="str">
        <f t="shared" si="273"/>
        <v>C:\Users\jaime.benazar\Quorum Business Solutions\Ecopetrol Prometeo - Documents\Planning Space Implementation\3. Analysis &amp; Design\Design\FC22\DRR Jaime\Por presentar a ECP\Cantagallo\Yarigui-Cantagallo\[YARIGUI-CANTAGALLO_CF_SEC_07-Feb-2024Rev2.xlsx]D-PS'!</v>
      </c>
      <c r="G1228" s="32" t="s">
        <v>112</v>
      </c>
      <c r="H1228" s="33">
        <f t="shared" si="357"/>
        <v>22</v>
      </c>
      <c r="I1228" s="33" t="str">
        <f t="shared" si="274"/>
        <v>='C:\Users\jaime.benazar\Quorum Business Solutions\Ecopetrol Prometeo - Documents\Planning Space Implementation\3. Analysis &amp; Design\Design\FC22\DRR Jaime\Por presentar a ECP\Cantagallo\Yarigui-Cantagallo\[YARIGUI-CANTAGALLO_CF_SEC_07-Feb-2024Rev2.xlsx]D-PS'!$BZ$22</v>
      </c>
      <c r="J1228" s="37" t="s">
        <v>3194</v>
      </c>
    </row>
    <row r="1229" spans="1:10" x14ac:dyDescent="0.25">
      <c r="A1229" s="32" t="s">
        <v>34</v>
      </c>
      <c r="B1229" s="32">
        <f t="shared" si="358"/>
        <v>2034</v>
      </c>
      <c r="C1229" s="33" t="s">
        <v>11</v>
      </c>
      <c r="D1229" s="34" t="s">
        <v>1999</v>
      </c>
      <c r="E1229" s="35" t="str">
        <f t="shared" si="272"/>
        <v>PS'!</v>
      </c>
      <c r="F1229" s="34" t="str">
        <f t="shared" si="273"/>
        <v>C:\Users\jaime.benazar\Quorum Business Solutions\Ecopetrol Prometeo - Documents\Planning Space Implementation\3. Analysis &amp; Design\Design\FC22\DRR Jaime\Por presentar a ECP\Cantagallo\Yarigui-Cantagallo\[YARIGUI-CANTAGALLO_CF_SEC_07-Feb-2024Rev2.xlsx]D-PS'!</v>
      </c>
      <c r="G1229" s="32" t="s">
        <v>112</v>
      </c>
      <c r="H1229" s="33">
        <f t="shared" si="357"/>
        <v>23</v>
      </c>
      <c r="I1229" s="33" t="str">
        <f t="shared" si="274"/>
        <v>='C:\Users\jaime.benazar\Quorum Business Solutions\Ecopetrol Prometeo - Documents\Planning Space Implementation\3. Analysis &amp; Design\Design\FC22\DRR Jaime\Por presentar a ECP\Cantagallo\Yarigui-Cantagallo\[YARIGUI-CANTAGALLO_CF_SEC_07-Feb-2024Rev2.xlsx]D-PS'!$BZ$23</v>
      </c>
      <c r="J1229" s="37" t="s">
        <v>3195</v>
      </c>
    </row>
    <row r="1230" spans="1:10" x14ac:dyDescent="0.25">
      <c r="A1230" s="32" t="s">
        <v>34</v>
      </c>
      <c r="B1230" s="32">
        <f t="shared" si="358"/>
        <v>2035</v>
      </c>
      <c r="C1230" s="33" t="s">
        <v>11</v>
      </c>
      <c r="D1230" s="34" t="s">
        <v>1999</v>
      </c>
      <c r="E1230" s="35" t="str">
        <f t="shared" si="272"/>
        <v>PS'!</v>
      </c>
      <c r="F1230" s="34" t="str">
        <f t="shared" si="273"/>
        <v>C:\Users\jaime.benazar\Quorum Business Solutions\Ecopetrol Prometeo - Documents\Planning Space Implementation\3. Analysis &amp; Design\Design\FC22\DRR Jaime\Por presentar a ECP\Cantagallo\Yarigui-Cantagallo\[YARIGUI-CANTAGALLO_CF_SEC_07-Feb-2024Rev2.xlsx]D-PS'!</v>
      </c>
      <c r="G1230" s="32" t="s">
        <v>112</v>
      </c>
      <c r="H1230" s="33">
        <f t="shared" si="357"/>
        <v>24</v>
      </c>
      <c r="I1230" s="33" t="str">
        <f t="shared" si="274"/>
        <v>='C:\Users\jaime.benazar\Quorum Business Solutions\Ecopetrol Prometeo - Documents\Planning Space Implementation\3. Analysis &amp; Design\Design\FC22\DRR Jaime\Por presentar a ECP\Cantagallo\Yarigui-Cantagallo\[YARIGUI-CANTAGALLO_CF_SEC_07-Feb-2024Rev2.xlsx]D-PS'!$BZ$24</v>
      </c>
      <c r="J1230" s="37" t="s">
        <v>3196</v>
      </c>
    </row>
    <row r="1231" spans="1:10" x14ac:dyDescent="0.25">
      <c r="A1231" s="32" t="s">
        <v>34</v>
      </c>
      <c r="B1231" s="32">
        <f t="shared" si="358"/>
        <v>2036</v>
      </c>
      <c r="C1231" s="33" t="s">
        <v>11</v>
      </c>
      <c r="D1231" s="34" t="s">
        <v>1999</v>
      </c>
      <c r="E1231" s="35" t="str">
        <f t="shared" si="272"/>
        <v>PS'!</v>
      </c>
      <c r="F1231" s="34" t="str">
        <f t="shared" si="273"/>
        <v>C:\Users\jaime.benazar\Quorum Business Solutions\Ecopetrol Prometeo - Documents\Planning Space Implementation\3. Analysis &amp; Design\Design\FC22\DRR Jaime\Por presentar a ECP\Cantagallo\Yarigui-Cantagallo\[YARIGUI-CANTAGALLO_CF_SEC_07-Feb-2024Rev2.xlsx]D-PS'!</v>
      </c>
      <c r="G1231" s="32" t="s">
        <v>112</v>
      </c>
      <c r="H1231" s="33">
        <f t="shared" si="357"/>
        <v>25</v>
      </c>
      <c r="I1231" s="33" t="str">
        <f t="shared" si="274"/>
        <v>='C:\Users\jaime.benazar\Quorum Business Solutions\Ecopetrol Prometeo - Documents\Planning Space Implementation\3. Analysis &amp; Design\Design\FC22\DRR Jaime\Por presentar a ECP\Cantagallo\Yarigui-Cantagallo\[YARIGUI-CANTAGALLO_CF_SEC_07-Feb-2024Rev2.xlsx]D-PS'!$BZ$25</v>
      </c>
      <c r="J1231" s="37" t="s">
        <v>3197</v>
      </c>
    </row>
    <row r="1232" spans="1:10" x14ac:dyDescent="0.25">
      <c r="A1232" s="32" t="s">
        <v>34</v>
      </c>
      <c r="B1232" s="32">
        <f>+B1231+1</f>
        <v>2037</v>
      </c>
      <c r="C1232" s="33" t="s">
        <v>11</v>
      </c>
      <c r="D1232" s="34" t="s">
        <v>1999</v>
      </c>
      <c r="E1232" s="35" t="str">
        <f t="shared" si="272"/>
        <v>PS'!</v>
      </c>
      <c r="F1232" s="34" t="str">
        <f t="shared" si="273"/>
        <v>C:\Users\jaime.benazar\Quorum Business Solutions\Ecopetrol Prometeo - Documents\Planning Space Implementation\3. Analysis &amp; Design\Design\FC22\DRR Jaime\Por presentar a ECP\Cantagallo\Yarigui-Cantagallo\[YARIGUI-CANTAGALLO_CF_SEC_07-Feb-2024Rev2.xlsx]D-PS'!</v>
      </c>
      <c r="G1232" s="32" t="s">
        <v>112</v>
      </c>
      <c r="H1232" s="33">
        <f t="shared" si="357"/>
        <v>26</v>
      </c>
      <c r="I1232" s="33" t="str">
        <f t="shared" si="274"/>
        <v>='C:\Users\jaime.benazar\Quorum Business Solutions\Ecopetrol Prometeo - Documents\Planning Space Implementation\3. Analysis &amp; Design\Design\FC22\DRR Jaime\Por presentar a ECP\Cantagallo\Yarigui-Cantagallo\[YARIGUI-CANTAGALLO_CF_SEC_07-Feb-2024Rev2.xlsx]D-PS'!$BZ$26</v>
      </c>
      <c r="J1232" s="37" t="s">
        <v>3198</v>
      </c>
    </row>
    <row r="1233" spans="1:10" x14ac:dyDescent="0.25">
      <c r="A1233" s="32" t="s">
        <v>34</v>
      </c>
      <c r="B1233" s="32">
        <f t="shared" ref="B1233:B1235" si="359">+B1232+1</f>
        <v>2038</v>
      </c>
      <c r="C1233" s="33" t="s">
        <v>11</v>
      </c>
      <c r="D1233" s="34" t="s">
        <v>1999</v>
      </c>
      <c r="E1233" s="35" t="str">
        <f t="shared" si="272"/>
        <v>PS'!</v>
      </c>
      <c r="F1233" s="34" t="str">
        <f t="shared" si="273"/>
        <v>C:\Users\jaime.benazar\Quorum Business Solutions\Ecopetrol Prometeo - Documents\Planning Space Implementation\3. Analysis &amp; Design\Design\FC22\DRR Jaime\Por presentar a ECP\Cantagallo\Yarigui-Cantagallo\[YARIGUI-CANTAGALLO_CF_SEC_07-Feb-2024Rev2.xlsx]D-PS'!</v>
      </c>
      <c r="G1233" s="32" t="s">
        <v>112</v>
      </c>
      <c r="H1233" s="33">
        <f t="shared" si="357"/>
        <v>27</v>
      </c>
      <c r="I1233" s="33" t="str">
        <f t="shared" si="274"/>
        <v>='C:\Users\jaime.benazar\Quorum Business Solutions\Ecopetrol Prometeo - Documents\Planning Space Implementation\3. Analysis &amp; Design\Design\FC22\DRR Jaime\Por presentar a ECP\Cantagallo\Yarigui-Cantagallo\[YARIGUI-CANTAGALLO_CF_SEC_07-Feb-2024Rev2.xlsx]D-PS'!$BZ$27</v>
      </c>
      <c r="J1233" s="37" t="s">
        <v>3199</v>
      </c>
    </row>
    <row r="1234" spans="1:10" x14ac:dyDescent="0.25">
      <c r="A1234" s="32" t="s">
        <v>34</v>
      </c>
      <c r="B1234" s="32">
        <f t="shared" si="359"/>
        <v>2039</v>
      </c>
      <c r="C1234" s="33" t="s">
        <v>11</v>
      </c>
      <c r="D1234" s="34" t="s">
        <v>1999</v>
      </c>
      <c r="E1234" s="35" t="str">
        <f t="shared" si="272"/>
        <v>PS'!</v>
      </c>
      <c r="F1234" s="34" t="str">
        <f t="shared" si="273"/>
        <v>C:\Users\jaime.benazar\Quorum Business Solutions\Ecopetrol Prometeo - Documents\Planning Space Implementation\3. Analysis &amp; Design\Design\FC22\DRR Jaime\Por presentar a ECP\Cantagallo\Yarigui-Cantagallo\[YARIGUI-CANTAGALLO_CF_SEC_07-Feb-2024Rev2.xlsx]D-PS'!</v>
      </c>
      <c r="G1234" s="32" t="s">
        <v>112</v>
      </c>
      <c r="H1234" s="33">
        <f t="shared" si="357"/>
        <v>28</v>
      </c>
      <c r="I1234" s="33" t="str">
        <f t="shared" si="274"/>
        <v>='C:\Users\jaime.benazar\Quorum Business Solutions\Ecopetrol Prometeo - Documents\Planning Space Implementation\3. Analysis &amp; Design\Design\FC22\DRR Jaime\Por presentar a ECP\Cantagallo\Yarigui-Cantagallo\[YARIGUI-CANTAGALLO_CF_SEC_07-Feb-2024Rev2.xlsx]D-PS'!$BZ$28</v>
      </c>
      <c r="J1234" s="37" t="s">
        <v>3200</v>
      </c>
    </row>
    <row r="1235" spans="1:10" x14ac:dyDescent="0.25">
      <c r="A1235" s="32" t="s">
        <v>34</v>
      </c>
      <c r="B1235" s="32">
        <f t="shared" si="359"/>
        <v>2040</v>
      </c>
      <c r="C1235" s="33" t="s">
        <v>11</v>
      </c>
      <c r="D1235" s="34" t="s">
        <v>1999</v>
      </c>
      <c r="E1235" s="35" t="str">
        <f t="shared" si="272"/>
        <v>PS'!</v>
      </c>
      <c r="F1235" s="34" t="str">
        <f t="shared" si="273"/>
        <v>C:\Users\jaime.benazar\Quorum Business Solutions\Ecopetrol Prometeo - Documents\Planning Space Implementation\3. Analysis &amp; Design\Design\FC22\DRR Jaime\Por presentar a ECP\Cantagallo\Yarigui-Cantagallo\[YARIGUI-CANTAGALLO_CF_SEC_07-Feb-2024Rev2.xlsx]D-PS'!</v>
      </c>
      <c r="G1235" s="32" t="s">
        <v>112</v>
      </c>
      <c r="H1235" s="33">
        <f t="shared" si="357"/>
        <v>29</v>
      </c>
      <c r="I1235" s="33" t="str">
        <f t="shared" si="274"/>
        <v>='C:\Users\jaime.benazar\Quorum Business Solutions\Ecopetrol Prometeo - Documents\Planning Space Implementation\3. Analysis &amp; Design\Design\FC22\DRR Jaime\Por presentar a ECP\Cantagallo\Yarigui-Cantagallo\[YARIGUI-CANTAGALLO_CF_SEC_07-Feb-2024Rev2.xlsx]D-PS'!$BZ$29</v>
      </c>
      <c r="J1235" s="37" t="s">
        <v>3201</v>
      </c>
    </row>
    <row r="1236" spans="1:10" x14ac:dyDescent="0.25">
      <c r="A1236" s="32" t="s">
        <v>34</v>
      </c>
      <c r="B1236" s="32">
        <f>+B1235+1</f>
        <v>2041</v>
      </c>
      <c r="C1236" s="33" t="s">
        <v>11</v>
      </c>
      <c r="D1236" s="34" t="s">
        <v>1999</v>
      </c>
      <c r="E1236" s="35" t="str">
        <f t="shared" si="272"/>
        <v>PS'!</v>
      </c>
      <c r="F1236" s="34" t="str">
        <f t="shared" si="273"/>
        <v>C:\Users\jaime.benazar\Quorum Business Solutions\Ecopetrol Prometeo - Documents\Planning Space Implementation\3. Analysis &amp; Design\Design\FC22\DRR Jaime\Por presentar a ECP\Cantagallo\Yarigui-Cantagallo\[YARIGUI-CANTAGALLO_CF_SEC_07-Feb-2024Rev2.xlsx]D-PS'!</v>
      </c>
      <c r="G1236" s="32" t="s">
        <v>112</v>
      </c>
      <c r="H1236" s="33">
        <f t="shared" si="357"/>
        <v>30</v>
      </c>
      <c r="I1236" s="33" t="str">
        <f t="shared" si="274"/>
        <v>='C:\Users\jaime.benazar\Quorum Business Solutions\Ecopetrol Prometeo - Documents\Planning Space Implementation\3. Analysis &amp; Design\Design\FC22\DRR Jaime\Por presentar a ECP\Cantagallo\Yarigui-Cantagallo\[YARIGUI-CANTAGALLO_CF_SEC_07-Feb-2024Rev2.xlsx]D-PS'!$BZ$30</v>
      </c>
      <c r="J1236" s="37" t="s">
        <v>3202</v>
      </c>
    </row>
    <row r="1237" spans="1:10" x14ac:dyDescent="0.25">
      <c r="A1237" s="32" t="s">
        <v>34</v>
      </c>
      <c r="B1237" s="32">
        <f t="shared" ref="B1237:B1238" si="360">+B1236+1</f>
        <v>2042</v>
      </c>
      <c r="C1237" s="33" t="s">
        <v>11</v>
      </c>
      <c r="D1237" s="34" t="s">
        <v>1999</v>
      </c>
      <c r="E1237" s="35" t="str">
        <f t="shared" si="272"/>
        <v>PS'!</v>
      </c>
      <c r="F1237" s="34" t="str">
        <f t="shared" si="273"/>
        <v>C:\Users\jaime.benazar\Quorum Business Solutions\Ecopetrol Prometeo - Documents\Planning Space Implementation\3. Analysis &amp; Design\Design\FC22\DRR Jaime\Por presentar a ECP\Cantagallo\Yarigui-Cantagallo\[YARIGUI-CANTAGALLO_CF_SEC_07-Feb-2024Rev2.xlsx]D-PS'!</v>
      </c>
      <c r="G1237" s="32" t="s">
        <v>112</v>
      </c>
      <c r="H1237" s="33">
        <f t="shared" si="357"/>
        <v>31</v>
      </c>
      <c r="I1237" s="33" t="str">
        <f t="shared" si="274"/>
        <v>='C:\Users\jaime.benazar\Quorum Business Solutions\Ecopetrol Prometeo - Documents\Planning Space Implementation\3. Analysis &amp; Design\Design\FC22\DRR Jaime\Por presentar a ECP\Cantagallo\Yarigui-Cantagallo\[YARIGUI-CANTAGALLO_CF_SEC_07-Feb-2024Rev2.xlsx]D-PS'!$BZ$31</v>
      </c>
      <c r="J1237" s="37" t="s">
        <v>3203</v>
      </c>
    </row>
    <row r="1238" spans="1:10" x14ac:dyDescent="0.25">
      <c r="A1238" s="32" t="s">
        <v>34</v>
      </c>
      <c r="B1238" s="32">
        <f t="shared" si="360"/>
        <v>2043</v>
      </c>
      <c r="C1238" s="33" t="s">
        <v>11</v>
      </c>
      <c r="D1238" s="34" t="s">
        <v>1999</v>
      </c>
      <c r="E1238" s="35" t="str">
        <f t="shared" si="272"/>
        <v>PS'!</v>
      </c>
      <c r="F1238" s="34" t="str">
        <f t="shared" si="273"/>
        <v>C:\Users\jaime.benazar\Quorum Business Solutions\Ecopetrol Prometeo - Documents\Planning Space Implementation\3. Analysis &amp; Design\Design\FC22\DRR Jaime\Por presentar a ECP\Cantagallo\Yarigui-Cantagallo\[YARIGUI-CANTAGALLO_CF_SEC_07-Feb-2024Rev2.xlsx]D-PS'!</v>
      </c>
      <c r="G1238" s="32" t="s">
        <v>112</v>
      </c>
      <c r="H1238" s="33">
        <f t="shared" si="357"/>
        <v>32</v>
      </c>
      <c r="I1238" s="33" t="str">
        <f t="shared" si="274"/>
        <v>='C:\Users\jaime.benazar\Quorum Business Solutions\Ecopetrol Prometeo - Documents\Planning Space Implementation\3. Analysis &amp; Design\Design\FC22\DRR Jaime\Por presentar a ECP\Cantagallo\Yarigui-Cantagallo\[YARIGUI-CANTAGALLO_CF_SEC_07-Feb-2024Rev2.xlsx]D-PS'!$BZ$32</v>
      </c>
      <c r="J1238" s="37" t="s">
        <v>3204</v>
      </c>
    </row>
    <row r="1239" spans="1:10" x14ac:dyDescent="0.25">
      <c r="A1239" s="32" t="s">
        <v>34</v>
      </c>
      <c r="B1239" s="32">
        <f>+B1238+1</f>
        <v>2044</v>
      </c>
      <c r="C1239" s="33" t="s">
        <v>11</v>
      </c>
      <c r="D1239" s="34" t="s">
        <v>1999</v>
      </c>
      <c r="E1239" s="35" t="str">
        <f t="shared" ref="E1239:E1254" si="361">_xlfn.CONCAT(A1239,"'!")</f>
        <v>PS'!</v>
      </c>
      <c r="F1239" s="34" t="str">
        <f t="shared" ref="F1239:F1254" si="362">_xlfn.CONCAT(D1239:E1239)</f>
        <v>C:\Users\jaime.benazar\Quorum Business Solutions\Ecopetrol Prometeo - Documents\Planning Space Implementation\3. Analysis &amp; Design\Design\FC22\DRR Jaime\Por presentar a ECP\Cantagallo\Yarigui-Cantagallo\[YARIGUI-CANTAGALLO_CF_SEC_07-Feb-2024Rev2.xlsx]D-PS'!</v>
      </c>
      <c r="G1239" s="32" t="s">
        <v>112</v>
      </c>
      <c r="H1239" s="33">
        <f t="shared" ref="H1239:H1254" si="363">IF(A1239&lt;&gt;A1238,12,H1238+1)</f>
        <v>33</v>
      </c>
      <c r="I1239" s="33" t="str">
        <f t="shared" ref="I1239:I1254" si="364">_xlfn.CONCAT("='",F1239:H1239)</f>
        <v>='C:\Users\jaime.benazar\Quorum Business Solutions\Ecopetrol Prometeo - Documents\Planning Space Implementation\3. Analysis &amp; Design\Design\FC22\DRR Jaime\Por presentar a ECP\Cantagallo\Yarigui-Cantagallo\[YARIGUI-CANTAGALLO_CF_SEC_07-Feb-2024Rev2.xlsx]D-PS'!$BZ$33</v>
      </c>
      <c r="J1239" s="37" t="s">
        <v>3205</v>
      </c>
    </row>
    <row r="1240" spans="1:10" x14ac:dyDescent="0.25">
      <c r="A1240" s="32" t="s">
        <v>34</v>
      </c>
      <c r="B1240" s="32">
        <f t="shared" ref="B1240:B1254" si="365">+B1239+1</f>
        <v>2045</v>
      </c>
      <c r="C1240" s="33" t="s">
        <v>11</v>
      </c>
      <c r="D1240" s="34" t="s">
        <v>1999</v>
      </c>
      <c r="E1240" s="35" t="str">
        <f t="shared" si="361"/>
        <v>PS'!</v>
      </c>
      <c r="F1240" s="34" t="str">
        <f t="shared" si="362"/>
        <v>C:\Users\jaime.benazar\Quorum Business Solutions\Ecopetrol Prometeo - Documents\Planning Space Implementation\3. Analysis &amp; Design\Design\FC22\DRR Jaime\Por presentar a ECP\Cantagallo\Yarigui-Cantagallo\[YARIGUI-CANTAGALLO_CF_SEC_07-Feb-2024Rev2.xlsx]D-PS'!</v>
      </c>
      <c r="G1240" s="32" t="s">
        <v>112</v>
      </c>
      <c r="H1240" s="33">
        <f t="shared" si="363"/>
        <v>34</v>
      </c>
      <c r="I1240" s="33" t="str">
        <f t="shared" si="364"/>
        <v>='C:\Users\jaime.benazar\Quorum Business Solutions\Ecopetrol Prometeo - Documents\Planning Space Implementation\3. Analysis &amp; Design\Design\FC22\DRR Jaime\Por presentar a ECP\Cantagallo\Yarigui-Cantagallo\[YARIGUI-CANTAGALLO_CF_SEC_07-Feb-2024Rev2.xlsx]D-PS'!$BZ$34</v>
      </c>
      <c r="J1240" s="37" t="s">
        <v>3206</v>
      </c>
    </row>
    <row r="1241" spans="1:10" x14ac:dyDescent="0.25">
      <c r="A1241" s="32" t="s">
        <v>34</v>
      </c>
      <c r="B1241" s="32">
        <f t="shared" si="365"/>
        <v>2046</v>
      </c>
      <c r="C1241" s="33" t="s">
        <v>11</v>
      </c>
      <c r="D1241" s="34" t="s">
        <v>1999</v>
      </c>
      <c r="E1241" s="35" t="str">
        <f t="shared" si="361"/>
        <v>PS'!</v>
      </c>
      <c r="F1241" s="34" t="str">
        <f t="shared" si="362"/>
        <v>C:\Users\jaime.benazar\Quorum Business Solutions\Ecopetrol Prometeo - Documents\Planning Space Implementation\3. Analysis &amp; Design\Design\FC22\DRR Jaime\Por presentar a ECP\Cantagallo\Yarigui-Cantagallo\[YARIGUI-CANTAGALLO_CF_SEC_07-Feb-2024Rev2.xlsx]D-PS'!</v>
      </c>
      <c r="G1241" s="32" t="s">
        <v>112</v>
      </c>
      <c r="H1241" s="33">
        <f t="shared" si="363"/>
        <v>35</v>
      </c>
      <c r="I1241" s="33" t="str">
        <f t="shared" si="364"/>
        <v>='C:\Users\jaime.benazar\Quorum Business Solutions\Ecopetrol Prometeo - Documents\Planning Space Implementation\3. Analysis &amp; Design\Design\FC22\DRR Jaime\Por presentar a ECP\Cantagallo\Yarigui-Cantagallo\[YARIGUI-CANTAGALLO_CF_SEC_07-Feb-2024Rev2.xlsx]D-PS'!$BZ$35</v>
      </c>
      <c r="J1241" s="37" t="s">
        <v>3207</v>
      </c>
    </row>
    <row r="1242" spans="1:10" x14ac:dyDescent="0.25">
      <c r="A1242" s="32" t="s">
        <v>34</v>
      </c>
      <c r="B1242" s="32">
        <f t="shared" si="365"/>
        <v>2047</v>
      </c>
      <c r="C1242" s="33" t="s">
        <v>11</v>
      </c>
      <c r="D1242" s="34" t="s">
        <v>1999</v>
      </c>
      <c r="E1242" s="35" t="str">
        <f t="shared" si="361"/>
        <v>PS'!</v>
      </c>
      <c r="F1242" s="34" t="str">
        <f t="shared" si="362"/>
        <v>C:\Users\jaime.benazar\Quorum Business Solutions\Ecopetrol Prometeo - Documents\Planning Space Implementation\3. Analysis &amp; Design\Design\FC22\DRR Jaime\Por presentar a ECP\Cantagallo\Yarigui-Cantagallo\[YARIGUI-CANTAGALLO_CF_SEC_07-Feb-2024Rev2.xlsx]D-PS'!</v>
      </c>
      <c r="G1242" s="32" t="s">
        <v>112</v>
      </c>
      <c r="H1242" s="33">
        <f t="shared" si="363"/>
        <v>36</v>
      </c>
      <c r="I1242" s="33" t="str">
        <f t="shared" si="364"/>
        <v>='C:\Users\jaime.benazar\Quorum Business Solutions\Ecopetrol Prometeo - Documents\Planning Space Implementation\3. Analysis &amp; Design\Design\FC22\DRR Jaime\Por presentar a ECP\Cantagallo\Yarigui-Cantagallo\[YARIGUI-CANTAGALLO_CF_SEC_07-Feb-2024Rev2.xlsx]D-PS'!$BZ$36</v>
      </c>
      <c r="J1242" s="37" t="s">
        <v>3208</v>
      </c>
    </row>
    <row r="1243" spans="1:10" x14ac:dyDescent="0.25">
      <c r="A1243" s="32" t="s">
        <v>34</v>
      </c>
      <c r="B1243" s="32">
        <f t="shared" si="365"/>
        <v>2048</v>
      </c>
      <c r="C1243" s="33" t="s">
        <v>11</v>
      </c>
      <c r="D1243" s="34" t="s">
        <v>1999</v>
      </c>
      <c r="E1243" s="35" t="str">
        <f t="shared" si="361"/>
        <v>PS'!</v>
      </c>
      <c r="F1243" s="34" t="str">
        <f t="shared" si="362"/>
        <v>C:\Users\jaime.benazar\Quorum Business Solutions\Ecopetrol Prometeo - Documents\Planning Space Implementation\3. Analysis &amp; Design\Design\FC22\DRR Jaime\Por presentar a ECP\Cantagallo\Yarigui-Cantagallo\[YARIGUI-CANTAGALLO_CF_SEC_07-Feb-2024Rev2.xlsx]D-PS'!</v>
      </c>
      <c r="G1243" s="32" t="s">
        <v>112</v>
      </c>
      <c r="H1243" s="33">
        <f t="shared" si="363"/>
        <v>37</v>
      </c>
      <c r="I1243" s="33" t="str">
        <f t="shared" si="364"/>
        <v>='C:\Users\jaime.benazar\Quorum Business Solutions\Ecopetrol Prometeo - Documents\Planning Space Implementation\3. Analysis &amp; Design\Design\FC22\DRR Jaime\Por presentar a ECP\Cantagallo\Yarigui-Cantagallo\[YARIGUI-CANTAGALLO_CF_SEC_07-Feb-2024Rev2.xlsx]D-PS'!$BZ$37</v>
      </c>
      <c r="J1243" s="37" t="s">
        <v>3209</v>
      </c>
    </row>
    <row r="1244" spans="1:10" x14ac:dyDescent="0.25">
      <c r="A1244" s="32" t="s">
        <v>34</v>
      </c>
      <c r="B1244" s="32">
        <f t="shared" si="365"/>
        <v>2049</v>
      </c>
      <c r="C1244" s="33" t="s">
        <v>11</v>
      </c>
      <c r="D1244" s="34" t="s">
        <v>1999</v>
      </c>
      <c r="E1244" s="35" t="str">
        <f t="shared" si="361"/>
        <v>PS'!</v>
      </c>
      <c r="F1244" s="34" t="str">
        <f t="shared" si="362"/>
        <v>C:\Users\jaime.benazar\Quorum Business Solutions\Ecopetrol Prometeo - Documents\Planning Space Implementation\3. Analysis &amp; Design\Design\FC22\DRR Jaime\Por presentar a ECP\Cantagallo\Yarigui-Cantagallo\[YARIGUI-CANTAGALLO_CF_SEC_07-Feb-2024Rev2.xlsx]D-PS'!</v>
      </c>
      <c r="G1244" s="32" t="s">
        <v>112</v>
      </c>
      <c r="H1244" s="33">
        <f t="shared" si="363"/>
        <v>38</v>
      </c>
      <c r="I1244" s="33" t="str">
        <f t="shared" si="364"/>
        <v>='C:\Users\jaime.benazar\Quorum Business Solutions\Ecopetrol Prometeo - Documents\Planning Space Implementation\3. Analysis &amp; Design\Design\FC22\DRR Jaime\Por presentar a ECP\Cantagallo\Yarigui-Cantagallo\[YARIGUI-CANTAGALLO_CF_SEC_07-Feb-2024Rev2.xlsx]D-PS'!$BZ$38</v>
      </c>
      <c r="J1244" s="37" t="s">
        <v>3210</v>
      </c>
    </row>
    <row r="1245" spans="1:10" x14ac:dyDescent="0.25">
      <c r="A1245" s="32" t="s">
        <v>34</v>
      </c>
      <c r="B1245" s="32">
        <f t="shared" si="365"/>
        <v>2050</v>
      </c>
      <c r="C1245" s="33" t="s">
        <v>11</v>
      </c>
      <c r="D1245" s="34" t="s">
        <v>1999</v>
      </c>
      <c r="E1245" s="35" t="str">
        <f t="shared" si="361"/>
        <v>PS'!</v>
      </c>
      <c r="F1245" s="34" t="str">
        <f t="shared" si="362"/>
        <v>C:\Users\jaime.benazar\Quorum Business Solutions\Ecopetrol Prometeo - Documents\Planning Space Implementation\3. Analysis &amp; Design\Design\FC22\DRR Jaime\Por presentar a ECP\Cantagallo\Yarigui-Cantagallo\[YARIGUI-CANTAGALLO_CF_SEC_07-Feb-2024Rev2.xlsx]D-PS'!</v>
      </c>
      <c r="G1245" s="32" t="s">
        <v>112</v>
      </c>
      <c r="H1245" s="33">
        <f t="shared" si="363"/>
        <v>39</v>
      </c>
      <c r="I1245" s="33" t="str">
        <f t="shared" si="364"/>
        <v>='C:\Users\jaime.benazar\Quorum Business Solutions\Ecopetrol Prometeo - Documents\Planning Space Implementation\3. Analysis &amp; Design\Design\FC22\DRR Jaime\Por presentar a ECP\Cantagallo\Yarigui-Cantagallo\[YARIGUI-CANTAGALLO_CF_SEC_07-Feb-2024Rev2.xlsx]D-PS'!$BZ$39</v>
      </c>
      <c r="J1245" s="37" t="s">
        <v>3211</v>
      </c>
    </row>
    <row r="1246" spans="1:10" x14ac:dyDescent="0.25">
      <c r="A1246" s="32" t="s">
        <v>34</v>
      </c>
      <c r="B1246" s="32">
        <f t="shared" si="365"/>
        <v>2051</v>
      </c>
      <c r="C1246" s="33" t="s">
        <v>11</v>
      </c>
      <c r="D1246" s="34" t="s">
        <v>1999</v>
      </c>
      <c r="E1246" s="35" t="str">
        <f t="shared" si="361"/>
        <v>PS'!</v>
      </c>
      <c r="F1246" s="34" t="str">
        <f t="shared" si="362"/>
        <v>C:\Users\jaime.benazar\Quorum Business Solutions\Ecopetrol Prometeo - Documents\Planning Space Implementation\3. Analysis &amp; Design\Design\FC22\DRR Jaime\Por presentar a ECP\Cantagallo\Yarigui-Cantagallo\[YARIGUI-CANTAGALLO_CF_SEC_07-Feb-2024Rev2.xlsx]D-PS'!</v>
      </c>
      <c r="G1246" s="32" t="s">
        <v>112</v>
      </c>
      <c r="H1246" s="33">
        <f t="shared" si="363"/>
        <v>40</v>
      </c>
      <c r="I1246" s="33" t="str">
        <f t="shared" si="364"/>
        <v>='C:\Users\jaime.benazar\Quorum Business Solutions\Ecopetrol Prometeo - Documents\Planning Space Implementation\3. Analysis &amp; Design\Design\FC22\DRR Jaime\Por presentar a ECP\Cantagallo\Yarigui-Cantagallo\[YARIGUI-CANTAGALLO_CF_SEC_07-Feb-2024Rev2.xlsx]D-PS'!$BZ$40</v>
      </c>
      <c r="J1246" s="37" t="s">
        <v>3212</v>
      </c>
    </row>
    <row r="1247" spans="1:10" x14ac:dyDescent="0.25">
      <c r="A1247" s="32" t="s">
        <v>34</v>
      </c>
      <c r="B1247" s="32">
        <f t="shared" si="365"/>
        <v>2052</v>
      </c>
      <c r="C1247" s="33" t="s">
        <v>11</v>
      </c>
      <c r="D1247" s="34" t="s">
        <v>1999</v>
      </c>
      <c r="E1247" s="35" t="str">
        <f t="shared" si="361"/>
        <v>PS'!</v>
      </c>
      <c r="F1247" s="34" t="str">
        <f t="shared" si="362"/>
        <v>C:\Users\jaime.benazar\Quorum Business Solutions\Ecopetrol Prometeo - Documents\Planning Space Implementation\3. Analysis &amp; Design\Design\FC22\DRR Jaime\Por presentar a ECP\Cantagallo\Yarigui-Cantagallo\[YARIGUI-CANTAGALLO_CF_SEC_07-Feb-2024Rev2.xlsx]D-PS'!</v>
      </c>
      <c r="G1247" s="32" t="s">
        <v>112</v>
      </c>
      <c r="H1247" s="33">
        <f t="shared" si="363"/>
        <v>41</v>
      </c>
      <c r="I1247" s="33" t="str">
        <f t="shared" si="364"/>
        <v>='C:\Users\jaime.benazar\Quorum Business Solutions\Ecopetrol Prometeo - Documents\Planning Space Implementation\3. Analysis &amp; Design\Design\FC22\DRR Jaime\Por presentar a ECP\Cantagallo\Yarigui-Cantagallo\[YARIGUI-CANTAGALLO_CF_SEC_07-Feb-2024Rev2.xlsx]D-PS'!$BZ$41</v>
      </c>
      <c r="J1247" s="37" t="s">
        <v>3213</v>
      </c>
    </row>
    <row r="1248" spans="1:10" x14ac:dyDescent="0.25">
      <c r="A1248" s="32" t="s">
        <v>34</v>
      </c>
      <c r="B1248" s="32">
        <f t="shared" si="365"/>
        <v>2053</v>
      </c>
      <c r="C1248" s="33" t="s">
        <v>11</v>
      </c>
      <c r="D1248" s="34" t="s">
        <v>1999</v>
      </c>
      <c r="E1248" s="35" t="str">
        <f t="shared" si="361"/>
        <v>PS'!</v>
      </c>
      <c r="F1248" s="34" t="str">
        <f t="shared" si="362"/>
        <v>C:\Users\jaime.benazar\Quorum Business Solutions\Ecopetrol Prometeo - Documents\Planning Space Implementation\3. Analysis &amp; Design\Design\FC22\DRR Jaime\Por presentar a ECP\Cantagallo\Yarigui-Cantagallo\[YARIGUI-CANTAGALLO_CF_SEC_07-Feb-2024Rev2.xlsx]D-PS'!</v>
      </c>
      <c r="G1248" s="32" t="s">
        <v>112</v>
      </c>
      <c r="H1248" s="33">
        <f t="shared" si="363"/>
        <v>42</v>
      </c>
      <c r="I1248" s="33" t="str">
        <f t="shared" si="364"/>
        <v>='C:\Users\jaime.benazar\Quorum Business Solutions\Ecopetrol Prometeo - Documents\Planning Space Implementation\3. Analysis &amp; Design\Design\FC22\DRR Jaime\Por presentar a ECP\Cantagallo\Yarigui-Cantagallo\[YARIGUI-CANTAGALLO_CF_SEC_07-Feb-2024Rev2.xlsx]D-PS'!$BZ$42</v>
      </c>
      <c r="J1248" s="37" t="s">
        <v>3214</v>
      </c>
    </row>
    <row r="1249" spans="1:10" x14ac:dyDescent="0.25">
      <c r="A1249" s="32" t="s">
        <v>34</v>
      </c>
      <c r="B1249" s="32">
        <f t="shared" si="365"/>
        <v>2054</v>
      </c>
      <c r="C1249" s="33" t="s">
        <v>11</v>
      </c>
      <c r="D1249" s="34" t="s">
        <v>1999</v>
      </c>
      <c r="E1249" s="35" t="str">
        <f t="shared" si="361"/>
        <v>PS'!</v>
      </c>
      <c r="F1249" s="34" t="str">
        <f t="shared" si="362"/>
        <v>C:\Users\jaime.benazar\Quorum Business Solutions\Ecopetrol Prometeo - Documents\Planning Space Implementation\3. Analysis &amp; Design\Design\FC22\DRR Jaime\Por presentar a ECP\Cantagallo\Yarigui-Cantagallo\[YARIGUI-CANTAGALLO_CF_SEC_07-Feb-2024Rev2.xlsx]D-PS'!</v>
      </c>
      <c r="G1249" s="32" t="s">
        <v>112</v>
      </c>
      <c r="H1249" s="33">
        <f t="shared" si="363"/>
        <v>43</v>
      </c>
      <c r="I1249" s="33" t="str">
        <f t="shared" si="364"/>
        <v>='C:\Users\jaime.benazar\Quorum Business Solutions\Ecopetrol Prometeo - Documents\Planning Space Implementation\3. Analysis &amp; Design\Design\FC22\DRR Jaime\Por presentar a ECP\Cantagallo\Yarigui-Cantagallo\[YARIGUI-CANTAGALLO_CF_SEC_07-Feb-2024Rev2.xlsx]D-PS'!$BZ$43</v>
      </c>
      <c r="J1249" s="37" t="s">
        <v>3215</v>
      </c>
    </row>
    <row r="1250" spans="1:10" x14ac:dyDescent="0.25">
      <c r="A1250" s="32" t="s">
        <v>34</v>
      </c>
      <c r="B1250" s="32">
        <f t="shared" si="365"/>
        <v>2055</v>
      </c>
      <c r="C1250" s="33" t="s">
        <v>11</v>
      </c>
      <c r="D1250" s="34" t="s">
        <v>1999</v>
      </c>
      <c r="E1250" s="35" t="str">
        <f t="shared" si="361"/>
        <v>PS'!</v>
      </c>
      <c r="F1250" s="34" t="str">
        <f t="shared" si="362"/>
        <v>C:\Users\jaime.benazar\Quorum Business Solutions\Ecopetrol Prometeo - Documents\Planning Space Implementation\3. Analysis &amp; Design\Design\FC22\DRR Jaime\Por presentar a ECP\Cantagallo\Yarigui-Cantagallo\[YARIGUI-CANTAGALLO_CF_SEC_07-Feb-2024Rev2.xlsx]D-PS'!</v>
      </c>
      <c r="G1250" s="32" t="s">
        <v>112</v>
      </c>
      <c r="H1250" s="33">
        <f t="shared" si="363"/>
        <v>44</v>
      </c>
      <c r="I1250" s="33" t="str">
        <f t="shared" si="364"/>
        <v>='C:\Users\jaime.benazar\Quorum Business Solutions\Ecopetrol Prometeo - Documents\Planning Space Implementation\3. Analysis &amp; Design\Design\FC22\DRR Jaime\Por presentar a ECP\Cantagallo\Yarigui-Cantagallo\[YARIGUI-CANTAGALLO_CF_SEC_07-Feb-2024Rev2.xlsx]D-PS'!$BZ$44</v>
      </c>
      <c r="J1250" s="37" t="s">
        <v>3216</v>
      </c>
    </row>
    <row r="1251" spans="1:10" x14ac:dyDescent="0.25">
      <c r="A1251" s="32" t="s">
        <v>34</v>
      </c>
      <c r="B1251" s="32">
        <f t="shared" si="365"/>
        <v>2056</v>
      </c>
      <c r="C1251" s="33" t="s">
        <v>11</v>
      </c>
      <c r="D1251" s="34" t="s">
        <v>1999</v>
      </c>
      <c r="E1251" s="35" t="str">
        <f t="shared" si="361"/>
        <v>PS'!</v>
      </c>
      <c r="F1251" s="34" t="str">
        <f t="shared" si="362"/>
        <v>C:\Users\jaime.benazar\Quorum Business Solutions\Ecopetrol Prometeo - Documents\Planning Space Implementation\3. Analysis &amp; Design\Design\FC22\DRR Jaime\Por presentar a ECP\Cantagallo\Yarigui-Cantagallo\[YARIGUI-CANTAGALLO_CF_SEC_07-Feb-2024Rev2.xlsx]D-PS'!</v>
      </c>
      <c r="G1251" s="32" t="s">
        <v>112</v>
      </c>
      <c r="H1251" s="33">
        <f t="shared" si="363"/>
        <v>45</v>
      </c>
      <c r="I1251" s="33" t="str">
        <f t="shared" si="364"/>
        <v>='C:\Users\jaime.benazar\Quorum Business Solutions\Ecopetrol Prometeo - Documents\Planning Space Implementation\3. Analysis &amp; Design\Design\FC22\DRR Jaime\Por presentar a ECP\Cantagallo\Yarigui-Cantagallo\[YARIGUI-CANTAGALLO_CF_SEC_07-Feb-2024Rev2.xlsx]D-PS'!$BZ$45</v>
      </c>
      <c r="J1251" s="37" t="s">
        <v>3217</v>
      </c>
    </row>
    <row r="1252" spans="1:10" x14ac:dyDescent="0.25">
      <c r="A1252" s="32" t="s">
        <v>34</v>
      </c>
      <c r="B1252" s="32">
        <f t="shared" si="365"/>
        <v>2057</v>
      </c>
      <c r="C1252" s="33" t="s">
        <v>11</v>
      </c>
      <c r="D1252" s="34" t="s">
        <v>1999</v>
      </c>
      <c r="E1252" s="35" t="str">
        <f t="shared" si="361"/>
        <v>PS'!</v>
      </c>
      <c r="F1252" s="34" t="str">
        <f t="shared" si="362"/>
        <v>C:\Users\jaime.benazar\Quorum Business Solutions\Ecopetrol Prometeo - Documents\Planning Space Implementation\3. Analysis &amp; Design\Design\FC22\DRR Jaime\Por presentar a ECP\Cantagallo\Yarigui-Cantagallo\[YARIGUI-CANTAGALLO_CF_SEC_07-Feb-2024Rev2.xlsx]D-PS'!</v>
      </c>
      <c r="G1252" s="32" t="s">
        <v>112</v>
      </c>
      <c r="H1252" s="33">
        <f t="shared" si="363"/>
        <v>46</v>
      </c>
      <c r="I1252" s="33" t="str">
        <f t="shared" si="364"/>
        <v>='C:\Users\jaime.benazar\Quorum Business Solutions\Ecopetrol Prometeo - Documents\Planning Space Implementation\3. Analysis &amp; Design\Design\FC22\DRR Jaime\Por presentar a ECP\Cantagallo\Yarigui-Cantagallo\[YARIGUI-CANTAGALLO_CF_SEC_07-Feb-2024Rev2.xlsx]D-PS'!$BZ$46</v>
      </c>
      <c r="J1252" s="37" t="s">
        <v>3218</v>
      </c>
    </row>
    <row r="1253" spans="1:10" x14ac:dyDescent="0.25">
      <c r="A1253" s="32" t="s">
        <v>34</v>
      </c>
      <c r="B1253" s="32">
        <f t="shared" si="365"/>
        <v>2058</v>
      </c>
      <c r="C1253" s="33" t="s">
        <v>11</v>
      </c>
      <c r="D1253" s="34" t="s">
        <v>1999</v>
      </c>
      <c r="E1253" s="35" t="str">
        <f t="shared" si="361"/>
        <v>PS'!</v>
      </c>
      <c r="F1253" s="34" t="str">
        <f t="shared" si="362"/>
        <v>C:\Users\jaime.benazar\Quorum Business Solutions\Ecopetrol Prometeo - Documents\Planning Space Implementation\3. Analysis &amp; Design\Design\FC22\DRR Jaime\Por presentar a ECP\Cantagallo\Yarigui-Cantagallo\[YARIGUI-CANTAGALLO_CF_SEC_07-Feb-2024Rev2.xlsx]D-PS'!</v>
      </c>
      <c r="G1253" s="32" t="s">
        <v>112</v>
      </c>
      <c r="H1253" s="33">
        <f t="shared" si="363"/>
        <v>47</v>
      </c>
      <c r="I1253" s="33" t="str">
        <f t="shared" si="364"/>
        <v>='C:\Users\jaime.benazar\Quorum Business Solutions\Ecopetrol Prometeo - Documents\Planning Space Implementation\3. Analysis &amp; Design\Design\FC22\DRR Jaime\Por presentar a ECP\Cantagallo\Yarigui-Cantagallo\[YARIGUI-CANTAGALLO_CF_SEC_07-Feb-2024Rev2.xlsx]D-PS'!$BZ$47</v>
      </c>
      <c r="J1253" s="37" t="s">
        <v>3219</v>
      </c>
    </row>
    <row r="1254" spans="1:10" x14ac:dyDescent="0.25">
      <c r="A1254" s="32" t="s">
        <v>34</v>
      </c>
      <c r="B1254" s="32">
        <f t="shared" si="365"/>
        <v>2059</v>
      </c>
      <c r="C1254" s="33" t="s">
        <v>11</v>
      </c>
      <c r="D1254" s="34" t="s">
        <v>1999</v>
      </c>
      <c r="E1254" s="35" t="str">
        <f t="shared" si="361"/>
        <v>PS'!</v>
      </c>
      <c r="F1254" s="34" t="str">
        <f t="shared" si="362"/>
        <v>C:\Users\jaime.benazar\Quorum Business Solutions\Ecopetrol Prometeo - Documents\Planning Space Implementation\3. Analysis &amp; Design\Design\FC22\DRR Jaime\Por presentar a ECP\Cantagallo\Yarigui-Cantagallo\[YARIGUI-CANTAGALLO_CF_SEC_07-Feb-2024Rev2.xlsx]D-PS'!</v>
      </c>
      <c r="G1254" s="32" t="s">
        <v>112</v>
      </c>
      <c r="H1254" s="33">
        <f t="shared" si="363"/>
        <v>48</v>
      </c>
      <c r="I1254" s="33" t="str">
        <f t="shared" si="364"/>
        <v>='C:\Users\jaime.benazar\Quorum Business Solutions\Ecopetrol Prometeo - Documents\Planning Space Implementation\3. Analysis &amp; Design\Design\FC22\DRR Jaime\Por presentar a ECP\Cantagallo\Yarigui-Cantagallo\[YARIGUI-CANTAGALLO_CF_SEC_07-Feb-2024Rev2.xlsx]D-PS'!$BZ$48</v>
      </c>
      <c r="J1254" s="37" t="s">
        <v>3220</v>
      </c>
    </row>
    <row r="1255" spans="1:10" x14ac:dyDescent="0.25">
      <c r="A1255" s="32" t="s">
        <v>28</v>
      </c>
      <c r="B1255" s="32"/>
      <c r="C1255" s="33" t="s">
        <v>11</v>
      </c>
      <c r="D1255" s="34"/>
      <c r="E1255" s="35"/>
      <c r="F1255" s="34"/>
      <c r="G1255" s="32"/>
      <c r="H1255" s="33"/>
      <c r="I1255" s="33"/>
      <c r="J1255" s="33"/>
    </row>
    <row r="1256" spans="1:10" x14ac:dyDescent="0.25">
      <c r="A1256" s="32" t="s">
        <v>1</v>
      </c>
      <c r="B1256" s="32">
        <v>2023</v>
      </c>
      <c r="C1256" s="33" t="s">
        <v>14</v>
      </c>
      <c r="D1256" s="34" t="s">
        <v>1999</v>
      </c>
      <c r="E1256" s="35" t="str">
        <f>_xlfn.CONCAT(A1256,"'!")</f>
        <v>PDP'!</v>
      </c>
      <c r="F1256" s="34" t="str">
        <f>_xlfn.CONCAT(D1256:E1256)</f>
        <v>C:\Users\jaime.benazar\Quorum Business Solutions\Ecopetrol Prometeo - Documents\Planning Space Implementation\3. Analysis &amp; Design\Design\FC22\DRR Jaime\Por presentar a ECP\Cantagallo\Yarigui-Cantagallo\[YARIGUI-CANTAGALLO_CF_SEC_07-Feb-2024Rev2.xlsx]D-PDP'!</v>
      </c>
      <c r="G1256" s="32" t="s">
        <v>113</v>
      </c>
      <c r="H1256" s="33">
        <v>12</v>
      </c>
      <c r="I1256" s="33" t="str">
        <f>_xlfn.CONCAT("='",F1256:H1256)</f>
        <v>='C:\Users\jaime.benazar\Quorum Business Solutions\Ecopetrol Prometeo - Documents\Planning Space Implementation\3. Analysis &amp; Design\Design\FC22\DRR Jaime\Por presentar a ECP\Cantagallo\Yarigui-Cantagallo\[YARIGUI-CANTAGALLO_CF_SEC_07-Feb-2024Rev2.xlsx]D-PDP'!$CA$12</v>
      </c>
      <c r="J1256" s="37" t="s">
        <v>3221</v>
      </c>
    </row>
    <row r="1257" spans="1:10" x14ac:dyDescent="0.25">
      <c r="A1257" s="32" t="s">
        <v>1</v>
      </c>
      <c r="B1257" s="32">
        <f>+B1256+1</f>
        <v>2024</v>
      </c>
      <c r="C1257" s="33" t="s">
        <v>14</v>
      </c>
      <c r="D1257" s="34" t="s">
        <v>1999</v>
      </c>
      <c r="E1257" s="35" t="str">
        <f t="shared" ref="E1257:E1350" si="366">_xlfn.CONCAT(A1257,"'!")</f>
        <v>PDP'!</v>
      </c>
      <c r="F1257" s="34" t="str">
        <f t="shared" ref="F1257:F1350" si="367">_xlfn.CONCAT(D1257:E1257)</f>
        <v>C:\Users\jaime.benazar\Quorum Business Solutions\Ecopetrol Prometeo - Documents\Planning Space Implementation\3. Analysis &amp; Design\Design\FC22\DRR Jaime\Por presentar a ECP\Cantagallo\Yarigui-Cantagallo\[YARIGUI-CANTAGALLO_CF_SEC_07-Feb-2024Rev2.xlsx]D-PDP'!</v>
      </c>
      <c r="G1257" s="32" t="s">
        <v>113</v>
      </c>
      <c r="H1257" s="33">
        <f t="shared" ref="H1257:H1276" si="368">IF(A1257&lt;&gt;A1256,12,H1256+1)</f>
        <v>13</v>
      </c>
      <c r="I1257" s="33" t="str">
        <f t="shared" ref="I1257:I1350" si="369">_xlfn.CONCAT("='",F1257:H1257)</f>
        <v>='C:\Users\jaime.benazar\Quorum Business Solutions\Ecopetrol Prometeo - Documents\Planning Space Implementation\3. Analysis &amp; Design\Design\FC22\DRR Jaime\Por presentar a ECP\Cantagallo\Yarigui-Cantagallo\[YARIGUI-CANTAGALLO_CF_SEC_07-Feb-2024Rev2.xlsx]D-PDP'!$CA$13</v>
      </c>
      <c r="J1257" s="37" t="s">
        <v>3222</v>
      </c>
    </row>
    <row r="1258" spans="1:10" x14ac:dyDescent="0.25">
      <c r="A1258" s="32" t="s">
        <v>1</v>
      </c>
      <c r="B1258" s="32">
        <f t="shared" ref="B1258:B1269" si="370">+B1257+1</f>
        <v>2025</v>
      </c>
      <c r="C1258" s="33" t="s">
        <v>14</v>
      </c>
      <c r="D1258" s="34" t="s">
        <v>1999</v>
      </c>
      <c r="E1258" s="35" t="str">
        <f t="shared" si="366"/>
        <v>PDP'!</v>
      </c>
      <c r="F1258" s="34" t="str">
        <f t="shared" si="367"/>
        <v>C:\Users\jaime.benazar\Quorum Business Solutions\Ecopetrol Prometeo - Documents\Planning Space Implementation\3. Analysis &amp; Design\Design\FC22\DRR Jaime\Por presentar a ECP\Cantagallo\Yarigui-Cantagallo\[YARIGUI-CANTAGALLO_CF_SEC_07-Feb-2024Rev2.xlsx]D-PDP'!</v>
      </c>
      <c r="G1258" s="32" t="s">
        <v>113</v>
      </c>
      <c r="H1258" s="33">
        <f t="shared" si="368"/>
        <v>14</v>
      </c>
      <c r="I1258" s="33" t="str">
        <f t="shared" si="369"/>
        <v>='C:\Users\jaime.benazar\Quorum Business Solutions\Ecopetrol Prometeo - Documents\Planning Space Implementation\3. Analysis &amp; Design\Design\FC22\DRR Jaime\Por presentar a ECP\Cantagallo\Yarigui-Cantagallo\[YARIGUI-CANTAGALLO_CF_SEC_07-Feb-2024Rev2.xlsx]D-PDP'!$CA$14</v>
      </c>
      <c r="J1258" s="37" t="s">
        <v>3223</v>
      </c>
    </row>
    <row r="1259" spans="1:10" x14ac:dyDescent="0.25">
      <c r="A1259" s="32" t="s">
        <v>1</v>
      </c>
      <c r="B1259" s="32">
        <f t="shared" si="370"/>
        <v>2026</v>
      </c>
      <c r="C1259" s="33" t="s">
        <v>14</v>
      </c>
      <c r="D1259" s="34" t="s">
        <v>1999</v>
      </c>
      <c r="E1259" s="35" t="str">
        <f t="shared" si="366"/>
        <v>PDP'!</v>
      </c>
      <c r="F1259" s="34" t="str">
        <f t="shared" si="367"/>
        <v>C:\Users\jaime.benazar\Quorum Business Solutions\Ecopetrol Prometeo - Documents\Planning Space Implementation\3. Analysis &amp; Design\Design\FC22\DRR Jaime\Por presentar a ECP\Cantagallo\Yarigui-Cantagallo\[YARIGUI-CANTAGALLO_CF_SEC_07-Feb-2024Rev2.xlsx]D-PDP'!</v>
      </c>
      <c r="G1259" s="32" t="s">
        <v>113</v>
      </c>
      <c r="H1259" s="33">
        <f t="shared" si="368"/>
        <v>15</v>
      </c>
      <c r="I1259" s="33" t="str">
        <f t="shared" si="369"/>
        <v>='C:\Users\jaime.benazar\Quorum Business Solutions\Ecopetrol Prometeo - Documents\Planning Space Implementation\3. Analysis &amp; Design\Design\FC22\DRR Jaime\Por presentar a ECP\Cantagallo\Yarigui-Cantagallo\[YARIGUI-CANTAGALLO_CF_SEC_07-Feb-2024Rev2.xlsx]D-PDP'!$CA$15</v>
      </c>
      <c r="J1259" s="37" t="s">
        <v>3224</v>
      </c>
    </row>
    <row r="1260" spans="1:10" x14ac:dyDescent="0.25">
      <c r="A1260" s="32" t="s">
        <v>1</v>
      </c>
      <c r="B1260" s="32">
        <f t="shared" si="370"/>
        <v>2027</v>
      </c>
      <c r="C1260" s="33" t="s">
        <v>14</v>
      </c>
      <c r="D1260" s="34" t="s">
        <v>1999</v>
      </c>
      <c r="E1260" s="35" t="str">
        <f t="shared" si="366"/>
        <v>PDP'!</v>
      </c>
      <c r="F1260" s="34" t="str">
        <f t="shared" si="367"/>
        <v>C:\Users\jaime.benazar\Quorum Business Solutions\Ecopetrol Prometeo - Documents\Planning Space Implementation\3. Analysis &amp; Design\Design\FC22\DRR Jaime\Por presentar a ECP\Cantagallo\Yarigui-Cantagallo\[YARIGUI-CANTAGALLO_CF_SEC_07-Feb-2024Rev2.xlsx]D-PDP'!</v>
      </c>
      <c r="G1260" s="32" t="s">
        <v>113</v>
      </c>
      <c r="H1260" s="33">
        <f t="shared" si="368"/>
        <v>16</v>
      </c>
      <c r="I1260" s="33" t="str">
        <f t="shared" si="369"/>
        <v>='C:\Users\jaime.benazar\Quorum Business Solutions\Ecopetrol Prometeo - Documents\Planning Space Implementation\3. Analysis &amp; Design\Design\FC22\DRR Jaime\Por presentar a ECP\Cantagallo\Yarigui-Cantagallo\[YARIGUI-CANTAGALLO_CF_SEC_07-Feb-2024Rev2.xlsx]D-PDP'!$CA$16</v>
      </c>
      <c r="J1260" s="37" t="s">
        <v>3225</v>
      </c>
    </row>
    <row r="1261" spans="1:10" x14ac:dyDescent="0.25">
      <c r="A1261" s="32" t="s">
        <v>1</v>
      </c>
      <c r="B1261" s="32">
        <f t="shared" si="370"/>
        <v>2028</v>
      </c>
      <c r="C1261" s="33" t="s">
        <v>14</v>
      </c>
      <c r="D1261" s="34" t="s">
        <v>1999</v>
      </c>
      <c r="E1261" s="35" t="str">
        <f t="shared" si="366"/>
        <v>PDP'!</v>
      </c>
      <c r="F1261" s="34" t="str">
        <f t="shared" si="367"/>
        <v>C:\Users\jaime.benazar\Quorum Business Solutions\Ecopetrol Prometeo - Documents\Planning Space Implementation\3. Analysis &amp; Design\Design\FC22\DRR Jaime\Por presentar a ECP\Cantagallo\Yarigui-Cantagallo\[YARIGUI-CANTAGALLO_CF_SEC_07-Feb-2024Rev2.xlsx]D-PDP'!</v>
      </c>
      <c r="G1261" s="32" t="s">
        <v>113</v>
      </c>
      <c r="H1261" s="33">
        <f t="shared" si="368"/>
        <v>17</v>
      </c>
      <c r="I1261" s="33" t="str">
        <f t="shared" si="369"/>
        <v>='C:\Users\jaime.benazar\Quorum Business Solutions\Ecopetrol Prometeo - Documents\Planning Space Implementation\3. Analysis &amp; Design\Design\FC22\DRR Jaime\Por presentar a ECP\Cantagallo\Yarigui-Cantagallo\[YARIGUI-CANTAGALLO_CF_SEC_07-Feb-2024Rev2.xlsx]D-PDP'!$CA$17</v>
      </c>
      <c r="J1261" s="37" t="s">
        <v>3226</v>
      </c>
    </row>
    <row r="1262" spans="1:10" x14ac:dyDescent="0.25">
      <c r="A1262" s="32" t="s">
        <v>1</v>
      </c>
      <c r="B1262" s="32">
        <f t="shared" si="370"/>
        <v>2029</v>
      </c>
      <c r="C1262" s="33" t="s">
        <v>14</v>
      </c>
      <c r="D1262" s="34" t="s">
        <v>1999</v>
      </c>
      <c r="E1262" s="35" t="str">
        <f t="shared" si="366"/>
        <v>PDP'!</v>
      </c>
      <c r="F1262" s="34" t="str">
        <f t="shared" si="367"/>
        <v>C:\Users\jaime.benazar\Quorum Business Solutions\Ecopetrol Prometeo - Documents\Planning Space Implementation\3. Analysis &amp; Design\Design\FC22\DRR Jaime\Por presentar a ECP\Cantagallo\Yarigui-Cantagallo\[YARIGUI-CANTAGALLO_CF_SEC_07-Feb-2024Rev2.xlsx]D-PDP'!</v>
      </c>
      <c r="G1262" s="32" t="s">
        <v>113</v>
      </c>
      <c r="H1262" s="33">
        <f t="shared" si="368"/>
        <v>18</v>
      </c>
      <c r="I1262" s="33" t="str">
        <f t="shared" si="369"/>
        <v>='C:\Users\jaime.benazar\Quorum Business Solutions\Ecopetrol Prometeo - Documents\Planning Space Implementation\3. Analysis &amp; Design\Design\FC22\DRR Jaime\Por presentar a ECP\Cantagallo\Yarigui-Cantagallo\[YARIGUI-CANTAGALLO_CF_SEC_07-Feb-2024Rev2.xlsx]D-PDP'!$CA$18</v>
      </c>
      <c r="J1262" s="37" t="s">
        <v>3227</v>
      </c>
    </row>
    <row r="1263" spans="1:10" x14ac:dyDescent="0.25">
      <c r="A1263" s="32" t="s">
        <v>1</v>
      </c>
      <c r="B1263" s="32">
        <f t="shared" si="370"/>
        <v>2030</v>
      </c>
      <c r="C1263" s="33" t="s">
        <v>14</v>
      </c>
      <c r="D1263" s="34" t="s">
        <v>1999</v>
      </c>
      <c r="E1263" s="35" t="str">
        <f t="shared" si="366"/>
        <v>PDP'!</v>
      </c>
      <c r="F1263" s="34" t="str">
        <f t="shared" si="367"/>
        <v>C:\Users\jaime.benazar\Quorum Business Solutions\Ecopetrol Prometeo - Documents\Planning Space Implementation\3. Analysis &amp; Design\Design\FC22\DRR Jaime\Por presentar a ECP\Cantagallo\Yarigui-Cantagallo\[YARIGUI-CANTAGALLO_CF_SEC_07-Feb-2024Rev2.xlsx]D-PDP'!</v>
      </c>
      <c r="G1263" s="32" t="s">
        <v>113</v>
      </c>
      <c r="H1263" s="33">
        <f t="shared" si="368"/>
        <v>19</v>
      </c>
      <c r="I1263" s="33" t="str">
        <f t="shared" si="369"/>
        <v>='C:\Users\jaime.benazar\Quorum Business Solutions\Ecopetrol Prometeo - Documents\Planning Space Implementation\3. Analysis &amp; Design\Design\FC22\DRR Jaime\Por presentar a ECP\Cantagallo\Yarigui-Cantagallo\[YARIGUI-CANTAGALLO_CF_SEC_07-Feb-2024Rev2.xlsx]D-PDP'!$CA$19</v>
      </c>
      <c r="J1263" s="37" t="s">
        <v>3228</v>
      </c>
    </row>
    <row r="1264" spans="1:10" x14ac:dyDescent="0.25">
      <c r="A1264" s="32" t="s">
        <v>1</v>
      </c>
      <c r="B1264" s="32">
        <f t="shared" si="370"/>
        <v>2031</v>
      </c>
      <c r="C1264" s="33" t="s">
        <v>14</v>
      </c>
      <c r="D1264" s="34" t="s">
        <v>1999</v>
      </c>
      <c r="E1264" s="35" t="str">
        <f t="shared" si="366"/>
        <v>PDP'!</v>
      </c>
      <c r="F1264" s="34" t="str">
        <f t="shared" si="367"/>
        <v>C:\Users\jaime.benazar\Quorum Business Solutions\Ecopetrol Prometeo - Documents\Planning Space Implementation\3. Analysis &amp; Design\Design\FC22\DRR Jaime\Por presentar a ECP\Cantagallo\Yarigui-Cantagallo\[YARIGUI-CANTAGALLO_CF_SEC_07-Feb-2024Rev2.xlsx]D-PDP'!</v>
      </c>
      <c r="G1264" s="32" t="s">
        <v>113</v>
      </c>
      <c r="H1264" s="33">
        <f t="shared" si="368"/>
        <v>20</v>
      </c>
      <c r="I1264" s="33" t="str">
        <f t="shared" si="369"/>
        <v>='C:\Users\jaime.benazar\Quorum Business Solutions\Ecopetrol Prometeo - Documents\Planning Space Implementation\3. Analysis &amp; Design\Design\FC22\DRR Jaime\Por presentar a ECP\Cantagallo\Yarigui-Cantagallo\[YARIGUI-CANTAGALLO_CF_SEC_07-Feb-2024Rev2.xlsx]D-PDP'!$CA$20</v>
      </c>
      <c r="J1264" s="37" t="s">
        <v>3229</v>
      </c>
    </row>
    <row r="1265" spans="1:10" x14ac:dyDescent="0.25">
      <c r="A1265" s="32" t="s">
        <v>1</v>
      </c>
      <c r="B1265" s="32">
        <f t="shared" si="370"/>
        <v>2032</v>
      </c>
      <c r="C1265" s="33" t="s">
        <v>14</v>
      </c>
      <c r="D1265" s="34" t="s">
        <v>1999</v>
      </c>
      <c r="E1265" s="35" t="str">
        <f t="shared" si="366"/>
        <v>PDP'!</v>
      </c>
      <c r="F1265" s="34" t="str">
        <f t="shared" si="367"/>
        <v>C:\Users\jaime.benazar\Quorum Business Solutions\Ecopetrol Prometeo - Documents\Planning Space Implementation\3. Analysis &amp; Design\Design\FC22\DRR Jaime\Por presentar a ECP\Cantagallo\Yarigui-Cantagallo\[YARIGUI-CANTAGALLO_CF_SEC_07-Feb-2024Rev2.xlsx]D-PDP'!</v>
      </c>
      <c r="G1265" s="32" t="s">
        <v>113</v>
      </c>
      <c r="H1265" s="33">
        <f t="shared" si="368"/>
        <v>21</v>
      </c>
      <c r="I1265" s="33" t="str">
        <f t="shared" si="369"/>
        <v>='C:\Users\jaime.benazar\Quorum Business Solutions\Ecopetrol Prometeo - Documents\Planning Space Implementation\3. Analysis &amp; Design\Design\FC22\DRR Jaime\Por presentar a ECP\Cantagallo\Yarigui-Cantagallo\[YARIGUI-CANTAGALLO_CF_SEC_07-Feb-2024Rev2.xlsx]D-PDP'!$CA$21</v>
      </c>
      <c r="J1265" s="37" t="s">
        <v>3230</v>
      </c>
    </row>
    <row r="1266" spans="1:10" x14ac:dyDescent="0.25">
      <c r="A1266" s="32" t="s">
        <v>1</v>
      </c>
      <c r="B1266" s="32">
        <f t="shared" si="370"/>
        <v>2033</v>
      </c>
      <c r="C1266" s="33" t="s">
        <v>14</v>
      </c>
      <c r="D1266" s="34" t="s">
        <v>1999</v>
      </c>
      <c r="E1266" s="35" t="str">
        <f t="shared" si="366"/>
        <v>PDP'!</v>
      </c>
      <c r="F1266" s="34" t="str">
        <f t="shared" si="367"/>
        <v>C:\Users\jaime.benazar\Quorum Business Solutions\Ecopetrol Prometeo - Documents\Planning Space Implementation\3. Analysis &amp; Design\Design\FC22\DRR Jaime\Por presentar a ECP\Cantagallo\Yarigui-Cantagallo\[YARIGUI-CANTAGALLO_CF_SEC_07-Feb-2024Rev2.xlsx]D-PDP'!</v>
      </c>
      <c r="G1266" s="32" t="s">
        <v>113</v>
      </c>
      <c r="H1266" s="33">
        <f t="shared" si="368"/>
        <v>22</v>
      </c>
      <c r="I1266" s="33" t="str">
        <f t="shared" si="369"/>
        <v>='C:\Users\jaime.benazar\Quorum Business Solutions\Ecopetrol Prometeo - Documents\Planning Space Implementation\3. Analysis &amp; Design\Design\FC22\DRR Jaime\Por presentar a ECP\Cantagallo\Yarigui-Cantagallo\[YARIGUI-CANTAGALLO_CF_SEC_07-Feb-2024Rev2.xlsx]D-PDP'!$CA$22</v>
      </c>
      <c r="J1266" s="37" t="s">
        <v>3231</v>
      </c>
    </row>
    <row r="1267" spans="1:10" x14ac:dyDescent="0.25">
      <c r="A1267" s="32" t="s">
        <v>1</v>
      </c>
      <c r="B1267" s="32">
        <f t="shared" si="370"/>
        <v>2034</v>
      </c>
      <c r="C1267" s="33" t="s">
        <v>14</v>
      </c>
      <c r="D1267" s="34" t="s">
        <v>1999</v>
      </c>
      <c r="E1267" s="35" t="str">
        <f t="shared" si="366"/>
        <v>PDP'!</v>
      </c>
      <c r="F1267" s="34" t="str">
        <f t="shared" si="367"/>
        <v>C:\Users\jaime.benazar\Quorum Business Solutions\Ecopetrol Prometeo - Documents\Planning Space Implementation\3. Analysis &amp; Design\Design\FC22\DRR Jaime\Por presentar a ECP\Cantagallo\Yarigui-Cantagallo\[YARIGUI-CANTAGALLO_CF_SEC_07-Feb-2024Rev2.xlsx]D-PDP'!</v>
      </c>
      <c r="G1267" s="32" t="s">
        <v>113</v>
      </c>
      <c r="H1267" s="33">
        <f t="shared" si="368"/>
        <v>23</v>
      </c>
      <c r="I1267" s="33" t="str">
        <f t="shared" si="369"/>
        <v>='C:\Users\jaime.benazar\Quorum Business Solutions\Ecopetrol Prometeo - Documents\Planning Space Implementation\3. Analysis &amp; Design\Design\FC22\DRR Jaime\Por presentar a ECP\Cantagallo\Yarigui-Cantagallo\[YARIGUI-CANTAGALLO_CF_SEC_07-Feb-2024Rev2.xlsx]D-PDP'!$CA$23</v>
      </c>
      <c r="J1267" s="37" t="s">
        <v>3232</v>
      </c>
    </row>
    <row r="1268" spans="1:10" x14ac:dyDescent="0.25">
      <c r="A1268" s="32" t="s">
        <v>1</v>
      </c>
      <c r="B1268" s="32">
        <f t="shared" si="370"/>
        <v>2035</v>
      </c>
      <c r="C1268" s="33" t="s">
        <v>14</v>
      </c>
      <c r="D1268" s="34" t="s">
        <v>1999</v>
      </c>
      <c r="E1268" s="35" t="str">
        <f t="shared" si="366"/>
        <v>PDP'!</v>
      </c>
      <c r="F1268" s="34" t="str">
        <f t="shared" si="367"/>
        <v>C:\Users\jaime.benazar\Quorum Business Solutions\Ecopetrol Prometeo - Documents\Planning Space Implementation\3. Analysis &amp; Design\Design\FC22\DRR Jaime\Por presentar a ECP\Cantagallo\Yarigui-Cantagallo\[YARIGUI-CANTAGALLO_CF_SEC_07-Feb-2024Rev2.xlsx]D-PDP'!</v>
      </c>
      <c r="G1268" s="32" t="s">
        <v>113</v>
      </c>
      <c r="H1268" s="33">
        <f t="shared" si="368"/>
        <v>24</v>
      </c>
      <c r="I1268" s="33" t="str">
        <f t="shared" si="369"/>
        <v>='C:\Users\jaime.benazar\Quorum Business Solutions\Ecopetrol Prometeo - Documents\Planning Space Implementation\3. Analysis &amp; Design\Design\FC22\DRR Jaime\Por presentar a ECP\Cantagallo\Yarigui-Cantagallo\[YARIGUI-CANTAGALLO_CF_SEC_07-Feb-2024Rev2.xlsx]D-PDP'!$CA$24</v>
      </c>
      <c r="J1268" s="37" t="s">
        <v>3233</v>
      </c>
    </row>
    <row r="1269" spans="1:10" x14ac:dyDescent="0.25">
      <c r="A1269" s="32" t="s">
        <v>1</v>
      </c>
      <c r="B1269" s="32">
        <f t="shared" si="370"/>
        <v>2036</v>
      </c>
      <c r="C1269" s="33" t="s">
        <v>14</v>
      </c>
      <c r="D1269" s="34" t="s">
        <v>1999</v>
      </c>
      <c r="E1269" s="35" t="str">
        <f t="shared" si="366"/>
        <v>PDP'!</v>
      </c>
      <c r="F1269" s="34" t="str">
        <f t="shared" si="367"/>
        <v>C:\Users\jaime.benazar\Quorum Business Solutions\Ecopetrol Prometeo - Documents\Planning Space Implementation\3. Analysis &amp; Design\Design\FC22\DRR Jaime\Por presentar a ECP\Cantagallo\Yarigui-Cantagallo\[YARIGUI-CANTAGALLO_CF_SEC_07-Feb-2024Rev2.xlsx]D-PDP'!</v>
      </c>
      <c r="G1269" s="32" t="s">
        <v>113</v>
      </c>
      <c r="H1269" s="33">
        <f t="shared" si="368"/>
        <v>25</v>
      </c>
      <c r="I1269" s="33" t="str">
        <f t="shared" si="369"/>
        <v>='C:\Users\jaime.benazar\Quorum Business Solutions\Ecopetrol Prometeo - Documents\Planning Space Implementation\3. Analysis &amp; Design\Design\FC22\DRR Jaime\Por presentar a ECP\Cantagallo\Yarigui-Cantagallo\[YARIGUI-CANTAGALLO_CF_SEC_07-Feb-2024Rev2.xlsx]D-PDP'!$CA$25</v>
      </c>
      <c r="J1269" s="37" t="s">
        <v>3234</v>
      </c>
    </row>
    <row r="1270" spans="1:10" x14ac:dyDescent="0.25">
      <c r="A1270" s="32" t="s">
        <v>1</v>
      </c>
      <c r="B1270" s="32">
        <f>+B1269+1</f>
        <v>2037</v>
      </c>
      <c r="C1270" s="33" t="s">
        <v>14</v>
      </c>
      <c r="D1270" s="34" t="s">
        <v>1999</v>
      </c>
      <c r="E1270" s="35" t="str">
        <f t="shared" si="366"/>
        <v>PDP'!</v>
      </c>
      <c r="F1270" s="34" t="str">
        <f t="shared" si="367"/>
        <v>C:\Users\jaime.benazar\Quorum Business Solutions\Ecopetrol Prometeo - Documents\Planning Space Implementation\3. Analysis &amp; Design\Design\FC22\DRR Jaime\Por presentar a ECP\Cantagallo\Yarigui-Cantagallo\[YARIGUI-CANTAGALLO_CF_SEC_07-Feb-2024Rev2.xlsx]D-PDP'!</v>
      </c>
      <c r="G1270" s="32" t="s">
        <v>113</v>
      </c>
      <c r="H1270" s="33">
        <f t="shared" si="368"/>
        <v>26</v>
      </c>
      <c r="I1270" s="33" t="str">
        <f t="shared" si="369"/>
        <v>='C:\Users\jaime.benazar\Quorum Business Solutions\Ecopetrol Prometeo - Documents\Planning Space Implementation\3. Analysis &amp; Design\Design\FC22\DRR Jaime\Por presentar a ECP\Cantagallo\Yarigui-Cantagallo\[YARIGUI-CANTAGALLO_CF_SEC_07-Feb-2024Rev2.xlsx]D-PDP'!$CA$26</v>
      </c>
      <c r="J1270" s="37" t="s">
        <v>3235</v>
      </c>
    </row>
    <row r="1271" spans="1:10" x14ac:dyDescent="0.25">
      <c r="A1271" s="32" t="s">
        <v>1</v>
      </c>
      <c r="B1271" s="32">
        <f t="shared" ref="B1271:B1273" si="371">+B1270+1</f>
        <v>2038</v>
      </c>
      <c r="C1271" s="33" t="s">
        <v>14</v>
      </c>
      <c r="D1271" s="34" t="s">
        <v>1999</v>
      </c>
      <c r="E1271" s="35" t="str">
        <f t="shared" si="366"/>
        <v>PDP'!</v>
      </c>
      <c r="F1271" s="34" t="str">
        <f t="shared" si="367"/>
        <v>C:\Users\jaime.benazar\Quorum Business Solutions\Ecopetrol Prometeo - Documents\Planning Space Implementation\3. Analysis &amp; Design\Design\FC22\DRR Jaime\Por presentar a ECP\Cantagallo\Yarigui-Cantagallo\[YARIGUI-CANTAGALLO_CF_SEC_07-Feb-2024Rev2.xlsx]D-PDP'!</v>
      </c>
      <c r="G1271" s="32" t="s">
        <v>113</v>
      </c>
      <c r="H1271" s="33">
        <f t="shared" si="368"/>
        <v>27</v>
      </c>
      <c r="I1271" s="33" t="str">
        <f t="shared" si="369"/>
        <v>='C:\Users\jaime.benazar\Quorum Business Solutions\Ecopetrol Prometeo - Documents\Planning Space Implementation\3. Analysis &amp; Design\Design\FC22\DRR Jaime\Por presentar a ECP\Cantagallo\Yarigui-Cantagallo\[YARIGUI-CANTAGALLO_CF_SEC_07-Feb-2024Rev2.xlsx]D-PDP'!$CA$27</v>
      </c>
      <c r="J1271" s="37" t="s">
        <v>3236</v>
      </c>
    </row>
    <row r="1272" spans="1:10" x14ac:dyDescent="0.25">
      <c r="A1272" s="32" t="s">
        <v>1</v>
      </c>
      <c r="B1272" s="32">
        <f t="shared" si="371"/>
        <v>2039</v>
      </c>
      <c r="C1272" s="33" t="s">
        <v>14</v>
      </c>
      <c r="D1272" s="34" t="s">
        <v>1999</v>
      </c>
      <c r="E1272" s="35" t="str">
        <f t="shared" si="366"/>
        <v>PDP'!</v>
      </c>
      <c r="F1272" s="34" t="str">
        <f t="shared" si="367"/>
        <v>C:\Users\jaime.benazar\Quorum Business Solutions\Ecopetrol Prometeo - Documents\Planning Space Implementation\3. Analysis &amp; Design\Design\FC22\DRR Jaime\Por presentar a ECP\Cantagallo\Yarigui-Cantagallo\[YARIGUI-CANTAGALLO_CF_SEC_07-Feb-2024Rev2.xlsx]D-PDP'!</v>
      </c>
      <c r="G1272" s="32" t="s">
        <v>113</v>
      </c>
      <c r="H1272" s="33">
        <f t="shared" si="368"/>
        <v>28</v>
      </c>
      <c r="I1272" s="33" t="str">
        <f t="shared" si="369"/>
        <v>='C:\Users\jaime.benazar\Quorum Business Solutions\Ecopetrol Prometeo - Documents\Planning Space Implementation\3. Analysis &amp; Design\Design\FC22\DRR Jaime\Por presentar a ECP\Cantagallo\Yarigui-Cantagallo\[YARIGUI-CANTAGALLO_CF_SEC_07-Feb-2024Rev2.xlsx]D-PDP'!$CA$28</v>
      </c>
      <c r="J1272" s="37" t="s">
        <v>3237</v>
      </c>
    </row>
    <row r="1273" spans="1:10" x14ac:dyDescent="0.25">
      <c r="A1273" s="32" t="s">
        <v>1</v>
      </c>
      <c r="B1273" s="32">
        <f t="shared" si="371"/>
        <v>2040</v>
      </c>
      <c r="C1273" s="33" t="s">
        <v>14</v>
      </c>
      <c r="D1273" s="34" t="s">
        <v>1999</v>
      </c>
      <c r="E1273" s="35" t="str">
        <f t="shared" si="366"/>
        <v>PDP'!</v>
      </c>
      <c r="F1273" s="34" t="str">
        <f t="shared" si="367"/>
        <v>C:\Users\jaime.benazar\Quorum Business Solutions\Ecopetrol Prometeo - Documents\Planning Space Implementation\3. Analysis &amp; Design\Design\FC22\DRR Jaime\Por presentar a ECP\Cantagallo\Yarigui-Cantagallo\[YARIGUI-CANTAGALLO_CF_SEC_07-Feb-2024Rev2.xlsx]D-PDP'!</v>
      </c>
      <c r="G1273" s="32" t="s">
        <v>113</v>
      </c>
      <c r="H1273" s="33">
        <f t="shared" si="368"/>
        <v>29</v>
      </c>
      <c r="I1273" s="33" t="str">
        <f t="shared" si="369"/>
        <v>='C:\Users\jaime.benazar\Quorum Business Solutions\Ecopetrol Prometeo - Documents\Planning Space Implementation\3. Analysis &amp; Design\Design\FC22\DRR Jaime\Por presentar a ECP\Cantagallo\Yarigui-Cantagallo\[YARIGUI-CANTAGALLO_CF_SEC_07-Feb-2024Rev2.xlsx]D-PDP'!$CA$29</v>
      </c>
      <c r="J1273" s="37" t="s">
        <v>3238</v>
      </c>
    </row>
    <row r="1274" spans="1:10" x14ac:dyDescent="0.25">
      <c r="A1274" s="32" t="s">
        <v>1</v>
      </c>
      <c r="B1274" s="32">
        <f>+B1273+1</f>
        <v>2041</v>
      </c>
      <c r="C1274" s="33" t="s">
        <v>14</v>
      </c>
      <c r="D1274" s="34" t="s">
        <v>1999</v>
      </c>
      <c r="E1274" s="35" t="str">
        <f t="shared" si="366"/>
        <v>PDP'!</v>
      </c>
      <c r="F1274" s="34" t="str">
        <f t="shared" si="367"/>
        <v>C:\Users\jaime.benazar\Quorum Business Solutions\Ecopetrol Prometeo - Documents\Planning Space Implementation\3. Analysis &amp; Design\Design\FC22\DRR Jaime\Por presentar a ECP\Cantagallo\Yarigui-Cantagallo\[YARIGUI-CANTAGALLO_CF_SEC_07-Feb-2024Rev2.xlsx]D-PDP'!</v>
      </c>
      <c r="G1274" s="32" t="s">
        <v>113</v>
      </c>
      <c r="H1274" s="33">
        <f t="shared" si="368"/>
        <v>30</v>
      </c>
      <c r="I1274" s="33" t="str">
        <f t="shared" si="369"/>
        <v>='C:\Users\jaime.benazar\Quorum Business Solutions\Ecopetrol Prometeo - Documents\Planning Space Implementation\3. Analysis &amp; Design\Design\FC22\DRR Jaime\Por presentar a ECP\Cantagallo\Yarigui-Cantagallo\[YARIGUI-CANTAGALLO_CF_SEC_07-Feb-2024Rev2.xlsx]D-PDP'!$CA$30</v>
      </c>
      <c r="J1274" s="37" t="s">
        <v>3239</v>
      </c>
    </row>
    <row r="1275" spans="1:10" x14ac:dyDescent="0.25">
      <c r="A1275" s="32" t="s">
        <v>1</v>
      </c>
      <c r="B1275" s="32">
        <f t="shared" ref="B1275:B1276" si="372">+B1274+1</f>
        <v>2042</v>
      </c>
      <c r="C1275" s="33" t="s">
        <v>14</v>
      </c>
      <c r="D1275" s="34" t="s">
        <v>1999</v>
      </c>
      <c r="E1275" s="35" t="str">
        <f t="shared" si="366"/>
        <v>PDP'!</v>
      </c>
      <c r="F1275" s="34" t="str">
        <f t="shared" si="367"/>
        <v>C:\Users\jaime.benazar\Quorum Business Solutions\Ecopetrol Prometeo - Documents\Planning Space Implementation\3. Analysis &amp; Design\Design\FC22\DRR Jaime\Por presentar a ECP\Cantagallo\Yarigui-Cantagallo\[YARIGUI-CANTAGALLO_CF_SEC_07-Feb-2024Rev2.xlsx]D-PDP'!</v>
      </c>
      <c r="G1275" s="32" t="s">
        <v>113</v>
      </c>
      <c r="H1275" s="33">
        <f t="shared" si="368"/>
        <v>31</v>
      </c>
      <c r="I1275" s="33" t="str">
        <f t="shared" si="369"/>
        <v>='C:\Users\jaime.benazar\Quorum Business Solutions\Ecopetrol Prometeo - Documents\Planning Space Implementation\3. Analysis &amp; Design\Design\FC22\DRR Jaime\Por presentar a ECP\Cantagallo\Yarigui-Cantagallo\[YARIGUI-CANTAGALLO_CF_SEC_07-Feb-2024Rev2.xlsx]D-PDP'!$CA$31</v>
      </c>
      <c r="J1275" s="37" t="s">
        <v>3240</v>
      </c>
    </row>
    <row r="1276" spans="1:10" x14ac:dyDescent="0.25">
      <c r="A1276" s="32" t="s">
        <v>1</v>
      </c>
      <c r="B1276" s="32">
        <f t="shared" si="372"/>
        <v>2043</v>
      </c>
      <c r="C1276" s="33" t="s">
        <v>14</v>
      </c>
      <c r="D1276" s="34" t="s">
        <v>1999</v>
      </c>
      <c r="E1276" s="35" t="str">
        <f t="shared" si="366"/>
        <v>PDP'!</v>
      </c>
      <c r="F1276" s="34" t="str">
        <f t="shared" si="367"/>
        <v>C:\Users\jaime.benazar\Quorum Business Solutions\Ecopetrol Prometeo - Documents\Planning Space Implementation\3. Analysis &amp; Design\Design\FC22\DRR Jaime\Por presentar a ECP\Cantagallo\Yarigui-Cantagallo\[YARIGUI-CANTAGALLO_CF_SEC_07-Feb-2024Rev2.xlsx]D-PDP'!</v>
      </c>
      <c r="G1276" s="32" t="s">
        <v>113</v>
      </c>
      <c r="H1276" s="33">
        <f t="shared" si="368"/>
        <v>32</v>
      </c>
      <c r="I1276" s="33" t="str">
        <f t="shared" si="369"/>
        <v>='C:\Users\jaime.benazar\Quorum Business Solutions\Ecopetrol Prometeo - Documents\Planning Space Implementation\3. Analysis &amp; Design\Design\FC22\DRR Jaime\Por presentar a ECP\Cantagallo\Yarigui-Cantagallo\[YARIGUI-CANTAGALLO_CF_SEC_07-Feb-2024Rev2.xlsx]D-PDP'!$CA$32</v>
      </c>
      <c r="J1276" s="37" t="s">
        <v>3241</v>
      </c>
    </row>
    <row r="1277" spans="1:10" x14ac:dyDescent="0.25">
      <c r="A1277" s="32" t="s">
        <v>1</v>
      </c>
      <c r="B1277" s="32">
        <f>+B1276+1</f>
        <v>2044</v>
      </c>
      <c r="C1277" s="33" t="s">
        <v>14</v>
      </c>
      <c r="D1277" s="34" t="s">
        <v>1999</v>
      </c>
      <c r="E1277" s="35" t="str">
        <f t="shared" ref="E1277:E1292" si="373">_xlfn.CONCAT(A1277,"'!")</f>
        <v>PDP'!</v>
      </c>
      <c r="F1277" s="34" t="str">
        <f t="shared" ref="F1277:F1292" si="374">_xlfn.CONCAT(D1277:E1277)</f>
        <v>C:\Users\jaime.benazar\Quorum Business Solutions\Ecopetrol Prometeo - Documents\Planning Space Implementation\3. Analysis &amp; Design\Design\FC22\DRR Jaime\Por presentar a ECP\Cantagallo\Yarigui-Cantagallo\[YARIGUI-CANTAGALLO_CF_SEC_07-Feb-2024Rev2.xlsx]D-PDP'!</v>
      </c>
      <c r="G1277" s="32" t="s">
        <v>113</v>
      </c>
      <c r="H1277" s="33">
        <f t="shared" ref="H1277:H1292" si="375">IF(A1277&lt;&gt;A1276,12,H1276+1)</f>
        <v>33</v>
      </c>
      <c r="I1277" s="33" t="str">
        <f t="shared" ref="I1277:I1292" si="376">_xlfn.CONCAT("='",F1277:H1277)</f>
        <v>='C:\Users\jaime.benazar\Quorum Business Solutions\Ecopetrol Prometeo - Documents\Planning Space Implementation\3. Analysis &amp; Design\Design\FC22\DRR Jaime\Por presentar a ECP\Cantagallo\Yarigui-Cantagallo\[YARIGUI-CANTAGALLO_CF_SEC_07-Feb-2024Rev2.xlsx]D-PDP'!$CA$33</v>
      </c>
      <c r="J1277" s="37" t="s">
        <v>3242</v>
      </c>
    </row>
    <row r="1278" spans="1:10" x14ac:dyDescent="0.25">
      <c r="A1278" s="32" t="s">
        <v>1</v>
      </c>
      <c r="B1278" s="32">
        <f t="shared" ref="B1278:B1292" si="377">+B1277+1</f>
        <v>2045</v>
      </c>
      <c r="C1278" s="33" t="s">
        <v>14</v>
      </c>
      <c r="D1278" s="34" t="s">
        <v>1999</v>
      </c>
      <c r="E1278" s="35" t="str">
        <f t="shared" si="373"/>
        <v>PDP'!</v>
      </c>
      <c r="F1278" s="34" t="str">
        <f t="shared" si="374"/>
        <v>C:\Users\jaime.benazar\Quorum Business Solutions\Ecopetrol Prometeo - Documents\Planning Space Implementation\3. Analysis &amp; Design\Design\FC22\DRR Jaime\Por presentar a ECP\Cantagallo\Yarigui-Cantagallo\[YARIGUI-CANTAGALLO_CF_SEC_07-Feb-2024Rev2.xlsx]D-PDP'!</v>
      </c>
      <c r="G1278" s="32" t="s">
        <v>113</v>
      </c>
      <c r="H1278" s="33">
        <f t="shared" si="375"/>
        <v>34</v>
      </c>
      <c r="I1278" s="33" t="str">
        <f t="shared" si="376"/>
        <v>='C:\Users\jaime.benazar\Quorum Business Solutions\Ecopetrol Prometeo - Documents\Planning Space Implementation\3. Analysis &amp; Design\Design\FC22\DRR Jaime\Por presentar a ECP\Cantagallo\Yarigui-Cantagallo\[YARIGUI-CANTAGALLO_CF_SEC_07-Feb-2024Rev2.xlsx]D-PDP'!$CA$34</v>
      </c>
      <c r="J1278" s="37" t="s">
        <v>3243</v>
      </c>
    </row>
    <row r="1279" spans="1:10" x14ac:dyDescent="0.25">
      <c r="A1279" s="32" t="s">
        <v>1</v>
      </c>
      <c r="B1279" s="32">
        <f t="shared" si="377"/>
        <v>2046</v>
      </c>
      <c r="C1279" s="33" t="s">
        <v>14</v>
      </c>
      <c r="D1279" s="34" t="s">
        <v>1999</v>
      </c>
      <c r="E1279" s="35" t="str">
        <f t="shared" si="373"/>
        <v>PDP'!</v>
      </c>
      <c r="F1279" s="34" t="str">
        <f t="shared" si="374"/>
        <v>C:\Users\jaime.benazar\Quorum Business Solutions\Ecopetrol Prometeo - Documents\Planning Space Implementation\3. Analysis &amp; Design\Design\FC22\DRR Jaime\Por presentar a ECP\Cantagallo\Yarigui-Cantagallo\[YARIGUI-CANTAGALLO_CF_SEC_07-Feb-2024Rev2.xlsx]D-PDP'!</v>
      </c>
      <c r="G1279" s="32" t="s">
        <v>113</v>
      </c>
      <c r="H1279" s="33">
        <f t="shared" si="375"/>
        <v>35</v>
      </c>
      <c r="I1279" s="33" t="str">
        <f t="shared" si="376"/>
        <v>='C:\Users\jaime.benazar\Quorum Business Solutions\Ecopetrol Prometeo - Documents\Planning Space Implementation\3. Analysis &amp; Design\Design\FC22\DRR Jaime\Por presentar a ECP\Cantagallo\Yarigui-Cantagallo\[YARIGUI-CANTAGALLO_CF_SEC_07-Feb-2024Rev2.xlsx]D-PDP'!$CA$35</v>
      </c>
      <c r="J1279" s="37" t="s">
        <v>3244</v>
      </c>
    </row>
    <row r="1280" spans="1:10" x14ac:dyDescent="0.25">
      <c r="A1280" s="32" t="s">
        <v>1</v>
      </c>
      <c r="B1280" s="32">
        <f t="shared" si="377"/>
        <v>2047</v>
      </c>
      <c r="C1280" s="33" t="s">
        <v>14</v>
      </c>
      <c r="D1280" s="34" t="s">
        <v>1999</v>
      </c>
      <c r="E1280" s="35" t="str">
        <f t="shared" si="373"/>
        <v>PDP'!</v>
      </c>
      <c r="F1280" s="34" t="str">
        <f t="shared" si="374"/>
        <v>C:\Users\jaime.benazar\Quorum Business Solutions\Ecopetrol Prometeo - Documents\Planning Space Implementation\3. Analysis &amp; Design\Design\FC22\DRR Jaime\Por presentar a ECP\Cantagallo\Yarigui-Cantagallo\[YARIGUI-CANTAGALLO_CF_SEC_07-Feb-2024Rev2.xlsx]D-PDP'!</v>
      </c>
      <c r="G1280" s="32" t="s">
        <v>113</v>
      </c>
      <c r="H1280" s="33">
        <f t="shared" si="375"/>
        <v>36</v>
      </c>
      <c r="I1280" s="33" t="str">
        <f t="shared" si="376"/>
        <v>='C:\Users\jaime.benazar\Quorum Business Solutions\Ecopetrol Prometeo - Documents\Planning Space Implementation\3. Analysis &amp; Design\Design\FC22\DRR Jaime\Por presentar a ECP\Cantagallo\Yarigui-Cantagallo\[YARIGUI-CANTAGALLO_CF_SEC_07-Feb-2024Rev2.xlsx]D-PDP'!$CA$36</v>
      </c>
      <c r="J1280" s="37" t="s">
        <v>3245</v>
      </c>
    </row>
    <row r="1281" spans="1:10" x14ac:dyDescent="0.25">
      <c r="A1281" s="32" t="s">
        <v>1</v>
      </c>
      <c r="B1281" s="32">
        <f t="shared" si="377"/>
        <v>2048</v>
      </c>
      <c r="C1281" s="33" t="s">
        <v>14</v>
      </c>
      <c r="D1281" s="34" t="s">
        <v>1999</v>
      </c>
      <c r="E1281" s="35" t="str">
        <f t="shared" si="373"/>
        <v>PDP'!</v>
      </c>
      <c r="F1281" s="34" t="str">
        <f t="shared" si="374"/>
        <v>C:\Users\jaime.benazar\Quorum Business Solutions\Ecopetrol Prometeo - Documents\Planning Space Implementation\3. Analysis &amp; Design\Design\FC22\DRR Jaime\Por presentar a ECP\Cantagallo\Yarigui-Cantagallo\[YARIGUI-CANTAGALLO_CF_SEC_07-Feb-2024Rev2.xlsx]D-PDP'!</v>
      </c>
      <c r="G1281" s="32" t="s">
        <v>113</v>
      </c>
      <c r="H1281" s="33">
        <f t="shared" si="375"/>
        <v>37</v>
      </c>
      <c r="I1281" s="33" t="str">
        <f t="shared" si="376"/>
        <v>='C:\Users\jaime.benazar\Quorum Business Solutions\Ecopetrol Prometeo - Documents\Planning Space Implementation\3. Analysis &amp; Design\Design\FC22\DRR Jaime\Por presentar a ECP\Cantagallo\Yarigui-Cantagallo\[YARIGUI-CANTAGALLO_CF_SEC_07-Feb-2024Rev2.xlsx]D-PDP'!$CA$37</v>
      </c>
      <c r="J1281" s="37" t="s">
        <v>3246</v>
      </c>
    </row>
    <row r="1282" spans="1:10" x14ac:dyDescent="0.25">
      <c r="A1282" s="32" t="s">
        <v>1</v>
      </c>
      <c r="B1282" s="32">
        <f t="shared" si="377"/>
        <v>2049</v>
      </c>
      <c r="C1282" s="33" t="s">
        <v>14</v>
      </c>
      <c r="D1282" s="34" t="s">
        <v>1999</v>
      </c>
      <c r="E1282" s="35" t="str">
        <f t="shared" si="373"/>
        <v>PDP'!</v>
      </c>
      <c r="F1282" s="34" t="str">
        <f t="shared" si="374"/>
        <v>C:\Users\jaime.benazar\Quorum Business Solutions\Ecopetrol Prometeo - Documents\Planning Space Implementation\3. Analysis &amp; Design\Design\FC22\DRR Jaime\Por presentar a ECP\Cantagallo\Yarigui-Cantagallo\[YARIGUI-CANTAGALLO_CF_SEC_07-Feb-2024Rev2.xlsx]D-PDP'!</v>
      </c>
      <c r="G1282" s="32" t="s">
        <v>113</v>
      </c>
      <c r="H1282" s="33">
        <f t="shared" si="375"/>
        <v>38</v>
      </c>
      <c r="I1282" s="33" t="str">
        <f t="shared" si="376"/>
        <v>='C:\Users\jaime.benazar\Quorum Business Solutions\Ecopetrol Prometeo - Documents\Planning Space Implementation\3. Analysis &amp; Design\Design\FC22\DRR Jaime\Por presentar a ECP\Cantagallo\Yarigui-Cantagallo\[YARIGUI-CANTAGALLO_CF_SEC_07-Feb-2024Rev2.xlsx]D-PDP'!$CA$38</v>
      </c>
      <c r="J1282" s="37" t="s">
        <v>3247</v>
      </c>
    </row>
    <row r="1283" spans="1:10" x14ac:dyDescent="0.25">
      <c r="A1283" s="32" t="s">
        <v>1</v>
      </c>
      <c r="B1283" s="32">
        <f t="shared" si="377"/>
        <v>2050</v>
      </c>
      <c r="C1283" s="33" t="s">
        <v>14</v>
      </c>
      <c r="D1283" s="34" t="s">
        <v>1999</v>
      </c>
      <c r="E1283" s="35" t="str">
        <f t="shared" si="373"/>
        <v>PDP'!</v>
      </c>
      <c r="F1283" s="34" t="str">
        <f t="shared" si="374"/>
        <v>C:\Users\jaime.benazar\Quorum Business Solutions\Ecopetrol Prometeo - Documents\Planning Space Implementation\3. Analysis &amp; Design\Design\FC22\DRR Jaime\Por presentar a ECP\Cantagallo\Yarigui-Cantagallo\[YARIGUI-CANTAGALLO_CF_SEC_07-Feb-2024Rev2.xlsx]D-PDP'!</v>
      </c>
      <c r="G1283" s="32" t="s">
        <v>113</v>
      </c>
      <c r="H1283" s="33">
        <f t="shared" si="375"/>
        <v>39</v>
      </c>
      <c r="I1283" s="33" t="str">
        <f t="shared" si="376"/>
        <v>='C:\Users\jaime.benazar\Quorum Business Solutions\Ecopetrol Prometeo - Documents\Planning Space Implementation\3. Analysis &amp; Design\Design\FC22\DRR Jaime\Por presentar a ECP\Cantagallo\Yarigui-Cantagallo\[YARIGUI-CANTAGALLO_CF_SEC_07-Feb-2024Rev2.xlsx]D-PDP'!$CA$39</v>
      </c>
      <c r="J1283" s="37" t="s">
        <v>3248</v>
      </c>
    </row>
    <row r="1284" spans="1:10" x14ac:dyDescent="0.25">
      <c r="A1284" s="32" t="s">
        <v>1</v>
      </c>
      <c r="B1284" s="32">
        <f t="shared" si="377"/>
        <v>2051</v>
      </c>
      <c r="C1284" s="33" t="s">
        <v>14</v>
      </c>
      <c r="D1284" s="34" t="s">
        <v>1999</v>
      </c>
      <c r="E1284" s="35" t="str">
        <f t="shared" si="373"/>
        <v>PDP'!</v>
      </c>
      <c r="F1284" s="34" t="str">
        <f t="shared" si="374"/>
        <v>C:\Users\jaime.benazar\Quorum Business Solutions\Ecopetrol Prometeo - Documents\Planning Space Implementation\3. Analysis &amp; Design\Design\FC22\DRR Jaime\Por presentar a ECP\Cantagallo\Yarigui-Cantagallo\[YARIGUI-CANTAGALLO_CF_SEC_07-Feb-2024Rev2.xlsx]D-PDP'!</v>
      </c>
      <c r="G1284" s="32" t="s">
        <v>113</v>
      </c>
      <c r="H1284" s="33">
        <f t="shared" si="375"/>
        <v>40</v>
      </c>
      <c r="I1284" s="33" t="str">
        <f t="shared" si="376"/>
        <v>='C:\Users\jaime.benazar\Quorum Business Solutions\Ecopetrol Prometeo - Documents\Planning Space Implementation\3. Analysis &amp; Design\Design\FC22\DRR Jaime\Por presentar a ECP\Cantagallo\Yarigui-Cantagallo\[YARIGUI-CANTAGALLO_CF_SEC_07-Feb-2024Rev2.xlsx]D-PDP'!$CA$40</v>
      </c>
      <c r="J1284" s="37" t="s">
        <v>3249</v>
      </c>
    </row>
    <row r="1285" spans="1:10" x14ac:dyDescent="0.25">
      <c r="A1285" s="32" t="s">
        <v>1</v>
      </c>
      <c r="B1285" s="32">
        <f t="shared" si="377"/>
        <v>2052</v>
      </c>
      <c r="C1285" s="33" t="s">
        <v>14</v>
      </c>
      <c r="D1285" s="34" t="s">
        <v>1999</v>
      </c>
      <c r="E1285" s="35" t="str">
        <f t="shared" si="373"/>
        <v>PDP'!</v>
      </c>
      <c r="F1285" s="34" t="str">
        <f t="shared" si="374"/>
        <v>C:\Users\jaime.benazar\Quorum Business Solutions\Ecopetrol Prometeo - Documents\Planning Space Implementation\3. Analysis &amp; Design\Design\FC22\DRR Jaime\Por presentar a ECP\Cantagallo\Yarigui-Cantagallo\[YARIGUI-CANTAGALLO_CF_SEC_07-Feb-2024Rev2.xlsx]D-PDP'!</v>
      </c>
      <c r="G1285" s="32" t="s">
        <v>113</v>
      </c>
      <c r="H1285" s="33">
        <f t="shared" si="375"/>
        <v>41</v>
      </c>
      <c r="I1285" s="33" t="str">
        <f t="shared" si="376"/>
        <v>='C:\Users\jaime.benazar\Quorum Business Solutions\Ecopetrol Prometeo - Documents\Planning Space Implementation\3. Analysis &amp; Design\Design\FC22\DRR Jaime\Por presentar a ECP\Cantagallo\Yarigui-Cantagallo\[YARIGUI-CANTAGALLO_CF_SEC_07-Feb-2024Rev2.xlsx]D-PDP'!$CA$41</v>
      </c>
      <c r="J1285" s="37" t="s">
        <v>3250</v>
      </c>
    </row>
    <row r="1286" spans="1:10" x14ac:dyDescent="0.25">
      <c r="A1286" s="32" t="s">
        <v>1</v>
      </c>
      <c r="B1286" s="32">
        <f t="shared" si="377"/>
        <v>2053</v>
      </c>
      <c r="C1286" s="33" t="s">
        <v>14</v>
      </c>
      <c r="D1286" s="34" t="s">
        <v>1999</v>
      </c>
      <c r="E1286" s="35" t="str">
        <f t="shared" si="373"/>
        <v>PDP'!</v>
      </c>
      <c r="F1286" s="34" t="str">
        <f t="shared" si="374"/>
        <v>C:\Users\jaime.benazar\Quorum Business Solutions\Ecopetrol Prometeo - Documents\Planning Space Implementation\3. Analysis &amp; Design\Design\FC22\DRR Jaime\Por presentar a ECP\Cantagallo\Yarigui-Cantagallo\[YARIGUI-CANTAGALLO_CF_SEC_07-Feb-2024Rev2.xlsx]D-PDP'!</v>
      </c>
      <c r="G1286" s="32" t="s">
        <v>113</v>
      </c>
      <c r="H1286" s="33">
        <f t="shared" si="375"/>
        <v>42</v>
      </c>
      <c r="I1286" s="33" t="str">
        <f t="shared" si="376"/>
        <v>='C:\Users\jaime.benazar\Quorum Business Solutions\Ecopetrol Prometeo - Documents\Planning Space Implementation\3. Analysis &amp; Design\Design\FC22\DRR Jaime\Por presentar a ECP\Cantagallo\Yarigui-Cantagallo\[YARIGUI-CANTAGALLO_CF_SEC_07-Feb-2024Rev2.xlsx]D-PDP'!$CA$42</v>
      </c>
      <c r="J1286" s="37" t="s">
        <v>3251</v>
      </c>
    </row>
    <row r="1287" spans="1:10" x14ac:dyDescent="0.25">
      <c r="A1287" s="32" t="s">
        <v>1</v>
      </c>
      <c r="B1287" s="32">
        <f t="shared" si="377"/>
        <v>2054</v>
      </c>
      <c r="C1287" s="33" t="s">
        <v>14</v>
      </c>
      <c r="D1287" s="34" t="s">
        <v>1999</v>
      </c>
      <c r="E1287" s="35" t="str">
        <f t="shared" si="373"/>
        <v>PDP'!</v>
      </c>
      <c r="F1287" s="34" t="str">
        <f t="shared" si="374"/>
        <v>C:\Users\jaime.benazar\Quorum Business Solutions\Ecopetrol Prometeo - Documents\Planning Space Implementation\3. Analysis &amp; Design\Design\FC22\DRR Jaime\Por presentar a ECP\Cantagallo\Yarigui-Cantagallo\[YARIGUI-CANTAGALLO_CF_SEC_07-Feb-2024Rev2.xlsx]D-PDP'!</v>
      </c>
      <c r="G1287" s="32" t="s">
        <v>113</v>
      </c>
      <c r="H1287" s="33">
        <f t="shared" si="375"/>
        <v>43</v>
      </c>
      <c r="I1287" s="33" t="str">
        <f t="shared" si="376"/>
        <v>='C:\Users\jaime.benazar\Quorum Business Solutions\Ecopetrol Prometeo - Documents\Planning Space Implementation\3. Analysis &amp; Design\Design\FC22\DRR Jaime\Por presentar a ECP\Cantagallo\Yarigui-Cantagallo\[YARIGUI-CANTAGALLO_CF_SEC_07-Feb-2024Rev2.xlsx]D-PDP'!$CA$43</v>
      </c>
      <c r="J1287" s="37" t="s">
        <v>3252</v>
      </c>
    </row>
    <row r="1288" spans="1:10" x14ac:dyDescent="0.25">
      <c r="A1288" s="32" t="s">
        <v>1</v>
      </c>
      <c r="B1288" s="32">
        <f t="shared" si="377"/>
        <v>2055</v>
      </c>
      <c r="C1288" s="33" t="s">
        <v>14</v>
      </c>
      <c r="D1288" s="34" t="s">
        <v>1999</v>
      </c>
      <c r="E1288" s="35" t="str">
        <f t="shared" si="373"/>
        <v>PDP'!</v>
      </c>
      <c r="F1288" s="34" t="str">
        <f t="shared" si="374"/>
        <v>C:\Users\jaime.benazar\Quorum Business Solutions\Ecopetrol Prometeo - Documents\Planning Space Implementation\3. Analysis &amp; Design\Design\FC22\DRR Jaime\Por presentar a ECP\Cantagallo\Yarigui-Cantagallo\[YARIGUI-CANTAGALLO_CF_SEC_07-Feb-2024Rev2.xlsx]D-PDP'!</v>
      </c>
      <c r="G1288" s="32" t="s">
        <v>113</v>
      </c>
      <c r="H1288" s="33">
        <f t="shared" si="375"/>
        <v>44</v>
      </c>
      <c r="I1288" s="33" t="str">
        <f t="shared" si="376"/>
        <v>='C:\Users\jaime.benazar\Quorum Business Solutions\Ecopetrol Prometeo - Documents\Planning Space Implementation\3. Analysis &amp; Design\Design\FC22\DRR Jaime\Por presentar a ECP\Cantagallo\Yarigui-Cantagallo\[YARIGUI-CANTAGALLO_CF_SEC_07-Feb-2024Rev2.xlsx]D-PDP'!$CA$44</v>
      </c>
      <c r="J1288" s="37" t="s">
        <v>3253</v>
      </c>
    </row>
    <row r="1289" spans="1:10" x14ac:dyDescent="0.25">
      <c r="A1289" s="32" t="s">
        <v>1</v>
      </c>
      <c r="B1289" s="32">
        <f t="shared" si="377"/>
        <v>2056</v>
      </c>
      <c r="C1289" s="33" t="s">
        <v>14</v>
      </c>
      <c r="D1289" s="34" t="s">
        <v>1999</v>
      </c>
      <c r="E1289" s="35" t="str">
        <f t="shared" si="373"/>
        <v>PDP'!</v>
      </c>
      <c r="F1289" s="34" t="str">
        <f t="shared" si="374"/>
        <v>C:\Users\jaime.benazar\Quorum Business Solutions\Ecopetrol Prometeo - Documents\Planning Space Implementation\3. Analysis &amp; Design\Design\FC22\DRR Jaime\Por presentar a ECP\Cantagallo\Yarigui-Cantagallo\[YARIGUI-CANTAGALLO_CF_SEC_07-Feb-2024Rev2.xlsx]D-PDP'!</v>
      </c>
      <c r="G1289" s="32" t="s">
        <v>113</v>
      </c>
      <c r="H1289" s="33">
        <f t="shared" si="375"/>
        <v>45</v>
      </c>
      <c r="I1289" s="33" t="str">
        <f t="shared" si="376"/>
        <v>='C:\Users\jaime.benazar\Quorum Business Solutions\Ecopetrol Prometeo - Documents\Planning Space Implementation\3. Analysis &amp; Design\Design\FC22\DRR Jaime\Por presentar a ECP\Cantagallo\Yarigui-Cantagallo\[YARIGUI-CANTAGALLO_CF_SEC_07-Feb-2024Rev2.xlsx]D-PDP'!$CA$45</v>
      </c>
      <c r="J1289" s="37" t="s">
        <v>3254</v>
      </c>
    </row>
    <row r="1290" spans="1:10" x14ac:dyDescent="0.25">
      <c r="A1290" s="32" t="s">
        <v>1</v>
      </c>
      <c r="B1290" s="32">
        <f t="shared" si="377"/>
        <v>2057</v>
      </c>
      <c r="C1290" s="33" t="s">
        <v>14</v>
      </c>
      <c r="D1290" s="34" t="s">
        <v>1999</v>
      </c>
      <c r="E1290" s="35" t="str">
        <f t="shared" si="373"/>
        <v>PDP'!</v>
      </c>
      <c r="F1290" s="34" t="str">
        <f t="shared" si="374"/>
        <v>C:\Users\jaime.benazar\Quorum Business Solutions\Ecopetrol Prometeo - Documents\Planning Space Implementation\3. Analysis &amp; Design\Design\FC22\DRR Jaime\Por presentar a ECP\Cantagallo\Yarigui-Cantagallo\[YARIGUI-CANTAGALLO_CF_SEC_07-Feb-2024Rev2.xlsx]D-PDP'!</v>
      </c>
      <c r="G1290" s="32" t="s">
        <v>113</v>
      </c>
      <c r="H1290" s="33">
        <f t="shared" si="375"/>
        <v>46</v>
      </c>
      <c r="I1290" s="33" t="str">
        <f t="shared" si="376"/>
        <v>='C:\Users\jaime.benazar\Quorum Business Solutions\Ecopetrol Prometeo - Documents\Planning Space Implementation\3. Analysis &amp; Design\Design\FC22\DRR Jaime\Por presentar a ECP\Cantagallo\Yarigui-Cantagallo\[YARIGUI-CANTAGALLO_CF_SEC_07-Feb-2024Rev2.xlsx]D-PDP'!$CA$46</v>
      </c>
      <c r="J1290" s="37" t="s">
        <v>3255</v>
      </c>
    </row>
    <row r="1291" spans="1:10" x14ac:dyDescent="0.25">
      <c r="A1291" s="32" t="s">
        <v>1</v>
      </c>
      <c r="B1291" s="32">
        <f t="shared" si="377"/>
        <v>2058</v>
      </c>
      <c r="C1291" s="33" t="s">
        <v>14</v>
      </c>
      <c r="D1291" s="34" t="s">
        <v>1999</v>
      </c>
      <c r="E1291" s="35" t="str">
        <f t="shared" si="373"/>
        <v>PDP'!</v>
      </c>
      <c r="F1291" s="34" t="str">
        <f t="shared" si="374"/>
        <v>C:\Users\jaime.benazar\Quorum Business Solutions\Ecopetrol Prometeo - Documents\Planning Space Implementation\3. Analysis &amp; Design\Design\FC22\DRR Jaime\Por presentar a ECP\Cantagallo\Yarigui-Cantagallo\[YARIGUI-CANTAGALLO_CF_SEC_07-Feb-2024Rev2.xlsx]D-PDP'!</v>
      </c>
      <c r="G1291" s="32" t="s">
        <v>113</v>
      </c>
      <c r="H1291" s="33">
        <f t="shared" si="375"/>
        <v>47</v>
      </c>
      <c r="I1291" s="33" t="str">
        <f t="shared" si="376"/>
        <v>='C:\Users\jaime.benazar\Quorum Business Solutions\Ecopetrol Prometeo - Documents\Planning Space Implementation\3. Analysis &amp; Design\Design\FC22\DRR Jaime\Por presentar a ECP\Cantagallo\Yarigui-Cantagallo\[YARIGUI-CANTAGALLO_CF_SEC_07-Feb-2024Rev2.xlsx]D-PDP'!$CA$47</v>
      </c>
      <c r="J1291" s="37" t="s">
        <v>3256</v>
      </c>
    </row>
    <row r="1292" spans="1:10" x14ac:dyDescent="0.25">
      <c r="A1292" s="32" t="s">
        <v>1</v>
      </c>
      <c r="B1292" s="32">
        <f t="shared" si="377"/>
        <v>2059</v>
      </c>
      <c r="C1292" s="33" t="s">
        <v>14</v>
      </c>
      <c r="D1292" s="34" t="s">
        <v>1999</v>
      </c>
      <c r="E1292" s="35" t="str">
        <f t="shared" si="373"/>
        <v>PDP'!</v>
      </c>
      <c r="F1292" s="34" t="str">
        <f t="shared" si="374"/>
        <v>C:\Users\jaime.benazar\Quorum Business Solutions\Ecopetrol Prometeo - Documents\Planning Space Implementation\3. Analysis &amp; Design\Design\FC22\DRR Jaime\Por presentar a ECP\Cantagallo\Yarigui-Cantagallo\[YARIGUI-CANTAGALLO_CF_SEC_07-Feb-2024Rev2.xlsx]D-PDP'!</v>
      </c>
      <c r="G1292" s="32" t="s">
        <v>113</v>
      </c>
      <c r="H1292" s="33">
        <f t="shared" si="375"/>
        <v>48</v>
      </c>
      <c r="I1292" s="33" t="str">
        <f t="shared" si="376"/>
        <v>='C:\Users\jaime.benazar\Quorum Business Solutions\Ecopetrol Prometeo - Documents\Planning Space Implementation\3. Analysis &amp; Design\Design\FC22\DRR Jaime\Por presentar a ECP\Cantagallo\Yarigui-Cantagallo\[YARIGUI-CANTAGALLO_CF_SEC_07-Feb-2024Rev2.xlsx]D-PDP'!$CA$48</v>
      </c>
      <c r="J1292" s="37" t="s">
        <v>3257</v>
      </c>
    </row>
    <row r="1293" spans="1:10" x14ac:dyDescent="0.25">
      <c r="A1293" s="32" t="s">
        <v>28</v>
      </c>
      <c r="B1293" s="32"/>
      <c r="C1293" s="33" t="s">
        <v>14</v>
      </c>
      <c r="D1293" s="34"/>
      <c r="E1293" s="35"/>
      <c r="F1293" s="34"/>
      <c r="G1293" s="32"/>
      <c r="H1293" s="33"/>
      <c r="I1293" s="33"/>
      <c r="J1293" s="33"/>
    </row>
    <row r="1294" spans="1:10" x14ac:dyDescent="0.25">
      <c r="A1294" s="32" t="s">
        <v>2</v>
      </c>
      <c r="B1294" s="32">
        <v>2023</v>
      </c>
      <c r="C1294" s="33" t="s">
        <v>14</v>
      </c>
      <c r="D1294" s="34" t="s">
        <v>1999</v>
      </c>
      <c r="E1294" s="35" t="str">
        <f t="shared" si="366"/>
        <v>PNP'!</v>
      </c>
      <c r="F1294" s="34" t="str">
        <f t="shared" si="367"/>
        <v>C:\Users\jaime.benazar\Quorum Business Solutions\Ecopetrol Prometeo - Documents\Planning Space Implementation\3. Analysis &amp; Design\Design\FC22\DRR Jaime\Por presentar a ECP\Cantagallo\Yarigui-Cantagallo\[YARIGUI-CANTAGALLO_CF_SEC_07-Feb-2024Rev2.xlsx]D-PNP'!</v>
      </c>
      <c r="G1294" s="32" t="s">
        <v>113</v>
      </c>
      <c r="H1294" s="33">
        <v>12</v>
      </c>
      <c r="I1294" s="33" t="str">
        <f t="shared" si="369"/>
        <v>='C:\Users\jaime.benazar\Quorum Business Solutions\Ecopetrol Prometeo - Documents\Planning Space Implementation\3. Analysis &amp; Design\Design\FC22\DRR Jaime\Por presentar a ECP\Cantagallo\Yarigui-Cantagallo\[YARIGUI-CANTAGALLO_CF_SEC_07-Feb-2024Rev2.xlsx]D-PNP'!$CA$12</v>
      </c>
      <c r="J1294" s="37" t="s">
        <v>3258</v>
      </c>
    </row>
    <row r="1295" spans="1:10" x14ac:dyDescent="0.25">
      <c r="A1295" s="32" t="s">
        <v>2</v>
      </c>
      <c r="B1295" s="32">
        <f>+B1294+1</f>
        <v>2024</v>
      </c>
      <c r="C1295" s="33" t="s">
        <v>14</v>
      </c>
      <c r="D1295" s="34" t="s">
        <v>1999</v>
      </c>
      <c r="E1295" s="35" t="str">
        <f t="shared" si="366"/>
        <v>PNP'!</v>
      </c>
      <c r="F1295" s="34" t="str">
        <f t="shared" si="367"/>
        <v>C:\Users\jaime.benazar\Quorum Business Solutions\Ecopetrol Prometeo - Documents\Planning Space Implementation\3. Analysis &amp; Design\Design\FC22\DRR Jaime\Por presentar a ECP\Cantagallo\Yarigui-Cantagallo\[YARIGUI-CANTAGALLO_CF_SEC_07-Feb-2024Rev2.xlsx]D-PNP'!</v>
      </c>
      <c r="G1295" s="32" t="s">
        <v>113</v>
      </c>
      <c r="H1295" s="33">
        <f t="shared" ref="H1295:H1314" si="378">IF(A1295&lt;&gt;A1294,12,H1294+1)</f>
        <v>13</v>
      </c>
      <c r="I1295" s="33" t="str">
        <f t="shared" si="369"/>
        <v>='C:\Users\jaime.benazar\Quorum Business Solutions\Ecopetrol Prometeo - Documents\Planning Space Implementation\3. Analysis &amp; Design\Design\FC22\DRR Jaime\Por presentar a ECP\Cantagallo\Yarigui-Cantagallo\[YARIGUI-CANTAGALLO_CF_SEC_07-Feb-2024Rev2.xlsx]D-PNP'!$CA$13</v>
      </c>
      <c r="J1295" s="37" t="s">
        <v>3259</v>
      </c>
    </row>
    <row r="1296" spans="1:10" x14ac:dyDescent="0.25">
      <c r="A1296" s="32" t="s">
        <v>2</v>
      </c>
      <c r="B1296" s="32">
        <f t="shared" ref="B1296:B1307" si="379">+B1295+1</f>
        <v>2025</v>
      </c>
      <c r="C1296" s="33" t="s">
        <v>14</v>
      </c>
      <c r="D1296" s="34" t="s">
        <v>1999</v>
      </c>
      <c r="E1296" s="35" t="str">
        <f t="shared" si="366"/>
        <v>PNP'!</v>
      </c>
      <c r="F1296" s="34" t="str">
        <f t="shared" si="367"/>
        <v>C:\Users\jaime.benazar\Quorum Business Solutions\Ecopetrol Prometeo - Documents\Planning Space Implementation\3. Analysis &amp; Design\Design\FC22\DRR Jaime\Por presentar a ECP\Cantagallo\Yarigui-Cantagallo\[YARIGUI-CANTAGALLO_CF_SEC_07-Feb-2024Rev2.xlsx]D-PNP'!</v>
      </c>
      <c r="G1296" s="32" t="s">
        <v>113</v>
      </c>
      <c r="H1296" s="33">
        <f t="shared" si="378"/>
        <v>14</v>
      </c>
      <c r="I1296" s="33" t="str">
        <f t="shared" si="369"/>
        <v>='C:\Users\jaime.benazar\Quorum Business Solutions\Ecopetrol Prometeo - Documents\Planning Space Implementation\3. Analysis &amp; Design\Design\FC22\DRR Jaime\Por presentar a ECP\Cantagallo\Yarigui-Cantagallo\[YARIGUI-CANTAGALLO_CF_SEC_07-Feb-2024Rev2.xlsx]D-PNP'!$CA$14</v>
      </c>
      <c r="J1296" s="37" t="s">
        <v>3260</v>
      </c>
    </row>
    <row r="1297" spans="1:10" x14ac:dyDescent="0.25">
      <c r="A1297" s="32" t="s">
        <v>2</v>
      </c>
      <c r="B1297" s="32">
        <f t="shared" si="379"/>
        <v>2026</v>
      </c>
      <c r="C1297" s="33" t="s">
        <v>14</v>
      </c>
      <c r="D1297" s="34" t="s">
        <v>1999</v>
      </c>
      <c r="E1297" s="35" t="str">
        <f t="shared" si="366"/>
        <v>PNP'!</v>
      </c>
      <c r="F1297" s="34" t="str">
        <f t="shared" si="367"/>
        <v>C:\Users\jaime.benazar\Quorum Business Solutions\Ecopetrol Prometeo - Documents\Planning Space Implementation\3. Analysis &amp; Design\Design\FC22\DRR Jaime\Por presentar a ECP\Cantagallo\Yarigui-Cantagallo\[YARIGUI-CANTAGALLO_CF_SEC_07-Feb-2024Rev2.xlsx]D-PNP'!</v>
      </c>
      <c r="G1297" s="32" t="s">
        <v>113</v>
      </c>
      <c r="H1297" s="33">
        <f t="shared" si="378"/>
        <v>15</v>
      </c>
      <c r="I1297" s="33" t="str">
        <f t="shared" si="369"/>
        <v>='C:\Users\jaime.benazar\Quorum Business Solutions\Ecopetrol Prometeo - Documents\Planning Space Implementation\3. Analysis &amp; Design\Design\FC22\DRR Jaime\Por presentar a ECP\Cantagallo\Yarigui-Cantagallo\[YARIGUI-CANTAGALLO_CF_SEC_07-Feb-2024Rev2.xlsx]D-PNP'!$CA$15</v>
      </c>
      <c r="J1297" s="37" t="s">
        <v>3261</v>
      </c>
    </row>
    <row r="1298" spans="1:10" x14ac:dyDescent="0.25">
      <c r="A1298" s="32" t="s">
        <v>2</v>
      </c>
      <c r="B1298" s="32">
        <f t="shared" si="379"/>
        <v>2027</v>
      </c>
      <c r="C1298" s="33" t="s">
        <v>14</v>
      </c>
      <c r="D1298" s="34" t="s">
        <v>1999</v>
      </c>
      <c r="E1298" s="35" t="str">
        <f t="shared" si="366"/>
        <v>PNP'!</v>
      </c>
      <c r="F1298" s="34" t="str">
        <f t="shared" si="367"/>
        <v>C:\Users\jaime.benazar\Quorum Business Solutions\Ecopetrol Prometeo - Documents\Planning Space Implementation\3. Analysis &amp; Design\Design\FC22\DRR Jaime\Por presentar a ECP\Cantagallo\Yarigui-Cantagallo\[YARIGUI-CANTAGALLO_CF_SEC_07-Feb-2024Rev2.xlsx]D-PNP'!</v>
      </c>
      <c r="G1298" s="32" t="s">
        <v>113</v>
      </c>
      <c r="H1298" s="33">
        <f t="shared" si="378"/>
        <v>16</v>
      </c>
      <c r="I1298" s="33" t="str">
        <f t="shared" si="369"/>
        <v>='C:\Users\jaime.benazar\Quorum Business Solutions\Ecopetrol Prometeo - Documents\Planning Space Implementation\3. Analysis &amp; Design\Design\FC22\DRR Jaime\Por presentar a ECP\Cantagallo\Yarigui-Cantagallo\[YARIGUI-CANTAGALLO_CF_SEC_07-Feb-2024Rev2.xlsx]D-PNP'!$CA$16</v>
      </c>
      <c r="J1298" s="37" t="s">
        <v>3262</v>
      </c>
    </row>
    <row r="1299" spans="1:10" x14ac:dyDescent="0.25">
      <c r="A1299" s="32" t="s">
        <v>2</v>
      </c>
      <c r="B1299" s="32">
        <f t="shared" si="379"/>
        <v>2028</v>
      </c>
      <c r="C1299" s="33" t="s">
        <v>14</v>
      </c>
      <c r="D1299" s="34" t="s">
        <v>1999</v>
      </c>
      <c r="E1299" s="35" t="str">
        <f t="shared" si="366"/>
        <v>PNP'!</v>
      </c>
      <c r="F1299" s="34" t="str">
        <f t="shared" si="367"/>
        <v>C:\Users\jaime.benazar\Quorum Business Solutions\Ecopetrol Prometeo - Documents\Planning Space Implementation\3. Analysis &amp; Design\Design\FC22\DRR Jaime\Por presentar a ECP\Cantagallo\Yarigui-Cantagallo\[YARIGUI-CANTAGALLO_CF_SEC_07-Feb-2024Rev2.xlsx]D-PNP'!</v>
      </c>
      <c r="G1299" s="32" t="s">
        <v>113</v>
      </c>
      <c r="H1299" s="33">
        <f t="shared" si="378"/>
        <v>17</v>
      </c>
      <c r="I1299" s="33" t="str">
        <f t="shared" si="369"/>
        <v>='C:\Users\jaime.benazar\Quorum Business Solutions\Ecopetrol Prometeo - Documents\Planning Space Implementation\3. Analysis &amp; Design\Design\FC22\DRR Jaime\Por presentar a ECP\Cantagallo\Yarigui-Cantagallo\[YARIGUI-CANTAGALLO_CF_SEC_07-Feb-2024Rev2.xlsx]D-PNP'!$CA$17</v>
      </c>
      <c r="J1299" s="37" t="s">
        <v>3263</v>
      </c>
    </row>
    <row r="1300" spans="1:10" x14ac:dyDescent="0.25">
      <c r="A1300" s="32" t="s">
        <v>2</v>
      </c>
      <c r="B1300" s="32">
        <f t="shared" si="379"/>
        <v>2029</v>
      </c>
      <c r="C1300" s="33" t="s">
        <v>14</v>
      </c>
      <c r="D1300" s="34" t="s">
        <v>1999</v>
      </c>
      <c r="E1300" s="35" t="str">
        <f t="shared" si="366"/>
        <v>PNP'!</v>
      </c>
      <c r="F1300" s="34" t="str">
        <f t="shared" si="367"/>
        <v>C:\Users\jaime.benazar\Quorum Business Solutions\Ecopetrol Prometeo - Documents\Planning Space Implementation\3. Analysis &amp; Design\Design\FC22\DRR Jaime\Por presentar a ECP\Cantagallo\Yarigui-Cantagallo\[YARIGUI-CANTAGALLO_CF_SEC_07-Feb-2024Rev2.xlsx]D-PNP'!</v>
      </c>
      <c r="G1300" s="32" t="s">
        <v>113</v>
      </c>
      <c r="H1300" s="33">
        <f t="shared" si="378"/>
        <v>18</v>
      </c>
      <c r="I1300" s="33" t="str">
        <f t="shared" si="369"/>
        <v>='C:\Users\jaime.benazar\Quorum Business Solutions\Ecopetrol Prometeo - Documents\Planning Space Implementation\3. Analysis &amp; Design\Design\FC22\DRR Jaime\Por presentar a ECP\Cantagallo\Yarigui-Cantagallo\[YARIGUI-CANTAGALLO_CF_SEC_07-Feb-2024Rev2.xlsx]D-PNP'!$CA$18</v>
      </c>
      <c r="J1300" s="37" t="s">
        <v>3264</v>
      </c>
    </row>
    <row r="1301" spans="1:10" x14ac:dyDescent="0.25">
      <c r="A1301" s="32" t="s">
        <v>2</v>
      </c>
      <c r="B1301" s="32">
        <f t="shared" si="379"/>
        <v>2030</v>
      </c>
      <c r="C1301" s="33" t="s">
        <v>14</v>
      </c>
      <c r="D1301" s="34" t="s">
        <v>1999</v>
      </c>
      <c r="E1301" s="35" t="str">
        <f t="shared" si="366"/>
        <v>PNP'!</v>
      </c>
      <c r="F1301" s="34" t="str">
        <f t="shared" si="367"/>
        <v>C:\Users\jaime.benazar\Quorum Business Solutions\Ecopetrol Prometeo - Documents\Planning Space Implementation\3. Analysis &amp; Design\Design\FC22\DRR Jaime\Por presentar a ECP\Cantagallo\Yarigui-Cantagallo\[YARIGUI-CANTAGALLO_CF_SEC_07-Feb-2024Rev2.xlsx]D-PNP'!</v>
      </c>
      <c r="G1301" s="32" t="s">
        <v>113</v>
      </c>
      <c r="H1301" s="33">
        <f t="shared" si="378"/>
        <v>19</v>
      </c>
      <c r="I1301" s="33" t="str">
        <f t="shared" si="369"/>
        <v>='C:\Users\jaime.benazar\Quorum Business Solutions\Ecopetrol Prometeo - Documents\Planning Space Implementation\3. Analysis &amp; Design\Design\FC22\DRR Jaime\Por presentar a ECP\Cantagallo\Yarigui-Cantagallo\[YARIGUI-CANTAGALLO_CF_SEC_07-Feb-2024Rev2.xlsx]D-PNP'!$CA$19</v>
      </c>
      <c r="J1301" s="37" t="s">
        <v>3265</v>
      </c>
    </row>
    <row r="1302" spans="1:10" x14ac:dyDescent="0.25">
      <c r="A1302" s="32" t="s">
        <v>2</v>
      </c>
      <c r="B1302" s="32">
        <f t="shared" si="379"/>
        <v>2031</v>
      </c>
      <c r="C1302" s="33" t="s">
        <v>14</v>
      </c>
      <c r="D1302" s="34" t="s">
        <v>1999</v>
      </c>
      <c r="E1302" s="35" t="str">
        <f t="shared" si="366"/>
        <v>PNP'!</v>
      </c>
      <c r="F1302" s="34" t="str">
        <f t="shared" si="367"/>
        <v>C:\Users\jaime.benazar\Quorum Business Solutions\Ecopetrol Prometeo - Documents\Planning Space Implementation\3. Analysis &amp; Design\Design\FC22\DRR Jaime\Por presentar a ECP\Cantagallo\Yarigui-Cantagallo\[YARIGUI-CANTAGALLO_CF_SEC_07-Feb-2024Rev2.xlsx]D-PNP'!</v>
      </c>
      <c r="G1302" s="32" t="s">
        <v>113</v>
      </c>
      <c r="H1302" s="33">
        <f t="shared" si="378"/>
        <v>20</v>
      </c>
      <c r="I1302" s="33" t="str">
        <f t="shared" si="369"/>
        <v>='C:\Users\jaime.benazar\Quorum Business Solutions\Ecopetrol Prometeo - Documents\Planning Space Implementation\3. Analysis &amp; Design\Design\FC22\DRR Jaime\Por presentar a ECP\Cantagallo\Yarigui-Cantagallo\[YARIGUI-CANTAGALLO_CF_SEC_07-Feb-2024Rev2.xlsx]D-PNP'!$CA$20</v>
      </c>
      <c r="J1302" s="37" t="s">
        <v>3266</v>
      </c>
    </row>
    <row r="1303" spans="1:10" x14ac:dyDescent="0.25">
      <c r="A1303" s="32" t="s">
        <v>2</v>
      </c>
      <c r="B1303" s="32">
        <f t="shared" si="379"/>
        <v>2032</v>
      </c>
      <c r="C1303" s="33" t="s">
        <v>14</v>
      </c>
      <c r="D1303" s="34" t="s">
        <v>1999</v>
      </c>
      <c r="E1303" s="35" t="str">
        <f t="shared" si="366"/>
        <v>PNP'!</v>
      </c>
      <c r="F1303" s="34" t="str">
        <f t="shared" si="367"/>
        <v>C:\Users\jaime.benazar\Quorum Business Solutions\Ecopetrol Prometeo - Documents\Planning Space Implementation\3. Analysis &amp; Design\Design\FC22\DRR Jaime\Por presentar a ECP\Cantagallo\Yarigui-Cantagallo\[YARIGUI-CANTAGALLO_CF_SEC_07-Feb-2024Rev2.xlsx]D-PNP'!</v>
      </c>
      <c r="G1303" s="32" t="s">
        <v>113</v>
      </c>
      <c r="H1303" s="33">
        <f t="shared" si="378"/>
        <v>21</v>
      </c>
      <c r="I1303" s="33" t="str">
        <f t="shared" si="369"/>
        <v>='C:\Users\jaime.benazar\Quorum Business Solutions\Ecopetrol Prometeo - Documents\Planning Space Implementation\3. Analysis &amp; Design\Design\FC22\DRR Jaime\Por presentar a ECP\Cantagallo\Yarigui-Cantagallo\[YARIGUI-CANTAGALLO_CF_SEC_07-Feb-2024Rev2.xlsx]D-PNP'!$CA$21</v>
      </c>
      <c r="J1303" s="37" t="s">
        <v>3267</v>
      </c>
    </row>
    <row r="1304" spans="1:10" x14ac:dyDescent="0.25">
      <c r="A1304" s="32" t="s">
        <v>2</v>
      </c>
      <c r="B1304" s="32">
        <f t="shared" si="379"/>
        <v>2033</v>
      </c>
      <c r="C1304" s="33" t="s">
        <v>14</v>
      </c>
      <c r="D1304" s="34" t="s">
        <v>1999</v>
      </c>
      <c r="E1304" s="35" t="str">
        <f t="shared" si="366"/>
        <v>PNP'!</v>
      </c>
      <c r="F1304" s="34" t="str">
        <f t="shared" si="367"/>
        <v>C:\Users\jaime.benazar\Quorum Business Solutions\Ecopetrol Prometeo - Documents\Planning Space Implementation\3. Analysis &amp; Design\Design\FC22\DRR Jaime\Por presentar a ECP\Cantagallo\Yarigui-Cantagallo\[YARIGUI-CANTAGALLO_CF_SEC_07-Feb-2024Rev2.xlsx]D-PNP'!</v>
      </c>
      <c r="G1304" s="32" t="s">
        <v>113</v>
      </c>
      <c r="H1304" s="33">
        <f t="shared" si="378"/>
        <v>22</v>
      </c>
      <c r="I1304" s="33" t="str">
        <f t="shared" si="369"/>
        <v>='C:\Users\jaime.benazar\Quorum Business Solutions\Ecopetrol Prometeo - Documents\Planning Space Implementation\3. Analysis &amp; Design\Design\FC22\DRR Jaime\Por presentar a ECP\Cantagallo\Yarigui-Cantagallo\[YARIGUI-CANTAGALLO_CF_SEC_07-Feb-2024Rev2.xlsx]D-PNP'!$CA$22</v>
      </c>
      <c r="J1304" s="37" t="s">
        <v>3268</v>
      </c>
    </row>
    <row r="1305" spans="1:10" x14ac:dyDescent="0.25">
      <c r="A1305" s="32" t="s">
        <v>2</v>
      </c>
      <c r="B1305" s="32">
        <f t="shared" si="379"/>
        <v>2034</v>
      </c>
      <c r="C1305" s="33" t="s">
        <v>14</v>
      </c>
      <c r="D1305" s="34" t="s">
        <v>1999</v>
      </c>
      <c r="E1305" s="35" t="str">
        <f t="shared" si="366"/>
        <v>PNP'!</v>
      </c>
      <c r="F1305" s="34" t="str">
        <f t="shared" si="367"/>
        <v>C:\Users\jaime.benazar\Quorum Business Solutions\Ecopetrol Prometeo - Documents\Planning Space Implementation\3. Analysis &amp; Design\Design\FC22\DRR Jaime\Por presentar a ECP\Cantagallo\Yarigui-Cantagallo\[YARIGUI-CANTAGALLO_CF_SEC_07-Feb-2024Rev2.xlsx]D-PNP'!</v>
      </c>
      <c r="G1305" s="32" t="s">
        <v>113</v>
      </c>
      <c r="H1305" s="33">
        <f t="shared" si="378"/>
        <v>23</v>
      </c>
      <c r="I1305" s="33" t="str">
        <f t="shared" si="369"/>
        <v>='C:\Users\jaime.benazar\Quorum Business Solutions\Ecopetrol Prometeo - Documents\Planning Space Implementation\3. Analysis &amp; Design\Design\FC22\DRR Jaime\Por presentar a ECP\Cantagallo\Yarigui-Cantagallo\[YARIGUI-CANTAGALLO_CF_SEC_07-Feb-2024Rev2.xlsx]D-PNP'!$CA$23</v>
      </c>
      <c r="J1305" s="37" t="s">
        <v>3269</v>
      </c>
    </row>
    <row r="1306" spans="1:10" x14ac:dyDescent="0.25">
      <c r="A1306" s="32" t="s">
        <v>2</v>
      </c>
      <c r="B1306" s="32">
        <f t="shared" si="379"/>
        <v>2035</v>
      </c>
      <c r="C1306" s="33" t="s">
        <v>14</v>
      </c>
      <c r="D1306" s="34" t="s">
        <v>1999</v>
      </c>
      <c r="E1306" s="35" t="str">
        <f t="shared" si="366"/>
        <v>PNP'!</v>
      </c>
      <c r="F1306" s="34" t="str">
        <f t="shared" si="367"/>
        <v>C:\Users\jaime.benazar\Quorum Business Solutions\Ecopetrol Prometeo - Documents\Planning Space Implementation\3. Analysis &amp; Design\Design\FC22\DRR Jaime\Por presentar a ECP\Cantagallo\Yarigui-Cantagallo\[YARIGUI-CANTAGALLO_CF_SEC_07-Feb-2024Rev2.xlsx]D-PNP'!</v>
      </c>
      <c r="G1306" s="32" t="s">
        <v>113</v>
      </c>
      <c r="H1306" s="33">
        <f t="shared" si="378"/>
        <v>24</v>
      </c>
      <c r="I1306" s="33" t="str">
        <f t="shared" si="369"/>
        <v>='C:\Users\jaime.benazar\Quorum Business Solutions\Ecopetrol Prometeo - Documents\Planning Space Implementation\3. Analysis &amp; Design\Design\FC22\DRR Jaime\Por presentar a ECP\Cantagallo\Yarigui-Cantagallo\[YARIGUI-CANTAGALLO_CF_SEC_07-Feb-2024Rev2.xlsx]D-PNP'!$CA$24</v>
      </c>
      <c r="J1306" s="37" t="s">
        <v>3270</v>
      </c>
    </row>
    <row r="1307" spans="1:10" x14ac:dyDescent="0.25">
      <c r="A1307" s="32" t="s">
        <v>2</v>
      </c>
      <c r="B1307" s="32">
        <f t="shared" si="379"/>
        <v>2036</v>
      </c>
      <c r="C1307" s="33" t="s">
        <v>14</v>
      </c>
      <c r="D1307" s="34" t="s">
        <v>1999</v>
      </c>
      <c r="E1307" s="35" t="str">
        <f t="shared" si="366"/>
        <v>PNP'!</v>
      </c>
      <c r="F1307" s="34" t="str">
        <f t="shared" si="367"/>
        <v>C:\Users\jaime.benazar\Quorum Business Solutions\Ecopetrol Prometeo - Documents\Planning Space Implementation\3. Analysis &amp; Design\Design\FC22\DRR Jaime\Por presentar a ECP\Cantagallo\Yarigui-Cantagallo\[YARIGUI-CANTAGALLO_CF_SEC_07-Feb-2024Rev2.xlsx]D-PNP'!</v>
      </c>
      <c r="G1307" s="32" t="s">
        <v>113</v>
      </c>
      <c r="H1307" s="33">
        <f t="shared" si="378"/>
        <v>25</v>
      </c>
      <c r="I1307" s="33" t="str">
        <f t="shared" si="369"/>
        <v>='C:\Users\jaime.benazar\Quorum Business Solutions\Ecopetrol Prometeo - Documents\Planning Space Implementation\3. Analysis &amp; Design\Design\FC22\DRR Jaime\Por presentar a ECP\Cantagallo\Yarigui-Cantagallo\[YARIGUI-CANTAGALLO_CF_SEC_07-Feb-2024Rev2.xlsx]D-PNP'!$CA$25</v>
      </c>
      <c r="J1307" s="37" t="s">
        <v>3271</v>
      </c>
    </row>
    <row r="1308" spans="1:10" x14ac:dyDescent="0.25">
      <c r="A1308" s="32" t="s">
        <v>2</v>
      </c>
      <c r="B1308" s="32">
        <f>+B1307+1</f>
        <v>2037</v>
      </c>
      <c r="C1308" s="33" t="s">
        <v>14</v>
      </c>
      <c r="D1308" s="34" t="s">
        <v>1999</v>
      </c>
      <c r="E1308" s="35" t="str">
        <f t="shared" si="366"/>
        <v>PNP'!</v>
      </c>
      <c r="F1308" s="34" t="str">
        <f t="shared" si="367"/>
        <v>C:\Users\jaime.benazar\Quorum Business Solutions\Ecopetrol Prometeo - Documents\Planning Space Implementation\3. Analysis &amp; Design\Design\FC22\DRR Jaime\Por presentar a ECP\Cantagallo\Yarigui-Cantagallo\[YARIGUI-CANTAGALLO_CF_SEC_07-Feb-2024Rev2.xlsx]D-PNP'!</v>
      </c>
      <c r="G1308" s="32" t="s">
        <v>113</v>
      </c>
      <c r="H1308" s="33">
        <f t="shared" si="378"/>
        <v>26</v>
      </c>
      <c r="I1308" s="33" t="str">
        <f t="shared" si="369"/>
        <v>='C:\Users\jaime.benazar\Quorum Business Solutions\Ecopetrol Prometeo - Documents\Planning Space Implementation\3. Analysis &amp; Design\Design\FC22\DRR Jaime\Por presentar a ECP\Cantagallo\Yarigui-Cantagallo\[YARIGUI-CANTAGALLO_CF_SEC_07-Feb-2024Rev2.xlsx]D-PNP'!$CA$26</v>
      </c>
      <c r="J1308" s="37" t="s">
        <v>3272</v>
      </c>
    </row>
    <row r="1309" spans="1:10" x14ac:dyDescent="0.25">
      <c r="A1309" s="32" t="s">
        <v>2</v>
      </c>
      <c r="B1309" s="32">
        <f t="shared" ref="B1309:B1311" si="380">+B1308+1</f>
        <v>2038</v>
      </c>
      <c r="C1309" s="33" t="s">
        <v>14</v>
      </c>
      <c r="D1309" s="34" t="s">
        <v>1999</v>
      </c>
      <c r="E1309" s="35" t="str">
        <f t="shared" si="366"/>
        <v>PNP'!</v>
      </c>
      <c r="F1309" s="34" t="str">
        <f t="shared" si="367"/>
        <v>C:\Users\jaime.benazar\Quorum Business Solutions\Ecopetrol Prometeo - Documents\Planning Space Implementation\3. Analysis &amp; Design\Design\FC22\DRR Jaime\Por presentar a ECP\Cantagallo\Yarigui-Cantagallo\[YARIGUI-CANTAGALLO_CF_SEC_07-Feb-2024Rev2.xlsx]D-PNP'!</v>
      </c>
      <c r="G1309" s="32" t="s">
        <v>113</v>
      </c>
      <c r="H1309" s="33">
        <f t="shared" si="378"/>
        <v>27</v>
      </c>
      <c r="I1309" s="33" t="str">
        <f t="shared" si="369"/>
        <v>='C:\Users\jaime.benazar\Quorum Business Solutions\Ecopetrol Prometeo - Documents\Planning Space Implementation\3. Analysis &amp; Design\Design\FC22\DRR Jaime\Por presentar a ECP\Cantagallo\Yarigui-Cantagallo\[YARIGUI-CANTAGALLO_CF_SEC_07-Feb-2024Rev2.xlsx]D-PNP'!$CA$27</v>
      </c>
      <c r="J1309" s="37" t="s">
        <v>3273</v>
      </c>
    </row>
    <row r="1310" spans="1:10" x14ac:dyDescent="0.25">
      <c r="A1310" s="32" t="s">
        <v>2</v>
      </c>
      <c r="B1310" s="32">
        <f t="shared" si="380"/>
        <v>2039</v>
      </c>
      <c r="C1310" s="33" t="s">
        <v>14</v>
      </c>
      <c r="D1310" s="34" t="s">
        <v>1999</v>
      </c>
      <c r="E1310" s="35" t="str">
        <f t="shared" si="366"/>
        <v>PNP'!</v>
      </c>
      <c r="F1310" s="34" t="str">
        <f t="shared" si="367"/>
        <v>C:\Users\jaime.benazar\Quorum Business Solutions\Ecopetrol Prometeo - Documents\Planning Space Implementation\3. Analysis &amp; Design\Design\FC22\DRR Jaime\Por presentar a ECP\Cantagallo\Yarigui-Cantagallo\[YARIGUI-CANTAGALLO_CF_SEC_07-Feb-2024Rev2.xlsx]D-PNP'!</v>
      </c>
      <c r="G1310" s="32" t="s">
        <v>113</v>
      </c>
      <c r="H1310" s="33">
        <f t="shared" si="378"/>
        <v>28</v>
      </c>
      <c r="I1310" s="33" t="str">
        <f t="shared" si="369"/>
        <v>='C:\Users\jaime.benazar\Quorum Business Solutions\Ecopetrol Prometeo - Documents\Planning Space Implementation\3. Analysis &amp; Design\Design\FC22\DRR Jaime\Por presentar a ECP\Cantagallo\Yarigui-Cantagallo\[YARIGUI-CANTAGALLO_CF_SEC_07-Feb-2024Rev2.xlsx]D-PNP'!$CA$28</v>
      </c>
      <c r="J1310" s="37" t="s">
        <v>3274</v>
      </c>
    </row>
    <row r="1311" spans="1:10" x14ac:dyDescent="0.25">
      <c r="A1311" s="32" t="s">
        <v>2</v>
      </c>
      <c r="B1311" s="32">
        <f t="shared" si="380"/>
        <v>2040</v>
      </c>
      <c r="C1311" s="33" t="s">
        <v>14</v>
      </c>
      <c r="D1311" s="34" t="s">
        <v>1999</v>
      </c>
      <c r="E1311" s="35" t="str">
        <f t="shared" si="366"/>
        <v>PNP'!</v>
      </c>
      <c r="F1311" s="34" t="str">
        <f t="shared" si="367"/>
        <v>C:\Users\jaime.benazar\Quorum Business Solutions\Ecopetrol Prometeo - Documents\Planning Space Implementation\3. Analysis &amp; Design\Design\FC22\DRR Jaime\Por presentar a ECP\Cantagallo\Yarigui-Cantagallo\[YARIGUI-CANTAGALLO_CF_SEC_07-Feb-2024Rev2.xlsx]D-PNP'!</v>
      </c>
      <c r="G1311" s="32" t="s">
        <v>113</v>
      </c>
      <c r="H1311" s="33">
        <f t="shared" si="378"/>
        <v>29</v>
      </c>
      <c r="I1311" s="33" t="str">
        <f t="shared" si="369"/>
        <v>='C:\Users\jaime.benazar\Quorum Business Solutions\Ecopetrol Prometeo - Documents\Planning Space Implementation\3. Analysis &amp; Design\Design\FC22\DRR Jaime\Por presentar a ECP\Cantagallo\Yarigui-Cantagallo\[YARIGUI-CANTAGALLO_CF_SEC_07-Feb-2024Rev2.xlsx]D-PNP'!$CA$29</v>
      </c>
      <c r="J1311" s="37" t="s">
        <v>3275</v>
      </c>
    </row>
    <row r="1312" spans="1:10" x14ac:dyDescent="0.25">
      <c r="A1312" s="32" t="s">
        <v>2</v>
      </c>
      <c r="B1312" s="32">
        <f>+B1311+1</f>
        <v>2041</v>
      </c>
      <c r="C1312" s="33" t="s">
        <v>14</v>
      </c>
      <c r="D1312" s="34" t="s">
        <v>1999</v>
      </c>
      <c r="E1312" s="35" t="str">
        <f t="shared" si="366"/>
        <v>PNP'!</v>
      </c>
      <c r="F1312" s="34" t="str">
        <f t="shared" si="367"/>
        <v>C:\Users\jaime.benazar\Quorum Business Solutions\Ecopetrol Prometeo - Documents\Planning Space Implementation\3. Analysis &amp; Design\Design\FC22\DRR Jaime\Por presentar a ECP\Cantagallo\Yarigui-Cantagallo\[YARIGUI-CANTAGALLO_CF_SEC_07-Feb-2024Rev2.xlsx]D-PNP'!</v>
      </c>
      <c r="G1312" s="32" t="s">
        <v>113</v>
      </c>
      <c r="H1312" s="33">
        <f t="shared" si="378"/>
        <v>30</v>
      </c>
      <c r="I1312" s="33" t="str">
        <f t="shared" si="369"/>
        <v>='C:\Users\jaime.benazar\Quorum Business Solutions\Ecopetrol Prometeo - Documents\Planning Space Implementation\3. Analysis &amp; Design\Design\FC22\DRR Jaime\Por presentar a ECP\Cantagallo\Yarigui-Cantagallo\[YARIGUI-CANTAGALLO_CF_SEC_07-Feb-2024Rev2.xlsx]D-PNP'!$CA$30</v>
      </c>
      <c r="J1312" s="37" t="s">
        <v>3276</v>
      </c>
    </row>
    <row r="1313" spans="1:10" x14ac:dyDescent="0.25">
      <c r="A1313" s="32" t="s">
        <v>2</v>
      </c>
      <c r="B1313" s="32">
        <f t="shared" ref="B1313:B1314" si="381">+B1312+1</f>
        <v>2042</v>
      </c>
      <c r="C1313" s="33" t="s">
        <v>14</v>
      </c>
      <c r="D1313" s="34" t="s">
        <v>1999</v>
      </c>
      <c r="E1313" s="35" t="str">
        <f t="shared" si="366"/>
        <v>PNP'!</v>
      </c>
      <c r="F1313" s="34" t="str">
        <f t="shared" si="367"/>
        <v>C:\Users\jaime.benazar\Quorum Business Solutions\Ecopetrol Prometeo - Documents\Planning Space Implementation\3. Analysis &amp; Design\Design\FC22\DRR Jaime\Por presentar a ECP\Cantagallo\Yarigui-Cantagallo\[YARIGUI-CANTAGALLO_CF_SEC_07-Feb-2024Rev2.xlsx]D-PNP'!</v>
      </c>
      <c r="G1313" s="32" t="s">
        <v>113</v>
      </c>
      <c r="H1313" s="33">
        <f t="shared" si="378"/>
        <v>31</v>
      </c>
      <c r="I1313" s="33" t="str">
        <f t="shared" si="369"/>
        <v>='C:\Users\jaime.benazar\Quorum Business Solutions\Ecopetrol Prometeo - Documents\Planning Space Implementation\3. Analysis &amp; Design\Design\FC22\DRR Jaime\Por presentar a ECP\Cantagallo\Yarigui-Cantagallo\[YARIGUI-CANTAGALLO_CF_SEC_07-Feb-2024Rev2.xlsx]D-PNP'!$CA$31</v>
      </c>
      <c r="J1313" s="37" t="s">
        <v>3277</v>
      </c>
    </row>
    <row r="1314" spans="1:10" x14ac:dyDescent="0.25">
      <c r="A1314" s="32" t="s">
        <v>2</v>
      </c>
      <c r="B1314" s="32">
        <f t="shared" si="381"/>
        <v>2043</v>
      </c>
      <c r="C1314" s="33" t="s">
        <v>14</v>
      </c>
      <c r="D1314" s="34" t="s">
        <v>1999</v>
      </c>
      <c r="E1314" s="35" t="str">
        <f t="shared" si="366"/>
        <v>PNP'!</v>
      </c>
      <c r="F1314" s="34" t="str">
        <f t="shared" si="367"/>
        <v>C:\Users\jaime.benazar\Quorum Business Solutions\Ecopetrol Prometeo - Documents\Planning Space Implementation\3. Analysis &amp; Design\Design\FC22\DRR Jaime\Por presentar a ECP\Cantagallo\Yarigui-Cantagallo\[YARIGUI-CANTAGALLO_CF_SEC_07-Feb-2024Rev2.xlsx]D-PNP'!</v>
      </c>
      <c r="G1314" s="32" t="s">
        <v>113</v>
      </c>
      <c r="H1314" s="33">
        <f t="shared" si="378"/>
        <v>32</v>
      </c>
      <c r="I1314" s="33" t="str">
        <f t="shared" si="369"/>
        <v>='C:\Users\jaime.benazar\Quorum Business Solutions\Ecopetrol Prometeo - Documents\Planning Space Implementation\3. Analysis &amp; Design\Design\FC22\DRR Jaime\Por presentar a ECP\Cantagallo\Yarigui-Cantagallo\[YARIGUI-CANTAGALLO_CF_SEC_07-Feb-2024Rev2.xlsx]D-PNP'!$CA$32</v>
      </c>
      <c r="J1314" s="37" t="s">
        <v>3278</v>
      </c>
    </row>
    <row r="1315" spans="1:10" x14ac:dyDescent="0.25">
      <c r="A1315" s="32" t="s">
        <v>2</v>
      </c>
      <c r="B1315" s="32">
        <f>+B1314+1</f>
        <v>2044</v>
      </c>
      <c r="C1315" s="33" t="s">
        <v>14</v>
      </c>
      <c r="D1315" s="34" t="s">
        <v>1999</v>
      </c>
      <c r="E1315" s="35" t="str">
        <f t="shared" ref="E1315:E1330" si="382">_xlfn.CONCAT(A1315,"'!")</f>
        <v>PNP'!</v>
      </c>
      <c r="F1315" s="34" t="str">
        <f t="shared" ref="F1315:F1330" si="383">_xlfn.CONCAT(D1315:E1315)</f>
        <v>C:\Users\jaime.benazar\Quorum Business Solutions\Ecopetrol Prometeo - Documents\Planning Space Implementation\3. Analysis &amp; Design\Design\FC22\DRR Jaime\Por presentar a ECP\Cantagallo\Yarigui-Cantagallo\[YARIGUI-CANTAGALLO_CF_SEC_07-Feb-2024Rev2.xlsx]D-PNP'!</v>
      </c>
      <c r="G1315" s="32" t="s">
        <v>113</v>
      </c>
      <c r="H1315" s="33">
        <f t="shared" ref="H1315:H1330" si="384">IF(A1315&lt;&gt;A1314,12,H1314+1)</f>
        <v>33</v>
      </c>
      <c r="I1315" s="33" t="str">
        <f t="shared" ref="I1315:I1330" si="385">_xlfn.CONCAT("='",F1315:H1315)</f>
        <v>='C:\Users\jaime.benazar\Quorum Business Solutions\Ecopetrol Prometeo - Documents\Planning Space Implementation\3. Analysis &amp; Design\Design\FC22\DRR Jaime\Por presentar a ECP\Cantagallo\Yarigui-Cantagallo\[YARIGUI-CANTAGALLO_CF_SEC_07-Feb-2024Rev2.xlsx]D-PNP'!$CA$33</v>
      </c>
      <c r="J1315" s="37" t="s">
        <v>3279</v>
      </c>
    </row>
    <row r="1316" spans="1:10" x14ac:dyDescent="0.25">
      <c r="A1316" s="32" t="s">
        <v>2</v>
      </c>
      <c r="B1316" s="32">
        <f t="shared" ref="B1316:B1330" si="386">+B1315+1</f>
        <v>2045</v>
      </c>
      <c r="C1316" s="33" t="s">
        <v>14</v>
      </c>
      <c r="D1316" s="34" t="s">
        <v>1999</v>
      </c>
      <c r="E1316" s="35" t="str">
        <f t="shared" si="382"/>
        <v>PNP'!</v>
      </c>
      <c r="F1316" s="34" t="str">
        <f t="shared" si="383"/>
        <v>C:\Users\jaime.benazar\Quorum Business Solutions\Ecopetrol Prometeo - Documents\Planning Space Implementation\3. Analysis &amp; Design\Design\FC22\DRR Jaime\Por presentar a ECP\Cantagallo\Yarigui-Cantagallo\[YARIGUI-CANTAGALLO_CF_SEC_07-Feb-2024Rev2.xlsx]D-PNP'!</v>
      </c>
      <c r="G1316" s="32" t="s">
        <v>113</v>
      </c>
      <c r="H1316" s="33">
        <f t="shared" si="384"/>
        <v>34</v>
      </c>
      <c r="I1316" s="33" t="str">
        <f t="shared" si="385"/>
        <v>='C:\Users\jaime.benazar\Quorum Business Solutions\Ecopetrol Prometeo - Documents\Planning Space Implementation\3. Analysis &amp; Design\Design\FC22\DRR Jaime\Por presentar a ECP\Cantagallo\Yarigui-Cantagallo\[YARIGUI-CANTAGALLO_CF_SEC_07-Feb-2024Rev2.xlsx]D-PNP'!$CA$34</v>
      </c>
      <c r="J1316" s="37" t="s">
        <v>3280</v>
      </c>
    </row>
    <row r="1317" spans="1:10" x14ac:dyDescent="0.25">
      <c r="A1317" s="32" t="s">
        <v>2</v>
      </c>
      <c r="B1317" s="32">
        <f t="shared" si="386"/>
        <v>2046</v>
      </c>
      <c r="C1317" s="33" t="s">
        <v>14</v>
      </c>
      <c r="D1317" s="34" t="s">
        <v>1999</v>
      </c>
      <c r="E1317" s="35" t="str">
        <f t="shared" si="382"/>
        <v>PNP'!</v>
      </c>
      <c r="F1317" s="34" t="str">
        <f t="shared" si="383"/>
        <v>C:\Users\jaime.benazar\Quorum Business Solutions\Ecopetrol Prometeo - Documents\Planning Space Implementation\3. Analysis &amp; Design\Design\FC22\DRR Jaime\Por presentar a ECP\Cantagallo\Yarigui-Cantagallo\[YARIGUI-CANTAGALLO_CF_SEC_07-Feb-2024Rev2.xlsx]D-PNP'!</v>
      </c>
      <c r="G1317" s="32" t="s">
        <v>113</v>
      </c>
      <c r="H1317" s="33">
        <f t="shared" si="384"/>
        <v>35</v>
      </c>
      <c r="I1317" s="33" t="str">
        <f t="shared" si="385"/>
        <v>='C:\Users\jaime.benazar\Quorum Business Solutions\Ecopetrol Prometeo - Documents\Planning Space Implementation\3. Analysis &amp; Design\Design\FC22\DRR Jaime\Por presentar a ECP\Cantagallo\Yarigui-Cantagallo\[YARIGUI-CANTAGALLO_CF_SEC_07-Feb-2024Rev2.xlsx]D-PNP'!$CA$35</v>
      </c>
      <c r="J1317" s="37" t="s">
        <v>3281</v>
      </c>
    </row>
    <row r="1318" spans="1:10" x14ac:dyDescent="0.25">
      <c r="A1318" s="32" t="s">
        <v>2</v>
      </c>
      <c r="B1318" s="32">
        <f t="shared" si="386"/>
        <v>2047</v>
      </c>
      <c r="C1318" s="33" t="s">
        <v>14</v>
      </c>
      <c r="D1318" s="34" t="s">
        <v>1999</v>
      </c>
      <c r="E1318" s="35" t="str">
        <f t="shared" si="382"/>
        <v>PNP'!</v>
      </c>
      <c r="F1318" s="34" t="str">
        <f t="shared" si="383"/>
        <v>C:\Users\jaime.benazar\Quorum Business Solutions\Ecopetrol Prometeo - Documents\Planning Space Implementation\3. Analysis &amp; Design\Design\FC22\DRR Jaime\Por presentar a ECP\Cantagallo\Yarigui-Cantagallo\[YARIGUI-CANTAGALLO_CF_SEC_07-Feb-2024Rev2.xlsx]D-PNP'!</v>
      </c>
      <c r="G1318" s="32" t="s">
        <v>113</v>
      </c>
      <c r="H1318" s="33">
        <f t="shared" si="384"/>
        <v>36</v>
      </c>
      <c r="I1318" s="33" t="str">
        <f t="shared" si="385"/>
        <v>='C:\Users\jaime.benazar\Quorum Business Solutions\Ecopetrol Prometeo - Documents\Planning Space Implementation\3. Analysis &amp; Design\Design\FC22\DRR Jaime\Por presentar a ECP\Cantagallo\Yarigui-Cantagallo\[YARIGUI-CANTAGALLO_CF_SEC_07-Feb-2024Rev2.xlsx]D-PNP'!$CA$36</v>
      </c>
      <c r="J1318" s="37" t="s">
        <v>3282</v>
      </c>
    </row>
    <row r="1319" spans="1:10" x14ac:dyDescent="0.25">
      <c r="A1319" s="32" t="s">
        <v>2</v>
      </c>
      <c r="B1319" s="32">
        <f t="shared" si="386"/>
        <v>2048</v>
      </c>
      <c r="C1319" s="33" t="s">
        <v>14</v>
      </c>
      <c r="D1319" s="34" t="s">
        <v>1999</v>
      </c>
      <c r="E1319" s="35" t="str">
        <f t="shared" si="382"/>
        <v>PNP'!</v>
      </c>
      <c r="F1319" s="34" t="str">
        <f t="shared" si="383"/>
        <v>C:\Users\jaime.benazar\Quorum Business Solutions\Ecopetrol Prometeo - Documents\Planning Space Implementation\3. Analysis &amp; Design\Design\FC22\DRR Jaime\Por presentar a ECP\Cantagallo\Yarigui-Cantagallo\[YARIGUI-CANTAGALLO_CF_SEC_07-Feb-2024Rev2.xlsx]D-PNP'!</v>
      </c>
      <c r="G1319" s="32" t="s">
        <v>113</v>
      </c>
      <c r="H1319" s="33">
        <f t="shared" si="384"/>
        <v>37</v>
      </c>
      <c r="I1319" s="33" t="str">
        <f t="shared" si="385"/>
        <v>='C:\Users\jaime.benazar\Quorum Business Solutions\Ecopetrol Prometeo - Documents\Planning Space Implementation\3. Analysis &amp; Design\Design\FC22\DRR Jaime\Por presentar a ECP\Cantagallo\Yarigui-Cantagallo\[YARIGUI-CANTAGALLO_CF_SEC_07-Feb-2024Rev2.xlsx]D-PNP'!$CA$37</v>
      </c>
      <c r="J1319" s="37" t="s">
        <v>3283</v>
      </c>
    </row>
    <row r="1320" spans="1:10" x14ac:dyDescent="0.25">
      <c r="A1320" s="32" t="s">
        <v>2</v>
      </c>
      <c r="B1320" s="32">
        <f t="shared" si="386"/>
        <v>2049</v>
      </c>
      <c r="C1320" s="33" t="s">
        <v>14</v>
      </c>
      <c r="D1320" s="34" t="s">
        <v>1999</v>
      </c>
      <c r="E1320" s="35" t="str">
        <f t="shared" si="382"/>
        <v>PNP'!</v>
      </c>
      <c r="F1320" s="34" t="str">
        <f t="shared" si="383"/>
        <v>C:\Users\jaime.benazar\Quorum Business Solutions\Ecopetrol Prometeo - Documents\Planning Space Implementation\3. Analysis &amp; Design\Design\FC22\DRR Jaime\Por presentar a ECP\Cantagallo\Yarigui-Cantagallo\[YARIGUI-CANTAGALLO_CF_SEC_07-Feb-2024Rev2.xlsx]D-PNP'!</v>
      </c>
      <c r="G1320" s="32" t="s">
        <v>113</v>
      </c>
      <c r="H1320" s="33">
        <f t="shared" si="384"/>
        <v>38</v>
      </c>
      <c r="I1320" s="33" t="str">
        <f t="shared" si="385"/>
        <v>='C:\Users\jaime.benazar\Quorum Business Solutions\Ecopetrol Prometeo - Documents\Planning Space Implementation\3. Analysis &amp; Design\Design\FC22\DRR Jaime\Por presentar a ECP\Cantagallo\Yarigui-Cantagallo\[YARIGUI-CANTAGALLO_CF_SEC_07-Feb-2024Rev2.xlsx]D-PNP'!$CA$38</v>
      </c>
      <c r="J1320" s="37" t="s">
        <v>3284</v>
      </c>
    </row>
    <row r="1321" spans="1:10" x14ac:dyDescent="0.25">
      <c r="A1321" s="32" t="s">
        <v>2</v>
      </c>
      <c r="B1321" s="32">
        <f t="shared" si="386"/>
        <v>2050</v>
      </c>
      <c r="C1321" s="33" t="s">
        <v>14</v>
      </c>
      <c r="D1321" s="34" t="s">
        <v>1999</v>
      </c>
      <c r="E1321" s="35" t="str">
        <f t="shared" si="382"/>
        <v>PNP'!</v>
      </c>
      <c r="F1321" s="34" t="str">
        <f t="shared" si="383"/>
        <v>C:\Users\jaime.benazar\Quorum Business Solutions\Ecopetrol Prometeo - Documents\Planning Space Implementation\3. Analysis &amp; Design\Design\FC22\DRR Jaime\Por presentar a ECP\Cantagallo\Yarigui-Cantagallo\[YARIGUI-CANTAGALLO_CF_SEC_07-Feb-2024Rev2.xlsx]D-PNP'!</v>
      </c>
      <c r="G1321" s="32" t="s">
        <v>113</v>
      </c>
      <c r="H1321" s="33">
        <f t="shared" si="384"/>
        <v>39</v>
      </c>
      <c r="I1321" s="33" t="str">
        <f t="shared" si="385"/>
        <v>='C:\Users\jaime.benazar\Quorum Business Solutions\Ecopetrol Prometeo - Documents\Planning Space Implementation\3. Analysis &amp; Design\Design\FC22\DRR Jaime\Por presentar a ECP\Cantagallo\Yarigui-Cantagallo\[YARIGUI-CANTAGALLO_CF_SEC_07-Feb-2024Rev2.xlsx]D-PNP'!$CA$39</v>
      </c>
      <c r="J1321" s="37" t="s">
        <v>3285</v>
      </c>
    </row>
    <row r="1322" spans="1:10" x14ac:dyDescent="0.25">
      <c r="A1322" s="32" t="s">
        <v>2</v>
      </c>
      <c r="B1322" s="32">
        <f t="shared" si="386"/>
        <v>2051</v>
      </c>
      <c r="C1322" s="33" t="s">
        <v>14</v>
      </c>
      <c r="D1322" s="34" t="s">
        <v>1999</v>
      </c>
      <c r="E1322" s="35" t="str">
        <f t="shared" si="382"/>
        <v>PNP'!</v>
      </c>
      <c r="F1322" s="34" t="str">
        <f t="shared" si="383"/>
        <v>C:\Users\jaime.benazar\Quorum Business Solutions\Ecopetrol Prometeo - Documents\Planning Space Implementation\3. Analysis &amp; Design\Design\FC22\DRR Jaime\Por presentar a ECP\Cantagallo\Yarigui-Cantagallo\[YARIGUI-CANTAGALLO_CF_SEC_07-Feb-2024Rev2.xlsx]D-PNP'!</v>
      </c>
      <c r="G1322" s="32" t="s">
        <v>113</v>
      </c>
      <c r="H1322" s="33">
        <f t="shared" si="384"/>
        <v>40</v>
      </c>
      <c r="I1322" s="33" t="str">
        <f t="shared" si="385"/>
        <v>='C:\Users\jaime.benazar\Quorum Business Solutions\Ecopetrol Prometeo - Documents\Planning Space Implementation\3. Analysis &amp; Design\Design\FC22\DRR Jaime\Por presentar a ECP\Cantagallo\Yarigui-Cantagallo\[YARIGUI-CANTAGALLO_CF_SEC_07-Feb-2024Rev2.xlsx]D-PNP'!$CA$40</v>
      </c>
      <c r="J1322" s="37" t="s">
        <v>3286</v>
      </c>
    </row>
    <row r="1323" spans="1:10" x14ac:dyDescent="0.25">
      <c r="A1323" s="32" t="s">
        <v>2</v>
      </c>
      <c r="B1323" s="32">
        <f t="shared" si="386"/>
        <v>2052</v>
      </c>
      <c r="C1323" s="33" t="s">
        <v>14</v>
      </c>
      <c r="D1323" s="34" t="s">
        <v>1999</v>
      </c>
      <c r="E1323" s="35" t="str">
        <f t="shared" si="382"/>
        <v>PNP'!</v>
      </c>
      <c r="F1323" s="34" t="str">
        <f t="shared" si="383"/>
        <v>C:\Users\jaime.benazar\Quorum Business Solutions\Ecopetrol Prometeo - Documents\Planning Space Implementation\3. Analysis &amp; Design\Design\FC22\DRR Jaime\Por presentar a ECP\Cantagallo\Yarigui-Cantagallo\[YARIGUI-CANTAGALLO_CF_SEC_07-Feb-2024Rev2.xlsx]D-PNP'!</v>
      </c>
      <c r="G1323" s="32" t="s">
        <v>113</v>
      </c>
      <c r="H1323" s="33">
        <f t="shared" si="384"/>
        <v>41</v>
      </c>
      <c r="I1323" s="33" t="str">
        <f t="shared" si="385"/>
        <v>='C:\Users\jaime.benazar\Quorum Business Solutions\Ecopetrol Prometeo - Documents\Planning Space Implementation\3. Analysis &amp; Design\Design\FC22\DRR Jaime\Por presentar a ECP\Cantagallo\Yarigui-Cantagallo\[YARIGUI-CANTAGALLO_CF_SEC_07-Feb-2024Rev2.xlsx]D-PNP'!$CA$41</v>
      </c>
      <c r="J1323" s="37" t="s">
        <v>3287</v>
      </c>
    </row>
    <row r="1324" spans="1:10" x14ac:dyDescent="0.25">
      <c r="A1324" s="32" t="s">
        <v>2</v>
      </c>
      <c r="B1324" s="32">
        <f t="shared" si="386"/>
        <v>2053</v>
      </c>
      <c r="C1324" s="33" t="s">
        <v>14</v>
      </c>
      <c r="D1324" s="34" t="s">
        <v>1999</v>
      </c>
      <c r="E1324" s="35" t="str">
        <f t="shared" si="382"/>
        <v>PNP'!</v>
      </c>
      <c r="F1324" s="34" t="str">
        <f t="shared" si="383"/>
        <v>C:\Users\jaime.benazar\Quorum Business Solutions\Ecopetrol Prometeo - Documents\Planning Space Implementation\3. Analysis &amp; Design\Design\FC22\DRR Jaime\Por presentar a ECP\Cantagallo\Yarigui-Cantagallo\[YARIGUI-CANTAGALLO_CF_SEC_07-Feb-2024Rev2.xlsx]D-PNP'!</v>
      </c>
      <c r="G1324" s="32" t="s">
        <v>113</v>
      </c>
      <c r="H1324" s="33">
        <f t="shared" si="384"/>
        <v>42</v>
      </c>
      <c r="I1324" s="33" t="str">
        <f t="shared" si="385"/>
        <v>='C:\Users\jaime.benazar\Quorum Business Solutions\Ecopetrol Prometeo - Documents\Planning Space Implementation\3. Analysis &amp; Design\Design\FC22\DRR Jaime\Por presentar a ECP\Cantagallo\Yarigui-Cantagallo\[YARIGUI-CANTAGALLO_CF_SEC_07-Feb-2024Rev2.xlsx]D-PNP'!$CA$42</v>
      </c>
      <c r="J1324" s="37" t="s">
        <v>3288</v>
      </c>
    </row>
    <row r="1325" spans="1:10" x14ac:dyDescent="0.25">
      <c r="A1325" s="32" t="s">
        <v>2</v>
      </c>
      <c r="B1325" s="32">
        <f t="shared" si="386"/>
        <v>2054</v>
      </c>
      <c r="C1325" s="33" t="s">
        <v>14</v>
      </c>
      <c r="D1325" s="34" t="s">
        <v>1999</v>
      </c>
      <c r="E1325" s="35" t="str">
        <f t="shared" si="382"/>
        <v>PNP'!</v>
      </c>
      <c r="F1325" s="34" t="str">
        <f t="shared" si="383"/>
        <v>C:\Users\jaime.benazar\Quorum Business Solutions\Ecopetrol Prometeo - Documents\Planning Space Implementation\3. Analysis &amp; Design\Design\FC22\DRR Jaime\Por presentar a ECP\Cantagallo\Yarigui-Cantagallo\[YARIGUI-CANTAGALLO_CF_SEC_07-Feb-2024Rev2.xlsx]D-PNP'!</v>
      </c>
      <c r="G1325" s="32" t="s">
        <v>113</v>
      </c>
      <c r="H1325" s="33">
        <f t="shared" si="384"/>
        <v>43</v>
      </c>
      <c r="I1325" s="33" t="str">
        <f t="shared" si="385"/>
        <v>='C:\Users\jaime.benazar\Quorum Business Solutions\Ecopetrol Prometeo - Documents\Planning Space Implementation\3. Analysis &amp; Design\Design\FC22\DRR Jaime\Por presentar a ECP\Cantagallo\Yarigui-Cantagallo\[YARIGUI-CANTAGALLO_CF_SEC_07-Feb-2024Rev2.xlsx]D-PNP'!$CA$43</v>
      </c>
      <c r="J1325" s="37" t="s">
        <v>3289</v>
      </c>
    </row>
    <row r="1326" spans="1:10" x14ac:dyDescent="0.25">
      <c r="A1326" s="32" t="s">
        <v>2</v>
      </c>
      <c r="B1326" s="32">
        <f t="shared" si="386"/>
        <v>2055</v>
      </c>
      <c r="C1326" s="33" t="s">
        <v>14</v>
      </c>
      <c r="D1326" s="34" t="s">
        <v>1999</v>
      </c>
      <c r="E1326" s="35" t="str">
        <f t="shared" si="382"/>
        <v>PNP'!</v>
      </c>
      <c r="F1326" s="34" t="str">
        <f t="shared" si="383"/>
        <v>C:\Users\jaime.benazar\Quorum Business Solutions\Ecopetrol Prometeo - Documents\Planning Space Implementation\3. Analysis &amp; Design\Design\FC22\DRR Jaime\Por presentar a ECP\Cantagallo\Yarigui-Cantagallo\[YARIGUI-CANTAGALLO_CF_SEC_07-Feb-2024Rev2.xlsx]D-PNP'!</v>
      </c>
      <c r="G1326" s="32" t="s">
        <v>113</v>
      </c>
      <c r="H1326" s="33">
        <f t="shared" si="384"/>
        <v>44</v>
      </c>
      <c r="I1326" s="33" t="str">
        <f t="shared" si="385"/>
        <v>='C:\Users\jaime.benazar\Quorum Business Solutions\Ecopetrol Prometeo - Documents\Planning Space Implementation\3. Analysis &amp; Design\Design\FC22\DRR Jaime\Por presentar a ECP\Cantagallo\Yarigui-Cantagallo\[YARIGUI-CANTAGALLO_CF_SEC_07-Feb-2024Rev2.xlsx]D-PNP'!$CA$44</v>
      </c>
      <c r="J1326" s="37" t="s">
        <v>3290</v>
      </c>
    </row>
    <row r="1327" spans="1:10" x14ac:dyDescent="0.25">
      <c r="A1327" s="32" t="s">
        <v>2</v>
      </c>
      <c r="B1327" s="32">
        <f t="shared" si="386"/>
        <v>2056</v>
      </c>
      <c r="C1327" s="33" t="s">
        <v>14</v>
      </c>
      <c r="D1327" s="34" t="s">
        <v>1999</v>
      </c>
      <c r="E1327" s="35" t="str">
        <f t="shared" si="382"/>
        <v>PNP'!</v>
      </c>
      <c r="F1327" s="34" t="str">
        <f t="shared" si="383"/>
        <v>C:\Users\jaime.benazar\Quorum Business Solutions\Ecopetrol Prometeo - Documents\Planning Space Implementation\3. Analysis &amp; Design\Design\FC22\DRR Jaime\Por presentar a ECP\Cantagallo\Yarigui-Cantagallo\[YARIGUI-CANTAGALLO_CF_SEC_07-Feb-2024Rev2.xlsx]D-PNP'!</v>
      </c>
      <c r="G1327" s="32" t="s">
        <v>113</v>
      </c>
      <c r="H1327" s="33">
        <f t="shared" si="384"/>
        <v>45</v>
      </c>
      <c r="I1327" s="33" t="str">
        <f t="shared" si="385"/>
        <v>='C:\Users\jaime.benazar\Quorum Business Solutions\Ecopetrol Prometeo - Documents\Planning Space Implementation\3. Analysis &amp; Design\Design\FC22\DRR Jaime\Por presentar a ECP\Cantagallo\Yarigui-Cantagallo\[YARIGUI-CANTAGALLO_CF_SEC_07-Feb-2024Rev2.xlsx]D-PNP'!$CA$45</v>
      </c>
      <c r="J1327" s="37" t="s">
        <v>3291</v>
      </c>
    </row>
    <row r="1328" spans="1:10" x14ac:dyDescent="0.25">
      <c r="A1328" s="32" t="s">
        <v>2</v>
      </c>
      <c r="B1328" s="32">
        <f t="shared" si="386"/>
        <v>2057</v>
      </c>
      <c r="C1328" s="33" t="s">
        <v>14</v>
      </c>
      <c r="D1328" s="34" t="s">
        <v>1999</v>
      </c>
      <c r="E1328" s="35" t="str">
        <f t="shared" si="382"/>
        <v>PNP'!</v>
      </c>
      <c r="F1328" s="34" t="str">
        <f t="shared" si="383"/>
        <v>C:\Users\jaime.benazar\Quorum Business Solutions\Ecopetrol Prometeo - Documents\Planning Space Implementation\3. Analysis &amp; Design\Design\FC22\DRR Jaime\Por presentar a ECP\Cantagallo\Yarigui-Cantagallo\[YARIGUI-CANTAGALLO_CF_SEC_07-Feb-2024Rev2.xlsx]D-PNP'!</v>
      </c>
      <c r="G1328" s="32" t="s">
        <v>113</v>
      </c>
      <c r="H1328" s="33">
        <f t="shared" si="384"/>
        <v>46</v>
      </c>
      <c r="I1328" s="33" t="str">
        <f t="shared" si="385"/>
        <v>='C:\Users\jaime.benazar\Quorum Business Solutions\Ecopetrol Prometeo - Documents\Planning Space Implementation\3. Analysis &amp; Design\Design\FC22\DRR Jaime\Por presentar a ECP\Cantagallo\Yarigui-Cantagallo\[YARIGUI-CANTAGALLO_CF_SEC_07-Feb-2024Rev2.xlsx]D-PNP'!$CA$46</v>
      </c>
      <c r="J1328" s="37" t="s">
        <v>3292</v>
      </c>
    </row>
    <row r="1329" spans="1:10" x14ac:dyDescent="0.25">
      <c r="A1329" s="32" t="s">
        <v>2</v>
      </c>
      <c r="B1329" s="32">
        <f t="shared" si="386"/>
        <v>2058</v>
      </c>
      <c r="C1329" s="33" t="s">
        <v>14</v>
      </c>
      <c r="D1329" s="34" t="s">
        <v>1999</v>
      </c>
      <c r="E1329" s="35" t="str">
        <f t="shared" si="382"/>
        <v>PNP'!</v>
      </c>
      <c r="F1329" s="34" t="str">
        <f t="shared" si="383"/>
        <v>C:\Users\jaime.benazar\Quorum Business Solutions\Ecopetrol Prometeo - Documents\Planning Space Implementation\3. Analysis &amp; Design\Design\FC22\DRR Jaime\Por presentar a ECP\Cantagallo\Yarigui-Cantagallo\[YARIGUI-CANTAGALLO_CF_SEC_07-Feb-2024Rev2.xlsx]D-PNP'!</v>
      </c>
      <c r="G1329" s="32" t="s">
        <v>113</v>
      </c>
      <c r="H1329" s="33">
        <f t="shared" si="384"/>
        <v>47</v>
      </c>
      <c r="I1329" s="33" t="str">
        <f t="shared" si="385"/>
        <v>='C:\Users\jaime.benazar\Quorum Business Solutions\Ecopetrol Prometeo - Documents\Planning Space Implementation\3. Analysis &amp; Design\Design\FC22\DRR Jaime\Por presentar a ECP\Cantagallo\Yarigui-Cantagallo\[YARIGUI-CANTAGALLO_CF_SEC_07-Feb-2024Rev2.xlsx]D-PNP'!$CA$47</v>
      </c>
      <c r="J1329" s="37" t="s">
        <v>3293</v>
      </c>
    </row>
    <row r="1330" spans="1:10" x14ac:dyDescent="0.25">
      <c r="A1330" s="32" t="s">
        <v>2</v>
      </c>
      <c r="B1330" s="32">
        <f t="shared" si="386"/>
        <v>2059</v>
      </c>
      <c r="C1330" s="33" t="s">
        <v>14</v>
      </c>
      <c r="D1330" s="34" t="s">
        <v>1999</v>
      </c>
      <c r="E1330" s="35" t="str">
        <f t="shared" si="382"/>
        <v>PNP'!</v>
      </c>
      <c r="F1330" s="34" t="str">
        <f t="shared" si="383"/>
        <v>C:\Users\jaime.benazar\Quorum Business Solutions\Ecopetrol Prometeo - Documents\Planning Space Implementation\3. Analysis &amp; Design\Design\FC22\DRR Jaime\Por presentar a ECP\Cantagallo\Yarigui-Cantagallo\[YARIGUI-CANTAGALLO_CF_SEC_07-Feb-2024Rev2.xlsx]D-PNP'!</v>
      </c>
      <c r="G1330" s="32" t="s">
        <v>113</v>
      </c>
      <c r="H1330" s="33">
        <f t="shared" si="384"/>
        <v>48</v>
      </c>
      <c r="I1330" s="33" t="str">
        <f t="shared" si="385"/>
        <v>='C:\Users\jaime.benazar\Quorum Business Solutions\Ecopetrol Prometeo - Documents\Planning Space Implementation\3. Analysis &amp; Design\Design\FC22\DRR Jaime\Por presentar a ECP\Cantagallo\Yarigui-Cantagallo\[YARIGUI-CANTAGALLO_CF_SEC_07-Feb-2024Rev2.xlsx]D-PNP'!$CA$48</v>
      </c>
      <c r="J1330" s="37" t="s">
        <v>3294</v>
      </c>
    </row>
    <row r="1331" spans="1:10" x14ac:dyDescent="0.25">
      <c r="A1331" s="32" t="s">
        <v>28</v>
      </c>
      <c r="B1331" s="32"/>
      <c r="C1331" s="33" t="s">
        <v>14</v>
      </c>
      <c r="D1331" s="34"/>
      <c r="E1331" s="35"/>
      <c r="F1331" s="34"/>
      <c r="G1331" s="32"/>
      <c r="H1331" s="33"/>
      <c r="I1331" s="33"/>
      <c r="J1331" s="33"/>
    </row>
    <row r="1332" spans="1:10" x14ac:dyDescent="0.25">
      <c r="A1332" s="32" t="s">
        <v>3</v>
      </c>
      <c r="B1332" s="32">
        <v>2023</v>
      </c>
      <c r="C1332" s="33" t="s">
        <v>14</v>
      </c>
      <c r="D1332" s="34" t="s">
        <v>1999</v>
      </c>
      <c r="E1332" s="35" t="str">
        <f t="shared" si="366"/>
        <v>PND'!</v>
      </c>
      <c r="F1332" s="34" t="str">
        <f t="shared" si="367"/>
        <v>C:\Users\jaime.benazar\Quorum Business Solutions\Ecopetrol Prometeo - Documents\Planning Space Implementation\3. Analysis &amp; Design\Design\FC22\DRR Jaime\Por presentar a ECP\Cantagallo\Yarigui-Cantagallo\[YARIGUI-CANTAGALLO_CF_SEC_07-Feb-2024Rev2.xlsx]D-PND'!</v>
      </c>
      <c r="G1332" s="32" t="s">
        <v>113</v>
      </c>
      <c r="H1332" s="33">
        <v>12</v>
      </c>
      <c r="I1332" s="33" t="str">
        <f t="shared" si="369"/>
        <v>='C:\Users\jaime.benazar\Quorum Business Solutions\Ecopetrol Prometeo - Documents\Planning Space Implementation\3. Analysis &amp; Design\Design\FC22\DRR Jaime\Por presentar a ECP\Cantagallo\Yarigui-Cantagallo\[YARIGUI-CANTAGALLO_CF_SEC_07-Feb-2024Rev2.xlsx]D-PND'!$CA$12</v>
      </c>
      <c r="J1332" s="37" t="s">
        <v>3295</v>
      </c>
    </row>
    <row r="1333" spans="1:10" x14ac:dyDescent="0.25">
      <c r="A1333" s="32" t="s">
        <v>3</v>
      </c>
      <c r="B1333" s="32">
        <f>+B1332+1</f>
        <v>2024</v>
      </c>
      <c r="C1333" s="33" t="s">
        <v>14</v>
      </c>
      <c r="D1333" s="34" t="s">
        <v>1999</v>
      </c>
      <c r="E1333" s="35" t="str">
        <f t="shared" si="366"/>
        <v>PND'!</v>
      </c>
      <c r="F1333" s="34" t="str">
        <f t="shared" si="367"/>
        <v>C:\Users\jaime.benazar\Quorum Business Solutions\Ecopetrol Prometeo - Documents\Planning Space Implementation\3. Analysis &amp; Design\Design\FC22\DRR Jaime\Por presentar a ECP\Cantagallo\Yarigui-Cantagallo\[YARIGUI-CANTAGALLO_CF_SEC_07-Feb-2024Rev2.xlsx]D-PND'!</v>
      </c>
      <c r="G1333" s="32" t="s">
        <v>113</v>
      </c>
      <c r="H1333" s="33">
        <f t="shared" ref="H1333:H1352" si="387">IF(A1333&lt;&gt;A1332,12,H1332+1)</f>
        <v>13</v>
      </c>
      <c r="I1333" s="33" t="str">
        <f t="shared" si="369"/>
        <v>='C:\Users\jaime.benazar\Quorum Business Solutions\Ecopetrol Prometeo - Documents\Planning Space Implementation\3. Analysis &amp; Design\Design\FC22\DRR Jaime\Por presentar a ECP\Cantagallo\Yarigui-Cantagallo\[YARIGUI-CANTAGALLO_CF_SEC_07-Feb-2024Rev2.xlsx]D-PND'!$CA$13</v>
      </c>
      <c r="J1333" s="37" t="s">
        <v>3296</v>
      </c>
    </row>
    <row r="1334" spans="1:10" x14ac:dyDescent="0.25">
      <c r="A1334" s="32" t="s">
        <v>3</v>
      </c>
      <c r="B1334" s="32">
        <f t="shared" ref="B1334:B1345" si="388">+B1333+1</f>
        <v>2025</v>
      </c>
      <c r="C1334" s="33" t="s">
        <v>14</v>
      </c>
      <c r="D1334" s="34" t="s">
        <v>1999</v>
      </c>
      <c r="E1334" s="35" t="str">
        <f t="shared" si="366"/>
        <v>PND'!</v>
      </c>
      <c r="F1334" s="34" t="str">
        <f t="shared" si="367"/>
        <v>C:\Users\jaime.benazar\Quorum Business Solutions\Ecopetrol Prometeo - Documents\Planning Space Implementation\3. Analysis &amp; Design\Design\FC22\DRR Jaime\Por presentar a ECP\Cantagallo\Yarigui-Cantagallo\[YARIGUI-CANTAGALLO_CF_SEC_07-Feb-2024Rev2.xlsx]D-PND'!</v>
      </c>
      <c r="G1334" s="32" t="s">
        <v>113</v>
      </c>
      <c r="H1334" s="33">
        <f t="shared" si="387"/>
        <v>14</v>
      </c>
      <c r="I1334" s="33" t="str">
        <f t="shared" si="369"/>
        <v>='C:\Users\jaime.benazar\Quorum Business Solutions\Ecopetrol Prometeo - Documents\Planning Space Implementation\3. Analysis &amp; Design\Design\FC22\DRR Jaime\Por presentar a ECP\Cantagallo\Yarigui-Cantagallo\[YARIGUI-CANTAGALLO_CF_SEC_07-Feb-2024Rev2.xlsx]D-PND'!$CA$14</v>
      </c>
      <c r="J1334" s="37" t="s">
        <v>3297</v>
      </c>
    </row>
    <row r="1335" spans="1:10" x14ac:dyDescent="0.25">
      <c r="A1335" s="32" t="s">
        <v>3</v>
      </c>
      <c r="B1335" s="32">
        <f t="shared" si="388"/>
        <v>2026</v>
      </c>
      <c r="C1335" s="33" t="s">
        <v>14</v>
      </c>
      <c r="D1335" s="34" t="s">
        <v>1999</v>
      </c>
      <c r="E1335" s="35" t="str">
        <f t="shared" si="366"/>
        <v>PND'!</v>
      </c>
      <c r="F1335" s="34" t="str">
        <f t="shared" si="367"/>
        <v>C:\Users\jaime.benazar\Quorum Business Solutions\Ecopetrol Prometeo - Documents\Planning Space Implementation\3. Analysis &amp; Design\Design\FC22\DRR Jaime\Por presentar a ECP\Cantagallo\Yarigui-Cantagallo\[YARIGUI-CANTAGALLO_CF_SEC_07-Feb-2024Rev2.xlsx]D-PND'!</v>
      </c>
      <c r="G1335" s="32" t="s">
        <v>113</v>
      </c>
      <c r="H1335" s="33">
        <f t="shared" si="387"/>
        <v>15</v>
      </c>
      <c r="I1335" s="33" t="str">
        <f t="shared" si="369"/>
        <v>='C:\Users\jaime.benazar\Quorum Business Solutions\Ecopetrol Prometeo - Documents\Planning Space Implementation\3. Analysis &amp; Design\Design\FC22\DRR Jaime\Por presentar a ECP\Cantagallo\Yarigui-Cantagallo\[YARIGUI-CANTAGALLO_CF_SEC_07-Feb-2024Rev2.xlsx]D-PND'!$CA$15</v>
      </c>
      <c r="J1335" s="37" t="s">
        <v>3298</v>
      </c>
    </row>
    <row r="1336" spans="1:10" x14ac:dyDescent="0.25">
      <c r="A1336" s="32" t="s">
        <v>3</v>
      </c>
      <c r="B1336" s="32">
        <f t="shared" si="388"/>
        <v>2027</v>
      </c>
      <c r="C1336" s="33" t="s">
        <v>14</v>
      </c>
      <c r="D1336" s="34" t="s">
        <v>1999</v>
      </c>
      <c r="E1336" s="35" t="str">
        <f t="shared" si="366"/>
        <v>PND'!</v>
      </c>
      <c r="F1336" s="34" t="str">
        <f t="shared" si="367"/>
        <v>C:\Users\jaime.benazar\Quorum Business Solutions\Ecopetrol Prometeo - Documents\Planning Space Implementation\3. Analysis &amp; Design\Design\FC22\DRR Jaime\Por presentar a ECP\Cantagallo\Yarigui-Cantagallo\[YARIGUI-CANTAGALLO_CF_SEC_07-Feb-2024Rev2.xlsx]D-PND'!</v>
      </c>
      <c r="G1336" s="32" t="s">
        <v>113</v>
      </c>
      <c r="H1336" s="33">
        <f t="shared" si="387"/>
        <v>16</v>
      </c>
      <c r="I1336" s="33" t="str">
        <f t="shared" si="369"/>
        <v>='C:\Users\jaime.benazar\Quorum Business Solutions\Ecopetrol Prometeo - Documents\Planning Space Implementation\3. Analysis &amp; Design\Design\FC22\DRR Jaime\Por presentar a ECP\Cantagallo\Yarigui-Cantagallo\[YARIGUI-CANTAGALLO_CF_SEC_07-Feb-2024Rev2.xlsx]D-PND'!$CA$16</v>
      </c>
      <c r="J1336" s="37" t="s">
        <v>3299</v>
      </c>
    </row>
    <row r="1337" spans="1:10" x14ac:dyDescent="0.25">
      <c r="A1337" s="32" t="s">
        <v>3</v>
      </c>
      <c r="B1337" s="32">
        <f t="shared" si="388"/>
        <v>2028</v>
      </c>
      <c r="C1337" s="33" t="s">
        <v>14</v>
      </c>
      <c r="D1337" s="34" t="s">
        <v>1999</v>
      </c>
      <c r="E1337" s="35" t="str">
        <f t="shared" si="366"/>
        <v>PND'!</v>
      </c>
      <c r="F1337" s="34" t="str">
        <f t="shared" si="367"/>
        <v>C:\Users\jaime.benazar\Quorum Business Solutions\Ecopetrol Prometeo - Documents\Planning Space Implementation\3. Analysis &amp; Design\Design\FC22\DRR Jaime\Por presentar a ECP\Cantagallo\Yarigui-Cantagallo\[YARIGUI-CANTAGALLO_CF_SEC_07-Feb-2024Rev2.xlsx]D-PND'!</v>
      </c>
      <c r="G1337" s="32" t="s">
        <v>113</v>
      </c>
      <c r="H1337" s="33">
        <f t="shared" si="387"/>
        <v>17</v>
      </c>
      <c r="I1337" s="33" t="str">
        <f t="shared" si="369"/>
        <v>='C:\Users\jaime.benazar\Quorum Business Solutions\Ecopetrol Prometeo - Documents\Planning Space Implementation\3. Analysis &amp; Design\Design\FC22\DRR Jaime\Por presentar a ECP\Cantagallo\Yarigui-Cantagallo\[YARIGUI-CANTAGALLO_CF_SEC_07-Feb-2024Rev2.xlsx]D-PND'!$CA$17</v>
      </c>
      <c r="J1337" s="37" t="s">
        <v>3300</v>
      </c>
    </row>
    <row r="1338" spans="1:10" x14ac:dyDescent="0.25">
      <c r="A1338" s="32" t="s">
        <v>3</v>
      </c>
      <c r="B1338" s="32">
        <f t="shared" si="388"/>
        <v>2029</v>
      </c>
      <c r="C1338" s="33" t="s">
        <v>14</v>
      </c>
      <c r="D1338" s="34" t="s">
        <v>1999</v>
      </c>
      <c r="E1338" s="35" t="str">
        <f t="shared" si="366"/>
        <v>PND'!</v>
      </c>
      <c r="F1338" s="34" t="str">
        <f t="shared" si="367"/>
        <v>C:\Users\jaime.benazar\Quorum Business Solutions\Ecopetrol Prometeo - Documents\Planning Space Implementation\3. Analysis &amp; Design\Design\FC22\DRR Jaime\Por presentar a ECP\Cantagallo\Yarigui-Cantagallo\[YARIGUI-CANTAGALLO_CF_SEC_07-Feb-2024Rev2.xlsx]D-PND'!</v>
      </c>
      <c r="G1338" s="32" t="s">
        <v>113</v>
      </c>
      <c r="H1338" s="33">
        <f t="shared" si="387"/>
        <v>18</v>
      </c>
      <c r="I1338" s="33" t="str">
        <f t="shared" si="369"/>
        <v>='C:\Users\jaime.benazar\Quorum Business Solutions\Ecopetrol Prometeo - Documents\Planning Space Implementation\3. Analysis &amp; Design\Design\FC22\DRR Jaime\Por presentar a ECP\Cantagallo\Yarigui-Cantagallo\[YARIGUI-CANTAGALLO_CF_SEC_07-Feb-2024Rev2.xlsx]D-PND'!$CA$18</v>
      </c>
      <c r="J1338" s="37" t="s">
        <v>3301</v>
      </c>
    </row>
    <row r="1339" spans="1:10" x14ac:dyDescent="0.25">
      <c r="A1339" s="32" t="s">
        <v>3</v>
      </c>
      <c r="B1339" s="32">
        <f t="shared" si="388"/>
        <v>2030</v>
      </c>
      <c r="C1339" s="33" t="s">
        <v>14</v>
      </c>
      <c r="D1339" s="34" t="s">
        <v>1999</v>
      </c>
      <c r="E1339" s="35" t="str">
        <f t="shared" si="366"/>
        <v>PND'!</v>
      </c>
      <c r="F1339" s="34" t="str">
        <f t="shared" si="367"/>
        <v>C:\Users\jaime.benazar\Quorum Business Solutions\Ecopetrol Prometeo - Documents\Planning Space Implementation\3. Analysis &amp; Design\Design\FC22\DRR Jaime\Por presentar a ECP\Cantagallo\Yarigui-Cantagallo\[YARIGUI-CANTAGALLO_CF_SEC_07-Feb-2024Rev2.xlsx]D-PND'!</v>
      </c>
      <c r="G1339" s="32" t="s">
        <v>113</v>
      </c>
      <c r="H1339" s="33">
        <f t="shared" si="387"/>
        <v>19</v>
      </c>
      <c r="I1339" s="33" t="str">
        <f t="shared" si="369"/>
        <v>='C:\Users\jaime.benazar\Quorum Business Solutions\Ecopetrol Prometeo - Documents\Planning Space Implementation\3. Analysis &amp; Design\Design\FC22\DRR Jaime\Por presentar a ECP\Cantagallo\Yarigui-Cantagallo\[YARIGUI-CANTAGALLO_CF_SEC_07-Feb-2024Rev2.xlsx]D-PND'!$CA$19</v>
      </c>
      <c r="J1339" s="37" t="s">
        <v>3302</v>
      </c>
    </row>
    <row r="1340" spans="1:10" x14ac:dyDescent="0.25">
      <c r="A1340" s="32" t="s">
        <v>3</v>
      </c>
      <c r="B1340" s="32">
        <f t="shared" si="388"/>
        <v>2031</v>
      </c>
      <c r="C1340" s="33" t="s">
        <v>14</v>
      </c>
      <c r="D1340" s="34" t="s">
        <v>1999</v>
      </c>
      <c r="E1340" s="35" t="str">
        <f t="shared" si="366"/>
        <v>PND'!</v>
      </c>
      <c r="F1340" s="34" t="str">
        <f t="shared" si="367"/>
        <v>C:\Users\jaime.benazar\Quorum Business Solutions\Ecopetrol Prometeo - Documents\Planning Space Implementation\3. Analysis &amp; Design\Design\FC22\DRR Jaime\Por presentar a ECP\Cantagallo\Yarigui-Cantagallo\[YARIGUI-CANTAGALLO_CF_SEC_07-Feb-2024Rev2.xlsx]D-PND'!</v>
      </c>
      <c r="G1340" s="32" t="s">
        <v>113</v>
      </c>
      <c r="H1340" s="33">
        <f t="shared" si="387"/>
        <v>20</v>
      </c>
      <c r="I1340" s="33" t="str">
        <f t="shared" si="369"/>
        <v>='C:\Users\jaime.benazar\Quorum Business Solutions\Ecopetrol Prometeo - Documents\Planning Space Implementation\3. Analysis &amp; Design\Design\FC22\DRR Jaime\Por presentar a ECP\Cantagallo\Yarigui-Cantagallo\[YARIGUI-CANTAGALLO_CF_SEC_07-Feb-2024Rev2.xlsx]D-PND'!$CA$20</v>
      </c>
      <c r="J1340" s="37" t="s">
        <v>3303</v>
      </c>
    </row>
    <row r="1341" spans="1:10" x14ac:dyDescent="0.25">
      <c r="A1341" s="32" t="s">
        <v>3</v>
      </c>
      <c r="B1341" s="32">
        <f t="shared" si="388"/>
        <v>2032</v>
      </c>
      <c r="C1341" s="33" t="s">
        <v>14</v>
      </c>
      <c r="D1341" s="34" t="s">
        <v>1999</v>
      </c>
      <c r="E1341" s="35" t="str">
        <f t="shared" si="366"/>
        <v>PND'!</v>
      </c>
      <c r="F1341" s="34" t="str">
        <f t="shared" si="367"/>
        <v>C:\Users\jaime.benazar\Quorum Business Solutions\Ecopetrol Prometeo - Documents\Planning Space Implementation\3. Analysis &amp; Design\Design\FC22\DRR Jaime\Por presentar a ECP\Cantagallo\Yarigui-Cantagallo\[YARIGUI-CANTAGALLO_CF_SEC_07-Feb-2024Rev2.xlsx]D-PND'!</v>
      </c>
      <c r="G1341" s="32" t="s">
        <v>113</v>
      </c>
      <c r="H1341" s="33">
        <f t="shared" si="387"/>
        <v>21</v>
      </c>
      <c r="I1341" s="33" t="str">
        <f t="shared" si="369"/>
        <v>='C:\Users\jaime.benazar\Quorum Business Solutions\Ecopetrol Prometeo - Documents\Planning Space Implementation\3. Analysis &amp; Design\Design\FC22\DRR Jaime\Por presentar a ECP\Cantagallo\Yarigui-Cantagallo\[YARIGUI-CANTAGALLO_CF_SEC_07-Feb-2024Rev2.xlsx]D-PND'!$CA$21</v>
      </c>
      <c r="J1341" s="37" t="s">
        <v>3304</v>
      </c>
    </row>
    <row r="1342" spans="1:10" x14ac:dyDescent="0.25">
      <c r="A1342" s="32" t="s">
        <v>3</v>
      </c>
      <c r="B1342" s="32">
        <f t="shared" si="388"/>
        <v>2033</v>
      </c>
      <c r="C1342" s="33" t="s">
        <v>14</v>
      </c>
      <c r="D1342" s="34" t="s">
        <v>1999</v>
      </c>
      <c r="E1342" s="35" t="str">
        <f t="shared" si="366"/>
        <v>PND'!</v>
      </c>
      <c r="F1342" s="34" t="str">
        <f t="shared" si="367"/>
        <v>C:\Users\jaime.benazar\Quorum Business Solutions\Ecopetrol Prometeo - Documents\Planning Space Implementation\3. Analysis &amp; Design\Design\FC22\DRR Jaime\Por presentar a ECP\Cantagallo\Yarigui-Cantagallo\[YARIGUI-CANTAGALLO_CF_SEC_07-Feb-2024Rev2.xlsx]D-PND'!</v>
      </c>
      <c r="G1342" s="32" t="s">
        <v>113</v>
      </c>
      <c r="H1342" s="33">
        <f t="shared" si="387"/>
        <v>22</v>
      </c>
      <c r="I1342" s="33" t="str">
        <f t="shared" si="369"/>
        <v>='C:\Users\jaime.benazar\Quorum Business Solutions\Ecopetrol Prometeo - Documents\Planning Space Implementation\3. Analysis &amp; Design\Design\FC22\DRR Jaime\Por presentar a ECP\Cantagallo\Yarigui-Cantagallo\[YARIGUI-CANTAGALLO_CF_SEC_07-Feb-2024Rev2.xlsx]D-PND'!$CA$22</v>
      </c>
      <c r="J1342" s="37" t="s">
        <v>3305</v>
      </c>
    </row>
    <row r="1343" spans="1:10" x14ac:dyDescent="0.25">
      <c r="A1343" s="32" t="s">
        <v>3</v>
      </c>
      <c r="B1343" s="32">
        <f t="shared" si="388"/>
        <v>2034</v>
      </c>
      <c r="C1343" s="33" t="s">
        <v>14</v>
      </c>
      <c r="D1343" s="34" t="s">
        <v>1999</v>
      </c>
      <c r="E1343" s="35" t="str">
        <f t="shared" si="366"/>
        <v>PND'!</v>
      </c>
      <c r="F1343" s="34" t="str">
        <f t="shared" si="367"/>
        <v>C:\Users\jaime.benazar\Quorum Business Solutions\Ecopetrol Prometeo - Documents\Planning Space Implementation\3. Analysis &amp; Design\Design\FC22\DRR Jaime\Por presentar a ECP\Cantagallo\Yarigui-Cantagallo\[YARIGUI-CANTAGALLO_CF_SEC_07-Feb-2024Rev2.xlsx]D-PND'!</v>
      </c>
      <c r="G1343" s="32" t="s">
        <v>113</v>
      </c>
      <c r="H1343" s="33">
        <f t="shared" si="387"/>
        <v>23</v>
      </c>
      <c r="I1343" s="33" t="str">
        <f t="shared" si="369"/>
        <v>='C:\Users\jaime.benazar\Quorum Business Solutions\Ecopetrol Prometeo - Documents\Planning Space Implementation\3. Analysis &amp; Design\Design\FC22\DRR Jaime\Por presentar a ECP\Cantagallo\Yarigui-Cantagallo\[YARIGUI-CANTAGALLO_CF_SEC_07-Feb-2024Rev2.xlsx]D-PND'!$CA$23</v>
      </c>
      <c r="J1343" s="37" t="s">
        <v>3306</v>
      </c>
    </row>
    <row r="1344" spans="1:10" x14ac:dyDescent="0.25">
      <c r="A1344" s="32" t="s">
        <v>3</v>
      </c>
      <c r="B1344" s="32">
        <f t="shared" si="388"/>
        <v>2035</v>
      </c>
      <c r="C1344" s="33" t="s">
        <v>14</v>
      </c>
      <c r="D1344" s="34" t="s">
        <v>1999</v>
      </c>
      <c r="E1344" s="35" t="str">
        <f t="shared" si="366"/>
        <v>PND'!</v>
      </c>
      <c r="F1344" s="34" t="str">
        <f t="shared" si="367"/>
        <v>C:\Users\jaime.benazar\Quorum Business Solutions\Ecopetrol Prometeo - Documents\Planning Space Implementation\3. Analysis &amp; Design\Design\FC22\DRR Jaime\Por presentar a ECP\Cantagallo\Yarigui-Cantagallo\[YARIGUI-CANTAGALLO_CF_SEC_07-Feb-2024Rev2.xlsx]D-PND'!</v>
      </c>
      <c r="G1344" s="32" t="s">
        <v>113</v>
      </c>
      <c r="H1344" s="33">
        <f t="shared" si="387"/>
        <v>24</v>
      </c>
      <c r="I1344" s="33" t="str">
        <f t="shared" si="369"/>
        <v>='C:\Users\jaime.benazar\Quorum Business Solutions\Ecopetrol Prometeo - Documents\Planning Space Implementation\3. Analysis &amp; Design\Design\FC22\DRR Jaime\Por presentar a ECP\Cantagallo\Yarigui-Cantagallo\[YARIGUI-CANTAGALLO_CF_SEC_07-Feb-2024Rev2.xlsx]D-PND'!$CA$24</v>
      </c>
      <c r="J1344" s="37" t="s">
        <v>3307</v>
      </c>
    </row>
    <row r="1345" spans="1:10" x14ac:dyDescent="0.25">
      <c r="A1345" s="32" t="s">
        <v>3</v>
      </c>
      <c r="B1345" s="32">
        <f t="shared" si="388"/>
        <v>2036</v>
      </c>
      <c r="C1345" s="33" t="s">
        <v>14</v>
      </c>
      <c r="D1345" s="34" t="s">
        <v>1999</v>
      </c>
      <c r="E1345" s="35" t="str">
        <f t="shared" si="366"/>
        <v>PND'!</v>
      </c>
      <c r="F1345" s="34" t="str">
        <f t="shared" si="367"/>
        <v>C:\Users\jaime.benazar\Quorum Business Solutions\Ecopetrol Prometeo - Documents\Planning Space Implementation\3. Analysis &amp; Design\Design\FC22\DRR Jaime\Por presentar a ECP\Cantagallo\Yarigui-Cantagallo\[YARIGUI-CANTAGALLO_CF_SEC_07-Feb-2024Rev2.xlsx]D-PND'!</v>
      </c>
      <c r="G1345" s="32" t="s">
        <v>113</v>
      </c>
      <c r="H1345" s="33">
        <f t="shared" si="387"/>
        <v>25</v>
      </c>
      <c r="I1345" s="33" t="str">
        <f t="shared" si="369"/>
        <v>='C:\Users\jaime.benazar\Quorum Business Solutions\Ecopetrol Prometeo - Documents\Planning Space Implementation\3. Analysis &amp; Design\Design\FC22\DRR Jaime\Por presentar a ECP\Cantagallo\Yarigui-Cantagallo\[YARIGUI-CANTAGALLO_CF_SEC_07-Feb-2024Rev2.xlsx]D-PND'!$CA$25</v>
      </c>
      <c r="J1345" s="37" t="s">
        <v>3308</v>
      </c>
    </row>
    <row r="1346" spans="1:10" x14ac:dyDescent="0.25">
      <c r="A1346" s="32" t="s">
        <v>3</v>
      </c>
      <c r="B1346" s="32">
        <f>+B1345+1</f>
        <v>2037</v>
      </c>
      <c r="C1346" s="33" t="s">
        <v>14</v>
      </c>
      <c r="D1346" s="34" t="s">
        <v>1999</v>
      </c>
      <c r="E1346" s="35" t="str">
        <f t="shared" si="366"/>
        <v>PND'!</v>
      </c>
      <c r="F1346" s="34" t="str">
        <f t="shared" si="367"/>
        <v>C:\Users\jaime.benazar\Quorum Business Solutions\Ecopetrol Prometeo - Documents\Planning Space Implementation\3. Analysis &amp; Design\Design\FC22\DRR Jaime\Por presentar a ECP\Cantagallo\Yarigui-Cantagallo\[YARIGUI-CANTAGALLO_CF_SEC_07-Feb-2024Rev2.xlsx]D-PND'!</v>
      </c>
      <c r="G1346" s="32" t="s">
        <v>113</v>
      </c>
      <c r="H1346" s="33">
        <f t="shared" si="387"/>
        <v>26</v>
      </c>
      <c r="I1346" s="33" t="str">
        <f t="shared" si="369"/>
        <v>='C:\Users\jaime.benazar\Quorum Business Solutions\Ecopetrol Prometeo - Documents\Planning Space Implementation\3. Analysis &amp; Design\Design\FC22\DRR Jaime\Por presentar a ECP\Cantagallo\Yarigui-Cantagallo\[YARIGUI-CANTAGALLO_CF_SEC_07-Feb-2024Rev2.xlsx]D-PND'!$CA$26</v>
      </c>
      <c r="J1346" s="37" t="s">
        <v>3309</v>
      </c>
    </row>
    <row r="1347" spans="1:10" x14ac:dyDescent="0.25">
      <c r="A1347" s="32" t="s">
        <v>3</v>
      </c>
      <c r="B1347" s="32">
        <f t="shared" ref="B1347:B1349" si="389">+B1346+1</f>
        <v>2038</v>
      </c>
      <c r="C1347" s="33" t="s">
        <v>14</v>
      </c>
      <c r="D1347" s="34" t="s">
        <v>1999</v>
      </c>
      <c r="E1347" s="35" t="str">
        <f t="shared" si="366"/>
        <v>PND'!</v>
      </c>
      <c r="F1347" s="34" t="str">
        <f t="shared" si="367"/>
        <v>C:\Users\jaime.benazar\Quorum Business Solutions\Ecopetrol Prometeo - Documents\Planning Space Implementation\3. Analysis &amp; Design\Design\FC22\DRR Jaime\Por presentar a ECP\Cantagallo\Yarigui-Cantagallo\[YARIGUI-CANTAGALLO_CF_SEC_07-Feb-2024Rev2.xlsx]D-PND'!</v>
      </c>
      <c r="G1347" s="32" t="s">
        <v>113</v>
      </c>
      <c r="H1347" s="33">
        <f t="shared" si="387"/>
        <v>27</v>
      </c>
      <c r="I1347" s="33" t="str">
        <f t="shared" si="369"/>
        <v>='C:\Users\jaime.benazar\Quorum Business Solutions\Ecopetrol Prometeo - Documents\Planning Space Implementation\3. Analysis &amp; Design\Design\FC22\DRR Jaime\Por presentar a ECP\Cantagallo\Yarigui-Cantagallo\[YARIGUI-CANTAGALLO_CF_SEC_07-Feb-2024Rev2.xlsx]D-PND'!$CA$27</v>
      </c>
      <c r="J1347" s="37" t="s">
        <v>3310</v>
      </c>
    </row>
    <row r="1348" spans="1:10" x14ac:dyDescent="0.25">
      <c r="A1348" s="32" t="s">
        <v>3</v>
      </c>
      <c r="B1348" s="32">
        <f t="shared" si="389"/>
        <v>2039</v>
      </c>
      <c r="C1348" s="33" t="s">
        <v>14</v>
      </c>
      <c r="D1348" s="34" t="s">
        <v>1999</v>
      </c>
      <c r="E1348" s="35" t="str">
        <f t="shared" si="366"/>
        <v>PND'!</v>
      </c>
      <c r="F1348" s="34" t="str">
        <f t="shared" si="367"/>
        <v>C:\Users\jaime.benazar\Quorum Business Solutions\Ecopetrol Prometeo - Documents\Planning Space Implementation\3. Analysis &amp; Design\Design\FC22\DRR Jaime\Por presentar a ECP\Cantagallo\Yarigui-Cantagallo\[YARIGUI-CANTAGALLO_CF_SEC_07-Feb-2024Rev2.xlsx]D-PND'!</v>
      </c>
      <c r="G1348" s="32" t="s">
        <v>113</v>
      </c>
      <c r="H1348" s="33">
        <f t="shared" si="387"/>
        <v>28</v>
      </c>
      <c r="I1348" s="33" t="str">
        <f t="shared" si="369"/>
        <v>='C:\Users\jaime.benazar\Quorum Business Solutions\Ecopetrol Prometeo - Documents\Planning Space Implementation\3. Analysis &amp; Design\Design\FC22\DRR Jaime\Por presentar a ECP\Cantagallo\Yarigui-Cantagallo\[YARIGUI-CANTAGALLO_CF_SEC_07-Feb-2024Rev2.xlsx]D-PND'!$CA$28</v>
      </c>
      <c r="J1348" s="37" t="s">
        <v>3311</v>
      </c>
    </row>
    <row r="1349" spans="1:10" x14ac:dyDescent="0.25">
      <c r="A1349" s="32" t="s">
        <v>3</v>
      </c>
      <c r="B1349" s="32">
        <f t="shared" si="389"/>
        <v>2040</v>
      </c>
      <c r="C1349" s="33" t="s">
        <v>14</v>
      </c>
      <c r="D1349" s="34" t="s">
        <v>1999</v>
      </c>
      <c r="E1349" s="35" t="str">
        <f t="shared" si="366"/>
        <v>PND'!</v>
      </c>
      <c r="F1349" s="34" t="str">
        <f t="shared" si="367"/>
        <v>C:\Users\jaime.benazar\Quorum Business Solutions\Ecopetrol Prometeo - Documents\Planning Space Implementation\3. Analysis &amp; Design\Design\FC22\DRR Jaime\Por presentar a ECP\Cantagallo\Yarigui-Cantagallo\[YARIGUI-CANTAGALLO_CF_SEC_07-Feb-2024Rev2.xlsx]D-PND'!</v>
      </c>
      <c r="G1349" s="32" t="s">
        <v>113</v>
      </c>
      <c r="H1349" s="33">
        <f t="shared" si="387"/>
        <v>29</v>
      </c>
      <c r="I1349" s="33" t="str">
        <f t="shared" si="369"/>
        <v>='C:\Users\jaime.benazar\Quorum Business Solutions\Ecopetrol Prometeo - Documents\Planning Space Implementation\3. Analysis &amp; Design\Design\FC22\DRR Jaime\Por presentar a ECP\Cantagallo\Yarigui-Cantagallo\[YARIGUI-CANTAGALLO_CF_SEC_07-Feb-2024Rev2.xlsx]D-PND'!$CA$29</v>
      </c>
      <c r="J1349" s="37" t="s">
        <v>3312</v>
      </c>
    </row>
    <row r="1350" spans="1:10" x14ac:dyDescent="0.25">
      <c r="A1350" s="32" t="s">
        <v>3</v>
      </c>
      <c r="B1350" s="32">
        <f>+B1349+1</f>
        <v>2041</v>
      </c>
      <c r="C1350" s="33" t="s">
        <v>14</v>
      </c>
      <c r="D1350" s="34" t="s">
        <v>1999</v>
      </c>
      <c r="E1350" s="35" t="str">
        <f t="shared" si="366"/>
        <v>PND'!</v>
      </c>
      <c r="F1350" s="34" t="str">
        <f t="shared" si="367"/>
        <v>C:\Users\jaime.benazar\Quorum Business Solutions\Ecopetrol Prometeo - Documents\Planning Space Implementation\3. Analysis &amp; Design\Design\FC22\DRR Jaime\Por presentar a ECP\Cantagallo\Yarigui-Cantagallo\[YARIGUI-CANTAGALLO_CF_SEC_07-Feb-2024Rev2.xlsx]D-PND'!</v>
      </c>
      <c r="G1350" s="32" t="s">
        <v>113</v>
      </c>
      <c r="H1350" s="33">
        <f t="shared" si="387"/>
        <v>30</v>
      </c>
      <c r="I1350" s="33" t="str">
        <f t="shared" si="369"/>
        <v>='C:\Users\jaime.benazar\Quorum Business Solutions\Ecopetrol Prometeo - Documents\Planning Space Implementation\3. Analysis &amp; Design\Design\FC22\DRR Jaime\Por presentar a ECP\Cantagallo\Yarigui-Cantagallo\[YARIGUI-CANTAGALLO_CF_SEC_07-Feb-2024Rev2.xlsx]D-PND'!$CA$30</v>
      </c>
      <c r="J1350" s="37" t="s">
        <v>3313</v>
      </c>
    </row>
    <row r="1351" spans="1:10" x14ac:dyDescent="0.25">
      <c r="A1351" s="32" t="s">
        <v>3</v>
      </c>
      <c r="B1351" s="32">
        <f t="shared" ref="B1351:B1352" si="390">+B1350+1</f>
        <v>2042</v>
      </c>
      <c r="C1351" s="33" t="s">
        <v>14</v>
      </c>
      <c r="D1351" s="34" t="s">
        <v>1999</v>
      </c>
      <c r="E1351" s="35" t="str">
        <f t="shared" ref="E1351:E1656" si="391">_xlfn.CONCAT(A1351,"'!")</f>
        <v>PND'!</v>
      </c>
      <c r="F1351" s="34" t="str">
        <f t="shared" ref="F1351:F1656" si="392">_xlfn.CONCAT(D1351:E1351)</f>
        <v>C:\Users\jaime.benazar\Quorum Business Solutions\Ecopetrol Prometeo - Documents\Planning Space Implementation\3. Analysis &amp; Design\Design\FC22\DRR Jaime\Por presentar a ECP\Cantagallo\Yarigui-Cantagallo\[YARIGUI-CANTAGALLO_CF_SEC_07-Feb-2024Rev2.xlsx]D-PND'!</v>
      </c>
      <c r="G1351" s="32" t="s">
        <v>113</v>
      </c>
      <c r="H1351" s="33">
        <f t="shared" si="387"/>
        <v>31</v>
      </c>
      <c r="I1351" s="33" t="str">
        <f t="shared" ref="I1351:I1656" si="393">_xlfn.CONCAT("='",F1351:H1351)</f>
        <v>='C:\Users\jaime.benazar\Quorum Business Solutions\Ecopetrol Prometeo - Documents\Planning Space Implementation\3. Analysis &amp; Design\Design\FC22\DRR Jaime\Por presentar a ECP\Cantagallo\Yarigui-Cantagallo\[YARIGUI-CANTAGALLO_CF_SEC_07-Feb-2024Rev2.xlsx]D-PND'!$CA$31</v>
      </c>
      <c r="J1351" s="37" t="s">
        <v>3314</v>
      </c>
    </row>
    <row r="1352" spans="1:10" x14ac:dyDescent="0.25">
      <c r="A1352" s="32" t="s">
        <v>3</v>
      </c>
      <c r="B1352" s="32">
        <f t="shared" si="390"/>
        <v>2043</v>
      </c>
      <c r="C1352" s="33" t="s">
        <v>14</v>
      </c>
      <c r="D1352" s="34" t="s">
        <v>1999</v>
      </c>
      <c r="E1352" s="35" t="str">
        <f t="shared" si="391"/>
        <v>PND'!</v>
      </c>
      <c r="F1352" s="34" t="str">
        <f t="shared" si="392"/>
        <v>C:\Users\jaime.benazar\Quorum Business Solutions\Ecopetrol Prometeo - Documents\Planning Space Implementation\3. Analysis &amp; Design\Design\FC22\DRR Jaime\Por presentar a ECP\Cantagallo\Yarigui-Cantagallo\[YARIGUI-CANTAGALLO_CF_SEC_07-Feb-2024Rev2.xlsx]D-PND'!</v>
      </c>
      <c r="G1352" s="32" t="s">
        <v>113</v>
      </c>
      <c r="H1352" s="33">
        <f t="shared" si="387"/>
        <v>32</v>
      </c>
      <c r="I1352" s="33" t="str">
        <f t="shared" si="393"/>
        <v>='C:\Users\jaime.benazar\Quorum Business Solutions\Ecopetrol Prometeo - Documents\Planning Space Implementation\3. Analysis &amp; Design\Design\FC22\DRR Jaime\Por presentar a ECP\Cantagallo\Yarigui-Cantagallo\[YARIGUI-CANTAGALLO_CF_SEC_07-Feb-2024Rev2.xlsx]D-PND'!$CA$32</v>
      </c>
      <c r="J1352" s="37" t="s">
        <v>3315</v>
      </c>
    </row>
    <row r="1353" spans="1:10" x14ac:dyDescent="0.25">
      <c r="A1353" s="32" t="s">
        <v>3</v>
      </c>
      <c r="B1353" s="32">
        <f>+B1352+1</f>
        <v>2044</v>
      </c>
      <c r="C1353" s="33" t="s">
        <v>14</v>
      </c>
      <c r="D1353" s="34" t="s">
        <v>1999</v>
      </c>
      <c r="E1353" s="35" t="str">
        <f t="shared" ref="E1353:E1368" si="394">_xlfn.CONCAT(A1353,"'!")</f>
        <v>PND'!</v>
      </c>
      <c r="F1353" s="34" t="str">
        <f t="shared" ref="F1353:F1368" si="395">_xlfn.CONCAT(D1353:E1353)</f>
        <v>C:\Users\jaime.benazar\Quorum Business Solutions\Ecopetrol Prometeo - Documents\Planning Space Implementation\3. Analysis &amp; Design\Design\FC22\DRR Jaime\Por presentar a ECP\Cantagallo\Yarigui-Cantagallo\[YARIGUI-CANTAGALLO_CF_SEC_07-Feb-2024Rev2.xlsx]D-PND'!</v>
      </c>
      <c r="G1353" s="32" t="s">
        <v>113</v>
      </c>
      <c r="H1353" s="33">
        <f t="shared" ref="H1353:H1368" si="396">IF(A1353&lt;&gt;A1352,12,H1352+1)</f>
        <v>33</v>
      </c>
      <c r="I1353" s="33" t="str">
        <f t="shared" ref="I1353:I1368" si="397">_xlfn.CONCAT("='",F1353:H1353)</f>
        <v>='C:\Users\jaime.benazar\Quorum Business Solutions\Ecopetrol Prometeo - Documents\Planning Space Implementation\3. Analysis &amp; Design\Design\FC22\DRR Jaime\Por presentar a ECP\Cantagallo\Yarigui-Cantagallo\[YARIGUI-CANTAGALLO_CF_SEC_07-Feb-2024Rev2.xlsx]D-PND'!$CA$33</v>
      </c>
      <c r="J1353" s="37" t="s">
        <v>3316</v>
      </c>
    </row>
    <row r="1354" spans="1:10" x14ac:dyDescent="0.25">
      <c r="A1354" s="32" t="s">
        <v>3</v>
      </c>
      <c r="B1354" s="32">
        <f t="shared" ref="B1354:B1368" si="398">+B1353+1</f>
        <v>2045</v>
      </c>
      <c r="C1354" s="33" t="s">
        <v>14</v>
      </c>
      <c r="D1354" s="34" t="s">
        <v>1999</v>
      </c>
      <c r="E1354" s="35" t="str">
        <f t="shared" si="394"/>
        <v>PND'!</v>
      </c>
      <c r="F1354" s="34" t="str">
        <f t="shared" si="395"/>
        <v>C:\Users\jaime.benazar\Quorum Business Solutions\Ecopetrol Prometeo - Documents\Planning Space Implementation\3. Analysis &amp; Design\Design\FC22\DRR Jaime\Por presentar a ECP\Cantagallo\Yarigui-Cantagallo\[YARIGUI-CANTAGALLO_CF_SEC_07-Feb-2024Rev2.xlsx]D-PND'!</v>
      </c>
      <c r="G1354" s="32" t="s">
        <v>113</v>
      </c>
      <c r="H1354" s="33">
        <f t="shared" si="396"/>
        <v>34</v>
      </c>
      <c r="I1354" s="33" t="str">
        <f t="shared" si="397"/>
        <v>='C:\Users\jaime.benazar\Quorum Business Solutions\Ecopetrol Prometeo - Documents\Planning Space Implementation\3. Analysis &amp; Design\Design\FC22\DRR Jaime\Por presentar a ECP\Cantagallo\Yarigui-Cantagallo\[YARIGUI-CANTAGALLO_CF_SEC_07-Feb-2024Rev2.xlsx]D-PND'!$CA$34</v>
      </c>
      <c r="J1354" s="37" t="s">
        <v>3317</v>
      </c>
    </row>
    <row r="1355" spans="1:10" x14ac:dyDescent="0.25">
      <c r="A1355" s="32" t="s">
        <v>3</v>
      </c>
      <c r="B1355" s="32">
        <f t="shared" si="398"/>
        <v>2046</v>
      </c>
      <c r="C1355" s="33" t="s">
        <v>14</v>
      </c>
      <c r="D1355" s="34" t="s">
        <v>1999</v>
      </c>
      <c r="E1355" s="35" t="str">
        <f t="shared" si="394"/>
        <v>PND'!</v>
      </c>
      <c r="F1355" s="34" t="str">
        <f t="shared" si="395"/>
        <v>C:\Users\jaime.benazar\Quorum Business Solutions\Ecopetrol Prometeo - Documents\Planning Space Implementation\3. Analysis &amp; Design\Design\FC22\DRR Jaime\Por presentar a ECP\Cantagallo\Yarigui-Cantagallo\[YARIGUI-CANTAGALLO_CF_SEC_07-Feb-2024Rev2.xlsx]D-PND'!</v>
      </c>
      <c r="G1355" s="32" t="s">
        <v>113</v>
      </c>
      <c r="H1355" s="33">
        <f t="shared" si="396"/>
        <v>35</v>
      </c>
      <c r="I1355" s="33" t="str">
        <f t="shared" si="397"/>
        <v>='C:\Users\jaime.benazar\Quorum Business Solutions\Ecopetrol Prometeo - Documents\Planning Space Implementation\3. Analysis &amp; Design\Design\FC22\DRR Jaime\Por presentar a ECP\Cantagallo\Yarigui-Cantagallo\[YARIGUI-CANTAGALLO_CF_SEC_07-Feb-2024Rev2.xlsx]D-PND'!$CA$35</v>
      </c>
      <c r="J1355" s="37" t="s">
        <v>3318</v>
      </c>
    </row>
    <row r="1356" spans="1:10" x14ac:dyDescent="0.25">
      <c r="A1356" s="32" t="s">
        <v>3</v>
      </c>
      <c r="B1356" s="32">
        <f t="shared" si="398"/>
        <v>2047</v>
      </c>
      <c r="C1356" s="33" t="s">
        <v>14</v>
      </c>
      <c r="D1356" s="34" t="s">
        <v>1999</v>
      </c>
      <c r="E1356" s="35" t="str">
        <f t="shared" si="394"/>
        <v>PND'!</v>
      </c>
      <c r="F1356" s="34" t="str">
        <f t="shared" si="395"/>
        <v>C:\Users\jaime.benazar\Quorum Business Solutions\Ecopetrol Prometeo - Documents\Planning Space Implementation\3. Analysis &amp; Design\Design\FC22\DRR Jaime\Por presentar a ECP\Cantagallo\Yarigui-Cantagallo\[YARIGUI-CANTAGALLO_CF_SEC_07-Feb-2024Rev2.xlsx]D-PND'!</v>
      </c>
      <c r="G1356" s="32" t="s">
        <v>113</v>
      </c>
      <c r="H1356" s="33">
        <f t="shared" si="396"/>
        <v>36</v>
      </c>
      <c r="I1356" s="33" t="str">
        <f t="shared" si="397"/>
        <v>='C:\Users\jaime.benazar\Quorum Business Solutions\Ecopetrol Prometeo - Documents\Planning Space Implementation\3. Analysis &amp; Design\Design\FC22\DRR Jaime\Por presentar a ECP\Cantagallo\Yarigui-Cantagallo\[YARIGUI-CANTAGALLO_CF_SEC_07-Feb-2024Rev2.xlsx]D-PND'!$CA$36</v>
      </c>
      <c r="J1356" s="37" t="s">
        <v>3319</v>
      </c>
    </row>
    <row r="1357" spans="1:10" x14ac:dyDescent="0.25">
      <c r="A1357" s="32" t="s">
        <v>3</v>
      </c>
      <c r="B1357" s="32">
        <f t="shared" si="398"/>
        <v>2048</v>
      </c>
      <c r="C1357" s="33" t="s">
        <v>14</v>
      </c>
      <c r="D1357" s="34" t="s">
        <v>1999</v>
      </c>
      <c r="E1357" s="35" t="str">
        <f t="shared" si="394"/>
        <v>PND'!</v>
      </c>
      <c r="F1357" s="34" t="str">
        <f t="shared" si="395"/>
        <v>C:\Users\jaime.benazar\Quorum Business Solutions\Ecopetrol Prometeo - Documents\Planning Space Implementation\3. Analysis &amp; Design\Design\FC22\DRR Jaime\Por presentar a ECP\Cantagallo\Yarigui-Cantagallo\[YARIGUI-CANTAGALLO_CF_SEC_07-Feb-2024Rev2.xlsx]D-PND'!</v>
      </c>
      <c r="G1357" s="32" t="s">
        <v>113</v>
      </c>
      <c r="H1357" s="33">
        <f t="shared" si="396"/>
        <v>37</v>
      </c>
      <c r="I1357" s="33" t="str">
        <f t="shared" si="397"/>
        <v>='C:\Users\jaime.benazar\Quorum Business Solutions\Ecopetrol Prometeo - Documents\Planning Space Implementation\3. Analysis &amp; Design\Design\FC22\DRR Jaime\Por presentar a ECP\Cantagallo\Yarigui-Cantagallo\[YARIGUI-CANTAGALLO_CF_SEC_07-Feb-2024Rev2.xlsx]D-PND'!$CA$37</v>
      </c>
      <c r="J1357" s="37" t="s">
        <v>3320</v>
      </c>
    </row>
    <row r="1358" spans="1:10" x14ac:dyDescent="0.25">
      <c r="A1358" s="32" t="s">
        <v>3</v>
      </c>
      <c r="B1358" s="32">
        <f t="shared" si="398"/>
        <v>2049</v>
      </c>
      <c r="C1358" s="33" t="s">
        <v>14</v>
      </c>
      <c r="D1358" s="34" t="s">
        <v>1999</v>
      </c>
      <c r="E1358" s="35" t="str">
        <f t="shared" si="394"/>
        <v>PND'!</v>
      </c>
      <c r="F1358" s="34" t="str">
        <f t="shared" si="395"/>
        <v>C:\Users\jaime.benazar\Quorum Business Solutions\Ecopetrol Prometeo - Documents\Planning Space Implementation\3. Analysis &amp; Design\Design\FC22\DRR Jaime\Por presentar a ECP\Cantagallo\Yarigui-Cantagallo\[YARIGUI-CANTAGALLO_CF_SEC_07-Feb-2024Rev2.xlsx]D-PND'!</v>
      </c>
      <c r="G1358" s="32" t="s">
        <v>113</v>
      </c>
      <c r="H1358" s="33">
        <f t="shared" si="396"/>
        <v>38</v>
      </c>
      <c r="I1358" s="33" t="str">
        <f t="shared" si="397"/>
        <v>='C:\Users\jaime.benazar\Quorum Business Solutions\Ecopetrol Prometeo - Documents\Planning Space Implementation\3. Analysis &amp; Design\Design\FC22\DRR Jaime\Por presentar a ECP\Cantagallo\Yarigui-Cantagallo\[YARIGUI-CANTAGALLO_CF_SEC_07-Feb-2024Rev2.xlsx]D-PND'!$CA$38</v>
      </c>
      <c r="J1358" s="37" t="s">
        <v>3321</v>
      </c>
    </row>
    <row r="1359" spans="1:10" x14ac:dyDescent="0.25">
      <c r="A1359" s="32" t="s">
        <v>3</v>
      </c>
      <c r="B1359" s="32">
        <f t="shared" si="398"/>
        <v>2050</v>
      </c>
      <c r="C1359" s="33" t="s">
        <v>14</v>
      </c>
      <c r="D1359" s="34" t="s">
        <v>1999</v>
      </c>
      <c r="E1359" s="35" t="str">
        <f t="shared" si="394"/>
        <v>PND'!</v>
      </c>
      <c r="F1359" s="34" t="str">
        <f t="shared" si="395"/>
        <v>C:\Users\jaime.benazar\Quorum Business Solutions\Ecopetrol Prometeo - Documents\Planning Space Implementation\3. Analysis &amp; Design\Design\FC22\DRR Jaime\Por presentar a ECP\Cantagallo\Yarigui-Cantagallo\[YARIGUI-CANTAGALLO_CF_SEC_07-Feb-2024Rev2.xlsx]D-PND'!</v>
      </c>
      <c r="G1359" s="32" t="s">
        <v>113</v>
      </c>
      <c r="H1359" s="33">
        <f t="shared" si="396"/>
        <v>39</v>
      </c>
      <c r="I1359" s="33" t="str">
        <f t="shared" si="397"/>
        <v>='C:\Users\jaime.benazar\Quorum Business Solutions\Ecopetrol Prometeo - Documents\Planning Space Implementation\3. Analysis &amp; Design\Design\FC22\DRR Jaime\Por presentar a ECP\Cantagallo\Yarigui-Cantagallo\[YARIGUI-CANTAGALLO_CF_SEC_07-Feb-2024Rev2.xlsx]D-PND'!$CA$39</v>
      </c>
      <c r="J1359" s="37" t="s">
        <v>3322</v>
      </c>
    </row>
    <row r="1360" spans="1:10" x14ac:dyDescent="0.25">
      <c r="A1360" s="32" t="s">
        <v>3</v>
      </c>
      <c r="B1360" s="32">
        <f t="shared" si="398"/>
        <v>2051</v>
      </c>
      <c r="C1360" s="33" t="s">
        <v>14</v>
      </c>
      <c r="D1360" s="34" t="s">
        <v>1999</v>
      </c>
      <c r="E1360" s="35" t="str">
        <f t="shared" si="394"/>
        <v>PND'!</v>
      </c>
      <c r="F1360" s="34" t="str">
        <f t="shared" si="395"/>
        <v>C:\Users\jaime.benazar\Quorum Business Solutions\Ecopetrol Prometeo - Documents\Planning Space Implementation\3. Analysis &amp; Design\Design\FC22\DRR Jaime\Por presentar a ECP\Cantagallo\Yarigui-Cantagallo\[YARIGUI-CANTAGALLO_CF_SEC_07-Feb-2024Rev2.xlsx]D-PND'!</v>
      </c>
      <c r="G1360" s="32" t="s">
        <v>113</v>
      </c>
      <c r="H1360" s="33">
        <f t="shared" si="396"/>
        <v>40</v>
      </c>
      <c r="I1360" s="33" t="str">
        <f t="shared" si="397"/>
        <v>='C:\Users\jaime.benazar\Quorum Business Solutions\Ecopetrol Prometeo - Documents\Planning Space Implementation\3. Analysis &amp; Design\Design\FC22\DRR Jaime\Por presentar a ECP\Cantagallo\Yarigui-Cantagallo\[YARIGUI-CANTAGALLO_CF_SEC_07-Feb-2024Rev2.xlsx]D-PND'!$CA$40</v>
      </c>
      <c r="J1360" s="37" t="s">
        <v>3323</v>
      </c>
    </row>
    <row r="1361" spans="1:10" x14ac:dyDescent="0.25">
      <c r="A1361" s="32" t="s">
        <v>3</v>
      </c>
      <c r="B1361" s="32">
        <f t="shared" si="398"/>
        <v>2052</v>
      </c>
      <c r="C1361" s="33" t="s">
        <v>14</v>
      </c>
      <c r="D1361" s="34" t="s">
        <v>1999</v>
      </c>
      <c r="E1361" s="35" t="str">
        <f t="shared" si="394"/>
        <v>PND'!</v>
      </c>
      <c r="F1361" s="34" t="str">
        <f t="shared" si="395"/>
        <v>C:\Users\jaime.benazar\Quorum Business Solutions\Ecopetrol Prometeo - Documents\Planning Space Implementation\3. Analysis &amp; Design\Design\FC22\DRR Jaime\Por presentar a ECP\Cantagallo\Yarigui-Cantagallo\[YARIGUI-CANTAGALLO_CF_SEC_07-Feb-2024Rev2.xlsx]D-PND'!</v>
      </c>
      <c r="G1361" s="32" t="s">
        <v>113</v>
      </c>
      <c r="H1361" s="33">
        <f t="shared" si="396"/>
        <v>41</v>
      </c>
      <c r="I1361" s="33" t="str">
        <f t="shared" si="397"/>
        <v>='C:\Users\jaime.benazar\Quorum Business Solutions\Ecopetrol Prometeo - Documents\Planning Space Implementation\3. Analysis &amp; Design\Design\FC22\DRR Jaime\Por presentar a ECP\Cantagallo\Yarigui-Cantagallo\[YARIGUI-CANTAGALLO_CF_SEC_07-Feb-2024Rev2.xlsx]D-PND'!$CA$41</v>
      </c>
      <c r="J1361" s="37" t="s">
        <v>3324</v>
      </c>
    </row>
    <row r="1362" spans="1:10" x14ac:dyDescent="0.25">
      <c r="A1362" s="32" t="s">
        <v>3</v>
      </c>
      <c r="B1362" s="32">
        <f t="shared" si="398"/>
        <v>2053</v>
      </c>
      <c r="C1362" s="33" t="s">
        <v>14</v>
      </c>
      <c r="D1362" s="34" t="s">
        <v>1999</v>
      </c>
      <c r="E1362" s="35" t="str">
        <f t="shared" si="394"/>
        <v>PND'!</v>
      </c>
      <c r="F1362" s="34" t="str">
        <f t="shared" si="395"/>
        <v>C:\Users\jaime.benazar\Quorum Business Solutions\Ecopetrol Prometeo - Documents\Planning Space Implementation\3. Analysis &amp; Design\Design\FC22\DRR Jaime\Por presentar a ECP\Cantagallo\Yarigui-Cantagallo\[YARIGUI-CANTAGALLO_CF_SEC_07-Feb-2024Rev2.xlsx]D-PND'!</v>
      </c>
      <c r="G1362" s="32" t="s">
        <v>113</v>
      </c>
      <c r="H1362" s="33">
        <f t="shared" si="396"/>
        <v>42</v>
      </c>
      <c r="I1362" s="33" t="str">
        <f t="shared" si="397"/>
        <v>='C:\Users\jaime.benazar\Quorum Business Solutions\Ecopetrol Prometeo - Documents\Planning Space Implementation\3. Analysis &amp; Design\Design\FC22\DRR Jaime\Por presentar a ECP\Cantagallo\Yarigui-Cantagallo\[YARIGUI-CANTAGALLO_CF_SEC_07-Feb-2024Rev2.xlsx]D-PND'!$CA$42</v>
      </c>
      <c r="J1362" s="37" t="s">
        <v>3325</v>
      </c>
    </row>
    <row r="1363" spans="1:10" x14ac:dyDescent="0.25">
      <c r="A1363" s="32" t="s">
        <v>3</v>
      </c>
      <c r="B1363" s="32">
        <f t="shared" si="398"/>
        <v>2054</v>
      </c>
      <c r="C1363" s="33" t="s">
        <v>14</v>
      </c>
      <c r="D1363" s="34" t="s">
        <v>1999</v>
      </c>
      <c r="E1363" s="35" t="str">
        <f t="shared" si="394"/>
        <v>PND'!</v>
      </c>
      <c r="F1363" s="34" t="str">
        <f t="shared" si="395"/>
        <v>C:\Users\jaime.benazar\Quorum Business Solutions\Ecopetrol Prometeo - Documents\Planning Space Implementation\3. Analysis &amp; Design\Design\FC22\DRR Jaime\Por presentar a ECP\Cantagallo\Yarigui-Cantagallo\[YARIGUI-CANTAGALLO_CF_SEC_07-Feb-2024Rev2.xlsx]D-PND'!</v>
      </c>
      <c r="G1363" s="32" t="s">
        <v>113</v>
      </c>
      <c r="H1363" s="33">
        <f t="shared" si="396"/>
        <v>43</v>
      </c>
      <c r="I1363" s="33" t="str">
        <f t="shared" si="397"/>
        <v>='C:\Users\jaime.benazar\Quorum Business Solutions\Ecopetrol Prometeo - Documents\Planning Space Implementation\3. Analysis &amp; Design\Design\FC22\DRR Jaime\Por presentar a ECP\Cantagallo\Yarigui-Cantagallo\[YARIGUI-CANTAGALLO_CF_SEC_07-Feb-2024Rev2.xlsx]D-PND'!$CA$43</v>
      </c>
      <c r="J1363" s="37" t="s">
        <v>3326</v>
      </c>
    </row>
    <row r="1364" spans="1:10" x14ac:dyDescent="0.25">
      <c r="A1364" s="32" t="s">
        <v>3</v>
      </c>
      <c r="B1364" s="32">
        <f t="shared" si="398"/>
        <v>2055</v>
      </c>
      <c r="C1364" s="33" t="s">
        <v>14</v>
      </c>
      <c r="D1364" s="34" t="s">
        <v>1999</v>
      </c>
      <c r="E1364" s="35" t="str">
        <f t="shared" si="394"/>
        <v>PND'!</v>
      </c>
      <c r="F1364" s="34" t="str">
        <f t="shared" si="395"/>
        <v>C:\Users\jaime.benazar\Quorum Business Solutions\Ecopetrol Prometeo - Documents\Planning Space Implementation\3. Analysis &amp; Design\Design\FC22\DRR Jaime\Por presentar a ECP\Cantagallo\Yarigui-Cantagallo\[YARIGUI-CANTAGALLO_CF_SEC_07-Feb-2024Rev2.xlsx]D-PND'!</v>
      </c>
      <c r="G1364" s="32" t="s">
        <v>113</v>
      </c>
      <c r="H1364" s="33">
        <f t="shared" si="396"/>
        <v>44</v>
      </c>
      <c r="I1364" s="33" t="str">
        <f t="shared" si="397"/>
        <v>='C:\Users\jaime.benazar\Quorum Business Solutions\Ecopetrol Prometeo - Documents\Planning Space Implementation\3. Analysis &amp; Design\Design\FC22\DRR Jaime\Por presentar a ECP\Cantagallo\Yarigui-Cantagallo\[YARIGUI-CANTAGALLO_CF_SEC_07-Feb-2024Rev2.xlsx]D-PND'!$CA$44</v>
      </c>
      <c r="J1364" s="37" t="s">
        <v>3327</v>
      </c>
    </row>
    <row r="1365" spans="1:10" x14ac:dyDescent="0.25">
      <c r="A1365" s="32" t="s">
        <v>3</v>
      </c>
      <c r="B1365" s="32">
        <f t="shared" si="398"/>
        <v>2056</v>
      </c>
      <c r="C1365" s="33" t="s">
        <v>14</v>
      </c>
      <c r="D1365" s="34" t="s">
        <v>1999</v>
      </c>
      <c r="E1365" s="35" t="str">
        <f t="shared" si="394"/>
        <v>PND'!</v>
      </c>
      <c r="F1365" s="34" t="str">
        <f t="shared" si="395"/>
        <v>C:\Users\jaime.benazar\Quorum Business Solutions\Ecopetrol Prometeo - Documents\Planning Space Implementation\3. Analysis &amp; Design\Design\FC22\DRR Jaime\Por presentar a ECP\Cantagallo\Yarigui-Cantagallo\[YARIGUI-CANTAGALLO_CF_SEC_07-Feb-2024Rev2.xlsx]D-PND'!</v>
      </c>
      <c r="G1365" s="32" t="s">
        <v>113</v>
      </c>
      <c r="H1365" s="33">
        <f t="shared" si="396"/>
        <v>45</v>
      </c>
      <c r="I1365" s="33" t="str">
        <f t="shared" si="397"/>
        <v>='C:\Users\jaime.benazar\Quorum Business Solutions\Ecopetrol Prometeo - Documents\Planning Space Implementation\3. Analysis &amp; Design\Design\FC22\DRR Jaime\Por presentar a ECP\Cantagallo\Yarigui-Cantagallo\[YARIGUI-CANTAGALLO_CF_SEC_07-Feb-2024Rev2.xlsx]D-PND'!$CA$45</v>
      </c>
      <c r="J1365" s="37" t="s">
        <v>3328</v>
      </c>
    </row>
    <row r="1366" spans="1:10" x14ac:dyDescent="0.25">
      <c r="A1366" s="32" t="s">
        <v>3</v>
      </c>
      <c r="B1366" s="32">
        <f t="shared" si="398"/>
        <v>2057</v>
      </c>
      <c r="C1366" s="33" t="s">
        <v>14</v>
      </c>
      <c r="D1366" s="34" t="s">
        <v>1999</v>
      </c>
      <c r="E1366" s="35" t="str">
        <f t="shared" si="394"/>
        <v>PND'!</v>
      </c>
      <c r="F1366" s="34" t="str">
        <f t="shared" si="395"/>
        <v>C:\Users\jaime.benazar\Quorum Business Solutions\Ecopetrol Prometeo - Documents\Planning Space Implementation\3. Analysis &amp; Design\Design\FC22\DRR Jaime\Por presentar a ECP\Cantagallo\Yarigui-Cantagallo\[YARIGUI-CANTAGALLO_CF_SEC_07-Feb-2024Rev2.xlsx]D-PND'!</v>
      </c>
      <c r="G1366" s="32" t="s">
        <v>113</v>
      </c>
      <c r="H1366" s="33">
        <f t="shared" si="396"/>
        <v>46</v>
      </c>
      <c r="I1366" s="33" t="str">
        <f t="shared" si="397"/>
        <v>='C:\Users\jaime.benazar\Quorum Business Solutions\Ecopetrol Prometeo - Documents\Planning Space Implementation\3. Analysis &amp; Design\Design\FC22\DRR Jaime\Por presentar a ECP\Cantagallo\Yarigui-Cantagallo\[YARIGUI-CANTAGALLO_CF_SEC_07-Feb-2024Rev2.xlsx]D-PND'!$CA$46</v>
      </c>
      <c r="J1366" s="37" t="s">
        <v>3329</v>
      </c>
    </row>
    <row r="1367" spans="1:10" x14ac:dyDescent="0.25">
      <c r="A1367" s="32" t="s">
        <v>3</v>
      </c>
      <c r="B1367" s="32">
        <f t="shared" si="398"/>
        <v>2058</v>
      </c>
      <c r="C1367" s="33" t="s">
        <v>14</v>
      </c>
      <c r="D1367" s="34" t="s">
        <v>1999</v>
      </c>
      <c r="E1367" s="35" t="str">
        <f t="shared" si="394"/>
        <v>PND'!</v>
      </c>
      <c r="F1367" s="34" t="str">
        <f t="shared" si="395"/>
        <v>C:\Users\jaime.benazar\Quorum Business Solutions\Ecopetrol Prometeo - Documents\Planning Space Implementation\3. Analysis &amp; Design\Design\FC22\DRR Jaime\Por presentar a ECP\Cantagallo\Yarigui-Cantagallo\[YARIGUI-CANTAGALLO_CF_SEC_07-Feb-2024Rev2.xlsx]D-PND'!</v>
      </c>
      <c r="G1367" s="32" t="s">
        <v>113</v>
      </c>
      <c r="H1367" s="33">
        <f t="shared" si="396"/>
        <v>47</v>
      </c>
      <c r="I1367" s="33" t="str">
        <f t="shared" si="397"/>
        <v>='C:\Users\jaime.benazar\Quorum Business Solutions\Ecopetrol Prometeo - Documents\Planning Space Implementation\3. Analysis &amp; Design\Design\FC22\DRR Jaime\Por presentar a ECP\Cantagallo\Yarigui-Cantagallo\[YARIGUI-CANTAGALLO_CF_SEC_07-Feb-2024Rev2.xlsx]D-PND'!$CA$47</v>
      </c>
      <c r="J1367" s="37" t="s">
        <v>3330</v>
      </c>
    </row>
    <row r="1368" spans="1:10" x14ac:dyDescent="0.25">
      <c r="A1368" s="32" t="s">
        <v>3</v>
      </c>
      <c r="B1368" s="32">
        <f t="shared" si="398"/>
        <v>2059</v>
      </c>
      <c r="C1368" s="33" t="s">
        <v>14</v>
      </c>
      <c r="D1368" s="34" t="s">
        <v>1999</v>
      </c>
      <c r="E1368" s="35" t="str">
        <f t="shared" si="394"/>
        <v>PND'!</v>
      </c>
      <c r="F1368" s="34" t="str">
        <f t="shared" si="395"/>
        <v>C:\Users\jaime.benazar\Quorum Business Solutions\Ecopetrol Prometeo - Documents\Planning Space Implementation\3. Analysis &amp; Design\Design\FC22\DRR Jaime\Por presentar a ECP\Cantagallo\Yarigui-Cantagallo\[YARIGUI-CANTAGALLO_CF_SEC_07-Feb-2024Rev2.xlsx]D-PND'!</v>
      </c>
      <c r="G1368" s="32" t="s">
        <v>113</v>
      </c>
      <c r="H1368" s="33">
        <f t="shared" si="396"/>
        <v>48</v>
      </c>
      <c r="I1368" s="33" t="str">
        <f t="shared" si="397"/>
        <v>='C:\Users\jaime.benazar\Quorum Business Solutions\Ecopetrol Prometeo - Documents\Planning Space Implementation\3. Analysis &amp; Design\Design\FC22\DRR Jaime\Por presentar a ECP\Cantagallo\Yarigui-Cantagallo\[YARIGUI-CANTAGALLO_CF_SEC_07-Feb-2024Rev2.xlsx]D-PND'!$CA$48</v>
      </c>
      <c r="J1368" s="37" t="s">
        <v>3331</v>
      </c>
    </row>
    <row r="1369" spans="1:10" x14ac:dyDescent="0.25">
      <c r="A1369" s="32" t="s">
        <v>28</v>
      </c>
      <c r="B1369" s="32"/>
      <c r="C1369" s="33" t="s">
        <v>14</v>
      </c>
      <c r="D1369" s="34"/>
      <c r="E1369" s="35"/>
      <c r="F1369" s="34"/>
      <c r="G1369" s="32"/>
      <c r="H1369" s="33"/>
      <c r="I1369" s="33"/>
      <c r="J1369" s="33"/>
    </row>
    <row r="1370" spans="1:10" x14ac:dyDescent="0.25">
      <c r="A1370" s="32" t="s">
        <v>99</v>
      </c>
      <c r="B1370" s="32">
        <v>2023</v>
      </c>
      <c r="C1370" s="33" t="s">
        <v>14</v>
      </c>
      <c r="D1370" s="34" t="s">
        <v>1999</v>
      </c>
      <c r="E1370" s="35" t="str">
        <f t="shared" ref="E1370:E1390" si="399">_xlfn.CONCAT(A1370,"'!")</f>
        <v>PRBDP'!</v>
      </c>
      <c r="F1370" s="34" t="str">
        <f t="shared" ref="F1370:F1390" si="400">_xlfn.CONCAT(D1370:E1370)</f>
        <v>C:\Users\jaime.benazar\Quorum Business Solutions\Ecopetrol Prometeo - Documents\Planning Space Implementation\3. Analysis &amp; Design\Design\FC22\DRR Jaime\Por presentar a ECP\Cantagallo\Yarigui-Cantagallo\[YARIGUI-CANTAGALLO_CF_SEC_07-Feb-2024Rev2.xlsx]D-PRBDP'!</v>
      </c>
      <c r="G1370" s="32" t="s">
        <v>113</v>
      </c>
      <c r="H1370" s="33">
        <v>12</v>
      </c>
      <c r="I1370" s="33" t="str">
        <f>_xlfn.CONCAT("='",F1370:H1370)</f>
        <v>='C:\Users\jaime.benazar\Quorum Business Solutions\Ecopetrol Prometeo - Documents\Planning Space Implementation\3. Analysis &amp; Design\Design\FC22\DRR Jaime\Por presentar a ECP\Cantagallo\Yarigui-Cantagallo\[YARIGUI-CANTAGALLO_CF_SEC_07-Feb-2024Rev2.xlsx]D-PRBDP'!$CA$12</v>
      </c>
      <c r="J1370" s="37" t="s">
        <v>3332</v>
      </c>
    </row>
    <row r="1371" spans="1:10" x14ac:dyDescent="0.25">
      <c r="A1371" s="32" t="s">
        <v>99</v>
      </c>
      <c r="B1371" s="32">
        <f>+B1370+1</f>
        <v>2024</v>
      </c>
      <c r="C1371" s="33" t="s">
        <v>14</v>
      </c>
      <c r="D1371" s="34" t="s">
        <v>1999</v>
      </c>
      <c r="E1371" s="35" t="str">
        <f t="shared" si="399"/>
        <v>PRBDP'!</v>
      </c>
      <c r="F1371" s="34" t="str">
        <f t="shared" si="400"/>
        <v>C:\Users\jaime.benazar\Quorum Business Solutions\Ecopetrol Prometeo - Documents\Planning Space Implementation\3. Analysis &amp; Design\Design\FC22\DRR Jaime\Por presentar a ECP\Cantagallo\Yarigui-Cantagallo\[YARIGUI-CANTAGALLO_CF_SEC_07-Feb-2024Rev2.xlsx]D-PRBDP'!</v>
      </c>
      <c r="G1371" s="32" t="s">
        <v>113</v>
      </c>
      <c r="H1371" s="33">
        <f t="shared" ref="H1371:H1390" si="401">IF(A1371&lt;&gt;A1370,12,H1370+1)</f>
        <v>13</v>
      </c>
      <c r="I1371" s="33" t="str">
        <f t="shared" ref="I1371:I1464" si="402">_xlfn.CONCAT("='",F1371:H1371)</f>
        <v>='C:\Users\jaime.benazar\Quorum Business Solutions\Ecopetrol Prometeo - Documents\Planning Space Implementation\3. Analysis &amp; Design\Design\FC22\DRR Jaime\Por presentar a ECP\Cantagallo\Yarigui-Cantagallo\[YARIGUI-CANTAGALLO_CF_SEC_07-Feb-2024Rev2.xlsx]D-PRBDP'!$CA$13</v>
      </c>
      <c r="J1371" s="37" t="s">
        <v>3333</v>
      </c>
    </row>
    <row r="1372" spans="1:10" x14ac:dyDescent="0.25">
      <c r="A1372" s="32" t="s">
        <v>99</v>
      </c>
      <c r="B1372" s="32">
        <f t="shared" ref="B1372:B1383" si="403">+B1371+1</f>
        <v>2025</v>
      </c>
      <c r="C1372" s="33" t="s">
        <v>14</v>
      </c>
      <c r="D1372" s="34" t="s">
        <v>1999</v>
      </c>
      <c r="E1372" s="35" t="str">
        <f t="shared" si="399"/>
        <v>PRBDP'!</v>
      </c>
      <c r="F1372" s="34" t="str">
        <f t="shared" si="400"/>
        <v>C:\Users\jaime.benazar\Quorum Business Solutions\Ecopetrol Prometeo - Documents\Planning Space Implementation\3. Analysis &amp; Design\Design\FC22\DRR Jaime\Por presentar a ECP\Cantagallo\Yarigui-Cantagallo\[YARIGUI-CANTAGALLO_CF_SEC_07-Feb-2024Rev2.xlsx]D-PRBDP'!</v>
      </c>
      <c r="G1372" s="32" t="s">
        <v>113</v>
      </c>
      <c r="H1372" s="33">
        <f t="shared" si="401"/>
        <v>14</v>
      </c>
      <c r="I1372" s="33" t="str">
        <f t="shared" si="402"/>
        <v>='C:\Users\jaime.benazar\Quorum Business Solutions\Ecopetrol Prometeo - Documents\Planning Space Implementation\3. Analysis &amp; Design\Design\FC22\DRR Jaime\Por presentar a ECP\Cantagallo\Yarigui-Cantagallo\[YARIGUI-CANTAGALLO_CF_SEC_07-Feb-2024Rev2.xlsx]D-PRBDP'!$CA$14</v>
      </c>
      <c r="J1372" s="37" t="s">
        <v>3334</v>
      </c>
    </row>
    <row r="1373" spans="1:10" x14ac:dyDescent="0.25">
      <c r="A1373" s="32" t="s">
        <v>99</v>
      </c>
      <c r="B1373" s="32">
        <f t="shared" si="403"/>
        <v>2026</v>
      </c>
      <c r="C1373" s="33" t="s">
        <v>14</v>
      </c>
      <c r="D1373" s="34" t="s">
        <v>1999</v>
      </c>
      <c r="E1373" s="35" t="str">
        <f t="shared" si="399"/>
        <v>PRBDP'!</v>
      </c>
      <c r="F1373" s="34" t="str">
        <f t="shared" si="400"/>
        <v>C:\Users\jaime.benazar\Quorum Business Solutions\Ecopetrol Prometeo - Documents\Planning Space Implementation\3. Analysis &amp; Design\Design\FC22\DRR Jaime\Por presentar a ECP\Cantagallo\Yarigui-Cantagallo\[YARIGUI-CANTAGALLO_CF_SEC_07-Feb-2024Rev2.xlsx]D-PRBDP'!</v>
      </c>
      <c r="G1373" s="32" t="s">
        <v>113</v>
      </c>
      <c r="H1373" s="33">
        <f t="shared" si="401"/>
        <v>15</v>
      </c>
      <c r="I1373" s="33" t="str">
        <f t="shared" si="402"/>
        <v>='C:\Users\jaime.benazar\Quorum Business Solutions\Ecopetrol Prometeo - Documents\Planning Space Implementation\3. Analysis &amp; Design\Design\FC22\DRR Jaime\Por presentar a ECP\Cantagallo\Yarigui-Cantagallo\[YARIGUI-CANTAGALLO_CF_SEC_07-Feb-2024Rev2.xlsx]D-PRBDP'!$CA$15</v>
      </c>
      <c r="J1373" s="37" t="s">
        <v>3335</v>
      </c>
    </row>
    <row r="1374" spans="1:10" x14ac:dyDescent="0.25">
      <c r="A1374" s="32" t="s">
        <v>99</v>
      </c>
      <c r="B1374" s="32">
        <f t="shared" si="403"/>
        <v>2027</v>
      </c>
      <c r="C1374" s="33" t="s">
        <v>14</v>
      </c>
      <c r="D1374" s="34" t="s">
        <v>1999</v>
      </c>
      <c r="E1374" s="35" t="str">
        <f t="shared" si="399"/>
        <v>PRBDP'!</v>
      </c>
      <c r="F1374" s="34" t="str">
        <f t="shared" si="400"/>
        <v>C:\Users\jaime.benazar\Quorum Business Solutions\Ecopetrol Prometeo - Documents\Planning Space Implementation\3. Analysis &amp; Design\Design\FC22\DRR Jaime\Por presentar a ECP\Cantagallo\Yarigui-Cantagallo\[YARIGUI-CANTAGALLO_CF_SEC_07-Feb-2024Rev2.xlsx]D-PRBDP'!</v>
      </c>
      <c r="G1374" s="32" t="s">
        <v>113</v>
      </c>
      <c r="H1374" s="33">
        <f t="shared" si="401"/>
        <v>16</v>
      </c>
      <c r="I1374" s="33" t="str">
        <f t="shared" si="402"/>
        <v>='C:\Users\jaime.benazar\Quorum Business Solutions\Ecopetrol Prometeo - Documents\Planning Space Implementation\3. Analysis &amp; Design\Design\FC22\DRR Jaime\Por presentar a ECP\Cantagallo\Yarigui-Cantagallo\[YARIGUI-CANTAGALLO_CF_SEC_07-Feb-2024Rev2.xlsx]D-PRBDP'!$CA$16</v>
      </c>
      <c r="J1374" s="37" t="s">
        <v>3336</v>
      </c>
    </row>
    <row r="1375" spans="1:10" x14ac:dyDescent="0.25">
      <c r="A1375" s="32" t="s">
        <v>99</v>
      </c>
      <c r="B1375" s="32">
        <f t="shared" si="403"/>
        <v>2028</v>
      </c>
      <c r="C1375" s="33" t="s">
        <v>14</v>
      </c>
      <c r="D1375" s="34" t="s">
        <v>1999</v>
      </c>
      <c r="E1375" s="35" t="str">
        <f t="shared" si="399"/>
        <v>PRBDP'!</v>
      </c>
      <c r="F1375" s="34" t="str">
        <f t="shared" si="400"/>
        <v>C:\Users\jaime.benazar\Quorum Business Solutions\Ecopetrol Prometeo - Documents\Planning Space Implementation\3. Analysis &amp; Design\Design\FC22\DRR Jaime\Por presentar a ECP\Cantagallo\Yarigui-Cantagallo\[YARIGUI-CANTAGALLO_CF_SEC_07-Feb-2024Rev2.xlsx]D-PRBDP'!</v>
      </c>
      <c r="G1375" s="32" t="s">
        <v>113</v>
      </c>
      <c r="H1375" s="33">
        <f t="shared" si="401"/>
        <v>17</v>
      </c>
      <c r="I1375" s="33" t="str">
        <f t="shared" si="402"/>
        <v>='C:\Users\jaime.benazar\Quorum Business Solutions\Ecopetrol Prometeo - Documents\Planning Space Implementation\3. Analysis &amp; Design\Design\FC22\DRR Jaime\Por presentar a ECP\Cantagallo\Yarigui-Cantagallo\[YARIGUI-CANTAGALLO_CF_SEC_07-Feb-2024Rev2.xlsx]D-PRBDP'!$CA$17</v>
      </c>
      <c r="J1375" s="37" t="s">
        <v>3337</v>
      </c>
    </row>
    <row r="1376" spans="1:10" x14ac:dyDescent="0.25">
      <c r="A1376" s="32" t="s">
        <v>99</v>
      </c>
      <c r="B1376" s="32">
        <f t="shared" si="403"/>
        <v>2029</v>
      </c>
      <c r="C1376" s="33" t="s">
        <v>14</v>
      </c>
      <c r="D1376" s="34" t="s">
        <v>1999</v>
      </c>
      <c r="E1376" s="35" t="str">
        <f t="shared" si="399"/>
        <v>PRBDP'!</v>
      </c>
      <c r="F1376" s="34" t="str">
        <f t="shared" si="400"/>
        <v>C:\Users\jaime.benazar\Quorum Business Solutions\Ecopetrol Prometeo - Documents\Planning Space Implementation\3. Analysis &amp; Design\Design\FC22\DRR Jaime\Por presentar a ECP\Cantagallo\Yarigui-Cantagallo\[YARIGUI-CANTAGALLO_CF_SEC_07-Feb-2024Rev2.xlsx]D-PRBDP'!</v>
      </c>
      <c r="G1376" s="32" t="s">
        <v>113</v>
      </c>
      <c r="H1376" s="33">
        <f t="shared" si="401"/>
        <v>18</v>
      </c>
      <c r="I1376" s="33" t="str">
        <f t="shared" si="402"/>
        <v>='C:\Users\jaime.benazar\Quorum Business Solutions\Ecopetrol Prometeo - Documents\Planning Space Implementation\3. Analysis &amp; Design\Design\FC22\DRR Jaime\Por presentar a ECP\Cantagallo\Yarigui-Cantagallo\[YARIGUI-CANTAGALLO_CF_SEC_07-Feb-2024Rev2.xlsx]D-PRBDP'!$CA$18</v>
      </c>
      <c r="J1376" s="37" t="s">
        <v>3338</v>
      </c>
    </row>
    <row r="1377" spans="1:10" x14ac:dyDescent="0.25">
      <c r="A1377" s="32" t="s">
        <v>99</v>
      </c>
      <c r="B1377" s="32">
        <f t="shared" si="403"/>
        <v>2030</v>
      </c>
      <c r="C1377" s="33" t="s">
        <v>14</v>
      </c>
      <c r="D1377" s="34" t="s">
        <v>1999</v>
      </c>
      <c r="E1377" s="35" t="str">
        <f t="shared" si="399"/>
        <v>PRBDP'!</v>
      </c>
      <c r="F1377" s="34" t="str">
        <f t="shared" si="400"/>
        <v>C:\Users\jaime.benazar\Quorum Business Solutions\Ecopetrol Prometeo - Documents\Planning Space Implementation\3. Analysis &amp; Design\Design\FC22\DRR Jaime\Por presentar a ECP\Cantagallo\Yarigui-Cantagallo\[YARIGUI-CANTAGALLO_CF_SEC_07-Feb-2024Rev2.xlsx]D-PRBDP'!</v>
      </c>
      <c r="G1377" s="32" t="s">
        <v>113</v>
      </c>
      <c r="H1377" s="33">
        <f t="shared" si="401"/>
        <v>19</v>
      </c>
      <c r="I1377" s="33" t="str">
        <f t="shared" si="402"/>
        <v>='C:\Users\jaime.benazar\Quorum Business Solutions\Ecopetrol Prometeo - Documents\Planning Space Implementation\3. Analysis &amp; Design\Design\FC22\DRR Jaime\Por presentar a ECP\Cantagallo\Yarigui-Cantagallo\[YARIGUI-CANTAGALLO_CF_SEC_07-Feb-2024Rev2.xlsx]D-PRBDP'!$CA$19</v>
      </c>
      <c r="J1377" s="37" t="s">
        <v>3339</v>
      </c>
    </row>
    <row r="1378" spans="1:10" x14ac:dyDescent="0.25">
      <c r="A1378" s="32" t="s">
        <v>99</v>
      </c>
      <c r="B1378" s="32">
        <f t="shared" si="403"/>
        <v>2031</v>
      </c>
      <c r="C1378" s="33" t="s">
        <v>14</v>
      </c>
      <c r="D1378" s="34" t="s">
        <v>1999</v>
      </c>
      <c r="E1378" s="35" t="str">
        <f t="shared" si="399"/>
        <v>PRBDP'!</v>
      </c>
      <c r="F1378" s="34" t="str">
        <f t="shared" si="400"/>
        <v>C:\Users\jaime.benazar\Quorum Business Solutions\Ecopetrol Prometeo - Documents\Planning Space Implementation\3. Analysis &amp; Design\Design\FC22\DRR Jaime\Por presentar a ECP\Cantagallo\Yarigui-Cantagallo\[YARIGUI-CANTAGALLO_CF_SEC_07-Feb-2024Rev2.xlsx]D-PRBDP'!</v>
      </c>
      <c r="G1378" s="32" t="s">
        <v>113</v>
      </c>
      <c r="H1378" s="33">
        <f t="shared" si="401"/>
        <v>20</v>
      </c>
      <c r="I1378" s="33" t="str">
        <f t="shared" si="402"/>
        <v>='C:\Users\jaime.benazar\Quorum Business Solutions\Ecopetrol Prometeo - Documents\Planning Space Implementation\3. Analysis &amp; Design\Design\FC22\DRR Jaime\Por presentar a ECP\Cantagallo\Yarigui-Cantagallo\[YARIGUI-CANTAGALLO_CF_SEC_07-Feb-2024Rev2.xlsx]D-PRBDP'!$CA$20</v>
      </c>
      <c r="J1378" s="37" t="s">
        <v>3340</v>
      </c>
    </row>
    <row r="1379" spans="1:10" x14ac:dyDescent="0.25">
      <c r="A1379" s="32" t="s">
        <v>99</v>
      </c>
      <c r="B1379" s="32">
        <f t="shared" si="403"/>
        <v>2032</v>
      </c>
      <c r="C1379" s="33" t="s">
        <v>14</v>
      </c>
      <c r="D1379" s="34" t="s">
        <v>1999</v>
      </c>
      <c r="E1379" s="35" t="str">
        <f t="shared" si="399"/>
        <v>PRBDP'!</v>
      </c>
      <c r="F1379" s="34" t="str">
        <f t="shared" si="400"/>
        <v>C:\Users\jaime.benazar\Quorum Business Solutions\Ecopetrol Prometeo - Documents\Planning Space Implementation\3. Analysis &amp; Design\Design\FC22\DRR Jaime\Por presentar a ECP\Cantagallo\Yarigui-Cantagallo\[YARIGUI-CANTAGALLO_CF_SEC_07-Feb-2024Rev2.xlsx]D-PRBDP'!</v>
      </c>
      <c r="G1379" s="32" t="s">
        <v>113</v>
      </c>
      <c r="H1379" s="33">
        <f t="shared" si="401"/>
        <v>21</v>
      </c>
      <c r="I1379" s="33" t="str">
        <f t="shared" si="402"/>
        <v>='C:\Users\jaime.benazar\Quorum Business Solutions\Ecopetrol Prometeo - Documents\Planning Space Implementation\3. Analysis &amp; Design\Design\FC22\DRR Jaime\Por presentar a ECP\Cantagallo\Yarigui-Cantagallo\[YARIGUI-CANTAGALLO_CF_SEC_07-Feb-2024Rev2.xlsx]D-PRBDP'!$CA$21</v>
      </c>
      <c r="J1379" s="37" t="s">
        <v>3341</v>
      </c>
    </row>
    <row r="1380" spans="1:10" x14ac:dyDescent="0.25">
      <c r="A1380" s="32" t="s">
        <v>99</v>
      </c>
      <c r="B1380" s="32">
        <f t="shared" si="403"/>
        <v>2033</v>
      </c>
      <c r="C1380" s="33" t="s">
        <v>14</v>
      </c>
      <c r="D1380" s="34" t="s">
        <v>1999</v>
      </c>
      <c r="E1380" s="35" t="str">
        <f t="shared" si="399"/>
        <v>PRBDP'!</v>
      </c>
      <c r="F1380" s="34" t="str">
        <f t="shared" si="400"/>
        <v>C:\Users\jaime.benazar\Quorum Business Solutions\Ecopetrol Prometeo - Documents\Planning Space Implementation\3. Analysis &amp; Design\Design\FC22\DRR Jaime\Por presentar a ECP\Cantagallo\Yarigui-Cantagallo\[YARIGUI-CANTAGALLO_CF_SEC_07-Feb-2024Rev2.xlsx]D-PRBDP'!</v>
      </c>
      <c r="G1380" s="32" t="s">
        <v>113</v>
      </c>
      <c r="H1380" s="33">
        <f t="shared" si="401"/>
        <v>22</v>
      </c>
      <c r="I1380" s="33" t="str">
        <f t="shared" si="402"/>
        <v>='C:\Users\jaime.benazar\Quorum Business Solutions\Ecopetrol Prometeo - Documents\Planning Space Implementation\3. Analysis &amp; Design\Design\FC22\DRR Jaime\Por presentar a ECP\Cantagallo\Yarigui-Cantagallo\[YARIGUI-CANTAGALLO_CF_SEC_07-Feb-2024Rev2.xlsx]D-PRBDP'!$CA$22</v>
      </c>
      <c r="J1380" s="37" t="s">
        <v>3342</v>
      </c>
    </row>
    <row r="1381" spans="1:10" x14ac:dyDescent="0.25">
      <c r="A1381" s="32" t="s">
        <v>99</v>
      </c>
      <c r="B1381" s="32">
        <f t="shared" si="403"/>
        <v>2034</v>
      </c>
      <c r="C1381" s="33" t="s">
        <v>14</v>
      </c>
      <c r="D1381" s="34" t="s">
        <v>1999</v>
      </c>
      <c r="E1381" s="35" t="str">
        <f t="shared" si="399"/>
        <v>PRBDP'!</v>
      </c>
      <c r="F1381" s="34" t="str">
        <f t="shared" si="400"/>
        <v>C:\Users\jaime.benazar\Quorum Business Solutions\Ecopetrol Prometeo - Documents\Planning Space Implementation\3. Analysis &amp; Design\Design\FC22\DRR Jaime\Por presentar a ECP\Cantagallo\Yarigui-Cantagallo\[YARIGUI-CANTAGALLO_CF_SEC_07-Feb-2024Rev2.xlsx]D-PRBDP'!</v>
      </c>
      <c r="G1381" s="32" t="s">
        <v>113</v>
      </c>
      <c r="H1381" s="33">
        <f t="shared" si="401"/>
        <v>23</v>
      </c>
      <c r="I1381" s="33" t="str">
        <f t="shared" si="402"/>
        <v>='C:\Users\jaime.benazar\Quorum Business Solutions\Ecopetrol Prometeo - Documents\Planning Space Implementation\3. Analysis &amp; Design\Design\FC22\DRR Jaime\Por presentar a ECP\Cantagallo\Yarigui-Cantagallo\[YARIGUI-CANTAGALLO_CF_SEC_07-Feb-2024Rev2.xlsx]D-PRBDP'!$CA$23</v>
      </c>
      <c r="J1381" s="37" t="s">
        <v>3343</v>
      </c>
    </row>
    <row r="1382" spans="1:10" x14ac:dyDescent="0.25">
      <c r="A1382" s="32" t="s">
        <v>99</v>
      </c>
      <c r="B1382" s="32">
        <f t="shared" si="403"/>
        <v>2035</v>
      </c>
      <c r="C1382" s="33" t="s">
        <v>14</v>
      </c>
      <c r="D1382" s="34" t="s">
        <v>1999</v>
      </c>
      <c r="E1382" s="35" t="str">
        <f t="shared" si="399"/>
        <v>PRBDP'!</v>
      </c>
      <c r="F1382" s="34" t="str">
        <f t="shared" si="400"/>
        <v>C:\Users\jaime.benazar\Quorum Business Solutions\Ecopetrol Prometeo - Documents\Planning Space Implementation\3. Analysis &amp; Design\Design\FC22\DRR Jaime\Por presentar a ECP\Cantagallo\Yarigui-Cantagallo\[YARIGUI-CANTAGALLO_CF_SEC_07-Feb-2024Rev2.xlsx]D-PRBDP'!</v>
      </c>
      <c r="G1382" s="32" t="s">
        <v>113</v>
      </c>
      <c r="H1382" s="33">
        <f t="shared" si="401"/>
        <v>24</v>
      </c>
      <c r="I1382" s="33" t="str">
        <f t="shared" si="402"/>
        <v>='C:\Users\jaime.benazar\Quorum Business Solutions\Ecopetrol Prometeo - Documents\Planning Space Implementation\3. Analysis &amp; Design\Design\FC22\DRR Jaime\Por presentar a ECP\Cantagallo\Yarigui-Cantagallo\[YARIGUI-CANTAGALLO_CF_SEC_07-Feb-2024Rev2.xlsx]D-PRBDP'!$CA$24</v>
      </c>
      <c r="J1382" s="37" t="s">
        <v>3344</v>
      </c>
    </row>
    <row r="1383" spans="1:10" x14ac:dyDescent="0.25">
      <c r="A1383" s="32" t="s">
        <v>99</v>
      </c>
      <c r="B1383" s="32">
        <f t="shared" si="403"/>
        <v>2036</v>
      </c>
      <c r="C1383" s="33" t="s">
        <v>14</v>
      </c>
      <c r="D1383" s="34" t="s">
        <v>1999</v>
      </c>
      <c r="E1383" s="35" t="str">
        <f t="shared" si="399"/>
        <v>PRBDP'!</v>
      </c>
      <c r="F1383" s="34" t="str">
        <f t="shared" si="400"/>
        <v>C:\Users\jaime.benazar\Quorum Business Solutions\Ecopetrol Prometeo - Documents\Planning Space Implementation\3. Analysis &amp; Design\Design\FC22\DRR Jaime\Por presentar a ECP\Cantagallo\Yarigui-Cantagallo\[YARIGUI-CANTAGALLO_CF_SEC_07-Feb-2024Rev2.xlsx]D-PRBDP'!</v>
      </c>
      <c r="G1383" s="32" t="s">
        <v>113</v>
      </c>
      <c r="H1383" s="33">
        <f t="shared" si="401"/>
        <v>25</v>
      </c>
      <c r="I1383" s="33" t="str">
        <f t="shared" si="402"/>
        <v>='C:\Users\jaime.benazar\Quorum Business Solutions\Ecopetrol Prometeo - Documents\Planning Space Implementation\3. Analysis &amp; Design\Design\FC22\DRR Jaime\Por presentar a ECP\Cantagallo\Yarigui-Cantagallo\[YARIGUI-CANTAGALLO_CF_SEC_07-Feb-2024Rev2.xlsx]D-PRBDP'!$CA$25</v>
      </c>
      <c r="J1383" s="37" t="s">
        <v>3345</v>
      </c>
    </row>
    <row r="1384" spans="1:10" x14ac:dyDescent="0.25">
      <c r="A1384" s="32" t="s">
        <v>99</v>
      </c>
      <c r="B1384" s="32">
        <f>+B1383+1</f>
        <v>2037</v>
      </c>
      <c r="C1384" s="33" t="s">
        <v>14</v>
      </c>
      <c r="D1384" s="34" t="s">
        <v>1999</v>
      </c>
      <c r="E1384" s="35" t="str">
        <f t="shared" si="399"/>
        <v>PRBDP'!</v>
      </c>
      <c r="F1384" s="34" t="str">
        <f t="shared" si="400"/>
        <v>C:\Users\jaime.benazar\Quorum Business Solutions\Ecopetrol Prometeo - Documents\Planning Space Implementation\3. Analysis &amp; Design\Design\FC22\DRR Jaime\Por presentar a ECP\Cantagallo\Yarigui-Cantagallo\[YARIGUI-CANTAGALLO_CF_SEC_07-Feb-2024Rev2.xlsx]D-PRBDP'!</v>
      </c>
      <c r="G1384" s="32" t="s">
        <v>113</v>
      </c>
      <c r="H1384" s="33">
        <f t="shared" si="401"/>
        <v>26</v>
      </c>
      <c r="I1384" s="33" t="str">
        <f t="shared" si="402"/>
        <v>='C:\Users\jaime.benazar\Quorum Business Solutions\Ecopetrol Prometeo - Documents\Planning Space Implementation\3. Analysis &amp; Design\Design\FC22\DRR Jaime\Por presentar a ECP\Cantagallo\Yarigui-Cantagallo\[YARIGUI-CANTAGALLO_CF_SEC_07-Feb-2024Rev2.xlsx]D-PRBDP'!$CA$26</v>
      </c>
      <c r="J1384" s="37" t="s">
        <v>3346</v>
      </c>
    </row>
    <row r="1385" spans="1:10" x14ac:dyDescent="0.25">
      <c r="A1385" s="32" t="s">
        <v>99</v>
      </c>
      <c r="B1385" s="32">
        <f t="shared" ref="B1385:B1387" si="404">+B1384+1</f>
        <v>2038</v>
      </c>
      <c r="C1385" s="33" t="s">
        <v>14</v>
      </c>
      <c r="D1385" s="34" t="s">
        <v>1999</v>
      </c>
      <c r="E1385" s="35" t="str">
        <f t="shared" si="399"/>
        <v>PRBDP'!</v>
      </c>
      <c r="F1385" s="34" t="str">
        <f t="shared" si="400"/>
        <v>C:\Users\jaime.benazar\Quorum Business Solutions\Ecopetrol Prometeo - Documents\Planning Space Implementation\3. Analysis &amp; Design\Design\FC22\DRR Jaime\Por presentar a ECP\Cantagallo\Yarigui-Cantagallo\[YARIGUI-CANTAGALLO_CF_SEC_07-Feb-2024Rev2.xlsx]D-PRBDP'!</v>
      </c>
      <c r="G1385" s="32" t="s">
        <v>113</v>
      </c>
      <c r="H1385" s="33">
        <f t="shared" si="401"/>
        <v>27</v>
      </c>
      <c r="I1385" s="33" t="str">
        <f t="shared" si="402"/>
        <v>='C:\Users\jaime.benazar\Quorum Business Solutions\Ecopetrol Prometeo - Documents\Planning Space Implementation\3. Analysis &amp; Design\Design\FC22\DRR Jaime\Por presentar a ECP\Cantagallo\Yarigui-Cantagallo\[YARIGUI-CANTAGALLO_CF_SEC_07-Feb-2024Rev2.xlsx]D-PRBDP'!$CA$27</v>
      </c>
      <c r="J1385" s="37" t="s">
        <v>3347</v>
      </c>
    </row>
    <row r="1386" spans="1:10" x14ac:dyDescent="0.25">
      <c r="A1386" s="32" t="s">
        <v>99</v>
      </c>
      <c r="B1386" s="32">
        <f t="shared" si="404"/>
        <v>2039</v>
      </c>
      <c r="C1386" s="33" t="s">
        <v>14</v>
      </c>
      <c r="D1386" s="34" t="s">
        <v>1999</v>
      </c>
      <c r="E1386" s="35" t="str">
        <f t="shared" si="399"/>
        <v>PRBDP'!</v>
      </c>
      <c r="F1386" s="34" t="str">
        <f t="shared" si="400"/>
        <v>C:\Users\jaime.benazar\Quorum Business Solutions\Ecopetrol Prometeo - Documents\Planning Space Implementation\3. Analysis &amp; Design\Design\FC22\DRR Jaime\Por presentar a ECP\Cantagallo\Yarigui-Cantagallo\[YARIGUI-CANTAGALLO_CF_SEC_07-Feb-2024Rev2.xlsx]D-PRBDP'!</v>
      </c>
      <c r="G1386" s="32" t="s">
        <v>113</v>
      </c>
      <c r="H1386" s="33">
        <f t="shared" si="401"/>
        <v>28</v>
      </c>
      <c r="I1386" s="33" t="str">
        <f t="shared" si="402"/>
        <v>='C:\Users\jaime.benazar\Quorum Business Solutions\Ecopetrol Prometeo - Documents\Planning Space Implementation\3. Analysis &amp; Design\Design\FC22\DRR Jaime\Por presentar a ECP\Cantagallo\Yarigui-Cantagallo\[YARIGUI-CANTAGALLO_CF_SEC_07-Feb-2024Rev2.xlsx]D-PRBDP'!$CA$28</v>
      </c>
      <c r="J1386" s="37" t="s">
        <v>3348</v>
      </c>
    </row>
    <row r="1387" spans="1:10" x14ac:dyDescent="0.25">
      <c r="A1387" s="32" t="s">
        <v>99</v>
      </c>
      <c r="B1387" s="32">
        <f t="shared" si="404"/>
        <v>2040</v>
      </c>
      <c r="C1387" s="33" t="s">
        <v>14</v>
      </c>
      <c r="D1387" s="34" t="s">
        <v>1999</v>
      </c>
      <c r="E1387" s="35" t="str">
        <f t="shared" si="399"/>
        <v>PRBDP'!</v>
      </c>
      <c r="F1387" s="34" t="str">
        <f t="shared" si="400"/>
        <v>C:\Users\jaime.benazar\Quorum Business Solutions\Ecopetrol Prometeo - Documents\Planning Space Implementation\3. Analysis &amp; Design\Design\FC22\DRR Jaime\Por presentar a ECP\Cantagallo\Yarigui-Cantagallo\[YARIGUI-CANTAGALLO_CF_SEC_07-Feb-2024Rev2.xlsx]D-PRBDP'!</v>
      </c>
      <c r="G1387" s="32" t="s">
        <v>113</v>
      </c>
      <c r="H1387" s="33">
        <f t="shared" si="401"/>
        <v>29</v>
      </c>
      <c r="I1387" s="33" t="str">
        <f t="shared" si="402"/>
        <v>='C:\Users\jaime.benazar\Quorum Business Solutions\Ecopetrol Prometeo - Documents\Planning Space Implementation\3. Analysis &amp; Design\Design\FC22\DRR Jaime\Por presentar a ECP\Cantagallo\Yarigui-Cantagallo\[YARIGUI-CANTAGALLO_CF_SEC_07-Feb-2024Rev2.xlsx]D-PRBDP'!$CA$29</v>
      </c>
      <c r="J1387" s="37" t="s">
        <v>3349</v>
      </c>
    </row>
    <row r="1388" spans="1:10" x14ac:dyDescent="0.25">
      <c r="A1388" s="32" t="s">
        <v>99</v>
      </c>
      <c r="B1388" s="32">
        <f>+B1387+1</f>
        <v>2041</v>
      </c>
      <c r="C1388" s="33" t="s">
        <v>14</v>
      </c>
      <c r="D1388" s="34" t="s">
        <v>1999</v>
      </c>
      <c r="E1388" s="35" t="str">
        <f t="shared" si="399"/>
        <v>PRBDP'!</v>
      </c>
      <c r="F1388" s="34" t="str">
        <f t="shared" si="400"/>
        <v>C:\Users\jaime.benazar\Quorum Business Solutions\Ecopetrol Prometeo - Documents\Planning Space Implementation\3. Analysis &amp; Design\Design\FC22\DRR Jaime\Por presentar a ECP\Cantagallo\Yarigui-Cantagallo\[YARIGUI-CANTAGALLO_CF_SEC_07-Feb-2024Rev2.xlsx]D-PRBDP'!</v>
      </c>
      <c r="G1388" s="32" t="s">
        <v>113</v>
      </c>
      <c r="H1388" s="33">
        <f t="shared" si="401"/>
        <v>30</v>
      </c>
      <c r="I1388" s="33" t="str">
        <f t="shared" si="402"/>
        <v>='C:\Users\jaime.benazar\Quorum Business Solutions\Ecopetrol Prometeo - Documents\Planning Space Implementation\3. Analysis &amp; Design\Design\FC22\DRR Jaime\Por presentar a ECP\Cantagallo\Yarigui-Cantagallo\[YARIGUI-CANTAGALLO_CF_SEC_07-Feb-2024Rev2.xlsx]D-PRBDP'!$CA$30</v>
      </c>
      <c r="J1388" s="37" t="s">
        <v>3350</v>
      </c>
    </row>
    <row r="1389" spans="1:10" x14ac:dyDescent="0.25">
      <c r="A1389" s="32" t="s">
        <v>99</v>
      </c>
      <c r="B1389" s="32">
        <f t="shared" ref="B1389:B1390" si="405">+B1388+1</f>
        <v>2042</v>
      </c>
      <c r="C1389" s="33" t="s">
        <v>14</v>
      </c>
      <c r="D1389" s="34" t="s">
        <v>1999</v>
      </c>
      <c r="E1389" s="35" t="str">
        <f t="shared" si="399"/>
        <v>PRBDP'!</v>
      </c>
      <c r="F1389" s="34" t="str">
        <f t="shared" si="400"/>
        <v>C:\Users\jaime.benazar\Quorum Business Solutions\Ecopetrol Prometeo - Documents\Planning Space Implementation\3. Analysis &amp; Design\Design\FC22\DRR Jaime\Por presentar a ECP\Cantagallo\Yarigui-Cantagallo\[YARIGUI-CANTAGALLO_CF_SEC_07-Feb-2024Rev2.xlsx]D-PRBDP'!</v>
      </c>
      <c r="G1389" s="32" t="s">
        <v>113</v>
      </c>
      <c r="H1389" s="33">
        <f t="shared" si="401"/>
        <v>31</v>
      </c>
      <c r="I1389" s="33" t="str">
        <f t="shared" si="402"/>
        <v>='C:\Users\jaime.benazar\Quorum Business Solutions\Ecopetrol Prometeo - Documents\Planning Space Implementation\3. Analysis &amp; Design\Design\FC22\DRR Jaime\Por presentar a ECP\Cantagallo\Yarigui-Cantagallo\[YARIGUI-CANTAGALLO_CF_SEC_07-Feb-2024Rev2.xlsx]D-PRBDP'!$CA$31</v>
      </c>
      <c r="J1389" s="37" t="s">
        <v>3351</v>
      </c>
    </row>
    <row r="1390" spans="1:10" x14ac:dyDescent="0.25">
      <c r="A1390" s="32" t="s">
        <v>99</v>
      </c>
      <c r="B1390" s="32">
        <f t="shared" si="405"/>
        <v>2043</v>
      </c>
      <c r="C1390" s="33" t="s">
        <v>14</v>
      </c>
      <c r="D1390" s="34" t="s">
        <v>1999</v>
      </c>
      <c r="E1390" s="35" t="str">
        <f t="shared" si="399"/>
        <v>PRBDP'!</v>
      </c>
      <c r="F1390" s="34" t="str">
        <f t="shared" si="400"/>
        <v>C:\Users\jaime.benazar\Quorum Business Solutions\Ecopetrol Prometeo - Documents\Planning Space Implementation\3. Analysis &amp; Design\Design\FC22\DRR Jaime\Por presentar a ECP\Cantagallo\Yarigui-Cantagallo\[YARIGUI-CANTAGALLO_CF_SEC_07-Feb-2024Rev2.xlsx]D-PRBDP'!</v>
      </c>
      <c r="G1390" s="32" t="s">
        <v>113</v>
      </c>
      <c r="H1390" s="33">
        <f t="shared" si="401"/>
        <v>32</v>
      </c>
      <c r="I1390" s="33" t="str">
        <f t="shared" si="402"/>
        <v>='C:\Users\jaime.benazar\Quorum Business Solutions\Ecopetrol Prometeo - Documents\Planning Space Implementation\3. Analysis &amp; Design\Design\FC22\DRR Jaime\Por presentar a ECP\Cantagallo\Yarigui-Cantagallo\[YARIGUI-CANTAGALLO_CF_SEC_07-Feb-2024Rev2.xlsx]D-PRBDP'!$CA$32</v>
      </c>
      <c r="J1390" s="37" t="s">
        <v>3352</v>
      </c>
    </row>
    <row r="1391" spans="1:10" x14ac:dyDescent="0.25">
      <c r="A1391" s="32" t="s">
        <v>99</v>
      </c>
      <c r="B1391" s="32">
        <f>+B1390+1</f>
        <v>2044</v>
      </c>
      <c r="C1391" s="33" t="s">
        <v>14</v>
      </c>
      <c r="D1391" s="34" t="s">
        <v>1999</v>
      </c>
      <c r="E1391" s="35" t="str">
        <f t="shared" ref="E1391:E1406" si="406">_xlfn.CONCAT(A1391,"'!")</f>
        <v>PRBDP'!</v>
      </c>
      <c r="F1391" s="34" t="str">
        <f t="shared" ref="F1391:F1406" si="407">_xlfn.CONCAT(D1391:E1391)</f>
        <v>C:\Users\jaime.benazar\Quorum Business Solutions\Ecopetrol Prometeo - Documents\Planning Space Implementation\3. Analysis &amp; Design\Design\FC22\DRR Jaime\Por presentar a ECP\Cantagallo\Yarigui-Cantagallo\[YARIGUI-CANTAGALLO_CF_SEC_07-Feb-2024Rev2.xlsx]D-PRBDP'!</v>
      </c>
      <c r="G1391" s="32" t="s">
        <v>113</v>
      </c>
      <c r="H1391" s="33">
        <f t="shared" ref="H1391:H1406" si="408">IF(A1391&lt;&gt;A1390,12,H1390+1)</f>
        <v>33</v>
      </c>
      <c r="I1391" s="33" t="str">
        <f t="shared" ref="I1391:I1406" si="409">_xlfn.CONCAT("='",F1391:H1391)</f>
        <v>='C:\Users\jaime.benazar\Quorum Business Solutions\Ecopetrol Prometeo - Documents\Planning Space Implementation\3. Analysis &amp; Design\Design\FC22\DRR Jaime\Por presentar a ECP\Cantagallo\Yarigui-Cantagallo\[YARIGUI-CANTAGALLO_CF_SEC_07-Feb-2024Rev2.xlsx]D-PRBDP'!$CA$33</v>
      </c>
      <c r="J1391" s="37" t="s">
        <v>3353</v>
      </c>
    </row>
    <row r="1392" spans="1:10" x14ac:dyDescent="0.25">
      <c r="A1392" s="32" t="s">
        <v>99</v>
      </c>
      <c r="B1392" s="32">
        <f t="shared" ref="B1392:B1406" si="410">+B1391+1</f>
        <v>2045</v>
      </c>
      <c r="C1392" s="33" t="s">
        <v>14</v>
      </c>
      <c r="D1392" s="34" t="s">
        <v>1999</v>
      </c>
      <c r="E1392" s="35" t="str">
        <f t="shared" si="406"/>
        <v>PRBDP'!</v>
      </c>
      <c r="F1392" s="34" t="str">
        <f t="shared" si="407"/>
        <v>C:\Users\jaime.benazar\Quorum Business Solutions\Ecopetrol Prometeo - Documents\Planning Space Implementation\3. Analysis &amp; Design\Design\FC22\DRR Jaime\Por presentar a ECP\Cantagallo\Yarigui-Cantagallo\[YARIGUI-CANTAGALLO_CF_SEC_07-Feb-2024Rev2.xlsx]D-PRBDP'!</v>
      </c>
      <c r="G1392" s="32" t="s">
        <v>113</v>
      </c>
      <c r="H1392" s="33">
        <f t="shared" si="408"/>
        <v>34</v>
      </c>
      <c r="I1392" s="33" t="str">
        <f t="shared" si="409"/>
        <v>='C:\Users\jaime.benazar\Quorum Business Solutions\Ecopetrol Prometeo - Documents\Planning Space Implementation\3. Analysis &amp; Design\Design\FC22\DRR Jaime\Por presentar a ECP\Cantagallo\Yarigui-Cantagallo\[YARIGUI-CANTAGALLO_CF_SEC_07-Feb-2024Rev2.xlsx]D-PRBDP'!$CA$34</v>
      </c>
      <c r="J1392" s="37" t="s">
        <v>3354</v>
      </c>
    </row>
    <row r="1393" spans="1:10" x14ac:dyDescent="0.25">
      <c r="A1393" s="32" t="s">
        <v>99</v>
      </c>
      <c r="B1393" s="32">
        <f t="shared" si="410"/>
        <v>2046</v>
      </c>
      <c r="C1393" s="33" t="s">
        <v>14</v>
      </c>
      <c r="D1393" s="34" t="s">
        <v>1999</v>
      </c>
      <c r="E1393" s="35" t="str">
        <f t="shared" si="406"/>
        <v>PRBDP'!</v>
      </c>
      <c r="F1393" s="34" t="str">
        <f t="shared" si="407"/>
        <v>C:\Users\jaime.benazar\Quorum Business Solutions\Ecopetrol Prometeo - Documents\Planning Space Implementation\3. Analysis &amp; Design\Design\FC22\DRR Jaime\Por presentar a ECP\Cantagallo\Yarigui-Cantagallo\[YARIGUI-CANTAGALLO_CF_SEC_07-Feb-2024Rev2.xlsx]D-PRBDP'!</v>
      </c>
      <c r="G1393" s="32" t="s">
        <v>113</v>
      </c>
      <c r="H1393" s="33">
        <f t="shared" si="408"/>
        <v>35</v>
      </c>
      <c r="I1393" s="33" t="str">
        <f t="shared" si="409"/>
        <v>='C:\Users\jaime.benazar\Quorum Business Solutions\Ecopetrol Prometeo - Documents\Planning Space Implementation\3. Analysis &amp; Design\Design\FC22\DRR Jaime\Por presentar a ECP\Cantagallo\Yarigui-Cantagallo\[YARIGUI-CANTAGALLO_CF_SEC_07-Feb-2024Rev2.xlsx]D-PRBDP'!$CA$35</v>
      </c>
      <c r="J1393" s="37" t="s">
        <v>3355</v>
      </c>
    </row>
    <row r="1394" spans="1:10" x14ac:dyDescent="0.25">
      <c r="A1394" s="32" t="s">
        <v>99</v>
      </c>
      <c r="B1394" s="32">
        <f t="shared" si="410"/>
        <v>2047</v>
      </c>
      <c r="C1394" s="33" t="s">
        <v>14</v>
      </c>
      <c r="D1394" s="34" t="s">
        <v>1999</v>
      </c>
      <c r="E1394" s="35" t="str">
        <f t="shared" si="406"/>
        <v>PRBDP'!</v>
      </c>
      <c r="F1394" s="34" t="str">
        <f t="shared" si="407"/>
        <v>C:\Users\jaime.benazar\Quorum Business Solutions\Ecopetrol Prometeo - Documents\Planning Space Implementation\3. Analysis &amp; Design\Design\FC22\DRR Jaime\Por presentar a ECP\Cantagallo\Yarigui-Cantagallo\[YARIGUI-CANTAGALLO_CF_SEC_07-Feb-2024Rev2.xlsx]D-PRBDP'!</v>
      </c>
      <c r="G1394" s="32" t="s">
        <v>113</v>
      </c>
      <c r="H1394" s="33">
        <f t="shared" si="408"/>
        <v>36</v>
      </c>
      <c r="I1394" s="33" t="str">
        <f t="shared" si="409"/>
        <v>='C:\Users\jaime.benazar\Quorum Business Solutions\Ecopetrol Prometeo - Documents\Planning Space Implementation\3. Analysis &amp; Design\Design\FC22\DRR Jaime\Por presentar a ECP\Cantagallo\Yarigui-Cantagallo\[YARIGUI-CANTAGALLO_CF_SEC_07-Feb-2024Rev2.xlsx]D-PRBDP'!$CA$36</v>
      </c>
      <c r="J1394" s="37" t="s">
        <v>3356</v>
      </c>
    </row>
    <row r="1395" spans="1:10" x14ac:dyDescent="0.25">
      <c r="A1395" s="32" t="s">
        <v>99</v>
      </c>
      <c r="B1395" s="32">
        <f t="shared" si="410"/>
        <v>2048</v>
      </c>
      <c r="C1395" s="33" t="s">
        <v>14</v>
      </c>
      <c r="D1395" s="34" t="s">
        <v>1999</v>
      </c>
      <c r="E1395" s="35" t="str">
        <f t="shared" si="406"/>
        <v>PRBDP'!</v>
      </c>
      <c r="F1395" s="34" t="str">
        <f t="shared" si="407"/>
        <v>C:\Users\jaime.benazar\Quorum Business Solutions\Ecopetrol Prometeo - Documents\Planning Space Implementation\3. Analysis &amp; Design\Design\FC22\DRR Jaime\Por presentar a ECP\Cantagallo\Yarigui-Cantagallo\[YARIGUI-CANTAGALLO_CF_SEC_07-Feb-2024Rev2.xlsx]D-PRBDP'!</v>
      </c>
      <c r="G1395" s="32" t="s">
        <v>113</v>
      </c>
      <c r="H1395" s="33">
        <f t="shared" si="408"/>
        <v>37</v>
      </c>
      <c r="I1395" s="33" t="str">
        <f t="shared" si="409"/>
        <v>='C:\Users\jaime.benazar\Quorum Business Solutions\Ecopetrol Prometeo - Documents\Planning Space Implementation\3. Analysis &amp; Design\Design\FC22\DRR Jaime\Por presentar a ECP\Cantagallo\Yarigui-Cantagallo\[YARIGUI-CANTAGALLO_CF_SEC_07-Feb-2024Rev2.xlsx]D-PRBDP'!$CA$37</v>
      </c>
      <c r="J1395" s="37" t="s">
        <v>3357</v>
      </c>
    </row>
    <row r="1396" spans="1:10" x14ac:dyDescent="0.25">
      <c r="A1396" s="32" t="s">
        <v>99</v>
      </c>
      <c r="B1396" s="32">
        <f t="shared" si="410"/>
        <v>2049</v>
      </c>
      <c r="C1396" s="33" t="s">
        <v>14</v>
      </c>
      <c r="D1396" s="34" t="s">
        <v>1999</v>
      </c>
      <c r="E1396" s="35" t="str">
        <f t="shared" si="406"/>
        <v>PRBDP'!</v>
      </c>
      <c r="F1396" s="34" t="str">
        <f t="shared" si="407"/>
        <v>C:\Users\jaime.benazar\Quorum Business Solutions\Ecopetrol Prometeo - Documents\Planning Space Implementation\3. Analysis &amp; Design\Design\FC22\DRR Jaime\Por presentar a ECP\Cantagallo\Yarigui-Cantagallo\[YARIGUI-CANTAGALLO_CF_SEC_07-Feb-2024Rev2.xlsx]D-PRBDP'!</v>
      </c>
      <c r="G1396" s="32" t="s">
        <v>113</v>
      </c>
      <c r="H1396" s="33">
        <f t="shared" si="408"/>
        <v>38</v>
      </c>
      <c r="I1396" s="33" t="str">
        <f t="shared" si="409"/>
        <v>='C:\Users\jaime.benazar\Quorum Business Solutions\Ecopetrol Prometeo - Documents\Planning Space Implementation\3. Analysis &amp; Design\Design\FC22\DRR Jaime\Por presentar a ECP\Cantagallo\Yarigui-Cantagallo\[YARIGUI-CANTAGALLO_CF_SEC_07-Feb-2024Rev2.xlsx]D-PRBDP'!$CA$38</v>
      </c>
      <c r="J1396" s="37" t="s">
        <v>3358</v>
      </c>
    </row>
    <row r="1397" spans="1:10" x14ac:dyDescent="0.25">
      <c r="A1397" s="32" t="s">
        <v>99</v>
      </c>
      <c r="B1397" s="32">
        <f t="shared" si="410"/>
        <v>2050</v>
      </c>
      <c r="C1397" s="33" t="s">
        <v>14</v>
      </c>
      <c r="D1397" s="34" t="s">
        <v>1999</v>
      </c>
      <c r="E1397" s="35" t="str">
        <f t="shared" si="406"/>
        <v>PRBDP'!</v>
      </c>
      <c r="F1397" s="34" t="str">
        <f t="shared" si="407"/>
        <v>C:\Users\jaime.benazar\Quorum Business Solutions\Ecopetrol Prometeo - Documents\Planning Space Implementation\3. Analysis &amp; Design\Design\FC22\DRR Jaime\Por presentar a ECP\Cantagallo\Yarigui-Cantagallo\[YARIGUI-CANTAGALLO_CF_SEC_07-Feb-2024Rev2.xlsx]D-PRBDP'!</v>
      </c>
      <c r="G1397" s="32" t="s">
        <v>113</v>
      </c>
      <c r="H1397" s="33">
        <f t="shared" si="408"/>
        <v>39</v>
      </c>
      <c r="I1397" s="33" t="str">
        <f t="shared" si="409"/>
        <v>='C:\Users\jaime.benazar\Quorum Business Solutions\Ecopetrol Prometeo - Documents\Planning Space Implementation\3. Analysis &amp; Design\Design\FC22\DRR Jaime\Por presentar a ECP\Cantagallo\Yarigui-Cantagallo\[YARIGUI-CANTAGALLO_CF_SEC_07-Feb-2024Rev2.xlsx]D-PRBDP'!$CA$39</v>
      </c>
      <c r="J1397" s="37" t="s">
        <v>3359</v>
      </c>
    </row>
    <row r="1398" spans="1:10" x14ac:dyDescent="0.25">
      <c r="A1398" s="32" t="s">
        <v>99</v>
      </c>
      <c r="B1398" s="32">
        <f t="shared" si="410"/>
        <v>2051</v>
      </c>
      <c r="C1398" s="33" t="s">
        <v>14</v>
      </c>
      <c r="D1398" s="34" t="s">
        <v>1999</v>
      </c>
      <c r="E1398" s="35" t="str">
        <f t="shared" si="406"/>
        <v>PRBDP'!</v>
      </c>
      <c r="F1398" s="34" t="str">
        <f t="shared" si="407"/>
        <v>C:\Users\jaime.benazar\Quorum Business Solutions\Ecopetrol Prometeo - Documents\Planning Space Implementation\3. Analysis &amp; Design\Design\FC22\DRR Jaime\Por presentar a ECP\Cantagallo\Yarigui-Cantagallo\[YARIGUI-CANTAGALLO_CF_SEC_07-Feb-2024Rev2.xlsx]D-PRBDP'!</v>
      </c>
      <c r="G1398" s="32" t="s">
        <v>113</v>
      </c>
      <c r="H1398" s="33">
        <f t="shared" si="408"/>
        <v>40</v>
      </c>
      <c r="I1398" s="33" t="str">
        <f t="shared" si="409"/>
        <v>='C:\Users\jaime.benazar\Quorum Business Solutions\Ecopetrol Prometeo - Documents\Planning Space Implementation\3. Analysis &amp; Design\Design\FC22\DRR Jaime\Por presentar a ECP\Cantagallo\Yarigui-Cantagallo\[YARIGUI-CANTAGALLO_CF_SEC_07-Feb-2024Rev2.xlsx]D-PRBDP'!$CA$40</v>
      </c>
      <c r="J1398" s="37" t="s">
        <v>3360</v>
      </c>
    </row>
    <row r="1399" spans="1:10" x14ac:dyDescent="0.25">
      <c r="A1399" s="32" t="s">
        <v>99</v>
      </c>
      <c r="B1399" s="32">
        <f t="shared" si="410"/>
        <v>2052</v>
      </c>
      <c r="C1399" s="33" t="s">
        <v>14</v>
      </c>
      <c r="D1399" s="34" t="s">
        <v>1999</v>
      </c>
      <c r="E1399" s="35" t="str">
        <f t="shared" si="406"/>
        <v>PRBDP'!</v>
      </c>
      <c r="F1399" s="34" t="str">
        <f t="shared" si="407"/>
        <v>C:\Users\jaime.benazar\Quorum Business Solutions\Ecopetrol Prometeo - Documents\Planning Space Implementation\3. Analysis &amp; Design\Design\FC22\DRR Jaime\Por presentar a ECP\Cantagallo\Yarigui-Cantagallo\[YARIGUI-CANTAGALLO_CF_SEC_07-Feb-2024Rev2.xlsx]D-PRBDP'!</v>
      </c>
      <c r="G1399" s="32" t="s">
        <v>113</v>
      </c>
      <c r="H1399" s="33">
        <f t="shared" si="408"/>
        <v>41</v>
      </c>
      <c r="I1399" s="33" t="str">
        <f t="shared" si="409"/>
        <v>='C:\Users\jaime.benazar\Quorum Business Solutions\Ecopetrol Prometeo - Documents\Planning Space Implementation\3. Analysis &amp; Design\Design\FC22\DRR Jaime\Por presentar a ECP\Cantagallo\Yarigui-Cantagallo\[YARIGUI-CANTAGALLO_CF_SEC_07-Feb-2024Rev2.xlsx]D-PRBDP'!$CA$41</v>
      </c>
      <c r="J1399" s="37" t="s">
        <v>3361</v>
      </c>
    </row>
    <row r="1400" spans="1:10" x14ac:dyDescent="0.25">
      <c r="A1400" s="32" t="s">
        <v>99</v>
      </c>
      <c r="B1400" s="32">
        <f t="shared" si="410"/>
        <v>2053</v>
      </c>
      <c r="C1400" s="33" t="s">
        <v>14</v>
      </c>
      <c r="D1400" s="34" t="s">
        <v>1999</v>
      </c>
      <c r="E1400" s="35" t="str">
        <f t="shared" si="406"/>
        <v>PRBDP'!</v>
      </c>
      <c r="F1400" s="34" t="str">
        <f t="shared" si="407"/>
        <v>C:\Users\jaime.benazar\Quorum Business Solutions\Ecopetrol Prometeo - Documents\Planning Space Implementation\3. Analysis &amp; Design\Design\FC22\DRR Jaime\Por presentar a ECP\Cantagallo\Yarigui-Cantagallo\[YARIGUI-CANTAGALLO_CF_SEC_07-Feb-2024Rev2.xlsx]D-PRBDP'!</v>
      </c>
      <c r="G1400" s="32" t="s">
        <v>113</v>
      </c>
      <c r="H1400" s="33">
        <f t="shared" si="408"/>
        <v>42</v>
      </c>
      <c r="I1400" s="33" t="str">
        <f t="shared" si="409"/>
        <v>='C:\Users\jaime.benazar\Quorum Business Solutions\Ecopetrol Prometeo - Documents\Planning Space Implementation\3. Analysis &amp; Design\Design\FC22\DRR Jaime\Por presentar a ECP\Cantagallo\Yarigui-Cantagallo\[YARIGUI-CANTAGALLO_CF_SEC_07-Feb-2024Rev2.xlsx]D-PRBDP'!$CA$42</v>
      </c>
      <c r="J1400" s="37" t="s">
        <v>3362</v>
      </c>
    </row>
    <row r="1401" spans="1:10" x14ac:dyDescent="0.25">
      <c r="A1401" s="32" t="s">
        <v>99</v>
      </c>
      <c r="B1401" s="32">
        <f t="shared" si="410"/>
        <v>2054</v>
      </c>
      <c r="C1401" s="33" t="s">
        <v>14</v>
      </c>
      <c r="D1401" s="34" t="s">
        <v>1999</v>
      </c>
      <c r="E1401" s="35" t="str">
        <f t="shared" si="406"/>
        <v>PRBDP'!</v>
      </c>
      <c r="F1401" s="34" t="str">
        <f t="shared" si="407"/>
        <v>C:\Users\jaime.benazar\Quorum Business Solutions\Ecopetrol Prometeo - Documents\Planning Space Implementation\3. Analysis &amp; Design\Design\FC22\DRR Jaime\Por presentar a ECP\Cantagallo\Yarigui-Cantagallo\[YARIGUI-CANTAGALLO_CF_SEC_07-Feb-2024Rev2.xlsx]D-PRBDP'!</v>
      </c>
      <c r="G1401" s="32" t="s">
        <v>113</v>
      </c>
      <c r="H1401" s="33">
        <f t="shared" si="408"/>
        <v>43</v>
      </c>
      <c r="I1401" s="33" t="str">
        <f t="shared" si="409"/>
        <v>='C:\Users\jaime.benazar\Quorum Business Solutions\Ecopetrol Prometeo - Documents\Planning Space Implementation\3. Analysis &amp; Design\Design\FC22\DRR Jaime\Por presentar a ECP\Cantagallo\Yarigui-Cantagallo\[YARIGUI-CANTAGALLO_CF_SEC_07-Feb-2024Rev2.xlsx]D-PRBDP'!$CA$43</v>
      </c>
      <c r="J1401" s="37" t="s">
        <v>3363</v>
      </c>
    </row>
    <row r="1402" spans="1:10" x14ac:dyDescent="0.25">
      <c r="A1402" s="32" t="s">
        <v>99</v>
      </c>
      <c r="B1402" s="32">
        <f t="shared" si="410"/>
        <v>2055</v>
      </c>
      <c r="C1402" s="33" t="s">
        <v>14</v>
      </c>
      <c r="D1402" s="34" t="s">
        <v>1999</v>
      </c>
      <c r="E1402" s="35" t="str">
        <f t="shared" si="406"/>
        <v>PRBDP'!</v>
      </c>
      <c r="F1402" s="34" t="str">
        <f t="shared" si="407"/>
        <v>C:\Users\jaime.benazar\Quorum Business Solutions\Ecopetrol Prometeo - Documents\Planning Space Implementation\3. Analysis &amp; Design\Design\FC22\DRR Jaime\Por presentar a ECP\Cantagallo\Yarigui-Cantagallo\[YARIGUI-CANTAGALLO_CF_SEC_07-Feb-2024Rev2.xlsx]D-PRBDP'!</v>
      </c>
      <c r="G1402" s="32" t="s">
        <v>113</v>
      </c>
      <c r="H1402" s="33">
        <f t="shared" si="408"/>
        <v>44</v>
      </c>
      <c r="I1402" s="33" t="str">
        <f t="shared" si="409"/>
        <v>='C:\Users\jaime.benazar\Quorum Business Solutions\Ecopetrol Prometeo - Documents\Planning Space Implementation\3. Analysis &amp; Design\Design\FC22\DRR Jaime\Por presentar a ECP\Cantagallo\Yarigui-Cantagallo\[YARIGUI-CANTAGALLO_CF_SEC_07-Feb-2024Rev2.xlsx]D-PRBDP'!$CA$44</v>
      </c>
      <c r="J1402" s="37" t="s">
        <v>3364</v>
      </c>
    </row>
    <row r="1403" spans="1:10" x14ac:dyDescent="0.25">
      <c r="A1403" s="32" t="s">
        <v>99</v>
      </c>
      <c r="B1403" s="32">
        <f t="shared" si="410"/>
        <v>2056</v>
      </c>
      <c r="C1403" s="33" t="s">
        <v>14</v>
      </c>
      <c r="D1403" s="34" t="s">
        <v>1999</v>
      </c>
      <c r="E1403" s="35" t="str">
        <f t="shared" si="406"/>
        <v>PRBDP'!</v>
      </c>
      <c r="F1403" s="34" t="str">
        <f t="shared" si="407"/>
        <v>C:\Users\jaime.benazar\Quorum Business Solutions\Ecopetrol Prometeo - Documents\Planning Space Implementation\3. Analysis &amp; Design\Design\FC22\DRR Jaime\Por presentar a ECP\Cantagallo\Yarigui-Cantagallo\[YARIGUI-CANTAGALLO_CF_SEC_07-Feb-2024Rev2.xlsx]D-PRBDP'!</v>
      </c>
      <c r="G1403" s="32" t="s">
        <v>113</v>
      </c>
      <c r="H1403" s="33">
        <f t="shared" si="408"/>
        <v>45</v>
      </c>
      <c r="I1403" s="33" t="str">
        <f t="shared" si="409"/>
        <v>='C:\Users\jaime.benazar\Quorum Business Solutions\Ecopetrol Prometeo - Documents\Planning Space Implementation\3. Analysis &amp; Design\Design\FC22\DRR Jaime\Por presentar a ECP\Cantagallo\Yarigui-Cantagallo\[YARIGUI-CANTAGALLO_CF_SEC_07-Feb-2024Rev2.xlsx]D-PRBDP'!$CA$45</v>
      </c>
      <c r="J1403" s="37" t="s">
        <v>3365</v>
      </c>
    </row>
    <row r="1404" spans="1:10" x14ac:dyDescent="0.25">
      <c r="A1404" s="32" t="s">
        <v>99</v>
      </c>
      <c r="B1404" s="32">
        <f t="shared" si="410"/>
        <v>2057</v>
      </c>
      <c r="C1404" s="33" t="s">
        <v>14</v>
      </c>
      <c r="D1404" s="34" t="s">
        <v>1999</v>
      </c>
      <c r="E1404" s="35" t="str">
        <f t="shared" si="406"/>
        <v>PRBDP'!</v>
      </c>
      <c r="F1404" s="34" t="str">
        <f t="shared" si="407"/>
        <v>C:\Users\jaime.benazar\Quorum Business Solutions\Ecopetrol Prometeo - Documents\Planning Space Implementation\3. Analysis &amp; Design\Design\FC22\DRR Jaime\Por presentar a ECP\Cantagallo\Yarigui-Cantagallo\[YARIGUI-CANTAGALLO_CF_SEC_07-Feb-2024Rev2.xlsx]D-PRBDP'!</v>
      </c>
      <c r="G1404" s="32" t="s">
        <v>113</v>
      </c>
      <c r="H1404" s="33">
        <f t="shared" si="408"/>
        <v>46</v>
      </c>
      <c r="I1404" s="33" t="str">
        <f t="shared" si="409"/>
        <v>='C:\Users\jaime.benazar\Quorum Business Solutions\Ecopetrol Prometeo - Documents\Planning Space Implementation\3. Analysis &amp; Design\Design\FC22\DRR Jaime\Por presentar a ECP\Cantagallo\Yarigui-Cantagallo\[YARIGUI-CANTAGALLO_CF_SEC_07-Feb-2024Rev2.xlsx]D-PRBDP'!$CA$46</v>
      </c>
      <c r="J1404" s="37" t="s">
        <v>3366</v>
      </c>
    </row>
    <row r="1405" spans="1:10" x14ac:dyDescent="0.25">
      <c r="A1405" s="32" t="s">
        <v>99</v>
      </c>
      <c r="B1405" s="32">
        <f t="shared" si="410"/>
        <v>2058</v>
      </c>
      <c r="C1405" s="33" t="s">
        <v>14</v>
      </c>
      <c r="D1405" s="34" t="s">
        <v>1999</v>
      </c>
      <c r="E1405" s="35" t="str">
        <f t="shared" si="406"/>
        <v>PRBDP'!</v>
      </c>
      <c r="F1405" s="34" t="str">
        <f t="shared" si="407"/>
        <v>C:\Users\jaime.benazar\Quorum Business Solutions\Ecopetrol Prometeo - Documents\Planning Space Implementation\3. Analysis &amp; Design\Design\FC22\DRR Jaime\Por presentar a ECP\Cantagallo\Yarigui-Cantagallo\[YARIGUI-CANTAGALLO_CF_SEC_07-Feb-2024Rev2.xlsx]D-PRBDP'!</v>
      </c>
      <c r="G1405" s="32" t="s">
        <v>113</v>
      </c>
      <c r="H1405" s="33">
        <f t="shared" si="408"/>
        <v>47</v>
      </c>
      <c r="I1405" s="33" t="str">
        <f t="shared" si="409"/>
        <v>='C:\Users\jaime.benazar\Quorum Business Solutions\Ecopetrol Prometeo - Documents\Planning Space Implementation\3. Analysis &amp; Design\Design\FC22\DRR Jaime\Por presentar a ECP\Cantagallo\Yarigui-Cantagallo\[YARIGUI-CANTAGALLO_CF_SEC_07-Feb-2024Rev2.xlsx]D-PRBDP'!$CA$47</v>
      </c>
      <c r="J1405" s="37" t="s">
        <v>3367</v>
      </c>
    </row>
    <row r="1406" spans="1:10" x14ac:dyDescent="0.25">
      <c r="A1406" s="32" t="s">
        <v>99</v>
      </c>
      <c r="B1406" s="32">
        <f t="shared" si="410"/>
        <v>2059</v>
      </c>
      <c r="C1406" s="33" t="s">
        <v>14</v>
      </c>
      <c r="D1406" s="34" t="s">
        <v>1999</v>
      </c>
      <c r="E1406" s="35" t="str">
        <f t="shared" si="406"/>
        <v>PRBDP'!</v>
      </c>
      <c r="F1406" s="34" t="str">
        <f t="shared" si="407"/>
        <v>C:\Users\jaime.benazar\Quorum Business Solutions\Ecopetrol Prometeo - Documents\Planning Space Implementation\3. Analysis &amp; Design\Design\FC22\DRR Jaime\Por presentar a ECP\Cantagallo\Yarigui-Cantagallo\[YARIGUI-CANTAGALLO_CF_SEC_07-Feb-2024Rev2.xlsx]D-PRBDP'!</v>
      </c>
      <c r="G1406" s="32" t="s">
        <v>113</v>
      </c>
      <c r="H1406" s="33">
        <f t="shared" si="408"/>
        <v>48</v>
      </c>
      <c r="I1406" s="33" t="str">
        <f t="shared" si="409"/>
        <v>='C:\Users\jaime.benazar\Quorum Business Solutions\Ecopetrol Prometeo - Documents\Planning Space Implementation\3. Analysis &amp; Design\Design\FC22\DRR Jaime\Por presentar a ECP\Cantagallo\Yarigui-Cantagallo\[YARIGUI-CANTAGALLO_CF_SEC_07-Feb-2024Rev2.xlsx]D-PRBDP'!$CA$48</v>
      </c>
      <c r="J1406" s="37" t="s">
        <v>3368</v>
      </c>
    </row>
    <row r="1407" spans="1:10" x14ac:dyDescent="0.25">
      <c r="A1407" s="32" t="s">
        <v>28</v>
      </c>
      <c r="B1407" s="32"/>
      <c r="C1407" s="33" t="s">
        <v>14</v>
      </c>
      <c r="D1407" s="34"/>
      <c r="E1407" s="35"/>
      <c r="F1407" s="34"/>
      <c r="G1407" s="32"/>
      <c r="H1407" s="33"/>
      <c r="I1407" s="33"/>
      <c r="J1407" s="33"/>
    </row>
    <row r="1408" spans="1:10" x14ac:dyDescent="0.25">
      <c r="A1408" s="32" t="s">
        <v>100</v>
      </c>
      <c r="B1408" s="32">
        <v>2023</v>
      </c>
      <c r="C1408" s="33" t="s">
        <v>14</v>
      </c>
      <c r="D1408" s="34" t="s">
        <v>1999</v>
      </c>
      <c r="E1408" s="35" t="str">
        <f t="shared" ref="E1408:E1428" si="411">_xlfn.CONCAT(A1408,"'!")</f>
        <v>PRBNP'!</v>
      </c>
      <c r="F1408" s="34" t="str">
        <f t="shared" ref="F1408:F1428" si="412">_xlfn.CONCAT(D1408:E1408)</f>
        <v>C:\Users\jaime.benazar\Quorum Business Solutions\Ecopetrol Prometeo - Documents\Planning Space Implementation\3. Analysis &amp; Design\Design\FC22\DRR Jaime\Por presentar a ECP\Cantagallo\Yarigui-Cantagallo\[YARIGUI-CANTAGALLO_CF_SEC_07-Feb-2024Rev2.xlsx]D-PRBNP'!</v>
      </c>
      <c r="G1408" s="32" t="s">
        <v>113</v>
      </c>
      <c r="H1408" s="33">
        <v>12</v>
      </c>
      <c r="I1408" s="33" t="str">
        <f t="shared" si="402"/>
        <v>='C:\Users\jaime.benazar\Quorum Business Solutions\Ecopetrol Prometeo - Documents\Planning Space Implementation\3. Analysis &amp; Design\Design\FC22\DRR Jaime\Por presentar a ECP\Cantagallo\Yarigui-Cantagallo\[YARIGUI-CANTAGALLO_CF_SEC_07-Feb-2024Rev2.xlsx]D-PRBNP'!$CA$12</v>
      </c>
      <c r="J1408" s="37" t="s">
        <v>3369</v>
      </c>
    </row>
    <row r="1409" spans="1:10" x14ac:dyDescent="0.25">
      <c r="A1409" s="32" t="s">
        <v>100</v>
      </c>
      <c r="B1409" s="32">
        <f>+B1408+1</f>
        <v>2024</v>
      </c>
      <c r="C1409" s="33" t="s">
        <v>14</v>
      </c>
      <c r="D1409" s="34" t="s">
        <v>1999</v>
      </c>
      <c r="E1409" s="35" t="str">
        <f t="shared" si="411"/>
        <v>PRBNP'!</v>
      </c>
      <c r="F1409" s="34" t="str">
        <f t="shared" si="412"/>
        <v>C:\Users\jaime.benazar\Quorum Business Solutions\Ecopetrol Prometeo - Documents\Planning Space Implementation\3. Analysis &amp; Design\Design\FC22\DRR Jaime\Por presentar a ECP\Cantagallo\Yarigui-Cantagallo\[YARIGUI-CANTAGALLO_CF_SEC_07-Feb-2024Rev2.xlsx]D-PRBNP'!</v>
      </c>
      <c r="G1409" s="32" t="s">
        <v>113</v>
      </c>
      <c r="H1409" s="33">
        <f t="shared" ref="H1409:H1428" si="413">IF(A1409&lt;&gt;A1408,12,H1408+1)</f>
        <v>13</v>
      </c>
      <c r="I1409" s="33" t="str">
        <f t="shared" si="402"/>
        <v>='C:\Users\jaime.benazar\Quorum Business Solutions\Ecopetrol Prometeo - Documents\Planning Space Implementation\3. Analysis &amp; Design\Design\FC22\DRR Jaime\Por presentar a ECP\Cantagallo\Yarigui-Cantagallo\[YARIGUI-CANTAGALLO_CF_SEC_07-Feb-2024Rev2.xlsx]D-PRBNP'!$CA$13</v>
      </c>
      <c r="J1409" s="37" t="s">
        <v>3370</v>
      </c>
    </row>
    <row r="1410" spans="1:10" x14ac:dyDescent="0.25">
      <c r="A1410" s="32" t="s">
        <v>100</v>
      </c>
      <c r="B1410" s="32">
        <f t="shared" ref="B1410:B1421" si="414">+B1409+1</f>
        <v>2025</v>
      </c>
      <c r="C1410" s="33" t="s">
        <v>14</v>
      </c>
      <c r="D1410" s="34" t="s">
        <v>1999</v>
      </c>
      <c r="E1410" s="35" t="str">
        <f t="shared" si="411"/>
        <v>PRBNP'!</v>
      </c>
      <c r="F1410" s="34" t="str">
        <f t="shared" si="412"/>
        <v>C:\Users\jaime.benazar\Quorum Business Solutions\Ecopetrol Prometeo - Documents\Planning Space Implementation\3. Analysis &amp; Design\Design\FC22\DRR Jaime\Por presentar a ECP\Cantagallo\Yarigui-Cantagallo\[YARIGUI-CANTAGALLO_CF_SEC_07-Feb-2024Rev2.xlsx]D-PRBNP'!</v>
      </c>
      <c r="G1410" s="32" t="s">
        <v>113</v>
      </c>
      <c r="H1410" s="33">
        <f t="shared" si="413"/>
        <v>14</v>
      </c>
      <c r="I1410" s="33" t="str">
        <f t="shared" si="402"/>
        <v>='C:\Users\jaime.benazar\Quorum Business Solutions\Ecopetrol Prometeo - Documents\Planning Space Implementation\3. Analysis &amp; Design\Design\FC22\DRR Jaime\Por presentar a ECP\Cantagallo\Yarigui-Cantagallo\[YARIGUI-CANTAGALLO_CF_SEC_07-Feb-2024Rev2.xlsx]D-PRBNP'!$CA$14</v>
      </c>
      <c r="J1410" s="37" t="s">
        <v>3371</v>
      </c>
    </row>
    <row r="1411" spans="1:10" x14ac:dyDescent="0.25">
      <c r="A1411" s="32" t="s">
        <v>100</v>
      </c>
      <c r="B1411" s="32">
        <f t="shared" si="414"/>
        <v>2026</v>
      </c>
      <c r="C1411" s="33" t="s">
        <v>14</v>
      </c>
      <c r="D1411" s="34" t="s">
        <v>1999</v>
      </c>
      <c r="E1411" s="35" t="str">
        <f t="shared" si="411"/>
        <v>PRBNP'!</v>
      </c>
      <c r="F1411" s="34" t="str">
        <f t="shared" si="412"/>
        <v>C:\Users\jaime.benazar\Quorum Business Solutions\Ecopetrol Prometeo - Documents\Planning Space Implementation\3. Analysis &amp; Design\Design\FC22\DRR Jaime\Por presentar a ECP\Cantagallo\Yarigui-Cantagallo\[YARIGUI-CANTAGALLO_CF_SEC_07-Feb-2024Rev2.xlsx]D-PRBNP'!</v>
      </c>
      <c r="G1411" s="32" t="s">
        <v>113</v>
      </c>
      <c r="H1411" s="33">
        <f t="shared" si="413"/>
        <v>15</v>
      </c>
      <c r="I1411" s="33" t="str">
        <f t="shared" si="402"/>
        <v>='C:\Users\jaime.benazar\Quorum Business Solutions\Ecopetrol Prometeo - Documents\Planning Space Implementation\3. Analysis &amp; Design\Design\FC22\DRR Jaime\Por presentar a ECP\Cantagallo\Yarigui-Cantagallo\[YARIGUI-CANTAGALLO_CF_SEC_07-Feb-2024Rev2.xlsx]D-PRBNP'!$CA$15</v>
      </c>
      <c r="J1411" s="37" t="s">
        <v>3372</v>
      </c>
    </row>
    <row r="1412" spans="1:10" x14ac:dyDescent="0.25">
      <c r="A1412" s="32" t="s">
        <v>100</v>
      </c>
      <c r="B1412" s="32">
        <f t="shared" si="414"/>
        <v>2027</v>
      </c>
      <c r="C1412" s="33" t="s">
        <v>14</v>
      </c>
      <c r="D1412" s="34" t="s">
        <v>1999</v>
      </c>
      <c r="E1412" s="35" t="str">
        <f t="shared" si="411"/>
        <v>PRBNP'!</v>
      </c>
      <c r="F1412" s="34" t="str">
        <f t="shared" si="412"/>
        <v>C:\Users\jaime.benazar\Quorum Business Solutions\Ecopetrol Prometeo - Documents\Planning Space Implementation\3. Analysis &amp; Design\Design\FC22\DRR Jaime\Por presentar a ECP\Cantagallo\Yarigui-Cantagallo\[YARIGUI-CANTAGALLO_CF_SEC_07-Feb-2024Rev2.xlsx]D-PRBNP'!</v>
      </c>
      <c r="G1412" s="32" t="s">
        <v>113</v>
      </c>
      <c r="H1412" s="33">
        <f t="shared" si="413"/>
        <v>16</v>
      </c>
      <c r="I1412" s="33" t="str">
        <f t="shared" si="402"/>
        <v>='C:\Users\jaime.benazar\Quorum Business Solutions\Ecopetrol Prometeo - Documents\Planning Space Implementation\3. Analysis &amp; Design\Design\FC22\DRR Jaime\Por presentar a ECP\Cantagallo\Yarigui-Cantagallo\[YARIGUI-CANTAGALLO_CF_SEC_07-Feb-2024Rev2.xlsx]D-PRBNP'!$CA$16</v>
      </c>
      <c r="J1412" s="37" t="s">
        <v>3373</v>
      </c>
    </row>
    <row r="1413" spans="1:10" x14ac:dyDescent="0.25">
      <c r="A1413" s="32" t="s">
        <v>100</v>
      </c>
      <c r="B1413" s="32">
        <f t="shared" si="414"/>
        <v>2028</v>
      </c>
      <c r="C1413" s="33" t="s">
        <v>14</v>
      </c>
      <c r="D1413" s="34" t="s">
        <v>1999</v>
      </c>
      <c r="E1413" s="35" t="str">
        <f t="shared" si="411"/>
        <v>PRBNP'!</v>
      </c>
      <c r="F1413" s="34" t="str">
        <f t="shared" si="412"/>
        <v>C:\Users\jaime.benazar\Quorum Business Solutions\Ecopetrol Prometeo - Documents\Planning Space Implementation\3. Analysis &amp; Design\Design\FC22\DRR Jaime\Por presentar a ECP\Cantagallo\Yarigui-Cantagallo\[YARIGUI-CANTAGALLO_CF_SEC_07-Feb-2024Rev2.xlsx]D-PRBNP'!</v>
      </c>
      <c r="G1413" s="32" t="s">
        <v>113</v>
      </c>
      <c r="H1413" s="33">
        <f t="shared" si="413"/>
        <v>17</v>
      </c>
      <c r="I1413" s="33" t="str">
        <f t="shared" si="402"/>
        <v>='C:\Users\jaime.benazar\Quorum Business Solutions\Ecopetrol Prometeo - Documents\Planning Space Implementation\3. Analysis &amp; Design\Design\FC22\DRR Jaime\Por presentar a ECP\Cantagallo\Yarigui-Cantagallo\[YARIGUI-CANTAGALLO_CF_SEC_07-Feb-2024Rev2.xlsx]D-PRBNP'!$CA$17</v>
      </c>
      <c r="J1413" s="37" t="s">
        <v>3374</v>
      </c>
    </row>
    <row r="1414" spans="1:10" x14ac:dyDescent="0.25">
      <c r="A1414" s="32" t="s">
        <v>100</v>
      </c>
      <c r="B1414" s="32">
        <f t="shared" si="414"/>
        <v>2029</v>
      </c>
      <c r="C1414" s="33" t="s">
        <v>14</v>
      </c>
      <c r="D1414" s="34" t="s">
        <v>1999</v>
      </c>
      <c r="E1414" s="35" t="str">
        <f t="shared" si="411"/>
        <v>PRBNP'!</v>
      </c>
      <c r="F1414" s="34" t="str">
        <f t="shared" si="412"/>
        <v>C:\Users\jaime.benazar\Quorum Business Solutions\Ecopetrol Prometeo - Documents\Planning Space Implementation\3. Analysis &amp; Design\Design\FC22\DRR Jaime\Por presentar a ECP\Cantagallo\Yarigui-Cantagallo\[YARIGUI-CANTAGALLO_CF_SEC_07-Feb-2024Rev2.xlsx]D-PRBNP'!</v>
      </c>
      <c r="G1414" s="32" t="s">
        <v>113</v>
      </c>
      <c r="H1414" s="33">
        <f t="shared" si="413"/>
        <v>18</v>
      </c>
      <c r="I1414" s="33" t="str">
        <f t="shared" si="402"/>
        <v>='C:\Users\jaime.benazar\Quorum Business Solutions\Ecopetrol Prometeo - Documents\Planning Space Implementation\3. Analysis &amp; Design\Design\FC22\DRR Jaime\Por presentar a ECP\Cantagallo\Yarigui-Cantagallo\[YARIGUI-CANTAGALLO_CF_SEC_07-Feb-2024Rev2.xlsx]D-PRBNP'!$CA$18</v>
      </c>
      <c r="J1414" s="37" t="s">
        <v>3375</v>
      </c>
    </row>
    <row r="1415" spans="1:10" x14ac:dyDescent="0.25">
      <c r="A1415" s="32" t="s">
        <v>100</v>
      </c>
      <c r="B1415" s="32">
        <f t="shared" si="414"/>
        <v>2030</v>
      </c>
      <c r="C1415" s="33" t="s">
        <v>14</v>
      </c>
      <c r="D1415" s="34" t="s">
        <v>1999</v>
      </c>
      <c r="E1415" s="35" t="str">
        <f t="shared" si="411"/>
        <v>PRBNP'!</v>
      </c>
      <c r="F1415" s="34" t="str">
        <f t="shared" si="412"/>
        <v>C:\Users\jaime.benazar\Quorum Business Solutions\Ecopetrol Prometeo - Documents\Planning Space Implementation\3. Analysis &amp; Design\Design\FC22\DRR Jaime\Por presentar a ECP\Cantagallo\Yarigui-Cantagallo\[YARIGUI-CANTAGALLO_CF_SEC_07-Feb-2024Rev2.xlsx]D-PRBNP'!</v>
      </c>
      <c r="G1415" s="32" t="s">
        <v>113</v>
      </c>
      <c r="H1415" s="33">
        <f t="shared" si="413"/>
        <v>19</v>
      </c>
      <c r="I1415" s="33" t="str">
        <f t="shared" si="402"/>
        <v>='C:\Users\jaime.benazar\Quorum Business Solutions\Ecopetrol Prometeo - Documents\Planning Space Implementation\3. Analysis &amp; Design\Design\FC22\DRR Jaime\Por presentar a ECP\Cantagallo\Yarigui-Cantagallo\[YARIGUI-CANTAGALLO_CF_SEC_07-Feb-2024Rev2.xlsx]D-PRBNP'!$CA$19</v>
      </c>
      <c r="J1415" s="37" t="s">
        <v>3376</v>
      </c>
    </row>
    <row r="1416" spans="1:10" x14ac:dyDescent="0.25">
      <c r="A1416" s="32" t="s">
        <v>100</v>
      </c>
      <c r="B1416" s="32">
        <f t="shared" si="414"/>
        <v>2031</v>
      </c>
      <c r="C1416" s="33" t="s">
        <v>14</v>
      </c>
      <c r="D1416" s="34" t="s">
        <v>1999</v>
      </c>
      <c r="E1416" s="35" t="str">
        <f t="shared" si="411"/>
        <v>PRBNP'!</v>
      </c>
      <c r="F1416" s="34" t="str">
        <f t="shared" si="412"/>
        <v>C:\Users\jaime.benazar\Quorum Business Solutions\Ecopetrol Prometeo - Documents\Planning Space Implementation\3. Analysis &amp; Design\Design\FC22\DRR Jaime\Por presentar a ECP\Cantagallo\Yarigui-Cantagallo\[YARIGUI-CANTAGALLO_CF_SEC_07-Feb-2024Rev2.xlsx]D-PRBNP'!</v>
      </c>
      <c r="G1416" s="32" t="s">
        <v>113</v>
      </c>
      <c r="H1416" s="33">
        <f t="shared" si="413"/>
        <v>20</v>
      </c>
      <c r="I1416" s="33" t="str">
        <f t="shared" si="402"/>
        <v>='C:\Users\jaime.benazar\Quorum Business Solutions\Ecopetrol Prometeo - Documents\Planning Space Implementation\3. Analysis &amp; Design\Design\FC22\DRR Jaime\Por presentar a ECP\Cantagallo\Yarigui-Cantagallo\[YARIGUI-CANTAGALLO_CF_SEC_07-Feb-2024Rev2.xlsx]D-PRBNP'!$CA$20</v>
      </c>
      <c r="J1416" s="37" t="s">
        <v>3377</v>
      </c>
    </row>
    <row r="1417" spans="1:10" x14ac:dyDescent="0.25">
      <c r="A1417" s="32" t="s">
        <v>100</v>
      </c>
      <c r="B1417" s="32">
        <f t="shared" si="414"/>
        <v>2032</v>
      </c>
      <c r="C1417" s="33" t="s">
        <v>14</v>
      </c>
      <c r="D1417" s="34" t="s">
        <v>1999</v>
      </c>
      <c r="E1417" s="35" t="str">
        <f t="shared" si="411"/>
        <v>PRBNP'!</v>
      </c>
      <c r="F1417" s="34" t="str">
        <f t="shared" si="412"/>
        <v>C:\Users\jaime.benazar\Quorum Business Solutions\Ecopetrol Prometeo - Documents\Planning Space Implementation\3. Analysis &amp; Design\Design\FC22\DRR Jaime\Por presentar a ECP\Cantagallo\Yarigui-Cantagallo\[YARIGUI-CANTAGALLO_CF_SEC_07-Feb-2024Rev2.xlsx]D-PRBNP'!</v>
      </c>
      <c r="G1417" s="32" t="s">
        <v>113</v>
      </c>
      <c r="H1417" s="33">
        <f t="shared" si="413"/>
        <v>21</v>
      </c>
      <c r="I1417" s="33" t="str">
        <f t="shared" si="402"/>
        <v>='C:\Users\jaime.benazar\Quorum Business Solutions\Ecopetrol Prometeo - Documents\Planning Space Implementation\3. Analysis &amp; Design\Design\FC22\DRR Jaime\Por presentar a ECP\Cantagallo\Yarigui-Cantagallo\[YARIGUI-CANTAGALLO_CF_SEC_07-Feb-2024Rev2.xlsx]D-PRBNP'!$CA$21</v>
      </c>
      <c r="J1417" s="37" t="s">
        <v>3378</v>
      </c>
    </row>
    <row r="1418" spans="1:10" x14ac:dyDescent="0.25">
      <c r="A1418" s="32" t="s">
        <v>100</v>
      </c>
      <c r="B1418" s="32">
        <f t="shared" si="414"/>
        <v>2033</v>
      </c>
      <c r="C1418" s="33" t="s">
        <v>14</v>
      </c>
      <c r="D1418" s="34" t="s">
        <v>1999</v>
      </c>
      <c r="E1418" s="35" t="str">
        <f t="shared" si="411"/>
        <v>PRBNP'!</v>
      </c>
      <c r="F1418" s="34" t="str">
        <f t="shared" si="412"/>
        <v>C:\Users\jaime.benazar\Quorum Business Solutions\Ecopetrol Prometeo - Documents\Planning Space Implementation\3. Analysis &amp; Design\Design\FC22\DRR Jaime\Por presentar a ECP\Cantagallo\Yarigui-Cantagallo\[YARIGUI-CANTAGALLO_CF_SEC_07-Feb-2024Rev2.xlsx]D-PRBNP'!</v>
      </c>
      <c r="G1418" s="32" t="s">
        <v>113</v>
      </c>
      <c r="H1418" s="33">
        <f t="shared" si="413"/>
        <v>22</v>
      </c>
      <c r="I1418" s="33" t="str">
        <f t="shared" si="402"/>
        <v>='C:\Users\jaime.benazar\Quorum Business Solutions\Ecopetrol Prometeo - Documents\Planning Space Implementation\3. Analysis &amp; Design\Design\FC22\DRR Jaime\Por presentar a ECP\Cantagallo\Yarigui-Cantagallo\[YARIGUI-CANTAGALLO_CF_SEC_07-Feb-2024Rev2.xlsx]D-PRBNP'!$CA$22</v>
      </c>
      <c r="J1418" s="37" t="s">
        <v>3379</v>
      </c>
    </row>
    <row r="1419" spans="1:10" x14ac:dyDescent="0.25">
      <c r="A1419" s="32" t="s">
        <v>100</v>
      </c>
      <c r="B1419" s="32">
        <f t="shared" si="414"/>
        <v>2034</v>
      </c>
      <c r="C1419" s="33" t="s">
        <v>14</v>
      </c>
      <c r="D1419" s="34" t="s">
        <v>1999</v>
      </c>
      <c r="E1419" s="35" t="str">
        <f t="shared" si="411"/>
        <v>PRBNP'!</v>
      </c>
      <c r="F1419" s="34" t="str">
        <f t="shared" si="412"/>
        <v>C:\Users\jaime.benazar\Quorum Business Solutions\Ecopetrol Prometeo - Documents\Planning Space Implementation\3. Analysis &amp; Design\Design\FC22\DRR Jaime\Por presentar a ECP\Cantagallo\Yarigui-Cantagallo\[YARIGUI-CANTAGALLO_CF_SEC_07-Feb-2024Rev2.xlsx]D-PRBNP'!</v>
      </c>
      <c r="G1419" s="32" t="s">
        <v>113</v>
      </c>
      <c r="H1419" s="33">
        <f t="shared" si="413"/>
        <v>23</v>
      </c>
      <c r="I1419" s="33" t="str">
        <f t="shared" si="402"/>
        <v>='C:\Users\jaime.benazar\Quorum Business Solutions\Ecopetrol Prometeo - Documents\Planning Space Implementation\3. Analysis &amp; Design\Design\FC22\DRR Jaime\Por presentar a ECP\Cantagallo\Yarigui-Cantagallo\[YARIGUI-CANTAGALLO_CF_SEC_07-Feb-2024Rev2.xlsx]D-PRBNP'!$CA$23</v>
      </c>
      <c r="J1419" s="37" t="s">
        <v>3380</v>
      </c>
    </row>
    <row r="1420" spans="1:10" x14ac:dyDescent="0.25">
      <c r="A1420" s="32" t="s">
        <v>100</v>
      </c>
      <c r="B1420" s="32">
        <f t="shared" si="414"/>
        <v>2035</v>
      </c>
      <c r="C1420" s="33" t="s">
        <v>14</v>
      </c>
      <c r="D1420" s="34" t="s">
        <v>1999</v>
      </c>
      <c r="E1420" s="35" t="str">
        <f t="shared" si="411"/>
        <v>PRBNP'!</v>
      </c>
      <c r="F1420" s="34" t="str">
        <f t="shared" si="412"/>
        <v>C:\Users\jaime.benazar\Quorum Business Solutions\Ecopetrol Prometeo - Documents\Planning Space Implementation\3. Analysis &amp; Design\Design\FC22\DRR Jaime\Por presentar a ECP\Cantagallo\Yarigui-Cantagallo\[YARIGUI-CANTAGALLO_CF_SEC_07-Feb-2024Rev2.xlsx]D-PRBNP'!</v>
      </c>
      <c r="G1420" s="32" t="s">
        <v>113</v>
      </c>
      <c r="H1420" s="33">
        <f t="shared" si="413"/>
        <v>24</v>
      </c>
      <c r="I1420" s="33" t="str">
        <f t="shared" si="402"/>
        <v>='C:\Users\jaime.benazar\Quorum Business Solutions\Ecopetrol Prometeo - Documents\Planning Space Implementation\3. Analysis &amp; Design\Design\FC22\DRR Jaime\Por presentar a ECP\Cantagallo\Yarigui-Cantagallo\[YARIGUI-CANTAGALLO_CF_SEC_07-Feb-2024Rev2.xlsx]D-PRBNP'!$CA$24</v>
      </c>
      <c r="J1420" s="37" t="s">
        <v>3381</v>
      </c>
    </row>
    <row r="1421" spans="1:10" x14ac:dyDescent="0.25">
      <c r="A1421" s="32" t="s">
        <v>100</v>
      </c>
      <c r="B1421" s="32">
        <f t="shared" si="414"/>
        <v>2036</v>
      </c>
      <c r="C1421" s="33" t="s">
        <v>14</v>
      </c>
      <c r="D1421" s="34" t="s">
        <v>1999</v>
      </c>
      <c r="E1421" s="35" t="str">
        <f t="shared" si="411"/>
        <v>PRBNP'!</v>
      </c>
      <c r="F1421" s="34" t="str">
        <f t="shared" si="412"/>
        <v>C:\Users\jaime.benazar\Quorum Business Solutions\Ecopetrol Prometeo - Documents\Planning Space Implementation\3. Analysis &amp; Design\Design\FC22\DRR Jaime\Por presentar a ECP\Cantagallo\Yarigui-Cantagallo\[YARIGUI-CANTAGALLO_CF_SEC_07-Feb-2024Rev2.xlsx]D-PRBNP'!</v>
      </c>
      <c r="G1421" s="32" t="s">
        <v>113</v>
      </c>
      <c r="H1421" s="33">
        <f t="shared" si="413"/>
        <v>25</v>
      </c>
      <c r="I1421" s="33" t="str">
        <f t="shared" si="402"/>
        <v>='C:\Users\jaime.benazar\Quorum Business Solutions\Ecopetrol Prometeo - Documents\Planning Space Implementation\3. Analysis &amp; Design\Design\FC22\DRR Jaime\Por presentar a ECP\Cantagallo\Yarigui-Cantagallo\[YARIGUI-CANTAGALLO_CF_SEC_07-Feb-2024Rev2.xlsx]D-PRBNP'!$CA$25</v>
      </c>
      <c r="J1421" s="37" t="s">
        <v>3382</v>
      </c>
    </row>
    <row r="1422" spans="1:10" x14ac:dyDescent="0.25">
      <c r="A1422" s="32" t="s">
        <v>100</v>
      </c>
      <c r="B1422" s="32">
        <f>+B1421+1</f>
        <v>2037</v>
      </c>
      <c r="C1422" s="33" t="s">
        <v>14</v>
      </c>
      <c r="D1422" s="34" t="s">
        <v>1999</v>
      </c>
      <c r="E1422" s="35" t="str">
        <f t="shared" si="411"/>
        <v>PRBNP'!</v>
      </c>
      <c r="F1422" s="34" t="str">
        <f t="shared" si="412"/>
        <v>C:\Users\jaime.benazar\Quorum Business Solutions\Ecopetrol Prometeo - Documents\Planning Space Implementation\3. Analysis &amp; Design\Design\FC22\DRR Jaime\Por presentar a ECP\Cantagallo\Yarigui-Cantagallo\[YARIGUI-CANTAGALLO_CF_SEC_07-Feb-2024Rev2.xlsx]D-PRBNP'!</v>
      </c>
      <c r="G1422" s="32" t="s">
        <v>113</v>
      </c>
      <c r="H1422" s="33">
        <f t="shared" si="413"/>
        <v>26</v>
      </c>
      <c r="I1422" s="33" t="str">
        <f t="shared" si="402"/>
        <v>='C:\Users\jaime.benazar\Quorum Business Solutions\Ecopetrol Prometeo - Documents\Planning Space Implementation\3. Analysis &amp; Design\Design\FC22\DRR Jaime\Por presentar a ECP\Cantagallo\Yarigui-Cantagallo\[YARIGUI-CANTAGALLO_CF_SEC_07-Feb-2024Rev2.xlsx]D-PRBNP'!$CA$26</v>
      </c>
      <c r="J1422" s="37" t="s">
        <v>3383</v>
      </c>
    </row>
    <row r="1423" spans="1:10" x14ac:dyDescent="0.25">
      <c r="A1423" s="32" t="s">
        <v>100</v>
      </c>
      <c r="B1423" s="32">
        <f t="shared" ref="B1423:B1425" si="415">+B1422+1</f>
        <v>2038</v>
      </c>
      <c r="C1423" s="33" t="s">
        <v>14</v>
      </c>
      <c r="D1423" s="34" t="s">
        <v>1999</v>
      </c>
      <c r="E1423" s="35" t="str">
        <f t="shared" si="411"/>
        <v>PRBNP'!</v>
      </c>
      <c r="F1423" s="34" t="str">
        <f t="shared" si="412"/>
        <v>C:\Users\jaime.benazar\Quorum Business Solutions\Ecopetrol Prometeo - Documents\Planning Space Implementation\3. Analysis &amp; Design\Design\FC22\DRR Jaime\Por presentar a ECP\Cantagallo\Yarigui-Cantagallo\[YARIGUI-CANTAGALLO_CF_SEC_07-Feb-2024Rev2.xlsx]D-PRBNP'!</v>
      </c>
      <c r="G1423" s="32" t="s">
        <v>113</v>
      </c>
      <c r="H1423" s="33">
        <f t="shared" si="413"/>
        <v>27</v>
      </c>
      <c r="I1423" s="33" t="str">
        <f t="shared" si="402"/>
        <v>='C:\Users\jaime.benazar\Quorum Business Solutions\Ecopetrol Prometeo - Documents\Planning Space Implementation\3. Analysis &amp; Design\Design\FC22\DRR Jaime\Por presentar a ECP\Cantagallo\Yarigui-Cantagallo\[YARIGUI-CANTAGALLO_CF_SEC_07-Feb-2024Rev2.xlsx]D-PRBNP'!$CA$27</v>
      </c>
      <c r="J1423" s="37" t="s">
        <v>3384</v>
      </c>
    </row>
    <row r="1424" spans="1:10" x14ac:dyDescent="0.25">
      <c r="A1424" s="32" t="s">
        <v>100</v>
      </c>
      <c r="B1424" s="32">
        <f t="shared" si="415"/>
        <v>2039</v>
      </c>
      <c r="C1424" s="33" t="s">
        <v>14</v>
      </c>
      <c r="D1424" s="34" t="s">
        <v>1999</v>
      </c>
      <c r="E1424" s="35" t="str">
        <f t="shared" si="411"/>
        <v>PRBNP'!</v>
      </c>
      <c r="F1424" s="34" t="str">
        <f t="shared" si="412"/>
        <v>C:\Users\jaime.benazar\Quorum Business Solutions\Ecopetrol Prometeo - Documents\Planning Space Implementation\3. Analysis &amp; Design\Design\FC22\DRR Jaime\Por presentar a ECP\Cantagallo\Yarigui-Cantagallo\[YARIGUI-CANTAGALLO_CF_SEC_07-Feb-2024Rev2.xlsx]D-PRBNP'!</v>
      </c>
      <c r="G1424" s="32" t="s">
        <v>113</v>
      </c>
      <c r="H1424" s="33">
        <f t="shared" si="413"/>
        <v>28</v>
      </c>
      <c r="I1424" s="33" t="str">
        <f t="shared" si="402"/>
        <v>='C:\Users\jaime.benazar\Quorum Business Solutions\Ecopetrol Prometeo - Documents\Planning Space Implementation\3. Analysis &amp; Design\Design\FC22\DRR Jaime\Por presentar a ECP\Cantagallo\Yarigui-Cantagallo\[YARIGUI-CANTAGALLO_CF_SEC_07-Feb-2024Rev2.xlsx]D-PRBNP'!$CA$28</v>
      </c>
      <c r="J1424" s="37" t="s">
        <v>3385</v>
      </c>
    </row>
    <row r="1425" spans="1:10" x14ac:dyDescent="0.25">
      <c r="A1425" s="32" t="s">
        <v>100</v>
      </c>
      <c r="B1425" s="32">
        <f t="shared" si="415"/>
        <v>2040</v>
      </c>
      <c r="C1425" s="33" t="s">
        <v>14</v>
      </c>
      <c r="D1425" s="34" t="s">
        <v>1999</v>
      </c>
      <c r="E1425" s="35" t="str">
        <f t="shared" si="411"/>
        <v>PRBNP'!</v>
      </c>
      <c r="F1425" s="34" t="str">
        <f t="shared" si="412"/>
        <v>C:\Users\jaime.benazar\Quorum Business Solutions\Ecopetrol Prometeo - Documents\Planning Space Implementation\3. Analysis &amp; Design\Design\FC22\DRR Jaime\Por presentar a ECP\Cantagallo\Yarigui-Cantagallo\[YARIGUI-CANTAGALLO_CF_SEC_07-Feb-2024Rev2.xlsx]D-PRBNP'!</v>
      </c>
      <c r="G1425" s="32" t="s">
        <v>113</v>
      </c>
      <c r="H1425" s="33">
        <f t="shared" si="413"/>
        <v>29</v>
      </c>
      <c r="I1425" s="33" t="str">
        <f t="shared" si="402"/>
        <v>='C:\Users\jaime.benazar\Quorum Business Solutions\Ecopetrol Prometeo - Documents\Planning Space Implementation\3. Analysis &amp; Design\Design\FC22\DRR Jaime\Por presentar a ECP\Cantagallo\Yarigui-Cantagallo\[YARIGUI-CANTAGALLO_CF_SEC_07-Feb-2024Rev2.xlsx]D-PRBNP'!$CA$29</v>
      </c>
      <c r="J1425" s="37" t="s">
        <v>3386</v>
      </c>
    </row>
    <row r="1426" spans="1:10" x14ac:dyDescent="0.25">
      <c r="A1426" s="32" t="s">
        <v>100</v>
      </c>
      <c r="B1426" s="32">
        <f>+B1425+1</f>
        <v>2041</v>
      </c>
      <c r="C1426" s="33" t="s">
        <v>14</v>
      </c>
      <c r="D1426" s="34" t="s">
        <v>1999</v>
      </c>
      <c r="E1426" s="35" t="str">
        <f t="shared" si="411"/>
        <v>PRBNP'!</v>
      </c>
      <c r="F1426" s="34" t="str">
        <f t="shared" si="412"/>
        <v>C:\Users\jaime.benazar\Quorum Business Solutions\Ecopetrol Prometeo - Documents\Planning Space Implementation\3. Analysis &amp; Design\Design\FC22\DRR Jaime\Por presentar a ECP\Cantagallo\Yarigui-Cantagallo\[YARIGUI-CANTAGALLO_CF_SEC_07-Feb-2024Rev2.xlsx]D-PRBNP'!</v>
      </c>
      <c r="G1426" s="32" t="s">
        <v>113</v>
      </c>
      <c r="H1426" s="33">
        <f t="shared" si="413"/>
        <v>30</v>
      </c>
      <c r="I1426" s="33" t="str">
        <f t="shared" si="402"/>
        <v>='C:\Users\jaime.benazar\Quorum Business Solutions\Ecopetrol Prometeo - Documents\Planning Space Implementation\3. Analysis &amp; Design\Design\FC22\DRR Jaime\Por presentar a ECP\Cantagallo\Yarigui-Cantagallo\[YARIGUI-CANTAGALLO_CF_SEC_07-Feb-2024Rev2.xlsx]D-PRBNP'!$CA$30</v>
      </c>
      <c r="J1426" s="37" t="s">
        <v>3387</v>
      </c>
    </row>
    <row r="1427" spans="1:10" x14ac:dyDescent="0.25">
      <c r="A1427" s="32" t="s">
        <v>100</v>
      </c>
      <c r="B1427" s="32">
        <f t="shared" ref="B1427:B1428" si="416">+B1426+1</f>
        <v>2042</v>
      </c>
      <c r="C1427" s="33" t="s">
        <v>14</v>
      </c>
      <c r="D1427" s="34" t="s">
        <v>1999</v>
      </c>
      <c r="E1427" s="35" t="str">
        <f t="shared" si="411"/>
        <v>PRBNP'!</v>
      </c>
      <c r="F1427" s="34" t="str">
        <f t="shared" si="412"/>
        <v>C:\Users\jaime.benazar\Quorum Business Solutions\Ecopetrol Prometeo - Documents\Planning Space Implementation\3. Analysis &amp; Design\Design\FC22\DRR Jaime\Por presentar a ECP\Cantagallo\Yarigui-Cantagallo\[YARIGUI-CANTAGALLO_CF_SEC_07-Feb-2024Rev2.xlsx]D-PRBNP'!</v>
      </c>
      <c r="G1427" s="32" t="s">
        <v>113</v>
      </c>
      <c r="H1427" s="33">
        <f t="shared" si="413"/>
        <v>31</v>
      </c>
      <c r="I1427" s="33" t="str">
        <f t="shared" si="402"/>
        <v>='C:\Users\jaime.benazar\Quorum Business Solutions\Ecopetrol Prometeo - Documents\Planning Space Implementation\3. Analysis &amp; Design\Design\FC22\DRR Jaime\Por presentar a ECP\Cantagallo\Yarigui-Cantagallo\[YARIGUI-CANTAGALLO_CF_SEC_07-Feb-2024Rev2.xlsx]D-PRBNP'!$CA$31</v>
      </c>
      <c r="J1427" s="37" t="s">
        <v>3388</v>
      </c>
    </row>
    <row r="1428" spans="1:10" x14ac:dyDescent="0.25">
      <c r="A1428" s="32" t="s">
        <v>100</v>
      </c>
      <c r="B1428" s="32">
        <f t="shared" si="416"/>
        <v>2043</v>
      </c>
      <c r="C1428" s="33" t="s">
        <v>14</v>
      </c>
      <c r="D1428" s="34" t="s">
        <v>1999</v>
      </c>
      <c r="E1428" s="35" t="str">
        <f t="shared" si="411"/>
        <v>PRBNP'!</v>
      </c>
      <c r="F1428" s="34" t="str">
        <f t="shared" si="412"/>
        <v>C:\Users\jaime.benazar\Quorum Business Solutions\Ecopetrol Prometeo - Documents\Planning Space Implementation\3. Analysis &amp; Design\Design\FC22\DRR Jaime\Por presentar a ECP\Cantagallo\Yarigui-Cantagallo\[YARIGUI-CANTAGALLO_CF_SEC_07-Feb-2024Rev2.xlsx]D-PRBNP'!</v>
      </c>
      <c r="G1428" s="32" t="s">
        <v>113</v>
      </c>
      <c r="H1428" s="33">
        <f t="shared" si="413"/>
        <v>32</v>
      </c>
      <c r="I1428" s="33" t="str">
        <f t="shared" si="402"/>
        <v>='C:\Users\jaime.benazar\Quorum Business Solutions\Ecopetrol Prometeo - Documents\Planning Space Implementation\3. Analysis &amp; Design\Design\FC22\DRR Jaime\Por presentar a ECP\Cantagallo\Yarigui-Cantagallo\[YARIGUI-CANTAGALLO_CF_SEC_07-Feb-2024Rev2.xlsx]D-PRBNP'!$CA$32</v>
      </c>
      <c r="J1428" s="37" t="s">
        <v>3389</v>
      </c>
    </row>
    <row r="1429" spans="1:10" x14ac:dyDescent="0.25">
      <c r="A1429" s="32" t="s">
        <v>100</v>
      </c>
      <c r="B1429" s="32">
        <f>+B1428+1</f>
        <v>2044</v>
      </c>
      <c r="C1429" s="33" t="s">
        <v>14</v>
      </c>
      <c r="D1429" s="34" t="s">
        <v>1999</v>
      </c>
      <c r="E1429" s="35" t="str">
        <f t="shared" ref="E1429:E1444" si="417">_xlfn.CONCAT(A1429,"'!")</f>
        <v>PRBNP'!</v>
      </c>
      <c r="F1429" s="34" t="str">
        <f t="shared" ref="F1429:F1444" si="418">_xlfn.CONCAT(D1429:E1429)</f>
        <v>C:\Users\jaime.benazar\Quorum Business Solutions\Ecopetrol Prometeo - Documents\Planning Space Implementation\3. Analysis &amp; Design\Design\FC22\DRR Jaime\Por presentar a ECP\Cantagallo\Yarigui-Cantagallo\[YARIGUI-CANTAGALLO_CF_SEC_07-Feb-2024Rev2.xlsx]D-PRBNP'!</v>
      </c>
      <c r="G1429" s="32" t="s">
        <v>113</v>
      </c>
      <c r="H1429" s="33">
        <f t="shared" ref="H1429:H1444" si="419">IF(A1429&lt;&gt;A1428,12,H1428+1)</f>
        <v>33</v>
      </c>
      <c r="I1429" s="33" t="str">
        <f t="shared" ref="I1429:I1444" si="420">_xlfn.CONCAT("='",F1429:H1429)</f>
        <v>='C:\Users\jaime.benazar\Quorum Business Solutions\Ecopetrol Prometeo - Documents\Planning Space Implementation\3. Analysis &amp; Design\Design\FC22\DRR Jaime\Por presentar a ECP\Cantagallo\Yarigui-Cantagallo\[YARIGUI-CANTAGALLO_CF_SEC_07-Feb-2024Rev2.xlsx]D-PRBNP'!$CA$33</v>
      </c>
      <c r="J1429" s="37" t="s">
        <v>3390</v>
      </c>
    </row>
    <row r="1430" spans="1:10" x14ac:dyDescent="0.25">
      <c r="A1430" s="32" t="s">
        <v>100</v>
      </c>
      <c r="B1430" s="32">
        <f t="shared" ref="B1430:B1444" si="421">+B1429+1</f>
        <v>2045</v>
      </c>
      <c r="C1430" s="33" t="s">
        <v>14</v>
      </c>
      <c r="D1430" s="34" t="s">
        <v>1999</v>
      </c>
      <c r="E1430" s="35" t="str">
        <f t="shared" si="417"/>
        <v>PRBNP'!</v>
      </c>
      <c r="F1430" s="34" t="str">
        <f t="shared" si="418"/>
        <v>C:\Users\jaime.benazar\Quorum Business Solutions\Ecopetrol Prometeo - Documents\Planning Space Implementation\3. Analysis &amp; Design\Design\FC22\DRR Jaime\Por presentar a ECP\Cantagallo\Yarigui-Cantagallo\[YARIGUI-CANTAGALLO_CF_SEC_07-Feb-2024Rev2.xlsx]D-PRBNP'!</v>
      </c>
      <c r="G1430" s="32" t="s">
        <v>113</v>
      </c>
      <c r="H1430" s="33">
        <f t="shared" si="419"/>
        <v>34</v>
      </c>
      <c r="I1430" s="33" t="str">
        <f t="shared" si="420"/>
        <v>='C:\Users\jaime.benazar\Quorum Business Solutions\Ecopetrol Prometeo - Documents\Planning Space Implementation\3. Analysis &amp; Design\Design\FC22\DRR Jaime\Por presentar a ECP\Cantagallo\Yarigui-Cantagallo\[YARIGUI-CANTAGALLO_CF_SEC_07-Feb-2024Rev2.xlsx]D-PRBNP'!$CA$34</v>
      </c>
      <c r="J1430" s="37" t="s">
        <v>3391</v>
      </c>
    </row>
    <row r="1431" spans="1:10" x14ac:dyDescent="0.25">
      <c r="A1431" s="32" t="s">
        <v>100</v>
      </c>
      <c r="B1431" s="32">
        <f t="shared" si="421"/>
        <v>2046</v>
      </c>
      <c r="C1431" s="33" t="s">
        <v>14</v>
      </c>
      <c r="D1431" s="34" t="s">
        <v>1999</v>
      </c>
      <c r="E1431" s="35" t="str">
        <f t="shared" si="417"/>
        <v>PRBNP'!</v>
      </c>
      <c r="F1431" s="34" t="str">
        <f t="shared" si="418"/>
        <v>C:\Users\jaime.benazar\Quorum Business Solutions\Ecopetrol Prometeo - Documents\Planning Space Implementation\3. Analysis &amp; Design\Design\FC22\DRR Jaime\Por presentar a ECP\Cantagallo\Yarigui-Cantagallo\[YARIGUI-CANTAGALLO_CF_SEC_07-Feb-2024Rev2.xlsx]D-PRBNP'!</v>
      </c>
      <c r="G1431" s="32" t="s">
        <v>113</v>
      </c>
      <c r="H1431" s="33">
        <f t="shared" si="419"/>
        <v>35</v>
      </c>
      <c r="I1431" s="33" t="str">
        <f t="shared" si="420"/>
        <v>='C:\Users\jaime.benazar\Quorum Business Solutions\Ecopetrol Prometeo - Documents\Planning Space Implementation\3. Analysis &amp; Design\Design\FC22\DRR Jaime\Por presentar a ECP\Cantagallo\Yarigui-Cantagallo\[YARIGUI-CANTAGALLO_CF_SEC_07-Feb-2024Rev2.xlsx]D-PRBNP'!$CA$35</v>
      </c>
      <c r="J1431" s="37" t="s">
        <v>3392</v>
      </c>
    </row>
    <row r="1432" spans="1:10" x14ac:dyDescent="0.25">
      <c r="A1432" s="32" t="s">
        <v>100</v>
      </c>
      <c r="B1432" s="32">
        <f t="shared" si="421"/>
        <v>2047</v>
      </c>
      <c r="C1432" s="33" t="s">
        <v>14</v>
      </c>
      <c r="D1432" s="34" t="s">
        <v>1999</v>
      </c>
      <c r="E1432" s="35" t="str">
        <f t="shared" si="417"/>
        <v>PRBNP'!</v>
      </c>
      <c r="F1432" s="34" t="str">
        <f t="shared" si="418"/>
        <v>C:\Users\jaime.benazar\Quorum Business Solutions\Ecopetrol Prometeo - Documents\Planning Space Implementation\3. Analysis &amp; Design\Design\FC22\DRR Jaime\Por presentar a ECP\Cantagallo\Yarigui-Cantagallo\[YARIGUI-CANTAGALLO_CF_SEC_07-Feb-2024Rev2.xlsx]D-PRBNP'!</v>
      </c>
      <c r="G1432" s="32" t="s">
        <v>113</v>
      </c>
      <c r="H1432" s="33">
        <f t="shared" si="419"/>
        <v>36</v>
      </c>
      <c r="I1432" s="33" t="str">
        <f t="shared" si="420"/>
        <v>='C:\Users\jaime.benazar\Quorum Business Solutions\Ecopetrol Prometeo - Documents\Planning Space Implementation\3. Analysis &amp; Design\Design\FC22\DRR Jaime\Por presentar a ECP\Cantagallo\Yarigui-Cantagallo\[YARIGUI-CANTAGALLO_CF_SEC_07-Feb-2024Rev2.xlsx]D-PRBNP'!$CA$36</v>
      </c>
      <c r="J1432" s="37" t="s">
        <v>3393</v>
      </c>
    </row>
    <row r="1433" spans="1:10" x14ac:dyDescent="0.25">
      <c r="A1433" s="32" t="s">
        <v>100</v>
      </c>
      <c r="B1433" s="32">
        <f t="shared" si="421"/>
        <v>2048</v>
      </c>
      <c r="C1433" s="33" t="s">
        <v>14</v>
      </c>
      <c r="D1433" s="34" t="s">
        <v>1999</v>
      </c>
      <c r="E1433" s="35" t="str">
        <f t="shared" si="417"/>
        <v>PRBNP'!</v>
      </c>
      <c r="F1433" s="34" t="str">
        <f t="shared" si="418"/>
        <v>C:\Users\jaime.benazar\Quorum Business Solutions\Ecopetrol Prometeo - Documents\Planning Space Implementation\3. Analysis &amp; Design\Design\FC22\DRR Jaime\Por presentar a ECP\Cantagallo\Yarigui-Cantagallo\[YARIGUI-CANTAGALLO_CF_SEC_07-Feb-2024Rev2.xlsx]D-PRBNP'!</v>
      </c>
      <c r="G1433" s="32" t="s">
        <v>113</v>
      </c>
      <c r="H1433" s="33">
        <f t="shared" si="419"/>
        <v>37</v>
      </c>
      <c r="I1433" s="33" t="str">
        <f t="shared" si="420"/>
        <v>='C:\Users\jaime.benazar\Quorum Business Solutions\Ecopetrol Prometeo - Documents\Planning Space Implementation\3. Analysis &amp; Design\Design\FC22\DRR Jaime\Por presentar a ECP\Cantagallo\Yarigui-Cantagallo\[YARIGUI-CANTAGALLO_CF_SEC_07-Feb-2024Rev2.xlsx]D-PRBNP'!$CA$37</v>
      </c>
      <c r="J1433" s="37" t="s">
        <v>3394</v>
      </c>
    </row>
    <row r="1434" spans="1:10" x14ac:dyDescent="0.25">
      <c r="A1434" s="32" t="s">
        <v>100</v>
      </c>
      <c r="B1434" s="32">
        <f t="shared" si="421"/>
        <v>2049</v>
      </c>
      <c r="C1434" s="33" t="s">
        <v>14</v>
      </c>
      <c r="D1434" s="34" t="s">
        <v>1999</v>
      </c>
      <c r="E1434" s="35" t="str">
        <f t="shared" si="417"/>
        <v>PRBNP'!</v>
      </c>
      <c r="F1434" s="34" t="str">
        <f t="shared" si="418"/>
        <v>C:\Users\jaime.benazar\Quorum Business Solutions\Ecopetrol Prometeo - Documents\Planning Space Implementation\3. Analysis &amp; Design\Design\FC22\DRR Jaime\Por presentar a ECP\Cantagallo\Yarigui-Cantagallo\[YARIGUI-CANTAGALLO_CF_SEC_07-Feb-2024Rev2.xlsx]D-PRBNP'!</v>
      </c>
      <c r="G1434" s="32" t="s">
        <v>113</v>
      </c>
      <c r="H1434" s="33">
        <f t="shared" si="419"/>
        <v>38</v>
      </c>
      <c r="I1434" s="33" t="str">
        <f t="shared" si="420"/>
        <v>='C:\Users\jaime.benazar\Quorum Business Solutions\Ecopetrol Prometeo - Documents\Planning Space Implementation\3. Analysis &amp; Design\Design\FC22\DRR Jaime\Por presentar a ECP\Cantagallo\Yarigui-Cantagallo\[YARIGUI-CANTAGALLO_CF_SEC_07-Feb-2024Rev2.xlsx]D-PRBNP'!$CA$38</v>
      </c>
      <c r="J1434" s="37" t="s">
        <v>3395</v>
      </c>
    </row>
    <row r="1435" spans="1:10" x14ac:dyDescent="0.25">
      <c r="A1435" s="32" t="s">
        <v>100</v>
      </c>
      <c r="B1435" s="32">
        <f t="shared" si="421"/>
        <v>2050</v>
      </c>
      <c r="C1435" s="33" t="s">
        <v>14</v>
      </c>
      <c r="D1435" s="34" t="s">
        <v>1999</v>
      </c>
      <c r="E1435" s="35" t="str">
        <f t="shared" si="417"/>
        <v>PRBNP'!</v>
      </c>
      <c r="F1435" s="34" t="str">
        <f t="shared" si="418"/>
        <v>C:\Users\jaime.benazar\Quorum Business Solutions\Ecopetrol Prometeo - Documents\Planning Space Implementation\3. Analysis &amp; Design\Design\FC22\DRR Jaime\Por presentar a ECP\Cantagallo\Yarigui-Cantagallo\[YARIGUI-CANTAGALLO_CF_SEC_07-Feb-2024Rev2.xlsx]D-PRBNP'!</v>
      </c>
      <c r="G1435" s="32" t="s">
        <v>113</v>
      </c>
      <c r="H1435" s="33">
        <f t="shared" si="419"/>
        <v>39</v>
      </c>
      <c r="I1435" s="33" t="str">
        <f t="shared" si="420"/>
        <v>='C:\Users\jaime.benazar\Quorum Business Solutions\Ecopetrol Prometeo - Documents\Planning Space Implementation\3. Analysis &amp; Design\Design\FC22\DRR Jaime\Por presentar a ECP\Cantagallo\Yarigui-Cantagallo\[YARIGUI-CANTAGALLO_CF_SEC_07-Feb-2024Rev2.xlsx]D-PRBNP'!$CA$39</v>
      </c>
      <c r="J1435" s="37" t="s">
        <v>3396</v>
      </c>
    </row>
    <row r="1436" spans="1:10" x14ac:dyDescent="0.25">
      <c r="A1436" s="32" t="s">
        <v>100</v>
      </c>
      <c r="B1436" s="32">
        <f t="shared" si="421"/>
        <v>2051</v>
      </c>
      <c r="C1436" s="33" t="s">
        <v>14</v>
      </c>
      <c r="D1436" s="34" t="s">
        <v>1999</v>
      </c>
      <c r="E1436" s="35" t="str">
        <f t="shared" si="417"/>
        <v>PRBNP'!</v>
      </c>
      <c r="F1436" s="34" t="str">
        <f t="shared" si="418"/>
        <v>C:\Users\jaime.benazar\Quorum Business Solutions\Ecopetrol Prometeo - Documents\Planning Space Implementation\3. Analysis &amp; Design\Design\FC22\DRR Jaime\Por presentar a ECP\Cantagallo\Yarigui-Cantagallo\[YARIGUI-CANTAGALLO_CF_SEC_07-Feb-2024Rev2.xlsx]D-PRBNP'!</v>
      </c>
      <c r="G1436" s="32" t="s">
        <v>113</v>
      </c>
      <c r="H1436" s="33">
        <f t="shared" si="419"/>
        <v>40</v>
      </c>
      <c r="I1436" s="33" t="str">
        <f t="shared" si="420"/>
        <v>='C:\Users\jaime.benazar\Quorum Business Solutions\Ecopetrol Prometeo - Documents\Planning Space Implementation\3. Analysis &amp; Design\Design\FC22\DRR Jaime\Por presentar a ECP\Cantagallo\Yarigui-Cantagallo\[YARIGUI-CANTAGALLO_CF_SEC_07-Feb-2024Rev2.xlsx]D-PRBNP'!$CA$40</v>
      </c>
      <c r="J1436" s="37" t="s">
        <v>3397</v>
      </c>
    </row>
    <row r="1437" spans="1:10" x14ac:dyDescent="0.25">
      <c r="A1437" s="32" t="s">
        <v>100</v>
      </c>
      <c r="B1437" s="32">
        <f t="shared" si="421"/>
        <v>2052</v>
      </c>
      <c r="C1437" s="33" t="s">
        <v>14</v>
      </c>
      <c r="D1437" s="34" t="s">
        <v>1999</v>
      </c>
      <c r="E1437" s="35" t="str">
        <f t="shared" si="417"/>
        <v>PRBNP'!</v>
      </c>
      <c r="F1437" s="34" t="str">
        <f t="shared" si="418"/>
        <v>C:\Users\jaime.benazar\Quorum Business Solutions\Ecopetrol Prometeo - Documents\Planning Space Implementation\3. Analysis &amp; Design\Design\FC22\DRR Jaime\Por presentar a ECP\Cantagallo\Yarigui-Cantagallo\[YARIGUI-CANTAGALLO_CF_SEC_07-Feb-2024Rev2.xlsx]D-PRBNP'!</v>
      </c>
      <c r="G1437" s="32" t="s">
        <v>113</v>
      </c>
      <c r="H1437" s="33">
        <f t="shared" si="419"/>
        <v>41</v>
      </c>
      <c r="I1437" s="33" t="str">
        <f t="shared" si="420"/>
        <v>='C:\Users\jaime.benazar\Quorum Business Solutions\Ecopetrol Prometeo - Documents\Planning Space Implementation\3. Analysis &amp; Design\Design\FC22\DRR Jaime\Por presentar a ECP\Cantagallo\Yarigui-Cantagallo\[YARIGUI-CANTAGALLO_CF_SEC_07-Feb-2024Rev2.xlsx]D-PRBNP'!$CA$41</v>
      </c>
      <c r="J1437" s="37" t="s">
        <v>3398</v>
      </c>
    </row>
    <row r="1438" spans="1:10" x14ac:dyDescent="0.25">
      <c r="A1438" s="32" t="s">
        <v>100</v>
      </c>
      <c r="B1438" s="32">
        <f t="shared" si="421"/>
        <v>2053</v>
      </c>
      <c r="C1438" s="33" t="s">
        <v>14</v>
      </c>
      <c r="D1438" s="34" t="s">
        <v>1999</v>
      </c>
      <c r="E1438" s="35" t="str">
        <f t="shared" si="417"/>
        <v>PRBNP'!</v>
      </c>
      <c r="F1438" s="34" t="str">
        <f t="shared" si="418"/>
        <v>C:\Users\jaime.benazar\Quorum Business Solutions\Ecopetrol Prometeo - Documents\Planning Space Implementation\3. Analysis &amp; Design\Design\FC22\DRR Jaime\Por presentar a ECP\Cantagallo\Yarigui-Cantagallo\[YARIGUI-CANTAGALLO_CF_SEC_07-Feb-2024Rev2.xlsx]D-PRBNP'!</v>
      </c>
      <c r="G1438" s="32" t="s">
        <v>113</v>
      </c>
      <c r="H1438" s="33">
        <f t="shared" si="419"/>
        <v>42</v>
      </c>
      <c r="I1438" s="33" t="str">
        <f t="shared" si="420"/>
        <v>='C:\Users\jaime.benazar\Quorum Business Solutions\Ecopetrol Prometeo - Documents\Planning Space Implementation\3. Analysis &amp; Design\Design\FC22\DRR Jaime\Por presentar a ECP\Cantagallo\Yarigui-Cantagallo\[YARIGUI-CANTAGALLO_CF_SEC_07-Feb-2024Rev2.xlsx]D-PRBNP'!$CA$42</v>
      </c>
      <c r="J1438" s="37" t="s">
        <v>3399</v>
      </c>
    </row>
    <row r="1439" spans="1:10" x14ac:dyDescent="0.25">
      <c r="A1439" s="32" t="s">
        <v>100</v>
      </c>
      <c r="B1439" s="32">
        <f t="shared" si="421"/>
        <v>2054</v>
      </c>
      <c r="C1439" s="33" t="s">
        <v>14</v>
      </c>
      <c r="D1439" s="34" t="s">
        <v>1999</v>
      </c>
      <c r="E1439" s="35" t="str">
        <f t="shared" si="417"/>
        <v>PRBNP'!</v>
      </c>
      <c r="F1439" s="34" t="str">
        <f t="shared" si="418"/>
        <v>C:\Users\jaime.benazar\Quorum Business Solutions\Ecopetrol Prometeo - Documents\Planning Space Implementation\3. Analysis &amp; Design\Design\FC22\DRR Jaime\Por presentar a ECP\Cantagallo\Yarigui-Cantagallo\[YARIGUI-CANTAGALLO_CF_SEC_07-Feb-2024Rev2.xlsx]D-PRBNP'!</v>
      </c>
      <c r="G1439" s="32" t="s">
        <v>113</v>
      </c>
      <c r="H1439" s="33">
        <f t="shared" si="419"/>
        <v>43</v>
      </c>
      <c r="I1439" s="33" t="str">
        <f t="shared" si="420"/>
        <v>='C:\Users\jaime.benazar\Quorum Business Solutions\Ecopetrol Prometeo - Documents\Planning Space Implementation\3. Analysis &amp; Design\Design\FC22\DRR Jaime\Por presentar a ECP\Cantagallo\Yarigui-Cantagallo\[YARIGUI-CANTAGALLO_CF_SEC_07-Feb-2024Rev2.xlsx]D-PRBNP'!$CA$43</v>
      </c>
      <c r="J1439" s="37" t="s">
        <v>3400</v>
      </c>
    </row>
    <row r="1440" spans="1:10" x14ac:dyDescent="0.25">
      <c r="A1440" s="32" t="s">
        <v>100</v>
      </c>
      <c r="B1440" s="32">
        <f t="shared" si="421"/>
        <v>2055</v>
      </c>
      <c r="C1440" s="33" t="s">
        <v>14</v>
      </c>
      <c r="D1440" s="34" t="s">
        <v>1999</v>
      </c>
      <c r="E1440" s="35" t="str">
        <f t="shared" si="417"/>
        <v>PRBNP'!</v>
      </c>
      <c r="F1440" s="34" t="str">
        <f t="shared" si="418"/>
        <v>C:\Users\jaime.benazar\Quorum Business Solutions\Ecopetrol Prometeo - Documents\Planning Space Implementation\3. Analysis &amp; Design\Design\FC22\DRR Jaime\Por presentar a ECP\Cantagallo\Yarigui-Cantagallo\[YARIGUI-CANTAGALLO_CF_SEC_07-Feb-2024Rev2.xlsx]D-PRBNP'!</v>
      </c>
      <c r="G1440" s="32" t="s">
        <v>113</v>
      </c>
      <c r="H1440" s="33">
        <f t="shared" si="419"/>
        <v>44</v>
      </c>
      <c r="I1440" s="33" t="str">
        <f t="shared" si="420"/>
        <v>='C:\Users\jaime.benazar\Quorum Business Solutions\Ecopetrol Prometeo - Documents\Planning Space Implementation\3. Analysis &amp; Design\Design\FC22\DRR Jaime\Por presentar a ECP\Cantagallo\Yarigui-Cantagallo\[YARIGUI-CANTAGALLO_CF_SEC_07-Feb-2024Rev2.xlsx]D-PRBNP'!$CA$44</v>
      </c>
      <c r="J1440" s="37" t="s">
        <v>3401</v>
      </c>
    </row>
    <row r="1441" spans="1:10" x14ac:dyDescent="0.25">
      <c r="A1441" s="32" t="s">
        <v>100</v>
      </c>
      <c r="B1441" s="32">
        <f t="shared" si="421"/>
        <v>2056</v>
      </c>
      <c r="C1441" s="33" t="s">
        <v>14</v>
      </c>
      <c r="D1441" s="34" t="s">
        <v>1999</v>
      </c>
      <c r="E1441" s="35" t="str">
        <f t="shared" si="417"/>
        <v>PRBNP'!</v>
      </c>
      <c r="F1441" s="34" t="str">
        <f t="shared" si="418"/>
        <v>C:\Users\jaime.benazar\Quorum Business Solutions\Ecopetrol Prometeo - Documents\Planning Space Implementation\3. Analysis &amp; Design\Design\FC22\DRR Jaime\Por presentar a ECP\Cantagallo\Yarigui-Cantagallo\[YARIGUI-CANTAGALLO_CF_SEC_07-Feb-2024Rev2.xlsx]D-PRBNP'!</v>
      </c>
      <c r="G1441" s="32" t="s">
        <v>113</v>
      </c>
      <c r="H1441" s="33">
        <f t="shared" si="419"/>
        <v>45</v>
      </c>
      <c r="I1441" s="33" t="str">
        <f t="shared" si="420"/>
        <v>='C:\Users\jaime.benazar\Quorum Business Solutions\Ecopetrol Prometeo - Documents\Planning Space Implementation\3. Analysis &amp; Design\Design\FC22\DRR Jaime\Por presentar a ECP\Cantagallo\Yarigui-Cantagallo\[YARIGUI-CANTAGALLO_CF_SEC_07-Feb-2024Rev2.xlsx]D-PRBNP'!$CA$45</v>
      </c>
      <c r="J1441" s="37" t="s">
        <v>3402</v>
      </c>
    </row>
    <row r="1442" spans="1:10" x14ac:dyDescent="0.25">
      <c r="A1442" s="32" t="s">
        <v>100</v>
      </c>
      <c r="B1442" s="32">
        <f t="shared" si="421"/>
        <v>2057</v>
      </c>
      <c r="C1442" s="33" t="s">
        <v>14</v>
      </c>
      <c r="D1442" s="34" t="s">
        <v>1999</v>
      </c>
      <c r="E1442" s="35" t="str">
        <f t="shared" si="417"/>
        <v>PRBNP'!</v>
      </c>
      <c r="F1442" s="34" t="str">
        <f t="shared" si="418"/>
        <v>C:\Users\jaime.benazar\Quorum Business Solutions\Ecopetrol Prometeo - Documents\Planning Space Implementation\3. Analysis &amp; Design\Design\FC22\DRR Jaime\Por presentar a ECP\Cantagallo\Yarigui-Cantagallo\[YARIGUI-CANTAGALLO_CF_SEC_07-Feb-2024Rev2.xlsx]D-PRBNP'!</v>
      </c>
      <c r="G1442" s="32" t="s">
        <v>113</v>
      </c>
      <c r="H1442" s="33">
        <f t="shared" si="419"/>
        <v>46</v>
      </c>
      <c r="I1442" s="33" t="str">
        <f t="shared" si="420"/>
        <v>='C:\Users\jaime.benazar\Quorum Business Solutions\Ecopetrol Prometeo - Documents\Planning Space Implementation\3. Analysis &amp; Design\Design\FC22\DRR Jaime\Por presentar a ECP\Cantagallo\Yarigui-Cantagallo\[YARIGUI-CANTAGALLO_CF_SEC_07-Feb-2024Rev2.xlsx]D-PRBNP'!$CA$46</v>
      </c>
      <c r="J1442" s="37" t="s">
        <v>3403</v>
      </c>
    </row>
    <row r="1443" spans="1:10" x14ac:dyDescent="0.25">
      <c r="A1443" s="32" t="s">
        <v>100</v>
      </c>
      <c r="B1443" s="32">
        <f t="shared" si="421"/>
        <v>2058</v>
      </c>
      <c r="C1443" s="33" t="s">
        <v>14</v>
      </c>
      <c r="D1443" s="34" t="s">
        <v>1999</v>
      </c>
      <c r="E1443" s="35" t="str">
        <f t="shared" si="417"/>
        <v>PRBNP'!</v>
      </c>
      <c r="F1443" s="34" t="str">
        <f t="shared" si="418"/>
        <v>C:\Users\jaime.benazar\Quorum Business Solutions\Ecopetrol Prometeo - Documents\Planning Space Implementation\3. Analysis &amp; Design\Design\FC22\DRR Jaime\Por presentar a ECP\Cantagallo\Yarigui-Cantagallo\[YARIGUI-CANTAGALLO_CF_SEC_07-Feb-2024Rev2.xlsx]D-PRBNP'!</v>
      </c>
      <c r="G1443" s="32" t="s">
        <v>113</v>
      </c>
      <c r="H1443" s="33">
        <f t="shared" si="419"/>
        <v>47</v>
      </c>
      <c r="I1443" s="33" t="str">
        <f t="shared" si="420"/>
        <v>='C:\Users\jaime.benazar\Quorum Business Solutions\Ecopetrol Prometeo - Documents\Planning Space Implementation\3. Analysis &amp; Design\Design\FC22\DRR Jaime\Por presentar a ECP\Cantagallo\Yarigui-Cantagallo\[YARIGUI-CANTAGALLO_CF_SEC_07-Feb-2024Rev2.xlsx]D-PRBNP'!$CA$47</v>
      </c>
      <c r="J1443" s="37" t="s">
        <v>3404</v>
      </c>
    </row>
    <row r="1444" spans="1:10" x14ac:dyDescent="0.25">
      <c r="A1444" s="32" t="s">
        <v>100</v>
      </c>
      <c r="B1444" s="32">
        <f t="shared" si="421"/>
        <v>2059</v>
      </c>
      <c r="C1444" s="33" t="s">
        <v>14</v>
      </c>
      <c r="D1444" s="34" t="s">
        <v>1999</v>
      </c>
      <c r="E1444" s="35" t="str">
        <f t="shared" si="417"/>
        <v>PRBNP'!</v>
      </c>
      <c r="F1444" s="34" t="str">
        <f t="shared" si="418"/>
        <v>C:\Users\jaime.benazar\Quorum Business Solutions\Ecopetrol Prometeo - Documents\Planning Space Implementation\3. Analysis &amp; Design\Design\FC22\DRR Jaime\Por presentar a ECP\Cantagallo\Yarigui-Cantagallo\[YARIGUI-CANTAGALLO_CF_SEC_07-Feb-2024Rev2.xlsx]D-PRBNP'!</v>
      </c>
      <c r="G1444" s="32" t="s">
        <v>113</v>
      </c>
      <c r="H1444" s="33">
        <f t="shared" si="419"/>
        <v>48</v>
      </c>
      <c r="I1444" s="33" t="str">
        <f t="shared" si="420"/>
        <v>='C:\Users\jaime.benazar\Quorum Business Solutions\Ecopetrol Prometeo - Documents\Planning Space Implementation\3. Analysis &amp; Design\Design\FC22\DRR Jaime\Por presentar a ECP\Cantagallo\Yarigui-Cantagallo\[YARIGUI-CANTAGALLO_CF_SEC_07-Feb-2024Rev2.xlsx]D-PRBNP'!$CA$48</v>
      </c>
      <c r="J1444" s="37" t="s">
        <v>3405</v>
      </c>
    </row>
    <row r="1445" spans="1:10" x14ac:dyDescent="0.25">
      <c r="A1445" s="32" t="s">
        <v>28</v>
      </c>
      <c r="B1445" s="32"/>
      <c r="C1445" s="33" t="s">
        <v>14</v>
      </c>
      <c r="D1445" s="34"/>
      <c r="E1445" s="35"/>
      <c r="F1445" s="34"/>
      <c r="G1445" s="32"/>
      <c r="H1445" s="33"/>
      <c r="I1445" s="33"/>
      <c r="J1445" s="33"/>
    </row>
    <row r="1446" spans="1:10" x14ac:dyDescent="0.25">
      <c r="A1446" s="32" t="s">
        <v>101</v>
      </c>
      <c r="B1446" s="32">
        <v>2023</v>
      </c>
      <c r="C1446" s="33" t="s">
        <v>14</v>
      </c>
      <c r="D1446" s="34" t="s">
        <v>1999</v>
      </c>
      <c r="E1446" s="35" t="str">
        <f t="shared" ref="E1446:E1466" si="422">_xlfn.CONCAT(A1446,"'!")</f>
        <v>PRBND'!</v>
      </c>
      <c r="F1446" s="34" t="str">
        <f t="shared" ref="F1446:F1466" si="423">_xlfn.CONCAT(D1446:E1446)</f>
        <v>C:\Users\jaime.benazar\Quorum Business Solutions\Ecopetrol Prometeo - Documents\Planning Space Implementation\3. Analysis &amp; Design\Design\FC22\DRR Jaime\Por presentar a ECP\Cantagallo\Yarigui-Cantagallo\[YARIGUI-CANTAGALLO_CF_SEC_07-Feb-2024Rev2.xlsx]D-PRBND'!</v>
      </c>
      <c r="G1446" s="32" t="s">
        <v>113</v>
      </c>
      <c r="H1446" s="33">
        <v>12</v>
      </c>
      <c r="I1446" s="33" t="str">
        <f t="shared" si="402"/>
        <v>='C:\Users\jaime.benazar\Quorum Business Solutions\Ecopetrol Prometeo - Documents\Planning Space Implementation\3. Analysis &amp; Design\Design\FC22\DRR Jaime\Por presentar a ECP\Cantagallo\Yarigui-Cantagallo\[YARIGUI-CANTAGALLO_CF_SEC_07-Feb-2024Rev2.xlsx]D-PRBND'!$CA$12</v>
      </c>
      <c r="J1446" s="37" t="s">
        <v>3406</v>
      </c>
    </row>
    <row r="1447" spans="1:10" x14ac:dyDescent="0.25">
      <c r="A1447" s="32" t="s">
        <v>101</v>
      </c>
      <c r="B1447" s="32">
        <f>+B1446+1</f>
        <v>2024</v>
      </c>
      <c r="C1447" s="33" t="s">
        <v>14</v>
      </c>
      <c r="D1447" s="34" t="s">
        <v>1999</v>
      </c>
      <c r="E1447" s="35" t="str">
        <f t="shared" si="422"/>
        <v>PRBND'!</v>
      </c>
      <c r="F1447" s="34" t="str">
        <f t="shared" si="423"/>
        <v>C:\Users\jaime.benazar\Quorum Business Solutions\Ecopetrol Prometeo - Documents\Planning Space Implementation\3. Analysis &amp; Design\Design\FC22\DRR Jaime\Por presentar a ECP\Cantagallo\Yarigui-Cantagallo\[YARIGUI-CANTAGALLO_CF_SEC_07-Feb-2024Rev2.xlsx]D-PRBND'!</v>
      </c>
      <c r="G1447" s="32" t="s">
        <v>113</v>
      </c>
      <c r="H1447" s="33">
        <f t="shared" ref="H1447:H1466" si="424">IF(A1447&lt;&gt;A1446,12,H1446+1)</f>
        <v>13</v>
      </c>
      <c r="I1447" s="33" t="str">
        <f t="shared" si="402"/>
        <v>='C:\Users\jaime.benazar\Quorum Business Solutions\Ecopetrol Prometeo - Documents\Planning Space Implementation\3. Analysis &amp; Design\Design\FC22\DRR Jaime\Por presentar a ECP\Cantagallo\Yarigui-Cantagallo\[YARIGUI-CANTAGALLO_CF_SEC_07-Feb-2024Rev2.xlsx]D-PRBND'!$CA$13</v>
      </c>
      <c r="J1447" s="37" t="s">
        <v>3407</v>
      </c>
    </row>
    <row r="1448" spans="1:10" x14ac:dyDescent="0.25">
      <c r="A1448" s="32" t="s">
        <v>101</v>
      </c>
      <c r="B1448" s="32">
        <f t="shared" ref="B1448:B1459" si="425">+B1447+1</f>
        <v>2025</v>
      </c>
      <c r="C1448" s="33" t="s">
        <v>14</v>
      </c>
      <c r="D1448" s="34" t="s">
        <v>1999</v>
      </c>
      <c r="E1448" s="35" t="str">
        <f t="shared" si="422"/>
        <v>PRBND'!</v>
      </c>
      <c r="F1448" s="34" t="str">
        <f t="shared" si="423"/>
        <v>C:\Users\jaime.benazar\Quorum Business Solutions\Ecopetrol Prometeo - Documents\Planning Space Implementation\3. Analysis &amp; Design\Design\FC22\DRR Jaime\Por presentar a ECP\Cantagallo\Yarigui-Cantagallo\[YARIGUI-CANTAGALLO_CF_SEC_07-Feb-2024Rev2.xlsx]D-PRBND'!</v>
      </c>
      <c r="G1448" s="32" t="s">
        <v>113</v>
      </c>
      <c r="H1448" s="33">
        <f t="shared" si="424"/>
        <v>14</v>
      </c>
      <c r="I1448" s="33" t="str">
        <f t="shared" si="402"/>
        <v>='C:\Users\jaime.benazar\Quorum Business Solutions\Ecopetrol Prometeo - Documents\Planning Space Implementation\3. Analysis &amp; Design\Design\FC22\DRR Jaime\Por presentar a ECP\Cantagallo\Yarigui-Cantagallo\[YARIGUI-CANTAGALLO_CF_SEC_07-Feb-2024Rev2.xlsx]D-PRBND'!$CA$14</v>
      </c>
      <c r="J1448" s="37" t="s">
        <v>3408</v>
      </c>
    </row>
    <row r="1449" spans="1:10" x14ac:dyDescent="0.25">
      <c r="A1449" s="32" t="s">
        <v>101</v>
      </c>
      <c r="B1449" s="32">
        <f t="shared" si="425"/>
        <v>2026</v>
      </c>
      <c r="C1449" s="33" t="s">
        <v>14</v>
      </c>
      <c r="D1449" s="34" t="s">
        <v>1999</v>
      </c>
      <c r="E1449" s="35" t="str">
        <f t="shared" si="422"/>
        <v>PRBND'!</v>
      </c>
      <c r="F1449" s="34" t="str">
        <f t="shared" si="423"/>
        <v>C:\Users\jaime.benazar\Quorum Business Solutions\Ecopetrol Prometeo - Documents\Planning Space Implementation\3. Analysis &amp; Design\Design\FC22\DRR Jaime\Por presentar a ECP\Cantagallo\Yarigui-Cantagallo\[YARIGUI-CANTAGALLO_CF_SEC_07-Feb-2024Rev2.xlsx]D-PRBND'!</v>
      </c>
      <c r="G1449" s="32" t="s">
        <v>113</v>
      </c>
      <c r="H1449" s="33">
        <f t="shared" si="424"/>
        <v>15</v>
      </c>
      <c r="I1449" s="33" t="str">
        <f t="shared" si="402"/>
        <v>='C:\Users\jaime.benazar\Quorum Business Solutions\Ecopetrol Prometeo - Documents\Planning Space Implementation\3. Analysis &amp; Design\Design\FC22\DRR Jaime\Por presentar a ECP\Cantagallo\Yarigui-Cantagallo\[YARIGUI-CANTAGALLO_CF_SEC_07-Feb-2024Rev2.xlsx]D-PRBND'!$CA$15</v>
      </c>
      <c r="J1449" s="37" t="s">
        <v>3409</v>
      </c>
    </row>
    <row r="1450" spans="1:10" x14ac:dyDescent="0.25">
      <c r="A1450" s="32" t="s">
        <v>101</v>
      </c>
      <c r="B1450" s="32">
        <f t="shared" si="425"/>
        <v>2027</v>
      </c>
      <c r="C1450" s="33" t="s">
        <v>14</v>
      </c>
      <c r="D1450" s="34" t="s">
        <v>1999</v>
      </c>
      <c r="E1450" s="35" t="str">
        <f t="shared" si="422"/>
        <v>PRBND'!</v>
      </c>
      <c r="F1450" s="34" t="str">
        <f t="shared" si="423"/>
        <v>C:\Users\jaime.benazar\Quorum Business Solutions\Ecopetrol Prometeo - Documents\Planning Space Implementation\3. Analysis &amp; Design\Design\FC22\DRR Jaime\Por presentar a ECP\Cantagallo\Yarigui-Cantagallo\[YARIGUI-CANTAGALLO_CF_SEC_07-Feb-2024Rev2.xlsx]D-PRBND'!</v>
      </c>
      <c r="G1450" s="32" t="s">
        <v>113</v>
      </c>
      <c r="H1450" s="33">
        <f t="shared" si="424"/>
        <v>16</v>
      </c>
      <c r="I1450" s="33" t="str">
        <f t="shared" si="402"/>
        <v>='C:\Users\jaime.benazar\Quorum Business Solutions\Ecopetrol Prometeo - Documents\Planning Space Implementation\3. Analysis &amp; Design\Design\FC22\DRR Jaime\Por presentar a ECP\Cantagallo\Yarigui-Cantagallo\[YARIGUI-CANTAGALLO_CF_SEC_07-Feb-2024Rev2.xlsx]D-PRBND'!$CA$16</v>
      </c>
      <c r="J1450" s="37" t="s">
        <v>3410</v>
      </c>
    </row>
    <row r="1451" spans="1:10" x14ac:dyDescent="0.25">
      <c r="A1451" s="32" t="s">
        <v>101</v>
      </c>
      <c r="B1451" s="32">
        <f t="shared" si="425"/>
        <v>2028</v>
      </c>
      <c r="C1451" s="33" t="s">
        <v>14</v>
      </c>
      <c r="D1451" s="34" t="s">
        <v>1999</v>
      </c>
      <c r="E1451" s="35" t="str">
        <f t="shared" si="422"/>
        <v>PRBND'!</v>
      </c>
      <c r="F1451" s="34" t="str">
        <f t="shared" si="423"/>
        <v>C:\Users\jaime.benazar\Quorum Business Solutions\Ecopetrol Prometeo - Documents\Planning Space Implementation\3. Analysis &amp; Design\Design\FC22\DRR Jaime\Por presentar a ECP\Cantagallo\Yarigui-Cantagallo\[YARIGUI-CANTAGALLO_CF_SEC_07-Feb-2024Rev2.xlsx]D-PRBND'!</v>
      </c>
      <c r="G1451" s="32" t="s">
        <v>113</v>
      </c>
      <c r="H1451" s="33">
        <f t="shared" si="424"/>
        <v>17</v>
      </c>
      <c r="I1451" s="33" t="str">
        <f t="shared" si="402"/>
        <v>='C:\Users\jaime.benazar\Quorum Business Solutions\Ecopetrol Prometeo - Documents\Planning Space Implementation\3. Analysis &amp; Design\Design\FC22\DRR Jaime\Por presentar a ECP\Cantagallo\Yarigui-Cantagallo\[YARIGUI-CANTAGALLO_CF_SEC_07-Feb-2024Rev2.xlsx]D-PRBND'!$CA$17</v>
      </c>
      <c r="J1451" s="37" t="s">
        <v>3411</v>
      </c>
    </row>
    <row r="1452" spans="1:10" x14ac:dyDescent="0.25">
      <c r="A1452" s="32" t="s">
        <v>101</v>
      </c>
      <c r="B1452" s="32">
        <f t="shared" si="425"/>
        <v>2029</v>
      </c>
      <c r="C1452" s="33" t="s">
        <v>14</v>
      </c>
      <c r="D1452" s="34" t="s">
        <v>1999</v>
      </c>
      <c r="E1452" s="35" t="str">
        <f t="shared" si="422"/>
        <v>PRBND'!</v>
      </c>
      <c r="F1452" s="34" t="str">
        <f t="shared" si="423"/>
        <v>C:\Users\jaime.benazar\Quorum Business Solutions\Ecopetrol Prometeo - Documents\Planning Space Implementation\3. Analysis &amp; Design\Design\FC22\DRR Jaime\Por presentar a ECP\Cantagallo\Yarigui-Cantagallo\[YARIGUI-CANTAGALLO_CF_SEC_07-Feb-2024Rev2.xlsx]D-PRBND'!</v>
      </c>
      <c r="G1452" s="32" t="s">
        <v>113</v>
      </c>
      <c r="H1452" s="33">
        <f t="shared" si="424"/>
        <v>18</v>
      </c>
      <c r="I1452" s="33" t="str">
        <f t="shared" si="402"/>
        <v>='C:\Users\jaime.benazar\Quorum Business Solutions\Ecopetrol Prometeo - Documents\Planning Space Implementation\3. Analysis &amp; Design\Design\FC22\DRR Jaime\Por presentar a ECP\Cantagallo\Yarigui-Cantagallo\[YARIGUI-CANTAGALLO_CF_SEC_07-Feb-2024Rev2.xlsx]D-PRBND'!$CA$18</v>
      </c>
      <c r="J1452" s="37" t="s">
        <v>3412</v>
      </c>
    </row>
    <row r="1453" spans="1:10" x14ac:dyDescent="0.25">
      <c r="A1453" s="32" t="s">
        <v>101</v>
      </c>
      <c r="B1453" s="32">
        <f t="shared" si="425"/>
        <v>2030</v>
      </c>
      <c r="C1453" s="33" t="s">
        <v>14</v>
      </c>
      <c r="D1453" s="34" t="s">
        <v>1999</v>
      </c>
      <c r="E1453" s="35" t="str">
        <f t="shared" si="422"/>
        <v>PRBND'!</v>
      </c>
      <c r="F1453" s="34" t="str">
        <f t="shared" si="423"/>
        <v>C:\Users\jaime.benazar\Quorum Business Solutions\Ecopetrol Prometeo - Documents\Planning Space Implementation\3. Analysis &amp; Design\Design\FC22\DRR Jaime\Por presentar a ECP\Cantagallo\Yarigui-Cantagallo\[YARIGUI-CANTAGALLO_CF_SEC_07-Feb-2024Rev2.xlsx]D-PRBND'!</v>
      </c>
      <c r="G1453" s="32" t="s">
        <v>113</v>
      </c>
      <c r="H1453" s="33">
        <f t="shared" si="424"/>
        <v>19</v>
      </c>
      <c r="I1453" s="33" t="str">
        <f t="shared" si="402"/>
        <v>='C:\Users\jaime.benazar\Quorum Business Solutions\Ecopetrol Prometeo - Documents\Planning Space Implementation\3. Analysis &amp; Design\Design\FC22\DRR Jaime\Por presentar a ECP\Cantagallo\Yarigui-Cantagallo\[YARIGUI-CANTAGALLO_CF_SEC_07-Feb-2024Rev2.xlsx]D-PRBND'!$CA$19</v>
      </c>
      <c r="J1453" s="37" t="s">
        <v>3413</v>
      </c>
    </row>
    <row r="1454" spans="1:10" x14ac:dyDescent="0.25">
      <c r="A1454" s="32" t="s">
        <v>101</v>
      </c>
      <c r="B1454" s="32">
        <f t="shared" si="425"/>
        <v>2031</v>
      </c>
      <c r="C1454" s="33" t="s">
        <v>14</v>
      </c>
      <c r="D1454" s="34" t="s">
        <v>1999</v>
      </c>
      <c r="E1454" s="35" t="str">
        <f t="shared" si="422"/>
        <v>PRBND'!</v>
      </c>
      <c r="F1454" s="34" t="str">
        <f t="shared" si="423"/>
        <v>C:\Users\jaime.benazar\Quorum Business Solutions\Ecopetrol Prometeo - Documents\Planning Space Implementation\3. Analysis &amp; Design\Design\FC22\DRR Jaime\Por presentar a ECP\Cantagallo\Yarigui-Cantagallo\[YARIGUI-CANTAGALLO_CF_SEC_07-Feb-2024Rev2.xlsx]D-PRBND'!</v>
      </c>
      <c r="G1454" s="32" t="s">
        <v>113</v>
      </c>
      <c r="H1454" s="33">
        <f t="shared" si="424"/>
        <v>20</v>
      </c>
      <c r="I1454" s="33" t="str">
        <f t="shared" si="402"/>
        <v>='C:\Users\jaime.benazar\Quorum Business Solutions\Ecopetrol Prometeo - Documents\Planning Space Implementation\3. Analysis &amp; Design\Design\FC22\DRR Jaime\Por presentar a ECP\Cantagallo\Yarigui-Cantagallo\[YARIGUI-CANTAGALLO_CF_SEC_07-Feb-2024Rev2.xlsx]D-PRBND'!$CA$20</v>
      </c>
      <c r="J1454" s="37" t="s">
        <v>3414</v>
      </c>
    </row>
    <row r="1455" spans="1:10" x14ac:dyDescent="0.25">
      <c r="A1455" s="32" t="s">
        <v>101</v>
      </c>
      <c r="B1455" s="32">
        <f t="shared" si="425"/>
        <v>2032</v>
      </c>
      <c r="C1455" s="33" t="s">
        <v>14</v>
      </c>
      <c r="D1455" s="34" t="s">
        <v>1999</v>
      </c>
      <c r="E1455" s="35" t="str">
        <f t="shared" si="422"/>
        <v>PRBND'!</v>
      </c>
      <c r="F1455" s="34" t="str">
        <f t="shared" si="423"/>
        <v>C:\Users\jaime.benazar\Quorum Business Solutions\Ecopetrol Prometeo - Documents\Planning Space Implementation\3. Analysis &amp; Design\Design\FC22\DRR Jaime\Por presentar a ECP\Cantagallo\Yarigui-Cantagallo\[YARIGUI-CANTAGALLO_CF_SEC_07-Feb-2024Rev2.xlsx]D-PRBND'!</v>
      </c>
      <c r="G1455" s="32" t="s">
        <v>113</v>
      </c>
      <c r="H1455" s="33">
        <f t="shared" si="424"/>
        <v>21</v>
      </c>
      <c r="I1455" s="33" t="str">
        <f t="shared" si="402"/>
        <v>='C:\Users\jaime.benazar\Quorum Business Solutions\Ecopetrol Prometeo - Documents\Planning Space Implementation\3. Analysis &amp; Design\Design\FC22\DRR Jaime\Por presentar a ECP\Cantagallo\Yarigui-Cantagallo\[YARIGUI-CANTAGALLO_CF_SEC_07-Feb-2024Rev2.xlsx]D-PRBND'!$CA$21</v>
      </c>
      <c r="J1455" s="37" t="s">
        <v>3415</v>
      </c>
    </row>
    <row r="1456" spans="1:10" x14ac:dyDescent="0.25">
      <c r="A1456" s="32" t="s">
        <v>101</v>
      </c>
      <c r="B1456" s="32">
        <f t="shared" si="425"/>
        <v>2033</v>
      </c>
      <c r="C1456" s="33" t="s">
        <v>14</v>
      </c>
      <c r="D1456" s="34" t="s">
        <v>1999</v>
      </c>
      <c r="E1456" s="35" t="str">
        <f t="shared" si="422"/>
        <v>PRBND'!</v>
      </c>
      <c r="F1456" s="34" t="str">
        <f t="shared" si="423"/>
        <v>C:\Users\jaime.benazar\Quorum Business Solutions\Ecopetrol Prometeo - Documents\Planning Space Implementation\3. Analysis &amp; Design\Design\FC22\DRR Jaime\Por presentar a ECP\Cantagallo\Yarigui-Cantagallo\[YARIGUI-CANTAGALLO_CF_SEC_07-Feb-2024Rev2.xlsx]D-PRBND'!</v>
      </c>
      <c r="G1456" s="32" t="s">
        <v>113</v>
      </c>
      <c r="H1456" s="33">
        <f t="shared" si="424"/>
        <v>22</v>
      </c>
      <c r="I1456" s="33" t="str">
        <f t="shared" si="402"/>
        <v>='C:\Users\jaime.benazar\Quorum Business Solutions\Ecopetrol Prometeo - Documents\Planning Space Implementation\3. Analysis &amp; Design\Design\FC22\DRR Jaime\Por presentar a ECP\Cantagallo\Yarigui-Cantagallo\[YARIGUI-CANTAGALLO_CF_SEC_07-Feb-2024Rev2.xlsx]D-PRBND'!$CA$22</v>
      </c>
      <c r="J1456" s="37" t="s">
        <v>3416</v>
      </c>
    </row>
    <row r="1457" spans="1:10" x14ac:dyDescent="0.25">
      <c r="A1457" s="32" t="s">
        <v>101</v>
      </c>
      <c r="B1457" s="32">
        <f t="shared" si="425"/>
        <v>2034</v>
      </c>
      <c r="C1457" s="33" t="s">
        <v>14</v>
      </c>
      <c r="D1457" s="34" t="s">
        <v>1999</v>
      </c>
      <c r="E1457" s="35" t="str">
        <f t="shared" si="422"/>
        <v>PRBND'!</v>
      </c>
      <c r="F1457" s="34" t="str">
        <f t="shared" si="423"/>
        <v>C:\Users\jaime.benazar\Quorum Business Solutions\Ecopetrol Prometeo - Documents\Planning Space Implementation\3. Analysis &amp; Design\Design\FC22\DRR Jaime\Por presentar a ECP\Cantagallo\Yarigui-Cantagallo\[YARIGUI-CANTAGALLO_CF_SEC_07-Feb-2024Rev2.xlsx]D-PRBND'!</v>
      </c>
      <c r="G1457" s="32" t="s">
        <v>113</v>
      </c>
      <c r="H1457" s="33">
        <f t="shared" si="424"/>
        <v>23</v>
      </c>
      <c r="I1457" s="33" t="str">
        <f t="shared" si="402"/>
        <v>='C:\Users\jaime.benazar\Quorum Business Solutions\Ecopetrol Prometeo - Documents\Planning Space Implementation\3. Analysis &amp; Design\Design\FC22\DRR Jaime\Por presentar a ECP\Cantagallo\Yarigui-Cantagallo\[YARIGUI-CANTAGALLO_CF_SEC_07-Feb-2024Rev2.xlsx]D-PRBND'!$CA$23</v>
      </c>
      <c r="J1457" s="37" t="s">
        <v>3417</v>
      </c>
    </row>
    <row r="1458" spans="1:10" x14ac:dyDescent="0.25">
      <c r="A1458" s="32" t="s">
        <v>101</v>
      </c>
      <c r="B1458" s="32">
        <f t="shared" si="425"/>
        <v>2035</v>
      </c>
      <c r="C1458" s="33" t="s">
        <v>14</v>
      </c>
      <c r="D1458" s="34" t="s">
        <v>1999</v>
      </c>
      <c r="E1458" s="35" t="str">
        <f t="shared" si="422"/>
        <v>PRBND'!</v>
      </c>
      <c r="F1458" s="34" t="str">
        <f t="shared" si="423"/>
        <v>C:\Users\jaime.benazar\Quorum Business Solutions\Ecopetrol Prometeo - Documents\Planning Space Implementation\3. Analysis &amp; Design\Design\FC22\DRR Jaime\Por presentar a ECP\Cantagallo\Yarigui-Cantagallo\[YARIGUI-CANTAGALLO_CF_SEC_07-Feb-2024Rev2.xlsx]D-PRBND'!</v>
      </c>
      <c r="G1458" s="32" t="s">
        <v>113</v>
      </c>
      <c r="H1458" s="33">
        <f t="shared" si="424"/>
        <v>24</v>
      </c>
      <c r="I1458" s="33" t="str">
        <f t="shared" si="402"/>
        <v>='C:\Users\jaime.benazar\Quorum Business Solutions\Ecopetrol Prometeo - Documents\Planning Space Implementation\3. Analysis &amp; Design\Design\FC22\DRR Jaime\Por presentar a ECP\Cantagallo\Yarigui-Cantagallo\[YARIGUI-CANTAGALLO_CF_SEC_07-Feb-2024Rev2.xlsx]D-PRBND'!$CA$24</v>
      </c>
      <c r="J1458" s="37" t="s">
        <v>3418</v>
      </c>
    </row>
    <row r="1459" spans="1:10" x14ac:dyDescent="0.25">
      <c r="A1459" s="32" t="s">
        <v>101</v>
      </c>
      <c r="B1459" s="32">
        <f t="shared" si="425"/>
        <v>2036</v>
      </c>
      <c r="C1459" s="33" t="s">
        <v>14</v>
      </c>
      <c r="D1459" s="34" t="s">
        <v>1999</v>
      </c>
      <c r="E1459" s="35" t="str">
        <f t="shared" si="422"/>
        <v>PRBND'!</v>
      </c>
      <c r="F1459" s="34" t="str">
        <f t="shared" si="423"/>
        <v>C:\Users\jaime.benazar\Quorum Business Solutions\Ecopetrol Prometeo - Documents\Planning Space Implementation\3. Analysis &amp; Design\Design\FC22\DRR Jaime\Por presentar a ECP\Cantagallo\Yarigui-Cantagallo\[YARIGUI-CANTAGALLO_CF_SEC_07-Feb-2024Rev2.xlsx]D-PRBND'!</v>
      </c>
      <c r="G1459" s="32" t="s">
        <v>113</v>
      </c>
      <c r="H1459" s="33">
        <f t="shared" si="424"/>
        <v>25</v>
      </c>
      <c r="I1459" s="33" t="str">
        <f t="shared" si="402"/>
        <v>='C:\Users\jaime.benazar\Quorum Business Solutions\Ecopetrol Prometeo - Documents\Planning Space Implementation\3. Analysis &amp; Design\Design\FC22\DRR Jaime\Por presentar a ECP\Cantagallo\Yarigui-Cantagallo\[YARIGUI-CANTAGALLO_CF_SEC_07-Feb-2024Rev2.xlsx]D-PRBND'!$CA$25</v>
      </c>
      <c r="J1459" s="37" t="s">
        <v>3419</v>
      </c>
    </row>
    <row r="1460" spans="1:10" x14ac:dyDescent="0.25">
      <c r="A1460" s="32" t="s">
        <v>101</v>
      </c>
      <c r="B1460" s="32">
        <f>+B1459+1</f>
        <v>2037</v>
      </c>
      <c r="C1460" s="33" t="s">
        <v>14</v>
      </c>
      <c r="D1460" s="34" t="s">
        <v>1999</v>
      </c>
      <c r="E1460" s="35" t="str">
        <f t="shared" si="422"/>
        <v>PRBND'!</v>
      </c>
      <c r="F1460" s="34" t="str">
        <f t="shared" si="423"/>
        <v>C:\Users\jaime.benazar\Quorum Business Solutions\Ecopetrol Prometeo - Documents\Planning Space Implementation\3. Analysis &amp; Design\Design\FC22\DRR Jaime\Por presentar a ECP\Cantagallo\Yarigui-Cantagallo\[YARIGUI-CANTAGALLO_CF_SEC_07-Feb-2024Rev2.xlsx]D-PRBND'!</v>
      </c>
      <c r="G1460" s="32" t="s">
        <v>113</v>
      </c>
      <c r="H1460" s="33">
        <f t="shared" si="424"/>
        <v>26</v>
      </c>
      <c r="I1460" s="33" t="str">
        <f t="shared" si="402"/>
        <v>='C:\Users\jaime.benazar\Quorum Business Solutions\Ecopetrol Prometeo - Documents\Planning Space Implementation\3. Analysis &amp; Design\Design\FC22\DRR Jaime\Por presentar a ECP\Cantagallo\Yarigui-Cantagallo\[YARIGUI-CANTAGALLO_CF_SEC_07-Feb-2024Rev2.xlsx]D-PRBND'!$CA$26</v>
      </c>
      <c r="J1460" s="37" t="s">
        <v>3420</v>
      </c>
    </row>
    <row r="1461" spans="1:10" x14ac:dyDescent="0.25">
      <c r="A1461" s="32" t="s">
        <v>101</v>
      </c>
      <c r="B1461" s="32">
        <f t="shared" ref="B1461:B1463" si="426">+B1460+1</f>
        <v>2038</v>
      </c>
      <c r="C1461" s="33" t="s">
        <v>14</v>
      </c>
      <c r="D1461" s="34" t="s">
        <v>1999</v>
      </c>
      <c r="E1461" s="35" t="str">
        <f t="shared" si="422"/>
        <v>PRBND'!</v>
      </c>
      <c r="F1461" s="34" t="str">
        <f t="shared" si="423"/>
        <v>C:\Users\jaime.benazar\Quorum Business Solutions\Ecopetrol Prometeo - Documents\Planning Space Implementation\3. Analysis &amp; Design\Design\FC22\DRR Jaime\Por presentar a ECP\Cantagallo\Yarigui-Cantagallo\[YARIGUI-CANTAGALLO_CF_SEC_07-Feb-2024Rev2.xlsx]D-PRBND'!</v>
      </c>
      <c r="G1461" s="32" t="s">
        <v>113</v>
      </c>
      <c r="H1461" s="33">
        <f t="shared" si="424"/>
        <v>27</v>
      </c>
      <c r="I1461" s="33" t="str">
        <f t="shared" si="402"/>
        <v>='C:\Users\jaime.benazar\Quorum Business Solutions\Ecopetrol Prometeo - Documents\Planning Space Implementation\3. Analysis &amp; Design\Design\FC22\DRR Jaime\Por presentar a ECP\Cantagallo\Yarigui-Cantagallo\[YARIGUI-CANTAGALLO_CF_SEC_07-Feb-2024Rev2.xlsx]D-PRBND'!$CA$27</v>
      </c>
      <c r="J1461" s="37" t="s">
        <v>3421</v>
      </c>
    </row>
    <row r="1462" spans="1:10" x14ac:dyDescent="0.25">
      <c r="A1462" s="32" t="s">
        <v>101</v>
      </c>
      <c r="B1462" s="32">
        <f t="shared" si="426"/>
        <v>2039</v>
      </c>
      <c r="C1462" s="33" t="s">
        <v>14</v>
      </c>
      <c r="D1462" s="34" t="s">
        <v>1999</v>
      </c>
      <c r="E1462" s="35" t="str">
        <f t="shared" si="422"/>
        <v>PRBND'!</v>
      </c>
      <c r="F1462" s="34" t="str">
        <f t="shared" si="423"/>
        <v>C:\Users\jaime.benazar\Quorum Business Solutions\Ecopetrol Prometeo - Documents\Planning Space Implementation\3. Analysis &amp; Design\Design\FC22\DRR Jaime\Por presentar a ECP\Cantagallo\Yarigui-Cantagallo\[YARIGUI-CANTAGALLO_CF_SEC_07-Feb-2024Rev2.xlsx]D-PRBND'!</v>
      </c>
      <c r="G1462" s="32" t="s">
        <v>113</v>
      </c>
      <c r="H1462" s="33">
        <f t="shared" si="424"/>
        <v>28</v>
      </c>
      <c r="I1462" s="33" t="str">
        <f t="shared" si="402"/>
        <v>='C:\Users\jaime.benazar\Quorum Business Solutions\Ecopetrol Prometeo - Documents\Planning Space Implementation\3. Analysis &amp; Design\Design\FC22\DRR Jaime\Por presentar a ECP\Cantagallo\Yarigui-Cantagallo\[YARIGUI-CANTAGALLO_CF_SEC_07-Feb-2024Rev2.xlsx]D-PRBND'!$CA$28</v>
      </c>
      <c r="J1462" s="37" t="s">
        <v>3422</v>
      </c>
    </row>
    <row r="1463" spans="1:10" x14ac:dyDescent="0.25">
      <c r="A1463" s="32" t="s">
        <v>101</v>
      </c>
      <c r="B1463" s="32">
        <f t="shared" si="426"/>
        <v>2040</v>
      </c>
      <c r="C1463" s="33" t="s">
        <v>14</v>
      </c>
      <c r="D1463" s="34" t="s">
        <v>1999</v>
      </c>
      <c r="E1463" s="35" t="str">
        <f t="shared" si="422"/>
        <v>PRBND'!</v>
      </c>
      <c r="F1463" s="34" t="str">
        <f t="shared" si="423"/>
        <v>C:\Users\jaime.benazar\Quorum Business Solutions\Ecopetrol Prometeo - Documents\Planning Space Implementation\3. Analysis &amp; Design\Design\FC22\DRR Jaime\Por presentar a ECP\Cantagallo\Yarigui-Cantagallo\[YARIGUI-CANTAGALLO_CF_SEC_07-Feb-2024Rev2.xlsx]D-PRBND'!</v>
      </c>
      <c r="G1463" s="32" t="s">
        <v>113</v>
      </c>
      <c r="H1463" s="33">
        <f t="shared" si="424"/>
        <v>29</v>
      </c>
      <c r="I1463" s="33" t="str">
        <f t="shared" si="402"/>
        <v>='C:\Users\jaime.benazar\Quorum Business Solutions\Ecopetrol Prometeo - Documents\Planning Space Implementation\3. Analysis &amp; Design\Design\FC22\DRR Jaime\Por presentar a ECP\Cantagallo\Yarigui-Cantagallo\[YARIGUI-CANTAGALLO_CF_SEC_07-Feb-2024Rev2.xlsx]D-PRBND'!$CA$29</v>
      </c>
      <c r="J1463" s="37" t="s">
        <v>3423</v>
      </c>
    </row>
    <row r="1464" spans="1:10" x14ac:dyDescent="0.25">
      <c r="A1464" s="32" t="s">
        <v>101</v>
      </c>
      <c r="B1464" s="32">
        <f>+B1463+1</f>
        <v>2041</v>
      </c>
      <c r="C1464" s="33" t="s">
        <v>14</v>
      </c>
      <c r="D1464" s="34" t="s">
        <v>1999</v>
      </c>
      <c r="E1464" s="35" t="str">
        <f t="shared" si="422"/>
        <v>PRBND'!</v>
      </c>
      <c r="F1464" s="34" t="str">
        <f t="shared" si="423"/>
        <v>C:\Users\jaime.benazar\Quorum Business Solutions\Ecopetrol Prometeo - Documents\Planning Space Implementation\3. Analysis &amp; Design\Design\FC22\DRR Jaime\Por presentar a ECP\Cantagallo\Yarigui-Cantagallo\[YARIGUI-CANTAGALLO_CF_SEC_07-Feb-2024Rev2.xlsx]D-PRBND'!</v>
      </c>
      <c r="G1464" s="32" t="s">
        <v>113</v>
      </c>
      <c r="H1464" s="33">
        <f t="shared" si="424"/>
        <v>30</v>
      </c>
      <c r="I1464" s="33" t="str">
        <f t="shared" si="402"/>
        <v>='C:\Users\jaime.benazar\Quorum Business Solutions\Ecopetrol Prometeo - Documents\Planning Space Implementation\3. Analysis &amp; Design\Design\FC22\DRR Jaime\Por presentar a ECP\Cantagallo\Yarigui-Cantagallo\[YARIGUI-CANTAGALLO_CF_SEC_07-Feb-2024Rev2.xlsx]D-PRBND'!$CA$30</v>
      </c>
      <c r="J1464" s="37" t="s">
        <v>3424</v>
      </c>
    </row>
    <row r="1465" spans="1:10" x14ac:dyDescent="0.25">
      <c r="A1465" s="32" t="s">
        <v>101</v>
      </c>
      <c r="B1465" s="32">
        <f t="shared" ref="B1465:B1466" si="427">+B1464+1</f>
        <v>2042</v>
      </c>
      <c r="C1465" s="33" t="s">
        <v>14</v>
      </c>
      <c r="D1465" s="34" t="s">
        <v>1999</v>
      </c>
      <c r="E1465" s="35" t="str">
        <f t="shared" si="422"/>
        <v>PRBND'!</v>
      </c>
      <c r="F1465" s="34" t="str">
        <f t="shared" si="423"/>
        <v>C:\Users\jaime.benazar\Quorum Business Solutions\Ecopetrol Prometeo - Documents\Planning Space Implementation\3. Analysis &amp; Design\Design\FC22\DRR Jaime\Por presentar a ECP\Cantagallo\Yarigui-Cantagallo\[YARIGUI-CANTAGALLO_CF_SEC_07-Feb-2024Rev2.xlsx]D-PRBND'!</v>
      </c>
      <c r="G1465" s="32" t="s">
        <v>113</v>
      </c>
      <c r="H1465" s="33">
        <f t="shared" si="424"/>
        <v>31</v>
      </c>
      <c r="I1465" s="33" t="str">
        <f t="shared" si="393"/>
        <v>='C:\Users\jaime.benazar\Quorum Business Solutions\Ecopetrol Prometeo - Documents\Planning Space Implementation\3. Analysis &amp; Design\Design\FC22\DRR Jaime\Por presentar a ECP\Cantagallo\Yarigui-Cantagallo\[YARIGUI-CANTAGALLO_CF_SEC_07-Feb-2024Rev2.xlsx]D-PRBND'!$CA$31</v>
      </c>
      <c r="J1465" s="37" t="s">
        <v>3425</v>
      </c>
    </row>
    <row r="1466" spans="1:10" x14ac:dyDescent="0.25">
      <c r="A1466" s="32" t="s">
        <v>101</v>
      </c>
      <c r="B1466" s="32">
        <f t="shared" si="427"/>
        <v>2043</v>
      </c>
      <c r="C1466" s="33" t="s">
        <v>14</v>
      </c>
      <c r="D1466" s="34" t="s">
        <v>1999</v>
      </c>
      <c r="E1466" s="35" t="str">
        <f t="shared" si="422"/>
        <v>PRBND'!</v>
      </c>
      <c r="F1466" s="34" t="str">
        <f t="shared" si="423"/>
        <v>C:\Users\jaime.benazar\Quorum Business Solutions\Ecopetrol Prometeo - Documents\Planning Space Implementation\3. Analysis &amp; Design\Design\FC22\DRR Jaime\Por presentar a ECP\Cantagallo\Yarigui-Cantagallo\[YARIGUI-CANTAGALLO_CF_SEC_07-Feb-2024Rev2.xlsx]D-PRBND'!</v>
      </c>
      <c r="G1466" s="32" t="s">
        <v>113</v>
      </c>
      <c r="H1466" s="33">
        <f t="shared" si="424"/>
        <v>32</v>
      </c>
      <c r="I1466" s="33" t="str">
        <f t="shared" si="393"/>
        <v>='C:\Users\jaime.benazar\Quorum Business Solutions\Ecopetrol Prometeo - Documents\Planning Space Implementation\3. Analysis &amp; Design\Design\FC22\DRR Jaime\Por presentar a ECP\Cantagallo\Yarigui-Cantagallo\[YARIGUI-CANTAGALLO_CF_SEC_07-Feb-2024Rev2.xlsx]D-PRBND'!$CA$32</v>
      </c>
      <c r="J1466" s="37" t="s">
        <v>3426</v>
      </c>
    </row>
    <row r="1467" spans="1:10" x14ac:dyDescent="0.25">
      <c r="A1467" s="32" t="s">
        <v>101</v>
      </c>
      <c r="B1467" s="32">
        <f>+B1466+1</f>
        <v>2044</v>
      </c>
      <c r="C1467" s="33" t="s">
        <v>14</v>
      </c>
      <c r="D1467" s="34" t="s">
        <v>1999</v>
      </c>
      <c r="E1467" s="35" t="str">
        <f t="shared" ref="E1467:E1482" si="428">_xlfn.CONCAT(A1467,"'!")</f>
        <v>PRBND'!</v>
      </c>
      <c r="F1467" s="34" t="str">
        <f t="shared" ref="F1467:F1482" si="429">_xlfn.CONCAT(D1467:E1467)</f>
        <v>C:\Users\jaime.benazar\Quorum Business Solutions\Ecopetrol Prometeo - Documents\Planning Space Implementation\3. Analysis &amp; Design\Design\FC22\DRR Jaime\Por presentar a ECP\Cantagallo\Yarigui-Cantagallo\[YARIGUI-CANTAGALLO_CF_SEC_07-Feb-2024Rev2.xlsx]D-PRBND'!</v>
      </c>
      <c r="G1467" s="32" t="s">
        <v>113</v>
      </c>
      <c r="H1467" s="33">
        <f t="shared" ref="H1467:H1482" si="430">IF(A1467&lt;&gt;A1466,12,H1466+1)</f>
        <v>33</v>
      </c>
      <c r="I1467" s="33" t="str">
        <f t="shared" ref="I1467:I1482" si="431">_xlfn.CONCAT("='",F1467:H1467)</f>
        <v>='C:\Users\jaime.benazar\Quorum Business Solutions\Ecopetrol Prometeo - Documents\Planning Space Implementation\3. Analysis &amp; Design\Design\FC22\DRR Jaime\Por presentar a ECP\Cantagallo\Yarigui-Cantagallo\[YARIGUI-CANTAGALLO_CF_SEC_07-Feb-2024Rev2.xlsx]D-PRBND'!$CA$33</v>
      </c>
      <c r="J1467" s="37" t="s">
        <v>3427</v>
      </c>
    </row>
    <row r="1468" spans="1:10" x14ac:dyDescent="0.25">
      <c r="A1468" s="32" t="s">
        <v>101</v>
      </c>
      <c r="B1468" s="32">
        <f t="shared" ref="B1468:B1482" si="432">+B1467+1</f>
        <v>2045</v>
      </c>
      <c r="C1468" s="33" t="s">
        <v>14</v>
      </c>
      <c r="D1468" s="34" t="s">
        <v>1999</v>
      </c>
      <c r="E1468" s="35" t="str">
        <f t="shared" si="428"/>
        <v>PRBND'!</v>
      </c>
      <c r="F1468" s="34" t="str">
        <f t="shared" si="429"/>
        <v>C:\Users\jaime.benazar\Quorum Business Solutions\Ecopetrol Prometeo - Documents\Planning Space Implementation\3. Analysis &amp; Design\Design\FC22\DRR Jaime\Por presentar a ECP\Cantagallo\Yarigui-Cantagallo\[YARIGUI-CANTAGALLO_CF_SEC_07-Feb-2024Rev2.xlsx]D-PRBND'!</v>
      </c>
      <c r="G1468" s="32" t="s">
        <v>113</v>
      </c>
      <c r="H1468" s="33">
        <f t="shared" si="430"/>
        <v>34</v>
      </c>
      <c r="I1468" s="33" t="str">
        <f t="shared" si="431"/>
        <v>='C:\Users\jaime.benazar\Quorum Business Solutions\Ecopetrol Prometeo - Documents\Planning Space Implementation\3. Analysis &amp; Design\Design\FC22\DRR Jaime\Por presentar a ECP\Cantagallo\Yarigui-Cantagallo\[YARIGUI-CANTAGALLO_CF_SEC_07-Feb-2024Rev2.xlsx]D-PRBND'!$CA$34</v>
      </c>
      <c r="J1468" s="37" t="s">
        <v>3428</v>
      </c>
    </row>
    <row r="1469" spans="1:10" x14ac:dyDescent="0.25">
      <c r="A1469" s="32" t="s">
        <v>101</v>
      </c>
      <c r="B1469" s="32">
        <f t="shared" si="432"/>
        <v>2046</v>
      </c>
      <c r="C1469" s="33" t="s">
        <v>14</v>
      </c>
      <c r="D1469" s="34" t="s">
        <v>1999</v>
      </c>
      <c r="E1469" s="35" t="str">
        <f t="shared" si="428"/>
        <v>PRBND'!</v>
      </c>
      <c r="F1469" s="34" t="str">
        <f t="shared" si="429"/>
        <v>C:\Users\jaime.benazar\Quorum Business Solutions\Ecopetrol Prometeo - Documents\Planning Space Implementation\3. Analysis &amp; Design\Design\FC22\DRR Jaime\Por presentar a ECP\Cantagallo\Yarigui-Cantagallo\[YARIGUI-CANTAGALLO_CF_SEC_07-Feb-2024Rev2.xlsx]D-PRBND'!</v>
      </c>
      <c r="G1469" s="32" t="s">
        <v>113</v>
      </c>
      <c r="H1469" s="33">
        <f t="shared" si="430"/>
        <v>35</v>
      </c>
      <c r="I1469" s="33" t="str">
        <f t="shared" si="431"/>
        <v>='C:\Users\jaime.benazar\Quorum Business Solutions\Ecopetrol Prometeo - Documents\Planning Space Implementation\3. Analysis &amp; Design\Design\FC22\DRR Jaime\Por presentar a ECP\Cantagallo\Yarigui-Cantagallo\[YARIGUI-CANTAGALLO_CF_SEC_07-Feb-2024Rev2.xlsx]D-PRBND'!$CA$35</v>
      </c>
      <c r="J1469" s="37" t="s">
        <v>3429</v>
      </c>
    </row>
    <row r="1470" spans="1:10" x14ac:dyDescent="0.25">
      <c r="A1470" s="32" t="s">
        <v>101</v>
      </c>
      <c r="B1470" s="32">
        <f t="shared" si="432"/>
        <v>2047</v>
      </c>
      <c r="C1470" s="33" t="s">
        <v>14</v>
      </c>
      <c r="D1470" s="34" t="s">
        <v>1999</v>
      </c>
      <c r="E1470" s="35" t="str">
        <f t="shared" si="428"/>
        <v>PRBND'!</v>
      </c>
      <c r="F1470" s="34" t="str">
        <f t="shared" si="429"/>
        <v>C:\Users\jaime.benazar\Quorum Business Solutions\Ecopetrol Prometeo - Documents\Planning Space Implementation\3. Analysis &amp; Design\Design\FC22\DRR Jaime\Por presentar a ECP\Cantagallo\Yarigui-Cantagallo\[YARIGUI-CANTAGALLO_CF_SEC_07-Feb-2024Rev2.xlsx]D-PRBND'!</v>
      </c>
      <c r="G1470" s="32" t="s">
        <v>113</v>
      </c>
      <c r="H1470" s="33">
        <f t="shared" si="430"/>
        <v>36</v>
      </c>
      <c r="I1470" s="33" t="str">
        <f t="shared" si="431"/>
        <v>='C:\Users\jaime.benazar\Quorum Business Solutions\Ecopetrol Prometeo - Documents\Planning Space Implementation\3. Analysis &amp; Design\Design\FC22\DRR Jaime\Por presentar a ECP\Cantagallo\Yarigui-Cantagallo\[YARIGUI-CANTAGALLO_CF_SEC_07-Feb-2024Rev2.xlsx]D-PRBND'!$CA$36</v>
      </c>
      <c r="J1470" s="37" t="s">
        <v>3430</v>
      </c>
    </row>
    <row r="1471" spans="1:10" x14ac:dyDescent="0.25">
      <c r="A1471" s="32" t="s">
        <v>101</v>
      </c>
      <c r="B1471" s="32">
        <f t="shared" si="432"/>
        <v>2048</v>
      </c>
      <c r="C1471" s="33" t="s">
        <v>14</v>
      </c>
      <c r="D1471" s="34" t="s">
        <v>1999</v>
      </c>
      <c r="E1471" s="35" t="str">
        <f t="shared" si="428"/>
        <v>PRBND'!</v>
      </c>
      <c r="F1471" s="34" t="str">
        <f t="shared" si="429"/>
        <v>C:\Users\jaime.benazar\Quorum Business Solutions\Ecopetrol Prometeo - Documents\Planning Space Implementation\3. Analysis &amp; Design\Design\FC22\DRR Jaime\Por presentar a ECP\Cantagallo\Yarigui-Cantagallo\[YARIGUI-CANTAGALLO_CF_SEC_07-Feb-2024Rev2.xlsx]D-PRBND'!</v>
      </c>
      <c r="G1471" s="32" t="s">
        <v>113</v>
      </c>
      <c r="H1471" s="33">
        <f t="shared" si="430"/>
        <v>37</v>
      </c>
      <c r="I1471" s="33" t="str">
        <f t="shared" si="431"/>
        <v>='C:\Users\jaime.benazar\Quorum Business Solutions\Ecopetrol Prometeo - Documents\Planning Space Implementation\3. Analysis &amp; Design\Design\FC22\DRR Jaime\Por presentar a ECP\Cantagallo\Yarigui-Cantagallo\[YARIGUI-CANTAGALLO_CF_SEC_07-Feb-2024Rev2.xlsx]D-PRBND'!$CA$37</v>
      </c>
      <c r="J1471" s="37" t="s">
        <v>3431</v>
      </c>
    </row>
    <row r="1472" spans="1:10" x14ac:dyDescent="0.25">
      <c r="A1472" s="32" t="s">
        <v>101</v>
      </c>
      <c r="B1472" s="32">
        <f t="shared" si="432"/>
        <v>2049</v>
      </c>
      <c r="C1472" s="33" t="s">
        <v>14</v>
      </c>
      <c r="D1472" s="34" t="s">
        <v>1999</v>
      </c>
      <c r="E1472" s="35" t="str">
        <f t="shared" si="428"/>
        <v>PRBND'!</v>
      </c>
      <c r="F1472" s="34" t="str">
        <f t="shared" si="429"/>
        <v>C:\Users\jaime.benazar\Quorum Business Solutions\Ecopetrol Prometeo - Documents\Planning Space Implementation\3. Analysis &amp; Design\Design\FC22\DRR Jaime\Por presentar a ECP\Cantagallo\Yarigui-Cantagallo\[YARIGUI-CANTAGALLO_CF_SEC_07-Feb-2024Rev2.xlsx]D-PRBND'!</v>
      </c>
      <c r="G1472" s="32" t="s">
        <v>113</v>
      </c>
      <c r="H1472" s="33">
        <f t="shared" si="430"/>
        <v>38</v>
      </c>
      <c r="I1472" s="33" t="str">
        <f t="shared" si="431"/>
        <v>='C:\Users\jaime.benazar\Quorum Business Solutions\Ecopetrol Prometeo - Documents\Planning Space Implementation\3. Analysis &amp; Design\Design\FC22\DRR Jaime\Por presentar a ECP\Cantagallo\Yarigui-Cantagallo\[YARIGUI-CANTAGALLO_CF_SEC_07-Feb-2024Rev2.xlsx]D-PRBND'!$CA$38</v>
      </c>
      <c r="J1472" s="37" t="s">
        <v>3432</v>
      </c>
    </row>
    <row r="1473" spans="1:10" x14ac:dyDescent="0.25">
      <c r="A1473" s="32" t="s">
        <v>101</v>
      </c>
      <c r="B1473" s="32">
        <f t="shared" si="432"/>
        <v>2050</v>
      </c>
      <c r="C1473" s="33" t="s">
        <v>14</v>
      </c>
      <c r="D1473" s="34" t="s">
        <v>1999</v>
      </c>
      <c r="E1473" s="35" t="str">
        <f t="shared" si="428"/>
        <v>PRBND'!</v>
      </c>
      <c r="F1473" s="34" t="str">
        <f t="shared" si="429"/>
        <v>C:\Users\jaime.benazar\Quorum Business Solutions\Ecopetrol Prometeo - Documents\Planning Space Implementation\3. Analysis &amp; Design\Design\FC22\DRR Jaime\Por presentar a ECP\Cantagallo\Yarigui-Cantagallo\[YARIGUI-CANTAGALLO_CF_SEC_07-Feb-2024Rev2.xlsx]D-PRBND'!</v>
      </c>
      <c r="G1473" s="32" t="s">
        <v>113</v>
      </c>
      <c r="H1473" s="33">
        <f t="shared" si="430"/>
        <v>39</v>
      </c>
      <c r="I1473" s="33" t="str">
        <f t="shared" si="431"/>
        <v>='C:\Users\jaime.benazar\Quorum Business Solutions\Ecopetrol Prometeo - Documents\Planning Space Implementation\3. Analysis &amp; Design\Design\FC22\DRR Jaime\Por presentar a ECP\Cantagallo\Yarigui-Cantagallo\[YARIGUI-CANTAGALLO_CF_SEC_07-Feb-2024Rev2.xlsx]D-PRBND'!$CA$39</v>
      </c>
      <c r="J1473" s="37" t="s">
        <v>3433</v>
      </c>
    </row>
    <row r="1474" spans="1:10" x14ac:dyDescent="0.25">
      <c r="A1474" s="32" t="s">
        <v>101</v>
      </c>
      <c r="B1474" s="32">
        <f t="shared" si="432"/>
        <v>2051</v>
      </c>
      <c r="C1474" s="33" t="s">
        <v>14</v>
      </c>
      <c r="D1474" s="34" t="s">
        <v>1999</v>
      </c>
      <c r="E1474" s="35" t="str">
        <f t="shared" si="428"/>
        <v>PRBND'!</v>
      </c>
      <c r="F1474" s="34" t="str">
        <f t="shared" si="429"/>
        <v>C:\Users\jaime.benazar\Quorum Business Solutions\Ecopetrol Prometeo - Documents\Planning Space Implementation\3. Analysis &amp; Design\Design\FC22\DRR Jaime\Por presentar a ECP\Cantagallo\Yarigui-Cantagallo\[YARIGUI-CANTAGALLO_CF_SEC_07-Feb-2024Rev2.xlsx]D-PRBND'!</v>
      </c>
      <c r="G1474" s="32" t="s">
        <v>113</v>
      </c>
      <c r="H1474" s="33">
        <f t="shared" si="430"/>
        <v>40</v>
      </c>
      <c r="I1474" s="33" t="str">
        <f t="shared" si="431"/>
        <v>='C:\Users\jaime.benazar\Quorum Business Solutions\Ecopetrol Prometeo - Documents\Planning Space Implementation\3. Analysis &amp; Design\Design\FC22\DRR Jaime\Por presentar a ECP\Cantagallo\Yarigui-Cantagallo\[YARIGUI-CANTAGALLO_CF_SEC_07-Feb-2024Rev2.xlsx]D-PRBND'!$CA$40</v>
      </c>
      <c r="J1474" s="37" t="s">
        <v>3434</v>
      </c>
    </row>
    <row r="1475" spans="1:10" x14ac:dyDescent="0.25">
      <c r="A1475" s="32" t="s">
        <v>101</v>
      </c>
      <c r="B1475" s="32">
        <f t="shared" si="432"/>
        <v>2052</v>
      </c>
      <c r="C1475" s="33" t="s">
        <v>14</v>
      </c>
      <c r="D1475" s="34" t="s">
        <v>1999</v>
      </c>
      <c r="E1475" s="35" t="str">
        <f t="shared" si="428"/>
        <v>PRBND'!</v>
      </c>
      <c r="F1475" s="34" t="str">
        <f t="shared" si="429"/>
        <v>C:\Users\jaime.benazar\Quorum Business Solutions\Ecopetrol Prometeo - Documents\Planning Space Implementation\3. Analysis &amp; Design\Design\FC22\DRR Jaime\Por presentar a ECP\Cantagallo\Yarigui-Cantagallo\[YARIGUI-CANTAGALLO_CF_SEC_07-Feb-2024Rev2.xlsx]D-PRBND'!</v>
      </c>
      <c r="G1475" s="32" t="s">
        <v>113</v>
      </c>
      <c r="H1475" s="33">
        <f t="shared" si="430"/>
        <v>41</v>
      </c>
      <c r="I1475" s="33" t="str">
        <f t="shared" si="431"/>
        <v>='C:\Users\jaime.benazar\Quorum Business Solutions\Ecopetrol Prometeo - Documents\Planning Space Implementation\3. Analysis &amp; Design\Design\FC22\DRR Jaime\Por presentar a ECP\Cantagallo\Yarigui-Cantagallo\[YARIGUI-CANTAGALLO_CF_SEC_07-Feb-2024Rev2.xlsx]D-PRBND'!$CA$41</v>
      </c>
      <c r="J1475" s="37" t="s">
        <v>3435</v>
      </c>
    </row>
    <row r="1476" spans="1:10" x14ac:dyDescent="0.25">
      <c r="A1476" s="32" t="s">
        <v>101</v>
      </c>
      <c r="B1476" s="32">
        <f t="shared" si="432"/>
        <v>2053</v>
      </c>
      <c r="C1476" s="33" t="s">
        <v>14</v>
      </c>
      <c r="D1476" s="34" t="s">
        <v>1999</v>
      </c>
      <c r="E1476" s="35" t="str">
        <f t="shared" si="428"/>
        <v>PRBND'!</v>
      </c>
      <c r="F1476" s="34" t="str">
        <f t="shared" si="429"/>
        <v>C:\Users\jaime.benazar\Quorum Business Solutions\Ecopetrol Prometeo - Documents\Planning Space Implementation\3. Analysis &amp; Design\Design\FC22\DRR Jaime\Por presentar a ECP\Cantagallo\Yarigui-Cantagallo\[YARIGUI-CANTAGALLO_CF_SEC_07-Feb-2024Rev2.xlsx]D-PRBND'!</v>
      </c>
      <c r="G1476" s="32" t="s">
        <v>113</v>
      </c>
      <c r="H1476" s="33">
        <f t="shared" si="430"/>
        <v>42</v>
      </c>
      <c r="I1476" s="33" t="str">
        <f t="shared" si="431"/>
        <v>='C:\Users\jaime.benazar\Quorum Business Solutions\Ecopetrol Prometeo - Documents\Planning Space Implementation\3. Analysis &amp; Design\Design\FC22\DRR Jaime\Por presentar a ECP\Cantagallo\Yarigui-Cantagallo\[YARIGUI-CANTAGALLO_CF_SEC_07-Feb-2024Rev2.xlsx]D-PRBND'!$CA$42</v>
      </c>
      <c r="J1476" s="37" t="s">
        <v>3436</v>
      </c>
    </row>
    <row r="1477" spans="1:10" x14ac:dyDescent="0.25">
      <c r="A1477" s="32" t="s">
        <v>101</v>
      </c>
      <c r="B1477" s="32">
        <f t="shared" si="432"/>
        <v>2054</v>
      </c>
      <c r="C1477" s="33" t="s">
        <v>14</v>
      </c>
      <c r="D1477" s="34" t="s">
        <v>1999</v>
      </c>
      <c r="E1477" s="35" t="str">
        <f t="shared" si="428"/>
        <v>PRBND'!</v>
      </c>
      <c r="F1477" s="34" t="str">
        <f t="shared" si="429"/>
        <v>C:\Users\jaime.benazar\Quorum Business Solutions\Ecopetrol Prometeo - Documents\Planning Space Implementation\3. Analysis &amp; Design\Design\FC22\DRR Jaime\Por presentar a ECP\Cantagallo\Yarigui-Cantagallo\[YARIGUI-CANTAGALLO_CF_SEC_07-Feb-2024Rev2.xlsx]D-PRBND'!</v>
      </c>
      <c r="G1477" s="32" t="s">
        <v>113</v>
      </c>
      <c r="H1477" s="33">
        <f t="shared" si="430"/>
        <v>43</v>
      </c>
      <c r="I1477" s="33" t="str">
        <f t="shared" si="431"/>
        <v>='C:\Users\jaime.benazar\Quorum Business Solutions\Ecopetrol Prometeo - Documents\Planning Space Implementation\3. Analysis &amp; Design\Design\FC22\DRR Jaime\Por presentar a ECP\Cantagallo\Yarigui-Cantagallo\[YARIGUI-CANTAGALLO_CF_SEC_07-Feb-2024Rev2.xlsx]D-PRBND'!$CA$43</v>
      </c>
      <c r="J1477" s="37" t="s">
        <v>3437</v>
      </c>
    </row>
    <row r="1478" spans="1:10" x14ac:dyDescent="0.25">
      <c r="A1478" s="32" t="s">
        <v>101</v>
      </c>
      <c r="B1478" s="32">
        <f t="shared" si="432"/>
        <v>2055</v>
      </c>
      <c r="C1478" s="33" t="s">
        <v>14</v>
      </c>
      <c r="D1478" s="34" t="s">
        <v>1999</v>
      </c>
      <c r="E1478" s="35" t="str">
        <f t="shared" si="428"/>
        <v>PRBND'!</v>
      </c>
      <c r="F1478" s="34" t="str">
        <f t="shared" si="429"/>
        <v>C:\Users\jaime.benazar\Quorum Business Solutions\Ecopetrol Prometeo - Documents\Planning Space Implementation\3. Analysis &amp; Design\Design\FC22\DRR Jaime\Por presentar a ECP\Cantagallo\Yarigui-Cantagallo\[YARIGUI-CANTAGALLO_CF_SEC_07-Feb-2024Rev2.xlsx]D-PRBND'!</v>
      </c>
      <c r="G1478" s="32" t="s">
        <v>113</v>
      </c>
      <c r="H1478" s="33">
        <f t="shared" si="430"/>
        <v>44</v>
      </c>
      <c r="I1478" s="33" t="str">
        <f t="shared" si="431"/>
        <v>='C:\Users\jaime.benazar\Quorum Business Solutions\Ecopetrol Prometeo - Documents\Planning Space Implementation\3. Analysis &amp; Design\Design\FC22\DRR Jaime\Por presentar a ECP\Cantagallo\Yarigui-Cantagallo\[YARIGUI-CANTAGALLO_CF_SEC_07-Feb-2024Rev2.xlsx]D-PRBND'!$CA$44</v>
      </c>
      <c r="J1478" s="37" t="s">
        <v>3438</v>
      </c>
    </row>
    <row r="1479" spans="1:10" x14ac:dyDescent="0.25">
      <c r="A1479" s="32" t="s">
        <v>101</v>
      </c>
      <c r="B1479" s="32">
        <f t="shared" si="432"/>
        <v>2056</v>
      </c>
      <c r="C1479" s="33" t="s">
        <v>14</v>
      </c>
      <c r="D1479" s="34" t="s">
        <v>1999</v>
      </c>
      <c r="E1479" s="35" t="str">
        <f t="shared" si="428"/>
        <v>PRBND'!</v>
      </c>
      <c r="F1479" s="34" t="str">
        <f t="shared" si="429"/>
        <v>C:\Users\jaime.benazar\Quorum Business Solutions\Ecopetrol Prometeo - Documents\Planning Space Implementation\3. Analysis &amp; Design\Design\FC22\DRR Jaime\Por presentar a ECP\Cantagallo\Yarigui-Cantagallo\[YARIGUI-CANTAGALLO_CF_SEC_07-Feb-2024Rev2.xlsx]D-PRBND'!</v>
      </c>
      <c r="G1479" s="32" t="s">
        <v>113</v>
      </c>
      <c r="H1479" s="33">
        <f t="shared" si="430"/>
        <v>45</v>
      </c>
      <c r="I1479" s="33" t="str">
        <f t="shared" si="431"/>
        <v>='C:\Users\jaime.benazar\Quorum Business Solutions\Ecopetrol Prometeo - Documents\Planning Space Implementation\3. Analysis &amp; Design\Design\FC22\DRR Jaime\Por presentar a ECP\Cantagallo\Yarigui-Cantagallo\[YARIGUI-CANTAGALLO_CF_SEC_07-Feb-2024Rev2.xlsx]D-PRBND'!$CA$45</v>
      </c>
      <c r="J1479" s="37" t="s">
        <v>3439</v>
      </c>
    </row>
    <row r="1480" spans="1:10" x14ac:dyDescent="0.25">
      <c r="A1480" s="32" t="s">
        <v>101</v>
      </c>
      <c r="B1480" s="32">
        <f t="shared" si="432"/>
        <v>2057</v>
      </c>
      <c r="C1480" s="33" t="s">
        <v>14</v>
      </c>
      <c r="D1480" s="34" t="s">
        <v>1999</v>
      </c>
      <c r="E1480" s="35" t="str">
        <f t="shared" si="428"/>
        <v>PRBND'!</v>
      </c>
      <c r="F1480" s="34" t="str">
        <f t="shared" si="429"/>
        <v>C:\Users\jaime.benazar\Quorum Business Solutions\Ecopetrol Prometeo - Documents\Planning Space Implementation\3. Analysis &amp; Design\Design\FC22\DRR Jaime\Por presentar a ECP\Cantagallo\Yarigui-Cantagallo\[YARIGUI-CANTAGALLO_CF_SEC_07-Feb-2024Rev2.xlsx]D-PRBND'!</v>
      </c>
      <c r="G1480" s="32" t="s">
        <v>113</v>
      </c>
      <c r="H1480" s="33">
        <f t="shared" si="430"/>
        <v>46</v>
      </c>
      <c r="I1480" s="33" t="str">
        <f t="shared" si="431"/>
        <v>='C:\Users\jaime.benazar\Quorum Business Solutions\Ecopetrol Prometeo - Documents\Planning Space Implementation\3. Analysis &amp; Design\Design\FC22\DRR Jaime\Por presentar a ECP\Cantagallo\Yarigui-Cantagallo\[YARIGUI-CANTAGALLO_CF_SEC_07-Feb-2024Rev2.xlsx]D-PRBND'!$CA$46</v>
      </c>
      <c r="J1480" s="37" t="s">
        <v>3440</v>
      </c>
    </row>
    <row r="1481" spans="1:10" x14ac:dyDescent="0.25">
      <c r="A1481" s="32" t="s">
        <v>101</v>
      </c>
      <c r="B1481" s="32">
        <f t="shared" si="432"/>
        <v>2058</v>
      </c>
      <c r="C1481" s="33" t="s">
        <v>14</v>
      </c>
      <c r="D1481" s="34" t="s">
        <v>1999</v>
      </c>
      <c r="E1481" s="35" t="str">
        <f t="shared" si="428"/>
        <v>PRBND'!</v>
      </c>
      <c r="F1481" s="34" t="str">
        <f t="shared" si="429"/>
        <v>C:\Users\jaime.benazar\Quorum Business Solutions\Ecopetrol Prometeo - Documents\Planning Space Implementation\3. Analysis &amp; Design\Design\FC22\DRR Jaime\Por presentar a ECP\Cantagallo\Yarigui-Cantagallo\[YARIGUI-CANTAGALLO_CF_SEC_07-Feb-2024Rev2.xlsx]D-PRBND'!</v>
      </c>
      <c r="G1481" s="32" t="s">
        <v>113</v>
      </c>
      <c r="H1481" s="33">
        <f t="shared" si="430"/>
        <v>47</v>
      </c>
      <c r="I1481" s="33" t="str">
        <f t="shared" si="431"/>
        <v>='C:\Users\jaime.benazar\Quorum Business Solutions\Ecopetrol Prometeo - Documents\Planning Space Implementation\3. Analysis &amp; Design\Design\FC22\DRR Jaime\Por presentar a ECP\Cantagallo\Yarigui-Cantagallo\[YARIGUI-CANTAGALLO_CF_SEC_07-Feb-2024Rev2.xlsx]D-PRBND'!$CA$47</v>
      </c>
      <c r="J1481" s="37" t="s">
        <v>3441</v>
      </c>
    </row>
    <row r="1482" spans="1:10" x14ac:dyDescent="0.25">
      <c r="A1482" s="32" t="s">
        <v>101</v>
      </c>
      <c r="B1482" s="32">
        <f t="shared" si="432"/>
        <v>2059</v>
      </c>
      <c r="C1482" s="33" t="s">
        <v>14</v>
      </c>
      <c r="D1482" s="34" t="s">
        <v>1999</v>
      </c>
      <c r="E1482" s="35" t="str">
        <f t="shared" si="428"/>
        <v>PRBND'!</v>
      </c>
      <c r="F1482" s="34" t="str">
        <f t="shared" si="429"/>
        <v>C:\Users\jaime.benazar\Quorum Business Solutions\Ecopetrol Prometeo - Documents\Planning Space Implementation\3. Analysis &amp; Design\Design\FC22\DRR Jaime\Por presentar a ECP\Cantagallo\Yarigui-Cantagallo\[YARIGUI-CANTAGALLO_CF_SEC_07-Feb-2024Rev2.xlsx]D-PRBND'!</v>
      </c>
      <c r="G1482" s="32" t="s">
        <v>113</v>
      </c>
      <c r="H1482" s="33">
        <f t="shared" si="430"/>
        <v>48</v>
      </c>
      <c r="I1482" s="33" t="str">
        <f t="shared" si="431"/>
        <v>='C:\Users\jaime.benazar\Quorum Business Solutions\Ecopetrol Prometeo - Documents\Planning Space Implementation\3. Analysis &amp; Design\Design\FC22\DRR Jaime\Por presentar a ECP\Cantagallo\Yarigui-Cantagallo\[YARIGUI-CANTAGALLO_CF_SEC_07-Feb-2024Rev2.xlsx]D-PRBND'!$CA$48</v>
      </c>
      <c r="J1482" s="37" t="s">
        <v>3442</v>
      </c>
    </row>
    <row r="1483" spans="1:10" x14ac:dyDescent="0.25">
      <c r="A1483" s="32" t="s">
        <v>28</v>
      </c>
      <c r="B1483" s="32"/>
      <c r="C1483" s="33" t="s">
        <v>14</v>
      </c>
      <c r="D1483" s="34"/>
      <c r="E1483" s="35"/>
      <c r="F1483" s="34"/>
      <c r="G1483" s="32"/>
      <c r="H1483" s="33"/>
      <c r="I1483" s="33"/>
      <c r="J1483" s="33"/>
    </row>
    <row r="1484" spans="1:10" x14ac:dyDescent="0.25">
      <c r="A1484" s="32" t="s">
        <v>4</v>
      </c>
      <c r="B1484" s="32">
        <v>2023</v>
      </c>
      <c r="C1484" s="33" t="s">
        <v>14</v>
      </c>
      <c r="D1484" s="34" t="s">
        <v>1999</v>
      </c>
      <c r="E1484" s="35" t="str">
        <f t="shared" si="391"/>
        <v>PRB'!</v>
      </c>
      <c r="F1484" s="34" t="str">
        <f t="shared" si="392"/>
        <v>C:\Users\jaime.benazar\Quorum Business Solutions\Ecopetrol Prometeo - Documents\Planning Space Implementation\3. Analysis &amp; Design\Design\FC22\DRR Jaime\Por presentar a ECP\Cantagallo\Yarigui-Cantagallo\[YARIGUI-CANTAGALLO_CF_SEC_07-Feb-2024Rev2.xlsx]D-PRB'!</v>
      </c>
      <c r="G1484" s="32" t="s">
        <v>113</v>
      </c>
      <c r="H1484" s="33">
        <v>12</v>
      </c>
      <c r="I1484" s="33" t="str">
        <f t="shared" si="393"/>
        <v>='C:\Users\jaime.benazar\Quorum Business Solutions\Ecopetrol Prometeo - Documents\Planning Space Implementation\3. Analysis &amp; Design\Design\FC22\DRR Jaime\Por presentar a ECP\Cantagallo\Yarigui-Cantagallo\[YARIGUI-CANTAGALLO_CF_SEC_07-Feb-2024Rev2.xlsx]D-PRB'!$CA$12</v>
      </c>
      <c r="J1484" s="37" t="s">
        <v>3443</v>
      </c>
    </row>
    <row r="1485" spans="1:10" x14ac:dyDescent="0.25">
      <c r="A1485" s="32" t="s">
        <v>4</v>
      </c>
      <c r="B1485" s="32">
        <f>+B1484+1</f>
        <v>2024</v>
      </c>
      <c r="C1485" s="33" t="s">
        <v>14</v>
      </c>
      <c r="D1485" s="34" t="s">
        <v>1999</v>
      </c>
      <c r="E1485" s="35" t="str">
        <f t="shared" si="391"/>
        <v>PRB'!</v>
      </c>
      <c r="F1485" s="34" t="str">
        <f t="shared" si="392"/>
        <v>C:\Users\jaime.benazar\Quorum Business Solutions\Ecopetrol Prometeo - Documents\Planning Space Implementation\3. Analysis &amp; Design\Design\FC22\DRR Jaime\Por presentar a ECP\Cantagallo\Yarigui-Cantagallo\[YARIGUI-CANTAGALLO_CF_SEC_07-Feb-2024Rev2.xlsx]D-PRB'!</v>
      </c>
      <c r="G1485" s="32" t="s">
        <v>113</v>
      </c>
      <c r="H1485" s="33">
        <f t="shared" ref="H1485:H1504" si="433">IF(A1485&lt;&gt;A1484,12,H1484+1)</f>
        <v>13</v>
      </c>
      <c r="I1485" s="33" t="str">
        <f t="shared" si="393"/>
        <v>='C:\Users\jaime.benazar\Quorum Business Solutions\Ecopetrol Prometeo - Documents\Planning Space Implementation\3. Analysis &amp; Design\Design\FC22\DRR Jaime\Por presentar a ECP\Cantagallo\Yarigui-Cantagallo\[YARIGUI-CANTAGALLO_CF_SEC_07-Feb-2024Rev2.xlsx]D-PRB'!$CA$13</v>
      </c>
      <c r="J1485" s="37" t="s">
        <v>3444</v>
      </c>
    </row>
    <row r="1486" spans="1:10" x14ac:dyDescent="0.25">
      <c r="A1486" s="32" t="s">
        <v>4</v>
      </c>
      <c r="B1486" s="32">
        <f t="shared" ref="B1486:B1497" si="434">+B1485+1</f>
        <v>2025</v>
      </c>
      <c r="C1486" s="33" t="s">
        <v>14</v>
      </c>
      <c r="D1486" s="34" t="s">
        <v>1999</v>
      </c>
      <c r="E1486" s="35" t="str">
        <f t="shared" si="391"/>
        <v>PRB'!</v>
      </c>
      <c r="F1486" s="34" t="str">
        <f t="shared" si="392"/>
        <v>C:\Users\jaime.benazar\Quorum Business Solutions\Ecopetrol Prometeo - Documents\Planning Space Implementation\3. Analysis &amp; Design\Design\FC22\DRR Jaime\Por presentar a ECP\Cantagallo\Yarigui-Cantagallo\[YARIGUI-CANTAGALLO_CF_SEC_07-Feb-2024Rev2.xlsx]D-PRB'!</v>
      </c>
      <c r="G1486" s="32" t="s">
        <v>113</v>
      </c>
      <c r="H1486" s="33">
        <f t="shared" si="433"/>
        <v>14</v>
      </c>
      <c r="I1486" s="33" t="str">
        <f t="shared" si="393"/>
        <v>='C:\Users\jaime.benazar\Quorum Business Solutions\Ecopetrol Prometeo - Documents\Planning Space Implementation\3. Analysis &amp; Design\Design\FC22\DRR Jaime\Por presentar a ECP\Cantagallo\Yarigui-Cantagallo\[YARIGUI-CANTAGALLO_CF_SEC_07-Feb-2024Rev2.xlsx]D-PRB'!$CA$14</v>
      </c>
      <c r="J1486" s="37" t="s">
        <v>3445</v>
      </c>
    </row>
    <row r="1487" spans="1:10" x14ac:dyDescent="0.25">
      <c r="A1487" s="32" t="s">
        <v>4</v>
      </c>
      <c r="B1487" s="32">
        <f t="shared" si="434"/>
        <v>2026</v>
      </c>
      <c r="C1487" s="33" t="s">
        <v>14</v>
      </c>
      <c r="D1487" s="34" t="s">
        <v>1999</v>
      </c>
      <c r="E1487" s="35" t="str">
        <f t="shared" si="391"/>
        <v>PRB'!</v>
      </c>
      <c r="F1487" s="34" t="str">
        <f t="shared" si="392"/>
        <v>C:\Users\jaime.benazar\Quorum Business Solutions\Ecopetrol Prometeo - Documents\Planning Space Implementation\3. Analysis &amp; Design\Design\FC22\DRR Jaime\Por presentar a ECP\Cantagallo\Yarigui-Cantagallo\[YARIGUI-CANTAGALLO_CF_SEC_07-Feb-2024Rev2.xlsx]D-PRB'!</v>
      </c>
      <c r="G1487" s="32" t="s">
        <v>113</v>
      </c>
      <c r="H1487" s="33">
        <f t="shared" si="433"/>
        <v>15</v>
      </c>
      <c r="I1487" s="33" t="str">
        <f t="shared" si="393"/>
        <v>='C:\Users\jaime.benazar\Quorum Business Solutions\Ecopetrol Prometeo - Documents\Planning Space Implementation\3. Analysis &amp; Design\Design\FC22\DRR Jaime\Por presentar a ECP\Cantagallo\Yarigui-Cantagallo\[YARIGUI-CANTAGALLO_CF_SEC_07-Feb-2024Rev2.xlsx]D-PRB'!$CA$15</v>
      </c>
      <c r="J1487" s="37" t="s">
        <v>3446</v>
      </c>
    </row>
    <row r="1488" spans="1:10" x14ac:dyDescent="0.25">
      <c r="A1488" s="32" t="s">
        <v>4</v>
      </c>
      <c r="B1488" s="32">
        <f t="shared" si="434"/>
        <v>2027</v>
      </c>
      <c r="C1488" s="33" t="s">
        <v>14</v>
      </c>
      <c r="D1488" s="34" t="s">
        <v>1999</v>
      </c>
      <c r="E1488" s="35" t="str">
        <f t="shared" si="391"/>
        <v>PRB'!</v>
      </c>
      <c r="F1488" s="34" t="str">
        <f t="shared" si="392"/>
        <v>C:\Users\jaime.benazar\Quorum Business Solutions\Ecopetrol Prometeo - Documents\Planning Space Implementation\3. Analysis &amp; Design\Design\FC22\DRR Jaime\Por presentar a ECP\Cantagallo\Yarigui-Cantagallo\[YARIGUI-CANTAGALLO_CF_SEC_07-Feb-2024Rev2.xlsx]D-PRB'!</v>
      </c>
      <c r="G1488" s="32" t="s">
        <v>113</v>
      </c>
      <c r="H1488" s="33">
        <f t="shared" si="433"/>
        <v>16</v>
      </c>
      <c r="I1488" s="33" t="str">
        <f t="shared" si="393"/>
        <v>='C:\Users\jaime.benazar\Quorum Business Solutions\Ecopetrol Prometeo - Documents\Planning Space Implementation\3. Analysis &amp; Design\Design\FC22\DRR Jaime\Por presentar a ECP\Cantagallo\Yarigui-Cantagallo\[YARIGUI-CANTAGALLO_CF_SEC_07-Feb-2024Rev2.xlsx]D-PRB'!$CA$16</v>
      </c>
      <c r="J1488" s="37" t="s">
        <v>3447</v>
      </c>
    </row>
    <row r="1489" spans="1:10" x14ac:dyDescent="0.25">
      <c r="A1489" s="32" t="s">
        <v>4</v>
      </c>
      <c r="B1489" s="32">
        <f t="shared" si="434"/>
        <v>2028</v>
      </c>
      <c r="C1489" s="33" t="s">
        <v>14</v>
      </c>
      <c r="D1489" s="34" t="s">
        <v>1999</v>
      </c>
      <c r="E1489" s="35" t="str">
        <f t="shared" si="391"/>
        <v>PRB'!</v>
      </c>
      <c r="F1489" s="34" t="str">
        <f t="shared" si="392"/>
        <v>C:\Users\jaime.benazar\Quorum Business Solutions\Ecopetrol Prometeo - Documents\Planning Space Implementation\3. Analysis &amp; Design\Design\FC22\DRR Jaime\Por presentar a ECP\Cantagallo\Yarigui-Cantagallo\[YARIGUI-CANTAGALLO_CF_SEC_07-Feb-2024Rev2.xlsx]D-PRB'!</v>
      </c>
      <c r="G1489" s="32" t="s">
        <v>113</v>
      </c>
      <c r="H1489" s="33">
        <f t="shared" si="433"/>
        <v>17</v>
      </c>
      <c r="I1489" s="33" t="str">
        <f t="shared" si="393"/>
        <v>='C:\Users\jaime.benazar\Quorum Business Solutions\Ecopetrol Prometeo - Documents\Planning Space Implementation\3. Analysis &amp; Design\Design\FC22\DRR Jaime\Por presentar a ECP\Cantagallo\Yarigui-Cantagallo\[YARIGUI-CANTAGALLO_CF_SEC_07-Feb-2024Rev2.xlsx]D-PRB'!$CA$17</v>
      </c>
      <c r="J1489" s="37" t="s">
        <v>3448</v>
      </c>
    </row>
    <row r="1490" spans="1:10" x14ac:dyDescent="0.25">
      <c r="A1490" s="32" t="s">
        <v>4</v>
      </c>
      <c r="B1490" s="32">
        <f t="shared" si="434"/>
        <v>2029</v>
      </c>
      <c r="C1490" s="33" t="s">
        <v>14</v>
      </c>
      <c r="D1490" s="34" t="s">
        <v>1999</v>
      </c>
      <c r="E1490" s="35" t="str">
        <f t="shared" si="391"/>
        <v>PRB'!</v>
      </c>
      <c r="F1490" s="34" t="str">
        <f t="shared" si="392"/>
        <v>C:\Users\jaime.benazar\Quorum Business Solutions\Ecopetrol Prometeo - Documents\Planning Space Implementation\3. Analysis &amp; Design\Design\FC22\DRR Jaime\Por presentar a ECP\Cantagallo\Yarigui-Cantagallo\[YARIGUI-CANTAGALLO_CF_SEC_07-Feb-2024Rev2.xlsx]D-PRB'!</v>
      </c>
      <c r="G1490" s="32" t="s">
        <v>113</v>
      </c>
      <c r="H1490" s="33">
        <f t="shared" si="433"/>
        <v>18</v>
      </c>
      <c r="I1490" s="33" t="str">
        <f t="shared" si="393"/>
        <v>='C:\Users\jaime.benazar\Quorum Business Solutions\Ecopetrol Prometeo - Documents\Planning Space Implementation\3. Analysis &amp; Design\Design\FC22\DRR Jaime\Por presentar a ECP\Cantagallo\Yarigui-Cantagallo\[YARIGUI-CANTAGALLO_CF_SEC_07-Feb-2024Rev2.xlsx]D-PRB'!$CA$18</v>
      </c>
      <c r="J1490" s="37" t="s">
        <v>3449</v>
      </c>
    </row>
    <row r="1491" spans="1:10" x14ac:dyDescent="0.25">
      <c r="A1491" s="32" t="s">
        <v>4</v>
      </c>
      <c r="B1491" s="32">
        <f t="shared" si="434"/>
        <v>2030</v>
      </c>
      <c r="C1491" s="33" t="s">
        <v>14</v>
      </c>
      <c r="D1491" s="34" t="s">
        <v>1999</v>
      </c>
      <c r="E1491" s="35" t="str">
        <f t="shared" si="391"/>
        <v>PRB'!</v>
      </c>
      <c r="F1491" s="34" t="str">
        <f t="shared" si="392"/>
        <v>C:\Users\jaime.benazar\Quorum Business Solutions\Ecopetrol Prometeo - Documents\Planning Space Implementation\3. Analysis &amp; Design\Design\FC22\DRR Jaime\Por presentar a ECP\Cantagallo\Yarigui-Cantagallo\[YARIGUI-CANTAGALLO_CF_SEC_07-Feb-2024Rev2.xlsx]D-PRB'!</v>
      </c>
      <c r="G1491" s="32" t="s">
        <v>113</v>
      </c>
      <c r="H1491" s="33">
        <f t="shared" si="433"/>
        <v>19</v>
      </c>
      <c r="I1491" s="33" t="str">
        <f t="shared" si="393"/>
        <v>='C:\Users\jaime.benazar\Quorum Business Solutions\Ecopetrol Prometeo - Documents\Planning Space Implementation\3. Analysis &amp; Design\Design\FC22\DRR Jaime\Por presentar a ECP\Cantagallo\Yarigui-Cantagallo\[YARIGUI-CANTAGALLO_CF_SEC_07-Feb-2024Rev2.xlsx]D-PRB'!$CA$19</v>
      </c>
      <c r="J1491" s="37" t="s">
        <v>3450</v>
      </c>
    </row>
    <row r="1492" spans="1:10" x14ac:dyDescent="0.25">
      <c r="A1492" s="32" t="s">
        <v>4</v>
      </c>
      <c r="B1492" s="32">
        <f t="shared" si="434"/>
        <v>2031</v>
      </c>
      <c r="C1492" s="33" t="s">
        <v>14</v>
      </c>
      <c r="D1492" s="34" t="s">
        <v>1999</v>
      </c>
      <c r="E1492" s="35" t="str">
        <f t="shared" si="391"/>
        <v>PRB'!</v>
      </c>
      <c r="F1492" s="34" t="str">
        <f t="shared" si="392"/>
        <v>C:\Users\jaime.benazar\Quorum Business Solutions\Ecopetrol Prometeo - Documents\Planning Space Implementation\3. Analysis &amp; Design\Design\FC22\DRR Jaime\Por presentar a ECP\Cantagallo\Yarigui-Cantagallo\[YARIGUI-CANTAGALLO_CF_SEC_07-Feb-2024Rev2.xlsx]D-PRB'!</v>
      </c>
      <c r="G1492" s="32" t="s">
        <v>113</v>
      </c>
      <c r="H1492" s="33">
        <f t="shared" si="433"/>
        <v>20</v>
      </c>
      <c r="I1492" s="33" t="str">
        <f t="shared" si="393"/>
        <v>='C:\Users\jaime.benazar\Quorum Business Solutions\Ecopetrol Prometeo - Documents\Planning Space Implementation\3. Analysis &amp; Design\Design\FC22\DRR Jaime\Por presentar a ECP\Cantagallo\Yarigui-Cantagallo\[YARIGUI-CANTAGALLO_CF_SEC_07-Feb-2024Rev2.xlsx]D-PRB'!$CA$20</v>
      </c>
      <c r="J1492" s="37" t="s">
        <v>3451</v>
      </c>
    </row>
    <row r="1493" spans="1:10" x14ac:dyDescent="0.25">
      <c r="A1493" s="32" t="s">
        <v>4</v>
      </c>
      <c r="B1493" s="32">
        <f t="shared" si="434"/>
        <v>2032</v>
      </c>
      <c r="C1493" s="33" t="s">
        <v>14</v>
      </c>
      <c r="D1493" s="34" t="s">
        <v>1999</v>
      </c>
      <c r="E1493" s="35" t="str">
        <f t="shared" si="391"/>
        <v>PRB'!</v>
      </c>
      <c r="F1493" s="34" t="str">
        <f t="shared" si="392"/>
        <v>C:\Users\jaime.benazar\Quorum Business Solutions\Ecopetrol Prometeo - Documents\Planning Space Implementation\3. Analysis &amp; Design\Design\FC22\DRR Jaime\Por presentar a ECP\Cantagallo\Yarigui-Cantagallo\[YARIGUI-CANTAGALLO_CF_SEC_07-Feb-2024Rev2.xlsx]D-PRB'!</v>
      </c>
      <c r="G1493" s="32" t="s">
        <v>113</v>
      </c>
      <c r="H1493" s="33">
        <f t="shared" si="433"/>
        <v>21</v>
      </c>
      <c r="I1493" s="33" t="str">
        <f t="shared" si="393"/>
        <v>='C:\Users\jaime.benazar\Quorum Business Solutions\Ecopetrol Prometeo - Documents\Planning Space Implementation\3. Analysis &amp; Design\Design\FC22\DRR Jaime\Por presentar a ECP\Cantagallo\Yarigui-Cantagallo\[YARIGUI-CANTAGALLO_CF_SEC_07-Feb-2024Rev2.xlsx]D-PRB'!$CA$21</v>
      </c>
      <c r="J1493" s="37" t="s">
        <v>3452</v>
      </c>
    </row>
    <row r="1494" spans="1:10" x14ac:dyDescent="0.25">
      <c r="A1494" s="32" t="s">
        <v>4</v>
      </c>
      <c r="B1494" s="32">
        <f t="shared" si="434"/>
        <v>2033</v>
      </c>
      <c r="C1494" s="33" t="s">
        <v>14</v>
      </c>
      <c r="D1494" s="34" t="s">
        <v>1999</v>
      </c>
      <c r="E1494" s="35" t="str">
        <f t="shared" si="391"/>
        <v>PRB'!</v>
      </c>
      <c r="F1494" s="34" t="str">
        <f t="shared" si="392"/>
        <v>C:\Users\jaime.benazar\Quorum Business Solutions\Ecopetrol Prometeo - Documents\Planning Space Implementation\3. Analysis &amp; Design\Design\FC22\DRR Jaime\Por presentar a ECP\Cantagallo\Yarigui-Cantagallo\[YARIGUI-CANTAGALLO_CF_SEC_07-Feb-2024Rev2.xlsx]D-PRB'!</v>
      </c>
      <c r="G1494" s="32" t="s">
        <v>113</v>
      </c>
      <c r="H1494" s="33">
        <f t="shared" si="433"/>
        <v>22</v>
      </c>
      <c r="I1494" s="33" t="str">
        <f t="shared" si="393"/>
        <v>='C:\Users\jaime.benazar\Quorum Business Solutions\Ecopetrol Prometeo - Documents\Planning Space Implementation\3. Analysis &amp; Design\Design\FC22\DRR Jaime\Por presentar a ECP\Cantagallo\Yarigui-Cantagallo\[YARIGUI-CANTAGALLO_CF_SEC_07-Feb-2024Rev2.xlsx]D-PRB'!$CA$22</v>
      </c>
      <c r="J1494" s="37" t="s">
        <v>3453</v>
      </c>
    </row>
    <row r="1495" spans="1:10" x14ac:dyDescent="0.25">
      <c r="A1495" s="32" t="s">
        <v>4</v>
      </c>
      <c r="B1495" s="32">
        <f t="shared" si="434"/>
        <v>2034</v>
      </c>
      <c r="C1495" s="33" t="s">
        <v>14</v>
      </c>
      <c r="D1495" s="34" t="s">
        <v>1999</v>
      </c>
      <c r="E1495" s="35" t="str">
        <f t="shared" si="391"/>
        <v>PRB'!</v>
      </c>
      <c r="F1495" s="34" t="str">
        <f t="shared" si="392"/>
        <v>C:\Users\jaime.benazar\Quorum Business Solutions\Ecopetrol Prometeo - Documents\Planning Space Implementation\3. Analysis &amp; Design\Design\FC22\DRR Jaime\Por presentar a ECP\Cantagallo\Yarigui-Cantagallo\[YARIGUI-CANTAGALLO_CF_SEC_07-Feb-2024Rev2.xlsx]D-PRB'!</v>
      </c>
      <c r="G1495" s="32" t="s">
        <v>113</v>
      </c>
      <c r="H1495" s="33">
        <f t="shared" si="433"/>
        <v>23</v>
      </c>
      <c r="I1495" s="33" t="str">
        <f t="shared" si="393"/>
        <v>='C:\Users\jaime.benazar\Quorum Business Solutions\Ecopetrol Prometeo - Documents\Planning Space Implementation\3. Analysis &amp; Design\Design\FC22\DRR Jaime\Por presentar a ECP\Cantagallo\Yarigui-Cantagallo\[YARIGUI-CANTAGALLO_CF_SEC_07-Feb-2024Rev2.xlsx]D-PRB'!$CA$23</v>
      </c>
      <c r="J1495" s="37" t="s">
        <v>3454</v>
      </c>
    </row>
    <row r="1496" spans="1:10" x14ac:dyDescent="0.25">
      <c r="A1496" s="32" t="s">
        <v>4</v>
      </c>
      <c r="B1496" s="32">
        <f t="shared" si="434"/>
        <v>2035</v>
      </c>
      <c r="C1496" s="33" t="s">
        <v>14</v>
      </c>
      <c r="D1496" s="34" t="s">
        <v>1999</v>
      </c>
      <c r="E1496" s="35" t="str">
        <f t="shared" si="391"/>
        <v>PRB'!</v>
      </c>
      <c r="F1496" s="34" t="str">
        <f t="shared" si="392"/>
        <v>C:\Users\jaime.benazar\Quorum Business Solutions\Ecopetrol Prometeo - Documents\Planning Space Implementation\3. Analysis &amp; Design\Design\FC22\DRR Jaime\Por presentar a ECP\Cantagallo\Yarigui-Cantagallo\[YARIGUI-CANTAGALLO_CF_SEC_07-Feb-2024Rev2.xlsx]D-PRB'!</v>
      </c>
      <c r="G1496" s="32" t="s">
        <v>113</v>
      </c>
      <c r="H1496" s="33">
        <f t="shared" si="433"/>
        <v>24</v>
      </c>
      <c r="I1496" s="33" t="str">
        <f t="shared" si="393"/>
        <v>='C:\Users\jaime.benazar\Quorum Business Solutions\Ecopetrol Prometeo - Documents\Planning Space Implementation\3. Analysis &amp; Design\Design\FC22\DRR Jaime\Por presentar a ECP\Cantagallo\Yarigui-Cantagallo\[YARIGUI-CANTAGALLO_CF_SEC_07-Feb-2024Rev2.xlsx]D-PRB'!$CA$24</v>
      </c>
      <c r="J1496" s="37" t="s">
        <v>3455</v>
      </c>
    </row>
    <row r="1497" spans="1:10" x14ac:dyDescent="0.25">
      <c r="A1497" s="32" t="s">
        <v>4</v>
      </c>
      <c r="B1497" s="32">
        <f t="shared" si="434"/>
        <v>2036</v>
      </c>
      <c r="C1497" s="33" t="s">
        <v>14</v>
      </c>
      <c r="D1497" s="34" t="s">
        <v>1999</v>
      </c>
      <c r="E1497" s="35" t="str">
        <f t="shared" si="391"/>
        <v>PRB'!</v>
      </c>
      <c r="F1497" s="34" t="str">
        <f t="shared" si="392"/>
        <v>C:\Users\jaime.benazar\Quorum Business Solutions\Ecopetrol Prometeo - Documents\Planning Space Implementation\3. Analysis &amp; Design\Design\FC22\DRR Jaime\Por presentar a ECP\Cantagallo\Yarigui-Cantagallo\[YARIGUI-CANTAGALLO_CF_SEC_07-Feb-2024Rev2.xlsx]D-PRB'!</v>
      </c>
      <c r="G1497" s="32" t="s">
        <v>113</v>
      </c>
      <c r="H1497" s="33">
        <f t="shared" si="433"/>
        <v>25</v>
      </c>
      <c r="I1497" s="33" t="str">
        <f t="shared" si="393"/>
        <v>='C:\Users\jaime.benazar\Quorum Business Solutions\Ecopetrol Prometeo - Documents\Planning Space Implementation\3. Analysis &amp; Design\Design\FC22\DRR Jaime\Por presentar a ECP\Cantagallo\Yarigui-Cantagallo\[YARIGUI-CANTAGALLO_CF_SEC_07-Feb-2024Rev2.xlsx]D-PRB'!$CA$25</v>
      </c>
      <c r="J1497" s="37" t="s">
        <v>3456</v>
      </c>
    </row>
    <row r="1498" spans="1:10" x14ac:dyDescent="0.25">
      <c r="A1498" s="32" t="s">
        <v>4</v>
      </c>
      <c r="B1498" s="32">
        <f>+B1497+1</f>
        <v>2037</v>
      </c>
      <c r="C1498" s="33" t="s">
        <v>14</v>
      </c>
      <c r="D1498" s="34" t="s">
        <v>1999</v>
      </c>
      <c r="E1498" s="35" t="str">
        <f t="shared" si="391"/>
        <v>PRB'!</v>
      </c>
      <c r="F1498" s="34" t="str">
        <f t="shared" si="392"/>
        <v>C:\Users\jaime.benazar\Quorum Business Solutions\Ecopetrol Prometeo - Documents\Planning Space Implementation\3. Analysis &amp; Design\Design\FC22\DRR Jaime\Por presentar a ECP\Cantagallo\Yarigui-Cantagallo\[YARIGUI-CANTAGALLO_CF_SEC_07-Feb-2024Rev2.xlsx]D-PRB'!</v>
      </c>
      <c r="G1498" s="32" t="s">
        <v>113</v>
      </c>
      <c r="H1498" s="33">
        <f t="shared" si="433"/>
        <v>26</v>
      </c>
      <c r="I1498" s="33" t="str">
        <f t="shared" si="393"/>
        <v>='C:\Users\jaime.benazar\Quorum Business Solutions\Ecopetrol Prometeo - Documents\Planning Space Implementation\3. Analysis &amp; Design\Design\FC22\DRR Jaime\Por presentar a ECP\Cantagallo\Yarigui-Cantagallo\[YARIGUI-CANTAGALLO_CF_SEC_07-Feb-2024Rev2.xlsx]D-PRB'!$CA$26</v>
      </c>
      <c r="J1498" s="37" t="s">
        <v>3457</v>
      </c>
    </row>
    <row r="1499" spans="1:10" x14ac:dyDescent="0.25">
      <c r="A1499" s="32" t="s">
        <v>4</v>
      </c>
      <c r="B1499" s="32">
        <f t="shared" ref="B1499:B1501" si="435">+B1498+1</f>
        <v>2038</v>
      </c>
      <c r="C1499" s="33" t="s">
        <v>14</v>
      </c>
      <c r="D1499" s="34" t="s">
        <v>1999</v>
      </c>
      <c r="E1499" s="35" t="str">
        <f t="shared" si="391"/>
        <v>PRB'!</v>
      </c>
      <c r="F1499" s="34" t="str">
        <f t="shared" si="392"/>
        <v>C:\Users\jaime.benazar\Quorum Business Solutions\Ecopetrol Prometeo - Documents\Planning Space Implementation\3. Analysis &amp; Design\Design\FC22\DRR Jaime\Por presentar a ECP\Cantagallo\Yarigui-Cantagallo\[YARIGUI-CANTAGALLO_CF_SEC_07-Feb-2024Rev2.xlsx]D-PRB'!</v>
      </c>
      <c r="G1499" s="32" t="s">
        <v>113</v>
      </c>
      <c r="H1499" s="33">
        <f t="shared" si="433"/>
        <v>27</v>
      </c>
      <c r="I1499" s="33" t="str">
        <f t="shared" si="393"/>
        <v>='C:\Users\jaime.benazar\Quorum Business Solutions\Ecopetrol Prometeo - Documents\Planning Space Implementation\3. Analysis &amp; Design\Design\FC22\DRR Jaime\Por presentar a ECP\Cantagallo\Yarigui-Cantagallo\[YARIGUI-CANTAGALLO_CF_SEC_07-Feb-2024Rev2.xlsx]D-PRB'!$CA$27</v>
      </c>
      <c r="J1499" s="37" t="s">
        <v>3458</v>
      </c>
    </row>
    <row r="1500" spans="1:10" x14ac:dyDescent="0.25">
      <c r="A1500" s="32" t="s">
        <v>4</v>
      </c>
      <c r="B1500" s="32">
        <f t="shared" si="435"/>
        <v>2039</v>
      </c>
      <c r="C1500" s="33" t="s">
        <v>14</v>
      </c>
      <c r="D1500" s="34" t="s">
        <v>1999</v>
      </c>
      <c r="E1500" s="35" t="str">
        <f t="shared" si="391"/>
        <v>PRB'!</v>
      </c>
      <c r="F1500" s="34" t="str">
        <f t="shared" si="392"/>
        <v>C:\Users\jaime.benazar\Quorum Business Solutions\Ecopetrol Prometeo - Documents\Planning Space Implementation\3. Analysis &amp; Design\Design\FC22\DRR Jaime\Por presentar a ECP\Cantagallo\Yarigui-Cantagallo\[YARIGUI-CANTAGALLO_CF_SEC_07-Feb-2024Rev2.xlsx]D-PRB'!</v>
      </c>
      <c r="G1500" s="32" t="s">
        <v>113</v>
      </c>
      <c r="H1500" s="33">
        <f t="shared" si="433"/>
        <v>28</v>
      </c>
      <c r="I1500" s="33" t="str">
        <f t="shared" si="393"/>
        <v>='C:\Users\jaime.benazar\Quorum Business Solutions\Ecopetrol Prometeo - Documents\Planning Space Implementation\3. Analysis &amp; Design\Design\FC22\DRR Jaime\Por presentar a ECP\Cantagallo\Yarigui-Cantagallo\[YARIGUI-CANTAGALLO_CF_SEC_07-Feb-2024Rev2.xlsx]D-PRB'!$CA$28</v>
      </c>
      <c r="J1500" s="37" t="s">
        <v>3459</v>
      </c>
    </row>
    <row r="1501" spans="1:10" x14ac:dyDescent="0.25">
      <c r="A1501" s="32" t="s">
        <v>4</v>
      </c>
      <c r="B1501" s="32">
        <f t="shared" si="435"/>
        <v>2040</v>
      </c>
      <c r="C1501" s="33" t="s">
        <v>14</v>
      </c>
      <c r="D1501" s="34" t="s">
        <v>1999</v>
      </c>
      <c r="E1501" s="35" t="str">
        <f t="shared" si="391"/>
        <v>PRB'!</v>
      </c>
      <c r="F1501" s="34" t="str">
        <f t="shared" si="392"/>
        <v>C:\Users\jaime.benazar\Quorum Business Solutions\Ecopetrol Prometeo - Documents\Planning Space Implementation\3. Analysis &amp; Design\Design\FC22\DRR Jaime\Por presentar a ECP\Cantagallo\Yarigui-Cantagallo\[YARIGUI-CANTAGALLO_CF_SEC_07-Feb-2024Rev2.xlsx]D-PRB'!</v>
      </c>
      <c r="G1501" s="32" t="s">
        <v>113</v>
      </c>
      <c r="H1501" s="33">
        <f t="shared" si="433"/>
        <v>29</v>
      </c>
      <c r="I1501" s="33" t="str">
        <f t="shared" si="393"/>
        <v>='C:\Users\jaime.benazar\Quorum Business Solutions\Ecopetrol Prometeo - Documents\Planning Space Implementation\3. Analysis &amp; Design\Design\FC22\DRR Jaime\Por presentar a ECP\Cantagallo\Yarigui-Cantagallo\[YARIGUI-CANTAGALLO_CF_SEC_07-Feb-2024Rev2.xlsx]D-PRB'!$CA$29</v>
      </c>
      <c r="J1501" s="37" t="s">
        <v>3460</v>
      </c>
    </row>
    <row r="1502" spans="1:10" x14ac:dyDescent="0.25">
      <c r="A1502" s="32" t="s">
        <v>4</v>
      </c>
      <c r="B1502" s="32">
        <f>+B1501+1</f>
        <v>2041</v>
      </c>
      <c r="C1502" s="33" t="s">
        <v>14</v>
      </c>
      <c r="D1502" s="34" t="s">
        <v>1999</v>
      </c>
      <c r="E1502" s="35" t="str">
        <f t="shared" si="391"/>
        <v>PRB'!</v>
      </c>
      <c r="F1502" s="34" t="str">
        <f t="shared" si="392"/>
        <v>C:\Users\jaime.benazar\Quorum Business Solutions\Ecopetrol Prometeo - Documents\Planning Space Implementation\3. Analysis &amp; Design\Design\FC22\DRR Jaime\Por presentar a ECP\Cantagallo\Yarigui-Cantagallo\[YARIGUI-CANTAGALLO_CF_SEC_07-Feb-2024Rev2.xlsx]D-PRB'!</v>
      </c>
      <c r="G1502" s="32" t="s">
        <v>113</v>
      </c>
      <c r="H1502" s="33">
        <f t="shared" si="433"/>
        <v>30</v>
      </c>
      <c r="I1502" s="33" t="str">
        <f t="shared" si="393"/>
        <v>='C:\Users\jaime.benazar\Quorum Business Solutions\Ecopetrol Prometeo - Documents\Planning Space Implementation\3. Analysis &amp; Design\Design\FC22\DRR Jaime\Por presentar a ECP\Cantagallo\Yarigui-Cantagallo\[YARIGUI-CANTAGALLO_CF_SEC_07-Feb-2024Rev2.xlsx]D-PRB'!$CA$30</v>
      </c>
      <c r="J1502" s="37" t="s">
        <v>3461</v>
      </c>
    </row>
    <row r="1503" spans="1:10" x14ac:dyDescent="0.25">
      <c r="A1503" s="32" t="s">
        <v>4</v>
      </c>
      <c r="B1503" s="32">
        <f t="shared" ref="B1503:B1504" si="436">+B1502+1</f>
        <v>2042</v>
      </c>
      <c r="C1503" s="33" t="s">
        <v>14</v>
      </c>
      <c r="D1503" s="34" t="s">
        <v>1999</v>
      </c>
      <c r="E1503" s="35" t="str">
        <f t="shared" si="391"/>
        <v>PRB'!</v>
      </c>
      <c r="F1503" s="34" t="str">
        <f t="shared" si="392"/>
        <v>C:\Users\jaime.benazar\Quorum Business Solutions\Ecopetrol Prometeo - Documents\Planning Space Implementation\3. Analysis &amp; Design\Design\FC22\DRR Jaime\Por presentar a ECP\Cantagallo\Yarigui-Cantagallo\[YARIGUI-CANTAGALLO_CF_SEC_07-Feb-2024Rev2.xlsx]D-PRB'!</v>
      </c>
      <c r="G1503" s="32" t="s">
        <v>113</v>
      </c>
      <c r="H1503" s="33">
        <f t="shared" si="433"/>
        <v>31</v>
      </c>
      <c r="I1503" s="33" t="str">
        <f t="shared" si="393"/>
        <v>='C:\Users\jaime.benazar\Quorum Business Solutions\Ecopetrol Prometeo - Documents\Planning Space Implementation\3. Analysis &amp; Design\Design\FC22\DRR Jaime\Por presentar a ECP\Cantagallo\Yarigui-Cantagallo\[YARIGUI-CANTAGALLO_CF_SEC_07-Feb-2024Rev2.xlsx]D-PRB'!$CA$31</v>
      </c>
      <c r="J1503" s="37" t="s">
        <v>3462</v>
      </c>
    </row>
    <row r="1504" spans="1:10" x14ac:dyDescent="0.25">
      <c r="A1504" s="32" t="s">
        <v>4</v>
      </c>
      <c r="B1504" s="32">
        <f t="shared" si="436"/>
        <v>2043</v>
      </c>
      <c r="C1504" s="33" t="s">
        <v>14</v>
      </c>
      <c r="D1504" s="34" t="s">
        <v>1999</v>
      </c>
      <c r="E1504" s="35" t="str">
        <f t="shared" si="391"/>
        <v>PRB'!</v>
      </c>
      <c r="F1504" s="34" t="str">
        <f t="shared" si="392"/>
        <v>C:\Users\jaime.benazar\Quorum Business Solutions\Ecopetrol Prometeo - Documents\Planning Space Implementation\3. Analysis &amp; Design\Design\FC22\DRR Jaime\Por presentar a ECP\Cantagallo\Yarigui-Cantagallo\[YARIGUI-CANTAGALLO_CF_SEC_07-Feb-2024Rev2.xlsx]D-PRB'!</v>
      </c>
      <c r="G1504" s="32" t="s">
        <v>113</v>
      </c>
      <c r="H1504" s="33">
        <f t="shared" si="433"/>
        <v>32</v>
      </c>
      <c r="I1504" s="33" t="str">
        <f t="shared" si="393"/>
        <v>='C:\Users\jaime.benazar\Quorum Business Solutions\Ecopetrol Prometeo - Documents\Planning Space Implementation\3. Analysis &amp; Design\Design\FC22\DRR Jaime\Por presentar a ECP\Cantagallo\Yarigui-Cantagallo\[YARIGUI-CANTAGALLO_CF_SEC_07-Feb-2024Rev2.xlsx]D-PRB'!$CA$32</v>
      </c>
      <c r="J1504" s="37" t="s">
        <v>3463</v>
      </c>
    </row>
    <row r="1505" spans="1:10" x14ac:dyDescent="0.25">
      <c r="A1505" s="32" t="s">
        <v>4</v>
      </c>
      <c r="B1505" s="32">
        <f>+B1504+1</f>
        <v>2044</v>
      </c>
      <c r="C1505" s="33" t="s">
        <v>14</v>
      </c>
      <c r="D1505" s="34" t="s">
        <v>1999</v>
      </c>
      <c r="E1505" s="35" t="str">
        <f t="shared" ref="E1505:E1520" si="437">_xlfn.CONCAT(A1505,"'!")</f>
        <v>PRB'!</v>
      </c>
      <c r="F1505" s="34" t="str">
        <f t="shared" ref="F1505:F1520" si="438">_xlfn.CONCAT(D1505:E1505)</f>
        <v>C:\Users\jaime.benazar\Quorum Business Solutions\Ecopetrol Prometeo - Documents\Planning Space Implementation\3. Analysis &amp; Design\Design\FC22\DRR Jaime\Por presentar a ECP\Cantagallo\Yarigui-Cantagallo\[YARIGUI-CANTAGALLO_CF_SEC_07-Feb-2024Rev2.xlsx]D-PRB'!</v>
      </c>
      <c r="G1505" s="32" t="s">
        <v>113</v>
      </c>
      <c r="H1505" s="33">
        <f t="shared" ref="H1505:H1520" si="439">IF(A1505&lt;&gt;A1504,12,H1504+1)</f>
        <v>33</v>
      </c>
      <c r="I1505" s="33" t="str">
        <f t="shared" ref="I1505:I1520" si="440">_xlfn.CONCAT("='",F1505:H1505)</f>
        <v>='C:\Users\jaime.benazar\Quorum Business Solutions\Ecopetrol Prometeo - Documents\Planning Space Implementation\3. Analysis &amp; Design\Design\FC22\DRR Jaime\Por presentar a ECP\Cantagallo\Yarigui-Cantagallo\[YARIGUI-CANTAGALLO_CF_SEC_07-Feb-2024Rev2.xlsx]D-PRB'!$CA$33</v>
      </c>
      <c r="J1505" s="37" t="s">
        <v>3464</v>
      </c>
    </row>
    <row r="1506" spans="1:10" x14ac:dyDescent="0.25">
      <c r="A1506" s="32" t="s">
        <v>4</v>
      </c>
      <c r="B1506" s="32">
        <f t="shared" ref="B1506:B1520" si="441">+B1505+1</f>
        <v>2045</v>
      </c>
      <c r="C1506" s="33" t="s">
        <v>14</v>
      </c>
      <c r="D1506" s="34" t="s">
        <v>1999</v>
      </c>
      <c r="E1506" s="35" t="str">
        <f t="shared" si="437"/>
        <v>PRB'!</v>
      </c>
      <c r="F1506" s="34" t="str">
        <f t="shared" si="438"/>
        <v>C:\Users\jaime.benazar\Quorum Business Solutions\Ecopetrol Prometeo - Documents\Planning Space Implementation\3. Analysis &amp; Design\Design\FC22\DRR Jaime\Por presentar a ECP\Cantagallo\Yarigui-Cantagallo\[YARIGUI-CANTAGALLO_CF_SEC_07-Feb-2024Rev2.xlsx]D-PRB'!</v>
      </c>
      <c r="G1506" s="32" t="s">
        <v>113</v>
      </c>
      <c r="H1506" s="33">
        <f t="shared" si="439"/>
        <v>34</v>
      </c>
      <c r="I1506" s="33" t="str">
        <f t="shared" si="440"/>
        <v>='C:\Users\jaime.benazar\Quorum Business Solutions\Ecopetrol Prometeo - Documents\Planning Space Implementation\3. Analysis &amp; Design\Design\FC22\DRR Jaime\Por presentar a ECP\Cantagallo\Yarigui-Cantagallo\[YARIGUI-CANTAGALLO_CF_SEC_07-Feb-2024Rev2.xlsx]D-PRB'!$CA$34</v>
      </c>
      <c r="J1506" s="37" t="s">
        <v>3465</v>
      </c>
    </row>
    <row r="1507" spans="1:10" x14ac:dyDescent="0.25">
      <c r="A1507" s="32" t="s">
        <v>4</v>
      </c>
      <c r="B1507" s="32">
        <f t="shared" si="441"/>
        <v>2046</v>
      </c>
      <c r="C1507" s="33" t="s">
        <v>14</v>
      </c>
      <c r="D1507" s="34" t="s">
        <v>1999</v>
      </c>
      <c r="E1507" s="35" t="str">
        <f t="shared" si="437"/>
        <v>PRB'!</v>
      </c>
      <c r="F1507" s="34" t="str">
        <f t="shared" si="438"/>
        <v>C:\Users\jaime.benazar\Quorum Business Solutions\Ecopetrol Prometeo - Documents\Planning Space Implementation\3. Analysis &amp; Design\Design\FC22\DRR Jaime\Por presentar a ECP\Cantagallo\Yarigui-Cantagallo\[YARIGUI-CANTAGALLO_CF_SEC_07-Feb-2024Rev2.xlsx]D-PRB'!</v>
      </c>
      <c r="G1507" s="32" t="s">
        <v>113</v>
      </c>
      <c r="H1507" s="33">
        <f t="shared" si="439"/>
        <v>35</v>
      </c>
      <c r="I1507" s="33" t="str">
        <f t="shared" si="440"/>
        <v>='C:\Users\jaime.benazar\Quorum Business Solutions\Ecopetrol Prometeo - Documents\Planning Space Implementation\3. Analysis &amp; Design\Design\FC22\DRR Jaime\Por presentar a ECP\Cantagallo\Yarigui-Cantagallo\[YARIGUI-CANTAGALLO_CF_SEC_07-Feb-2024Rev2.xlsx]D-PRB'!$CA$35</v>
      </c>
      <c r="J1507" s="37" t="s">
        <v>3466</v>
      </c>
    </row>
    <row r="1508" spans="1:10" x14ac:dyDescent="0.25">
      <c r="A1508" s="32" t="s">
        <v>4</v>
      </c>
      <c r="B1508" s="32">
        <f t="shared" si="441"/>
        <v>2047</v>
      </c>
      <c r="C1508" s="33" t="s">
        <v>14</v>
      </c>
      <c r="D1508" s="34" t="s">
        <v>1999</v>
      </c>
      <c r="E1508" s="35" t="str">
        <f t="shared" si="437"/>
        <v>PRB'!</v>
      </c>
      <c r="F1508" s="34" t="str">
        <f t="shared" si="438"/>
        <v>C:\Users\jaime.benazar\Quorum Business Solutions\Ecopetrol Prometeo - Documents\Planning Space Implementation\3. Analysis &amp; Design\Design\FC22\DRR Jaime\Por presentar a ECP\Cantagallo\Yarigui-Cantagallo\[YARIGUI-CANTAGALLO_CF_SEC_07-Feb-2024Rev2.xlsx]D-PRB'!</v>
      </c>
      <c r="G1508" s="32" t="s">
        <v>113</v>
      </c>
      <c r="H1508" s="33">
        <f t="shared" si="439"/>
        <v>36</v>
      </c>
      <c r="I1508" s="33" t="str">
        <f t="shared" si="440"/>
        <v>='C:\Users\jaime.benazar\Quorum Business Solutions\Ecopetrol Prometeo - Documents\Planning Space Implementation\3. Analysis &amp; Design\Design\FC22\DRR Jaime\Por presentar a ECP\Cantagallo\Yarigui-Cantagallo\[YARIGUI-CANTAGALLO_CF_SEC_07-Feb-2024Rev2.xlsx]D-PRB'!$CA$36</v>
      </c>
      <c r="J1508" s="37" t="s">
        <v>3467</v>
      </c>
    </row>
    <row r="1509" spans="1:10" x14ac:dyDescent="0.25">
      <c r="A1509" s="32" t="s">
        <v>4</v>
      </c>
      <c r="B1509" s="32">
        <f t="shared" si="441"/>
        <v>2048</v>
      </c>
      <c r="C1509" s="33" t="s">
        <v>14</v>
      </c>
      <c r="D1509" s="34" t="s">
        <v>1999</v>
      </c>
      <c r="E1509" s="35" t="str">
        <f t="shared" si="437"/>
        <v>PRB'!</v>
      </c>
      <c r="F1509" s="34" t="str">
        <f t="shared" si="438"/>
        <v>C:\Users\jaime.benazar\Quorum Business Solutions\Ecopetrol Prometeo - Documents\Planning Space Implementation\3. Analysis &amp; Design\Design\FC22\DRR Jaime\Por presentar a ECP\Cantagallo\Yarigui-Cantagallo\[YARIGUI-CANTAGALLO_CF_SEC_07-Feb-2024Rev2.xlsx]D-PRB'!</v>
      </c>
      <c r="G1509" s="32" t="s">
        <v>113</v>
      </c>
      <c r="H1509" s="33">
        <f t="shared" si="439"/>
        <v>37</v>
      </c>
      <c r="I1509" s="33" t="str">
        <f t="shared" si="440"/>
        <v>='C:\Users\jaime.benazar\Quorum Business Solutions\Ecopetrol Prometeo - Documents\Planning Space Implementation\3. Analysis &amp; Design\Design\FC22\DRR Jaime\Por presentar a ECP\Cantagallo\Yarigui-Cantagallo\[YARIGUI-CANTAGALLO_CF_SEC_07-Feb-2024Rev2.xlsx]D-PRB'!$CA$37</v>
      </c>
      <c r="J1509" s="37" t="s">
        <v>3468</v>
      </c>
    </row>
    <row r="1510" spans="1:10" x14ac:dyDescent="0.25">
      <c r="A1510" s="32" t="s">
        <v>4</v>
      </c>
      <c r="B1510" s="32">
        <f t="shared" si="441"/>
        <v>2049</v>
      </c>
      <c r="C1510" s="33" t="s">
        <v>14</v>
      </c>
      <c r="D1510" s="34" t="s">
        <v>1999</v>
      </c>
      <c r="E1510" s="35" t="str">
        <f t="shared" si="437"/>
        <v>PRB'!</v>
      </c>
      <c r="F1510" s="34" t="str">
        <f t="shared" si="438"/>
        <v>C:\Users\jaime.benazar\Quorum Business Solutions\Ecopetrol Prometeo - Documents\Planning Space Implementation\3. Analysis &amp; Design\Design\FC22\DRR Jaime\Por presentar a ECP\Cantagallo\Yarigui-Cantagallo\[YARIGUI-CANTAGALLO_CF_SEC_07-Feb-2024Rev2.xlsx]D-PRB'!</v>
      </c>
      <c r="G1510" s="32" t="s">
        <v>113</v>
      </c>
      <c r="H1510" s="33">
        <f t="shared" si="439"/>
        <v>38</v>
      </c>
      <c r="I1510" s="33" t="str">
        <f t="shared" si="440"/>
        <v>='C:\Users\jaime.benazar\Quorum Business Solutions\Ecopetrol Prometeo - Documents\Planning Space Implementation\3. Analysis &amp; Design\Design\FC22\DRR Jaime\Por presentar a ECP\Cantagallo\Yarigui-Cantagallo\[YARIGUI-CANTAGALLO_CF_SEC_07-Feb-2024Rev2.xlsx]D-PRB'!$CA$38</v>
      </c>
      <c r="J1510" s="37" t="s">
        <v>3469</v>
      </c>
    </row>
    <row r="1511" spans="1:10" x14ac:dyDescent="0.25">
      <c r="A1511" s="32" t="s">
        <v>4</v>
      </c>
      <c r="B1511" s="32">
        <f t="shared" si="441"/>
        <v>2050</v>
      </c>
      <c r="C1511" s="33" t="s">
        <v>14</v>
      </c>
      <c r="D1511" s="34" t="s">
        <v>1999</v>
      </c>
      <c r="E1511" s="35" t="str">
        <f t="shared" si="437"/>
        <v>PRB'!</v>
      </c>
      <c r="F1511" s="34" t="str">
        <f t="shared" si="438"/>
        <v>C:\Users\jaime.benazar\Quorum Business Solutions\Ecopetrol Prometeo - Documents\Planning Space Implementation\3. Analysis &amp; Design\Design\FC22\DRR Jaime\Por presentar a ECP\Cantagallo\Yarigui-Cantagallo\[YARIGUI-CANTAGALLO_CF_SEC_07-Feb-2024Rev2.xlsx]D-PRB'!</v>
      </c>
      <c r="G1511" s="32" t="s">
        <v>113</v>
      </c>
      <c r="H1511" s="33">
        <f t="shared" si="439"/>
        <v>39</v>
      </c>
      <c r="I1511" s="33" t="str">
        <f t="shared" si="440"/>
        <v>='C:\Users\jaime.benazar\Quorum Business Solutions\Ecopetrol Prometeo - Documents\Planning Space Implementation\3. Analysis &amp; Design\Design\FC22\DRR Jaime\Por presentar a ECP\Cantagallo\Yarigui-Cantagallo\[YARIGUI-CANTAGALLO_CF_SEC_07-Feb-2024Rev2.xlsx]D-PRB'!$CA$39</v>
      </c>
      <c r="J1511" s="37" t="s">
        <v>3470</v>
      </c>
    </row>
    <row r="1512" spans="1:10" x14ac:dyDescent="0.25">
      <c r="A1512" s="32" t="s">
        <v>4</v>
      </c>
      <c r="B1512" s="32">
        <f t="shared" si="441"/>
        <v>2051</v>
      </c>
      <c r="C1512" s="33" t="s">
        <v>14</v>
      </c>
      <c r="D1512" s="34" t="s">
        <v>1999</v>
      </c>
      <c r="E1512" s="35" t="str">
        <f t="shared" si="437"/>
        <v>PRB'!</v>
      </c>
      <c r="F1512" s="34" t="str">
        <f t="shared" si="438"/>
        <v>C:\Users\jaime.benazar\Quorum Business Solutions\Ecopetrol Prometeo - Documents\Planning Space Implementation\3. Analysis &amp; Design\Design\FC22\DRR Jaime\Por presentar a ECP\Cantagallo\Yarigui-Cantagallo\[YARIGUI-CANTAGALLO_CF_SEC_07-Feb-2024Rev2.xlsx]D-PRB'!</v>
      </c>
      <c r="G1512" s="32" t="s">
        <v>113</v>
      </c>
      <c r="H1512" s="33">
        <f t="shared" si="439"/>
        <v>40</v>
      </c>
      <c r="I1512" s="33" t="str">
        <f t="shared" si="440"/>
        <v>='C:\Users\jaime.benazar\Quorum Business Solutions\Ecopetrol Prometeo - Documents\Planning Space Implementation\3. Analysis &amp; Design\Design\FC22\DRR Jaime\Por presentar a ECP\Cantagallo\Yarigui-Cantagallo\[YARIGUI-CANTAGALLO_CF_SEC_07-Feb-2024Rev2.xlsx]D-PRB'!$CA$40</v>
      </c>
      <c r="J1512" s="37" t="s">
        <v>3471</v>
      </c>
    </row>
    <row r="1513" spans="1:10" x14ac:dyDescent="0.25">
      <c r="A1513" s="32" t="s">
        <v>4</v>
      </c>
      <c r="B1513" s="32">
        <f t="shared" si="441"/>
        <v>2052</v>
      </c>
      <c r="C1513" s="33" t="s">
        <v>14</v>
      </c>
      <c r="D1513" s="34" t="s">
        <v>1999</v>
      </c>
      <c r="E1513" s="35" t="str">
        <f t="shared" si="437"/>
        <v>PRB'!</v>
      </c>
      <c r="F1513" s="34" t="str">
        <f t="shared" si="438"/>
        <v>C:\Users\jaime.benazar\Quorum Business Solutions\Ecopetrol Prometeo - Documents\Planning Space Implementation\3. Analysis &amp; Design\Design\FC22\DRR Jaime\Por presentar a ECP\Cantagallo\Yarigui-Cantagallo\[YARIGUI-CANTAGALLO_CF_SEC_07-Feb-2024Rev2.xlsx]D-PRB'!</v>
      </c>
      <c r="G1513" s="32" t="s">
        <v>113</v>
      </c>
      <c r="H1513" s="33">
        <f t="shared" si="439"/>
        <v>41</v>
      </c>
      <c r="I1513" s="33" t="str">
        <f t="shared" si="440"/>
        <v>='C:\Users\jaime.benazar\Quorum Business Solutions\Ecopetrol Prometeo - Documents\Planning Space Implementation\3. Analysis &amp; Design\Design\FC22\DRR Jaime\Por presentar a ECP\Cantagallo\Yarigui-Cantagallo\[YARIGUI-CANTAGALLO_CF_SEC_07-Feb-2024Rev2.xlsx]D-PRB'!$CA$41</v>
      </c>
      <c r="J1513" s="37" t="s">
        <v>3472</v>
      </c>
    </row>
    <row r="1514" spans="1:10" x14ac:dyDescent="0.25">
      <c r="A1514" s="32" t="s">
        <v>4</v>
      </c>
      <c r="B1514" s="32">
        <f t="shared" si="441"/>
        <v>2053</v>
      </c>
      <c r="C1514" s="33" t="s">
        <v>14</v>
      </c>
      <c r="D1514" s="34" t="s">
        <v>1999</v>
      </c>
      <c r="E1514" s="35" t="str">
        <f t="shared" si="437"/>
        <v>PRB'!</v>
      </c>
      <c r="F1514" s="34" t="str">
        <f t="shared" si="438"/>
        <v>C:\Users\jaime.benazar\Quorum Business Solutions\Ecopetrol Prometeo - Documents\Planning Space Implementation\3. Analysis &amp; Design\Design\FC22\DRR Jaime\Por presentar a ECP\Cantagallo\Yarigui-Cantagallo\[YARIGUI-CANTAGALLO_CF_SEC_07-Feb-2024Rev2.xlsx]D-PRB'!</v>
      </c>
      <c r="G1514" s="32" t="s">
        <v>113</v>
      </c>
      <c r="H1514" s="33">
        <f t="shared" si="439"/>
        <v>42</v>
      </c>
      <c r="I1514" s="33" t="str">
        <f t="shared" si="440"/>
        <v>='C:\Users\jaime.benazar\Quorum Business Solutions\Ecopetrol Prometeo - Documents\Planning Space Implementation\3. Analysis &amp; Design\Design\FC22\DRR Jaime\Por presentar a ECP\Cantagallo\Yarigui-Cantagallo\[YARIGUI-CANTAGALLO_CF_SEC_07-Feb-2024Rev2.xlsx]D-PRB'!$CA$42</v>
      </c>
      <c r="J1514" s="37" t="s">
        <v>3473</v>
      </c>
    </row>
    <row r="1515" spans="1:10" x14ac:dyDescent="0.25">
      <c r="A1515" s="32" t="s">
        <v>4</v>
      </c>
      <c r="B1515" s="32">
        <f t="shared" si="441"/>
        <v>2054</v>
      </c>
      <c r="C1515" s="33" t="s">
        <v>14</v>
      </c>
      <c r="D1515" s="34" t="s">
        <v>1999</v>
      </c>
      <c r="E1515" s="35" t="str">
        <f t="shared" si="437"/>
        <v>PRB'!</v>
      </c>
      <c r="F1515" s="34" t="str">
        <f t="shared" si="438"/>
        <v>C:\Users\jaime.benazar\Quorum Business Solutions\Ecopetrol Prometeo - Documents\Planning Space Implementation\3. Analysis &amp; Design\Design\FC22\DRR Jaime\Por presentar a ECP\Cantagallo\Yarigui-Cantagallo\[YARIGUI-CANTAGALLO_CF_SEC_07-Feb-2024Rev2.xlsx]D-PRB'!</v>
      </c>
      <c r="G1515" s="32" t="s">
        <v>113</v>
      </c>
      <c r="H1515" s="33">
        <f t="shared" si="439"/>
        <v>43</v>
      </c>
      <c r="I1515" s="33" t="str">
        <f t="shared" si="440"/>
        <v>='C:\Users\jaime.benazar\Quorum Business Solutions\Ecopetrol Prometeo - Documents\Planning Space Implementation\3. Analysis &amp; Design\Design\FC22\DRR Jaime\Por presentar a ECP\Cantagallo\Yarigui-Cantagallo\[YARIGUI-CANTAGALLO_CF_SEC_07-Feb-2024Rev2.xlsx]D-PRB'!$CA$43</v>
      </c>
      <c r="J1515" s="37" t="s">
        <v>3474</v>
      </c>
    </row>
    <row r="1516" spans="1:10" x14ac:dyDescent="0.25">
      <c r="A1516" s="32" t="s">
        <v>4</v>
      </c>
      <c r="B1516" s="32">
        <f t="shared" si="441"/>
        <v>2055</v>
      </c>
      <c r="C1516" s="33" t="s">
        <v>14</v>
      </c>
      <c r="D1516" s="34" t="s">
        <v>1999</v>
      </c>
      <c r="E1516" s="35" t="str">
        <f t="shared" si="437"/>
        <v>PRB'!</v>
      </c>
      <c r="F1516" s="34" t="str">
        <f t="shared" si="438"/>
        <v>C:\Users\jaime.benazar\Quorum Business Solutions\Ecopetrol Prometeo - Documents\Planning Space Implementation\3. Analysis &amp; Design\Design\FC22\DRR Jaime\Por presentar a ECP\Cantagallo\Yarigui-Cantagallo\[YARIGUI-CANTAGALLO_CF_SEC_07-Feb-2024Rev2.xlsx]D-PRB'!</v>
      </c>
      <c r="G1516" s="32" t="s">
        <v>113</v>
      </c>
      <c r="H1516" s="33">
        <f t="shared" si="439"/>
        <v>44</v>
      </c>
      <c r="I1516" s="33" t="str">
        <f t="shared" si="440"/>
        <v>='C:\Users\jaime.benazar\Quorum Business Solutions\Ecopetrol Prometeo - Documents\Planning Space Implementation\3. Analysis &amp; Design\Design\FC22\DRR Jaime\Por presentar a ECP\Cantagallo\Yarigui-Cantagallo\[YARIGUI-CANTAGALLO_CF_SEC_07-Feb-2024Rev2.xlsx]D-PRB'!$CA$44</v>
      </c>
      <c r="J1516" s="37" t="s">
        <v>3475</v>
      </c>
    </row>
    <row r="1517" spans="1:10" x14ac:dyDescent="0.25">
      <c r="A1517" s="32" t="s">
        <v>4</v>
      </c>
      <c r="B1517" s="32">
        <f t="shared" si="441"/>
        <v>2056</v>
      </c>
      <c r="C1517" s="33" t="s">
        <v>14</v>
      </c>
      <c r="D1517" s="34" t="s">
        <v>1999</v>
      </c>
      <c r="E1517" s="35" t="str">
        <f t="shared" si="437"/>
        <v>PRB'!</v>
      </c>
      <c r="F1517" s="34" t="str">
        <f t="shared" si="438"/>
        <v>C:\Users\jaime.benazar\Quorum Business Solutions\Ecopetrol Prometeo - Documents\Planning Space Implementation\3. Analysis &amp; Design\Design\FC22\DRR Jaime\Por presentar a ECP\Cantagallo\Yarigui-Cantagallo\[YARIGUI-CANTAGALLO_CF_SEC_07-Feb-2024Rev2.xlsx]D-PRB'!</v>
      </c>
      <c r="G1517" s="32" t="s">
        <v>113</v>
      </c>
      <c r="H1517" s="33">
        <f t="shared" si="439"/>
        <v>45</v>
      </c>
      <c r="I1517" s="33" t="str">
        <f t="shared" si="440"/>
        <v>='C:\Users\jaime.benazar\Quorum Business Solutions\Ecopetrol Prometeo - Documents\Planning Space Implementation\3. Analysis &amp; Design\Design\FC22\DRR Jaime\Por presentar a ECP\Cantagallo\Yarigui-Cantagallo\[YARIGUI-CANTAGALLO_CF_SEC_07-Feb-2024Rev2.xlsx]D-PRB'!$CA$45</v>
      </c>
      <c r="J1517" s="37" t="s">
        <v>3476</v>
      </c>
    </row>
    <row r="1518" spans="1:10" x14ac:dyDescent="0.25">
      <c r="A1518" s="32" t="s">
        <v>4</v>
      </c>
      <c r="B1518" s="32">
        <f t="shared" si="441"/>
        <v>2057</v>
      </c>
      <c r="C1518" s="33" t="s">
        <v>14</v>
      </c>
      <c r="D1518" s="34" t="s">
        <v>1999</v>
      </c>
      <c r="E1518" s="35" t="str">
        <f t="shared" si="437"/>
        <v>PRB'!</v>
      </c>
      <c r="F1518" s="34" t="str">
        <f t="shared" si="438"/>
        <v>C:\Users\jaime.benazar\Quorum Business Solutions\Ecopetrol Prometeo - Documents\Planning Space Implementation\3. Analysis &amp; Design\Design\FC22\DRR Jaime\Por presentar a ECP\Cantagallo\Yarigui-Cantagallo\[YARIGUI-CANTAGALLO_CF_SEC_07-Feb-2024Rev2.xlsx]D-PRB'!</v>
      </c>
      <c r="G1518" s="32" t="s">
        <v>113</v>
      </c>
      <c r="H1518" s="33">
        <f t="shared" si="439"/>
        <v>46</v>
      </c>
      <c r="I1518" s="33" t="str">
        <f t="shared" si="440"/>
        <v>='C:\Users\jaime.benazar\Quorum Business Solutions\Ecopetrol Prometeo - Documents\Planning Space Implementation\3. Analysis &amp; Design\Design\FC22\DRR Jaime\Por presentar a ECP\Cantagallo\Yarigui-Cantagallo\[YARIGUI-CANTAGALLO_CF_SEC_07-Feb-2024Rev2.xlsx]D-PRB'!$CA$46</v>
      </c>
      <c r="J1518" s="37" t="s">
        <v>3477</v>
      </c>
    </row>
    <row r="1519" spans="1:10" x14ac:dyDescent="0.25">
      <c r="A1519" s="32" t="s">
        <v>4</v>
      </c>
      <c r="B1519" s="32">
        <f t="shared" si="441"/>
        <v>2058</v>
      </c>
      <c r="C1519" s="33" t="s">
        <v>14</v>
      </c>
      <c r="D1519" s="34" t="s">
        <v>1999</v>
      </c>
      <c r="E1519" s="35" t="str">
        <f t="shared" si="437"/>
        <v>PRB'!</v>
      </c>
      <c r="F1519" s="34" t="str">
        <f t="shared" si="438"/>
        <v>C:\Users\jaime.benazar\Quorum Business Solutions\Ecopetrol Prometeo - Documents\Planning Space Implementation\3. Analysis &amp; Design\Design\FC22\DRR Jaime\Por presentar a ECP\Cantagallo\Yarigui-Cantagallo\[YARIGUI-CANTAGALLO_CF_SEC_07-Feb-2024Rev2.xlsx]D-PRB'!</v>
      </c>
      <c r="G1519" s="32" t="s">
        <v>113</v>
      </c>
      <c r="H1519" s="33">
        <f t="shared" si="439"/>
        <v>47</v>
      </c>
      <c r="I1519" s="33" t="str">
        <f t="shared" si="440"/>
        <v>='C:\Users\jaime.benazar\Quorum Business Solutions\Ecopetrol Prometeo - Documents\Planning Space Implementation\3. Analysis &amp; Design\Design\FC22\DRR Jaime\Por presentar a ECP\Cantagallo\Yarigui-Cantagallo\[YARIGUI-CANTAGALLO_CF_SEC_07-Feb-2024Rev2.xlsx]D-PRB'!$CA$47</v>
      </c>
      <c r="J1519" s="37" t="s">
        <v>3478</v>
      </c>
    </row>
    <row r="1520" spans="1:10" x14ac:dyDescent="0.25">
      <c r="A1520" s="32" t="s">
        <v>4</v>
      </c>
      <c r="B1520" s="32">
        <f t="shared" si="441"/>
        <v>2059</v>
      </c>
      <c r="C1520" s="33" t="s">
        <v>14</v>
      </c>
      <c r="D1520" s="34" t="s">
        <v>1999</v>
      </c>
      <c r="E1520" s="35" t="str">
        <f t="shared" si="437"/>
        <v>PRB'!</v>
      </c>
      <c r="F1520" s="34" t="str">
        <f t="shared" si="438"/>
        <v>C:\Users\jaime.benazar\Quorum Business Solutions\Ecopetrol Prometeo - Documents\Planning Space Implementation\3. Analysis &amp; Design\Design\FC22\DRR Jaime\Por presentar a ECP\Cantagallo\Yarigui-Cantagallo\[YARIGUI-CANTAGALLO_CF_SEC_07-Feb-2024Rev2.xlsx]D-PRB'!</v>
      </c>
      <c r="G1520" s="32" t="s">
        <v>113</v>
      </c>
      <c r="H1520" s="33">
        <f t="shared" si="439"/>
        <v>48</v>
      </c>
      <c r="I1520" s="33" t="str">
        <f t="shared" si="440"/>
        <v>='C:\Users\jaime.benazar\Quorum Business Solutions\Ecopetrol Prometeo - Documents\Planning Space Implementation\3. Analysis &amp; Design\Design\FC22\DRR Jaime\Por presentar a ECP\Cantagallo\Yarigui-Cantagallo\[YARIGUI-CANTAGALLO_CF_SEC_07-Feb-2024Rev2.xlsx]D-PRB'!$CA$48</v>
      </c>
      <c r="J1520" s="37" t="s">
        <v>3479</v>
      </c>
    </row>
    <row r="1521" spans="1:10" x14ac:dyDescent="0.25">
      <c r="A1521" s="32" t="s">
        <v>28</v>
      </c>
      <c r="B1521" s="32"/>
      <c r="C1521" s="33" t="s">
        <v>14</v>
      </c>
      <c r="D1521" s="34"/>
      <c r="E1521" s="35"/>
      <c r="F1521" s="34"/>
      <c r="G1521" s="32"/>
      <c r="H1521" s="33"/>
      <c r="I1521" s="33"/>
      <c r="J1521" s="33"/>
    </row>
    <row r="1522" spans="1:10" x14ac:dyDescent="0.25">
      <c r="A1522" s="32" t="s">
        <v>102</v>
      </c>
      <c r="B1522" s="32">
        <v>2023</v>
      </c>
      <c r="C1522" s="33" t="s">
        <v>14</v>
      </c>
      <c r="D1522" s="34" t="s">
        <v>1999</v>
      </c>
      <c r="E1522" s="35" t="str">
        <f t="shared" ref="E1522:E1542" si="442">_xlfn.CONCAT(A1522,"'!")</f>
        <v>PSDP'!</v>
      </c>
      <c r="F1522" s="34" t="str">
        <f t="shared" ref="F1522:F1542" si="443">_xlfn.CONCAT(D1522:E1522)</f>
        <v>C:\Users\jaime.benazar\Quorum Business Solutions\Ecopetrol Prometeo - Documents\Planning Space Implementation\3. Analysis &amp; Design\Design\FC22\DRR Jaime\Por presentar a ECP\Cantagallo\Yarigui-Cantagallo\[YARIGUI-CANTAGALLO_CF_SEC_07-Feb-2024Rev2.xlsx]D-PSDP'!</v>
      </c>
      <c r="G1522" s="32" t="s">
        <v>113</v>
      </c>
      <c r="H1522" s="33">
        <v>12</v>
      </c>
      <c r="I1522" s="33" t="str">
        <f>_xlfn.CONCAT("='",F1522:H1522)</f>
        <v>='C:\Users\jaime.benazar\Quorum Business Solutions\Ecopetrol Prometeo - Documents\Planning Space Implementation\3. Analysis &amp; Design\Design\FC22\DRR Jaime\Por presentar a ECP\Cantagallo\Yarigui-Cantagallo\[YARIGUI-CANTAGALLO_CF_SEC_07-Feb-2024Rev2.xlsx]D-PSDP'!$CA$12</v>
      </c>
      <c r="J1522" s="37" t="s">
        <v>3480</v>
      </c>
    </row>
    <row r="1523" spans="1:10" x14ac:dyDescent="0.25">
      <c r="A1523" s="32" t="s">
        <v>102</v>
      </c>
      <c r="B1523" s="32">
        <f>+B1522+1</f>
        <v>2024</v>
      </c>
      <c r="C1523" s="33" t="s">
        <v>14</v>
      </c>
      <c r="D1523" s="34" t="s">
        <v>1999</v>
      </c>
      <c r="E1523" s="35" t="str">
        <f t="shared" si="442"/>
        <v>PSDP'!</v>
      </c>
      <c r="F1523" s="34" t="str">
        <f t="shared" si="443"/>
        <v>C:\Users\jaime.benazar\Quorum Business Solutions\Ecopetrol Prometeo - Documents\Planning Space Implementation\3. Analysis &amp; Design\Design\FC22\DRR Jaime\Por presentar a ECP\Cantagallo\Yarigui-Cantagallo\[YARIGUI-CANTAGALLO_CF_SEC_07-Feb-2024Rev2.xlsx]D-PSDP'!</v>
      </c>
      <c r="G1523" s="32" t="s">
        <v>113</v>
      </c>
      <c r="H1523" s="33">
        <f t="shared" ref="H1523:H1542" si="444">IF(A1523&lt;&gt;A1522,12,H1522+1)</f>
        <v>13</v>
      </c>
      <c r="I1523" s="33" t="str">
        <f t="shared" ref="I1523:I1616" si="445">_xlfn.CONCAT("='",F1523:H1523)</f>
        <v>='C:\Users\jaime.benazar\Quorum Business Solutions\Ecopetrol Prometeo - Documents\Planning Space Implementation\3. Analysis &amp; Design\Design\FC22\DRR Jaime\Por presentar a ECP\Cantagallo\Yarigui-Cantagallo\[YARIGUI-CANTAGALLO_CF_SEC_07-Feb-2024Rev2.xlsx]D-PSDP'!$CA$13</v>
      </c>
      <c r="J1523" s="37" t="s">
        <v>3481</v>
      </c>
    </row>
    <row r="1524" spans="1:10" x14ac:dyDescent="0.25">
      <c r="A1524" s="32" t="s">
        <v>102</v>
      </c>
      <c r="B1524" s="32">
        <f t="shared" ref="B1524:B1535" si="446">+B1523+1</f>
        <v>2025</v>
      </c>
      <c r="C1524" s="33" t="s">
        <v>14</v>
      </c>
      <c r="D1524" s="34" t="s">
        <v>1999</v>
      </c>
      <c r="E1524" s="35" t="str">
        <f t="shared" si="442"/>
        <v>PSDP'!</v>
      </c>
      <c r="F1524" s="34" t="str">
        <f t="shared" si="443"/>
        <v>C:\Users\jaime.benazar\Quorum Business Solutions\Ecopetrol Prometeo - Documents\Planning Space Implementation\3. Analysis &amp; Design\Design\FC22\DRR Jaime\Por presentar a ECP\Cantagallo\Yarigui-Cantagallo\[YARIGUI-CANTAGALLO_CF_SEC_07-Feb-2024Rev2.xlsx]D-PSDP'!</v>
      </c>
      <c r="G1524" s="32" t="s">
        <v>113</v>
      </c>
      <c r="H1524" s="33">
        <f t="shared" si="444"/>
        <v>14</v>
      </c>
      <c r="I1524" s="33" t="str">
        <f t="shared" si="445"/>
        <v>='C:\Users\jaime.benazar\Quorum Business Solutions\Ecopetrol Prometeo - Documents\Planning Space Implementation\3. Analysis &amp; Design\Design\FC22\DRR Jaime\Por presentar a ECP\Cantagallo\Yarigui-Cantagallo\[YARIGUI-CANTAGALLO_CF_SEC_07-Feb-2024Rev2.xlsx]D-PSDP'!$CA$14</v>
      </c>
      <c r="J1524" s="37" t="s">
        <v>3482</v>
      </c>
    </row>
    <row r="1525" spans="1:10" x14ac:dyDescent="0.25">
      <c r="A1525" s="32" t="s">
        <v>102</v>
      </c>
      <c r="B1525" s="32">
        <f t="shared" si="446"/>
        <v>2026</v>
      </c>
      <c r="C1525" s="33" t="s">
        <v>14</v>
      </c>
      <c r="D1525" s="34" t="s">
        <v>1999</v>
      </c>
      <c r="E1525" s="35" t="str">
        <f t="shared" si="442"/>
        <v>PSDP'!</v>
      </c>
      <c r="F1525" s="34" t="str">
        <f t="shared" si="443"/>
        <v>C:\Users\jaime.benazar\Quorum Business Solutions\Ecopetrol Prometeo - Documents\Planning Space Implementation\3. Analysis &amp; Design\Design\FC22\DRR Jaime\Por presentar a ECP\Cantagallo\Yarigui-Cantagallo\[YARIGUI-CANTAGALLO_CF_SEC_07-Feb-2024Rev2.xlsx]D-PSDP'!</v>
      </c>
      <c r="G1525" s="32" t="s">
        <v>113</v>
      </c>
      <c r="H1525" s="33">
        <f t="shared" si="444"/>
        <v>15</v>
      </c>
      <c r="I1525" s="33" t="str">
        <f t="shared" si="445"/>
        <v>='C:\Users\jaime.benazar\Quorum Business Solutions\Ecopetrol Prometeo - Documents\Planning Space Implementation\3. Analysis &amp; Design\Design\FC22\DRR Jaime\Por presentar a ECP\Cantagallo\Yarigui-Cantagallo\[YARIGUI-CANTAGALLO_CF_SEC_07-Feb-2024Rev2.xlsx]D-PSDP'!$CA$15</v>
      </c>
      <c r="J1525" s="37" t="s">
        <v>3483</v>
      </c>
    </row>
    <row r="1526" spans="1:10" x14ac:dyDescent="0.25">
      <c r="A1526" s="32" t="s">
        <v>102</v>
      </c>
      <c r="B1526" s="32">
        <f t="shared" si="446"/>
        <v>2027</v>
      </c>
      <c r="C1526" s="33" t="s">
        <v>14</v>
      </c>
      <c r="D1526" s="34" t="s">
        <v>1999</v>
      </c>
      <c r="E1526" s="35" t="str">
        <f t="shared" si="442"/>
        <v>PSDP'!</v>
      </c>
      <c r="F1526" s="34" t="str">
        <f t="shared" si="443"/>
        <v>C:\Users\jaime.benazar\Quorum Business Solutions\Ecopetrol Prometeo - Documents\Planning Space Implementation\3. Analysis &amp; Design\Design\FC22\DRR Jaime\Por presentar a ECP\Cantagallo\Yarigui-Cantagallo\[YARIGUI-CANTAGALLO_CF_SEC_07-Feb-2024Rev2.xlsx]D-PSDP'!</v>
      </c>
      <c r="G1526" s="32" t="s">
        <v>113</v>
      </c>
      <c r="H1526" s="33">
        <f t="shared" si="444"/>
        <v>16</v>
      </c>
      <c r="I1526" s="33" t="str">
        <f t="shared" si="445"/>
        <v>='C:\Users\jaime.benazar\Quorum Business Solutions\Ecopetrol Prometeo - Documents\Planning Space Implementation\3. Analysis &amp; Design\Design\FC22\DRR Jaime\Por presentar a ECP\Cantagallo\Yarigui-Cantagallo\[YARIGUI-CANTAGALLO_CF_SEC_07-Feb-2024Rev2.xlsx]D-PSDP'!$CA$16</v>
      </c>
      <c r="J1526" s="37" t="s">
        <v>3484</v>
      </c>
    </row>
    <row r="1527" spans="1:10" x14ac:dyDescent="0.25">
      <c r="A1527" s="32" t="s">
        <v>102</v>
      </c>
      <c r="B1527" s="32">
        <f t="shared" si="446"/>
        <v>2028</v>
      </c>
      <c r="C1527" s="33" t="s">
        <v>14</v>
      </c>
      <c r="D1527" s="34" t="s">
        <v>1999</v>
      </c>
      <c r="E1527" s="35" t="str">
        <f t="shared" si="442"/>
        <v>PSDP'!</v>
      </c>
      <c r="F1527" s="34" t="str">
        <f t="shared" si="443"/>
        <v>C:\Users\jaime.benazar\Quorum Business Solutions\Ecopetrol Prometeo - Documents\Planning Space Implementation\3. Analysis &amp; Design\Design\FC22\DRR Jaime\Por presentar a ECP\Cantagallo\Yarigui-Cantagallo\[YARIGUI-CANTAGALLO_CF_SEC_07-Feb-2024Rev2.xlsx]D-PSDP'!</v>
      </c>
      <c r="G1527" s="32" t="s">
        <v>113</v>
      </c>
      <c r="H1527" s="33">
        <f t="shared" si="444"/>
        <v>17</v>
      </c>
      <c r="I1527" s="33" t="str">
        <f t="shared" si="445"/>
        <v>='C:\Users\jaime.benazar\Quorum Business Solutions\Ecopetrol Prometeo - Documents\Planning Space Implementation\3. Analysis &amp; Design\Design\FC22\DRR Jaime\Por presentar a ECP\Cantagallo\Yarigui-Cantagallo\[YARIGUI-CANTAGALLO_CF_SEC_07-Feb-2024Rev2.xlsx]D-PSDP'!$CA$17</v>
      </c>
      <c r="J1527" s="37" t="s">
        <v>3485</v>
      </c>
    </row>
    <row r="1528" spans="1:10" x14ac:dyDescent="0.25">
      <c r="A1528" s="32" t="s">
        <v>102</v>
      </c>
      <c r="B1528" s="32">
        <f t="shared" si="446"/>
        <v>2029</v>
      </c>
      <c r="C1528" s="33" t="s">
        <v>14</v>
      </c>
      <c r="D1528" s="34" t="s">
        <v>1999</v>
      </c>
      <c r="E1528" s="35" t="str">
        <f t="shared" si="442"/>
        <v>PSDP'!</v>
      </c>
      <c r="F1528" s="34" t="str">
        <f t="shared" si="443"/>
        <v>C:\Users\jaime.benazar\Quorum Business Solutions\Ecopetrol Prometeo - Documents\Planning Space Implementation\3. Analysis &amp; Design\Design\FC22\DRR Jaime\Por presentar a ECP\Cantagallo\Yarigui-Cantagallo\[YARIGUI-CANTAGALLO_CF_SEC_07-Feb-2024Rev2.xlsx]D-PSDP'!</v>
      </c>
      <c r="G1528" s="32" t="s">
        <v>113</v>
      </c>
      <c r="H1528" s="33">
        <f t="shared" si="444"/>
        <v>18</v>
      </c>
      <c r="I1528" s="33" t="str">
        <f t="shared" si="445"/>
        <v>='C:\Users\jaime.benazar\Quorum Business Solutions\Ecopetrol Prometeo - Documents\Planning Space Implementation\3. Analysis &amp; Design\Design\FC22\DRR Jaime\Por presentar a ECP\Cantagallo\Yarigui-Cantagallo\[YARIGUI-CANTAGALLO_CF_SEC_07-Feb-2024Rev2.xlsx]D-PSDP'!$CA$18</v>
      </c>
      <c r="J1528" s="37" t="s">
        <v>3486</v>
      </c>
    </row>
    <row r="1529" spans="1:10" x14ac:dyDescent="0.25">
      <c r="A1529" s="32" t="s">
        <v>102</v>
      </c>
      <c r="B1529" s="32">
        <f t="shared" si="446"/>
        <v>2030</v>
      </c>
      <c r="C1529" s="33" t="s">
        <v>14</v>
      </c>
      <c r="D1529" s="34" t="s">
        <v>1999</v>
      </c>
      <c r="E1529" s="35" t="str">
        <f t="shared" si="442"/>
        <v>PSDP'!</v>
      </c>
      <c r="F1529" s="34" t="str">
        <f t="shared" si="443"/>
        <v>C:\Users\jaime.benazar\Quorum Business Solutions\Ecopetrol Prometeo - Documents\Planning Space Implementation\3. Analysis &amp; Design\Design\FC22\DRR Jaime\Por presentar a ECP\Cantagallo\Yarigui-Cantagallo\[YARIGUI-CANTAGALLO_CF_SEC_07-Feb-2024Rev2.xlsx]D-PSDP'!</v>
      </c>
      <c r="G1529" s="32" t="s">
        <v>113</v>
      </c>
      <c r="H1529" s="33">
        <f t="shared" si="444"/>
        <v>19</v>
      </c>
      <c r="I1529" s="33" t="str">
        <f t="shared" si="445"/>
        <v>='C:\Users\jaime.benazar\Quorum Business Solutions\Ecopetrol Prometeo - Documents\Planning Space Implementation\3. Analysis &amp; Design\Design\FC22\DRR Jaime\Por presentar a ECP\Cantagallo\Yarigui-Cantagallo\[YARIGUI-CANTAGALLO_CF_SEC_07-Feb-2024Rev2.xlsx]D-PSDP'!$CA$19</v>
      </c>
      <c r="J1529" s="37" t="s">
        <v>3487</v>
      </c>
    </row>
    <row r="1530" spans="1:10" x14ac:dyDescent="0.25">
      <c r="A1530" s="32" t="s">
        <v>102</v>
      </c>
      <c r="B1530" s="32">
        <f t="shared" si="446"/>
        <v>2031</v>
      </c>
      <c r="C1530" s="33" t="s">
        <v>14</v>
      </c>
      <c r="D1530" s="34" t="s">
        <v>1999</v>
      </c>
      <c r="E1530" s="35" t="str">
        <f t="shared" si="442"/>
        <v>PSDP'!</v>
      </c>
      <c r="F1530" s="34" t="str">
        <f t="shared" si="443"/>
        <v>C:\Users\jaime.benazar\Quorum Business Solutions\Ecopetrol Prometeo - Documents\Planning Space Implementation\3. Analysis &amp; Design\Design\FC22\DRR Jaime\Por presentar a ECP\Cantagallo\Yarigui-Cantagallo\[YARIGUI-CANTAGALLO_CF_SEC_07-Feb-2024Rev2.xlsx]D-PSDP'!</v>
      </c>
      <c r="G1530" s="32" t="s">
        <v>113</v>
      </c>
      <c r="H1530" s="33">
        <f t="shared" si="444"/>
        <v>20</v>
      </c>
      <c r="I1530" s="33" t="str">
        <f t="shared" si="445"/>
        <v>='C:\Users\jaime.benazar\Quorum Business Solutions\Ecopetrol Prometeo - Documents\Planning Space Implementation\3. Analysis &amp; Design\Design\FC22\DRR Jaime\Por presentar a ECP\Cantagallo\Yarigui-Cantagallo\[YARIGUI-CANTAGALLO_CF_SEC_07-Feb-2024Rev2.xlsx]D-PSDP'!$CA$20</v>
      </c>
      <c r="J1530" s="37" t="s">
        <v>3488</v>
      </c>
    </row>
    <row r="1531" spans="1:10" x14ac:dyDescent="0.25">
      <c r="A1531" s="32" t="s">
        <v>102</v>
      </c>
      <c r="B1531" s="32">
        <f t="shared" si="446"/>
        <v>2032</v>
      </c>
      <c r="C1531" s="33" t="s">
        <v>14</v>
      </c>
      <c r="D1531" s="34" t="s">
        <v>1999</v>
      </c>
      <c r="E1531" s="35" t="str">
        <f t="shared" si="442"/>
        <v>PSDP'!</v>
      </c>
      <c r="F1531" s="34" t="str">
        <f t="shared" si="443"/>
        <v>C:\Users\jaime.benazar\Quorum Business Solutions\Ecopetrol Prometeo - Documents\Planning Space Implementation\3. Analysis &amp; Design\Design\FC22\DRR Jaime\Por presentar a ECP\Cantagallo\Yarigui-Cantagallo\[YARIGUI-CANTAGALLO_CF_SEC_07-Feb-2024Rev2.xlsx]D-PSDP'!</v>
      </c>
      <c r="G1531" s="32" t="s">
        <v>113</v>
      </c>
      <c r="H1531" s="33">
        <f t="shared" si="444"/>
        <v>21</v>
      </c>
      <c r="I1531" s="33" t="str">
        <f t="shared" si="445"/>
        <v>='C:\Users\jaime.benazar\Quorum Business Solutions\Ecopetrol Prometeo - Documents\Planning Space Implementation\3. Analysis &amp; Design\Design\FC22\DRR Jaime\Por presentar a ECP\Cantagallo\Yarigui-Cantagallo\[YARIGUI-CANTAGALLO_CF_SEC_07-Feb-2024Rev2.xlsx]D-PSDP'!$CA$21</v>
      </c>
      <c r="J1531" s="37" t="s">
        <v>3489</v>
      </c>
    </row>
    <row r="1532" spans="1:10" x14ac:dyDescent="0.25">
      <c r="A1532" s="32" t="s">
        <v>102</v>
      </c>
      <c r="B1532" s="32">
        <f t="shared" si="446"/>
        <v>2033</v>
      </c>
      <c r="C1532" s="33" t="s">
        <v>14</v>
      </c>
      <c r="D1532" s="34" t="s">
        <v>1999</v>
      </c>
      <c r="E1532" s="35" t="str">
        <f t="shared" si="442"/>
        <v>PSDP'!</v>
      </c>
      <c r="F1532" s="34" t="str">
        <f t="shared" si="443"/>
        <v>C:\Users\jaime.benazar\Quorum Business Solutions\Ecopetrol Prometeo - Documents\Planning Space Implementation\3. Analysis &amp; Design\Design\FC22\DRR Jaime\Por presentar a ECP\Cantagallo\Yarigui-Cantagallo\[YARIGUI-CANTAGALLO_CF_SEC_07-Feb-2024Rev2.xlsx]D-PSDP'!</v>
      </c>
      <c r="G1532" s="32" t="s">
        <v>113</v>
      </c>
      <c r="H1532" s="33">
        <f t="shared" si="444"/>
        <v>22</v>
      </c>
      <c r="I1532" s="33" t="str">
        <f t="shared" si="445"/>
        <v>='C:\Users\jaime.benazar\Quorum Business Solutions\Ecopetrol Prometeo - Documents\Planning Space Implementation\3. Analysis &amp; Design\Design\FC22\DRR Jaime\Por presentar a ECP\Cantagallo\Yarigui-Cantagallo\[YARIGUI-CANTAGALLO_CF_SEC_07-Feb-2024Rev2.xlsx]D-PSDP'!$CA$22</v>
      </c>
      <c r="J1532" s="37" t="s">
        <v>3490</v>
      </c>
    </row>
    <row r="1533" spans="1:10" x14ac:dyDescent="0.25">
      <c r="A1533" s="32" t="s">
        <v>102</v>
      </c>
      <c r="B1533" s="32">
        <f t="shared" si="446"/>
        <v>2034</v>
      </c>
      <c r="C1533" s="33" t="s">
        <v>14</v>
      </c>
      <c r="D1533" s="34" t="s">
        <v>1999</v>
      </c>
      <c r="E1533" s="35" t="str">
        <f t="shared" si="442"/>
        <v>PSDP'!</v>
      </c>
      <c r="F1533" s="34" t="str">
        <f t="shared" si="443"/>
        <v>C:\Users\jaime.benazar\Quorum Business Solutions\Ecopetrol Prometeo - Documents\Planning Space Implementation\3. Analysis &amp; Design\Design\FC22\DRR Jaime\Por presentar a ECP\Cantagallo\Yarigui-Cantagallo\[YARIGUI-CANTAGALLO_CF_SEC_07-Feb-2024Rev2.xlsx]D-PSDP'!</v>
      </c>
      <c r="G1533" s="32" t="s">
        <v>113</v>
      </c>
      <c r="H1533" s="33">
        <f t="shared" si="444"/>
        <v>23</v>
      </c>
      <c r="I1533" s="33" t="str">
        <f t="shared" si="445"/>
        <v>='C:\Users\jaime.benazar\Quorum Business Solutions\Ecopetrol Prometeo - Documents\Planning Space Implementation\3. Analysis &amp; Design\Design\FC22\DRR Jaime\Por presentar a ECP\Cantagallo\Yarigui-Cantagallo\[YARIGUI-CANTAGALLO_CF_SEC_07-Feb-2024Rev2.xlsx]D-PSDP'!$CA$23</v>
      </c>
      <c r="J1533" s="37" t="s">
        <v>3491</v>
      </c>
    </row>
    <row r="1534" spans="1:10" x14ac:dyDescent="0.25">
      <c r="A1534" s="32" t="s">
        <v>102</v>
      </c>
      <c r="B1534" s="32">
        <f t="shared" si="446"/>
        <v>2035</v>
      </c>
      <c r="C1534" s="33" t="s">
        <v>14</v>
      </c>
      <c r="D1534" s="34" t="s">
        <v>1999</v>
      </c>
      <c r="E1534" s="35" t="str">
        <f t="shared" si="442"/>
        <v>PSDP'!</v>
      </c>
      <c r="F1534" s="34" t="str">
        <f t="shared" si="443"/>
        <v>C:\Users\jaime.benazar\Quorum Business Solutions\Ecopetrol Prometeo - Documents\Planning Space Implementation\3. Analysis &amp; Design\Design\FC22\DRR Jaime\Por presentar a ECP\Cantagallo\Yarigui-Cantagallo\[YARIGUI-CANTAGALLO_CF_SEC_07-Feb-2024Rev2.xlsx]D-PSDP'!</v>
      </c>
      <c r="G1534" s="32" t="s">
        <v>113</v>
      </c>
      <c r="H1534" s="33">
        <f t="shared" si="444"/>
        <v>24</v>
      </c>
      <c r="I1534" s="33" t="str">
        <f t="shared" si="445"/>
        <v>='C:\Users\jaime.benazar\Quorum Business Solutions\Ecopetrol Prometeo - Documents\Planning Space Implementation\3. Analysis &amp; Design\Design\FC22\DRR Jaime\Por presentar a ECP\Cantagallo\Yarigui-Cantagallo\[YARIGUI-CANTAGALLO_CF_SEC_07-Feb-2024Rev2.xlsx]D-PSDP'!$CA$24</v>
      </c>
      <c r="J1534" s="37" t="s">
        <v>3492</v>
      </c>
    </row>
    <row r="1535" spans="1:10" x14ac:dyDescent="0.25">
      <c r="A1535" s="32" t="s">
        <v>102</v>
      </c>
      <c r="B1535" s="32">
        <f t="shared" si="446"/>
        <v>2036</v>
      </c>
      <c r="C1535" s="33" t="s">
        <v>14</v>
      </c>
      <c r="D1535" s="34" t="s">
        <v>1999</v>
      </c>
      <c r="E1535" s="35" t="str">
        <f t="shared" si="442"/>
        <v>PSDP'!</v>
      </c>
      <c r="F1535" s="34" t="str">
        <f t="shared" si="443"/>
        <v>C:\Users\jaime.benazar\Quorum Business Solutions\Ecopetrol Prometeo - Documents\Planning Space Implementation\3. Analysis &amp; Design\Design\FC22\DRR Jaime\Por presentar a ECP\Cantagallo\Yarigui-Cantagallo\[YARIGUI-CANTAGALLO_CF_SEC_07-Feb-2024Rev2.xlsx]D-PSDP'!</v>
      </c>
      <c r="G1535" s="32" t="s">
        <v>113</v>
      </c>
      <c r="H1535" s="33">
        <f t="shared" si="444"/>
        <v>25</v>
      </c>
      <c r="I1535" s="33" t="str">
        <f t="shared" si="445"/>
        <v>='C:\Users\jaime.benazar\Quorum Business Solutions\Ecopetrol Prometeo - Documents\Planning Space Implementation\3. Analysis &amp; Design\Design\FC22\DRR Jaime\Por presentar a ECP\Cantagallo\Yarigui-Cantagallo\[YARIGUI-CANTAGALLO_CF_SEC_07-Feb-2024Rev2.xlsx]D-PSDP'!$CA$25</v>
      </c>
      <c r="J1535" s="37" t="s">
        <v>3493</v>
      </c>
    </row>
    <row r="1536" spans="1:10" x14ac:dyDescent="0.25">
      <c r="A1536" s="32" t="s">
        <v>102</v>
      </c>
      <c r="B1536" s="32">
        <f>+B1535+1</f>
        <v>2037</v>
      </c>
      <c r="C1536" s="33" t="s">
        <v>14</v>
      </c>
      <c r="D1536" s="34" t="s">
        <v>1999</v>
      </c>
      <c r="E1536" s="35" t="str">
        <f t="shared" si="442"/>
        <v>PSDP'!</v>
      </c>
      <c r="F1536" s="34" t="str">
        <f t="shared" si="443"/>
        <v>C:\Users\jaime.benazar\Quorum Business Solutions\Ecopetrol Prometeo - Documents\Planning Space Implementation\3. Analysis &amp; Design\Design\FC22\DRR Jaime\Por presentar a ECP\Cantagallo\Yarigui-Cantagallo\[YARIGUI-CANTAGALLO_CF_SEC_07-Feb-2024Rev2.xlsx]D-PSDP'!</v>
      </c>
      <c r="G1536" s="32" t="s">
        <v>113</v>
      </c>
      <c r="H1536" s="33">
        <f t="shared" si="444"/>
        <v>26</v>
      </c>
      <c r="I1536" s="33" t="str">
        <f t="shared" si="445"/>
        <v>='C:\Users\jaime.benazar\Quorum Business Solutions\Ecopetrol Prometeo - Documents\Planning Space Implementation\3. Analysis &amp; Design\Design\FC22\DRR Jaime\Por presentar a ECP\Cantagallo\Yarigui-Cantagallo\[YARIGUI-CANTAGALLO_CF_SEC_07-Feb-2024Rev2.xlsx]D-PSDP'!$CA$26</v>
      </c>
      <c r="J1536" s="37" t="s">
        <v>3494</v>
      </c>
    </row>
    <row r="1537" spans="1:10" x14ac:dyDescent="0.25">
      <c r="A1537" s="32" t="s">
        <v>102</v>
      </c>
      <c r="B1537" s="32">
        <f t="shared" ref="B1537:B1539" si="447">+B1536+1</f>
        <v>2038</v>
      </c>
      <c r="C1537" s="33" t="s">
        <v>14</v>
      </c>
      <c r="D1537" s="34" t="s">
        <v>1999</v>
      </c>
      <c r="E1537" s="35" t="str">
        <f t="shared" si="442"/>
        <v>PSDP'!</v>
      </c>
      <c r="F1537" s="34" t="str">
        <f t="shared" si="443"/>
        <v>C:\Users\jaime.benazar\Quorum Business Solutions\Ecopetrol Prometeo - Documents\Planning Space Implementation\3. Analysis &amp; Design\Design\FC22\DRR Jaime\Por presentar a ECP\Cantagallo\Yarigui-Cantagallo\[YARIGUI-CANTAGALLO_CF_SEC_07-Feb-2024Rev2.xlsx]D-PSDP'!</v>
      </c>
      <c r="G1537" s="32" t="s">
        <v>113</v>
      </c>
      <c r="H1537" s="33">
        <f t="shared" si="444"/>
        <v>27</v>
      </c>
      <c r="I1537" s="33" t="str">
        <f t="shared" si="445"/>
        <v>='C:\Users\jaime.benazar\Quorum Business Solutions\Ecopetrol Prometeo - Documents\Planning Space Implementation\3. Analysis &amp; Design\Design\FC22\DRR Jaime\Por presentar a ECP\Cantagallo\Yarigui-Cantagallo\[YARIGUI-CANTAGALLO_CF_SEC_07-Feb-2024Rev2.xlsx]D-PSDP'!$CA$27</v>
      </c>
      <c r="J1537" s="37" t="s">
        <v>3495</v>
      </c>
    </row>
    <row r="1538" spans="1:10" x14ac:dyDescent="0.25">
      <c r="A1538" s="32" t="s">
        <v>102</v>
      </c>
      <c r="B1538" s="32">
        <f t="shared" si="447"/>
        <v>2039</v>
      </c>
      <c r="C1538" s="33" t="s">
        <v>14</v>
      </c>
      <c r="D1538" s="34" t="s">
        <v>1999</v>
      </c>
      <c r="E1538" s="35" t="str">
        <f t="shared" si="442"/>
        <v>PSDP'!</v>
      </c>
      <c r="F1538" s="34" t="str">
        <f t="shared" si="443"/>
        <v>C:\Users\jaime.benazar\Quorum Business Solutions\Ecopetrol Prometeo - Documents\Planning Space Implementation\3. Analysis &amp; Design\Design\FC22\DRR Jaime\Por presentar a ECP\Cantagallo\Yarigui-Cantagallo\[YARIGUI-CANTAGALLO_CF_SEC_07-Feb-2024Rev2.xlsx]D-PSDP'!</v>
      </c>
      <c r="G1538" s="32" t="s">
        <v>113</v>
      </c>
      <c r="H1538" s="33">
        <f t="shared" si="444"/>
        <v>28</v>
      </c>
      <c r="I1538" s="33" t="str">
        <f t="shared" si="445"/>
        <v>='C:\Users\jaime.benazar\Quorum Business Solutions\Ecopetrol Prometeo - Documents\Planning Space Implementation\3. Analysis &amp; Design\Design\FC22\DRR Jaime\Por presentar a ECP\Cantagallo\Yarigui-Cantagallo\[YARIGUI-CANTAGALLO_CF_SEC_07-Feb-2024Rev2.xlsx]D-PSDP'!$CA$28</v>
      </c>
      <c r="J1538" s="37" t="s">
        <v>3496</v>
      </c>
    </row>
    <row r="1539" spans="1:10" x14ac:dyDescent="0.25">
      <c r="A1539" s="32" t="s">
        <v>102</v>
      </c>
      <c r="B1539" s="32">
        <f t="shared" si="447"/>
        <v>2040</v>
      </c>
      <c r="C1539" s="33" t="s">
        <v>14</v>
      </c>
      <c r="D1539" s="34" t="s">
        <v>1999</v>
      </c>
      <c r="E1539" s="35" t="str">
        <f t="shared" si="442"/>
        <v>PSDP'!</v>
      </c>
      <c r="F1539" s="34" t="str">
        <f t="shared" si="443"/>
        <v>C:\Users\jaime.benazar\Quorum Business Solutions\Ecopetrol Prometeo - Documents\Planning Space Implementation\3. Analysis &amp; Design\Design\FC22\DRR Jaime\Por presentar a ECP\Cantagallo\Yarigui-Cantagallo\[YARIGUI-CANTAGALLO_CF_SEC_07-Feb-2024Rev2.xlsx]D-PSDP'!</v>
      </c>
      <c r="G1539" s="32" t="s">
        <v>113</v>
      </c>
      <c r="H1539" s="33">
        <f t="shared" si="444"/>
        <v>29</v>
      </c>
      <c r="I1539" s="33" t="str">
        <f t="shared" si="445"/>
        <v>='C:\Users\jaime.benazar\Quorum Business Solutions\Ecopetrol Prometeo - Documents\Planning Space Implementation\3. Analysis &amp; Design\Design\FC22\DRR Jaime\Por presentar a ECP\Cantagallo\Yarigui-Cantagallo\[YARIGUI-CANTAGALLO_CF_SEC_07-Feb-2024Rev2.xlsx]D-PSDP'!$CA$29</v>
      </c>
      <c r="J1539" s="37" t="s">
        <v>3497</v>
      </c>
    </row>
    <row r="1540" spans="1:10" x14ac:dyDescent="0.25">
      <c r="A1540" s="32" t="s">
        <v>102</v>
      </c>
      <c r="B1540" s="32">
        <f>+B1539+1</f>
        <v>2041</v>
      </c>
      <c r="C1540" s="33" t="s">
        <v>14</v>
      </c>
      <c r="D1540" s="34" t="s">
        <v>1999</v>
      </c>
      <c r="E1540" s="35" t="str">
        <f t="shared" si="442"/>
        <v>PSDP'!</v>
      </c>
      <c r="F1540" s="34" t="str">
        <f t="shared" si="443"/>
        <v>C:\Users\jaime.benazar\Quorum Business Solutions\Ecopetrol Prometeo - Documents\Planning Space Implementation\3. Analysis &amp; Design\Design\FC22\DRR Jaime\Por presentar a ECP\Cantagallo\Yarigui-Cantagallo\[YARIGUI-CANTAGALLO_CF_SEC_07-Feb-2024Rev2.xlsx]D-PSDP'!</v>
      </c>
      <c r="G1540" s="32" t="s">
        <v>113</v>
      </c>
      <c r="H1540" s="33">
        <f t="shared" si="444"/>
        <v>30</v>
      </c>
      <c r="I1540" s="33" t="str">
        <f t="shared" si="445"/>
        <v>='C:\Users\jaime.benazar\Quorum Business Solutions\Ecopetrol Prometeo - Documents\Planning Space Implementation\3. Analysis &amp; Design\Design\FC22\DRR Jaime\Por presentar a ECP\Cantagallo\Yarigui-Cantagallo\[YARIGUI-CANTAGALLO_CF_SEC_07-Feb-2024Rev2.xlsx]D-PSDP'!$CA$30</v>
      </c>
      <c r="J1540" s="37" t="s">
        <v>3498</v>
      </c>
    </row>
    <row r="1541" spans="1:10" x14ac:dyDescent="0.25">
      <c r="A1541" s="32" t="s">
        <v>102</v>
      </c>
      <c r="B1541" s="32">
        <f t="shared" ref="B1541:B1542" si="448">+B1540+1</f>
        <v>2042</v>
      </c>
      <c r="C1541" s="33" t="s">
        <v>14</v>
      </c>
      <c r="D1541" s="34" t="s">
        <v>1999</v>
      </c>
      <c r="E1541" s="35" t="str">
        <f t="shared" si="442"/>
        <v>PSDP'!</v>
      </c>
      <c r="F1541" s="34" t="str">
        <f t="shared" si="443"/>
        <v>C:\Users\jaime.benazar\Quorum Business Solutions\Ecopetrol Prometeo - Documents\Planning Space Implementation\3. Analysis &amp; Design\Design\FC22\DRR Jaime\Por presentar a ECP\Cantagallo\Yarigui-Cantagallo\[YARIGUI-CANTAGALLO_CF_SEC_07-Feb-2024Rev2.xlsx]D-PSDP'!</v>
      </c>
      <c r="G1541" s="32" t="s">
        <v>113</v>
      </c>
      <c r="H1541" s="33">
        <f t="shared" si="444"/>
        <v>31</v>
      </c>
      <c r="I1541" s="33" t="str">
        <f t="shared" si="445"/>
        <v>='C:\Users\jaime.benazar\Quorum Business Solutions\Ecopetrol Prometeo - Documents\Planning Space Implementation\3. Analysis &amp; Design\Design\FC22\DRR Jaime\Por presentar a ECP\Cantagallo\Yarigui-Cantagallo\[YARIGUI-CANTAGALLO_CF_SEC_07-Feb-2024Rev2.xlsx]D-PSDP'!$CA$31</v>
      </c>
      <c r="J1541" s="37" t="s">
        <v>3499</v>
      </c>
    </row>
    <row r="1542" spans="1:10" x14ac:dyDescent="0.25">
      <c r="A1542" s="32" t="s">
        <v>102</v>
      </c>
      <c r="B1542" s="32">
        <f t="shared" si="448"/>
        <v>2043</v>
      </c>
      <c r="C1542" s="33" t="s">
        <v>14</v>
      </c>
      <c r="D1542" s="34" t="s">
        <v>1999</v>
      </c>
      <c r="E1542" s="35" t="str">
        <f t="shared" si="442"/>
        <v>PSDP'!</v>
      </c>
      <c r="F1542" s="34" t="str">
        <f t="shared" si="443"/>
        <v>C:\Users\jaime.benazar\Quorum Business Solutions\Ecopetrol Prometeo - Documents\Planning Space Implementation\3. Analysis &amp; Design\Design\FC22\DRR Jaime\Por presentar a ECP\Cantagallo\Yarigui-Cantagallo\[YARIGUI-CANTAGALLO_CF_SEC_07-Feb-2024Rev2.xlsx]D-PSDP'!</v>
      </c>
      <c r="G1542" s="32" t="s">
        <v>113</v>
      </c>
      <c r="H1542" s="33">
        <f t="shared" si="444"/>
        <v>32</v>
      </c>
      <c r="I1542" s="33" t="str">
        <f t="shared" si="445"/>
        <v>='C:\Users\jaime.benazar\Quorum Business Solutions\Ecopetrol Prometeo - Documents\Planning Space Implementation\3. Analysis &amp; Design\Design\FC22\DRR Jaime\Por presentar a ECP\Cantagallo\Yarigui-Cantagallo\[YARIGUI-CANTAGALLO_CF_SEC_07-Feb-2024Rev2.xlsx]D-PSDP'!$CA$32</v>
      </c>
      <c r="J1542" s="37" t="s">
        <v>3500</v>
      </c>
    </row>
    <row r="1543" spans="1:10" x14ac:dyDescent="0.25">
      <c r="A1543" s="32" t="s">
        <v>102</v>
      </c>
      <c r="B1543" s="32">
        <f>+B1542+1</f>
        <v>2044</v>
      </c>
      <c r="C1543" s="33" t="s">
        <v>14</v>
      </c>
      <c r="D1543" s="34" t="s">
        <v>1999</v>
      </c>
      <c r="E1543" s="35" t="str">
        <f t="shared" ref="E1543:E1558" si="449">_xlfn.CONCAT(A1543,"'!")</f>
        <v>PSDP'!</v>
      </c>
      <c r="F1543" s="34" t="str">
        <f t="shared" ref="F1543:F1558" si="450">_xlfn.CONCAT(D1543:E1543)</f>
        <v>C:\Users\jaime.benazar\Quorum Business Solutions\Ecopetrol Prometeo - Documents\Planning Space Implementation\3. Analysis &amp; Design\Design\FC22\DRR Jaime\Por presentar a ECP\Cantagallo\Yarigui-Cantagallo\[YARIGUI-CANTAGALLO_CF_SEC_07-Feb-2024Rev2.xlsx]D-PSDP'!</v>
      </c>
      <c r="G1543" s="32" t="s">
        <v>113</v>
      </c>
      <c r="H1543" s="33">
        <f t="shared" ref="H1543:H1558" si="451">IF(A1543&lt;&gt;A1542,12,H1542+1)</f>
        <v>33</v>
      </c>
      <c r="I1543" s="33" t="str">
        <f t="shared" ref="I1543:I1558" si="452">_xlfn.CONCAT("='",F1543:H1543)</f>
        <v>='C:\Users\jaime.benazar\Quorum Business Solutions\Ecopetrol Prometeo - Documents\Planning Space Implementation\3. Analysis &amp; Design\Design\FC22\DRR Jaime\Por presentar a ECP\Cantagallo\Yarigui-Cantagallo\[YARIGUI-CANTAGALLO_CF_SEC_07-Feb-2024Rev2.xlsx]D-PSDP'!$CA$33</v>
      </c>
      <c r="J1543" s="37" t="s">
        <v>3501</v>
      </c>
    </row>
    <row r="1544" spans="1:10" x14ac:dyDescent="0.25">
      <c r="A1544" s="32" t="s">
        <v>102</v>
      </c>
      <c r="B1544" s="32">
        <f t="shared" ref="B1544:B1558" si="453">+B1543+1</f>
        <v>2045</v>
      </c>
      <c r="C1544" s="33" t="s">
        <v>14</v>
      </c>
      <c r="D1544" s="34" t="s">
        <v>1999</v>
      </c>
      <c r="E1544" s="35" t="str">
        <f t="shared" si="449"/>
        <v>PSDP'!</v>
      </c>
      <c r="F1544" s="34" t="str">
        <f t="shared" si="450"/>
        <v>C:\Users\jaime.benazar\Quorum Business Solutions\Ecopetrol Prometeo - Documents\Planning Space Implementation\3. Analysis &amp; Design\Design\FC22\DRR Jaime\Por presentar a ECP\Cantagallo\Yarigui-Cantagallo\[YARIGUI-CANTAGALLO_CF_SEC_07-Feb-2024Rev2.xlsx]D-PSDP'!</v>
      </c>
      <c r="G1544" s="32" t="s">
        <v>113</v>
      </c>
      <c r="H1544" s="33">
        <f t="shared" si="451"/>
        <v>34</v>
      </c>
      <c r="I1544" s="33" t="str">
        <f t="shared" si="452"/>
        <v>='C:\Users\jaime.benazar\Quorum Business Solutions\Ecopetrol Prometeo - Documents\Planning Space Implementation\3. Analysis &amp; Design\Design\FC22\DRR Jaime\Por presentar a ECP\Cantagallo\Yarigui-Cantagallo\[YARIGUI-CANTAGALLO_CF_SEC_07-Feb-2024Rev2.xlsx]D-PSDP'!$CA$34</v>
      </c>
      <c r="J1544" s="37" t="s">
        <v>3502</v>
      </c>
    </row>
    <row r="1545" spans="1:10" x14ac:dyDescent="0.25">
      <c r="A1545" s="32" t="s">
        <v>102</v>
      </c>
      <c r="B1545" s="32">
        <f t="shared" si="453"/>
        <v>2046</v>
      </c>
      <c r="C1545" s="33" t="s">
        <v>14</v>
      </c>
      <c r="D1545" s="34" t="s">
        <v>1999</v>
      </c>
      <c r="E1545" s="35" t="str">
        <f t="shared" si="449"/>
        <v>PSDP'!</v>
      </c>
      <c r="F1545" s="34" t="str">
        <f t="shared" si="450"/>
        <v>C:\Users\jaime.benazar\Quorum Business Solutions\Ecopetrol Prometeo - Documents\Planning Space Implementation\3. Analysis &amp; Design\Design\FC22\DRR Jaime\Por presentar a ECP\Cantagallo\Yarigui-Cantagallo\[YARIGUI-CANTAGALLO_CF_SEC_07-Feb-2024Rev2.xlsx]D-PSDP'!</v>
      </c>
      <c r="G1545" s="32" t="s">
        <v>113</v>
      </c>
      <c r="H1545" s="33">
        <f t="shared" si="451"/>
        <v>35</v>
      </c>
      <c r="I1545" s="33" t="str">
        <f t="shared" si="452"/>
        <v>='C:\Users\jaime.benazar\Quorum Business Solutions\Ecopetrol Prometeo - Documents\Planning Space Implementation\3. Analysis &amp; Design\Design\FC22\DRR Jaime\Por presentar a ECP\Cantagallo\Yarigui-Cantagallo\[YARIGUI-CANTAGALLO_CF_SEC_07-Feb-2024Rev2.xlsx]D-PSDP'!$CA$35</v>
      </c>
      <c r="J1545" s="37" t="s">
        <v>3503</v>
      </c>
    </row>
    <row r="1546" spans="1:10" x14ac:dyDescent="0.25">
      <c r="A1546" s="32" t="s">
        <v>102</v>
      </c>
      <c r="B1546" s="32">
        <f t="shared" si="453"/>
        <v>2047</v>
      </c>
      <c r="C1546" s="33" t="s">
        <v>14</v>
      </c>
      <c r="D1546" s="34" t="s">
        <v>1999</v>
      </c>
      <c r="E1546" s="35" t="str">
        <f t="shared" si="449"/>
        <v>PSDP'!</v>
      </c>
      <c r="F1546" s="34" t="str">
        <f t="shared" si="450"/>
        <v>C:\Users\jaime.benazar\Quorum Business Solutions\Ecopetrol Prometeo - Documents\Planning Space Implementation\3. Analysis &amp; Design\Design\FC22\DRR Jaime\Por presentar a ECP\Cantagallo\Yarigui-Cantagallo\[YARIGUI-CANTAGALLO_CF_SEC_07-Feb-2024Rev2.xlsx]D-PSDP'!</v>
      </c>
      <c r="G1546" s="32" t="s">
        <v>113</v>
      </c>
      <c r="H1546" s="33">
        <f t="shared" si="451"/>
        <v>36</v>
      </c>
      <c r="I1546" s="33" t="str">
        <f t="shared" si="452"/>
        <v>='C:\Users\jaime.benazar\Quorum Business Solutions\Ecopetrol Prometeo - Documents\Planning Space Implementation\3. Analysis &amp; Design\Design\FC22\DRR Jaime\Por presentar a ECP\Cantagallo\Yarigui-Cantagallo\[YARIGUI-CANTAGALLO_CF_SEC_07-Feb-2024Rev2.xlsx]D-PSDP'!$CA$36</v>
      </c>
      <c r="J1546" s="37" t="s">
        <v>3504</v>
      </c>
    </row>
    <row r="1547" spans="1:10" x14ac:dyDescent="0.25">
      <c r="A1547" s="32" t="s">
        <v>102</v>
      </c>
      <c r="B1547" s="32">
        <f t="shared" si="453"/>
        <v>2048</v>
      </c>
      <c r="C1547" s="33" t="s">
        <v>14</v>
      </c>
      <c r="D1547" s="34" t="s">
        <v>1999</v>
      </c>
      <c r="E1547" s="35" t="str">
        <f t="shared" si="449"/>
        <v>PSDP'!</v>
      </c>
      <c r="F1547" s="34" t="str">
        <f t="shared" si="450"/>
        <v>C:\Users\jaime.benazar\Quorum Business Solutions\Ecopetrol Prometeo - Documents\Planning Space Implementation\3. Analysis &amp; Design\Design\FC22\DRR Jaime\Por presentar a ECP\Cantagallo\Yarigui-Cantagallo\[YARIGUI-CANTAGALLO_CF_SEC_07-Feb-2024Rev2.xlsx]D-PSDP'!</v>
      </c>
      <c r="G1547" s="32" t="s">
        <v>113</v>
      </c>
      <c r="H1547" s="33">
        <f t="shared" si="451"/>
        <v>37</v>
      </c>
      <c r="I1547" s="33" t="str">
        <f t="shared" si="452"/>
        <v>='C:\Users\jaime.benazar\Quorum Business Solutions\Ecopetrol Prometeo - Documents\Planning Space Implementation\3. Analysis &amp; Design\Design\FC22\DRR Jaime\Por presentar a ECP\Cantagallo\Yarigui-Cantagallo\[YARIGUI-CANTAGALLO_CF_SEC_07-Feb-2024Rev2.xlsx]D-PSDP'!$CA$37</v>
      </c>
      <c r="J1547" s="37" t="s">
        <v>3505</v>
      </c>
    </row>
    <row r="1548" spans="1:10" x14ac:dyDescent="0.25">
      <c r="A1548" s="32" t="s">
        <v>102</v>
      </c>
      <c r="B1548" s="32">
        <f t="shared" si="453"/>
        <v>2049</v>
      </c>
      <c r="C1548" s="33" t="s">
        <v>14</v>
      </c>
      <c r="D1548" s="34" t="s">
        <v>1999</v>
      </c>
      <c r="E1548" s="35" t="str">
        <f t="shared" si="449"/>
        <v>PSDP'!</v>
      </c>
      <c r="F1548" s="34" t="str">
        <f t="shared" si="450"/>
        <v>C:\Users\jaime.benazar\Quorum Business Solutions\Ecopetrol Prometeo - Documents\Planning Space Implementation\3. Analysis &amp; Design\Design\FC22\DRR Jaime\Por presentar a ECP\Cantagallo\Yarigui-Cantagallo\[YARIGUI-CANTAGALLO_CF_SEC_07-Feb-2024Rev2.xlsx]D-PSDP'!</v>
      </c>
      <c r="G1548" s="32" t="s">
        <v>113</v>
      </c>
      <c r="H1548" s="33">
        <f t="shared" si="451"/>
        <v>38</v>
      </c>
      <c r="I1548" s="33" t="str">
        <f t="shared" si="452"/>
        <v>='C:\Users\jaime.benazar\Quorum Business Solutions\Ecopetrol Prometeo - Documents\Planning Space Implementation\3. Analysis &amp; Design\Design\FC22\DRR Jaime\Por presentar a ECP\Cantagallo\Yarigui-Cantagallo\[YARIGUI-CANTAGALLO_CF_SEC_07-Feb-2024Rev2.xlsx]D-PSDP'!$CA$38</v>
      </c>
      <c r="J1548" s="37" t="s">
        <v>3506</v>
      </c>
    </row>
    <row r="1549" spans="1:10" x14ac:dyDescent="0.25">
      <c r="A1549" s="32" t="s">
        <v>102</v>
      </c>
      <c r="B1549" s="32">
        <f t="shared" si="453"/>
        <v>2050</v>
      </c>
      <c r="C1549" s="33" t="s">
        <v>14</v>
      </c>
      <c r="D1549" s="34" t="s">
        <v>1999</v>
      </c>
      <c r="E1549" s="35" t="str">
        <f t="shared" si="449"/>
        <v>PSDP'!</v>
      </c>
      <c r="F1549" s="34" t="str">
        <f t="shared" si="450"/>
        <v>C:\Users\jaime.benazar\Quorum Business Solutions\Ecopetrol Prometeo - Documents\Planning Space Implementation\3. Analysis &amp; Design\Design\FC22\DRR Jaime\Por presentar a ECP\Cantagallo\Yarigui-Cantagallo\[YARIGUI-CANTAGALLO_CF_SEC_07-Feb-2024Rev2.xlsx]D-PSDP'!</v>
      </c>
      <c r="G1549" s="32" t="s">
        <v>113</v>
      </c>
      <c r="H1549" s="33">
        <f t="shared" si="451"/>
        <v>39</v>
      </c>
      <c r="I1549" s="33" t="str">
        <f t="shared" si="452"/>
        <v>='C:\Users\jaime.benazar\Quorum Business Solutions\Ecopetrol Prometeo - Documents\Planning Space Implementation\3. Analysis &amp; Design\Design\FC22\DRR Jaime\Por presentar a ECP\Cantagallo\Yarigui-Cantagallo\[YARIGUI-CANTAGALLO_CF_SEC_07-Feb-2024Rev2.xlsx]D-PSDP'!$CA$39</v>
      </c>
      <c r="J1549" s="37" t="s">
        <v>3507</v>
      </c>
    </row>
    <row r="1550" spans="1:10" x14ac:dyDescent="0.25">
      <c r="A1550" s="32" t="s">
        <v>102</v>
      </c>
      <c r="B1550" s="32">
        <f t="shared" si="453"/>
        <v>2051</v>
      </c>
      <c r="C1550" s="33" t="s">
        <v>14</v>
      </c>
      <c r="D1550" s="34" t="s">
        <v>1999</v>
      </c>
      <c r="E1550" s="35" t="str">
        <f t="shared" si="449"/>
        <v>PSDP'!</v>
      </c>
      <c r="F1550" s="34" t="str">
        <f t="shared" si="450"/>
        <v>C:\Users\jaime.benazar\Quorum Business Solutions\Ecopetrol Prometeo - Documents\Planning Space Implementation\3. Analysis &amp; Design\Design\FC22\DRR Jaime\Por presentar a ECP\Cantagallo\Yarigui-Cantagallo\[YARIGUI-CANTAGALLO_CF_SEC_07-Feb-2024Rev2.xlsx]D-PSDP'!</v>
      </c>
      <c r="G1550" s="32" t="s">
        <v>113</v>
      </c>
      <c r="H1550" s="33">
        <f t="shared" si="451"/>
        <v>40</v>
      </c>
      <c r="I1550" s="33" t="str">
        <f t="shared" si="452"/>
        <v>='C:\Users\jaime.benazar\Quorum Business Solutions\Ecopetrol Prometeo - Documents\Planning Space Implementation\3. Analysis &amp; Design\Design\FC22\DRR Jaime\Por presentar a ECP\Cantagallo\Yarigui-Cantagallo\[YARIGUI-CANTAGALLO_CF_SEC_07-Feb-2024Rev2.xlsx]D-PSDP'!$CA$40</v>
      </c>
      <c r="J1550" s="37" t="s">
        <v>3508</v>
      </c>
    </row>
    <row r="1551" spans="1:10" x14ac:dyDescent="0.25">
      <c r="A1551" s="32" t="s">
        <v>102</v>
      </c>
      <c r="B1551" s="32">
        <f t="shared" si="453"/>
        <v>2052</v>
      </c>
      <c r="C1551" s="33" t="s">
        <v>14</v>
      </c>
      <c r="D1551" s="34" t="s">
        <v>1999</v>
      </c>
      <c r="E1551" s="35" t="str">
        <f t="shared" si="449"/>
        <v>PSDP'!</v>
      </c>
      <c r="F1551" s="34" t="str">
        <f t="shared" si="450"/>
        <v>C:\Users\jaime.benazar\Quorum Business Solutions\Ecopetrol Prometeo - Documents\Planning Space Implementation\3. Analysis &amp; Design\Design\FC22\DRR Jaime\Por presentar a ECP\Cantagallo\Yarigui-Cantagallo\[YARIGUI-CANTAGALLO_CF_SEC_07-Feb-2024Rev2.xlsx]D-PSDP'!</v>
      </c>
      <c r="G1551" s="32" t="s">
        <v>113</v>
      </c>
      <c r="H1551" s="33">
        <f t="shared" si="451"/>
        <v>41</v>
      </c>
      <c r="I1551" s="33" t="str">
        <f t="shared" si="452"/>
        <v>='C:\Users\jaime.benazar\Quorum Business Solutions\Ecopetrol Prometeo - Documents\Planning Space Implementation\3. Analysis &amp; Design\Design\FC22\DRR Jaime\Por presentar a ECP\Cantagallo\Yarigui-Cantagallo\[YARIGUI-CANTAGALLO_CF_SEC_07-Feb-2024Rev2.xlsx]D-PSDP'!$CA$41</v>
      </c>
      <c r="J1551" s="37" t="s">
        <v>3509</v>
      </c>
    </row>
    <row r="1552" spans="1:10" x14ac:dyDescent="0.25">
      <c r="A1552" s="32" t="s">
        <v>102</v>
      </c>
      <c r="B1552" s="32">
        <f t="shared" si="453"/>
        <v>2053</v>
      </c>
      <c r="C1552" s="33" t="s">
        <v>14</v>
      </c>
      <c r="D1552" s="34" t="s">
        <v>1999</v>
      </c>
      <c r="E1552" s="35" t="str">
        <f t="shared" si="449"/>
        <v>PSDP'!</v>
      </c>
      <c r="F1552" s="34" t="str">
        <f t="shared" si="450"/>
        <v>C:\Users\jaime.benazar\Quorum Business Solutions\Ecopetrol Prometeo - Documents\Planning Space Implementation\3. Analysis &amp; Design\Design\FC22\DRR Jaime\Por presentar a ECP\Cantagallo\Yarigui-Cantagallo\[YARIGUI-CANTAGALLO_CF_SEC_07-Feb-2024Rev2.xlsx]D-PSDP'!</v>
      </c>
      <c r="G1552" s="32" t="s">
        <v>113</v>
      </c>
      <c r="H1552" s="33">
        <f t="shared" si="451"/>
        <v>42</v>
      </c>
      <c r="I1552" s="33" t="str">
        <f t="shared" si="452"/>
        <v>='C:\Users\jaime.benazar\Quorum Business Solutions\Ecopetrol Prometeo - Documents\Planning Space Implementation\3. Analysis &amp; Design\Design\FC22\DRR Jaime\Por presentar a ECP\Cantagallo\Yarigui-Cantagallo\[YARIGUI-CANTAGALLO_CF_SEC_07-Feb-2024Rev2.xlsx]D-PSDP'!$CA$42</v>
      </c>
      <c r="J1552" s="37" t="s">
        <v>3510</v>
      </c>
    </row>
    <row r="1553" spans="1:10" x14ac:dyDescent="0.25">
      <c r="A1553" s="32" t="s">
        <v>102</v>
      </c>
      <c r="B1553" s="32">
        <f t="shared" si="453"/>
        <v>2054</v>
      </c>
      <c r="C1553" s="33" t="s">
        <v>14</v>
      </c>
      <c r="D1553" s="34" t="s">
        <v>1999</v>
      </c>
      <c r="E1553" s="35" t="str">
        <f t="shared" si="449"/>
        <v>PSDP'!</v>
      </c>
      <c r="F1553" s="34" t="str">
        <f t="shared" si="450"/>
        <v>C:\Users\jaime.benazar\Quorum Business Solutions\Ecopetrol Prometeo - Documents\Planning Space Implementation\3. Analysis &amp; Design\Design\FC22\DRR Jaime\Por presentar a ECP\Cantagallo\Yarigui-Cantagallo\[YARIGUI-CANTAGALLO_CF_SEC_07-Feb-2024Rev2.xlsx]D-PSDP'!</v>
      </c>
      <c r="G1553" s="32" t="s">
        <v>113</v>
      </c>
      <c r="H1553" s="33">
        <f t="shared" si="451"/>
        <v>43</v>
      </c>
      <c r="I1553" s="33" t="str">
        <f t="shared" si="452"/>
        <v>='C:\Users\jaime.benazar\Quorum Business Solutions\Ecopetrol Prometeo - Documents\Planning Space Implementation\3. Analysis &amp; Design\Design\FC22\DRR Jaime\Por presentar a ECP\Cantagallo\Yarigui-Cantagallo\[YARIGUI-CANTAGALLO_CF_SEC_07-Feb-2024Rev2.xlsx]D-PSDP'!$CA$43</v>
      </c>
      <c r="J1553" s="37" t="s">
        <v>3511</v>
      </c>
    </row>
    <row r="1554" spans="1:10" x14ac:dyDescent="0.25">
      <c r="A1554" s="32" t="s">
        <v>102</v>
      </c>
      <c r="B1554" s="32">
        <f t="shared" si="453"/>
        <v>2055</v>
      </c>
      <c r="C1554" s="33" t="s">
        <v>14</v>
      </c>
      <c r="D1554" s="34" t="s">
        <v>1999</v>
      </c>
      <c r="E1554" s="35" t="str">
        <f t="shared" si="449"/>
        <v>PSDP'!</v>
      </c>
      <c r="F1554" s="34" t="str">
        <f t="shared" si="450"/>
        <v>C:\Users\jaime.benazar\Quorum Business Solutions\Ecopetrol Prometeo - Documents\Planning Space Implementation\3. Analysis &amp; Design\Design\FC22\DRR Jaime\Por presentar a ECP\Cantagallo\Yarigui-Cantagallo\[YARIGUI-CANTAGALLO_CF_SEC_07-Feb-2024Rev2.xlsx]D-PSDP'!</v>
      </c>
      <c r="G1554" s="32" t="s">
        <v>113</v>
      </c>
      <c r="H1554" s="33">
        <f t="shared" si="451"/>
        <v>44</v>
      </c>
      <c r="I1554" s="33" t="str">
        <f t="shared" si="452"/>
        <v>='C:\Users\jaime.benazar\Quorum Business Solutions\Ecopetrol Prometeo - Documents\Planning Space Implementation\3. Analysis &amp; Design\Design\FC22\DRR Jaime\Por presentar a ECP\Cantagallo\Yarigui-Cantagallo\[YARIGUI-CANTAGALLO_CF_SEC_07-Feb-2024Rev2.xlsx]D-PSDP'!$CA$44</v>
      </c>
      <c r="J1554" s="37" t="s">
        <v>3512</v>
      </c>
    </row>
    <row r="1555" spans="1:10" x14ac:dyDescent="0.25">
      <c r="A1555" s="32" t="s">
        <v>102</v>
      </c>
      <c r="B1555" s="32">
        <f t="shared" si="453"/>
        <v>2056</v>
      </c>
      <c r="C1555" s="33" t="s">
        <v>14</v>
      </c>
      <c r="D1555" s="34" t="s">
        <v>1999</v>
      </c>
      <c r="E1555" s="35" t="str">
        <f t="shared" si="449"/>
        <v>PSDP'!</v>
      </c>
      <c r="F1555" s="34" t="str">
        <f t="shared" si="450"/>
        <v>C:\Users\jaime.benazar\Quorum Business Solutions\Ecopetrol Prometeo - Documents\Planning Space Implementation\3. Analysis &amp; Design\Design\FC22\DRR Jaime\Por presentar a ECP\Cantagallo\Yarigui-Cantagallo\[YARIGUI-CANTAGALLO_CF_SEC_07-Feb-2024Rev2.xlsx]D-PSDP'!</v>
      </c>
      <c r="G1555" s="32" t="s">
        <v>113</v>
      </c>
      <c r="H1555" s="33">
        <f t="shared" si="451"/>
        <v>45</v>
      </c>
      <c r="I1555" s="33" t="str">
        <f t="shared" si="452"/>
        <v>='C:\Users\jaime.benazar\Quorum Business Solutions\Ecopetrol Prometeo - Documents\Planning Space Implementation\3. Analysis &amp; Design\Design\FC22\DRR Jaime\Por presentar a ECP\Cantagallo\Yarigui-Cantagallo\[YARIGUI-CANTAGALLO_CF_SEC_07-Feb-2024Rev2.xlsx]D-PSDP'!$CA$45</v>
      </c>
      <c r="J1555" s="37" t="s">
        <v>3513</v>
      </c>
    </row>
    <row r="1556" spans="1:10" x14ac:dyDescent="0.25">
      <c r="A1556" s="32" t="s">
        <v>102</v>
      </c>
      <c r="B1556" s="32">
        <f t="shared" si="453"/>
        <v>2057</v>
      </c>
      <c r="C1556" s="33" t="s">
        <v>14</v>
      </c>
      <c r="D1556" s="34" t="s">
        <v>1999</v>
      </c>
      <c r="E1556" s="35" t="str">
        <f t="shared" si="449"/>
        <v>PSDP'!</v>
      </c>
      <c r="F1556" s="34" t="str">
        <f t="shared" si="450"/>
        <v>C:\Users\jaime.benazar\Quorum Business Solutions\Ecopetrol Prometeo - Documents\Planning Space Implementation\3. Analysis &amp; Design\Design\FC22\DRR Jaime\Por presentar a ECP\Cantagallo\Yarigui-Cantagallo\[YARIGUI-CANTAGALLO_CF_SEC_07-Feb-2024Rev2.xlsx]D-PSDP'!</v>
      </c>
      <c r="G1556" s="32" t="s">
        <v>113</v>
      </c>
      <c r="H1556" s="33">
        <f t="shared" si="451"/>
        <v>46</v>
      </c>
      <c r="I1556" s="33" t="str">
        <f t="shared" si="452"/>
        <v>='C:\Users\jaime.benazar\Quorum Business Solutions\Ecopetrol Prometeo - Documents\Planning Space Implementation\3. Analysis &amp; Design\Design\FC22\DRR Jaime\Por presentar a ECP\Cantagallo\Yarigui-Cantagallo\[YARIGUI-CANTAGALLO_CF_SEC_07-Feb-2024Rev2.xlsx]D-PSDP'!$CA$46</v>
      </c>
      <c r="J1556" s="37" t="s">
        <v>3514</v>
      </c>
    </row>
    <row r="1557" spans="1:10" x14ac:dyDescent="0.25">
      <c r="A1557" s="32" t="s">
        <v>102</v>
      </c>
      <c r="B1557" s="32">
        <f t="shared" si="453"/>
        <v>2058</v>
      </c>
      <c r="C1557" s="33" t="s">
        <v>14</v>
      </c>
      <c r="D1557" s="34" t="s">
        <v>1999</v>
      </c>
      <c r="E1557" s="35" t="str">
        <f t="shared" si="449"/>
        <v>PSDP'!</v>
      </c>
      <c r="F1557" s="34" t="str">
        <f t="shared" si="450"/>
        <v>C:\Users\jaime.benazar\Quorum Business Solutions\Ecopetrol Prometeo - Documents\Planning Space Implementation\3. Analysis &amp; Design\Design\FC22\DRR Jaime\Por presentar a ECP\Cantagallo\Yarigui-Cantagallo\[YARIGUI-CANTAGALLO_CF_SEC_07-Feb-2024Rev2.xlsx]D-PSDP'!</v>
      </c>
      <c r="G1557" s="32" t="s">
        <v>113</v>
      </c>
      <c r="H1557" s="33">
        <f t="shared" si="451"/>
        <v>47</v>
      </c>
      <c r="I1557" s="33" t="str">
        <f t="shared" si="452"/>
        <v>='C:\Users\jaime.benazar\Quorum Business Solutions\Ecopetrol Prometeo - Documents\Planning Space Implementation\3. Analysis &amp; Design\Design\FC22\DRR Jaime\Por presentar a ECP\Cantagallo\Yarigui-Cantagallo\[YARIGUI-CANTAGALLO_CF_SEC_07-Feb-2024Rev2.xlsx]D-PSDP'!$CA$47</v>
      </c>
      <c r="J1557" s="37" t="s">
        <v>3515</v>
      </c>
    </row>
    <row r="1558" spans="1:10" x14ac:dyDescent="0.25">
      <c r="A1558" s="32" t="s">
        <v>102</v>
      </c>
      <c r="B1558" s="32">
        <f t="shared" si="453"/>
        <v>2059</v>
      </c>
      <c r="C1558" s="33" t="s">
        <v>14</v>
      </c>
      <c r="D1558" s="34" t="s">
        <v>1999</v>
      </c>
      <c r="E1558" s="35" t="str">
        <f t="shared" si="449"/>
        <v>PSDP'!</v>
      </c>
      <c r="F1558" s="34" t="str">
        <f t="shared" si="450"/>
        <v>C:\Users\jaime.benazar\Quorum Business Solutions\Ecopetrol Prometeo - Documents\Planning Space Implementation\3. Analysis &amp; Design\Design\FC22\DRR Jaime\Por presentar a ECP\Cantagallo\Yarigui-Cantagallo\[YARIGUI-CANTAGALLO_CF_SEC_07-Feb-2024Rev2.xlsx]D-PSDP'!</v>
      </c>
      <c r="G1558" s="32" t="s">
        <v>113</v>
      </c>
      <c r="H1558" s="33">
        <f t="shared" si="451"/>
        <v>48</v>
      </c>
      <c r="I1558" s="33" t="str">
        <f t="shared" si="452"/>
        <v>='C:\Users\jaime.benazar\Quorum Business Solutions\Ecopetrol Prometeo - Documents\Planning Space Implementation\3. Analysis &amp; Design\Design\FC22\DRR Jaime\Por presentar a ECP\Cantagallo\Yarigui-Cantagallo\[YARIGUI-CANTAGALLO_CF_SEC_07-Feb-2024Rev2.xlsx]D-PSDP'!$CA$48</v>
      </c>
      <c r="J1558" s="37" t="s">
        <v>3516</v>
      </c>
    </row>
    <row r="1559" spans="1:10" x14ac:dyDescent="0.25">
      <c r="A1559" s="32" t="s">
        <v>28</v>
      </c>
      <c r="B1559" s="32"/>
      <c r="C1559" s="33" t="s">
        <v>14</v>
      </c>
      <c r="D1559" s="34"/>
      <c r="E1559" s="35"/>
      <c r="F1559" s="34"/>
      <c r="G1559" s="32"/>
      <c r="H1559" s="33"/>
      <c r="I1559" s="33"/>
      <c r="J1559" s="33"/>
    </row>
    <row r="1560" spans="1:10" x14ac:dyDescent="0.25">
      <c r="A1560" s="32" t="s">
        <v>103</v>
      </c>
      <c r="B1560" s="32">
        <v>2023</v>
      </c>
      <c r="C1560" s="33" t="s">
        <v>14</v>
      </c>
      <c r="D1560" s="34" t="s">
        <v>1999</v>
      </c>
      <c r="E1560" s="35" t="str">
        <f t="shared" ref="E1560:E1580" si="454">_xlfn.CONCAT(A1560,"'!")</f>
        <v>PSNP'!</v>
      </c>
      <c r="F1560" s="34" t="str">
        <f t="shared" ref="F1560:F1580" si="455">_xlfn.CONCAT(D1560:E1560)</f>
        <v>C:\Users\jaime.benazar\Quorum Business Solutions\Ecopetrol Prometeo - Documents\Planning Space Implementation\3. Analysis &amp; Design\Design\FC22\DRR Jaime\Por presentar a ECP\Cantagallo\Yarigui-Cantagallo\[YARIGUI-CANTAGALLO_CF_SEC_07-Feb-2024Rev2.xlsx]D-PSNP'!</v>
      </c>
      <c r="G1560" s="32" t="s">
        <v>113</v>
      </c>
      <c r="H1560" s="33">
        <v>12</v>
      </c>
      <c r="I1560" s="33" t="str">
        <f t="shared" si="445"/>
        <v>='C:\Users\jaime.benazar\Quorum Business Solutions\Ecopetrol Prometeo - Documents\Planning Space Implementation\3. Analysis &amp; Design\Design\FC22\DRR Jaime\Por presentar a ECP\Cantagallo\Yarigui-Cantagallo\[YARIGUI-CANTAGALLO_CF_SEC_07-Feb-2024Rev2.xlsx]D-PSNP'!$CA$12</v>
      </c>
      <c r="J1560" s="37" t="s">
        <v>3517</v>
      </c>
    </row>
    <row r="1561" spans="1:10" x14ac:dyDescent="0.25">
      <c r="A1561" s="32" t="s">
        <v>103</v>
      </c>
      <c r="B1561" s="32">
        <f>+B1560+1</f>
        <v>2024</v>
      </c>
      <c r="C1561" s="33" t="s">
        <v>14</v>
      </c>
      <c r="D1561" s="34" t="s">
        <v>1999</v>
      </c>
      <c r="E1561" s="35" t="str">
        <f t="shared" si="454"/>
        <v>PSNP'!</v>
      </c>
      <c r="F1561" s="34" t="str">
        <f t="shared" si="455"/>
        <v>C:\Users\jaime.benazar\Quorum Business Solutions\Ecopetrol Prometeo - Documents\Planning Space Implementation\3. Analysis &amp; Design\Design\FC22\DRR Jaime\Por presentar a ECP\Cantagallo\Yarigui-Cantagallo\[YARIGUI-CANTAGALLO_CF_SEC_07-Feb-2024Rev2.xlsx]D-PSNP'!</v>
      </c>
      <c r="G1561" s="32" t="s">
        <v>113</v>
      </c>
      <c r="H1561" s="33">
        <f t="shared" ref="H1561:H1580" si="456">IF(A1561&lt;&gt;A1560,12,H1560+1)</f>
        <v>13</v>
      </c>
      <c r="I1561" s="33" t="str">
        <f t="shared" si="445"/>
        <v>='C:\Users\jaime.benazar\Quorum Business Solutions\Ecopetrol Prometeo - Documents\Planning Space Implementation\3. Analysis &amp; Design\Design\FC22\DRR Jaime\Por presentar a ECP\Cantagallo\Yarigui-Cantagallo\[YARIGUI-CANTAGALLO_CF_SEC_07-Feb-2024Rev2.xlsx]D-PSNP'!$CA$13</v>
      </c>
      <c r="J1561" s="37" t="s">
        <v>3518</v>
      </c>
    </row>
    <row r="1562" spans="1:10" x14ac:dyDescent="0.25">
      <c r="A1562" s="32" t="s">
        <v>103</v>
      </c>
      <c r="B1562" s="32">
        <f t="shared" ref="B1562:B1573" si="457">+B1561+1</f>
        <v>2025</v>
      </c>
      <c r="C1562" s="33" t="s">
        <v>14</v>
      </c>
      <c r="D1562" s="34" t="s">
        <v>1999</v>
      </c>
      <c r="E1562" s="35" t="str">
        <f t="shared" si="454"/>
        <v>PSNP'!</v>
      </c>
      <c r="F1562" s="34" t="str">
        <f t="shared" si="455"/>
        <v>C:\Users\jaime.benazar\Quorum Business Solutions\Ecopetrol Prometeo - Documents\Planning Space Implementation\3. Analysis &amp; Design\Design\FC22\DRR Jaime\Por presentar a ECP\Cantagallo\Yarigui-Cantagallo\[YARIGUI-CANTAGALLO_CF_SEC_07-Feb-2024Rev2.xlsx]D-PSNP'!</v>
      </c>
      <c r="G1562" s="32" t="s">
        <v>113</v>
      </c>
      <c r="H1562" s="33">
        <f t="shared" si="456"/>
        <v>14</v>
      </c>
      <c r="I1562" s="33" t="str">
        <f t="shared" si="445"/>
        <v>='C:\Users\jaime.benazar\Quorum Business Solutions\Ecopetrol Prometeo - Documents\Planning Space Implementation\3. Analysis &amp; Design\Design\FC22\DRR Jaime\Por presentar a ECP\Cantagallo\Yarigui-Cantagallo\[YARIGUI-CANTAGALLO_CF_SEC_07-Feb-2024Rev2.xlsx]D-PSNP'!$CA$14</v>
      </c>
      <c r="J1562" s="37" t="s">
        <v>3519</v>
      </c>
    </row>
    <row r="1563" spans="1:10" x14ac:dyDescent="0.25">
      <c r="A1563" s="32" t="s">
        <v>103</v>
      </c>
      <c r="B1563" s="32">
        <f t="shared" si="457"/>
        <v>2026</v>
      </c>
      <c r="C1563" s="33" t="s">
        <v>14</v>
      </c>
      <c r="D1563" s="34" t="s">
        <v>1999</v>
      </c>
      <c r="E1563" s="35" t="str">
        <f t="shared" si="454"/>
        <v>PSNP'!</v>
      </c>
      <c r="F1563" s="34" t="str">
        <f t="shared" si="455"/>
        <v>C:\Users\jaime.benazar\Quorum Business Solutions\Ecopetrol Prometeo - Documents\Planning Space Implementation\3. Analysis &amp; Design\Design\FC22\DRR Jaime\Por presentar a ECP\Cantagallo\Yarigui-Cantagallo\[YARIGUI-CANTAGALLO_CF_SEC_07-Feb-2024Rev2.xlsx]D-PSNP'!</v>
      </c>
      <c r="G1563" s="32" t="s">
        <v>113</v>
      </c>
      <c r="H1563" s="33">
        <f t="shared" si="456"/>
        <v>15</v>
      </c>
      <c r="I1563" s="33" t="str">
        <f t="shared" si="445"/>
        <v>='C:\Users\jaime.benazar\Quorum Business Solutions\Ecopetrol Prometeo - Documents\Planning Space Implementation\3. Analysis &amp; Design\Design\FC22\DRR Jaime\Por presentar a ECP\Cantagallo\Yarigui-Cantagallo\[YARIGUI-CANTAGALLO_CF_SEC_07-Feb-2024Rev2.xlsx]D-PSNP'!$CA$15</v>
      </c>
      <c r="J1563" s="37" t="s">
        <v>3520</v>
      </c>
    </row>
    <row r="1564" spans="1:10" x14ac:dyDescent="0.25">
      <c r="A1564" s="32" t="s">
        <v>103</v>
      </c>
      <c r="B1564" s="32">
        <f t="shared" si="457"/>
        <v>2027</v>
      </c>
      <c r="C1564" s="33" t="s">
        <v>14</v>
      </c>
      <c r="D1564" s="34" t="s">
        <v>1999</v>
      </c>
      <c r="E1564" s="35" t="str">
        <f t="shared" si="454"/>
        <v>PSNP'!</v>
      </c>
      <c r="F1564" s="34" t="str">
        <f t="shared" si="455"/>
        <v>C:\Users\jaime.benazar\Quorum Business Solutions\Ecopetrol Prometeo - Documents\Planning Space Implementation\3. Analysis &amp; Design\Design\FC22\DRR Jaime\Por presentar a ECP\Cantagallo\Yarigui-Cantagallo\[YARIGUI-CANTAGALLO_CF_SEC_07-Feb-2024Rev2.xlsx]D-PSNP'!</v>
      </c>
      <c r="G1564" s="32" t="s">
        <v>113</v>
      </c>
      <c r="H1564" s="33">
        <f t="shared" si="456"/>
        <v>16</v>
      </c>
      <c r="I1564" s="33" t="str">
        <f t="shared" si="445"/>
        <v>='C:\Users\jaime.benazar\Quorum Business Solutions\Ecopetrol Prometeo - Documents\Planning Space Implementation\3. Analysis &amp; Design\Design\FC22\DRR Jaime\Por presentar a ECP\Cantagallo\Yarigui-Cantagallo\[YARIGUI-CANTAGALLO_CF_SEC_07-Feb-2024Rev2.xlsx]D-PSNP'!$CA$16</v>
      </c>
      <c r="J1564" s="37" t="s">
        <v>3521</v>
      </c>
    </row>
    <row r="1565" spans="1:10" x14ac:dyDescent="0.25">
      <c r="A1565" s="32" t="s">
        <v>103</v>
      </c>
      <c r="B1565" s="32">
        <f t="shared" si="457"/>
        <v>2028</v>
      </c>
      <c r="C1565" s="33" t="s">
        <v>14</v>
      </c>
      <c r="D1565" s="34" t="s">
        <v>1999</v>
      </c>
      <c r="E1565" s="35" t="str">
        <f t="shared" si="454"/>
        <v>PSNP'!</v>
      </c>
      <c r="F1565" s="34" t="str">
        <f t="shared" si="455"/>
        <v>C:\Users\jaime.benazar\Quorum Business Solutions\Ecopetrol Prometeo - Documents\Planning Space Implementation\3. Analysis &amp; Design\Design\FC22\DRR Jaime\Por presentar a ECP\Cantagallo\Yarigui-Cantagallo\[YARIGUI-CANTAGALLO_CF_SEC_07-Feb-2024Rev2.xlsx]D-PSNP'!</v>
      </c>
      <c r="G1565" s="32" t="s">
        <v>113</v>
      </c>
      <c r="H1565" s="33">
        <f t="shared" si="456"/>
        <v>17</v>
      </c>
      <c r="I1565" s="33" t="str">
        <f t="shared" si="445"/>
        <v>='C:\Users\jaime.benazar\Quorum Business Solutions\Ecopetrol Prometeo - Documents\Planning Space Implementation\3. Analysis &amp; Design\Design\FC22\DRR Jaime\Por presentar a ECP\Cantagallo\Yarigui-Cantagallo\[YARIGUI-CANTAGALLO_CF_SEC_07-Feb-2024Rev2.xlsx]D-PSNP'!$CA$17</v>
      </c>
      <c r="J1565" s="37" t="s">
        <v>3522</v>
      </c>
    </row>
    <row r="1566" spans="1:10" x14ac:dyDescent="0.25">
      <c r="A1566" s="32" t="s">
        <v>103</v>
      </c>
      <c r="B1566" s="32">
        <f t="shared" si="457"/>
        <v>2029</v>
      </c>
      <c r="C1566" s="33" t="s">
        <v>14</v>
      </c>
      <c r="D1566" s="34" t="s">
        <v>1999</v>
      </c>
      <c r="E1566" s="35" t="str">
        <f t="shared" si="454"/>
        <v>PSNP'!</v>
      </c>
      <c r="F1566" s="34" t="str">
        <f t="shared" si="455"/>
        <v>C:\Users\jaime.benazar\Quorum Business Solutions\Ecopetrol Prometeo - Documents\Planning Space Implementation\3. Analysis &amp; Design\Design\FC22\DRR Jaime\Por presentar a ECP\Cantagallo\Yarigui-Cantagallo\[YARIGUI-CANTAGALLO_CF_SEC_07-Feb-2024Rev2.xlsx]D-PSNP'!</v>
      </c>
      <c r="G1566" s="32" t="s">
        <v>113</v>
      </c>
      <c r="H1566" s="33">
        <f t="shared" si="456"/>
        <v>18</v>
      </c>
      <c r="I1566" s="33" t="str">
        <f t="shared" si="445"/>
        <v>='C:\Users\jaime.benazar\Quorum Business Solutions\Ecopetrol Prometeo - Documents\Planning Space Implementation\3. Analysis &amp; Design\Design\FC22\DRR Jaime\Por presentar a ECP\Cantagallo\Yarigui-Cantagallo\[YARIGUI-CANTAGALLO_CF_SEC_07-Feb-2024Rev2.xlsx]D-PSNP'!$CA$18</v>
      </c>
      <c r="J1566" s="37" t="s">
        <v>3523</v>
      </c>
    </row>
    <row r="1567" spans="1:10" x14ac:dyDescent="0.25">
      <c r="A1567" s="32" t="s">
        <v>103</v>
      </c>
      <c r="B1567" s="32">
        <f t="shared" si="457"/>
        <v>2030</v>
      </c>
      <c r="C1567" s="33" t="s">
        <v>14</v>
      </c>
      <c r="D1567" s="34" t="s">
        <v>1999</v>
      </c>
      <c r="E1567" s="35" t="str">
        <f t="shared" si="454"/>
        <v>PSNP'!</v>
      </c>
      <c r="F1567" s="34" t="str">
        <f t="shared" si="455"/>
        <v>C:\Users\jaime.benazar\Quorum Business Solutions\Ecopetrol Prometeo - Documents\Planning Space Implementation\3. Analysis &amp; Design\Design\FC22\DRR Jaime\Por presentar a ECP\Cantagallo\Yarigui-Cantagallo\[YARIGUI-CANTAGALLO_CF_SEC_07-Feb-2024Rev2.xlsx]D-PSNP'!</v>
      </c>
      <c r="G1567" s="32" t="s">
        <v>113</v>
      </c>
      <c r="H1567" s="33">
        <f t="shared" si="456"/>
        <v>19</v>
      </c>
      <c r="I1567" s="33" t="str">
        <f t="shared" si="445"/>
        <v>='C:\Users\jaime.benazar\Quorum Business Solutions\Ecopetrol Prometeo - Documents\Planning Space Implementation\3. Analysis &amp; Design\Design\FC22\DRR Jaime\Por presentar a ECP\Cantagallo\Yarigui-Cantagallo\[YARIGUI-CANTAGALLO_CF_SEC_07-Feb-2024Rev2.xlsx]D-PSNP'!$CA$19</v>
      </c>
      <c r="J1567" s="37" t="s">
        <v>3524</v>
      </c>
    </row>
    <row r="1568" spans="1:10" x14ac:dyDescent="0.25">
      <c r="A1568" s="32" t="s">
        <v>103</v>
      </c>
      <c r="B1568" s="32">
        <f t="shared" si="457"/>
        <v>2031</v>
      </c>
      <c r="C1568" s="33" t="s">
        <v>14</v>
      </c>
      <c r="D1568" s="34" t="s">
        <v>1999</v>
      </c>
      <c r="E1568" s="35" t="str">
        <f t="shared" si="454"/>
        <v>PSNP'!</v>
      </c>
      <c r="F1568" s="34" t="str">
        <f t="shared" si="455"/>
        <v>C:\Users\jaime.benazar\Quorum Business Solutions\Ecopetrol Prometeo - Documents\Planning Space Implementation\3. Analysis &amp; Design\Design\FC22\DRR Jaime\Por presentar a ECP\Cantagallo\Yarigui-Cantagallo\[YARIGUI-CANTAGALLO_CF_SEC_07-Feb-2024Rev2.xlsx]D-PSNP'!</v>
      </c>
      <c r="G1568" s="32" t="s">
        <v>113</v>
      </c>
      <c r="H1568" s="33">
        <f t="shared" si="456"/>
        <v>20</v>
      </c>
      <c r="I1568" s="33" t="str">
        <f t="shared" si="445"/>
        <v>='C:\Users\jaime.benazar\Quorum Business Solutions\Ecopetrol Prometeo - Documents\Planning Space Implementation\3. Analysis &amp; Design\Design\FC22\DRR Jaime\Por presentar a ECP\Cantagallo\Yarigui-Cantagallo\[YARIGUI-CANTAGALLO_CF_SEC_07-Feb-2024Rev2.xlsx]D-PSNP'!$CA$20</v>
      </c>
      <c r="J1568" s="37" t="s">
        <v>3525</v>
      </c>
    </row>
    <row r="1569" spans="1:10" x14ac:dyDescent="0.25">
      <c r="A1569" s="32" t="s">
        <v>103</v>
      </c>
      <c r="B1569" s="32">
        <f t="shared" si="457"/>
        <v>2032</v>
      </c>
      <c r="C1569" s="33" t="s">
        <v>14</v>
      </c>
      <c r="D1569" s="34" t="s">
        <v>1999</v>
      </c>
      <c r="E1569" s="35" t="str">
        <f t="shared" si="454"/>
        <v>PSNP'!</v>
      </c>
      <c r="F1569" s="34" t="str">
        <f t="shared" si="455"/>
        <v>C:\Users\jaime.benazar\Quorum Business Solutions\Ecopetrol Prometeo - Documents\Planning Space Implementation\3. Analysis &amp; Design\Design\FC22\DRR Jaime\Por presentar a ECP\Cantagallo\Yarigui-Cantagallo\[YARIGUI-CANTAGALLO_CF_SEC_07-Feb-2024Rev2.xlsx]D-PSNP'!</v>
      </c>
      <c r="G1569" s="32" t="s">
        <v>113</v>
      </c>
      <c r="H1569" s="33">
        <f t="shared" si="456"/>
        <v>21</v>
      </c>
      <c r="I1569" s="33" t="str">
        <f t="shared" si="445"/>
        <v>='C:\Users\jaime.benazar\Quorum Business Solutions\Ecopetrol Prometeo - Documents\Planning Space Implementation\3. Analysis &amp; Design\Design\FC22\DRR Jaime\Por presentar a ECP\Cantagallo\Yarigui-Cantagallo\[YARIGUI-CANTAGALLO_CF_SEC_07-Feb-2024Rev2.xlsx]D-PSNP'!$CA$21</v>
      </c>
      <c r="J1569" s="37" t="s">
        <v>3526</v>
      </c>
    </row>
    <row r="1570" spans="1:10" x14ac:dyDescent="0.25">
      <c r="A1570" s="32" t="s">
        <v>103</v>
      </c>
      <c r="B1570" s="32">
        <f t="shared" si="457"/>
        <v>2033</v>
      </c>
      <c r="C1570" s="33" t="s">
        <v>14</v>
      </c>
      <c r="D1570" s="34" t="s">
        <v>1999</v>
      </c>
      <c r="E1570" s="35" t="str">
        <f t="shared" si="454"/>
        <v>PSNP'!</v>
      </c>
      <c r="F1570" s="34" t="str">
        <f t="shared" si="455"/>
        <v>C:\Users\jaime.benazar\Quorum Business Solutions\Ecopetrol Prometeo - Documents\Planning Space Implementation\3. Analysis &amp; Design\Design\FC22\DRR Jaime\Por presentar a ECP\Cantagallo\Yarigui-Cantagallo\[YARIGUI-CANTAGALLO_CF_SEC_07-Feb-2024Rev2.xlsx]D-PSNP'!</v>
      </c>
      <c r="G1570" s="32" t="s">
        <v>113</v>
      </c>
      <c r="H1570" s="33">
        <f t="shared" si="456"/>
        <v>22</v>
      </c>
      <c r="I1570" s="33" t="str">
        <f t="shared" si="445"/>
        <v>='C:\Users\jaime.benazar\Quorum Business Solutions\Ecopetrol Prometeo - Documents\Planning Space Implementation\3. Analysis &amp; Design\Design\FC22\DRR Jaime\Por presentar a ECP\Cantagallo\Yarigui-Cantagallo\[YARIGUI-CANTAGALLO_CF_SEC_07-Feb-2024Rev2.xlsx]D-PSNP'!$CA$22</v>
      </c>
      <c r="J1570" s="37" t="s">
        <v>3527</v>
      </c>
    </row>
    <row r="1571" spans="1:10" x14ac:dyDescent="0.25">
      <c r="A1571" s="32" t="s">
        <v>103</v>
      </c>
      <c r="B1571" s="32">
        <f t="shared" si="457"/>
        <v>2034</v>
      </c>
      <c r="C1571" s="33" t="s">
        <v>14</v>
      </c>
      <c r="D1571" s="34" t="s">
        <v>1999</v>
      </c>
      <c r="E1571" s="35" t="str">
        <f t="shared" si="454"/>
        <v>PSNP'!</v>
      </c>
      <c r="F1571" s="34" t="str">
        <f t="shared" si="455"/>
        <v>C:\Users\jaime.benazar\Quorum Business Solutions\Ecopetrol Prometeo - Documents\Planning Space Implementation\3. Analysis &amp; Design\Design\FC22\DRR Jaime\Por presentar a ECP\Cantagallo\Yarigui-Cantagallo\[YARIGUI-CANTAGALLO_CF_SEC_07-Feb-2024Rev2.xlsx]D-PSNP'!</v>
      </c>
      <c r="G1571" s="32" t="s">
        <v>113</v>
      </c>
      <c r="H1571" s="33">
        <f t="shared" si="456"/>
        <v>23</v>
      </c>
      <c r="I1571" s="33" t="str">
        <f t="shared" si="445"/>
        <v>='C:\Users\jaime.benazar\Quorum Business Solutions\Ecopetrol Prometeo - Documents\Planning Space Implementation\3. Analysis &amp; Design\Design\FC22\DRR Jaime\Por presentar a ECP\Cantagallo\Yarigui-Cantagallo\[YARIGUI-CANTAGALLO_CF_SEC_07-Feb-2024Rev2.xlsx]D-PSNP'!$CA$23</v>
      </c>
      <c r="J1571" s="37" t="s">
        <v>3528</v>
      </c>
    </row>
    <row r="1572" spans="1:10" x14ac:dyDescent="0.25">
      <c r="A1572" s="32" t="s">
        <v>103</v>
      </c>
      <c r="B1572" s="32">
        <f t="shared" si="457"/>
        <v>2035</v>
      </c>
      <c r="C1572" s="33" t="s">
        <v>14</v>
      </c>
      <c r="D1572" s="34" t="s">
        <v>1999</v>
      </c>
      <c r="E1572" s="35" t="str">
        <f t="shared" si="454"/>
        <v>PSNP'!</v>
      </c>
      <c r="F1572" s="34" t="str">
        <f t="shared" si="455"/>
        <v>C:\Users\jaime.benazar\Quorum Business Solutions\Ecopetrol Prometeo - Documents\Planning Space Implementation\3. Analysis &amp; Design\Design\FC22\DRR Jaime\Por presentar a ECP\Cantagallo\Yarigui-Cantagallo\[YARIGUI-CANTAGALLO_CF_SEC_07-Feb-2024Rev2.xlsx]D-PSNP'!</v>
      </c>
      <c r="G1572" s="32" t="s">
        <v>113</v>
      </c>
      <c r="H1572" s="33">
        <f t="shared" si="456"/>
        <v>24</v>
      </c>
      <c r="I1572" s="33" t="str">
        <f t="shared" si="445"/>
        <v>='C:\Users\jaime.benazar\Quorum Business Solutions\Ecopetrol Prometeo - Documents\Planning Space Implementation\3. Analysis &amp; Design\Design\FC22\DRR Jaime\Por presentar a ECP\Cantagallo\Yarigui-Cantagallo\[YARIGUI-CANTAGALLO_CF_SEC_07-Feb-2024Rev2.xlsx]D-PSNP'!$CA$24</v>
      </c>
      <c r="J1572" s="37" t="s">
        <v>3529</v>
      </c>
    </row>
    <row r="1573" spans="1:10" x14ac:dyDescent="0.25">
      <c r="A1573" s="32" t="s">
        <v>103</v>
      </c>
      <c r="B1573" s="32">
        <f t="shared" si="457"/>
        <v>2036</v>
      </c>
      <c r="C1573" s="33" t="s">
        <v>14</v>
      </c>
      <c r="D1573" s="34" t="s">
        <v>1999</v>
      </c>
      <c r="E1573" s="35" t="str">
        <f t="shared" si="454"/>
        <v>PSNP'!</v>
      </c>
      <c r="F1573" s="34" t="str">
        <f t="shared" si="455"/>
        <v>C:\Users\jaime.benazar\Quorum Business Solutions\Ecopetrol Prometeo - Documents\Planning Space Implementation\3. Analysis &amp; Design\Design\FC22\DRR Jaime\Por presentar a ECP\Cantagallo\Yarigui-Cantagallo\[YARIGUI-CANTAGALLO_CF_SEC_07-Feb-2024Rev2.xlsx]D-PSNP'!</v>
      </c>
      <c r="G1573" s="32" t="s">
        <v>113</v>
      </c>
      <c r="H1573" s="33">
        <f t="shared" si="456"/>
        <v>25</v>
      </c>
      <c r="I1573" s="33" t="str">
        <f t="shared" si="445"/>
        <v>='C:\Users\jaime.benazar\Quorum Business Solutions\Ecopetrol Prometeo - Documents\Planning Space Implementation\3. Analysis &amp; Design\Design\FC22\DRR Jaime\Por presentar a ECP\Cantagallo\Yarigui-Cantagallo\[YARIGUI-CANTAGALLO_CF_SEC_07-Feb-2024Rev2.xlsx]D-PSNP'!$CA$25</v>
      </c>
      <c r="J1573" s="37" t="s">
        <v>3530</v>
      </c>
    </row>
    <row r="1574" spans="1:10" x14ac:dyDescent="0.25">
      <c r="A1574" s="32" t="s">
        <v>103</v>
      </c>
      <c r="B1574" s="32">
        <f>+B1573+1</f>
        <v>2037</v>
      </c>
      <c r="C1574" s="33" t="s">
        <v>14</v>
      </c>
      <c r="D1574" s="34" t="s">
        <v>1999</v>
      </c>
      <c r="E1574" s="35" t="str">
        <f t="shared" si="454"/>
        <v>PSNP'!</v>
      </c>
      <c r="F1574" s="34" t="str">
        <f t="shared" si="455"/>
        <v>C:\Users\jaime.benazar\Quorum Business Solutions\Ecopetrol Prometeo - Documents\Planning Space Implementation\3. Analysis &amp; Design\Design\FC22\DRR Jaime\Por presentar a ECP\Cantagallo\Yarigui-Cantagallo\[YARIGUI-CANTAGALLO_CF_SEC_07-Feb-2024Rev2.xlsx]D-PSNP'!</v>
      </c>
      <c r="G1574" s="32" t="s">
        <v>113</v>
      </c>
      <c r="H1574" s="33">
        <f t="shared" si="456"/>
        <v>26</v>
      </c>
      <c r="I1574" s="33" t="str">
        <f t="shared" si="445"/>
        <v>='C:\Users\jaime.benazar\Quorum Business Solutions\Ecopetrol Prometeo - Documents\Planning Space Implementation\3. Analysis &amp; Design\Design\FC22\DRR Jaime\Por presentar a ECP\Cantagallo\Yarigui-Cantagallo\[YARIGUI-CANTAGALLO_CF_SEC_07-Feb-2024Rev2.xlsx]D-PSNP'!$CA$26</v>
      </c>
      <c r="J1574" s="37" t="s">
        <v>3531</v>
      </c>
    </row>
    <row r="1575" spans="1:10" x14ac:dyDescent="0.25">
      <c r="A1575" s="32" t="s">
        <v>103</v>
      </c>
      <c r="B1575" s="32">
        <f t="shared" ref="B1575:B1577" si="458">+B1574+1</f>
        <v>2038</v>
      </c>
      <c r="C1575" s="33" t="s">
        <v>14</v>
      </c>
      <c r="D1575" s="34" t="s">
        <v>1999</v>
      </c>
      <c r="E1575" s="35" t="str">
        <f t="shared" si="454"/>
        <v>PSNP'!</v>
      </c>
      <c r="F1575" s="34" t="str">
        <f t="shared" si="455"/>
        <v>C:\Users\jaime.benazar\Quorum Business Solutions\Ecopetrol Prometeo - Documents\Planning Space Implementation\3. Analysis &amp; Design\Design\FC22\DRR Jaime\Por presentar a ECP\Cantagallo\Yarigui-Cantagallo\[YARIGUI-CANTAGALLO_CF_SEC_07-Feb-2024Rev2.xlsx]D-PSNP'!</v>
      </c>
      <c r="G1575" s="32" t="s">
        <v>113</v>
      </c>
      <c r="H1575" s="33">
        <f t="shared" si="456"/>
        <v>27</v>
      </c>
      <c r="I1575" s="33" t="str">
        <f t="shared" si="445"/>
        <v>='C:\Users\jaime.benazar\Quorum Business Solutions\Ecopetrol Prometeo - Documents\Planning Space Implementation\3. Analysis &amp; Design\Design\FC22\DRR Jaime\Por presentar a ECP\Cantagallo\Yarigui-Cantagallo\[YARIGUI-CANTAGALLO_CF_SEC_07-Feb-2024Rev2.xlsx]D-PSNP'!$CA$27</v>
      </c>
      <c r="J1575" s="37" t="s">
        <v>3532</v>
      </c>
    </row>
    <row r="1576" spans="1:10" x14ac:dyDescent="0.25">
      <c r="A1576" s="32" t="s">
        <v>103</v>
      </c>
      <c r="B1576" s="32">
        <f t="shared" si="458"/>
        <v>2039</v>
      </c>
      <c r="C1576" s="33" t="s">
        <v>14</v>
      </c>
      <c r="D1576" s="34" t="s">
        <v>1999</v>
      </c>
      <c r="E1576" s="35" t="str">
        <f t="shared" si="454"/>
        <v>PSNP'!</v>
      </c>
      <c r="F1576" s="34" t="str">
        <f t="shared" si="455"/>
        <v>C:\Users\jaime.benazar\Quorum Business Solutions\Ecopetrol Prometeo - Documents\Planning Space Implementation\3. Analysis &amp; Design\Design\FC22\DRR Jaime\Por presentar a ECP\Cantagallo\Yarigui-Cantagallo\[YARIGUI-CANTAGALLO_CF_SEC_07-Feb-2024Rev2.xlsx]D-PSNP'!</v>
      </c>
      <c r="G1576" s="32" t="s">
        <v>113</v>
      </c>
      <c r="H1576" s="33">
        <f t="shared" si="456"/>
        <v>28</v>
      </c>
      <c r="I1576" s="33" t="str">
        <f t="shared" si="445"/>
        <v>='C:\Users\jaime.benazar\Quorum Business Solutions\Ecopetrol Prometeo - Documents\Planning Space Implementation\3. Analysis &amp; Design\Design\FC22\DRR Jaime\Por presentar a ECP\Cantagallo\Yarigui-Cantagallo\[YARIGUI-CANTAGALLO_CF_SEC_07-Feb-2024Rev2.xlsx]D-PSNP'!$CA$28</v>
      </c>
      <c r="J1576" s="37" t="s">
        <v>3533</v>
      </c>
    </row>
    <row r="1577" spans="1:10" x14ac:dyDescent="0.25">
      <c r="A1577" s="32" t="s">
        <v>103</v>
      </c>
      <c r="B1577" s="32">
        <f t="shared" si="458"/>
        <v>2040</v>
      </c>
      <c r="C1577" s="33" t="s">
        <v>14</v>
      </c>
      <c r="D1577" s="34" t="s">
        <v>1999</v>
      </c>
      <c r="E1577" s="35" t="str">
        <f t="shared" si="454"/>
        <v>PSNP'!</v>
      </c>
      <c r="F1577" s="34" t="str">
        <f t="shared" si="455"/>
        <v>C:\Users\jaime.benazar\Quorum Business Solutions\Ecopetrol Prometeo - Documents\Planning Space Implementation\3. Analysis &amp; Design\Design\FC22\DRR Jaime\Por presentar a ECP\Cantagallo\Yarigui-Cantagallo\[YARIGUI-CANTAGALLO_CF_SEC_07-Feb-2024Rev2.xlsx]D-PSNP'!</v>
      </c>
      <c r="G1577" s="32" t="s">
        <v>113</v>
      </c>
      <c r="H1577" s="33">
        <f t="shared" si="456"/>
        <v>29</v>
      </c>
      <c r="I1577" s="33" t="str">
        <f t="shared" si="445"/>
        <v>='C:\Users\jaime.benazar\Quorum Business Solutions\Ecopetrol Prometeo - Documents\Planning Space Implementation\3. Analysis &amp; Design\Design\FC22\DRR Jaime\Por presentar a ECP\Cantagallo\Yarigui-Cantagallo\[YARIGUI-CANTAGALLO_CF_SEC_07-Feb-2024Rev2.xlsx]D-PSNP'!$CA$29</v>
      </c>
      <c r="J1577" s="37" t="s">
        <v>3534</v>
      </c>
    </row>
    <row r="1578" spans="1:10" x14ac:dyDescent="0.25">
      <c r="A1578" s="32" t="s">
        <v>103</v>
      </c>
      <c r="B1578" s="32">
        <f>+B1577+1</f>
        <v>2041</v>
      </c>
      <c r="C1578" s="33" t="s">
        <v>14</v>
      </c>
      <c r="D1578" s="34" t="s">
        <v>1999</v>
      </c>
      <c r="E1578" s="35" t="str">
        <f t="shared" si="454"/>
        <v>PSNP'!</v>
      </c>
      <c r="F1578" s="34" t="str">
        <f t="shared" si="455"/>
        <v>C:\Users\jaime.benazar\Quorum Business Solutions\Ecopetrol Prometeo - Documents\Planning Space Implementation\3. Analysis &amp; Design\Design\FC22\DRR Jaime\Por presentar a ECP\Cantagallo\Yarigui-Cantagallo\[YARIGUI-CANTAGALLO_CF_SEC_07-Feb-2024Rev2.xlsx]D-PSNP'!</v>
      </c>
      <c r="G1578" s="32" t="s">
        <v>113</v>
      </c>
      <c r="H1578" s="33">
        <f t="shared" si="456"/>
        <v>30</v>
      </c>
      <c r="I1578" s="33" t="str">
        <f t="shared" si="445"/>
        <v>='C:\Users\jaime.benazar\Quorum Business Solutions\Ecopetrol Prometeo - Documents\Planning Space Implementation\3. Analysis &amp; Design\Design\FC22\DRR Jaime\Por presentar a ECP\Cantagallo\Yarigui-Cantagallo\[YARIGUI-CANTAGALLO_CF_SEC_07-Feb-2024Rev2.xlsx]D-PSNP'!$CA$30</v>
      </c>
      <c r="J1578" s="37" t="s">
        <v>3535</v>
      </c>
    </row>
    <row r="1579" spans="1:10" x14ac:dyDescent="0.25">
      <c r="A1579" s="32" t="s">
        <v>103</v>
      </c>
      <c r="B1579" s="32">
        <f t="shared" ref="B1579:B1580" si="459">+B1578+1</f>
        <v>2042</v>
      </c>
      <c r="C1579" s="33" t="s">
        <v>14</v>
      </c>
      <c r="D1579" s="34" t="s">
        <v>1999</v>
      </c>
      <c r="E1579" s="35" t="str">
        <f t="shared" si="454"/>
        <v>PSNP'!</v>
      </c>
      <c r="F1579" s="34" t="str">
        <f t="shared" si="455"/>
        <v>C:\Users\jaime.benazar\Quorum Business Solutions\Ecopetrol Prometeo - Documents\Planning Space Implementation\3. Analysis &amp; Design\Design\FC22\DRR Jaime\Por presentar a ECP\Cantagallo\Yarigui-Cantagallo\[YARIGUI-CANTAGALLO_CF_SEC_07-Feb-2024Rev2.xlsx]D-PSNP'!</v>
      </c>
      <c r="G1579" s="32" t="s">
        <v>113</v>
      </c>
      <c r="H1579" s="33">
        <f t="shared" si="456"/>
        <v>31</v>
      </c>
      <c r="I1579" s="33" t="str">
        <f t="shared" si="445"/>
        <v>='C:\Users\jaime.benazar\Quorum Business Solutions\Ecopetrol Prometeo - Documents\Planning Space Implementation\3. Analysis &amp; Design\Design\FC22\DRR Jaime\Por presentar a ECP\Cantagallo\Yarigui-Cantagallo\[YARIGUI-CANTAGALLO_CF_SEC_07-Feb-2024Rev2.xlsx]D-PSNP'!$CA$31</v>
      </c>
      <c r="J1579" s="37" t="s">
        <v>3536</v>
      </c>
    </row>
    <row r="1580" spans="1:10" x14ac:dyDescent="0.25">
      <c r="A1580" s="32" t="s">
        <v>103</v>
      </c>
      <c r="B1580" s="32">
        <f t="shared" si="459"/>
        <v>2043</v>
      </c>
      <c r="C1580" s="33" t="s">
        <v>14</v>
      </c>
      <c r="D1580" s="34" t="s">
        <v>1999</v>
      </c>
      <c r="E1580" s="35" t="str">
        <f t="shared" si="454"/>
        <v>PSNP'!</v>
      </c>
      <c r="F1580" s="34" t="str">
        <f t="shared" si="455"/>
        <v>C:\Users\jaime.benazar\Quorum Business Solutions\Ecopetrol Prometeo - Documents\Planning Space Implementation\3. Analysis &amp; Design\Design\FC22\DRR Jaime\Por presentar a ECP\Cantagallo\Yarigui-Cantagallo\[YARIGUI-CANTAGALLO_CF_SEC_07-Feb-2024Rev2.xlsx]D-PSNP'!</v>
      </c>
      <c r="G1580" s="32" t="s">
        <v>113</v>
      </c>
      <c r="H1580" s="33">
        <f t="shared" si="456"/>
        <v>32</v>
      </c>
      <c r="I1580" s="33" t="str">
        <f t="shared" si="445"/>
        <v>='C:\Users\jaime.benazar\Quorum Business Solutions\Ecopetrol Prometeo - Documents\Planning Space Implementation\3. Analysis &amp; Design\Design\FC22\DRR Jaime\Por presentar a ECP\Cantagallo\Yarigui-Cantagallo\[YARIGUI-CANTAGALLO_CF_SEC_07-Feb-2024Rev2.xlsx]D-PSNP'!$CA$32</v>
      </c>
      <c r="J1580" s="37" t="s">
        <v>3537</v>
      </c>
    </row>
    <row r="1581" spans="1:10" x14ac:dyDescent="0.25">
      <c r="A1581" s="32" t="s">
        <v>103</v>
      </c>
      <c r="B1581" s="32">
        <f>+B1580+1</f>
        <v>2044</v>
      </c>
      <c r="C1581" s="33" t="s">
        <v>14</v>
      </c>
      <c r="D1581" s="34" t="s">
        <v>1999</v>
      </c>
      <c r="E1581" s="35" t="str">
        <f t="shared" ref="E1581:E1596" si="460">_xlfn.CONCAT(A1581,"'!")</f>
        <v>PSNP'!</v>
      </c>
      <c r="F1581" s="34" t="str">
        <f t="shared" ref="F1581:F1596" si="461">_xlfn.CONCAT(D1581:E1581)</f>
        <v>C:\Users\jaime.benazar\Quorum Business Solutions\Ecopetrol Prometeo - Documents\Planning Space Implementation\3. Analysis &amp; Design\Design\FC22\DRR Jaime\Por presentar a ECP\Cantagallo\Yarigui-Cantagallo\[YARIGUI-CANTAGALLO_CF_SEC_07-Feb-2024Rev2.xlsx]D-PSNP'!</v>
      </c>
      <c r="G1581" s="32" t="s">
        <v>113</v>
      </c>
      <c r="H1581" s="33">
        <f t="shared" ref="H1581:H1596" si="462">IF(A1581&lt;&gt;A1580,12,H1580+1)</f>
        <v>33</v>
      </c>
      <c r="I1581" s="33" t="str">
        <f t="shared" ref="I1581:I1596" si="463">_xlfn.CONCAT("='",F1581:H1581)</f>
        <v>='C:\Users\jaime.benazar\Quorum Business Solutions\Ecopetrol Prometeo - Documents\Planning Space Implementation\3. Analysis &amp; Design\Design\FC22\DRR Jaime\Por presentar a ECP\Cantagallo\Yarigui-Cantagallo\[YARIGUI-CANTAGALLO_CF_SEC_07-Feb-2024Rev2.xlsx]D-PSNP'!$CA$33</v>
      </c>
      <c r="J1581" s="37" t="s">
        <v>3538</v>
      </c>
    </row>
    <row r="1582" spans="1:10" x14ac:dyDescent="0.25">
      <c r="A1582" s="32" t="s">
        <v>103</v>
      </c>
      <c r="B1582" s="32">
        <f t="shared" ref="B1582:B1596" si="464">+B1581+1</f>
        <v>2045</v>
      </c>
      <c r="C1582" s="33" t="s">
        <v>14</v>
      </c>
      <c r="D1582" s="34" t="s">
        <v>1999</v>
      </c>
      <c r="E1582" s="35" t="str">
        <f t="shared" si="460"/>
        <v>PSNP'!</v>
      </c>
      <c r="F1582" s="34" t="str">
        <f t="shared" si="461"/>
        <v>C:\Users\jaime.benazar\Quorum Business Solutions\Ecopetrol Prometeo - Documents\Planning Space Implementation\3. Analysis &amp; Design\Design\FC22\DRR Jaime\Por presentar a ECP\Cantagallo\Yarigui-Cantagallo\[YARIGUI-CANTAGALLO_CF_SEC_07-Feb-2024Rev2.xlsx]D-PSNP'!</v>
      </c>
      <c r="G1582" s="32" t="s">
        <v>113</v>
      </c>
      <c r="H1582" s="33">
        <f t="shared" si="462"/>
        <v>34</v>
      </c>
      <c r="I1582" s="33" t="str">
        <f t="shared" si="463"/>
        <v>='C:\Users\jaime.benazar\Quorum Business Solutions\Ecopetrol Prometeo - Documents\Planning Space Implementation\3. Analysis &amp; Design\Design\FC22\DRR Jaime\Por presentar a ECP\Cantagallo\Yarigui-Cantagallo\[YARIGUI-CANTAGALLO_CF_SEC_07-Feb-2024Rev2.xlsx]D-PSNP'!$CA$34</v>
      </c>
      <c r="J1582" s="37" t="s">
        <v>3539</v>
      </c>
    </row>
    <row r="1583" spans="1:10" x14ac:dyDescent="0.25">
      <c r="A1583" s="32" t="s">
        <v>103</v>
      </c>
      <c r="B1583" s="32">
        <f t="shared" si="464"/>
        <v>2046</v>
      </c>
      <c r="C1583" s="33" t="s">
        <v>14</v>
      </c>
      <c r="D1583" s="34" t="s">
        <v>1999</v>
      </c>
      <c r="E1583" s="35" t="str">
        <f t="shared" si="460"/>
        <v>PSNP'!</v>
      </c>
      <c r="F1583" s="34" t="str">
        <f t="shared" si="461"/>
        <v>C:\Users\jaime.benazar\Quorum Business Solutions\Ecopetrol Prometeo - Documents\Planning Space Implementation\3. Analysis &amp; Design\Design\FC22\DRR Jaime\Por presentar a ECP\Cantagallo\Yarigui-Cantagallo\[YARIGUI-CANTAGALLO_CF_SEC_07-Feb-2024Rev2.xlsx]D-PSNP'!</v>
      </c>
      <c r="G1583" s="32" t="s">
        <v>113</v>
      </c>
      <c r="H1583" s="33">
        <f t="shared" si="462"/>
        <v>35</v>
      </c>
      <c r="I1583" s="33" t="str">
        <f t="shared" si="463"/>
        <v>='C:\Users\jaime.benazar\Quorum Business Solutions\Ecopetrol Prometeo - Documents\Planning Space Implementation\3. Analysis &amp; Design\Design\FC22\DRR Jaime\Por presentar a ECP\Cantagallo\Yarigui-Cantagallo\[YARIGUI-CANTAGALLO_CF_SEC_07-Feb-2024Rev2.xlsx]D-PSNP'!$CA$35</v>
      </c>
      <c r="J1583" s="37" t="s">
        <v>3540</v>
      </c>
    </row>
    <row r="1584" spans="1:10" x14ac:dyDescent="0.25">
      <c r="A1584" s="32" t="s">
        <v>103</v>
      </c>
      <c r="B1584" s="32">
        <f t="shared" si="464"/>
        <v>2047</v>
      </c>
      <c r="C1584" s="33" t="s">
        <v>14</v>
      </c>
      <c r="D1584" s="34" t="s">
        <v>1999</v>
      </c>
      <c r="E1584" s="35" t="str">
        <f t="shared" si="460"/>
        <v>PSNP'!</v>
      </c>
      <c r="F1584" s="34" t="str">
        <f t="shared" si="461"/>
        <v>C:\Users\jaime.benazar\Quorum Business Solutions\Ecopetrol Prometeo - Documents\Planning Space Implementation\3. Analysis &amp; Design\Design\FC22\DRR Jaime\Por presentar a ECP\Cantagallo\Yarigui-Cantagallo\[YARIGUI-CANTAGALLO_CF_SEC_07-Feb-2024Rev2.xlsx]D-PSNP'!</v>
      </c>
      <c r="G1584" s="32" t="s">
        <v>113</v>
      </c>
      <c r="H1584" s="33">
        <f t="shared" si="462"/>
        <v>36</v>
      </c>
      <c r="I1584" s="33" t="str">
        <f t="shared" si="463"/>
        <v>='C:\Users\jaime.benazar\Quorum Business Solutions\Ecopetrol Prometeo - Documents\Planning Space Implementation\3. Analysis &amp; Design\Design\FC22\DRR Jaime\Por presentar a ECP\Cantagallo\Yarigui-Cantagallo\[YARIGUI-CANTAGALLO_CF_SEC_07-Feb-2024Rev2.xlsx]D-PSNP'!$CA$36</v>
      </c>
      <c r="J1584" s="37" t="s">
        <v>3541</v>
      </c>
    </row>
    <row r="1585" spans="1:10" x14ac:dyDescent="0.25">
      <c r="A1585" s="32" t="s">
        <v>103</v>
      </c>
      <c r="B1585" s="32">
        <f t="shared" si="464"/>
        <v>2048</v>
      </c>
      <c r="C1585" s="33" t="s">
        <v>14</v>
      </c>
      <c r="D1585" s="34" t="s">
        <v>1999</v>
      </c>
      <c r="E1585" s="35" t="str">
        <f t="shared" si="460"/>
        <v>PSNP'!</v>
      </c>
      <c r="F1585" s="34" t="str">
        <f t="shared" si="461"/>
        <v>C:\Users\jaime.benazar\Quorum Business Solutions\Ecopetrol Prometeo - Documents\Planning Space Implementation\3. Analysis &amp; Design\Design\FC22\DRR Jaime\Por presentar a ECP\Cantagallo\Yarigui-Cantagallo\[YARIGUI-CANTAGALLO_CF_SEC_07-Feb-2024Rev2.xlsx]D-PSNP'!</v>
      </c>
      <c r="G1585" s="32" t="s">
        <v>113</v>
      </c>
      <c r="H1585" s="33">
        <f t="shared" si="462"/>
        <v>37</v>
      </c>
      <c r="I1585" s="33" t="str">
        <f t="shared" si="463"/>
        <v>='C:\Users\jaime.benazar\Quorum Business Solutions\Ecopetrol Prometeo - Documents\Planning Space Implementation\3. Analysis &amp; Design\Design\FC22\DRR Jaime\Por presentar a ECP\Cantagallo\Yarigui-Cantagallo\[YARIGUI-CANTAGALLO_CF_SEC_07-Feb-2024Rev2.xlsx]D-PSNP'!$CA$37</v>
      </c>
      <c r="J1585" s="37" t="s">
        <v>3542</v>
      </c>
    </row>
    <row r="1586" spans="1:10" x14ac:dyDescent="0.25">
      <c r="A1586" s="32" t="s">
        <v>103</v>
      </c>
      <c r="B1586" s="32">
        <f t="shared" si="464"/>
        <v>2049</v>
      </c>
      <c r="C1586" s="33" t="s">
        <v>14</v>
      </c>
      <c r="D1586" s="34" t="s">
        <v>1999</v>
      </c>
      <c r="E1586" s="35" t="str">
        <f t="shared" si="460"/>
        <v>PSNP'!</v>
      </c>
      <c r="F1586" s="34" t="str">
        <f t="shared" si="461"/>
        <v>C:\Users\jaime.benazar\Quorum Business Solutions\Ecopetrol Prometeo - Documents\Planning Space Implementation\3. Analysis &amp; Design\Design\FC22\DRR Jaime\Por presentar a ECP\Cantagallo\Yarigui-Cantagallo\[YARIGUI-CANTAGALLO_CF_SEC_07-Feb-2024Rev2.xlsx]D-PSNP'!</v>
      </c>
      <c r="G1586" s="32" t="s">
        <v>113</v>
      </c>
      <c r="H1586" s="33">
        <f t="shared" si="462"/>
        <v>38</v>
      </c>
      <c r="I1586" s="33" t="str">
        <f t="shared" si="463"/>
        <v>='C:\Users\jaime.benazar\Quorum Business Solutions\Ecopetrol Prometeo - Documents\Planning Space Implementation\3. Analysis &amp; Design\Design\FC22\DRR Jaime\Por presentar a ECP\Cantagallo\Yarigui-Cantagallo\[YARIGUI-CANTAGALLO_CF_SEC_07-Feb-2024Rev2.xlsx]D-PSNP'!$CA$38</v>
      </c>
      <c r="J1586" s="37" t="s">
        <v>3543</v>
      </c>
    </row>
    <row r="1587" spans="1:10" x14ac:dyDescent="0.25">
      <c r="A1587" s="32" t="s">
        <v>103</v>
      </c>
      <c r="B1587" s="32">
        <f t="shared" si="464"/>
        <v>2050</v>
      </c>
      <c r="C1587" s="33" t="s">
        <v>14</v>
      </c>
      <c r="D1587" s="34" t="s">
        <v>1999</v>
      </c>
      <c r="E1587" s="35" t="str">
        <f t="shared" si="460"/>
        <v>PSNP'!</v>
      </c>
      <c r="F1587" s="34" t="str">
        <f t="shared" si="461"/>
        <v>C:\Users\jaime.benazar\Quorum Business Solutions\Ecopetrol Prometeo - Documents\Planning Space Implementation\3. Analysis &amp; Design\Design\FC22\DRR Jaime\Por presentar a ECP\Cantagallo\Yarigui-Cantagallo\[YARIGUI-CANTAGALLO_CF_SEC_07-Feb-2024Rev2.xlsx]D-PSNP'!</v>
      </c>
      <c r="G1587" s="32" t="s">
        <v>113</v>
      </c>
      <c r="H1587" s="33">
        <f t="shared" si="462"/>
        <v>39</v>
      </c>
      <c r="I1587" s="33" t="str">
        <f t="shared" si="463"/>
        <v>='C:\Users\jaime.benazar\Quorum Business Solutions\Ecopetrol Prometeo - Documents\Planning Space Implementation\3. Analysis &amp; Design\Design\FC22\DRR Jaime\Por presentar a ECP\Cantagallo\Yarigui-Cantagallo\[YARIGUI-CANTAGALLO_CF_SEC_07-Feb-2024Rev2.xlsx]D-PSNP'!$CA$39</v>
      </c>
      <c r="J1587" s="37" t="s">
        <v>3544</v>
      </c>
    </row>
    <row r="1588" spans="1:10" x14ac:dyDescent="0.25">
      <c r="A1588" s="32" t="s">
        <v>103</v>
      </c>
      <c r="B1588" s="32">
        <f t="shared" si="464"/>
        <v>2051</v>
      </c>
      <c r="C1588" s="33" t="s">
        <v>14</v>
      </c>
      <c r="D1588" s="34" t="s">
        <v>1999</v>
      </c>
      <c r="E1588" s="35" t="str">
        <f t="shared" si="460"/>
        <v>PSNP'!</v>
      </c>
      <c r="F1588" s="34" t="str">
        <f t="shared" si="461"/>
        <v>C:\Users\jaime.benazar\Quorum Business Solutions\Ecopetrol Prometeo - Documents\Planning Space Implementation\3. Analysis &amp; Design\Design\FC22\DRR Jaime\Por presentar a ECP\Cantagallo\Yarigui-Cantagallo\[YARIGUI-CANTAGALLO_CF_SEC_07-Feb-2024Rev2.xlsx]D-PSNP'!</v>
      </c>
      <c r="G1588" s="32" t="s">
        <v>113</v>
      </c>
      <c r="H1588" s="33">
        <f t="shared" si="462"/>
        <v>40</v>
      </c>
      <c r="I1588" s="33" t="str">
        <f t="shared" si="463"/>
        <v>='C:\Users\jaime.benazar\Quorum Business Solutions\Ecopetrol Prometeo - Documents\Planning Space Implementation\3. Analysis &amp; Design\Design\FC22\DRR Jaime\Por presentar a ECP\Cantagallo\Yarigui-Cantagallo\[YARIGUI-CANTAGALLO_CF_SEC_07-Feb-2024Rev2.xlsx]D-PSNP'!$CA$40</v>
      </c>
      <c r="J1588" s="37" t="s">
        <v>3545</v>
      </c>
    </row>
    <row r="1589" spans="1:10" x14ac:dyDescent="0.25">
      <c r="A1589" s="32" t="s">
        <v>103</v>
      </c>
      <c r="B1589" s="32">
        <f t="shared" si="464"/>
        <v>2052</v>
      </c>
      <c r="C1589" s="33" t="s">
        <v>14</v>
      </c>
      <c r="D1589" s="34" t="s">
        <v>1999</v>
      </c>
      <c r="E1589" s="35" t="str">
        <f t="shared" si="460"/>
        <v>PSNP'!</v>
      </c>
      <c r="F1589" s="34" t="str">
        <f t="shared" si="461"/>
        <v>C:\Users\jaime.benazar\Quorum Business Solutions\Ecopetrol Prometeo - Documents\Planning Space Implementation\3. Analysis &amp; Design\Design\FC22\DRR Jaime\Por presentar a ECP\Cantagallo\Yarigui-Cantagallo\[YARIGUI-CANTAGALLO_CF_SEC_07-Feb-2024Rev2.xlsx]D-PSNP'!</v>
      </c>
      <c r="G1589" s="32" t="s">
        <v>113</v>
      </c>
      <c r="H1589" s="33">
        <f t="shared" si="462"/>
        <v>41</v>
      </c>
      <c r="I1589" s="33" t="str">
        <f t="shared" si="463"/>
        <v>='C:\Users\jaime.benazar\Quorum Business Solutions\Ecopetrol Prometeo - Documents\Planning Space Implementation\3. Analysis &amp; Design\Design\FC22\DRR Jaime\Por presentar a ECP\Cantagallo\Yarigui-Cantagallo\[YARIGUI-CANTAGALLO_CF_SEC_07-Feb-2024Rev2.xlsx]D-PSNP'!$CA$41</v>
      </c>
      <c r="J1589" s="37" t="s">
        <v>3546</v>
      </c>
    </row>
    <row r="1590" spans="1:10" x14ac:dyDescent="0.25">
      <c r="A1590" s="32" t="s">
        <v>103</v>
      </c>
      <c r="B1590" s="32">
        <f t="shared" si="464"/>
        <v>2053</v>
      </c>
      <c r="C1590" s="33" t="s">
        <v>14</v>
      </c>
      <c r="D1590" s="34" t="s">
        <v>1999</v>
      </c>
      <c r="E1590" s="35" t="str">
        <f t="shared" si="460"/>
        <v>PSNP'!</v>
      </c>
      <c r="F1590" s="34" t="str">
        <f t="shared" si="461"/>
        <v>C:\Users\jaime.benazar\Quorum Business Solutions\Ecopetrol Prometeo - Documents\Planning Space Implementation\3. Analysis &amp; Design\Design\FC22\DRR Jaime\Por presentar a ECP\Cantagallo\Yarigui-Cantagallo\[YARIGUI-CANTAGALLO_CF_SEC_07-Feb-2024Rev2.xlsx]D-PSNP'!</v>
      </c>
      <c r="G1590" s="32" t="s">
        <v>113</v>
      </c>
      <c r="H1590" s="33">
        <f t="shared" si="462"/>
        <v>42</v>
      </c>
      <c r="I1590" s="33" t="str">
        <f t="shared" si="463"/>
        <v>='C:\Users\jaime.benazar\Quorum Business Solutions\Ecopetrol Prometeo - Documents\Planning Space Implementation\3. Analysis &amp; Design\Design\FC22\DRR Jaime\Por presentar a ECP\Cantagallo\Yarigui-Cantagallo\[YARIGUI-CANTAGALLO_CF_SEC_07-Feb-2024Rev2.xlsx]D-PSNP'!$CA$42</v>
      </c>
      <c r="J1590" s="37" t="s">
        <v>3547</v>
      </c>
    </row>
    <row r="1591" spans="1:10" x14ac:dyDescent="0.25">
      <c r="A1591" s="32" t="s">
        <v>103</v>
      </c>
      <c r="B1591" s="32">
        <f t="shared" si="464"/>
        <v>2054</v>
      </c>
      <c r="C1591" s="33" t="s">
        <v>14</v>
      </c>
      <c r="D1591" s="34" t="s">
        <v>1999</v>
      </c>
      <c r="E1591" s="35" t="str">
        <f t="shared" si="460"/>
        <v>PSNP'!</v>
      </c>
      <c r="F1591" s="34" t="str">
        <f t="shared" si="461"/>
        <v>C:\Users\jaime.benazar\Quorum Business Solutions\Ecopetrol Prometeo - Documents\Planning Space Implementation\3. Analysis &amp; Design\Design\FC22\DRR Jaime\Por presentar a ECP\Cantagallo\Yarigui-Cantagallo\[YARIGUI-CANTAGALLO_CF_SEC_07-Feb-2024Rev2.xlsx]D-PSNP'!</v>
      </c>
      <c r="G1591" s="32" t="s">
        <v>113</v>
      </c>
      <c r="H1591" s="33">
        <f t="shared" si="462"/>
        <v>43</v>
      </c>
      <c r="I1591" s="33" t="str">
        <f t="shared" si="463"/>
        <v>='C:\Users\jaime.benazar\Quorum Business Solutions\Ecopetrol Prometeo - Documents\Planning Space Implementation\3. Analysis &amp; Design\Design\FC22\DRR Jaime\Por presentar a ECP\Cantagallo\Yarigui-Cantagallo\[YARIGUI-CANTAGALLO_CF_SEC_07-Feb-2024Rev2.xlsx]D-PSNP'!$CA$43</v>
      </c>
      <c r="J1591" s="37" t="s">
        <v>3548</v>
      </c>
    </row>
    <row r="1592" spans="1:10" x14ac:dyDescent="0.25">
      <c r="A1592" s="32" t="s">
        <v>103</v>
      </c>
      <c r="B1592" s="32">
        <f t="shared" si="464"/>
        <v>2055</v>
      </c>
      <c r="C1592" s="33" t="s">
        <v>14</v>
      </c>
      <c r="D1592" s="34" t="s">
        <v>1999</v>
      </c>
      <c r="E1592" s="35" t="str">
        <f t="shared" si="460"/>
        <v>PSNP'!</v>
      </c>
      <c r="F1592" s="34" t="str">
        <f t="shared" si="461"/>
        <v>C:\Users\jaime.benazar\Quorum Business Solutions\Ecopetrol Prometeo - Documents\Planning Space Implementation\3. Analysis &amp; Design\Design\FC22\DRR Jaime\Por presentar a ECP\Cantagallo\Yarigui-Cantagallo\[YARIGUI-CANTAGALLO_CF_SEC_07-Feb-2024Rev2.xlsx]D-PSNP'!</v>
      </c>
      <c r="G1592" s="32" t="s">
        <v>113</v>
      </c>
      <c r="H1592" s="33">
        <f t="shared" si="462"/>
        <v>44</v>
      </c>
      <c r="I1592" s="33" t="str">
        <f t="shared" si="463"/>
        <v>='C:\Users\jaime.benazar\Quorum Business Solutions\Ecopetrol Prometeo - Documents\Planning Space Implementation\3. Analysis &amp; Design\Design\FC22\DRR Jaime\Por presentar a ECP\Cantagallo\Yarigui-Cantagallo\[YARIGUI-CANTAGALLO_CF_SEC_07-Feb-2024Rev2.xlsx]D-PSNP'!$CA$44</v>
      </c>
      <c r="J1592" s="37" t="s">
        <v>3549</v>
      </c>
    </row>
    <row r="1593" spans="1:10" x14ac:dyDescent="0.25">
      <c r="A1593" s="32" t="s">
        <v>103</v>
      </c>
      <c r="B1593" s="32">
        <f t="shared" si="464"/>
        <v>2056</v>
      </c>
      <c r="C1593" s="33" t="s">
        <v>14</v>
      </c>
      <c r="D1593" s="34" t="s">
        <v>1999</v>
      </c>
      <c r="E1593" s="35" t="str">
        <f t="shared" si="460"/>
        <v>PSNP'!</v>
      </c>
      <c r="F1593" s="34" t="str">
        <f t="shared" si="461"/>
        <v>C:\Users\jaime.benazar\Quorum Business Solutions\Ecopetrol Prometeo - Documents\Planning Space Implementation\3. Analysis &amp; Design\Design\FC22\DRR Jaime\Por presentar a ECP\Cantagallo\Yarigui-Cantagallo\[YARIGUI-CANTAGALLO_CF_SEC_07-Feb-2024Rev2.xlsx]D-PSNP'!</v>
      </c>
      <c r="G1593" s="32" t="s">
        <v>113</v>
      </c>
      <c r="H1593" s="33">
        <f t="shared" si="462"/>
        <v>45</v>
      </c>
      <c r="I1593" s="33" t="str">
        <f t="shared" si="463"/>
        <v>='C:\Users\jaime.benazar\Quorum Business Solutions\Ecopetrol Prometeo - Documents\Planning Space Implementation\3. Analysis &amp; Design\Design\FC22\DRR Jaime\Por presentar a ECP\Cantagallo\Yarigui-Cantagallo\[YARIGUI-CANTAGALLO_CF_SEC_07-Feb-2024Rev2.xlsx]D-PSNP'!$CA$45</v>
      </c>
      <c r="J1593" s="37" t="s">
        <v>3550</v>
      </c>
    </row>
    <row r="1594" spans="1:10" x14ac:dyDescent="0.25">
      <c r="A1594" s="32" t="s">
        <v>103</v>
      </c>
      <c r="B1594" s="32">
        <f t="shared" si="464"/>
        <v>2057</v>
      </c>
      <c r="C1594" s="33" t="s">
        <v>14</v>
      </c>
      <c r="D1594" s="34" t="s">
        <v>1999</v>
      </c>
      <c r="E1594" s="35" t="str">
        <f t="shared" si="460"/>
        <v>PSNP'!</v>
      </c>
      <c r="F1594" s="34" t="str">
        <f t="shared" si="461"/>
        <v>C:\Users\jaime.benazar\Quorum Business Solutions\Ecopetrol Prometeo - Documents\Planning Space Implementation\3. Analysis &amp; Design\Design\FC22\DRR Jaime\Por presentar a ECP\Cantagallo\Yarigui-Cantagallo\[YARIGUI-CANTAGALLO_CF_SEC_07-Feb-2024Rev2.xlsx]D-PSNP'!</v>
      </c>
      <c r="G1594" s="32" t="s">
        <v>113</v>
      </c>
      <c r="H1594" s="33">
        <f t="shared" si="462"/>
        <v>46</v>
      </c>
      <c r="I1594" s="33" t="str">
        <f t="shared" si="463"/>
        <v>='C:\Users\jaime.benazar\Quorum Business Solutions\Ecopetrol Prometeo - Documents\Planning Space Implementation\3. Analysis &amp; Design\Design\FC22\DRR Jaime\Por presentar a ECP\Cantagallo\Yarigui-Cantagallo\[YARIGUI-CANTAGALLO_CF_SEC_07-Feb-2024Rev2.xlsx]D-PSNP'!$CA$46</v>
      </c>
      <c r="J1594" s="37" t="s">
        <v>3551</v>
      </c>
    </row>
    <row r="1595" spans="1:10" x14ac:dyDescent="0.25">
      <c r="A1595" s="32" t="s">
        <v>103</v>
      </c>
      <c r="B1595" s="32">
        <f t="shared" si="464"/>
        <v>2058</v>
      </c>
      <c r="C1595" s="33" t="s">
        <v>14</v>
      </c>
      <c r="D1595" s="34" t="s">
        <v>1999</v>
      </c>
      <c r="E1595" s="35" t="str">
        <f t="shared" si="460"/>
        <v>PSNP'!</v>
      </c>
      <c r="F1595" s="34" t="str">
        <f t="shared" si="461"/>
        <v>C:\Users\jaime.benazar\Quorum Business Solutions\Ecopetrol Prometeo - Documents\Planning Space Implementation\3. Analysis &amp; Design\Design\FC22\DRR Jaime\Por presentar a ECP\Cantagallo\Yarigui-Cantagallo\[YARIGUI-CANTAGALLO_CF_SEC_07-Feb-2024Rev2.xlsx]D-PSNP'!</v>
      </c>
      <c r="G1595" s="32" t="s">
        <v>113</v>
      </c>
      <c r="H1595" s="33">
        <f t="shared" si="462"/>
        <v>47</v>
      </c>
      <c r="I1595" s="33" t="str">
        <f t="shared" si="463"/>
        <v>='C:\Users\jaime.benazar\Quorum Business Solutions\Ecopetrol Prometeo - Documents\Planning Space Implementation\3. Analysis &amp; Design\Design\FC22\DRR Jaime\Por presentar a ECP\Cantagallo\Yarigui-Cantagallo\[YARIGUI-CANTAGALLO_CF_SEC_07-Feb-2024Rev2.xlsx]D-PSNP'!$CA$47</v>
      </c>
      <c r="J1595" s="37" t="s">
        <v>3552</v>
      </c>
    </row>
    <row r="1596" spans="1:10" x14ac:dyDescent="0.25">
      <c r="A1596" s="32" t="s">
        <v>103</v>
      </c>
      <c r="B1596" s="32">
        <f t="shared" si="464"/>
        <v>2059</v>
      </c>
      <c r="C1596" s="33" t="s">
        <v>14</v>
      </c>
      <c r="D1596" s="34" t="s">
        <v>1999</v>
      </c>
      <c r="E1596" s="35" t="str">
        <f t="shared" si="460"/>
        <v>PSNP'!</v>
      </c>
      <c r="F1596" s="34" t="str">
        <f t="shared" si="461"/>
        <v>C:\Users\jaime.benazar\Quorum Business Solutions\Ecopetrol Prometeo - Documents\Planning Space Implementation\3. Analysis &amp; Design\Design\FC22\DRR Jaime\Por presentar a ECP\Cantagallo\Yarigui-Cantagallo\[YARIGUI-CANTAGALLO_CF_SEC_07-Feb-2024Rev2.xlsx]D-PSNP'!</v>
      </c>
      <c r="G1596" s="32" t="s">
        <v>113</v>
      </c>
      <c r="H1596" s="33">
        <f t="shared" si="462"/>
        <v>48</v>
      </c>
      <c r="I1596" s="33" t="str">
        <f t="shared" si="463"/>
        <v>='C:\Users\jaime.benazar\Quorum Business Solutions\Ecopetrol Prometeo - Documents\Planning Space Implementation\3. Analysis &amp; Design\Design\FC22\DRR Jaime\Por presentar a ECP\Cantagallo\Yarigui-Cantagallo\[YARIGUI-CANTAGALLO_CF_SEC_07-Feb-2024Rev2.xlsx]D-PSNP'!$CA$48</v>
      </c>
      <c r="J1596" s="37" t="s">
        <v>3553</v>
      </c>
    </row>
    <row r="1597" spans="1:10" x14ac:dyDescent="0.25">
      <c r="A1597" s="32" t="s">
        <v>28</v>
      </c>
      <c r="B1597" s="32"/>
      <c r="C1597" s="33" t="s">
        <v>14</v>
      </c>
      <c r="D1597" s="34"/>
      <c r="E1597" s="35"/>
      <c r="F1597" s="34"/>
      <c r="G1597" s="32"/>
      <c r="H1597" s="33"/>
      <c r="I1597" s="33"/>
      <c r="J1597" s="33"/>
    </row>
    <row r="1598" spans="1:10" x14ac:dyDescent="0.25">
      <c r="A1598" s="32" t="s">
        <v>104</v>
      </c>
      <c r="B1598" s="32">
        <v>2023</v>
      </c>
      <c r="C1598" s="33" t="s">
        <v>14</v>
      </c>
      <c r="D1598" s="34" t="s">
        <v>1999</v>
      </c>
      <c r="E1598" s="35" t="str">
        <f t="shared" ref="E1598:E1618" si="465">_xlfn.CONCAT(A1598,"'!")</f>
        <v>PSND'!</v>
      </c>
      <c r="F1598" s="34" t="str">
        <f t="shared" ref="F1598:F1618" si="466">_xlfn.CONCAT(D1598:E1598)</f>
        <v>C:\Users\jaime.benazar\Quorum Business Solutions\Ecopetrol Prometeo - Documents\Planning Space Implementation\3. Analysis &amp; Design\Design\FC22\DRR Jaime\Por presentar a ECP\Cantagallo\Yarigui-Cantagallo\[YARIGUI-CANTAGALLO_CF_SEC_07-Feb-2024Rev2.xlsx]D-PSND'!</v>
      </c>
      <c r="G1598" s="32" t="s">
        <v>113</v>
      </c>
      <c r="H1598" s="33">
        <v>12</v>
      </c>
      <c r="I1598" s="33" t="str">
        <f t="shared" si="445"/>
        <v>='C:\Users\jaime.benazar\Quorum Business Solutions\Ecopetrol Prometeo - Documents\Planning Space Implementation\3. Analysis &amp; Design\Design\FC22\DRR Jaime\Por presentar a ECP\Cantagallo\Yarigui-Cantagallo\[YARIGUI-CANTAGALLO_CF_SEC_07-Feb-2024Rev2.xlsx]D-PSND'!$CA$12</v>
      </c>
      <c r="J1598" s="37" t="s">
        <v>3554</v>
      </c>
    </row>
    <row r="1599" spans="1:10" x14ac:dyDescent="0.25">
      <c r="A1599" s="32" t="s">
        <v>104</v>
      </c>
      <c r="B1599" s="32">
        <f>+B1598+1</f>
        <v>2024</v>
      </c>
      <c r="C1599" s="33" t="s">
        <v>14</v>
      </c>
      <c r="D1599" s="34" t="s">
        <v>1999</v>
      </c>
      <c r="E1599" s="35" t="str">
        <f t="shared" si="465"/>
        <v>PSND'!</v>
      </c>
      <c r="F1599" s="34" t="str">
        <f t="shared" si="466"/>
        <v>C:\Users\jaime.benazar\Quorum Business Solutions\Ecopetrol Prometeo - Documents\Planning Space Implementation\3. Analysis &amp; Design\Design\FC22\DRR Jaime\Por presentar a ECP\Cantagallo\Yarigui-Cantagallo\[YARIGUI-CANTAGALLO_CF_SEC_07-Feb-2024Rev2.xlsx]D-PSND'!</v>
      </c>
      <c r="G1599" s="32" t="s">
        <v>113</v>
      </c>
      <c r="H1599" s="33">
        <f t="shared" ref="H1599:H1618" si="467">IF(A1599&lt;&gt;A1598,12,H1598+1)</f>
        <v>13</v>
      </c>
      <c r="I1599" s="33" t="str">
        <f t="shared" si="445"/>
        <v>='C:\Users\jaime.benazar\Quorum Business Solutions\Ecopetrol Prometeo - Documents\Planning Space Implementation\3. Analysis &amp; Design\Design\FC22\DRR Jaime\Por presentar a ECP\Cantagallo\Yarigui-Cantagallo\[YARIGUI-CANTAGALLO_CF_SEC_07-Feb-2024Rev2.xlsx]D-PSND'!$CA$13</v>
      </c>
      <c r="J1599" s="37" t="s">
        <v>3555</v>
      </c>
    </row>
    <row r="1600" spans="1:10" x14ac:dyDescent="0.25">
      <c r="A1600" s="32" t="s">
        <v>104</v>
      </c>
      <c r="B1600" s="32">
        <f t="shared" ref="B1600:B1611" si="468">+B1599+1</f>
        <v>2025</v>
      </c>
      <c r="C1600" s="33" t="s">
        <v>14</v>
      </c>
      <c r="D1600" s="34" t="s">
        <v>1999</v>
      </c>
      <c r="E1600" s="35" t="str">
        <f t="shared" si="465"/>
        <v>PSND'!</v>
      </c>
      <c r="F1600" s="34" t="str">
        <f t="shared" si="466"/>
        <v>C:\Users\jaime.benazar\Quorum Business Solutions\Ecopetrol Prometeo - Documents\Planning Space Implementation\3. Analysis &amp; Design\Design\FC22\DRR Jaime\Por presentar a ECP\Cantagallo\Yarigui-Cantagallo\[YARIGUI-CANTAGALLO_CF_SEC_07-Feb-2024Rev2.xlsx]D-PSND'!</v>
      </c>
      <c r="G1600" s="32" t="s">
        <v>113</v>
      </c>
      <c r="H1600" s="33">
        <f t="shared" si="467"/>
        <v>14</v>
      </c>
      <c r="I1600" s="33" t="str">
        <f t="shared" si="445"/>
        <v>='C:\Users\jaime.benazar\Quorum Business Solutions\Ecopetrol Prometeo - Documents\Planning Space Implementation\3. Analysis &amp; Design\Design\FC22\DRR Jaime\Por presentar a ECP\Cantagallo\Yarigui-Cantagallo\[YARIGUI-CANTAGALLO_CF_SEC_07-Feb-2024Rev2.xlsx]D-PSND'!$CA$14</v>
      </c>
      <c r="J1600" s="37" t="s">
        <v>3556</v>
      </c>
    </row>
    <row r="1601" spans="1:10" x14ac:dyDescent="0.25">
      <c r="A1601" s="32" t="s">
        <v>104</v>
      </c>
      <c r="B1601" s="32">
        <f t="shared" si="468"/>
        <v>2026</v>
      </c>
      <c r="C1601" s="33" t="s">
        <v>14</v>
      </c>
      <c r="D1601" s="34" t="s">
        <v>1999</v>
      </c>
      <c r="E1601" s="35" t="str">
        <f t="shared" si="465"/>
        <v>PSND'!</v>
      </c>
      <c r="F1601" s="34" t="str">
        <f t="shared" si="466"/>
        <v>C:\Users\jaime.benazar\Quorum Business Solutions\Ecopetrol Prometeo - Documents\Planning Space Implementation\3. Analysis &amp; Design\Design\FC22\DRR Jaime\Por presentar a ECP\Cantagallo\Yarigui-Cantagallo\[YARIGUI-CANTAGALLO_CF_SEC_07-Feb-2024Rev2.xlsx]D-PSND'!</v>
      </c>
      <c r="G1601" s="32" t="s">
        <v>113</v>
      </c>
      <c r="H1601" s="33">
        <f t="shared" si="467"/>
        <v>15</v>
      </c>
      <c r="I1601" s="33" t="str">
        <f t="shared" si="445"/>
        <v>='C:\Users\jaime.benazar\Quorum Business Solutions\Ecopetrol Prometeo - Documents\Planning Space Implementation\3. Analysis &amp; Design\Design\FC22\DRR Jaime\Por presentar a ECP\Cantagallo\Yarigui-Cantagallo\[YARIGUI-CANTAGALLO_CF_SEC_07-Feb-2024Rev2.xlsx]D-PSND'!$CA$15</v>
      </c>
      <c r="J1601" s="37" t="s">
        <v>3557</v>
      </c>
    </row>
    <row r="1602" spans="1:10" x14ac:dyDescent="0.25">
      <c r="A1602" s="32" t="s">
        <v>104</v>
      </c>
      <c r="B1602" s="32">
        <f t="shared" si="468"/>
        <v>2027</v>
      </c>
      <c r="C1602" s="33" t="s">
        <v>14</v>
      </c>
      <c r="D1602" s="34" t="s">
        <v>1999</v>
      </c>
      <c r="E1602" s="35" t="str">
        <f t="shared" si="465"/>
        <v>PSND'!</v>
      </c>
      <c r="F1602" s="34" t="str">
        <f t="shared" si="466"/>
        <v>C:\Users\jaime.benazar\Quorum Business Solutions\Ecopetrol Prometeo - Documents\Planning Space Implementation\3. Analysis &amp; Design\Design\FC22\DRR Jaime\Por presentar a ECP\Cantagallo\Yarigui-Cantagallo\[YARIGUI-CANTAGALLO_CF_SEC_07-Feb-2024Rev2.xlsx]D-PSND'!</v>
      </c>
      <c r="G1602" s="32" t="s">
        <v>113</v>
      </c>
      <c r="H1602" s="33">
        <f t="shared" si="467"/>
        <v>16</v>
      </c>
      <c r="I1602" s="33" t="str">
        <f t="shared" si="445"/>
        <v>='C:\Users\jaime.benazar\Quorum Business Solutions\Ecopetrol Prometeo - Documents\Planning Space Implementation\3. Analysis &amp; Design\Design\FC22\DRR Jaime\Por presentar a ECP\Cantagallo\Yarigui-Cantagallo\[YARIGUI-CANTAGALLO_CF_SEC_07-Feb-2024Rev2.xlsx]D-PSND'!$CA$16</v>
      </c>
      <c r="J1602" s="37" t="s">
        <v>3558</v>
      </c>
    </row>
    <row r="1603" spans="1:10" x14ac:dyDescent="0.25">
      <c r="A1603" s="32" t="s">
        <v>104</v>
      </c>
      <c r="B1603" s="32">
        <f t="shared" si="468"/>
        <v>2028</v>
      </c>
      <c r="C1603" s="33" t="s">
        <v>14</v>
      </c>
      <c r="D1603" s="34" t="s">
        <v>1999</v>
      </c>
      <c r="E1603" s="35" t="str">
        <f t="shared" si="465"/>
        <v>PSND'!</v>
      </c>
      <c r="F1603" s="34" t="str">
        <f t="shared" si="466"/>
        <v>C:\Users\jaime.benazar\Quorum Business Solutions\Ecopetrol Prometeo - Documents\Planning Space Implementation\3. Analysis &amp; Design\Design\FC22\DRR Jaime\Por presentar a ECP\Cantagallo\Yarigui-Cantagallo\[YARIGUI-CANTAGALLO_CF_SEC_07-Feb-2024Rev2.xlsx]D-PSND'!</v>
      </c>
      <c r="G1603" s="32" t="s">
        <v>113</v>
      </c>
      <c r="H1603" s="33">
        <f t="shared" si="467"/>
        <v>17</v>
      </c>
      <c r="I1603" s="33" t="str">
        <f t="shared" si="445"/>
        <v>='C:\Users\jaime.benazar\Quorum Business Solutions\Ecopetrol Prometeo - Documents\Planning Space Implementation\3. Analysis &amp; Design\Design\FC22\DRR Jaime\Por presentar a ECP\Cantagallo\Yarigui-Cantagallo\[YARIGUI-CANTAGALLO_CF_SEC_07-Feb-2024Rev2.xlsx]D-PSND'!$CA$17</v>
      </c>
      <c r="J1603" s="37" t="s">
        <v>3559</v>
      </c>
    </row>
    <row r="1604" spans="1:10" x14ac:dyDescent="0.25">
      <c r="A1604" s="32" t="s">
        <v>104</v>
      </c>
      <c r="B1604" s="32">
        <f t="shared" si="468"/>
        <v>2029</v>
      </c>
      <c r="C1604" s="33" t="s">
        <v>14</v>
      </c>
      <c r="D1604" s="34" t="s">
        <v>1999</v>
      </c>
      <c r="E1604" s="35" t="str">
        <f t="shared" si="465"/>
        <v>PSND'!</v>
      </c>
      <c r="F1604" s="34" t="str">
        <f t="shared" si="466"/>
        <v>C:\Users\jaime.benazar\Quorum Business Solutions\Ecopetrol Prometeo - Documents\Planning Space Implementation\3. Analysis &amp; Design\Design\FC22\DRR Jaime\Por presentar a ECP\Cantagallo\Yarigui-Cantagallo\[YARIGUI-CANTAGALLO_CF_SEC_07-Feb-2024Rev2.xlsx]D-PSND'!</v>
      </c>
      <c r="G1604" s="32" t="s">
        <v>113</v>
      </c>
      <c r="H1604" s="33">
        <f t="shared" si="467"/>
        <v>18</v>
      </c>
      <c r="I1604" s="33" t="str">
        <f t="shared" si="445"/>
        <v>='C:\Users\jaime.benazar\Quorum Business Solutions\Ecopetrol Prometeo - Documents\Planning Space Implementation\3. Analysis &amp; Design\Design\FC22\DRR Jaime\Por presentar a ECP\Cantagallo\Yarigui-Cantagallo\[YARIGUI-CANTAGALLO_CF_SEC_07-Feb-2024Rev2.xlsx]D-PSND'!$CA$18</v>
      </c>
      <c r="J1604" s="37" t="s">
        <v>3560</v>
      </c>
    </row>
    <row r="1605" spans="1:10" x14ac:dyDescent="0.25">
      <c r="A1605" s="32" t="s">
        <v>104</v>
      </c>
      <c r="B1605" s="32">
        <f t="shared" si="468"/>
        <v>2030</v>
      </c>
      <c r="C1605" s="33" t="s">
        <v>14</v>
      </c>
      <c r="D1605" s="34" t="s">
        <v>1999</v>
      </c>
      <c r="E1605" s="35" t="str">
        <f t="shared" si="465"/>
        <v>PSND'!</v>
      </c>
      <c r="F1605" s="34" t="str">
        <f t="shared" si="466"/>
        <v>C:\Users\jaime.benazar\Quorum Business Solutions\Ecopetrol Prometeo - Documents\Planning Space Implementation\3. Analysis &amp; Design\Design\FC22\DRR Jaime\Por presentar a ECP\Cantagallo\Yarigui-Cantagallo\[YARIGUI-CANTAGALLO_CF_SEC_07-Feb-2024Rev2.xlsx]D-PSND'!</v>
      </c>
      <c r="G1605" s="32" t="s">
        <v>113</v>
      </c>
      <c r="H1605" s="33">
        <f t="shared" si="467"/>
        <v>19</v>
      </c>
      <c r="I1605" s="33" t="str">
        <f t="shared" si="445"/>
        <v>='C:\Users\jaime.benazar\Quorum Business Solutions\Ecopetrol Prometeo - Documents\Planning Space Implementation\3. Analysis &amp; Design\Design\FC22\DRR Jaime\Por presentar a ECP\Cantagallo\Yarigui-Cantagallo\[YARIGUI-CANTAGALLO_CF_SEC_07-Feb-2024Rev2.xlsx]D-PSND'!$CA$19</v>
      </c>
      <c r="J1605" s="37" t="s">
        <v>3561</v>
      </c>
    </row>
    <row r="1606" spans="1:10" x14ac:dyDescent="0.25">
      <c r="A1606" s="32" t="s">
        <v>104</v>
      </c>
      <c r="B1606" s="32">
        <f t="shared" si="468"/>
        <v>2031</v>
      </c>
      <c r="C1606" s="33" t="s">
        <v>14</v>
      </c>
      <c r="D1606" s="34" t="s">
        <v>1999</v>
      </c>
      <c r="E1606" s="35" t="str">
        <f t="shared" si="465"/>
        <v>PSND'!</v>
      </c>
      <c r="F1606" s="34" t="str">
        <f t="shared" si="466"/>
        <v>C:\Users\jaime.benazar\Quorum Business Solutions\Ecopetrol Prometeo - Documents\Planning Space Implementation\3. Analysis &amp; Design\Design\FC22\DRR Jaime\Por presentar a ECP\Cantagallo\Yarigui-Cantagallo\[YARIGUI-CANTAGALLO_CF_SEC_07-Feb-2024Rev2.xlsx]D-PSND'!</v>
      </c>
      <c r="G1606" s="32" t="s">
        <v>113</v>
      </c>
      <c r="H1606" s="33">
        <f t="shared" si="467"/>
        <v>20</v>
      </c>
      <c r="I1606" s="33" t="str">
        <f t="shared" si="445"/>
        <v>='C:\Users\jaime.benazar\Quorum Business Solutions\Ecopetrol Prometeo - Documents\Planning Space Implementation\3. Analysis &amp; Design\Design\FC22\DRR Jaime\Por presentar a ECP\Cantagallo\Yarigui-Cantagallo\[YARIGUI-CANTAGALLO_CF_SEC_07-Feb-2024Rev2.xlsx]D-PSND'!$CA$20</v>
      </c>
      <c r="J1606" s="37" t="s">
        <v>3562</v>
      </c>
    </row>
    <row r="1607" spans="1:10" x14ac:dyDescent="0.25">
      <c r="A1607" s="32" t="s">
        <v>104</v>
      </c>
      <c r="B1607" s="32">
        <f t="shared" si="468"/>
        <v>2032</v>
      </c>
      <c r="C1607" s="33" t="s">
        <v>14</v>
      </c>
      <c r="D1607" s="34" t="s">
        <v>1999</v>
      </c>
      <c r="E1607" s="35" t="str">
        <f t="shared" si="465"/>
        <v>PSND'!</v>
      </c>
      <c r="F1607" s="34" t="str">
        <f t="shared" si="466"/>
        <v>C:\Users\jaime.benazar\Quorum Business Solutions\Ecopetrol Prometeo - Documents\Planning Space Implementation\3. Analysis &amp; Design\Design\FC22\DRR Jaime\Por presentar a ECP\Cantagallo\Yarigui-Cantagallo\[YARIGUI-CANTAGALLO_CF_SEC_07-Feb-2024Rev2.xlsx]D-PSND'!</v>
      </c>
      <c r="G1607" s="32" t="s">
        <v>113</v>
      </c>
      <c r="H1607" s="33">
        <f t="shared" si="467"/>
        <v>21</v>
      </c>
      <c r="I1607" s="33" t="str">
        <f t="shared" si="445"/>
        <v>='C:\Users\jaime.benazar\Quorum Business Solutions\Ecopetrol Prometeo - Documents\Planning Space Implementation\3. Analysis &amp; Design\Design\FC22\DRR Jaime\Por presentar a ECP\Cantagallo\Yarigui-Cantagallo\[YARIGUI-CANTAGALLO_CF_SEC_07-Feb-2024Rev2.xlsx]D-PSND'!$CA$21</v>
      </c>
      <c r="J1607" s="37" t="s">
        <v>3563</v>
      </c>
    </row>
    <row r="1608" spans="1:10" x14ac:dyDescent="0.25">
      <c r="A1608" s="32" t="s">
        <v>104</v>
      </c>
      <c r="B1608" s="32">
        <f t="shared" si="468"/>
        <v>2033</v>
      </c>
      <c r="C1608" s="33" t="s">
        <v>14</v>
      </c>
      <c r="D1608" s="34" t="s">
        <v>1999</v>
      </c>
      <c r="E1608" s="35" t="str">
        <f t="shared" si="465"/>
        <v>PSND'!</v>
      </c>
      <c r="F1608" s="34" t="str">
        <f t="shared" si="466"/>
        <v>C:\Users\jaime.benazar\Quorum Business Solutions\Ecopetrol Prometeo - Documents\Planning Space Implementation\3. Analysis &amp; Design\Design\FC22\DRR Jaime\Por presentar a ECP\Cantagallo\Yarigui-Cantagallo\[YARIGUI-CANTAGALLO_CF_SEC_07-Feb-2024Rev2.xlsx]D-PSND'!</v>
      </c>
      <c r="G1608" s="32" t="s">
        <v>113</v>
      </c>
      <c r="H1608" s="33">
        <f t="shared" si="467"/>
        <v>22</v>
      </c>
      <c r="I1608" s="33" t="str">
        <f t="shared" si="445"/>
        <v>='C:\Users\jaime.benazar\Quorum Business Solutions\Ecopetrol Prometeo - Documents\Planning Space Implementation\3. Analysis &amp; Design\Design\FC22\DRR Jaime\Por presentar a ECP\Cantagallo\Yarigui-Cantagallo\[YARIGUI-CANTAGALLO_CF_SEC_07-Feb-2024Rev2.xlsx]D-PSND'!$CA$22</v>
      </c>
      <c r="J1608" s="37" t="s">
        <v>3564</v>
      </c>
    </row>
    <row r="1609" spans="1:10" x14ac:dyDescent="0.25">
      <c r="A1609" s="32" t="s">
        <v>104</v>
      </c>
      <c r="B1609" s="32">
        <f t="shared" si="468"/>
        <v>2034</v>
      </c>
      <c r="C1609" s="33" t="s">
        <v>14</v>
      </c>
      <c r="D1609" s="34" t="s">
        <v>1999</v>
      </c>
      <c r="E1609" s="35" t="str">
        <f t="shared" si="465"/>
        <v>PSND'!</v>
      </c>
      <c r="F1609" s="34" t="str">
        <f t="shared" si="466"/>
        <v>C:\Users\jaime.benazar\Quorum Business Solutions\Ecopetrol Prometeo - Documents\Planning Space Implementation\3. Analysis &amp; Design\Design\FC22\DRR Jaime\Por presentar a ECP\Cantagallo\Yarigui-Cantagallo\[YARIGUI-CANTAGALLO_CF_SEC_07-Feb-2024Rev2.xlsx]D-PSND'!</v>
      </c>
      <c r="G1609" s="32" t="s">
        <v>113</v>
      </c>
      <c r="H1609" s="33">
        <f t="shared" si="467"/>
        <v>23</v>
      </c>
      <c r="I1609" s="33" t="str">
        <f t="shared" si="445"/>
        <v>='C:\Users\jaime.benazar\Quorum Business Solutions\Ecopetrol Prometeo - Documents\Planning Space Implementation\3. Analysis &amp; Design\Design\FC22\DRR Jaime\Por presentar a ECP\Cantagallo\Yarigui-Cantagallo\[YARIGUI-CANTAGALLO_CF_SEC_07-Feb-2024Rev2.xlsx]D-PSND'!$CA$23</v>
      </c>
      <c r="J1609" s="37" t="s">
        <v>3565</v>
      </c>
    </row>
    <row r="1610" spans="1:10" x14ac:dyDescent="0.25">
      <c r="A1610" s="32" t="s">
        <v>104</v>
      </c>
      <c r="B1610" s="32">
        <f t="shared" si="468"/>
        <v>2035</v>
      </c>
      <c r="C1610" s="33" t="s">
        <v>14</v>
      </c>
      <c r="D1610" s="34" t="s">
        <v>1999</v>
      </c>
      <c r="E1610" s="35" t="str">
        <f t="shared" si="465"/>
        <v>PSND'!</v>
      </c>
      <c r="F1610" s="34" t="str">
        <f t="shared" si="466"/>
        <v>C:\Users\jaime.benazar\Quorum Business Solutions\Ecopetrol Prometeo - Documents\Planning Space Implementation\3. Analysis &amp; Design\Design\FC22\DRR Jaime\Por presentar a ECP\Cantagallo\Yarigui-Cantagallo\[YARIGUI-CANTAGALLO_CF_SEC_07-Feb-2024Rev2.xlsx]D-PSND'!</v>
      </c>
      <c r="G1610" s="32" t="s">
        <v>113</v>
      </c>
      <c r="H1610" s="33">
        <f t="shared" si="467"/>
        <v>24</v>
      </c>
      <c r="I1610" s="33" t="str">
        <f t="shared" si="445"/>
        <v>='C:\Users\jaime.benazar\Quorum Business Solutions\Ecopetrol Prometeo - Documents\Planning Space Implementation\3. Analysis &amp; Design\Design\FC22\DRR Jaime\Por presentar a ECP\Cantagallo\Yarigui-Cantagallo\[YARIGUI-CANTAGALLO_CF_SEC_07-Feb-2024Rev2.xlsx]D-PSND'!$CA$24</v>
      </c>
      <c r="J1610" s="37" t="s">
        <v>3566</v>
      </c>
    </row>
    <row r="1611" spans="1:10" x14ac:dyDescent="0.25">
      <c r="A1611" s="32" t="s">
        <v>104</v>
      </c>
      <c r="B1611" s="32">
        <f t="shared" si="468"/>
        <v>2036</v>
      </c>
      <c r="C1611" s="33" t="s">
        <v>14</v>
      </c>
      <c r="D1611" s="34" t="s">
        <v>1999</v>
      </c>
      <c r="E1611" s="35" t="str">
        <f t="shared" si="465"/>
        <v>PSND'!</v>
      </c>
      <c r="F1611" s="34" t="str">
        <f t="shared" si="466"/>
        <v>C:\Users\jaime.benazar\Quorum Business Solutions\Ecopetrol Prometeo - Documents\Planning Space Implementation\3. Analysis &amp; Design\Design\FC22\DRR Jaime\Por presentar a ECP\Cantagallo\Yarigui-Cantagallo\[YARIGUI-CANTAGALLO_CF_SEC_07-Feb-2024Rev2.xlsx]D-PSND'!</v>
      </c>
      <c r="G1611" s="32" t="s">
        <v>113</v>
      </c>
      <c r="H1611" s="33">
        <f t="shared" si="467"/>
        <v>25</v>
      </c>
      <c r="I1611" s="33" t="str">
        <f t="shared" si="445"/>
        <v>='C:\Users\jaime.benazar\Quorum Business Solutions\Ecopetrol Prometeo - Documents\Planning Space Implementation\3. Analysis &amp; Design\Design\FC22\DRR Jaime\Por presentar a ECP\Cantagallo\Yarigui-Cantagallo\[YARIGUI-CANTAGALLO_CF_SEC_07-Feb-2024Rev2.xlsx]D-PSND'!$CA$25</v>
      </c>
      <c r="J1611" s="37" t="s">
        <v>3567</v>
      </c>
    </row>
    <row r="1612" spans="1:10" x14ac:dyDescent="0.25">
      <c r="A1612" s="32" t="s">
        <v>104</v>
      </c>
      <c r="B1612" s="32">
        <f>+B1611+1</f>
        <v>2037</v>
      </c>
      <c r="C1612" s="33" t="s">
        <v>14</v>
      </c>
      <c r="D1612" s="34" t="s">
        <v>1999</v>
      </c>
      <c r="E1612" s="35" t="str">
        <f t="shared" si="465"/>
        <v>PSND'!</v>
      </c>
      <c r="F1612" s="34" t="str">
        <f t="shared" si="466"/>
        <v>C:\Users\jaime.benazar\Quorum Business Solutions\Ecopetrol Prometeo - Documents\Planning Space Implementation\3. Analysis &amp; Design\Design\FC22\DRR Jaime\Por presentar a ECP\Cantagallo\Yarigui-Cantagallo\[YARIGUI-CANTAGALLO_CF_SEC_07-Feb-2024Rev2.xlsx]D-PSND'!</v>
      </c>
      <c r="G1612" s="32" t="s">
        <v>113</v>
      </c>
      <c r="H1612" s="33">
        <f t="shared" si="467"/>
        <v>26</v>
      </c>
      <c r="I1612" s="33" t="str">
        <f t="shared" si="445"/>
        <v>='C:\Users\jaime.benazar\Quorum Business Solutions\Ecopetrol Prometeo - Documents\Planning Space Implementation\3. Analysis &amp; Design\Design\FC22\DRR Jaime\Por presentar a ECP\Cantagallo\Yarigui-Cantagallo\[YARIGUI-CANTAGALLO_CF_SEC_07-Feb-2024Rev2.xlsx]D-PSND'!$CA$26</v>
      </c>
      <c r="J1612" s="37" t="s">
        <v>3568</v>
      </c>
    </row>
    <row r="1613" spans="1:10" x14ac:dyDescent="0.25">
      <c r="A1613" s="32" t="s">
        <v>104</v>
      </c>
      <c r="B1613" s="32">
        <f t="shared" ref="B1613:B1615" si="469">+B1612+1</f>
        <v>2038</v>
      </c>
      <c r="C1613" s="33" t="s">
        <v>14</v>
      </c>
      <c r="D1613" s="34" t="s">
        <v>1999</v>
      </c>
      <c r="E1613" s="35" t="str">
        <f t="shared" si="465"/>
        <v>PSND'!</v>
      </c>
      <c r="F1613" s="34" t="str">
        <f t="shared" si="466"/>
        <v>C:\Users\jaime.benazar\Quorum Business Solutions\Ecopetrol Prometeo - Documents\Planning Space Implementation\3. Analysis &amp; Design\Design\FC22\DRR Jaime\Por presentar a ECP\Cantagallo\Yarigui-Cantagallo\[YARIGUI-CANTAGALLO_CF_SEC_07-Feb-2024Rev2.xlsx]D-PSND'!</v>
      </c>
      <c r="G1613" s="32" t="s">
        <v>113</v>
      </c>
      <c r="H1613" s="33">
        <f t="shared" si="467"/>
        <v>27</v>
      </c>
      <c r="I1613" s="33" t="str">
        <f t="shared" si="445"/>
        <v>='C:\Users\jaime.benazar\Quorum Business Solutions\Ecopetrol Prometeo - Documents\Planning Space Implementation\3. Analysis &amp; Design\Design\FC22\DRR Jaime\Por presentar a ECP\Cantagallo\Yarigui-Cantagallo\[YARIGUI-CANTAGALLO_CF_SEC_07-Feb-2024Rev2.xlsx]D-PSND'!$CA$27</v>
      </c>
      <c r="J1613" s="37" t="s">
        <v>3569</v>
      </c>
    </row>
    <row r="1614" spans="1:10" x14ac:dyDescent="0.25">
      <c r="A1614" s="32" t="s">
        <v>104</v>
      </c>
      <c r="B1614" s="32">
        <f t="shared" si="469"/>
        <v>2039</v>
      </c>
      <c r="C1614" s="33" t="s">
        <v>14</v>
      </c>
      <c r="D1614" s="34" t="s">
        <v>1999</v>
      </c>
      <c r="E1614" s="35" t="str">
        <f t="shared" si="465"/>
        <v>PSND'!</v>
      </c>
      <c r="F1614" s="34" t="str">
        <f t="shared" si="466"/>
        <v>C:\Users\jaime.benazar\Quorum Business Solutions\Ecopetrol Prometeo - Documents\Planning Space Implementation\3. Analysis &amp; Design\Design\FC22\DRR Jaime\Por presentar a ECP\Cantagallo\Yarigui-Cantagallo\[YARIGUI-CANTAGALLO_CF_SEC_07-Feb-2024Rev2.xlsx]D-PSND'!</v>
      </c>
      <c r="G1614" s="32" t="s">
        <v>113</v>
      </c>
      <c r="H1614" s="33">
        <f t="shared" si="467"/>
        <v>28</v>
      </c>
      <c r="I1614" s="33" t="str">
        <f t="shared" si="445"/>
        <v>='C:\Users\jaime.benazar\Quorum Business Solutions\Ecopetrol Prometeo - Documents\Planning Space Implementation\3. Analysis &amp; Design\Design\FC22\DRR Jaime\Por presentar a ECP\Cantagallo\Yarigui-Cantagallo\[YARIGUI-CANTAGALLO_CF_SEC_07-Feb-2024Rev2.xlsx]D-PSND'!$CA$28</v>
      </c>
      <c r="J1614" s="37" t="s">
        <v>3570</v>
      </c>
    </row>
    <row r="1615" spans="1:10" x14ac:dyDescent="0.25">
      <c r="A1615" s="32" t="s">
        <v>104</v>
      </c>
      <c r="B1615" s="32">
        <f t="shared" si="469"/>
        <v>2040</v>
      </c>
      <c r="C1615" s="33" t="s">
        <v>14</v>
      </c>
      <c r="D1615" s="34" t="s">
        <v>1999</v>
      </c>
      <c r="E1615" s="35" t="str">
        <f t="shared" si="465"/>
        <v>PSND'!</v>
      </c>
      <c r="F1615" s="34" t="str">
        <f t="shared" si="466"/>
        <v>C:\Users\jaime.benazar\Quorum Business Solutions\Ecopetrol Prometeo - Documents\Planning Space Implementation\3. Analysis &amp; Design\Design\FC22\DRR Jaime\Por presentar a ECP\Cantagallo\Yarigui-Cantagallo\[YARIGUI-CANTAGALLO_CF_SEC_07-Feb-2024Rev2.xlsx]D-PSND'!</v>
      </c>
      <c r="G1615" s="32" t="s">
        <v>113</v>
      </c>
      <c r="H1615" s="33">
        <f t="shared" si="467"/>
        <v>29</v>
      </c>
      <c r="I1615" s="33" t="str">
        <f t="shared" si="445"/>
        <v>='C:\Users\jaime.benazar\Quorum Business Solutions\Ecopetrol Prometeo - Documents\Planning Space Implementation\3. Analysis &amp; Design\Design\FC22\DRR Jaime\Por presentar a ECP\Cantagallo\Yarigui-Cantagallo\[YARIGUI-CANTAGALLO_CF_SEC_07-Feb-2024Rev2.xlsx]D-PSND'!$CA$29</v>
      </c>
      <c r="J1615" s="37" t="s">
        <v>3571</v>
      </c>
    </row>
    <row r="1616" spans="1:10" x14ac:dyDescent="0.25">
      <c r="A1616" s="32" t="s">
        <v>104</v>
      </c>
      <c r="B1616" s="32">
        <f>+B1615+1</f>
        <v>2041</v>
      </c>
      <c r="C1616" s="33" t="s">
        <v>14</v>
      </c>
      <c r="D1616" s="34" t="s">
        <v>1999</v>
      </c>
      <c r="E1616" s="35" t="str">
        <f t="shared" si="465"/>
        <v>PSND'!</v>
      </c>
      <c r="F1616" s="34" t="str">
        <f t="shared" si="466"/>
        <v>C:\Users\jaime.benazar\Quorum Business Solutions\Ecopetrol Prometeo - Documents\Planning Space Implementation\3. Analysis &amp; Design\Design\FC22\DRR Jaime\Por presentar a ECP\Cantagallo\Yarigui-Cantagallo\[YARIGUI-CANTAGALLO_CF_SEC_07-Feb-2024Rev2.xlsx]D-PSND'!</v>
      </c>
      <c r="G1616" s="32" t="s">
        <v>113</v>
      </c>
      <c r="H1616" s="33">
        <f t="shared" si="467"/>
        <v>30</v>
      </c>
      <c r="I1616" s="33" t="str">
        <f t="shared" si="445"/>
        <v>='C:\Users\jaime.benazar\Quorum Business Solutions\Ecopetrol Prometeo - Documents\Planning Space Implementation\3. Analysis &amp; Design\Design\FC22\DRR Jaime\Por presentar a ECP\Cantagallo\Yarigui-Cantagallo\[YARIGUI-CANTAGALLO_CF_SEC_07-Feb-2024Rev2.xlsx]D-PSND'!$CA$30</v>
      </c>
      <c r="J1616" s="37" t="s">
        <v>3572</v>
      </c>
    </row>
    <row r="1617" spans="1:10" x14ac:dyDescent="0.25">
      <c r="A1617" s="32" t="s">
        <v>104</v>
      </c>
      <c r="B1617" s="32">
        <f t="shared" ref="B1617:B1618" si="470">+B1616+1</f>
        <v>2042</v>
      </c>
      <c r="C1617" s="33" t="s">
        <v>14</v>
      </c>
      <c r="D1617" s="34" t="s">
        <v>1999</v>
      </c>
      <c r="E1617" s="35" t="str">
        <f t="shared" si="465"/>
        <v>PSND'!</v>
      </c>
      <c r="F1617" s="34" t="str">
        <f t="shared" si="466"/>
        <v>C:\Users\jaime.benazar\Quorum Business Solutions\Ecopetrol Prometeo - Documents\Planning Space Implementation\3. Analysis &amp; Design\Design\FC22\DRR Jaime\Por presentar a ECP\Cantagallo\Yarigui-Cantagallo\[YARIGUI-CANTAGALLO_CF_SEC_07-Feb-2024Rev2.xlsx]D-PSND'!</v>
      </c>
      <c r="G1617" s="32" t="s">
        <v>113</v>
      </c>
      <c r="H1617" s="33">
        <f t="shared" si="467"/>
        <v>31</v>
      </c>
      <c r="I1617" s="33" t="str">
        <f t="shared" si="393"/>
        <v>='C:\Users\jaime.benazar\Quorum Business Solutions\Ecopetrol Prometeo - Documents\Planning Space Implementation\3. Analysis &amp; Design\Design\FC22\DRR Jaime\Por presentar a ECP\Cantagallo\Yarigui-Cantagallo\[YARIGUI-CANTAGALLO_CF_SEC_07-Feb-2024Rev2.xlsx]D-PSND'!$CA$31</v>
      </c>
      <c r="J1617" s="37" t="s">
        <v>3573</v>
      </c>
    </row>
    <row r="1618" spans="1:10" x14ac:dyDescent="0.25">
      <c r="A1618" s="32" t="s">
        <v>104</v>
      </c>
      <c r="B1618" s="32">
        <f t="shared" si="470"/>
        <v>2043</v>
      </c>
      <c r="C1618" s="33" t="s">
        <v>14</v>
      </c>
      <c r="D1618" s="34" t="s">
        <v>1999</v>
      </c>
      <c r="E1618" s="35" t="str">
        <f t="shared" si="465"/>
        <v>PSND'!</v>
      </c>
      <c r="F1618" s="34" t="str">
        <f t="shared" si="466"/>
        <v>C:\Users\jaime.benazar\Quorum Business Solutions\Ecopetrol Prometeo - Documents\Planning Space Implementation\3. Analysis &amp; Design\Design\FC22\DRR Jaime\Por presentar a ECP\Cantagallo\Yarigui-Cantagallo\[YARIGUI-CANTAGALLO_CF_SEC_07-Feb-2024Rev2.xlsx]D-PSND'!</v>
      </c>
      <c r="G1618" s="32" t="s">
        <v>113</v>
      </c>
      <c r="H1618" s="33">
        <f t="shared" si="467"/>
        <v>32</v>
      </c>
      <c r="I1618" s="33" t="str">
        <f t="shared" si="393"/>
        <v>='C:\Users\jaime.benazar\Quorum Business Solutions\Ecopetrol Prometeo - Documents\Planning Space Implementation\3. Analysis &amp; Design\Design\FC22\DRR Jaime\Por presentar a ECP\Cantagallo\Yarigui-Cantagallo\[YARIGUI-CANTAGALLO_CF_SEC_07-Feb-2024Rev2.xlsx]D-PSND'!$CA$32</v>
      </c>
      <c r="J1618" s="37" t="s">
        <v>3574</v>
      </c>
    </row>
    <row r="1619" spans="1:10" x14ac:dyDescent="0.25">
      <c r="A1619" s="32" t="s">
        <v>104</v>
      </c>
      <c r="B1619" s="32">
        <f>+B1618+1</f>
        <v>2044</v>
      </c>
      <c r="C1619" s="33" t="s">
        <v>14</v>
      </c>
      <c r="D1619" s="34" t="s">
        <v>1999</v>
      </c>
      <c r="E1619" s="35" t="str">
        <f t="shared" ref="E1619:E1634" si="471">_xlfn.CONCAT(A1619,"'!")</f>
        <v>PSND'!</v>
      </c>
      <c r="F1619" s="34" t="str">
        <f t="shared" ref="F1619:F1634" si="472">_xlfn.CONCAT(D1619:E1619)</f>
        <v>C:\Users\jaime.benazar\Quorum Business Solutions\Ecopetrol Prometeo - Documents\Planning Space Implementation\3. Analysis &amp; Design\Design\FC22\DRR Jaime\Por presentar a ECP\Cantagallo\Yarigui-Cantagallo\[YARIGUI-CANTAGALLO_CF_SEC_07-Feb-2024Rev2.xlsx]D-PSND'!</v>
      </c>
      <c r="G1619" s="32" t="s">
        <v>113</v>
      </c>
      <c r="H1619" s="33">
        <f t="shared" ref="H1619:H1634" si="473">IF(A1619&lt;&gt;A1618,12,H1618+1)</f>
        <v>33</v>
      </c>
      <c r="I1619" s="33" t="str">
        <f t="shared" ref="I1619:I1634" si="474">_xlfn.CONCAT("='",F1619:H1619)</f>
        <v>='C:\Users\jaime.benazar\Quorum Business Solutions\Ecopetrol Prometeo - Documents\Planning Space Implementation\3. Analysis &amp; Design\Design\FC22\DRR Jaime\Por presentar a ECP\Cantagallo\Yarigui-Cantagallo\[YARIGUI-CANTAGALLO_CF_SEC_07-Feb-2024Rev2.xlsx]D-PSND'!$CA$33</v>
      </c>
      <c r="J1619" s="37" t="s">
        <v>3575</v>
      </c>
    </row>
    <row r="1620" spans="1:10" x14ac:dyDescent="0.25">
      <c r="A1620" s="32" t="s">
        <v>104</v>
      </c>
      <c r="B1620" s="32">
        <f t="shared" ref="B1620:B1634" si="475">+B1619+1</f>
        <v>2045</v>
      </c>
      <c r="C1620" s="33" t="s">
        <v>14</v>
      </c>
      <c r="D1620" s="34" t="s">
        <v>1999</v>
      </c>
      <c r="E1620" s="35" t="str">
        <f t="shared" si="471"/>
        <v>PSND'!</v>
      </c>
      <c r="F1620" s="34" t="str">
        <f t="shared" si="472"/>
        <v>C:\Users\jaime.benazar\Quorum Business Solutions\Ecopetrol Prometeo - Documents\Planning Space Implementation\3. Analysis &amp; Design\Design\FC22\DRR Jaime\Por presentar a ECP\Cantagallo\Yarigui-Cantagallo\[YARIGUI-CANTAGALLO_CF_SEC_07-Feb-2024Rev2.xlsx]D-PSND'!</v>
      </c>
      <c r="G1620" s="32" t="s">
        <v>113</v>
      </c>
      <c r="H1620" s="33">
        <f t="shared" si="473"/>
        <v>34</v>
      </c>
      <c r="I1620" s="33" t="str">
        <f t="shared" si="474"/>
        <v>='C:\Users\jaime.benazar\Quorum Business Solutions\Ecopetrol Prometeo - Documents\Planning Space Implementation\3. Analysis &amp; Design\Design\FC22\DRR Jaime\Por presentar a ECP\Cantagallo\Yarigui-Cantagallo\[YARIGUI-CANTAGALLO_CF_SEC_07-Feb-2024Rev2.xlsx]D-PSND'!$CA$34</v>
      </c>
      <c r="J1620" s="37" t="s">
        <v>3576</v>
      </c>
    </row>
    <row r="1621" spans="1:10" x14ac:dyDescent="0.25">
      <c r="A1621" s="32" t="s">
        <v>104</v>
      </c>
      <c r="B1621" s="32">
        <f t="shared" si="475"/>
        <v>2046</v>
      </c>
      <c r="C1621" s="33" t="s">
        <v>14</v>
      </c>
      <c r="D1621" s="34" t="s">
        <v>1999</v>
      </c>
      <c r="E1621" s="35" t="str">
        <f t="shared" si="471"/>
        <v>PSND'!</v>
      </c>
      <c r="F1621" s="34" t="str">
        <f t="shared" si="472"/>
        <v>C:\Users\jaime.benazar\Quorum Business Solutions\Ecopetrol Prometeo - Documents\Planning Space Implementation\3. Analysis &amp; Design\Design\FC22\DRR Jaime\Por presentar a ECP\Cantagallo\Yarigui-Cantagallo\[YARIGUI-CANTAGALLO_CF_SEC_07-Feb-2024Rev2.xlsx]D-PSND'!</v>
      </c>
      <c r="G1621" s="32" t="s">
        <v>113</v>
      </c>
      <c r="H1621" s="33">
        <f t="shared" si="473"/>
        <v>35</v>
      </c>
      <c r="I1621" s="33" t="str">
        <f t="shared" si="474"/>
        <v>='C:\Users\jaime.benazar\Quorum Business Solutions\Ecopetrol Prometeo - Documents\Planning Space Implementation\3. Analysis &amp; Design\Design\FC22\DRR Jaime\Por presentar a ECP\Cantagallo\Yarigui-Cantagallo\[YARIGUI-CANTAGALLO_CF_SEC_07-Feb-2024Rev2.xlsx]D-PSND'!$CA$35</v>
      </c>
      <c r="J1621" s="37" t="s">
        <v>3577</v>
      </c>
    </row>
    <row r="1622" spans="1:10" x14ac:dyDescent="0.25">
      <c r="A1622" s="32" t="s">
        <v>104</v>
      </c>
      <c r="B1622" s="32">
        <f t="shared" si="475"/>
        <v>2047</v>
      </c>
      <c r="C1622" s="33" t="s">
        <v>14</v>
      </c>
      <c r="D1622" s="34" t="s">
        <v>1999</v>
      </c>
      <c r="E1622" s="35" t="str">
        <f t="shared" si="471"/>
        <v>PSND'!</v>
      </c>
      <c r="F1622" s="34" t="str">
        <f t="shared" si="472"/>
        <v>C:\Users\jaime.benazar\Quorum Business Solutions\Ecopetrol Prometeo - Documents\Planning Space Implementation\3. Analysis &amp; Design\Design\FC22\DRR Jaime\Por presentar a ECP\Cantagallo\Yarigui-Cantagallo\[YARIGUI-CANTAGALLO_CF_SEC_07-Feb-2024Rev2.xlsx]D-PSND'!</v>
      </c>
      <c r="G1622" s="32" t="s">
        <v>113</v>
      </c>
      <c r="H1622" s="33">
        <f t="shared" si="473"/>
        <v>36</v>
      </c>
      <c r="I1622" s="33" t="str">
        <f t="shared" si="474"/>
        <v>='C:\Users\jaime.benazar\Quorum Business Solutions\Ecopetrol Prometeo - Documents\Planning Space Implementation\3. Analysis &amp; Design\Design\FC22\DRR Jaime\Por presentar a ECP\Cantagallo\Yarigui-Cantagallo\[YARIGUI-CANTAGALLO_CF_SEC_07-Feb-2024Rev2.xlsx]D-PSND'!$CA$36</v>
      </c>
      <c r="J1622" s="37" t="s">
        <v>3578</v>
      </c>
    </row>
    <row r="1623" spans="1:10" x14ac:dyDescent="0.25">
      <c r="A1623" s="32" t="s">
        <v>104</v>
      </c>
      <c r="B1623" s="32">
        <f t="shared" si="475"/>
        <v>2048</v>
      </c>
      <c r="C1623" s="33" t="s">
        <v>14</v>
      </c>
      <c r="D1623" s="34" t="s">
        <v>1999</v>
      </c>
      <c r="E1623" s="35" t="str">
        <f t="shared" si="471"/>
        <v>PSND'!</v>
      </c>
      <c r="F1623" s="34" t="str">
        <f t="shared" si="472"/>
        <v>C:\Users\jaime.benazar\Quorum Business Solutions\Ecopetrol Prometeo - Documents\Planning Space Implementation\3. Analysis &amp; Design\Design\FC22\DRR Jaime\Por presentar a ECP\Cantagallo\Yarigui-Cantagallo\[YARIGUI-CANTAGALLO_CF_SEC_07-Feb-2024Rev2.xlsx]D-PSND'!</v>
      </c>
      <c r="G1623" s="32" t="s">
        <v>113</v>
      </c>
      <c r="H1623" s="33">
        <f t="shared" si="473"/>
        <v>37</v>
      </c>
      <c r="I1623" s="33" t="str">
        <f t="shared" si="474"/>
        <v>='C:\Users\jaime.benazar\Quorum Business Solutions\Ecopetrol Prometeo - Documents\Planning Space Implementation\3. Analysis &amp; Design\Design\FC22\DRR Jaime\Por presentar a ECP\Cantagallo\Yarigui-Cantagallo\[YARIGUI-CANTAGALLO_CF_SEC_07-Feb-2024Rev2.xlsx]D-PSND'!$CA$37</v>
      </c>
      <c r="J1623" s="37" t="s">
        <v>3579</v>
      </c>
    </row>
    <row r="1624" spans="1:10" x14ac:dyDescent="0.25">
      <c r="A1624" s="32" t="s">
        <v>104</v>
      </c>
      <c r="B1624" s="32">
        <f t="shared" si="475"/>
        <v>2049</v>
      </c>
      <c r="C1624" s="33" t="s">
        <v>14</v>
      </c>
      <c r="D1624" s="34" t="s">
        <v>1999</v>
      </c>
      <c r="E1624" s="35" t="str">
        <f t="shared" si="471"/>
        <v>PSND'!</v>
      </c>
      <c r="F1624" s="34" t="str">
        <f t="shared" si="472"/>
        <v>C:\Users\jaime.benazar\Quorum Business Solutions\Ecopetrol Prometeo - Documents\Planning Space Implementation\3. Analysis &amp; Design\Design\FC22\DRR Jaime\Por presentar a ECP\Cantagallo\Yarigui-Cantagallo\[YARIGUI-CANTAGALLO_CF_SEC_07-Feb-2024Rev2.xlsx]D-PSND'!</v>
      </c>
      <c r="G1624" s="32" t="s">
        <v>113</v>
      </c>
      <c r="H1624" s="33">
        <f t="shared" si="473"/>
        <v>38</v>
      </c>
      <c r="I1624" s="33" t="str">
        <f t="shared" si="474"/>
        <v>='C:\Users\jaime.benazar\Quorum Business Solutions\Ecopetrol Prometeo - Documents\Planning Space Implementation\3. Analysis &amp; Design\Design\FC22\DRR Jaime\Por presentar a ECP\Cantagallo\Yarigui-Cantagallo\[YARIGUI-CANTAGALLO_CF_SEC_07-Feb-2024Rev2.xlsx]D-PSND'!$CA$38</v>
      </c>
      <c r="J1624" s="37" t="s">
        <v>3580</v>
      </c>
    </row>
    <row r="1625" spans="1:10" x14ac:dyDescent="0.25">
      <c r="A1625" s="32" t="s">
        <v>104</v>
      </c>
      <c r="B1625" s="32">
        <f t="shared" si="475"/>
        <v>2050</v>
      </c>
      <c r="C1625" s="33" t="s">
        <v>14</v>
      </c>
      <c r="D1625" s="34" t="s">
        <v>1999</v>
      </c>
      <c r="E1625" s="35" t="str">
        <f t="shared" si="471"/>
        <v>PSND'!</v>
      </c>
      <c r="F1625" s="34" t="str">
        <f t="shared" si="472"/>
        <v>C:\Users\jaime.benazar\Quorum Business Solutions\Ecopetrol Prometeo - Documents\Planning Space Implementation\3. Analysis &amp; Design\Design\FC22\DRR Jaime\Por presentar a ECP\Cantagallo\Yarigui-Cantagallo\[YARIGUI-CANTAGALLO_CF_SEC_07-Feb-2024Rev2.xlsx]D-PSND'!</v>
      </c>
      <c r="G1625" s="32" t="s">
        <v>113</v>
      </c>
      <c r="H1625" s="33">
        <f t="shared" si="473"/>
        <v>39</v>
      </c>
      <c r="I1625" s="33" t="str">
        <f t="shared" si="474"/>
        <v>='C:\Users\jaime.benazar\Quorum Business Solutions\Ecopetrol Prometeo - Documents\Planning Space Implementation\3. Analysis &amp; Design\Design\FC22\DRR Jaime\Por presentar a ECP\Cantagallo\Yarigui-Cantagallo\[YARIGUI-CANTAGALLO_CF_SEC_07-Feb-2024Rev2.xlsx]D-PSND'!$CA$39</v>
      </c>
      <c r="J1625" s="37" t="s">
        <v>3581</v>
      </c>
    </row>
    <row r="1626" spans="1:10" x14ac:dyDescent="0.25">
      <c r="A1626" s="32" t="s">
        <v>104</v>
      </c>
      <c r="B1626" s="32">
        <f t="shared" si="475"/>
        <v>2051</v>
      </c>
      <c r="C1626" s="33" t="s">
        <v>14</v>
      </c>
      <c r="D1626" s="34" t="s">
        <v>1999</v>
      </c>
      <c r="E1626" s="35" t="str">
        <f t="shared" si="471"/>
        <v>PSND'!</v>
      </c>
      <c r="F1626" s="34" t="str">
        <f t="shared" si="472"/>
        <v>C:\Users\jaime.benazar\Quorum Business Solutions\Ecopetrol Prometeo - Documents\Planning Space Implementation\3. Analysis &amp; Design\Design\FC22\DRR Jaime\Por presentar a ECP\Cantagallo\Yarigui-Cantagallo\[YARIGUI-CANTAGALLO_CF_SEC_07-Feb-2024Rev2.xlsx]D-PSND'!</v>
      </c>
      <c r="G1626" s="32" t="s">
        <v>113</v>
      </c>
      <c r="H1626" s="33">
        <f t="shared" si="473"/>
        <v>40</v>
      </c>
      <c r="I1626" s="33" t="str">
        <f t="shared" si="474"/>
        <v>='C:\Users\jaime.benazar\Quorum Business Solutions\Ecopetrol Prometeo - Documents\Planning Space Implementation\3. Analysis &amp; Design\Design\FC22\DRR Jaime\Por presentar a ECP\Cantagallo\Yarigui-Cantagallo\[YARIGUI-CANTAGALLO_CF_SEC_07-Feb-2024Rev2.xlsx]D-PSND'!$CA$40</v>
      </c>
      <c r="J1626" s="37" t="s">
        <v>3582</v>
      </c>
    </row>
    <row r="1627" spans="1:10" x14ac:dyDescent="0.25">
      <c r="A1627" s="32" t="s">
        <v>104</v>
      </c>
      <c r="B1627" s="32">
        <f t="shared" si="475"/>
        <v>2052</v>
      </c>
      <c r="C1627" s="33" t="s">
        <v>14</v>
      </c>
      <c r="D1627" s="34" t="s">
        <v>1999</v>
      </c>
      <c r="E1627" s="35" t="str">
        <f t="shared" si="471"/>
        <v>PSND'!</v>
      </c>
      <c r="F1627" s="34" t="str">
        <f t="shared" si="472"/>
        <v>C:\Users\jaime.benazar\Quorum Business Solutions\Ecopetrol Prometeo - Documents\Planning Space Implementation\3. Analysis &amp; Design\Design\FC22\DRR Jaime\Por presentar a ECP\Cantagallo\Yarigui-Cantagallo\[YARIGUI-CANTAGALLO_CF_SEC_07-Feb-2024Rev2.xlsx]D-PSND'!</v>
      </c>
      <c r="G1627" s="32" t="s">
        <v>113</v>
      </c>
      <c r="H1627" s="33">
        <f t="shared" si="473"/>
        <v>41</v>
      </c>
      <c r="I1627" s="33" t="str">
        <f t="shared" si="474"/>
        <v>='C:\Users\jaime.benazar\Quorum Business Solutions\Ecopetrol Prometeo - Documents\Planning Space Implementation\3. Analysis &amp; Design\Design\FC22\DRR Jaime\Por presentar a ECP\Cantagallo\Yarigui-Cantagallo\[YARIGUI-CANTAGALLO_CF_SEC_07-Feb-2024Rev2.xlsx]D-PSND'!$CA$41</v>
      </c>
      <c r="J1627" s="37" t="s">
        <v>3583</v>
      </c>
    </row>
    <row r="1628" spans="1:10" x14ac:dyDescent="0.25">
      <c r="A1628" s="32" t="s">
        <v>104</v>
      </c>
      <c r="B1628" s="32">
        <f t="shared" si="475"/>
        <v>2053</v>
      </c>
      <c r="C1628" s="33" t="s">
        <v>14</v>
      </c>
      <c r="D1628" s="34" t="s">
        <v>1999</v>
      </c>
      <c r="E1628" s="35" t="str">
        <f t="shared" si="471"/>
        <v>PSND'!</v>
      </c>
      <c r="F1628" s="34" t="str">
        <f t="shared" si="472"/>
        <v>C:\Users\jaime.benazar\Quorum Business Solutions\Ecopetrol Prometeo - Documents\Planning Space Implementation\3. Analysis &amp; Design\Design\FC22\DRR Jaime\Por presentar a ECP\Cantagallo\Yarigui-Cantagallo\[YARIGUI-CANTAGALLO_CF_SEC_07-Feb-2024Rev2.xlsx]D-PSND'!</v>
      </c>
      <c r="G1628" s="32" t="s">
        <v>113</v>
      </c>
      <c r="H1628" s="33">
        <f t="shared" si="473"/>
        <v>42</v>
      </c>
      <c r="I1628" s="33" t="str">
        <f t="shared" si="474"/>
        <v>='C:\Users\jaime.benazar\Quorum Business Solutions\Ecopetrol Prometeo - Documents\Planning Space Implementation\3. Analysis &amp; Design\Design\FC22\DRR Jaime\Por presentar a ECP\Cantagallo\Yarigui-Cantagallo\[YARIGUI-CANTAGALLO_CF_SEC_07-Feb-2024Rev2.xlsx]D-PSND'!$CA$42</v>
      </c>
      <c r="J1628" s="37" t="s">
        <v>3584</v>
      </c>
    </row>
    <row r="1629" spans="1:10" x14ac:dyDescent="0.25">
      <c r="A1629" s="32" t="s">
        <v>104</v>
      </c>
      <c r="B1629" s="32">
        <f t="shared" si="475"/>
        <v>2054</v>
      </c>
      <c r="C1629" s="33" t="s">
        <v>14</v>
      </c>
      <c r="D1629" s="34" t="s">
        <v>1999</v>
      </c>
      <c r="E1629" s="35" t="str">
        <f t="shared" si="471"/>
        <v>PSND'!</v>
      </c>
      <c r="F1629" s="34" t="str">
        <f t="shared" si="472"/>
        <v>C:\Users\jaime.benazar\Quorum Business Solutions\Ecopetrol Prometeo - Documents\Planning Space Implementation\3. Analysis &amp; Design\Design\FC22\DRR Jaime\Por presentar a ECP\Cantagallo\Yarigui-Cantagallo\[YARIGUI-CANTAGALLO_CF_SEC_07-Feb-2024Rev2.xlsx]D-PSND'!</v>
      </c>
      <c r="G1629" s="32" t="s">
        <v>113</v>
      </c>
      <c r="H1629" s="33">
        <f t="shared" si="473"/>
        <v>43</v>
      </c>
      <c r="I1629" s="33" t="str">
        <f t="shared" si="474"/>
        <v>='C:\Users\jaime.benazar\Quorum Business Solutions\Ecopetrol Prometeo - Documents\Planning Space Implementation\3. Analysis &amp; Design\Design\FC22\DRR Jaime\Por presentar a ECP\Cantagallo\Yarigui-Cantagallo\[YARIGUI-CANTAGALLO_CF_SEC_07-Feb-2024Rev2.xlsx]D-PSND'!$CA$43</v>
      </c>
      <c r="J1629" s="37" t="s">
        <v>3585</v>
      </c>
    </row>
    <row r="1630" spans="1:10" x14ac:dyDescent="0.25">
      <c r="A1630" s="32" t="s">
        <v>104</v>
      </c>
      <c r="B1630" s="32">
        <f t="shared" si="475"/>
        <v>2055</v>
      </c>
      <c r="C1630" s="33" t="s">
        <v>14</v>
      </c>
      <c r="D1630" s="34" t="s">
        <v>1999</v>
      </c>
      <c r="E1630" s="35" t="str">
        <f t="shared" si="471"/>
        <v>PSND'!</v>
      </c>
      <c r="F1630" s="34" t="str">
        <f t="shared" si="472"/>
        <v>C:\Users\jaime.benazar\Quorum Business Solutions\Ecopetrol Prometeo - Documents\Planning Space Implementation\3. Analysis &amp; Design\Design\FC22\DRR Jaime\Por presentar a ECP\Cantagallo\Yarigui-Cantagallo\[YARIGUI-CANTAGALLO_CF_SEC_07-Feb-2024Rev2.xlsx]D-PSND'!</v>
      </c>
      <c r="G1630" s="32" t="s">
        <v>113</v>
      </c>
      <c r="H1630" s="33">
        <f t="shared" si="473"/>
        <v>44</v>
      </c>
      <c r="I1630" s="33" t="str">
        <f t="shared" si="474"/>
        <v>='C:\Users\jaime.benazar\Quorum Business Solutions\Ecopetrol Prometeo - Documents\Planning Space Implementation\3. Analysis &amp; Design\Design\FC22\DRR Jaime\Por presentar a ECP\Cantagallo\Yarigui-Cantagallo\[YARIGUI-CANTAGALLO_CF_SEC_07-Feb-2024Rev2.xlsx]D-PSND'!$CA$44</v>
      </c>
      <c r="J1630" s="37" t="s">
        <v>3586</v>
      </c>
    </row>
    <row r="1631" spans="1:10" x14ac:dyDescent="0.25">
      <c r="A1631" s="32" t="s">
        <v>104</v>
      </c>
      <c r="B1631" s="32">
        <f t="shared" si="475"/>
        <v>2056</v>
      </c>
      <c r="C1631" s="33" t="s">
        <v>14</v>
      </c>
      <c r="D1631" s="34" t="s">
        <v>1999</v>
      </c>
      <c r="E1631" s="35" t="str">
        <f t="shared" si="471"/>
        <v>PSND'!</v>
      </c>
      <c r="F1631" s="34" t="str">
        <f t="shared" si="472"/>
        <v>C:\Users\jaime.benazar\Quorum Business Solutions\Ecopetrol Prometeo - Documents\Planning Space Implementation\3. Analysis &amp; Design\Design\FC22\DRR Jaime\Por presentar a ECP\Cantagallo\Yarigui-Cantagallo\[YARIGUI-CANTAGALLO_CF_SEC_07-Feb-2024Rev2.xlsx]D-PSND'!</v>
      </c>
      <c r="G1631" s="32" t="s">
        <v>113</v>
      </c>
      <c r="H1631" s="33">
        <f t="shared" si="473"/>
        <v>45</v>
      </c>
      <c r="I1631" s="33" t="str">
        <f t="shared" si="474"/>
        <v>='C:\Users\jaime.benazar\Quorum Business Solutions\Ecopetrol Prometeo - Documents\Planning Space Implementation\3. Analysis &amp; Design\Design\FC22\DRR Jaime\Por presentar a ECP\Cantagallo\Yarigui-Cantagallo\[YARIGUI-CANTAGALLO_CF_SEC_07-Feb-2024Rev2.xlsx]D-PSND'!$CA$45</v>
      </c>
      <c r="J1631" s="37" t="s">
        <v>3587</v>
      </c>
    </row>
    <row r="1632" spans="1:10" x14ac:dyDescent="0.25">
      <c r="A1632" s="32" t="s">
        <v>104</v>
      </c>
      <c r="B1632" s="32">
        <f t="shared" si="475"/>
        <v>2057</v>
      </c>
      <c r="C1632" s="33" t="s">
        <v>14</v>
      </c>
      <c r="D1632" s="34" t="s">
        <v>1999</v>
      </c>
      <c r="E1632" s="35" t="str">
        <f t="shared" si="471"/>
        <v>PSND'!</v>
      </c>
      <c r="F1632" s="34" t="str">
        <f t="shared" si="472"/>
        <v>C:\Users\jaime.benazar\Quorum Business Solutions\Ecopetrol Prometeo - Documents\Planning Space Implementation\3. Analysis &amp; Design\Design\FC22\DRR Jaime\Por presentar a ECP\Cantagallo\Yarigui-Cantagallo\[YARIGUI-CANTAGALLO_CF_SEC_07-Feb-2024Rev2.xlsx]D-PSND'!</v>
      </c>
      <c r="G1632" s="32" t="s">
        <v>113</v>
      </c>
      <c r="H1632" s="33">
        <f t="shared" si="473"/>
        <v>46</v>
      </c>
      <c r="I1632" s="33" t="str">
        <f t="shared" si="474"/>
        <v>='C:\Users\jaime.benazar\Quorum Business Solutions\Ecopetrol Prometeo - Documents\Planning Space Implementation\3. Analysis &amp; Design\Design\FC22\DRR Jaime\Por presentar a ECP\Cantagallo\Yarigui-Cantagallo\[YARIGUI-CANTAGALLO_CF_SEC_07-Feb-2024Rev2.xlsx]D-PSND'!$CA$46</v>
      </c>
      <c r="J1632" s="37" t="s">
        <v>3588</v>
      </c>
    </row>
    <row r="1633" spans="1:10" x14ac:dyDescent="0.25">
      <c r="A1633" s="32" t="s">
        <v>104</v>
      </c>
      <c r="B1633" s="32">
        <f t="shared" si="475"/>
        <v>2058</v>
      </c>
      <c r="C1633" s="33" t="s">
        <v>14</v>
      </c>
      <c r="D1633" s="34" t="s">
        <v>1999</v>
      </c>
      <c r="E1633" s="35" t="str">
        <f t="shared" si="471"/>
        <v>PSND'!</v>
      </c>
      <c r="F1633" s="34" t="str">
        <f t="shared" si="472"/>
        <v>C:\Users\jaime.benazar\Quorum Business Solutions\Ecopetrol Prometeo - Documents\Planning Space Implementation\3. Analysis &amp; Design\Design\FC22\DRR Jaime\Por presentar a ECP\Cantagallo\Yarigui-Cantagallo\[YARIGUI-CANTAGALLO_CF_SEC_07-Feb-2024Rev2.xlsx]D-PSND'!</v>
      </c>
      <c r="G1633" s="32" t="s">
        <v>113</v>
      </c>
      <c r="H1633" s="33">
        <f t="shared" si="473"/>
        <v>47</v>
      </c>
      <c r="I1633" s="33" t="str">
        <f t="shared" si="474"/>
        <v>='C:\Users\jaime.benazar\Quorum Business Solutions\Ecopetrol Prometeo - Documents\Planning Space Implementation\3. Analysis &amp; Design\Design\FC22\DRR Jaime\Por presentar a ECP\Cantagallo\Yarigui-Cantagallo\[YARIGUI-CANTAGALLO_CF_SEC_07-Feb-2024Rev2.xlsx]D-PSND'!$CA$47</v>
      </c>
      <c r="J1633" s="37" t="s">
        <v>3589</v>
      </c>
    </row>
    <row r="1634" spans="1:10" x14ac:dyDescent="0.25">
      <c r="A1634" s="32" t="s">
        <v>104</v>
      </c>
      <c r="B1634" s="32">
        <f t="shared" si="475"/>
        <v>2059</v>
      </c>
      <c r="C1634" s="33" t="s">
        <v>14</v>
      </c>
      <c r="D1634" s="34" t="s">
        <v>1999</v>
      </c>
      <c r="E1634" s="35" t="str">
        <f t="shared" si="471"/>
        <v>PSND'!</v>
      </c>
      <c r="F1634" s="34" t="str">
        <f t="shared" si="472"/>
        <v>C:\Users\jaime.benazar\Quorum Business Solutions\Ecopetrol Prometeo - Documents\Planning Space Implementation\3. Analysis &amp; Design\Design\FC22\DRR Jaime\Por presentar a ECP\Cantagallo\Yarigui-Cantagallo\[YARIGUI-CANTAGALLO_CF_SEC_07-Feb-2024Rev2.xlsx]D-PSND'!</v>
      </c>
      <c r="G1634" s="32" t="s">
        <v>113</v>
      </c>
      <c r="H1634" s="33">
        <f t="shared" si="473"/>
        <v>48</v>
      </c>
      <c r="I1634" s="33" t="str">
        <f t="shared" si="474"/>
        <v>='C:\Users\jaime.benazar\Quorum Business Solutions\Ecopetrol Prometeo - Documents\Planning Space Implementation\3. Analysis &amp; Design\Design\FC22\DRR Jaime\Por presentar a ECP\Cantagallo\Yarigui-Cantagallo\[YARIGUI-CANTAGALLO_CF_SEC_07-Feb-2024Rev2.xlsx]D-PSND'!$CA$48</v>
      </c>
      <c r="J1634" s="37" t="s">
        <v>3590</v>
      </c>
    </row>
    <row r="1635" spans="1:10" x14ac:dyDescent="0.25">
      <c r="A1635" s="32" t="s">
        <v>28</v>
      </c>
      <c r="B1635" s="32"/>
      <c r="C1635" s="33" t="s">
        <v>14</v>
      </c>
      <c r="D1635" s="34"/>
      <c r="E1635" s="35"/>
      <c r="F1635" s="34"/>
      <c r="G1635" s="32"/>
      <c r="H1635" s="33"/>
      <c r="I1635" s="33"/>
      <c r="J1635" s="33"/>
    </row>
    <row r="1636" spans="1:10" x14ac:dyDescent="0.25">
      <c r="A1636" s="32" t="s">
        <v>34</v>
      </c>
      <c r="B1636" s="32">
        <v>2023</v>
      </c>
      <c r="C1636" s="33" t="s">
        <v>14</v>
      </c>
      <c r="D1636" s="34" t="s">
        <v>1999</v>
      </c>
      <c r="E1636" s="35" t="str">
        <f t="shared" si="391"/>
        <v>PS'!</v>
      </c>
      <c r="F1636" s="34" t="str">
        <f t="shared" si="392"/>
        <v>C:\Users\jaime.benazar\Quorum Business Solutions\Ecopetrol Prometeo - Documents\Planning Space Implementation\3. Analysis &amp; Design\Design\FC22\DRR Jaime\Por presentar a ECP\Cantagallo\Yarigui-Cantagallo\[YARIGUI-CANTAGALLO_CF_SEC_07-Feb-2024Rev2.xlsx]D-PS'!</v>
      </c>
      <c r="G1636" s="32" t="s">
        <v>113</v>
      </c>
      <c r="H1636" s="33">
        <v>12</v>
      </c>
      <c r="I1636" s="33" t="str">
        <f t="shared" si="393"/>
        <v>='C:\Users\jaime.benazar\Quorum Business Solutions\Ecopetrol Prometeo - Documents\Planning Space Implementation\3. Analysis &amp; Design\Design\FC22\DRR Jaime\Por presentar a ECP\Cantagallo\Yarigui-Cantagallo\[YARIGUI-CANTAGALLO_CF_SEC_07-Feb-2024Rev2.xlsx]D-PS'!$CA$12</v>
      </c>
      <c r="J1636" s="37" t="s">
        <v>3591</v>
      </c>
    </row>
    <row r="1637" spans="1:10" x14ac:dyDescent="0.25">
      <c r="A1637" s="32" t="s">
        <v>34</v>
      </c>
      <c r="B1637" s="32">
        <f>+B1636+1</f>
        <v>2024</v>
      </c>
      <c r="C1637" s="33" t="s">
        <v>14</v>
      </c>
      <c r="D1637" s="34" t="s">
        <v>1999</v>
      </c>
      <c r="E1637" s="35" t="str">
        <f t="shared" si="391"/>
        <v>PS'!</v>
      </c>
      <c r="F1637" s="34" t="str">
        <f t="shared" si="392"/>
        <v>C:\Users\jaime.benazar\Quorum Business Solutions\Ecopetrol Prometeo - Documents\Planning Space Implementation\3. Analysis &amp; Design\Design\FC22\DRR Jaime\Por presentar a ECP\Cantagallo\Yarigui-Cantagallo\[YARIGUI-CANTAGALLO_CF_SEC_07-Feb-2024Rev2.xlsx]D-PS'!</v>
      </c>
      <c r="G1637" s="32" t="s">
        <v>113</v>
      </c>
      <c r="H1637" s="33">
        <f t="shared" ref="H1637:H1656" si="476">IF(A1637&lt;&gt;A1636,12,H1636+1)</f>
        <v>13</v>
      </c>
      <c r="I1637" s="33" t="str">
        <f t="shared" si="393"/>
        <v>='C:\Users\jaime.benazar\Quorum Business Solutions\Ecopetrol Prometeo - Documents\Planning Space Implementation\3. Analysis &amp; Design\Design\FC22\DRR Jaime\Por presentar a ECP\Cantagallo\Yarigui-Cantagallo\[YARIGUI-CANTAGALLO_CF_SEC_07-Feb-2024Rev2.xlsx]D-PS'!$CA$13</v>
      </c>
      <c r="J1637" s="37" t="s">
        <v>3592</v>
      </c>
    </row>
    <row r="1638" spans="1:10" x14ac:dyDescent="0.25">
      <c r="A1638" s="32" t="s">
        <v>34</v>
      </c>
      <c r="B1638" s="32">
        <f t="shared" ref="B1638:B1649" si="477">+B1637+1</f>
        <v>2025</v>
      </c>
      <c r="C1638" s="33" t="s">
        <v>14</v>
      </c>
      <c r="D1638" s="34" t="s">
        <v>1999</v>
      </c>
      <c r="E1638" s="35" t="str">
        <f t="shared" si="391"/>
        <v>PS'!</v>
      </c>
      <c r="F1638" s="34" t="str">
        <f t="shared" si="392"/>
        <v>C:\Users\jaime.benazar\Quorum Business Solutions\Ecopetrol Prometeo - Documents\Planning Space Implementation\3. Analysis &amp; Design\Design\FC22\DRR Jaime\Por presentar a ECP\Cantagallo\Yarigui-Cantagallo\[YARIGUI-CANTAGALLO_CF_SEC_07-Feb-2024Rev2.xlsx]D-PS'!</v>
      </c>
      <c r="G1638" s="32" t="s">
        <v>113</v>
      </c>
      <c r="H1638" s="33">
        <f t="shared" si="476"/>
        <v>14</v>
      </c>
      <c r="I1638" s="33" t="str">
        <f t="shared" si="393"/>
        <v>='C:\Users\jaime.benazar\Quorum Business Solutions\Ecopetrol Prometeo - Documents\Planning Space Implementation\3. Analysis &amp; Design\Design\FC22\DRR Jaime\Por presentar a ECP\Cantagallo\Yarigui-Cantagallo\[YARIGUI-CANTAGALLO_CF_SEC_07-Feb-2024Rev2.xlsx]D-PS'!$CA$14</v>
      </c>
      <c r="J1638" s="37" t="s">
        <v>3593</v>
      </c>
    </row>
    <row r="1639" spans="1:10" x14ac:dyDescent="0.25">
      <c r="A1639" s="32" t="s">
        <v>34</v>
      </c>
      <c r="B1639" s="32">
        <f t="shared" si="477"/>
        <v>2026</v>
      </c>
      <c r="C1639" s="33" t="s">
        <v>14</v>
      </c>
      <c r="D1639" s="34" t="s">
        <v>1999</v>
      </c>
      <c r="E1639" s="35" t="str">
        <f t="shared" si="391"/>
        <v>PS'!</v>
      </c>
      <c r="F1639" s="34" t="str">
        <f t="shared" si="392"/>
        <v>C:\Users\jaime.benazar\Quorum Business Solutions\Ecopetrol Prometeo - Documents\Planning Space Implementation\3. Analysis &amp; Design\Design\FC22\DRR Jaime\Por presentar a ECP\Cantagallo\Yarigui-Cantagallo\[YARIGUI-CANTAGALLO_CF_SEC_07-Feb-2024Rev2.xlsx]D-PS'!</v>
      </c>
      <c r="G1639" s="32" t="s">
        <v>113</v>
      </c>
      <c r="H1639" s="33">
        <f t="shared" si="476"/>
        <v>15</v>
      </c>
      <c r="I1639" s="33" t="str">
        <f t="shared" si="393"/>
        <v>='C:\Users\jaime.benazar\Quorum Business Solutions\Ecopetrol Prometeo - Documents\Planning Space Implementation\3. Analysis &amp; Design\Design\FC22\DRR Jaime\Por presentar a ECP\Cantagallo\Yarigui-Cantagallo\[YARIGUI-CANTAGALLO_CF_SEC_07-Feb-2024Rev2.xlsx]D-PS'!$CA$15</v>
      </c>
      <c r="J1639" s="37" t="s">
        <v>3594</v>
      </c>
    </row>
    <row r="1640" spans="1:10" x14ac:dyDescent="0.25">
      <c r="A1640" s="32" t="s">
        <v>34</v>
      </c>
      <c r="B1640" s="32">
        <f t="shared" si="477"/>
        <v>2027</v>
      </c>
      <c r="C1640" s="33" t="s">
        <v>14</v>
      </c>
      <c r="D1640" s="34" t="s">
        <v>1999</v>
      </c>
      <c r="E1640" s="35" t="str">
        <f t="shared" si="391"/>
        <v>PS'!</v>
      </c>
      <c r="F1640" s="34" t="str">
        <f t="shared" si="392"/>
        <v>C:\Users\jaime.benazar\Quorum Business Solutions\Ecopetrol Prometeo - Documents\Planning Space Implementation\3. Analysis &amp; Design\Design\FC22\DRR Jaime\Por presentar a ECP\Cantagallo\Yarigui-Cantagallo\[YARIGUI-CANTAGALLO_CF_SEC_07-Feb-2024Rev2.xlsx]D-PS'!</v>
      </c>
      <c r="G1640" s="32" t="s">
        <v>113</v>
      </c>
      <c r="H1640" s="33">
        <f t="shared" si="476"/>
        <v>16</v>
      </c>
      <c r="I1640" s="33" t="str">
        <f t="shared" si="393"/>
        <v>='C:\Users\jaime.benazar\Quorum Business Solutions\Ecopetrol Prometeo - Documents\Planning Space Implementation\3. Analysis &amp; Design\Design\FC22\DRR Jaime\Por presentar a ECP\Cantagallo\Yarigui-Cantagallo\[YARIGUI-CANTAGALLO_CF_SEC_07-Feb-2024Rev2.xlsx]D-PS'!$CA$16</v>
      </c>
      <c r="J1640" s="37" t="s">
        <v>3595</v>
      </c>
    </row>
    <row r="1641" spans="1:10" x14ac:dyDescent="0.25">
      <c r="A1641" s="32" t="s">
        <v>34</v>
      </c>
      <c r="B1641" s="32">
        <f t="shared" si="477"/>
        <v>2028</v>
      </c>
      <c r="C1641" s="33" t="s">
        <v>14</v>
      </c>
      <c r="D1641" s="34" t="s">
        <v>1999</v>
      </c>
      <c r="E1641" s="35" t="str">
        <f t="shared" si="391"/>
        <v>PS'!</v>
      </c>
      <c r="F1641" s="34" t="str">
        <f t="shared" si="392"/>
        <v>C:\Users\jaime.benazar\Quorum Business Solutions\Ecopetrol Prometeo - Documents\Planning Space Implementation\3. Analysis &amp; Design\Design\FC22\DRR Jaime\Por presentar a ECP\Cantagallo\Yarigui-Cantagallo\[YARIGUI-CANTAGALLO_CF_SEC_07-Feb-2024Rev2.xlsx]D-PS'!</v>
      </c>
      <c r="G1641" s="32" t="s">
        <v>113</v>
      </c>
      <c r="H1641" s="33">
        <f t="shared" si="476"/>
        <v>17</v>
      </c>
      <c r="I1641" s="33" t="str">
        <f t="shared" si="393"/>
        <v>='C:\Users\jaime.benazar\Quorum Business Solutions\Ecopetrol Prometeo - Documents\Planning Space Implementation\3. Analysis &amp; Design\Design\FC22\DRR Jaime\Por presentar a ECP\Cantagallo\Yarigui-Cantagallo\[YARIGUI-CANTAGALLO_CF_SEC_07-Feb-2024Rev2.xlsx]D-PS'!$CA$17</v>
      </c>
      <c r="J1641" s="37" t="s">
        <v>3596</v>
      </c>
    </row>
    <row r="1642" spans="1:10" x14ac:dyDescent="0.25">
      <c r="A1642" s="32" t="s">
        <v>34</v>
      </c>
      <c r="B1642" s="32">
        <f t="shared" si="477"/>
        <v>2029</v>
      </c>
      <c r="C1642" s="33" t="s">
        <v>14</v>
      </c>
      <c r="D1642" s="34" t="s">
        <v>1999</v>
      </c>
      <c r="E1642" s="35" t="str">
        <f t="shared" si="391"/>
        <v>PS'!</v>
      </c>
      <c r="F1642" s="34" t="str">
        <f t="shared" si="392"/>
        <v>C:\Users\jaime.benazar\Quorum Business Solutions\Ecopetrol Prometeo - Documents\Planning Space Implementation\3. Analysis &amp; Design\Design\FC22\DRR Jaime\Por presentar a ECP\Cantagallo\Yarigui-Cantagallo\[YARIGUI-CANTAGALLO_CF_SEC_07-Feb-2024Rev2.xlsx]D-PS'!</v>
      </c>
      <c r="G1642" s="32" t="s">
        <v>113</v>
      </c>
      <c r="H1642" s="33">
        <f t="shared" si="476"/>
        <v>18</v>
      </c>
      <c r="I1642" s="33" t="str">
        <f t="shared" si="393"/>
        <v>='C:\Users\jaime.benazar\Quorum Business Solutions\Ecopetrol Prometeo - Documents\Planning Space Implementation\3. Analysis &amp; Design\Design\FC22\DRR Jaime\Por presentar a ECP\Cantagallo\Yarigui-Cantagallo\[YARIGUI-CANTAGALLO_CF_SEC_07-Feb-2024Rev2.xlsx]D-PS'!$CA$18</v>
      </c>
      <c r="J1642" s="37" t="s">
        <v>3597</v>
      </c>
    </row>
    <row r="1643" spans="1:10" x14ac:dyDescent="0.25">
      <c r="A1643" s="32" t="s">
        <v>34</v>
      </c>
      <c r="B1643" s="32">
        <f t="shared" si="477"/>
        <v>2030</v>
      </c>
      <c r="C1643" s="33" t="s">
        <v>14</v>
      </c>
      <c r="D1643" s="34" t="s">
        <v>1999</v>
      </c>
      <c r="E1643" s="35" t="str">
        <f t="shared" si="391"/>
        <v>PS'!</v>
      </c>
      <c r="F1643" s="34" t="str">
        <f t="shared" si="392"/>
        <v>C:\Users\jaime.benazar\Quorum Business Solutions\Ecopetrol Prometeo - Documents\Planning Space Implementation\3. Analysis &amp; Design\Design\FC22\DRR Jaime\Por presentar a ECP\Cantagallo\Yarigui-Cantagallo\[YARIGUI-CANTAGALLO_CF_SEC_07-Feb-2024Rev2.xlsx]D-PS'!</v>
      </c>
      <c r="G1643" s="32" t="s">
        <v>113</v>
      </c>
      <c r="H1643" s="33">
        <f t="shared" si="476"/>
        <v>19</v>
      </c>
      <c r="I1643" s="33" t="str">
        <f t="shared" si="393"/>
        <v>='C:\Users\jaime.benazar\Quorum Business Solutions\Ecopetrol Prometeo - Documents\Planning Space Implementation\3. Analysis &amp; Design\Design\FC22\DRR Jaime\Por presentar a ECP\Cantagallo\Yarigui-Cantagallo\[YARIGUI-CANTAGALLO_CF_SEC_07-Feb-2024Rev2.xlsx]D-PS'!$CA$19</v>
      </c>
      <c r="J1643" s="37" t="s">
        <v>3598</v>
      </c>
    </row>
    <row r="1644" spans="1:10" x14ac:dyDescent="0.25">
      <c r="A1644" s="32" t="s">
        <v>34</v>
      </c>
      <c r="B1644" s="32">
        <f t="shared" si="477"/>
        <v>2031</v>
      </c>
      <c r="C1644" s="33" t="s">
        <v>14</v>
      </c>
      <c r="D1644" s="34" t="s">
        <v>1999</v>
      </c>
      <c r="E1644" s="35" t="str">
        <f t="shared" si="391"/>
        <v>PS'!</v>
      </c>
      <c r="F1644" s="34" t="str">
        <f t="shared" si="392"/>
        <v>C:\Users\jaime.benazar\Quorum Business Solutions\Ecopetrol Prometeo - Documents\Planning Space Implementation\3. Analysis &amp; Design\Design\FC22\DRR Jaime\Por presentar a ECP\Cantagallo\Yarigui-Cantagallo\[YARIGUI-CANTAGALLO_CF_SEC_07-Feb-2024Rev2.xlsx]D-PS'!</v>
      </c>
      <c r="G1644" s="32" t="s">
        <v>113</v>
      </c>
      <c r="H1644" s="33">
        <f t="shared" si="476"/>
        <v>20</v>
      </c>
      <c r="I1644" s="33" t="str">
        <f t="shared" si="393"/>
        <v>='C:\Users\jaime.benazar\Quorum Business Solutions\Ecopetrol Prometeo - Documents\Planning Space Implementation\3. Analysis &amp; Design\Design\FC22\DRR Jaime\Por presentar a ECP\Cantagallo\Yarigui-Cantagallo\[YARIGUI-CANTAGALLO_CF_SEC_07-Feb-2024Rev2.xlsx]D-PS'!$CA$20</v>
      </c>
      <c r="J1644" s="37" t="s">
        <v>3599</v>
      </c>
    </row>
    <row r="1645" spans="1:10" x14ac:dyDescent="0.25">
      <c r="A1645" s="32" t="s">
        <v>34</v>
      </c>
      <c r="B1645" s="32">
        <f t="shared" si="477"/>
        <v>2032</v>
      </c>
      <c r="C1645" s="33" t="s">
        <v>14</v>
      </c>
      <c r="D1645" s="34" t="s">
        <v>1999</v>
      </c>
      <c r="E1645" s="35" t="str">
        <f t="shared" si="391"/>
        <v>PS'!</v>
      </c>
      <c r="F1645" s="34" t="str">
        <f t="shared" si="392"/>
        <v>C:\Users\jaime.benazar\Quorum Business Solutions\Ecopetrol Prometeo - Documents\Planning Space Implementation\3. Analysis &amp; Design\Design\FC22\DRR Jaime\Por presentar a ECP\Cantagallo\Yarigui-Cantagallo\[YARIGUI-CANTAGALLO_CF_SEC_07-Feb-2024Rev2.xlsx]D-PS'!</v>
      </c>
      <c r="G1645" s="32" t="s">
        <v>113</v>
      </c>
      <c r="H1645" s="33">
        <f t="shared" si="476"/>
        <v>21</v>
      </c>
      <c r="I1645" s="33" t="str">
        <f t="shared" si="393"/>
        <v>='C:\Users\jaime.benazar\Quorum Business Solutions\Ecopetrol Prometeo - Documents\Planning Space Implementation\3. Analysis &amp; Design\Design\FC22\DRR Jaime\Por presentar a ECP\Cantagallo\Yarigui-Cantagallo\[YARIGUI-CANTAGALLO_CF_SEC_07-Feb-2024Rev2.xlsx]D-PS'!$CA$21</v>
      </c>
      <c r="J1645" s="37" t="s">
        <v>3600</v>
      </c>
    </row>
    <row r="1646" spans="1:10" x14ac:dyDescent="0.25">
      <c r="A1646" s="32" t="s">
        <v>34</v>
      </c>
      <c r="B1646" s="32">
        <f t="shared" si="477"/>
        <v>2033</v>
      </c>
      <c r="C1646" s="33" t="s">
        <v>14</v>
      </c>
      <c r="D1646" s="34" t="s">
        <v>1999</v>
      </c>
      <c r="E1646" s="35" t="str">
        <f t="shared" si="391"/>
        <v>PS'!</v>
      </c>
      <c r="F1646" s="34" t="str">
        <f t="shared" si="392"/>
        <v>C:\Users\jaime.benazar\Quorum Business Solutions\Ecopetrol Prometeo - Documents\Planning Space Implementation\3. Analysis &amp; Design\Design\FC22\DRR Jaime\Por presentar a ECP\Cantagallo\Yarigui-Cantagallo\[YARIGUI-CANTAGALLO_CF_SEC_07-Feb-2024Rev2.xlsx]D-PS'!</v>
      </c>
      <c r="G1646" s="32" t="s">
        <v>113</v>
      </c>
      <c r="H1646" s="33">
        <f t="shared" si="476"/>
        <v>22</v>
      </c>
      <c r="I1646" s="33" t="str">
        <f t="shared" si="393"/>
        <v>='C:\Users\jaime.benazar\Quorum Business Solutions\Ecopetrol Prometeo - Documents\Planning Space Implementation\3. Analysis &amp; Design\Design\FC22\DRR Jaime\Por presentar a ECP\Cantagallo\Yarigui-Cantagallo\[YARIGUI-CANTAGALLO_CF_SEC_07-Feb-2024Rev2.xlsx]D-PS'!$CA$22</v>
      </c>
      <c r="J1646" s="37" t="s">
        <v>3601</v>
      </c>
    </row>
    <row r="1647" spans="1:10" x14ac:dyDescent="0.25">
      <c r="A1647" s="32" t="s">
        <v>34</v>
      </c>
      <c r="B1647" s="32">
        <f t="shared" si="477"/>
        <v>2034</v>
      </c>
      <c r="C1647" s="33" t="s">
        <v>14</v>
      </c>
      <c r="D1647" s="34" t="s">
        <v>1999</v>
      </c>
      <c r="E1647" s="35" t="str">
        <f t="shared" si="391"/>
        <v>PS'!</v>
      </c>
      <c r="F1647" s="34" t="str">
        <f t="shared" si="392"/>
        <v>C:\Users\jaime.benazar\Quorum Business Solutions\Ecopetrol Prometeo - Documents\Planning Space Implementation\3. Analysis &amp; Design\Design\FC22\DRR Jaime\Por presentar a ECP\Cantagallo\Yarigui-Cantagallo\[YARIGUI-CANTAGALLO_CF_SEC_07-Feb-2024Rev2.xlsx]D-PS'!</v>
      </c>
      <c r="G1647" s="32" t="s">
        <v>113</v>
      </c>
      <c r="H1647" s="33">
        <f t="shared" si="476"/>
        <v>23</v>
      </c>
      <c r="I1647" s="33" t="str">
        <f t="shared" si="393"/>
        <v>='C:\Users\jaime.benazar\Quorum Business Solutions\Ecopetrol Prometeo - Documents\Planning Space Implementation\3. Analysis &amp; Design\Design\FC22\DRR Jaime\Por presentar a ECP\Cantagallo\Yarigui-Cantagallo\[YARIGUI-CANTAGALLO_CF_SEC_07-Feb-2024Rev2.xlsx]D-PS'!$CA$23</v>
      </c>
      <c r="J1647" s="37" t="s">
        <v>3602</v>
      </c>
    </row>
    <row r="1648" spans="1:10" x14ac:dyDescent="0.25">
      <c r="A1648" s="32" t="s">
        <v>34</v>
      </c>
      <c r="B1648" s="32">
        <f t="shared" si="477"/>
        <v>2035</v>
      </c>
      <c r="C1648" s="33" t="s">
        <v>14</v>
      </c>
      <c r="D1648" s="34" t="s">
        <v>1999</v>
      </c>
      <c r="E1648" s="35" t="str">
        <f t="shared" si="391"/>
        <v>PS'!</v>
      </c>
      <c r="F1648" s="34" t="str">
        <f t="shared" si="392"/>
        <v>C:\Users\jaime.benazar\Quorum Business Solutions\Ecopetrol Prometeo - Documents\Planning Space Implementation\3. Analysis &amp; Design\Design\FC22\DRR Jaime\Por presentar a ECP\Cantagallo\Yarigui-Cantagallo\[YARIGUI-CANTAGALLO_CF_SEC_07-Feb-2024Rev2.xlsx]D-PS'!</v>
      </c>
      <c r="G1648" s="32" t="s">
        <v>113</v>
      </c>
      <c r="H1648" s="33">
        <f t="shared" si="476"/>
        <v>24</v>
      </c>
      <c r="I1648" s="33" t="str">
        <f t="shared" si="393"/>
        <v>='C:\Users\jaime.benazar\Quorum Business Solutions\Ecopetrol Prometeo - Documents\Planning Space Implementation\3. Analysis &amp; Design\Design\FC22\DRR Jaime\Por presentar a ECP\Cantagallo\Yarigui-Cantagallo\[YARIGUI-CANTAGALLO_CF_SEC_07-Feb-2024Rev2.xlsx]D-PS'!$CA$24</v>
      </c>
      <c r="J1648" s="37" t="s">
        <v>3603</v>
      </c>
    </row>
    <row r="1649" spans="1:10" x14ac:dyDescent="0.25">
      <c r="A1649" s="32" t="s">
        <v>34</v>
      </c>
      <c r="B1649" s="32">
        <f t="shared" si="477"/>
        <v>2036</v>
      </c>
      <c r="C1649" s="33" t="s">
        <v>14</v>
      </c>
      <c r="D1649" s="34" t="s">
        <v>1999</v>
      </c>
      <c r="E1649" s="35" t="str">
        <f t="shared" si="391"/>
        <v>PS'!</v>
      </c>
      <c r="F1649" s="34" t="str">
        <f t="shared" si="392"/>
        <v>C:\Users\jaime.benazar\Quorum Business Solutions\Ecopetrol Prometeo - Documents\Planning Space Implementation\3. Analysis &amp; Design\Design\FC22\DRR Jaime\Por presentar a ECP\Cantagallo\Yarigui-Cantagallo\[YARIGUI-CANTAGALLO_CF_SEC_07-Feb-2024Rev2.xlsx]D-PS'!</v>
      </c>
      <c r="G1649" s="32" t="s">
        <v>113</v>
      </c>
      <c r="H1649" s="33">
        <f t="shared" si="476"/>
        <v>25</v>
      </c>
      <c r="I1649" s="33" t="str">
        <f t="shared" si="393"/>
        <v>='C:\Users\jaime.benazar\Quorum Business Solutions\Ecopetrol Prometeo - Documents\Planning Space Implementation\3. Analysis &amp; Design\Design\FC22\DRR Jaime\Por presentar a ECP\Cantagallo\Yarigui-Cantagallo\[YARIGUI-CANTAGALLO_CF_SEC_07-Feb-2024Rev2.xlsx]D-PS'!$CA$25</v>
      </c>
      <c r="J1649" s="37" t="s">
        <v>3604</v>
      </c>
    </row>
    <row r="1650" spans="1:10" x14ac:dyDescent="0.25">
      <c r="A1650" s="32" t="s">
        <v>34</v>
      </c>
      <c r="B1650" s="32">
        <f>+B1649+1</f>
        <v>2037</v>
      </c>
      <c r="C1650" s="33" t="s">
        <v>14</v>
      </c>
      <c r="D1650" s="34" t="s">
        <v>1999</v>
      </c>
      <c r="E1650" s="35" t="str">
        <f t="shared" si="391"/>
        <v>PS'!</v>
      </c>
      <c r="F1650" s="34" t="str">
        <f t="shared" si="392"/>
        <v>C:\Users\jaime.benazar\Quorum Business Solutions\Ecopetrol Prometeo - Documents\Planning Space Implementation\3. Analysis &amp; Design\Design\FC22\DRR Jaime\Por presentar a ECP\Cantagallo\Yarigui-Cantagallo\[YARIGUI-CANTAGALLO_CF_SEC_07-Feb-2024Rev2.xlsx]D-PS'!</v>
      </c>
      <c r="G1650" s="32" t="s">
        <v>113</v>
      </c>
      <c r="H1650" s="33">
        <f t="shared" si="476"/>
        <v>26</v>
      </c>
      <c r="I1650" s="33" t="str">
        <f t="shared" si="393"/>
        <v>='C:\Users\jaime.benazar\Quorum Business Solutions\Ecopetrol Prometeo - Documents\Planning Space Implementation\3. Analysis &amp; Design\Design\FC22\DRR Jaime\Por presentar a ECP\Cantagallo\Yarigui-Cantagallo\[YARIGUI-CANTAGALLO_CF_SEC_07-Feb-2024Rev2.xlsx]D-PS'!$CA$26</v>
      </c>
      <c r="J1650" s="37" t="s">
        <v>3605</v>
      </c>
    </row>
    <row r="1651" spans="1:10" x14ac:dyDescent="0.25">
      <c r="A1651" s="32" t="s">
        <v>34</v>
      </c>
      <c r="B1651" s="32">
        <f t="shared" ref="B1651:B1653" si="478">+B1650+1</f>
        <v>2038</v>
      </c>
      <c r="C1651" s="33" t="s">
        <v>14</v>
      </c>
      <c r="D1651" s="34" t="s">
        <v>1999</v>
      </c>
      <c r="E1651" s="35" t="str">
        <f t="shared" si="391"/>
        <v>PS'!</v>
      </c>
      <c r="F1651" s="34" t="str">
        <f t="shared" si="392"/>
        <v>C:\Users\jaime.benazar\Quorum Business Solutions\Ecopetrol Prometeo - Documents\Planning Space Implementation\3. Analysis &amp; Design\Design\FC22\DRR Jaime\Por presentar a ECP\Cantagallo\Yarigui-Cantagallo\[YARIGUI-CANTAGALLO_CF_SEC_07-Feb-2024Rev2.xlsx]D-PS'!</v>
      </c>
      <c r="G1651" s="32" t="s">
        <v>113</v>
      </c>
      <c r="H1651" s="33">
        <f t="shared" si="476"/>
        <v>27</v>
      </c>
      <c r="I1651" s="33" t="str">
        <f t="shared" si="393"/>
        <v>='C:\Users\jaime.benazar\Quorum Business Solutions\Ecopetrol Prometeo - Documents\Planning Space Implementation\3. Analysis &amp; Design\Design\FC22\DRR Jaime\Por presentar a ECP\Cantagallo\Yarigui-Cantagallo\[YARIGUI-CANTAGALLO_CF_SEC_07-Feb-2024Rev2.xlsx]D-PS'!$CA$27</v>
      </c>
      <c r="J1651" s="37" t="s">
        <v>3606</v>
      </c>
    </row>
    <row r="1652" spans="1:10" x14ac:dyDescent="0.25">
      <c r="A1652" s="32" t="s">
        <v>34</v>
      </c>
      <c r="B1652" s="32">
        <f t="shared" si="478"/>
        <v>2039</v>
      </c>
      <c r="C1652" s="33" t="s">
        <v>14</v>
      </c>
      <c r="D1652" s="34" t="s">
        <v>1999</v>
      </c>
      <c r="E1652" s="35" t="str">
        <f t="shared" si="391"/>
        <v>PS'!</v>
      </c>
      <c r="F1652" s="34" t="str">
        <f t="shared" si="392"/>
        <v>C:\Users\jaime.benazar\Quorum Business Solutions\Ecopetrol Prometeo - Documents\Planning Space Implementation\3. Analysis &amp; Design\Design\FC22\DRR Jaime\Por presentar a ECP\Cantagallo\Yarigui-Cantagallo\[YARIGUI-CANTAGALLO_CF_SEC_07-Feb-2024Rev2.xlsx]D-PS'!</v>
      </c>
      <c r="G1652" s="32" t="s">
        <v>113</v>
      </c>
      <c r="H1652" s="33">
        <f t="shared" si="476"/>
        <v>28</v>
      </c>
      <c r="I1652" s="33" t="str">
        <f t="shared" si="393"/>
        <v>='C:\Users\jaime.benazar\Quorum Business Solutions\Ecopetrol Prometeo - Documents\Planning Space Implementation\3. Analysis &amp; Design\Design\FC22\DRR Jaime\Por presentar a ECP\Cantagallo\Yarigui-Cantagallo\[YARIGUI-CANTAGALLO_CF_SEC_07-Feb-2024Rev2.xlsx]D-PS'!$CA$28</v>
      </c>
      <c r="J1652" s="37" t="s">
        <v>3607</v>
      </c>
    </row>
    <row r="1653" spans="1:10" x14ac:dyDescent="0.25">
      <c r="A1653" s="32" t="s">
        <v>34</v>
      </c>
      <c r="B1653" s="32">
        <f t="shared" si="478"/>
        <v>2040</v>
      </c>
      <c r="C1653" s="33" t="s">
        <v>14</v>
      </c>
      <c r="D1653" s="34" t="s">
        <v>1999</v>
      </c>
      <c r="E1653" s="35" t="str">
        <f t="shared" si="391"/>
        <v>PS'!</v>
      </c>
      <c r="F1653" s="34" t="str">
        <f t="shared" si="392"/>
        <v>C:\Users\jaime.benazar\Quorum Business Solutions\Ecopetrol Prometeo - Documents\Planning Space Implementation\3. Analysis &amp; Design\Design\FC22\DRR Jaime\Por presentar a ECP\Cantagallo\Yarigui-Cantagallo\[YARIGUI-CANTAGALLO_CF_SEC_07-Feb-2024Rev2.xlsx]D-PS'!</v>
      </c>
      <c r="G1653" s="32" t="s">
        <v>113</v>
      </c>
      <c r="H1653" s="33">
        <f t="shared" si="476"/>
        <v>29</v>
      </c>
      <c r="I1653" s="33" t="str">
        <f t="shared" si="393"/>
        <v>='C:\Users\jaime.benazar\Quorum Business Solutions\Ecopetrol Prometeo - Documents\Planning Space Implementation\3. Analysis &amp; Design\Design\FC22\DRR Jaime\Por presentar a ECP\Cantagallo\Yarigui-Cantagallo\[YARIGUI-CANTAGALLO_CF_SEC_07-Feb-2024Rev2.xlsx]D-PS'!$CA$29</v>
      </c>
      <c r="J1653" s="37" t="s">
        <v>3608</v>
      </c>
    </row>
    <row r="1654" spans="1:10" x14ac:dyDescent="0.25">
      <c r="A1654" s="32" t="s">
        <v>34</v>
      </c>
      <c r="B1654" s="32">
        <f>+B1653+1</f>
        <v>2041</v>
      </c>
      <c r="C1654" s="33" t="s">
        <v>14</v>
      </c>
      <c r="D1654" s="34" t="s">
        <v>1999</v>
      </c>
      <c r="E1654" s="35" t="str">
        <f t="shared" si="391"/>
        <v>PS'!</v>
      </c>
      <c r="F1654" s="34" t="str">
        <f t="shared" si="392"/>
        <v>C:\Users\jaime.benazar\Quorum Business Solutions\Ecopetrol Prometeo - Documents\Planning Space Implementation\3. Analysis &amp; Design\Design\FC22\DRR Jaime\Por presentar a ECP\Cantagallo\Yarigui-Cantagallo\[YARIGUI-CANTAGALLO_CF_SEC_07-Feb-2024Rev2.xlsx]D-PS'!</v>
      </c>
      <c r="G1654" s="32" t="s">
        <v>113</v>
      </c>
      <c r="H1654" s="33">
        <f t="shared" si="476"/>
        <v>30</v>
      </c>
      <c r="I1654" s="33" t="str">
        <f t="shared" si="393"/>
        <v>='C:\Users\jaime.benazar\Quorum Business Solutions\Ecopetrol Prometeo - Documents\Planning Space Implementation\3. Analysis &amp; Design\Design\FC22\DRR Jaime\Por presentar a ECP\Cantagallo\Yarigui-Cantagallo\[YARIGUI-CANTAGALLO_CF_SEC_07-Feb-2024Rev2.xlsx]D-PS'!$CA$30</v>
      </c>
      <c r="J1654" s="37" t="s">
        <v>3609</v>
      </c>
    </row>
    <row r="1655" spans="1:10" x14ac:dyDescent="0.25">
      <c r="A1655" s="32" t="s">
        <v>34</v>
      </c>
      <c r="B1655" s="32">
        <f t="shared" ref="B1655:B1656" si="479">+B1654+1</f>
        <v>2042</v>
      </c>
      <c r="C1655" s="33" t="s">
        <v>14</v>
      </c>
      <c r="D1655" s="34" t="s">
        <v>1999</v>
      </c>
      <c r="E1655" s="35" t="str">
        <f t="shared" si="391"/>
        <v>PS'!</v>
      </c>
      <c r="F1655" s="34" t="str">
        <f t="shared" si="392"/>
        <v>C:\Users\jaime.benazar\Quorum Business Solutions\Ecopetrol Prometeo - Documents\Planning Space Implementation\3. Analysis &amp; Design\Design\FC22\DRR Jaime\Por presentar a ECP\Cantagallo\Yarigui-Cantagallo\[YARIGUI-CANTAGALLO_CF_SEC_07-Feb-2024Rev2.xlsx]D-PS'!</v>
      </c>
      <c r="G1655" s="32" t="s">
        <v>113</v>
      </c>
      <c r="H1655" s="33">
        <f t="shared" si="476"/>
        <v>31</v>
      </c>
      <c r="I1655" s="33" t="str">
        <f t="shared" si="393"/>
        <v>='C:\Users\jaime.benazar\Quorum Business Solutions\Ecopetrol Prometeo - Documents\Planning Space Implementation\3. Analysis &amp; Design\Design\FC22\DRR Jaime\Por presentar a ECP\Cantagallo\Yarigui-Cantagallo\[YARIGUI-CANTAGALLO_CF_SEC_07-Feb-2024Rev2.xlsx]D-PS'!$CA$31</v>
      </c>
      <c r="J1655" s="37" t="s">
        <v>3610</v>
      </c>
    </row>
    <row r="1656" spans="1:10" x14ac:dyDescent="0.25">
      <c r="A1656" s="32" t="s">
        <v>34</v>
      </c>
      <c r="B1656" s="32">
        <f t="shared" si="479"/>
        <v>2043</v>
      </c>
      <c r="C1656" s="33" t="s">
        <v>14</v>
      </c>
      <c r="D1656" s="34" t="s">
        <v>1999</v>
      </c>
      <c r="E1656" s="35" t="str">
        <f t="shared" si="391"/>
        <v>PS'!</v>
      </c>
      <c r="F1656" s="34" t="str">
        <f t="shared" si="392"/>
        <v>C:\Users\jaime.benazar\Quorum Business Solutions\Ecopetrol Prometeo - Documents\Planning Space Implementation\3. Analysis &amp; Design\Design\FC22\DRR Jaime\Por presentar a ECP\Cantagallo\Yarigui-Cantagallo\[YARIGUI-CANTAGALLO_CF_SEC_07-Feb-2024Rev2.xlsx]D-PS'!</v>
      </c>
      <c r="G1656" s="32" t="s">
        <v>113</v>
      </c>
      <c r="H1656" s="33">
        <f t="shared" si="476"/>
        <v>32</v>
      </c>
      <c r="I1656" s="33" t="str">
        <f t="shared" si="393"/>
        <v>='C:\Users\jaime.benazar\Quorum Business Solutions\Ecopetrol Prometeo - Documents\Planning Space Implementation\3. Analysis &amp; Design\Design\FC22\DRR Jaime\Por presentar a ECP\Cantagallo\Yarigui-Cantagallo\[YARIGUI-CANTAGALLO_CF_SEC_07-Feb-2024Rev2.xlsx]D-PS'!$CA$32</v>
      </c>
      <c r="J1656" s="37" t="s">
        <v>3611</v>
      </c>
    </row>
    <row r="1657" spans="1:10" x14ac:dyDescent="0.25">
      <c r="A1657" s="32" t="s">
        <v>34</v>
      </c>
      <c r="B1657" s="32">
        <f>+B1656+1</f>
        <v>2044</v>
      </c>
      <c r="C1657" s="33" t="s">
        <v>14</v>
      </c>
      <c r="D1657" s="34" t="s">
        <v>1999</v>
      </c>
      <c r="E1657" s="35" t="str">
        <f t="shared" ref="E1657:E1672" si="480">_xlfn.CONCAT(A1657,"'!")</f>
        <v>PS'!</v>
      </c>
      <c r="F1657" s="34" t="str">
        <f t="shared" ref="F1657:F1672" si="481">_xlfn.CONCAT(D1657:E1657)</f>
        <v>C:\Users\jaime.benazar\Quorum Business Solutions\Ecopetrol Prometeo - Documents\Planning Space Implementation\3. Analysis &amp; Design\Design\FC22\DRR Jaime\Por presentar a ECP\Cantagallo\Yarigui-Cantagallo\[YARIGUI-CANTAGALLO_CF_SEC_07-Feb-2024Rev2.xlsx]D-PS'!</v>
      </c>
      <c r="G1657" s="32" t="s">
        <v>113</v>
      </c>
      <c r="H1657" s="33">
        <f t="shared" ref="H1657:H1672" si="482">IF(A1657&lt;&gt;A1656,12,H1656+1)</f>
        <v>33</v>
      </c>
      <c r="I1657" s="33" t="str">
        <f t="shared" ref="I1657:I1672" si="483">_xlfn.CONCAT("='",F1657:H1657)</f>
        <v>='C:\Users\jaime.benazar\Quorum Business Solutions\Ecopetrol Prometeo - Documents\Planning Space Implementation\3. Analysis &amp; Design\Design\FC22\DRR Jaime\Por presentar a ECP\Cantagallo\Yarigui-Cantagallo\[YARIGUI-CANTAGALLO_CF_SEC_07-Feb-2024Rev2.xlsx]D-PS'!$CA$33</v>
      </c>
      <c r="J1657" s="37" t="s">
        <v>3612</v>
      </c>
    </row>
    <row r="1658" spans="1:10" x14ac:dyDescent="0.25">
      <c r="A1658" s="32" t="s">
        <v>34</v>
      </c>
      <c r="B1658" s="32">
        <f t="shared" ref="B1658:B1672" si="484">+B1657+1</f>
        <v>2045</v>
      </c>
      <c r="C1658" s="33" t="s">
        <v>14</v>
      </c>
      <c r="D1658" s="34" t="s">
        <v>1999</v>
      </c>
      <c r="E1658" s="35" t="str">
        <f t="shared" si="480"/>
        <v>PS'!</v>
      </c>
      <c r="F1658" s="34" t="str">
        <f t="shared" si="481"/>
        <v>C:\Users\jaime.benazar\Quorum Business Solutions\Ecopetrol Prometeo - Documents\Planning Space Implementation\3. Analysis &amp; Design\Design\FC22\DRR Jaime\Por presentar a ECP\Cantagallo\Yarigui-Cantagallo\[YARIGUI-CANTAGALLO_CF_SEC_07-Feb-2024Rev2.xlsx]D-PS'!</v>
      </c>
      <c r="G1658" s="32" t="s">
        <v>113</v>
      </c>
      <c r="H1658" s="33">
        <f t="shared" si="482"/>
        <v>34</v>
      </c>
      <c r="I1658" s="33" t="str">
        <f t="shared" si="483"/>
        <v>='C:\Users\jaime.benazar\Quorum Business Solutions\Ecopetrol Prometeo - Documents\Planning Space Implementation\3. Analysis &amp; Design\Design\FC22\DRR Jaime\Por presentar a ECP\Cantagallo\Yarigui-Cantagallo\[YARIGUI-CANTAGALLO_CF_SEC_07-Feb-2024Rev2.xlsx]D-PS'!$CA$34</v>
      </c>
      <c r="J1658" s="37" t="s">
        <v>3613</v>
      </c>
    </row>
    <row r="1659" spans="1:10" x14ac:dyDescent="0.25">
      <c r="A1659" s="32" t="s">
        <v>34</v>
      </c>
      <c r="B1659" s="32">
        <f t="shared" si="484"/>
        <v>2046</v>
      </c>
      <c r="C1659" s="33" t="s">
        <v>14</v>
      </c>
      <c r="D1659" s="34" t="s">
        <v>1999</v>
      </c>
      <c r="E1659" s="35" t="str">
        <f t="shared" si="480"/>
        <v>PS'!</v>
      </c>
      <c r="F1659" s="34" t="str">
        <f t="shared" si="481"/>
        <v>C:\Users\jaime.benazar\Quorum Business Solutions\Ecopetrol Prometeo - Documents\Planning Space Implementation\3. Analysis &amp; Design\Design\FC22\DRR Jaime\Por presentar a ECP\Cantagallo\Yarigui-Cantagallo\[YARIGUI-CANTAGALLO_CF_SEC_07-Feb-2024Rev2.xlsx]D-PS'!</v>
      </c>
      <c r="G1659" s="32" t="s">
        <v>113</v>
      </c>
      <c r="H1659" s="33">
        <f t="shared" si="482"/>
        <v>35</v>
      </c>
      <c r="I1659" s="33" t="str">
        <f t="shared" si="483"/>
        <v>='C:\Users\jaime.benazar\Quorum Business Solutions\Ecopetrol Prometeo - Documents\Planning Space Implementation\3. Analysis &amp; Design\Design\FC22\DRR Jaime\Por presentar a ECP\Cantagallo\Yarigui-Cantagallo\[YARIGUI-CANTAGALLO_CF_SEC_07-Feb-2024Rev2.xlsx]D-PS'!$CA$35</v>
      </c>
      <c r="J1659" s="37" t="s">
        <v>3614</v>
      </c>
    </row>
    <row r="1660" spans="1:10" x14ac:dyDescent="0.25">
      <c r="A1660" s="32" t="s">
        <v>34</v>
      </c>
      <c r="B1660" s="32">
        <f t="shared" si="484"/>
        <v>2047</v>
      </c>
      <c r="C1660" s="33" t="s">
        <v>14</v>
      </c>
      <c r="D1660" s="34" t="s">
        <v>1999</v>
      </c>
      <c r="E1660" s="35" t="str">
        <f t="shared" si="480"/>
        <v>PS'!</v>
      </c>
      <c r="F1660" s="34" t="str">
        <f t="shared" si="481"/>
        <v>C:\Users\jaime.benazar\Quorum Business Solutions\Ecopetrol Prometeo - Documents\Planning Space Implementation\3. Analysis &amp; Design\Design\FC22\DRR Jaime\Por presentar a ECP\Cantagallo\Yarigui-Cantagallo\[YARIGUI-CANTAGALLO_CF_SEC_07-Feb-2024Rev2.xlsx]D-PS'!</v>
      </c>
      <c r="G1660" s="32" t="s">
        <v>113</v>
      </c>
      <c r="H1660" s="33">
        <f t="shared" si="482"/>
        <v>36</v>
      </c>
      <c r="I1660" s="33" t="str">
        <f t="shared" si="483"/>
        <v>='C:\Users\jaime.benazar\Quorum Business Solutions\Ecopetrol Prometeo - Documents\Planning Space Implementation\3. Analysis &amp; Design\Design\FC22\DRR Jaime\Por presentar a ECP\Cantagallo\Yarigui-Cantagallo\[YARIGUI-CANTAGALLO_CF_SEC_07-Feb-2024Rev2.xlsx]D-PS'!$CA$36</v>
      </c>
      <c r="J1660" s="37" t="s">
        <v>3615</v>
      </c>
    </row>
    <row r="1661" spans="1:10" x14ac:dyDescent="0.25">
      <c r="A1661" s="32" t="s">
        <v>34</v>
      </c>
      <c r="B1661" s="32">
        <f t="shared" si="484"/>
        <v>2048</v>
      </c>
      <c r="C1661" s="33" t="s">
        <v>14</v>
      </c>
      <c r="D1661" s="34" t="s">
        <v>1999</v>
      </c>
      <c r="E1661" s="35" t="str">
        <f t="shared" si="480"/>
        <v>PS'!</v>
      </c>
      <c r="F1661" s="34" t="str">
        <f t="shared" si="481"/>
        <v>C:\Users\jaime.benazar\Quorum Business Solutions\Ecopetrol Prometeo - Documents\Planning Space Implementation\3. Analysis &amp; Design\Design\FC22\DRR Jaime\Por presentar a ECP\Cantagallo\Yarigui-Cantagallo\[YARIGUI-CANTAGALLO_CF_SEC_07-Feb-2024Rev2.xlsx]D-PS'!</v>
      </c>
      <c r="G1661" s="32" t="s">
        <v>113</v>
      </c>
      <c r="H1661" s="33">
        <f t="shared" si="482"/>
        <v>37</v>
      </c>
      <c r="I1661" s="33" t="str">
        <f t="shared" si="483"/>
        <v>='C:\Users\jaime.benazar\Quorum Business Solutions\Ecopetrol Prometeo - Documents\Planning Space Implementation\3. Analysis &amp; Design\Design\FC22\DRR Jaime\Por presentar a ECP\Cantagallo\Yarigui-Cantagallo\[YARIGUI-CANTAGALLO_CF_SEC_07-Feb-2024Rev2.xlsx]D-PS'!$CA$37</v>
      </c>
      <c r="J1661" s="37" t="s">
        <v>3616</v>
      </c>
    </row>
    <row r="1662" spans="1:10" x14ac:dyDescent="0.25">
      <c r="A1662" s="32" t="s">
        <v>34</v>
      </c>
      <c r="B1662" s="32">
        <f t="shared" si="484"/>
        <v>2049</v>
      </c>
      <c r="C1662" s="33" t="s">
        <v>14</v>
      </c>
      <c r="D1662" s="34" t="s">
        <v>1999</v>
      </c>
      <c r="E1662" s="35" t="str">
        <f t="shared" si="480"/>
        <v>PS'!</v>
      </c>
      <c r="F1662" s="34" t="str">
        <f t="shared" si="481"/>
        <v>C:\Users\jaime.benazar\Quorum Business Solutions\Ecopetrol Prometeo - Documents\Planning Space Implementation\3. Analysis &amp; Design\Design\FC22\DRR Jaime\Por presentar a ECP\Cantagallo\Yarigui-Cantagallo\[YARIGUI-CANTAGALLO_CF_SEC_07-Feb-2024Rev2.xlsx]D-PS'!</v>
      </c>
      <c r="G1662" s="32" t="s">
        <v>113</v>
      </c>
      <c r="H1662" s="33">
        <f t="shared" si="482"/>
        <v>38</v>
      </c>
      <c r="I1662" s="33" t="str">
        <f t="shared" si="483"/>
        <v>='C:\Users\jaime.benazar\Quorum Business Solutions\Ecopetrol Prometeo - Documents\Planning Space Implementation\3. Analysis &amp; Design\Design\FC22\DRR Jaime\Por presentar a ECP\Cantagallo\Yarigui-Cantagallo\[YARIGUI-CANTAGALLO_CF_SEC_07-Feb-2024Rev2.xlsx]D-PS'!$CA$38</v>
      </c>
      <c r="J1662" s="37" t="s">
        <v>3617</v>
      </c>
    </row>
    <row r="1663" spans="1:10" x14ac:dyDescent="0.25">
      <c r="A1663" s="32" t="s">
        <v>34</v>
      </c>
      <c r="B1663" s="32">
        <f t="shared" si="484"/>
        <v>2050</v>
      </c>
      <c r="C1663" s="33" t="s">
        <v>14</v>
      </c>
      <c r="D1663" s="34" t="s">
        <v>1999</v>
      </c>
      <c r="E1663" s="35" t="str">
        <f t="shared" si="480"/>
        <v>PS'!</v>
      </c>
      <c r="F1663" s="34" t="str">
        <f t="shared" si="481"/>
        <v>C:\Users\jaime.benazar\Quorum Business Solutions\Ecopetrol Prometeo - Documents\Planning Space Implementation\3. Analysis &amp; Design\Design\FC22\DRR Jaime\Por presentar a ECP\Cantagallo\Yarigui-Cantagallo\[YARIGUI-CANTAGALLO_CF_SEC_07-Feb-2024Rev2.xlsx]D-PS'!</v>
      </c>
      <c r="G1663" s="32" t="s">
        <v>113</v>
      </c>
      <c r="H1663" s="33">
        <f t="shared" si="482"/>
        <v>39</v>
      </c>
      <c r="I1663" s="33" t="str">
        <f t="shared" si="483"/>
        <v>='C:\Users\jaime.benazar\Quorum Business Solutions\Ecopetrol Prometeo - Documents\Planning Space Implementation\3. Analysis &amp; Design\Design\FC22\DRR Jaime\Por presentar a ECP\Cantagallo\Yarigui-Cantagallo\[YARIGUI-CANTAGALLO_CF_SEC_07-Feb-2024Rev2.xlsx]D-PS'!$CA$39</v>
      </c>
      <c r="J1663" s="37" t="s">
        <v>3618</v>
      </c>
    </row>
    <row r="1664" spans="1:10" x14ac:dyDescent="0.25">
      <c r="A1664" s="32" t="s">
        <v>34</v>
      </c>
      <c r="B1664" s="32">
        <f t="shared" si="484"/>
        <v>2051</v>
      </c>
      <c r="C1664" s="33" t="s">
        <v>14</v>
      </c>
      <c r="D1664" s="34" t="s">
        <v>1999</v>
      </c>
      <c r="E1664" s="35" t="str">
        <f t="shared" si="480"/>
        <v>PS'!</v>
      </c>
      <c r="F1664" s="34" t="str">
        <f t="shared" si="481"/>
        <v>C:\Users\jaime.benazar\Quorum Business Solutions\Ecopetrol Prometeo - Documents\Planning Space Implementation\3. Analysis &amp; Design\Design\FC22\DRR Jaime\Por presentar a ECP\Cantagallo\Yarigui-Cantagallo\[YARIGUI-CANTAGALLO_CF_SEC_07-Feb-2024Rev2.xlsx]D-PS'!</v>
      </c>
      <c r="G1664" s="32" t="s">
        <v>113</v>
      </c>
      <c r="H1664" s="33">
        <f t="shared" si="482"/>
        <v>40</v>
      </c>
      <c r="I1664" s="33" t="str">
        <f t="shared" si="483"/>
        <v>='C:\Users\jaime.benazar\Quorum Business Solutions\Ecopetrol Prometeo - Documents\Planning Space Implementation\3. Analysis &amp; Design\Design\FC22\DRR Jaime\Por presentar a ECP\Cantagallo\Yarigui-Cantagallo\[YARIGUI-CANTAGALLO_CF_SEC_07-Feb-2024Rev2.xlsx]D-PS'!$CA$40</v>
      </c>
      <c r="J1664" s="37" t="s">
        <v>3619</v>
      </c>
    </row>
    <row r="1665" spans="1:10" x14ac:dyDescent="0.25">
      <c r="A1665" s="32" t="s">
        <v>34</v>
      </c>
      <c r="B1665" s="32">
        <f t="shared" si="484"/>
        <v>2052</v>
      </c>
      <c r="C1665" s="33" t="s">
        <v>14</v>
      </c>
      <c r="D1665" s="34" t="s">
        <v>1999</v>
      </c>
      <c r="E1665" s="35" t="str">
        <f t="shared" si="480"/>
        <v>PS'!</v>
      </c>
      <c r="F1665" s="34" t="str">
        <f t="shared" si="481"/>
        <v>C:\Users\jaime.benazar\Quorum Business Solutions\Ecopetrol Prometeo - Documents\Planning Space Implementation\3. Analysis &amp; Design\Design\FC22\DRR Jaime\Por presentar a ECP\Cantagallo\Yarigui-Cantagallo\[YARIGUI-CANTAGALLO_CF_SEC_07-Feb-2024Rev2.xlsx]D-PS'!</v>
      </c>
      <c r="G1665" s="32" t="s">
        <v>113</v>
      </c>
      <c r="H1665" s="33">
        <f t="shared" si="482"/>
        <v>41</v>
      </c>
      <c r="I1665" s="33" t="str">
        <f t="shared" si="483"/>
        <v>='C:\Users\jaime.benazar\Quorum Business Solutions\Ecopetrol Prometeo - Documents\Planning Space Implementation\3. Analysis &amp; Design\Design\FC22\DRR Jaime\Por presentar a ECP\Cantagallo\Yarigui-Cantagallo\[YARIGUI-CANTAGALLO_CF_SEC_07-Feb-2024Rev2.xlsx]D-PS'!$CA$41</v>
      </c>
      <c r="J1665" s="37" t="s">
        <v>3620</v>
      </c>
    </row>
    <row r="1666" spans="1:10" x14ac:dyDescent="0.25">
      <c r="A1666" s="32" t="s">
        <v>34</v>
      </c>
      <c r="B1666" s="32">
        <f t="shared" si="484"/>
        <v>2053</v>
      </c>
      <c r="C1666" s="33" t="s">
        <v>14</v>
      </c>
      <c r="D1666" s="34" t="s">
        <v>1999</v>
      </c>
      <c r="E1666" s="35" t="str">
        <f t="shared" si="480"/>
        <v>PS'!</v>
      </c>
      <c r="F1666" s="34" t="str">
        <f t="shared" si="481"/>
        <v>C:\Users\jaime.benazar\Quorum Business Solutions\Ecopetrol Prometeo - Documents\Planning Space Implementation\3. Analysis &amp; Design\Design\FC22\DRR Jaime\Por presentar a ECP\Cantagallo\Yarigui-Cantagallo\[YARIGUI-CANTAGALLO_CF_SEC_07-Feb-2024Rev2.xlsx]D-PS'!</v>
      </c>
      <c r="G1666" s="32" t="s">
        <v>113</v>
      </c>
      <c r="H1666" s="33">
        <f t="shared" si="482"/>
        <v>42</v>
      </c>
      <c r="I1666" s="33" t="str">
        <f t="shared" si="483"/>
        <v>='C:\Users\jaime.benazar\Quorum Business Solutions\Ecopetrol Prometeo - Documents\Planning Space Implementation\3. Analysis &amp; Design\Design\FC22\DRR Jaime\Por presentar a ECP\Cantagallo\Yarigui-Cantagallo\[YARIGUI-CANTAGALLO_CF_SEC_07-Feb-2024Rev2.xlsx]D-PS'!$CA$42</v>
      </c>
      <c r="J1666" s="37" t="s">
        <v>3621</v>
      </c>
    </row>
    <row r="1667" spans="1:10" x14ac:dyDescent="0.25">
      <c r="A1667" s="32" t="s">
        <v>34</v>
      </c>
      <c r="B1667" s="32">
        <f t="shared" si="484"/>
        <v>2054</v>
      </c>
      <c r="C1667" s="33" t="s">
        <v>14</v>
      </c>
      <c r="D1667" s="34" t="s">
        <v>1999</v>
      </c>
      <c r="E1667" s="35" t="str">
        <f t="shared" si="480"/>
        <v>PS'!</v>
      </c>
      <c r="F1667" s="34" t="str">
        <f t="shared" si="481"/>
        <v>C:\Users\jaime.benazar\Quorum Business Solutions\Ecopetrol Prometeo - Documents\Planning Space Implementation\3. Analysis &amp; Design\Design\FC22\DRR Jaime\Por presentar a ECP\Cantagallo\Yarigui-Cantagallo\[YARIGUI-CANTAGALLO_CF_SEC_07-Feb-2024Rev2.xlsx]D-PS'!</v>
      </c>
      <c r="G1667" s="32" t="s">
        <v>113</v>
      </c>
      <c r="H1667" s="33">
        <f t="shared" si="482"/>
        <v>43</v>
      </c>
      <c r="I1667" s="33" t="str">
        <f t="shared" si="483"/>
        <v>='C:\Users\jaime.benazar\Quorum Business Solutions\Ecopetrol Prometeo - Documents\Planning Space Implementation\3. Analysis &amp; Design\Design\FC22\DRR Jaime\Por presentar a ECP\Cantagallo\Yarigui-Cantagallo\[YARIGUI-CANTAGALLO_CF_SEC_07-Feb-2024Rev2.xlsx]D-PS'!$CA$43</v>
      </c>
      <c r="J1667" s="37" t="s">
        <v>3622</v>
      </c>
    </row>
    <row r="1668" spans="1:10" x14ac:dyDescent="0.25">
      <c r="A1668" s="32" t="s">
        <v>34</v>
      </c>
      <c r="B1668" s="32">
        <f t="shared" si="484"/>
        <v>2055</v>
      </c>
      <c r="C1668" s="33" t="s">
        <v>14</v>
      </c>
      <c r="D1668" s="34" t="s">
        <v>1999</v>
      </c>
      <c r="E1668" s="35" t="str">
        <f t="shared" si="480"/>
        <v>PS'!</v>
      </c>
      <c r="F1668" s="34" t="str">
        <f t="shared" si="481"/>
        <v>C:\Users\jaime.benazar\Quorum Business Solutions\Ecopetrol Prometeo - Documents\Planning Space Implementation\3. Analysis &amp; Design\Design\FC22\DRR Jaime\Por presentar a ECP\Cantagallo\Yarigui-Cantagallo\[YARIGUI-CANTAGALLO_CF_SEC_07-Feb-2024Rev2.xlsx]D-PS'!</v>
      </c>
      <c r="G1668" s="32" t="s">
        <v>113</v>
      </c>
      <c r="H1668" s="33">
        <f t="shared" si="482"/>
        <v>44</v>
      </c>
      <c r="I1668" s="33" t="str">
        <f t="shared" si="483"/>
        <v>='C:\Users\jaime.benazar\Quorum Business Solutions\Ecopetrol Prometeo - Documents\Planning Space Implementation\3. Analysis &amp; Design\Design\FC22\DRR Jaime\Por presentar a ECP\Cantagallo\Yarigui-Cantagallo\[YARIGUI-CANTAGALLO_CF_SEC_07-Feb-2024Rev2.xlsx]D-PS'!$CA$44</v>
      </c>
      <c r="J1668" s="37" t="s">
        <v>3623</v>
      </c>
    </row>
    <row r="1669" spans="1:10" x14ac:dyDescent="0.25">
      <c r="A1669" s="32" t="s">
        <v>34</v>
      </c>
      <c r="B1669" s="32">
        <f t="shared" si="484"/>
        <v>2056</v>
      </c>
      <c r="C1669" s="33" t="s">
        <v>14</v>
      </c>
      <c r="D1669" s="34" t="s">
        <v>1999</v>
      </c>
      <c r="E1669" s="35" t="str">
        <f t="shared" si="480"/>
        <v>PS'!</v>
      </c>
      <c r="F1669" s="34" t="str">
        <f t="shared" si="481"/>
        <v>C:\Users\jaime.benazar\Quorum Business Solutions\Ecopetrol Prometeo - Documents\Planning Space Implementation\3. Analysis &amp; Design\Design\FC22\DRR Jaime\Por presentar a ECP\Cantagallo\Yarigui-Cantagallo\[YARIGUI-CANTAGALLO_CF_SEC_07-Feb-2024Rev2.xlsx]D-PS'!</v>
      </c>
      <c r="G1669" s="32" t="s">
        <v>113</v>
      </c>
      <c r="H1669" s="33">
        <f t="shared" si="482"/>
        <v>45</v>
      </c>
      <c r="I1669" s="33" t="str">
        <f t="shared" si="483"/>
        <v>='C:\Users\jaime.benazar\Quorum Business Solutions\Ecopetrol Prometeo - Documents\Planning Space Implementation\3. Analysis &amp; Design\Design\FC22\DRR Jaime\Por presentar a ECP\Cantagallo\Yarigui-Cantagallo\[YARIGUI-CANTAGALLO_CF_SEC_07-Feb-2024Rev2.xlsx]D-PS'!$CA$45</v>
      </c>
      <c r="J1669" s="37" t="s">
        <v>3624</v>
      </c>
    </row>
    <row r="1670" spans="1:10" x14ac:dyDescent="0.25">
      <c r="A1670" s="32" t="s">
        <v>34</v>
      </c>
      <c r="B1670" s="32">
        <f t="shared" si="484"/>
        <v>2057</v>
      </c>
      <c r="C1670" s="33" t="s">
        <v>14</v>
      </c>
      <c r="D1670" s="34" t="s">
        <v>1999</v>
      </c>
      <c r="E1670" s="35" t="str">
        <f t="shared" si="480"/>
        <v>PS'!</v>
      </c>
      <c r="F1670" s="34" t="str">
        <f t="shared" si="481"/>
        <v>C:\Users\jaime.benazar\Quorum Business Solutions\Ecopetrol Prometeo - Documents\Planning Space Implementation\3. Analysis &amp; Design\Design\FC22\DRR Jaime\Por presentar a ECP\Cantagallo\Yarigui-Cantagallo\[YARIGUI-CANTAGALLO_CF_SEC_07-Feb-2024Rev2.xlsx]D-PS'!</v>
      </c>
      <c r="G1670" s="32" t="s">
        <v>113</v>
      </c>
      <c r="H1670" s="33">
        <f t="shared" si="482"/>
        <v>46</v>
      </c>
      <c r="I1670" s="33" t="str">
        <f t="shared" si="483"/>
        <v>='C:\Users\jaime.benazar\Quorum Business Solutions\Ecopetrol Prometeo - Documents\Planning Space Implementation\3. Analysis &amp; Design\Design\FC22\DRR Jaime\Por presentar a ECP\Cantagallo\Yarigui-Cantagallo\[YARIGUI-CANTAGALLO_CF_SEC_07-Feb-2024Rev2.xlsx]D-PS'!$CA$46</v>
      </c>
      <c r="J1670" s="37" t="s">
        <v>3625</v>
      </c>
    </row>
    <row r="1671" spans="1:10" x14ac:dyDescent="0.25">
      <c r="A1671" s="32" t="s">
        <v>34</v>
      </c>
      <c r="B1671" s="32">
        <f t="shared" si="484"/>
        <v>2058</v>
      </c>
      <c r="C1671" s="33" t="s">
        <v>14</v>
      </c>
      <c r="D1671" s="34" t="s">
        <v>1999</v>
      </c>
      <c r="E1671" s="35" t="str">
        <f t="shared" si="480"/>
        <v>PS'!</v>
      </c>
      <c r="F1671" s="34" t="str">
        <f t="shared" si="481"/>
        <v>C:\Users\jaime.benazar\Quorum Business Solutions\Ecopetrol Prometeo - Documents\Planning Space Implementation\3. Analysis &amp; Design\Design\FC22\DRR Jaime\Por presentar a ECP\Cantagallo\Yarigui-Cantagallo\[YARIGUI-CANTAGALLO_CF_SEC_07-Feb-2024Rev2.xlsx]D-PS'!</v>
      </c>
      <c r="G1671" s="32" t="s">
        <v>113</v>
      </c>
      <c r="H1671" s="33">
        <f t="shared" si="482"/>
        <v>47</v>
      </c>
      <c r="I1671" s="33" t="str">
        <f t="shared" si="483"/>
        <v>='C:\Users\jaime.benazar\Quorum Business Solutions\Ecopetrol Prometeo - Documents\Planning Space Implementation\3. Analysis &amp; Design\Design\FC22\DRR Jaime\Por presentar a ECP\Cantagallo\Yarigui-Cantagallo\[YARIGUI-CANTAGALLO_CF_SEC_07-Feb-2024Rev2.xlsx]D-PS'!$CA$47</v>
      </c>
      <c r="J1671" s="37" t="s">
        <v>3626</v>
      </c>
    </row>
    <row r="1672" spans="1:10" x14ac:dyDescent="0.25">
      <c r="A1672" s="32" t="s">
        <v>34</v>
      </c>
      <c r="B1672" s="32">
        <f t="shared" si="484"/>
        <v>2059</v>
      </c>
      <c r="C1672" s="33" t="s">
        <v>14</v>
      </c>
      <c r="D1672" s="34" t="s">
        <v>1999</v>
      </c>
      <c r="E1672" s="35" t="str">
        <f t="shared" si="480"/>
        <v>PS'!</v>
      </c>
      <c r="F1672" s="34" t="str">
        <f t="shared" si="481"/>
        <v>C:\Users\jaime.benazar\Quorum Business Solutions\Ecopetrol Prometeo - Documents\Planning Space Implementation\3. Analysis &amp; Design\Design\FC22\DRR Jaime\Por presentar a ECP\Cantagallo\Yarigui-Cantagallo\[YARIGUI-CANTAGALLO_CF_SEC_07-Feb-2024Rev2.xlsx]D-PS'!</v>
      </c>
      <c r="G1672" s="32" t="s">
        <v>113</v>
      </c>
      <c r="H1672" s="33">
        <f t="shared" si="482"/>
        <v>48</v>
      </c>
      <c r="I1672" s="33" t="str">
        <f t="shared" si="483"/>
        <v>='C:\Users\jaime.benazar\Quorum Business Solutions\Ecopetrol Prometeo - Documents\Planning Space Implementation\3. Analysis &amp; Design\Design\FC22\DRR Jaime\Por presentar a ECP\Cantagallo\Yarigui-Cantagallo\[YARIGUI-CANTAGALLO_CF_SEC_07-Feb-2024Rev2.xlsx]D-PS'!$CA$48</v>
      </c>
      <c r="J1672" s="37" t="s">
        <v>3627</v>
      </c>
    </row>
    <row r="1673" spans="1:10" x14ac:dyDescent="0.25">
      <c r="A1673" s="32" t="s">
        <v>28</v>
      </c>
      <c r="B1673" s="32"/>
      <c r="C1673" s="33" t="s">
        <v>14</v>
      </c>
      <c r="D1673" s="34"/>
      <c r="E1673" s="35"/>
      <c r="F1673" s="34"/>
      <c r="G1673" s="32"/>
      <c r="H1673" s="33"/>
      <c r="I1673" s="33"/>
      <c r="J1673" s="33"/>
    </row>
    <row r="1674" spans="1:10" x14ac:dyDescent="0.25">
      <c r="A1674" s="32" t="s">
        <v>1</v>
      </c>
      <c r="B1674" s="32">
        <v>2023</v>
      </c>
      <c r="C1674" s="33" t="s">
        <v>17</v>
      </c>
      <c r="D1674" s="34" t="s">
        <v>1999</v>
      </c>
      <c r="E1674" s="35" t="str">
        <f>_xlfn.CONCAT(A1674,"'!")</f>
        <v>PDP'!</v>
      </c>
      <c r="F1674" s="34" t="str">
        <f>_xlfn.CONCAT(D1674:E1674)</f>
        <v>C:\Users\jaime.benazar\Quorum Business Solutions\Ecopetrol Prometeo - Documents\Planning Space Implementation\3. Analysis &amp; Design\Design\FC22\DRR Jaime\Por presentar a ECP\Cantagallo\Yarigui-Cantagallo\[YARIGUI-CANTAGALLO_CF_SEC_07-Feb-2024Rev2.xlsx]D-PDP'!</v>
      </c>
      <c r="G1674" s="32" t="s">
        <v>38</v>
      </c>
      <c r="H1674" s="33">
        <v>12</v>
      </c>
      <c r="I1674" s="33" t="str">
        <f>_xlfn.CONCAT("='",F1674:H1674)</f>
        <v>='C:\Users\jaime.benazar\Quorum Business Solutions\Ecopetrol Prometeo - Documents\Planning Space Implementation\3. Analysis &amp; Design\Design\FC22\DRR Jaime\Por presentar a ECP\Cantagallo\Yarigui-Cantagallo\[YARIGUI-CANTAGALLO_CF_SEC_07-Feb-2024Rev2.xlsx]D-PDP'!$BX$12</v>
      </c>
      <c r="J1674" s="37" t="s">
        <v>3628</v>
      </c>
    </row>
    <row r="1675" spans="1:10" x14ac:dyDescent="0.25">
      <c r="A1675" s="32" t="s">
        <v>1</v>
      </c>
      <c r="B1675" s="32">
        <f>+B1674+1</f>
        <v>2024</v>
      </c>
      <c r="C1675" s="33" t="s">
        <v>17</v>
      </c>
      <c r="D1675" s="34" t="s">
        <v>1999</v>
      </c>
      <c r="E1675" s="35" t="str">
        <f t="shared" ref="E1675:E1768" si="485">_xlfn.CONCAT(A1675,"'!")</f>
        <v>PDP'!</v>
      </c>
      <c r="F1675" s="34" t="str">
        <f t="shared" ref="F1675:F1768" si="486">_xlfn.CONCAT(D1675:E1675)</f>
        <v>C:\Users\jaime.benazar\Quorum Business Solutions\Ecopetrol Prometeo - Documents\Planning Space Implementation\3. Analysis &amp; Design\Design\FC22\DRR Jaime\Por presentar a ECP\Cantagallo\Yarigui-Cantagallo\[YARIGUI-CANTAGALLO_CF_SEC_07-Feb-2024Rev2.xlsx]D-PDP'!</v>
      </c>
      <c r="G1675" s="32" t="s">
        <v>38</v>
      </c>
      <c r="H1675" s="33">
        <f t="shared" ref="H1675:H1694" si="487">IF(A1675&lt;&gt;A1674,12,H1674+1)</f>
        <v>13</v>
      </c>
      <c r="I1675" s="33" t="str">
        <f t="shared" ref="I1675:I1694" si="488">_xlfn.CONCAT("='",F1675:H1675)</f>
        <v>='C:\Users\jaime.benazar\Quorum Business Solutions\Ecopetrol Prometeo - Documents\Planning Space Implementation\3. Analysis &amp; Design\Design\FC22\DRR Jaime\Por presentar a ECP\Cantagallo\Yarigui-Cantagallo\[YARIGUI-CANTAGALLO_CF_SEC_07-Feb-2024Rev2.xlsx]D-PDP'!$BX$13</v>
      </c>
      <c r="J1675" s="37" t="s">
        <v>3629</v>
      </c>
    </row>
    <row r="1676" spans="1:10" x14ac:dyDescent="0.25">
      <c r="A1676" s="32" t="s">
        <v>1</v>
      </c>
      <c r="B1676" s="32">
        <f t="shared" ref="B1676:B1687" si="489">+B1675+1</f>
        <v>2025</v>
      </c>
      <c r="C1676" s="33" t="s">
        <v>17</v>
      </c>
      <c r="D1676" s="34" t="s">
        <v>1999</v>
      </c>
      <c r="E1676" s="35" t="str">
        <f t="shared" si="485"/>
        <v>PDP'!</v>
      </c>
      <c r="F1676" s="34" t="str">
        <f t="shared" si="486"/>
        <v>C:\Users\jaime.benazar\Quorum Business Solutions\Ecopetrol Prometeo - Documents\Planning Space Implementation\3. Analysis &amp; Design\Design\FC22\DRR Jaime\Por presentar a ECP\Cantagallo\Yarigui-Cantagallo\[YARIGUI-CANTAGALLO_CF_SEC_07-Feb-2024Rev2.xlsx]D-PDP'!</v>
      </c>
      <c r="G1676" s="32" t="s">
        <v>38</v>
      </c>
      <c r="H1676" s="33">
        <f t="shared" si="487"/>
        <v>14</v>
      </c>
      <c r="I1676" s="33" t="str">
        <f t="shared" si="488"/>
        <v>='C:\Users\jaime.benazar\Quorum Business Solutions\Ecopetrol Prometeo - Documents\Planning Space Implementation\3. Analysis &amp; Design\Design\FC22\DRR Jaime\Por presentar a ECP\Cantagallo\Yarigui-Cantagallo\[YARIGUI-CANTAGALLO_CF_SEC_07-Feb-2024Rev2.xlsx]D-PDP'!$BX$14</v>
      </c>
      <c r="J1676" s="37" t="s">
        <v>3630</v>
      </c>
    </row>
    <row r="1677" spans="1:10" x14ac:dyDescent="0.25">
      <c r="A1677" s="32" t="s">
        <v>1</v>
      </c>
      <c r="B1677" s="32">
        <f t="shared" si="489"/>
        <v>2026</v>
      </c>
      <c r="C1677" s="33" t="s">
        <v>17</v>
      </c>
      <c r="D1677" s="34" t="s">
        <v>1999</v>
      </c>
      <c r="E1677" s="35" t="str">
        <f t="shared" si="485"/>
        <v>PDP'!</v>
      </c>
      <c r="F1677" s="34" t="str">
        <f t="shared" si="486"/>
        <v>C:\Users\jaime.benazar\Quorum Business Solutions\Ecopetrol Prometeo - Documents\Planning Space Implementation\3. Analysis &amp; Design\Design\FC22\DRR Jaime\Por presentar a ECP\Cantagallo\Yarigui-Cantagallo\[YARIGUI-CANTAGALLO_CF_SEC_07-Feb-2024Rev2.xlsx]D-PDP'!</v>
      </c>
      <c r="G1677" s="32" t="s">
        <v>38</v>
      </c>
      <c r="H1677" s="33">
        <f t="shared" si="487"/>
        <v>15</v>
      </c>
      <c r="I1677" s="33" t="str">
        <f t="shared" si="488"/>
        <v>='C:\Users\jaime.benazar\Quorum Business Solutions\Ecopetrol Prometeo - Documents\Planning Space Implementation\3. Analysis &amp; Design\Design\FC22\DRR Jaime\Por presentar a ECP\Cantagallo\Yarigui-Cantagallo\[YARIGUI-CANTAGALLO_CF_SEC_07-Feb-2024Rev2.xlsx]D-PDP'!$BX$15</v>
      </c>
      <c r="J1677" s="37" t="s">
        <v>3631</v>
      </c>
    </row>
    <row r="1678" spans="1:10" x14ac:dyDescent="0.25">
      <c r="A1678" s="32" t="s">
        <v>1</v>
      </c>
      <c r="B1678" s="32">
        <f t="shared" si="489"/>
        <v>2027</v>
      </c>
      <c r="C1678" s="33" t="s">
        <v>17</v>
      </c>
      <c r="D1678" s="34" t="s">
        <v>1999</v>
      </c>
      <c r="E1678" s="35" t="str">
        <f t="shared" si="485"/>
        <v>PDP'!</v>
      </c>
      <c r="F1678" s="34" t="str">
        <f t="shared" si="486"/>
        <v>C:\Users\jaime.benazar\Quorum Business Solutions\Ecopetrol Prometeo - Documents\Planning Space Implementation\3. Analysis &amp; Design\Design\FC22\DRR Jaime\Por presentar a ECP\Cantagallo\Yarigui-Cantagallo\[YARIGUI-CANTAGALLO_CF_SEC_07-Feb-2024Rev2.xlsx]D-PDP'!</v>
      </c>
      <c r="G1678" s="32" t="s">
        <v>38</v>
      </c>
      <c r="H1678" s="33">
        <f t="shared" si="487"/>
        <v>16</v>
      </c>
      <c r="I1678" s="33" t="str">
        <f t="shared" si="488"/>
        <v>='C:\Users\jaime.benazar\Quorum Business Solutions\Ecopetrol Prometeo - Documents\Planning Space Implementation\3. Analysis &amp; Design\Design\FC22\DRR Jaime\Por presentar a ECP\Cantagallo\Yarigui-Cantagallo\[YARIGUI-CANTAGALLO_CF_SEC_07-Feb-2024Rev2.xlsx]D-PDP'!$BX$16</v>
      </c>
      <c r="J1678" s="37" t="s">
        <v>3632</v>
      </c>
    </row>
    <row r="1679" spans="1:10" x14ac:dyDescent="0.25">
      <c r="A1679" s="32" t="s">
        <v>1</v>
      </c>
      <c r="B1679" s="32">
        <f t="shared" si="489"/>
        <v>2028</v>
      </c>
      <c r="C1679" s="33" t="s">
        <v>17</v>
      </c>
      <c r="D1679" s="34" t="s">
        <v>1999</v>
      </c>
      <c r="E1679" s="35" t="str">
        <f t="shared" si="485"/>
        <v>PDP'!</v>
      </c>
      <c r="F1679" s="34" t="str">
        <f t="shared" si="486"/>
        <v>C:\Users\jaime.benazar\Quorum Business Solutions\Ecopetrol Prometeo - Documents\Planning Space Implementation\3. Analysis &amp; Design\Design\FC22\DRR Jaime\Por presentar a ECP\Cantagallo\Yarigui-Cantagallo\[YARIGUI-CANTAGALLO_CF_SEC_07-Feb-2024Rev2.xlsx]D-PDP'!</v>
      </c>
      <c r="G1679" s="32" t="s">
        <v>38</v>
      </c>
      <c r="H1679" s="33">
        <f t="shared" si="487"/>
        <v>17</v>
      </c>
      <c r="I1679" s="33" t="str">
        <f t="shared" si="488"/>
        <v>='C:\Users\jaime.benazar\Quorum Business Solutions\Ecopetrol Prometeo - Documents\Planning Space Implementation\3. Analysis &amp; Design\Design\FC22\DRR Jaime\Por presentar a ECP\Cantagallo\Yarigui-Cantagallo\[YARIGUI-CANTAGALLO_CF_SEC_07-Feb-2024Rev2.xlsx]D-PDP'!$BX$17</v>
      </c>
      <c r="J1679" s="37" t="s">
        <v>3633</v>
      </c>
    </row>
    <row r="1680" spans="1:10" x14ac:dyDescent="0.25">
      <c r="A1680" s="32" t="s">
        <v>1</v>
      </c>
      <c r="B1680" s="32">
        <f t="shared" si="489"/>
        <v>2029</v>
      </c>
      <c r="C1680" s="33" t="s">
        <v>17</v>
      </c>
      <c r="D1680" s="34" t="s">
        <v>1999</v>
      </c>
      <c r="E1680" s="35" t="str">
        <f t="shared" si="485"/>
        <v>PDP'!</v>
      </c>
      <c r="F1680" s="34" t="str">
        <f t="shared" si="486"/>
        <v>C:\Users\jaime.benazar\Quorum Business Solutions\Ecopetrol Prometeo - Documents\Planning Space Implementation\3. Analysis &amp; Design\Design\FC22\DRR Jaime\Por presentar a ECP\Cantagallo\Yarigui-Cantagallo\[YARIGUI-CANTAGALLO_CF_SEC_07-Feb-2024Rev2.xlsx]D-PDP'!</v>
      </c>
      <c r="G1680" s="32" t="s">
        <v>38</v>
      </c>
      <c r="H1680" s="33">
        <f t="shared" si="487"/>
        <v>18</v>
      </c>
      <c r="I1680" s="33" t="str">
        <f t="shared" si="488"/>
        <v>='C:\Users\jaime.benazar\Quorum Business Solutions\Ecopetrol Prometeo - Documents\Planning Space Implementation\3. Analysis &amp; Design\Design\FC22\DRR Jaime\Por presentar a ECP\Cantagallo\Yarigui-Cantagallo\[YARIGUI-CANTAGALLO_CF_SEC_07-Feb-2024Rev2.xlsx]D-PDP'!$BX$18</v>
      </c>
      <c r="J1680" s="37" t="s">
        <v>3634</v>
      </c>
    </row>
    <row r="1681" spans="1:10" x14ac:dyDescent="0.25">
      <c r="A1681" s="32" t="s">
        <v>1</v>
      </c>
      <c r="B1681" s="32">
        <f t="shared" si="489"/>
        <v>2030</v>
      </c>
      <c r="C1681" s="33" t="s">
        <v>17</v>
      </c>
      <c r="D1681" s="34" t="s">
        <v>1999</v>
      </c>
      <c r="E1681" s="35" t="str">
        <f t="shared" si="485"/>
        <v>PDP'!</v>
      </c>
      <c r="F1681" s="34" t="str">
        <f t="shared" si="486"/>
        <v>C:\Users\jaime.benazar\Quorum Business Solutions\Ecopetrol Prometeo - Documents\Planning Space Implementation\3. Analysis &amp; Design\Design\FC22\DRR Jaime\Por presentar a ECP\Cantagallo\Yarigui-Cantagallo\[YARIGUI-CANTAGALLO_CF_SEC_07-Feb-2024Rev2.xlsx]D-PDP'!</v>
      </c>
      <c r="G1681" s="32" t="s">
        <v>38</v>
      </c>
      <c r="H1681" s="33">
        <f t="shared" si="487"/>
        <v>19</v>
      </c>
      <c r="I1681" s="33" t="str">
        <f t="shared" si="488"/>
        <v>='C:\Users\jaime.benazar\Quorum Business Solutions\Ecopetrol Prometeo - Documents\Planning Space Implementation\3. Analysis &amp; Design\Design\FC22\DRR Jaime\Por presentar a ECP\Cantagallo\Yarigui-Cantagallo\[YARIGUI-CANTAGALLO_CF_SEC_07-Feb-2024Rev2.xlsx]D-PDP'!$BX$19</v>
      </c>
      <c r="J1681" s="37" t="s">
        <v>3635</v>
      </c>
    </row>
    <row r="1682" spans="1:10" x14ac:dyDescent="0.25">
      <c r="A1682" s="32" t="s">
        <v>1</v>
      </c>
      <c r="B1682" s="32">
        <f t="shared" si="489"/>
        <v>2031</v>
      </c>
      <c r="C1682" s="33" t="s">
        <v>17</v>
      </c>
      <c r="D1682" s="34" t="s">
        <v>1999</v>
      </c>
      <c r="E1682" s="35" t="str">
        <f t="shared" si="485"/>
        <v>PDP'!</v>
      </c>
      <c r="F1682" s="34" t="str">
        <f t="shared" si="486"/>
        <v>C:\Users\jaime.benazar\Quorum Business Solutions\Ecopetrol Prometeo - Documents\Planning Space Implementation\3. Analysis &amp; Design\Design\FC22\DRR Jaime\Por presentar a ECP\Cantagallo\Yarigui-Cantagallo\[YARIGUI-CANTAGALLO_CF_SEC_07-Feb-2024Rev2.xlsx]D-PDP'!</v>
      </c>
      <c r="G1682" s="32" t="s">
        <v>38</v>
      </c>
      <c r="H1682" s="33">
        <f t="shared" si="487"/>
        <v>20</v>
      </c>
      <c r="I1682" s="33" t="str">
        <f t="shared" si="488"/>
        <v>='C:\Users\jaime.benazar\Quorum Business Solutions\Ecopetrol Prometeo - Documents\Planning Space Implementation\3. Analysis &amp; Design\Design\FC22\DRR Jaime\Por presentar a ECP\Cantagallo\Yarigui-Cantagallo\[YARIGUI-CANTAGALLO_CF_SEC_07-Feb-2024Rev2.xlsx]D-PDP'!$BX$20</v>
      </c>
      <c r="J1682" s="37" t="s">
        <v>3636</v>
      </c>
    </row>
    <row r="1683" spans="1:10" x14ac:dyDescent="0.25">
      <c r="A1683" s="32" t="s">
        <v>1</v>
      </c>
      <c r="B1683" s="32">
        <f t="shared" si="489"/>
        <v>2032</v>
      </c>
      <c r="C1683" s="33" t="s">
        <v>17</v>
      </c>
      <c r="D1683" s="34" t="s">
        <v>1999</v>
      </c>
      <c r="E1683" s="35" t="str">
        <f t="shared" si="485"/>
        <v>PDP'!</v>
      </c>
      <c r="F1683" s="34" t="str">
        <f t="shared" si="486"/>
        <v>C:\Users\jaime.benazar\Quorum Business Solutions\Ecopetrol Prometeo - Documents\Planning Space Implementation\3. Analysis &amp; Design\Design\FC22\DRR Jaime\Por presentar a ECP\Cantagallo\Yarigui-Cantagallo\[YARIGUI-CANTAGALLO_CF_SEC_07-Feb-2024Rev2.xlsx]D-PDP'!</v>
      </c>
      <c r="G1683" s="32" t="s">
        <v>38</v>
      </c>
      <c r="H1683" s="33">
        <f t="shared" si="487"/>
        <v>21</v>
      </c>
      <c r="I1683" s="33" t="str">
        <f t="shared" si="488"/>
        <v>='C:\Users\jaime.benazar\Quorum Business Solutions\Ecopetrol Prometeo - Documents\Planning Space Implementation\3. Analysis &amp; Design\Design\FC22\DRR Jaime\Por presentar a ECP\Cantagallo\Yarigui-Cantagallo\[YARIGUI-CANTAGALLO_CF_SEC_07-Feb-2024Rev2.xlsx]D-PDP'!$BX$21</v>
      </c>
      <c r="J1683" s="37" t="s">
        <v>3637</v>
      </c>
    </row>
    <row r="1684" spans="1:10" x14ac:dyDescent="0.25">
      <c r="A1684" s="32" t="s">
        <v>1</v>
      </c>
      <c r="B1684" s="32">
        <f t="shared" si="489"/>
        <v>2033</v>
      </c>
      <c r="C1684" s="33" t="s">
        <v>17</v>
      </c>
      <c r="D1684" s="34" t="s">
        <v>1999</v>
      </c>
      <c r="E1684" s="35" t="str">
        <f t="shared" si="485"/>
        <v>PDP'!</v>
      </c>
      <c r="F1684" s="34" t="str">
        <f t="shared" si="486"/>
        <v>C:\Users\jaime.benazar\Quorum Business Solutions\Ecopetrol Prometeo - Documents\Planning Space Implementation\3. Analysis &amp; Design\Design\FC22\DRR Jaime\Por presentar a ECP\Cantagallo\Yarigui-Cantagallo\[YARIGUI-CANTAGALLO_CF_SEC_07-Feb-2024Rev2.xlsx]D-PDP'!</v>
      </c>
      <c r="G1684" s="32" t="s">
        <v>38</v>
      </c>
      <c r="H1684" s="33">
        <f t="shared" si="487"/>
        <v>22</v>
      </c>
      <c r="I1684" s="33" t="str">
        <f t="shared" si="488"/>
        <v>='C:\Users\jaime.benazar\Quorum Business Solutions\Ecopetrol Prometeo - Documents\Planning Space Implementation\3. Analysis &amp; Design\Design\FC22\DRR Jaime\Por presentar a ECP\Cantagallo\Yarigui-Cantagallo\[YARIGUI-CANTAGALLO_CF_SEC_07-Feb-2024Rev2.xlsx]D-PDP'!$BX$22</v>
      </c>
      <c r="J1684" s="37" t="s">
        <v>3638</v>
      </c>
    </row>
    <row r="1685" spans="1:10" x14ac:dyDescent="0.25">
      <c r="A1685" s="32" t="s">
        <v>1</v>
      </c>
      <c r="B1685" s="32">
        <f t="shared" si="489"/>
        <v>2034</v>
      </c>
      <c r="C1685" s="33" t="s">
        <v>17</v>
      </c>
      <c r="D1685" s="34" t="s">
        <v>1999</v>
      </c>
      <c r="E1685" s="35" t="str">
        <f t="shared" si="485"/>
        <v>PDP'!</v>
      </c>
      <c r="F1685" s="34" t="str">
        <f t="shared" si="486"/>
        <v>C:\Users\jaime.benazar\Quorum Business Solutions\Ecopetrol Prometeo - Documents\Planning Space Implementation\3. Analysis &amp; Design\Design\FC22\DRR Jaime\Por presentar a ECP\Cantagallo\Yarigui-Cantagallo\[YARIGUI-CANTAGALLO_CF_SEC_07-Feb-2024Rev2.xlsx]D-PDP'!</v>
      </c>
      <c r="G1685" s="32" t="s">
        <v>38</v>
      </c>
      <c r="H1685" s="33">
        <f t="shared" si="487"/>
        <v>23</v>
      </c>
      <c r="I1685" s="33" t="str">
        <f t="shared" si="488"/>
        <v>='C:\Users\jaime.benazar\Quorum Business Solutions\Ecopetrol Prometeo - Documents\Planning Space Implementation\3. Analysis &amp; Design\Design\FC22\DRR Jaime\Por presentar a ECP\Cantagallo\Yarigui-Cantagallo\[YARIGUI-CANTAGALLO_CF_SEC_07-Feb-2024Rev2.xlsx]D-PDP'!$BX$23</v>
      </c>
      <c r="J1685" s="37" t="s">
        <v>3639</v>
      </c>
    </row>
    <row r="1686" spans="1:10" x14ac:dyDescent="0.25">
      <c r="A1686" s="32" t="s">
        <v>1</v>
      </c>
      <c r="B1686" s="32">
        <f t="shared" si="489"/>
        <v>2035</v>
      </c>
      <c r="C1686" s="33" t="s">
        <v>17</v>
      </c>
      <c r="D1686" s="34" t="s">
        <v>1999</v>
      </c>
      <c r="E1686" s="35" t="str">
        <f t="shared" si="485"/>
        <v>PDP'!</v>
      </c>
      <c r="F1686" s="34" t="str">
        <f t="shared" si="486"/>
        <v>C:\Users\jaime.benazar\Quorum Business Solutions\Ecopetrol Prometeo - Documents\Planning Space Implementation\3. Analysis &amp; Design\Design\FC22\DRR Jaime\Por presentar a ECP\Cantagallo\Yarigui-Cantagallo\[YARIGUI-CANTAGALLO_CF_SEC_07-Feb-2024Rev2.xlsx]D-PDP'!</v>
      </c>
      <c r="G1686" s="32" t="s">
        <v>38</v>
      </c>
      <c r="H1686" s="33">
        <f t="shared" si="487"/>
        <v>24</v>
      </c>
      <c r="I1686" s="33" t="str">
        <f t="shared" si="488"/>
        <v>='C:\Users\jaime.benazar\Quorum Business Solutions\Ecopetrol Prometeo - Documents\Planning Space Implementation\3. Analysis &amp; Design\Design\FC22\DRR Jaime\Por presentar a ECP\Cantagallo\Yarigui-Cantagallo\[YARIGUI-CANTAGALLO_CF_SEC_07-Feb-2024Rev2.xlsx]D-PDP'!$BX$24</v>
      </c>
      <c r="J1686" s="37" t="s">
        <v>3640</v>
      </c>
    </row>
    <row r="1687" spans="1:10" x14ac:dyDescent="0.25">
      <c r="A1687" s="32" t="s">
        <v>1</v>
      </c>
      <c r="B1687" s="32">
        <f t="shared" si="489"/>
        <v>2036</v>
      </c>
      <c r="C1687" s="33" t="s">
        <v>17</v>
      </c>
      <c r="D1687" s="34" t="s">
        <v>1999</v>
      </c>
      <c r="E1687" s="35" t="str">
        <f t="shared" si="485"/>
        <v>PDP'!</v>
      </c>
      <c r="F1687" s="34" t="str">
        <f t="shared" si="486"/>
        <v>C:\Users\jaime.benazar\Quorum Business Solutions\Ecopetrol Prometeo - Documents\Planning Space Implementation\3. Analysis &amp; Design\Design\FC22\DRR Jaime\Por presentar a ECP\Cantagallo\Yarigui-Cantagallo\[YARIGUI-CANTAGALLO_CF_SEC_07-Feb-2024Rev2.xlsx]D-PDP'!</v>
      </c>
      <c r="G1687" s="32" t="s">
        <v>38</v>
      </c>
      <c r="H1687" s="33">
        <f t="shared" si="487"/>
        <v>25</v>
      </c>
      <c r="I1687" s="33" t="str">
        <f t="shared" si="488"/>
        <v>='C:\Users\jaime.benazar\Quorum Business Solutions\Ecopetrol Prometeo - Documents\Planning Space Implementation\3. Analysis &amp; Design\Design\FC22\DRR Jaime\Por presentar a ECP\Cantagallo\Yarigui-Cantagallo\[YARIGUI-CANTAGALLO_CF_SEC_07-Feb-2024Rev2.xlsx]D-PDP'!$BX$25</v>
      </c>
      <c r="J1687" s="37" t="s">
        <v>3641</v>
      </c>
    </row>
    <row r="1688" spans="1:10" x14ac:dyDescent="0.25">
      <c r="A1688" s="32" t="s">
        <v>1</v>
      </c>
      <c r="B1688" s="32">
        <f>+B1687+1</f>
        <v>2037</v>
      </c>
      <c r="C1688" s="33" t="s">
        <v>17</v>
      </c>
      <c r="D1688" s="34" t="s">
        <v>1999</v>
      </c>
      <c r="E1688" s="35" t="str">
        <f t="shared" si="485"/>
        <v>PDP'!</v>
      </c>
      <c r="F1688" s="34" t="str">
        <f t="shared" si="486"/>
        <v>C:\Users\jaime.benazar\Quorum Business Solutions\Ecopetrol Prometeo - Documents\Planning Space Implementation\3. Analysis &amp; Design\Design\FC22\DRR Jaime\Por presentar a ECP\Cantagallo\Yarigui-Cantagallo\[YARIGUI-CANTAGALLO_CF_SEC_07-Feb-2024Rev2.xlsx]D-PDP'!</v>
      </c>
      <c r="G1688" s="32" t="s">
        <v>38</v>
      </c>
      <c r="H1688" s="33">
        <f t="shared" si="487"/>
        <v>26</v>
      </c>
      <c r="I1688" s="33" t="str">
        <f t="shared" si="488"/>
        <v>='C:\Users\jaime.benazar\Quorum Business Solutions\Ecopetrol Prometeo - Documents\Planning Space Implementation\3. Analysis &amp; Design\Design\FC22\DRR Jaime\Por presentar a ECP\Cantagallo\Yarigui-Cantagallo\[YARIGUI-CANTAGALLO_CF_SEC_07-Feb-2024Rev2.xlsx]D-PDP'!$BX$26</v>
      </c>
      <c r="J1688" s="37" t="s">
        <v>3642</v>
      </c>
    </row>
    <row r="1689" spans="1:10" x14ac:dyDescent="0.25">
      <c r="A1689" s="32" t="s">
        <v>1</v>
      </c>
      <c r="B1689" s="32">
        <f t="shared" ref="B1689:B1691" si="490">+B1688+1</f>
        <v>2038</v>
      </c>
      <c r="C1689" s="33" t="s">
        <v>17</v>
      </c>
      <c r="D1689" s="34" t="s">
        <v>1999</v>
      </c>
      <c r="E1689" s="35" t="str">
        <f t="shared" si="485"/>
        <v>PDP'!</v>
      </c>
      <c r="F1689" s="34" t="str">
        <f t="shared" si="486"/>
        <v>C:\Users\jaime.benazar\Quorum Business Solutions\Ecopetrol Prometeo - Documents\Planning Space Implementation\3. Analysis &amp; Design\Design\FC22\DRR Jaime\Por presentar a ECP\Cantagallo\Yarigui-Cantagallo\[YARIGUI-CANTAGALLO_CF_SEC_07-Feb-2024Rev2.xlsx]D-PDP'!</v>
      </c>
      <c r="G1689" s="32" t="s">
        <v>38</v>
      </c>
      <c r="H1689" s="33">
        <f t="shared" si="487"/>
        <v>27</v>
      </c>
      <c r="I1689" s="33" t="str">
        <f t="shared" si="488"/>
        <v>='C:\Users\jaime.benazar\Quorum Business Solutions\Ecopetrol Prometeo - Documents\Planning Space Implementation\3. Analysis &amp; Design\Design\FC22\DRR Jaime\Por presentar a ECP\Cantagallo\Yarigui-Cantagallo\[YARIGUI-CANTAGALLO_CF_SEC_07-Feb-2024Rev2.xlsx]D-PDP'!$BX$27</v>
      </c>
      <c r="J1689" s="37" t="s">
        <v>3643</v>
      </c>
    </row>
    <row r="1690" spans="1:10" x14ac:dyDescent="0.25">
      <c r="A1690" s="32" t="s">
        <v>1</v>
      </c>
      <c r="B1690" s="32">
        <f t="shared" si="490"/>
        <v>2039</v>
      </c>
      <c r="C1690" s="33" t="s">
        <v>17</v>
      </c>
      <c r="D1690" s="34" t="s">
        <v>1999</v>
      </c>
      <c r="E1690" s="35" t="str">
        <f t="shared" si="485"/>
        <v>PDP'!</v>
      </c>
      <c r="F1690" s="34" t="str">
        <f t="shared" si="486"/>
        <v>C:\Users\jaime.benazar\Quorum Business Solutions\Ecopetrol Prometeo - Documents\Planning Space Implementation\3. Analysis &amp; Design\Design\FC22\DRR Jaime\Por presentar a ECP\Cantagallo\Yarigui-Cantagallo\[YARIGUI-CANTAGALLO_CF_SEC_07-Feb-2024Rev2.xlsx]D-PDP'!</v>
      </c>
      <c r="G1690" s="32" t="s">
        <v>38</v>
      </c>
      <c r="H1690" s="33">
        <f t="shared" si="487"/>
        <v>28</v>
      </c>
      <c r="I1690" s="33" t="str">
        <f t="shared" si="488"/>
        <v>='C:\Users\jaime.benazar\Quorum Business Solutions\Ecopetrol Prometeo - Documents\Planning Space Implementation\3. Analysis &amp; Design\Design\FC22\DRR Jaime\Por presentar a ECP\Cantagallo\Yarigui-Cantagallo\[YARIGUI-CANTAGALLO_CF_SEC_07-Feb-2024Rev2.xlsx]D-PDP'!$BX$28</v>
      </c>
      <c r="J1690" s="37" t="s">
        <v>3644</v>
      </c>
    </row>
    <row r="1691" spans="1:10" x14ac:dyDescent="0.25">
      <c r="A1691" s="32" t="s">
        <v>1</v>
      </c>
      <c r="B1691" s="32">
        <f t="shared" si="490"/>
        <v>2040</v>
      </c>
      <c r="C1691" s="33" t="s">
        <v>17</v>
      </c>
      <c r="D1691" s="34" t="s">
        <v>1999</v>
      </c>
      <c r="E1691" s="35" t="str">
        <f t="shared" si="485"/>
        <v>PDP'!</v>
      </c>
      <c r="F1691" s="34" t="str">
        <f t="shared" si="486"/>
        <v>C:\Users\jaime.benazar\Quorum Business Solutions\Ecopetrol Prometeo - Documents\Planning Space Implementation\3. Analysis &amp; Design\Design\FC22\DRR Jaime\Por presentar a ECP\Cantagallo\Yarigui-Cantagallo\[YARIGUI-CANTAGALLO_CF_SEC_07-Feb-2024Rev2.xlsx]D-PDP'!</v>
      </c>
      <c r="G1691" s="32" t="s">
        <v>38</v>
      </c>
      <c r="H1691" s="33">
        <f t="shared" si="487"/>
        <v>29</v>
      </c>
      <c r="I1691" s="33" t="str">
        <f t="shared" si="488"/>
        <v>='C:\Users\jaime.benazar\Quorum Business Solutions\Ecopetrol Prometeo - Documents\Planning Space Implementation\3. Analysis &amp; Design\Design\FC22\DRR Jaime\Por presentar a ECP\Cantagallo\Yarigui-Cantagallo\[YARIGUI-CANTAGALLO_CF_SEC_07-Feb-2024Rev2.xlsx]D-PDP'!$BX$29</v>
      </c>
      <c r="J1691" s="37" t="s">
        <v>3645</v>
      </c>
    </row>
    <row r="1692" spans="1:10" x14ac:dyDescent="0.25">
      <c r="A1692" s="32" t="s">
        <v>1</v>
      </c>
      <c r="B1692" s="32">
        <f>+B1691+1</f>
        <v>2041</v>
      </c>
      <c r="C1692" s="33" t="s">
        <v>17</v>
      </c>
      <c r="D1692" s="34" t="s">
        <v>1999</v>
      </c>
      <c r="E1692" s="35" t="str">
        <f t="shared" si="485"/>
        <v>PDP'!</v>
      </c>
      <c r="F1692" s="34" t="str">
        <f t="shared" si="486"/>
        <v>C:\Users\jaime.benazar\Quorum Business Solutions\Ecopetrol Prometeo - Documents\Planning Space Implementation\3. Analysis &amp; Design\Design\FC22\DRR Jaime\Por presentar a ECP\Cantagallo\Yarigui-Cantagallo\[YARIGUI-CANTAGALLO_CF_SEC_07-Feb-2024Rev2.xlsx]D-PDP'!</v>
      </c>
      <c r="G1692" s="32" t="s">
        <v>38</v>
      </c>
      <c r="H1692" s="33">
        <f t="shared" si="487"/>
        <v>30</v>
      </c>
      <c r="I1692" s="33" t="str">
        <f t="shared" si="488"/>
        <v>='C:\Users\jaime.benazar\Quorum Business Solutions\Ecopetrol Prometeo - Documents\Planning Space Implementation\3. Analysis &amp; Design\Design\FC22\DRR Jaime\Por presentar a ECP\Cantagallo\Yarigui-Cantagallo\[YARIGUI-CANTAGALLO_CF_SEC_07-Feb-2024Rev2.xlsx]D-PDP'!$BX$30</v>
      </c>
      <c r="J1692" s="37" t="s">
        <v>3646</v>
      </c>
    </row>
    <row r="1693" spans="1:10" x14ac:dyDescent="0.25">
      <c r="A1693" s="32" t="s">
        <v>1</v>
      </c>
      <c r="B1693" s="32">
        <f t="shared" ref="B1693:B1694" si="491">+B1692+1</f>
        <v>2042</v>
      </c>
      <c r="C1693" s="33" t="s">
        <v>17</v>
      </c>
      <c r="D1693" s="34" t="s">
        <v>1999</v>
      </c>
      <c r="E1693" s="35" t="str">
        <f t="shared" si="485"/>
        <v>PDP'!</v>
      </c>
      <c r="F1693" s="34" t="str">
        <f t="shared" si="486"/>
        <v>C:\Users\jaime.benazar\Quorum Business Solutions\Ecopetrol Prometeo - Documents\Planning Space Implementation\3. Analysis &amp; Design\Design\FC22\DRR Jaime\Por presentar a ECP\Cantagallo\Yarigui-Cantagallo\[YARIGUI-CANTAGALLO_CF_SEC_07-Feb-2024Rev2.xlsx]D-PDP'!</v>
      </c>
      <c r="G1693" s="32" t="s">
        <v>38</v>
      </c>
      <c r="H1693" s="33">
        <f t="shared" si="487"/>
        <v>31</v>
      </c>
      <c r="I1693" s="33" t="str">
        <f t="shared" si="488"/>
        <v>='C:\Users\jaime.benazar\Quorum Business Solutions\Ecopetrol Prometeo - Documents\Planning Space Implementation\3. Analysis &amp; Design\Design\FC22\DRR Jaime\Por presentar a ECP\Cantagallo\Yarigui-Cantagallo\[YARIGUI-CANTAGALLO_CF_SEC_07-Feb-2024Rev2.xlsx]D-PDP'!$BX$31</v>
      </c>
      <c r="J1693" s="37" t="s">
        <v>3647</v>
      </c>
    </row>
    <row r="1694" spans="1:10" x14ac:dyDescent="0.25">
      <c r="A1694" s="32" t="s">
        <v>1</v>
      </c>
      <c r="B1694" s="32">
        <f t="shared" si="491"/>
        <v>2043</v>
      </c>
      <c r="C1694" s="33" t="s">
        <v>17</v>
      </c>
      <c r="D1694" s="34" t="s">
        <v>1999</v>
      </c>
      <c r="E1694" s="35" t="str">
        <f t="shared" si="485"/>
        <v>PDP'!</v>
      </c>
      <c r="F1694" s="34" t="str">
        <f t="shared" si="486"/>
        <v>C:\Users\jaime.benazar\Quorum Business Solutions\Ecopetrol Prometeo - Documents\Planning Space Implementation\3. Analysis &amp; Design\Design\FC22\DRR Jaime\Por presentar a ECP\Cantagallo\Yarigui-Cantagallo\[YARIGUI-CANTAGALLO_CF_SEC_07-Feb-2024Rev2.xlsx]D-PDP'!</v>
      </c>
      <c r="G1694" s="32" t="s">
        <v>38</v>
      </c>
      <c r="H1694" s="33">
        <f t="shared" si="487"/>
        <v>32</v>
      </c>
      <c r="I1694" s="33" t="str">
        <f t="shared" si="488"/>
        <v>='C:\Users\jaime.benazar\Quorum Business Solutions\Ecopetrol Prometeo - Documents\Planning Space Implementation\3. Analysis &amp; Design\Design\FC22\DRR Jaime\Por presentar a ECP\Cantagallo\Yarigui-Cantagallo\[YARIGUI-CANTAGALLO_CF_SEC_07-Feb-2024Rev2.xlsx]D-PDP'!$BX$32</v>
      </c>
      <c r="J1694" s="37" t="s">
        <v>3648</v>
      </c>
    </row>
    <row r="1695" spans="1:10" x14ac:dyDescent="0.25">
      <c r="A1695" s="32" t="s">
        <v>1</v>
      </c>
      <c r="B1695" s="32">
        <f>+B1694+1</f>
        <v>2044</v>
      </c>
      <c r="C1695" s="33" t="s">
        <v>17</v>
      </c>
      <c r="D1695" s="34" t="s">
        <v>1999</v>
      </c>
      <c r="E1695" s="35" t="str">
        <f t="shared" ref="E1695:E1710" si="492">_xlfn.CONCAT(A1695,"'!")</f>
        <v>PDP'!</v>
      </c>
      <c r="F1695" s="34" t="str">
        <f t="shared" ref="F1695:F1710" si="493">_xlfn.CONCAT(D1695:E1695)</f>
        <v>C:\Users\jaime.benazar\Quorum Business Solutions\Ecopetrol Prometeo - Documents\Planning Space Implementation\3. Analysis &amp; Design\Design\FC22\DRR Jaime\Por presentar a ECP\Cantagallo\Yarigui-Cantagallo\[YARIGUI-CANTAGALLO_CF_SEC_07-Feb-2024Rev2.xlsx]D-PDP'!</v>
      </c>
      <c r="G1695" s="32" t="s">
        <v>38</v>
      </c>
      <c r="H1695" s="33">
        <f t="shared" ref="H1695:H1710" si="494">IF(A1695&lt;&gt;A1694,12,H1694+1)</f>
        <v>33</v>
      </c>
      <c r="I1695" s="33" t="str">
        <f t="shared" ref="I1695:I1710" si="495">_xlfn.CONCAT("='",F1695:H1695)</f>
        <v>='C:\Users\jaime.benazar\Quorum Business Solutions\Ecopetrol Prometeo - Documents\Planning Space Implementation\3. Analysis &amp; Design\Design\FC22\DRR Jaime\Por presentar a ECP\Cantagallo\Yarigui-Cantagallo\[YARIGUI-CANTAGALLO_CF_SEC_07-Feb-2024Rev2.xlsx]D-PDP'!$BX$33</v>
      </c>
      <c r="J1695" s="37" t="s">
        <v>3649</v>
      </c>
    </row>
    <row r="1696" spans="1:10" x14ac:dyDescent="0.25">
      <c r="A1696" s="32" t="s">
        <v>1</v>
      </c>
      <c r="B1696" s="32">
        <f t="shared" ref="B1696:B1710" si="496">+B1695+1</f>
        <v>2045</v>
      </c>
      <c r="C1696" s="33" t="s">
        <v>17</v>
      </c>
      <c r="D1696" s="34" t="s">
        <v>1999</v>
      </c>
      <c r="E1696" s="35" t="str">
        <f t="shared" si="492"/>
        <v>PDP'!</v>
      </c>
      <c r="F1696" s="34" t="str">
        <f t="shared" si="493"/>
        <v>C:\Users\jaime.benazar\Quorum Business Solutions\Ecopetrol Prometeo - Documents\Planning Space Implementation\3. Analysis &amp; Design\Design\FC22\DRR Jaime\Por presentar a ECP\Cantagallo\Yarigui-Cantagallo\[YARIGUI-CANTAGALLO_CF_SEC_07-Feb-2024Rev2.xlsx]D-PDP'!</v>
      </c>
      <c r="G1696" s="32" t="s">
        <v>38</v>
      </c>
      <c r="H1696" s="33">
        <f t="shared" si="494"/>
        <v>34</v>
      </c>
      <c r="I1696" s="33" t="str">
        <f t="shared" si="495"/>
        <v>='C:\Users\jaime.benazar\Quorum Business Solutions\Ecopetrol Prometeo - Documents\Planning Space Implementation\3. Analysis &amp; Design\Design\FC22\DRR Jaime\Por presentar a ECP\Cantagallo\Yarigui-Cantagallo\[YARIGUI-CANTAGALLO_CF_SEC_07-Feb-2024Rev2.xlsx]D-PDP'!$BX$34</v>
      </c>
      <c r="J1696" s="37" t="s">
        <v>3650</v>
      </c>
    </row>
    <row r="1697" spans="1:10" x14ac:dyDescent="0.25">
      <c r="A1697" s="32" t="s">
        <v>1</v>
      </c>
      <c r="B1697" s="32">
        <f t="shared" si="496"/>
        <v>2046</v>
      </c>
      <c r="C1697" s="33" t="s">
        <v>17</v>
      </c>
      <c r="D1697" s="34" t="s">
        <v>1999</v>
      </c>
      <c r="E1697" s="35" t="str">
        <f t="shared" si="492"/>
        <v>PDP'!</v>
      </c>
      <c r="F1697" s="34" t="str">
        <f t="shared" si="493"/>
        <v>C:\Users\jaime.benazar\Quorum Business Solutions\Ecopetrol Prometeo - Documents\Planning Space Implementation\3. Analysis &amp; Design\Design\FC22\DRR Jaime\Por presentar a ECP\Cantagallo\Yarigui-Cantagallo\[YARIGUI-CANTAGALLO_CF_SEC_07-Feb-2024Rev2.xlsx]D-PDP'!</v>
      </c>
      <c r="G1697" s="32" t="s">
        <v>38</v>
      </c>
      <c r="H1697" s="33">
        <f t="shared" si="494"/>
        <v>35</v>
      </c>
      <c r="I1697" s="33" t="str">
        <f t="shared" si="495"/>
        <v>='C:\Users\jaime.benazar\Quorum Business Solutions\Ecopetrol Prometeo - Documents\Planning Space Implementation\3. Analysis &amp; Design\Design\FC22\DRR Jaime\Por presentar a ECP\Cantagallo\Yarigui-Cantagallo\[YARIGUI-CANTAGALLO_CF_SEC_07-Feb-2024Rev2.xlsx]D-PDP'!$BX$35</v>
      </c>
      <c r="J1697" s="37" t="s">
        <v>3651</v>
      </c>
    </row>
    <row r="1698" spans="1:10" x14ac:dyDescent="0.25">
      <c r="A1698" s="32" t="s">
        <v>1</v>
      </c>
      <c r="B1698" s="32">
        <f t="shared" si="496"/>
        <v>2047</v>
      </c>
      <c r="C1698" s="33" t="s">
        <v>17</v>
      </c>
      <c r="D1698" s="34" t="s">
        <v>1999</v>
      </c>
      <c r="E1698" s="35" t="str">
        <f t="shared" si="492"/>
        <v>PDP'!</v>
      </c>
      <c r="F1698" s="34" t="str">
        <f t="shared" si="493"/>
        <v>C:\Users\jaime.benazar\Quorum Business Solutions\Ecopetrol Prometeo - Documents\Planning Space Implementation\3. Analysis &amp; Design\Design\FC22\DRR Jaime\Por presentar a ECP\Cantagallo\Yarigui-Cantagallo\[YARIGUI-CANTAGALLO_CF_SEC_07-Feb-2024Rev2.xlsx]D-PDP'!</v>
      </c>
      <c r="G1698" s="32" t="s">
        <v>38</v>
      </c>
      <c r="H1698" s="33">
        <f t="shared" si="494"/>
        <v>36</v>
      </c>
      <c r="I1698" s="33" t="str">
        <f t="shared" si="495"/>
        <v>='C:\Users\jaime.benazar\Quorum Business Solutions\Ecopetrol Prometeo - Documents\Planning Space Implementation\3. Analysis &amp; Design\Design\FC22\DRR Jaime\Por presentar a ECP\Cantagallo\Yarigui-Cantagallo\[YARIGUI-CANTAGALLO_CF_SEC_07-Feb-2024Rev2.xlsx]D-PDP'!$BX$36</v>
      </c>
      <c r="J1698" s="37" t="s">
        <v>3652</v>
      </c>
    </row>
    <row r="1699" spans="1:10" x14ac:dyDescent="0.25">
      <c r="A1699" s="32" t="s">
        <v>1</v>
      </c>
      <c r="B1699" s="32">
        <f t="shared" si="496"/>
        <v>2048</v>
      </c>
      <c r="C1699" s="33" t="s">
        <v>17</v>
      </c>
      <c r="D1699" s="34" t="s">
        <v>1999</v>
      </c>
      <c r="E1699" s="35" t="str">
        <f t="shared" si="492"/>
        <v>PDP'!</v>
      </c>
      <c r="F1699" s="34" t="str">
        <f t="shared" si="493"/>
        <v>C:\Users\jaime.benazar\Quorum Business Solutions\Ecopetrol Prometeo - Documents\Planning Space Implementation\3. Analysis &amp; Design\Design\FC22\DRR Jaime\Por presentar a ECP\Cantagallo\Yarigui-Cantagallo\[YARIGUI-CANTAGALLO_CF_SEC_07-Feb-2024Rev2.xlsx]D-PDP'!</v>
      </c>
      <c r="G1699" s="32" t="s">
        <v>38</v>
      </c>
      <c r="H1699" s="33">
        <f t="shared" si="494"/>
        <v>37</v>
      </c>
      <c r="I1699" s="33" t="str">
        <f t="shared" si="495"/>
        <v>='C:\Users\jaime.benazar\Quorum Business Solutions\Ecopetrol Prometeo - Documents\Planning Space Implementation\3. Analysis &amp; Design\Design\FC22\DRR Jaime\Por presentar a ECP\Cantagallo\Yarigui-Cantagallo\[YARIGUI-CANTAGALLO_CF_SEC_07-Feb-2024Rev2.xlsx]D-PDP'!$BX$37</v>
      </c>
      <c r="J1699" s="37" t="s">
        <v>3653</v>
      </c>
    </row>
    <row r="1700" spans="1:10" x14ac:dyDescent="0.25">
      <c r="A1700" s="32" t="s">
        <v>1</v>
      </c>
      <c r="B1700" s="32">
        <f t="shared" si="496"/>
        <v>2049</v>
      </c>
      <c r="C1700" s="33" t="s">
        <v>17</v>
      </c>
      <c r="D1700" s="34" t="s">
        <v>1999</v>
      </c>
      <c r="E1700" s="35" t="str">
        <f t="shared" si="492"/>
        <v>PDP'!</v>
      </c>
      <c r="F1700" s="34" t="str">
        <f t="shared" si="493"/>
        <v>C:\Users\jaime.benazar\Quorum Business Solutions\Ecopetrol Prometeo - Documents\Planning Space Implementation\3. Analysis &amp; Design\Design\FC22\DRR Jaime\Por presentar a ECP\Cantagallo\Yarigui-Cantagallo\[YARIGUI-CANTAGALLO_CF_SEC_07-Feb-2024Rev2.xlsx]D-PDP'!</v>
      </c>
      <c r="G1700" s="32" t="s">
        <v>38</v>
      </c>
      <c r="H1700" s="33">
        <f t="shared" si="494"/>
        <v>38</v>
      </c>
      <c r="I1700" s="33" t="str">
        <f t="shared" si="495"/>
        <v>='C:\Users\jaime.benazar\Quorum Business Solutions\Ecopetrol Prometeo - Documents\Planning Space Implementation\3. Analysis &amp; Design\Design\FC22\DRR Jaime\Por presentar a ECP\Cantagallo\Yarigui-Cantagallo\[YARIGUI-CANTAGALLO_CF_SEC_07-Feb-2024Rev2.xlsx]D-PDP'!$BX$38</v>
      </c>
      <c r="J1700" s="37" t="s">
        <v>3654</v>
      </c>
    </row>
    <row r="1701" spans="1:10" x14ac:dyDescent="0.25">
      <c r="A1701" s="32" t="s">
        <v>1</v>
      </c>
      <c r="B1701" s="32">
        <f t="shared" si="496"/>
        <v>2050</v>
      </c>
      <c r="C1701" s="33" t="s">
        <v>17</v>
      </c>
      <c r="D1701" s="34" t="s">
        <v>1999</v>
      </c>
      <c r="E1701" s="35" t="str">
        <f t="shared" si="492"/>
        <v>PDP'!</v>
      </c>
      <c r="F1701" s="34" t="str">
        <f t="shared" si="493"/>
        <v>C:\Users\jaime.benazar\Quorum Business Solutions\Ecopetrol Prometeo - Documents\Planning Space Implementation\3. Analysis &amp; Design\Design\FC22\DRR Jaime\Por presentar a ECP\Cantagallo\Yarigui-Cantagallo\[YARIGUI-CANTAGALLO_CF_SEC_07-Feb-2024Rev2.xlsx]D-PDP'!</v>
      </c>
      <c r="G1701" s="32" t="s">
        <v>38</v>
      </c>
      <c r="H1701" s="33">
        <f t="shared" si="494"/>
        <v>39</v>
      </c>
      <c r="I1701" s="33" t="str">
        <f t="shared" si="495"/>
        <v>='C:\Users\jaime.benazar\Quorum Business Solutions\Ecopetrol Prometeo - Documents\Planning Space Implementation\3. Analysis &amp; Design\Design\FC22\DRR Jaime\Por presentar a ECP\Cantagallo\Yarigui-Cantagallo\[YARIGUI-CANTAGALLO_CF_SEC_07-Feb-2024Rev2.xlsx]D-PDP'!$BX$39</v>
      </c>
      <c r="J1701" s="37" t="s">
        <v>3655</v>
      </c>
    </row>
    <row r="1702" spans="1:10" x14ac:dyDescent="0.25">
      <c r="A1702" s="32" t="s">
        <v>1</v>
      </c>
      <c r="B1702" s="32">
        <f t="shared" si="496"/>
        <v>2051</v>
      </c>
      <c r="C1702" s="33" t="s">
        <v>17</v>
      </c>
      <c r="D1702" s="34" t="s">
        <v>1999</v>
      </c>
      <c r="E1702" s="35" t="str">
        <f t="shared" si="492"/>
        <v>PDP'!</v>
      </c>
      <c r="F1702" s="34" t="str">
        <f t="shared" si="493"/>
        <v>C:\Users\jaime.benazar\Quorum Business Solutions\Ecopetrol Prometeo - Documents\Planning Space Implementation\3. Analysis &amp; Design\Design\FC22\DRR Jaime\Por presentar a ECP\Cantagallo\Yarigui-Cantagallo\[YARIGUI-CANTAGALLO_CF_SEC_07-Feb-2024Rev2.xlsx]D-PDP'!</v>
      </c>
      <c r="G1702" s="32" t="s">
        <v>38</v>
      </c>
      <c r="H1702" s="33">
        <f t="shared" si="494"/>
        <v>40</v>
      </c>
      <c r="I1702" s="33" t="str">
        <f t="shared" si="495"/>
        <v>='C:\Users\jaime.benazar\Quorum Business Solutions\Ecopetrol Prometeo - Documents\Planning Space Implementation\3. Analysis &amp; Design\Design\FC22\DRR Jaime\Por presentar a ECP\Cantagallo\Yarigui-Cantagallo\[YARIGUI-CANTAGALLO_CF_SEC_07-Feb-2024Rev2.xlsx]D-PDP'!$BX$40</v>
      </c>
      <c r="J1702" s="37" t="s">
        <v>3656</v>
      </c>
    </row>
    <row r="1703" spans="1:10" x14ac:dyDescent="0.25">
      <c r="A1703" s="32" t="s">
        <v>1</v>
      </c>
      <c r="B1703" s="32">
        <f t="shared" si="496"/>
        <v>2052</v>
      </c>
      <c r="C1703" s="33" t="s">
        <v>17</v>
      </c>
      <c r="D1703" s="34" t="s">
        <v>1999</v>
      </c>
      <c r="E1703" s="35" t="str">
        <f t="shared" si="492"/>
        <v>PDP'!</v>
      </c>
      <c r="F1703" s="34" t="str">
        <f t="shared" si="493"/>
        <v>C:\Users\jaime.benazar\Quorum Business Solutions\Ecopetrol Prometeo - Documents\Planning Space Implementation\3. Analysis &amp; Design\Design\FC22\DRR Jaime\Por presentar a ECP\Cantagallo\Yarigui-Cantagallo\[YARIGUI-CANTAGALLO_CF_SEC_07-Feb-2024Rev2.xlsx]D-PDP'!</v>
      </c>
      <c r="G1703" s="32" t="s">
        <v>38</v>
      </c>
      <c r="H1703" s="33">
        <f t="shared" si="494"/>
        <v>41</v>
      </c>
      <c r="I1703" s="33" t="str">
        <f t="shared" si="495"/>
        <v>='C:\Users\jaime.benazar\Quorum Business Solutions\Ecopetrol Prometeo - Documents\Planning Space Implementation\3. Analysis &amp; Design\Design\FC22\DRR Jaime\Por presentar a ECP\Cantagallo\Yarigui-Cantagallo\[YARIGUI-CANTAGALLO_CF_SEC_07-Feb-2024Rev2.xlsx]D-PDP'!$BX$41</v>
      </c>
      <c r="J1703" s="37" t="s">
        <v>3657</v>
      </c>
    </row>
    <row r="1704" spans="1:10" x14ac:dyDescent="0.25">
      <c r="A1704" s="32" t="s">
        <v>1</v>
      </c>
      <c r="B1704" s="32">
        <f t="shared" si="496"/>
        <v>2053</v>
      </c>
      <c r="C1704" s="33" t="s">
        <v>17</v>
      </c>
      <c r="D1704" s="34" t="s">
        <v>1999</v>
      </c>
      <c r="E1704" s="35" t="str">
        <f t="shared" si="492"/>
        <v>PDP'!</v>
      </c>
      <c r="F1704" s="34" t="str">
        <f t="shared" si="493"/>
        <v>C:\Users\jaime.benazar\Quorum Business Solutions\Ecopetrol Prometeo - Documents\Planning Space Implementation\3. Analysis &amp; Design\Design\FC22\DRR Jaime\Por presentar a ECP\Cantagallo\Yarigui-Cantagallo\[YARIGUI-CANTAGALLO_CF_SEC_07-Feb-2024Rev2.xlsx]D-PDP'!</v>
      </c>
      <c r="G1704" s="32" t="s">
        <v>38</v>
      </c>
      <c r="H1704" s="33">
        <f t="shared" si="494"/>
        <v>42</v>
      </c>
      <c r="I1704" s="33" t="str">
        <f t="shared" si="495"/>
        <v>='C:\Users\jaime.benazar\Quorum Business Solutions\Ecopetrol Prometeo - Documents\Planning Space Implementation\3. Analysis &amp; Design\Design\FC22\DRR Jaime\Por presentar a ECP\Cantagallo\Yarigui-Cantagallo\[YARIGUI-CANTAGALLO_CF_SEC_07-Feb-2024Rev2.xlsx]D-PDP'!$BX$42</v>
      </c>
      <c r="J1704" s="37" t="s">
        <v>3658</v>
      </c>
    </row>
    <row r="1705" spans="1:10" x14ac:dyDescent="0.25">
      <c r="A1705" s="32" t="s">
        <v>1</v>
      </c>
      <c r="B1705" s="32">
        <f t="shared" si="496"/>
        <v>2054</v>
      </c>
      <c r="C1705" s="33" t="s">
        <v>17</v>
      </c>
      <c r="D1705" s="34" t="s">
        <v>1999</v>
      </c>
      <c r="E1705" s="35" t="str">
        <f t="shared" si="492"/>
        <v>PDP'!</v>
      </c>
      <c r="F1705" s="34" t="str">
        <f t="shared" si="493"/>
        <v>C:\Users\jaime.benazar\Quorum Business Solutions\Ecopetrol Prometeo - Documents\Planning Space Implementation\3. Analysis &amp; Design\Design\FC22\DRR Jaime\Por presentar a ECP\Cantagallo\Yarigui-Cantagallo\[YARIGUI-CANTAGALLO_CF_SEC_07-Feb-2024Rev2.xlsx]D-PDP'!</v>
      </c>
      <c r="G1705" s="32" t="s">
        <v>38</v>
      </c>
      <c r="H1705" s="33">
        <f t="shared" si="494"/>
        <v>43</v>
      </c>
      <c r="I1705" s="33" t="str">
        <f t="shared" si="495"/>
        <v>='C:\Users\jaime.benazar\Quorum Business Solutions\Ecopetrol Prometeo - Documents\Planning Space Implementation\3. Analysis &amp; Design\Design\FC22\DRR Jaime\Por presentar a ECP\Cantagallo\Yarigui-Cantagallo\[YARIGUI-CANTAGALLO_CF_SEC_07-Feb-2024Rev2.xlsx]D-PDP'!$BX$43</v>
      </c>
      <c r="J1705" s="37" t="s">
        <v>3659</v>
      </c>
    </row>
    <row r="1706" spans="1:10" x14ac:dyDescent="0.25">
      <c r="A1706" s="32" t="s">
        <v>1</v>
      </c>
      <c r="B1706" s="32">
        <f t="shared" si="496"/>
        <v>2055</v>
      </c>
      <c r="C1706" s="33" t="s">
        <v>17</v>
      </c>
      <c r="D1706" s="34" t="s">
        <v>1999</v>
      </c>
      <c r="E1706" s="35" t="str">
        <f t="shared" si="492"/>
        <v>PDP'!</v>
      </c>
      <c r="F1706" s="34" t="str">
        <f t="shared" si="493"/>
        <v>C:\Users\jaime.benazar\Quorum Business Solutions\Ecopetrol Prometeo - Documents\Planning Space Implementation\3. Analysis &amp; Design\Design\FC22\DRR Jaime\Por presentar a ECP\Cantagallo\Yarigui-Cantagallo\[YARIGUI-CANTAGALLO_CF_SEC_07-Feb-2024Rev2.xlsx]D-PDP'!</v>
      </c>
      <c r="G1706" s="32" t="s">
        <v>38</v>
      </c>
      <c r="H1706" s="33">
        <f t="shared" si="494"/>
        <v>44</v>
      </c>
      <c r="I1706" s="33" t="str">
        <f t="shared" si="495"/>
        <v>='C:\Users\jaime.benazar\Quorum Business Solutions\Ecopetrol Prometeo - Documents\Planning Space Implementation\3. Analysis &amp; Design\Design\FC22\DRR Jaime\Por presentar a ECP\Cantagallo\Yarigui-Cantagallo\[YARIGUI-CANTAGALLO_CF_SEC_07-Feb-2024Rev2.xlsx]D-PDP'!$BX$44</v>
      </c>
      <c r="J1706" s="37" t="s">
        <v>3660</v>
      </c>
    </row>
    <row r="1707" spans="1:10" x14ac:dyDescent="0.25">
      <c r="A1707" s="32" t="s">
        <v>1</v>
      </c>
      <c r="B1707" s="32">
        <f t="shared" si="496"/>
        <v>2056</v>
      </c>
      <c r="C1707" s="33" t="s">
        <v>17</v>
      </c>
      <c r="D1707" s="34" t="s">
        <v>1999</v>
      </c>
      <c r="E1707" s="35" t="str">
        <f t="shared" si="492"/>
        <v>PDP'!</v>
      </c>
      <c r="F1707" s="34" t="str">
        <f t="shared" si="493"/>
        <v>C:\Users\jaime.benazar\Quorum Business Solutions\Ecopetrol Prometeo - Documents\Planning Space Implementation\3. Analysis &amp; Design\Design\FC22\DRR Jaime\Por presentar a ECP\Cantagallo\Yarigui-Cantagallo\[YARIGUI-CANTAGALLO_CF_SEC_07-Feb-2024Rev2.xlsx]D-PDP'!</v>
      </c>
      <c r="G1707" s="32" t="s">
        <v>38</v>
      </c>
      <c r="H1707" s="33">
        <f t="shared" si="494"/>
        <v>45</v>
      </c>
      <c r="I1707" s="33" t="str">
        <f t="shared" si="495"/>
        <v>='C:\Users\jaime.benazar\Quorum Business Solutions\Ecopetrol Prometeo - Documents\Planning Space Implementation\3. Analysis &amp; Design\Design\FC22\DRR Jaime\Por presentar a ECP\Cantagallo\Yarigui-Cantagallo\[YARIGUI-CANTAGALLO_CF_SEC_07-Feb-2024Rev2.xlsx]D-PDP'!$BX$45</v>
      </c>
      <c r="J1707" s="37" t="s">
        <v>3661</v>
      </c>
    </row>
    <row r="1708" spans="1:10" x14ac:dyDescent="0.25">
      <c r="A1708" s="32" t="s">
        <v>1</v>
      </c>
      <c r="B1708" s="32">
        <f t="shared" si="496"/>
        <v>2057</v>
      </c>
      <c r="C1708" s="33" t="s">
        <v>17</v>
      </c>
      <c r="D1708" s="34" t="s">
        <v>1999</v>
      </c>
      <c r="E1708" s="35" t="str">
        <f t="shared" si="492"/>
        <v>PDP'!</v>
      </c>
      <c r="F1708" s="34" t="str">
        <f t="shared" si="493"/>
        <v>C:\Users\jaime.benazar\Quorum Business Solutions\Ecopetrol Prometeo - Documents\Planning Space Implementation\3. Analysis &amp; Design\Design\FC22\DRR Jaime\Por presentar a ECP\Cantagallo\Yarigui-Cantagallo\[YARIGUI-CANTAGALLO_CF_SEC_07-Feb-2024Rev2.xlsx]D-PDP'!</v>
      </c>
      <c r="G1708" s="32" t="s">
        <v>38</v>
      </c>
      <c r="H1708" s="33">
        <f t="shared" si="494"/>
        <v>46</v>
      </c>
      <c r="I1708" s="33" t="str">
        <f t="shared" si="495"/>
        <v>='C:\Users\jaime.benazar\Quorum Business Solutions\Ecopetrol Prometeo - Documents\Planning Space Implementation\3. Analysis &amp; Design\Design\FC22\DRR Jaime\Por presentar a ECP\Cantagallo\Yarigui-Cantagallo\[YARIGUI-CANTAGALLO_CF_SEC_07-Feb-2024Rev2.xlsx]D-PDP'!$BX$46</v>
      </c>
      <c r="J1708" s="37" t="s">
        <v>3662</v>
      </c>
    </row>
    <row r="1709" spans="1:10" x14ac:dyDescent="0.25">
      <c r="A1709" s="32" t="s">
        <v>1</v>
      </c>
      <c r="B1709" s="32">
        <f t="shared" si="496"/>
        <v>2058</v>
      </c>
      <c r="C1709" s="33" t="s">
        <v>17</v>
      </c>
      <c r="D1709" s="34" t="s">
        <v>1999</v>
      </c>
      <c r="E1709" s="35" t="str">
        <f t="shared" si="492"/>
        <v>PDP'!</v>
      </c>
      <c r="F1709" s="34" t="str">
        <f t="shared" si="493"/>
        <v>C:\Users\jaime.benazar\Quorum Business Solutions\Ecopetrol Prometeo - Documents\Planning Space Implementation\3. Analysis &amp; Design\Design\FC22\DRR Jaime\Por presentar a ECP\Cantagallo\Yarigui-Cantagallo\[YARIGUI-CANTAGALLO_CF_SEC_07-Feb-2024Rev2.xlsx]D-PDP'!</v>
      </c>
      <c r="G1709" s="32" t="s">
        <v>38</v>
      </c>
      <c r="H1709" s="33">
        <f t="shared" si="494"/>
        <v>47</v>
      </c>
      <c r="I1709" s="33" t="str">
        <f t="shared" si="495"/>
        <v>='C:\Users\jaime.benazar\Quorum Business Solutions\Ecopetrol Prometeo - Documents\Planning Space Implementation\3. Analysis &amp; Design\Design\FC22\DRR Jaime\Por presentar a ECP\Cantagallo\Yarigui-Cantagallo\[YARIGUI-CANTAGALLO_CF_SEC_07-Feb-2024Rev2.xlsx]D-PDP'!$BX$47</v>
      </c>
      <c r="J1709" s="37" t="s">
        <v>3663</v>
      </c>
    </row>
    <row r="1710" spans="1:10" x14ac:dyDescent="0.25">
      <c r="A1710" s="32" t="s">
        <v>1</v>
      </c>
      <c r="B1710" s="32">
        <f t="shared" si="496"/>
        <v>2059</v>
      </c>
      <c r="C1710" s="33" t="s">
        <v>17</v>
      </c>
      <c r="D1710" s="34" t="s">
        <v>1999</v>
      </c>
      <c r="E1710" s="35" t="str">
        <f t="shared" si="492"/>
        <v>PDP'!</v>
      </c>
      <c r="F1710" s="34" t="str">
        <f t="shared" si="493"/>
        <v>C:\Users\jaime.benazar\Quorum Business Solutions\Ecopetrol Prometeo - Documents\Planning Space Implementation\3. Analysis &amp; Design\Design\FC22\DRR Jaime\Por presentar a ECP\Cantagallo\Yarigui-Cantagallo\[YARIGUI-CANTAGALLO_CF_SEC_07-Feb-2024Rev2.xlsx]D-PDP'!</v>
      </c>
      <c r="G1710" s="32" t="s">
        <v>38</v>
      </c>
      <c r="H1710" s="33">
        <f t="shared" si="494"/>
        <v>48</v>
      </c>
      <c r="I1710" s="33" t="str">
        <f t="shared" si="495"/>
        <v>='C:\Users\jaime.benazar\Quorum Business Solutions\Ecopetrol Prometeo - Documents\Planning Space Implementation\3. Analysis &amp; Design\Design\FC22\DRR Jaime\Por presentar a ECP\Cantagallo\Yarigui-Cantagallo\[YARIGUI-CANTAGALLO_CF_SEC_07-Feb-2024Rev2.xlsx]D-PDP'!$BX$48</v>
      </c>
      <c r="J1710" s="37" t="s">
        <v>3664</v>
      </c>
    </row>
    <row r="1711" spans="1:10" x14ac:dyDescent="0.25">
      <c r="A1711" s="32" t="s">
        <v>28</v>
      </c>
      <c r="B1711" s="32"/>
      <c r="C1711" s="33" t="s">
        <v>17</v>
      </c>
      <c r="D1711" s="34"/>
      <c r="E1711" s="35"/>
      <c r="F1711" s="34"/>
      <c r="G1711" s="32"/>
      <c r="H1711" s="33"/>
      <c r="I1711" s="33"/>
      <c r="J1711" s="33"/>
    </row>
    <row r="1712" spans="1:10" x14ac:dyDescent="0.25">
      <c r="A1712" s="32" t="s">
        <v>2</v>
      </c>
      <c r="B1712" s="32">
        <v>2023</v>
      </c>
      <c r="C1712" s="33" t="s">
        <v>17</v>
      </c>
      <c r="D1712" s="34" t="s">
        <v>1999</v>
      </c>
      <c r="E1712" s="35" t="str">
        <f t="shared" si="485"/>
        <v>PNP'!</v>
      </c>
      <c r="F1712" s="34" t="str">
        <f t="shared" si="486"/>
        <v>C:\Users\jaime.benazar\Quorum Business Solutions\Ecopetrol Prometeo - Documents\Planning Space Implementation\3. Analysis &amp; Design\Design\FC22\DRR Jaime\Por presentar a ECP\Cantagallo\Yarigui-Cantagallo\[YARIGUI-CANTAGALLO_CF_SEC_07-Feb-2024Rev2.xlsx]D-PNP'!</v>
      </c>
      <c r="G1712" s="32" t="s">
        <v>38</v>
      </c>
      <c r="H1712" s="33">
        <v>12</v>
      </c>
      <c r="I1712" s="33" t="str">
        <f t="shared" ref="I1712:I1732" si="497">_xlfn.CONCAT("='",F1712:H1712)</f>
        <v>='C:\Users\jaime.benazar\Quorum Business Solutions\Ecopetrol Prometeo - Documents\Planning Space Implementation\3. Analysis &amp; Design\Design\FC22\DRR Jaime\Por presentar a ECP\Cantagallo\Yarigui-Cantagallo\[YARIGUI-CANTAGALLO_CF_SEC_07-Feb-2024Rev2.xlsx]D-PNP'!$BX$12</v>
      </c>
      <c r="J1712" s="37" t="s">
        <v>3665</v>
      </c>
    </row>
    <row r="1713" spans="1:10" x14ac:dyDescent="0.25">
      <c r="A1713" s="32" t="s">
        <v>2</v>
      </c>
      <c r="B1713" s="32">
        <f>+B1712+1</f>
        <v>2024</v>
      </c>
      <c r="C1713" s="33" t="s">
        <v>17</v>
      </c>
      <c r="D1713" s="34" t="s">
        <v>1999</v>
      </c>
      <c r="E1713" s="35" t="str">
        <f t="shared" si="485"/>
        <v>PNP'!</v>
      </c>
      <c r="F1713" s="34" t="str">
        <f t="shared" si="486"/>
        <v>C:\Users\jaime.benazar\Quorum Business Solutions\Ecopetrol Prometeo - Documents\Planning Space Implementation\3. Analysis &amp; Design\Design\FC22\DRR Jaime\Por presentar a ECP\Cantagallo\Yarigui-Cantagallo\[YARIGUI-CANTAGALLO_CF_SEC_07-Feb-2024Rev2.xlsx]D-PNP'!</v>
      </c>
      <c r="G1713" s="32" t="s">
        <v>38</v>
      </c>
      <c r="H1713" s="33">
        <f t="shared" ref="H1713:H1732" si="498">IF(A1713&lt;&gt;A1712,12,H1712+1)</f>
        <v>13</v>
      </c>
      <c r="I1713" s="33" t="str">
        <f t="shared" si="497"/>
        <v>='C:\Users\jaime.benazar\Quorum Business Solutions\Ecopetrol Prometeo - Documents\Planning Space Implementation\3. Analysis &amp; Design\Design\FC22\DRR Jaime\Por presentar a ECP\Cantagallo\Yarigui-Cantagallo\[YARIGUI-CANTAGALLO_CF_SEC_07-Feb-2024Rev2.xlsx]D-PNP'!$BX$13</v>
      </c>
      <c r="J1713" s="37" t="s">
        <v>3666</v>
      </c>
    </row>
    <row r="1714" spans="1:10" x14ac:dyDescent="0.25">
      <c r="A1714" s="32" t="s">
        <v>2</v>
      </c>
      <c r="B1714" s="32">
        <f t="shared" ref="B1714:B1725" si="499">+B1713+1</f>
        <v>2025</v>
      </c>
      <c r="C1714" s="33" t="s">
        <v>17</v>
      </c>
      <c r="D1714" s="34" t="s">
        <v>1999</v>
      </c>
      <c r="E1714" s="35" t="str">
        <f t="shared" si="485"/>
        <v>PNP'!</v>
      </c>
      <c r="F1714" s="34" t="str">
        <f t="shared" si="486"/>
        <v>C:\Users\jaime.benazar\Quorum Business Solutions\Ecopetrol Prometeo - Documents\Planning Space Implementation\3. Analysis &amp; Design\Design\FC22\DRR Jaime\Por presentar a ECP\Cantagallo\Yarigui-Cantagallo\[YARIGUI-CANTAGALLO_CF_SEC_07-Feb-2024Rev2.xlsx]D-PNP'!</v>
      </c>
      <c r="G1714" s="32" t="s">
        <v>38</v>
      </c>
      <c r="H1714" s="33">
        <f t="shared" si="498"/>
        <v>14</v>
      </c>
      <c r="I1714" s="33" t="str">
        <f t="shared" si="497"/>
        <v>='C:\Users\jaime.benazar\Quorum Business Solutions\Ecopetrol Prometeo - Documents\Planning Space Implementation\3. Analysis &amp; Design\Design\FC22\DRR Jaime\Por presentar a ECP\Cantagallo\Yarigui-Cantagallo\[YARIGUI-CANTAGALLO_CF_SEC_07-Feb-2024Rev2.xlsx]D-PNP'!$BX$14</v>
      </c>
      <c r="J1714" s="37" t="s">
        <v>3667</v>
      </c>
    </row>
    <row r="1715" spans="1:10" x14ac:dyDescent="0.25">
      <c r="A1715" s="32" t="s">
        <v>2</v>
      </c>
      <c r="B1715" s="32">
        <f t="shared" si="499"/>
        <v>2026</v>
      </c>
      <c r="C1715" s="33" t="s">
        <v>17</v>
      </c>
      <c r="D1715" s="34" t="s">
        <v>1999</v>
      </c>
      <c r="E1715" s="35" t="str">
        <f t="shared" si="485"/>
        <v>PNP'!</v>
      </c>
      <c r="F1715" s="34" t="str">
        <f t="shared" si="486"/>
        <v>C:\Users\jaime.benazar\Quorum Business Solutions\Ecopetrol Prometeo - Documents\Planning Space Implementation\3. Analysis &amp; Design\Design\FC22\DRR Jaime\Por presentar a ECP\Cantagallo\Yarigui-Cantagallo\[YARIGUI-CANTAGALLO_CF_SEC_07-Feb-2024Rev2.xlsx]D-PNP'!</v>
      </c>
      <c r="G1715" s="32" t="s">
        <v>38</v>
      </c>
      <c r="H1715" s="33">
        <f t="shared" si="498"/>
        <v>15</v>
      </c>
      <c r="I1715" s="33" t="str">
        <f t="shared" si="497"/>
        <v>='C:\Users\jaime.benazar\Quorum Business Solutions\Ecopetrol Prometeo - Documents\Planning Space Implementation\3. Analysis &amp; Design\Design\FC22\DRR Jaime\Por presentar a ECP\Cantagallo\Yarigui-Cantagallo\[YARIGUI-CANTAGALLO_CF_SEC_07-Feb-2024Rev2.xlsx]D-PNP'!$BX$15</v>
      </c>
      <c r="J1715" s="37" t="s">
        <v>3668</v>
      </c>
    </row>
    <row r="1716" spans="1:10" x14ac:dyDescent="0.25">
      <c r="A1716" s="32" t="s">
        <v>2</v>
      </c>
      <c r="B1716" s="32">
        <f t="shared" si="499"/>
        <v>2027</v>
      </c>
      <c r="C1716" s="33" t="s">
        <v>17</v>
      </c>
      <c r="D1716" s="34" t="s">
        <v>1999</v>
      </c>
      <c r="E1716" s="35" t="str">
        <f t="shared" si="485"/>
        <v>PNP'!</v>
      </c>
      <c r="F1716" s="34" t="str">
        <f t="shared" si="486"/>
        <v>C:\Users\jaime.benazar\Quorum Business Solutions\Ecopetrol Prometeo - Documents\Planning Space Implementation\3. Analysis &amp; Design\Design\FC22\DRR Jaime\Por presentar a ECP\Cantagallo\Yarigui-Cantagallo\[YARIGUI-CANTAGALLO_CF_SEC_07-Feb-2024Rev2.xlsx]D-PNP'!</v>
      </c>
      <c r="G1716" s="32" t="s">
        <v>38</v>
      </c>
      <c r="H1716" s="33">
        <f t="shared" si="498"/>
        <v>16</v>
      </c>
      <c r="I1716" s="33" t="str">
        <f t="shared" si="497"/>
        <v>='C:\Users\jaime.benazar\Quorum Business Solutions\Ecopetrol Prometeo - Documents\Planning Space Implementation\3. Analysis &amp; Design\Design\FC22\DRR Jaime\Por presentar a ECP\Cantagallo\Yarigui-Cantagallo\[YARIGUI-CANTAGALLO_CF_SEC_07-Feb-2024Rev2.xlsx]D-PNP'!$BX$16</v>
      </c>
      <c r="J1716" s="37" t="s">
        <v>3669</v>
      </c>
    </row>
    <row r="1717" spans="1:10" x14ac:dyDescent="0.25">
      <c r="A1717" s="32" t="s">
        <v>2</v>
      </c>
      <c r="B1717" s="32">
        <f t="shared" si="499"/>
        <v>2028</v>
      </c>
      <c r="C1717" s="33" t="s">
        <v>17</v>
      </c>
      <c r="D1717" s="34" t="s">
        <v>1999</v>
      </c>
      <c r="E1717" s="35" t="str">
        <f t="shared" si="485"/>
        <v>PNP'!</v>
      </c>
      <c r="F1717" s="34" t="str">
        <f t="shared" si="486"/>
        <v>C:\Users\jaime.benazar\Quorum Business Solutions\Ecopetrol Prometeo - Documents\Planning Space Implementation\3. Analysis &amp; Design\Design\FC22\DRR Jaime\Por presentar a ECP\Cantagallo\Yarigui-Cantagallo\[YARIGUI-CANTAGALLO_CF_SEC_07-Feb-2024Rev2.xlsx]D-PNP'!</v>
      </c>
      <c r="G1717" s="32" t="s">
        <v>38</v>
      </c>
      <c r="H1717" s="33">
        <f t="shared" si="498"/>
        <v>17</v>
      </c>
      <c r="I1717" s="33" t="str">
        <f t="shared" si="497"/>
        <v>='C:\Users\jaime.benazar\Quorum Business Solutions\Ecopetrol Prometeo - Documents\Planning Space Implementation\3. Analysis &amp; Design\Design\FC22\DRR Jaime\Por presentar a ECP\Cantagallo\Yarigui-Cantagallo\[YARIGUI-CANTAGALLO_CF_SEC_07-Feb-2024Rev2.xlsx]D-PNP'!$BX$17</v>
      </c>
      <c r="J1717" s="37" t="s">
        <v>3670</v>
      </c>
    </row>
    <row r="1718" spans="1:10" x14ac:dyDescent="0.25">
      <c r="A1718" s="32" t="s">
        <v>2</v>
      </c>
      <c r="B1718" s="32">
        <f t="shared" si="499"/>
        <v>2029</v>
      </c>
      <c r="C1718" s="33" t="s">
        <v>17</v>
      </c>
      <c r="D1718" s="34" t="s">
        <v>1999</v>
      </c>
      <c r="E1718" s="35" t="str">
        <f t="shared" si="485"/>
        <v>PNP'!</v>
      </c>
      <c r="F1718" s="34" t="str">
        <f t="shared" si="486"/>
        <v>C:\Users\jaime.benazar\Quorum Business Solutions\Ecopetrol Prometeo - Documents\Planning Space Implementation\3. Analysis &amp; Design\Design\FC22\DRR Jaime\Por presentar a ECP\Cantagallo\Yarigui-Cantagallo\[YARIGUI-CANTAGALLO_CF_SEC_07-Feb-2024Rev2.xlsx]D-PNP'!</v>
      </c>
      <c r="G1718" s="32" t="s">
        <v>38</v>
      </c>
      <c r="H1718" s="33">
        <f t="shared" si="498"/>
        <v>18</v>
      </c>
      <c r="I1718" s="33" t="str">
        <f t="shared" si="497"/>
        <v>='C:\Users\jaime.benazar\Quorum Business Solutions\Ecopetrol Prometeo - Documents\Planning Space Implementation\3. Analysis &amp; Design\Design\FC22\DRR Jaime\Por presentar a ECP\Cantagallo\Yarigui-Cantagallo\[YARIGUI-CANTAGALLO_CF_SEC_07-Feb-2024Rev2.xlsx]D-PNP'!$BX$18</v>
      </c>
      <c r="J1718" s="37" t="s">
        <v>3671</v>
      </c>
    </row>
    <row r="1719" spans="1:10" x14ac:dyDescent="0.25">
      <c r="A1719" s="32" t="s">
        <v>2</v>
      </c>
      <c r="B1719" s="32">
        <f t="shared" si="499"/>
        <v>2030</v>
      </c>
      <c r="C1719" s="33" t="s">
        <v>17</v>
      </c>
      <c r="D1719" s="34" t="s">
        <v>1999</v>
      </c>
      <c r="E1719" s="35" t="str">
        <f t="shared" si="485"/>
        <v>PNP'!</v>
      </c>
      <c r="F1719" s="34" t="str">
        <f t="shared" si="486"/>
        <v>C:\Users\jaime.benazar\Quorum Business Solutions\Ecopetrol Prometeo - Documents\Planning Space Implementation\3. Analysis &amp; Design\Design\FC22\DRR Jaime\Por presentar a ECP\Cantagallo\Yarigui-Cantagallo\[YARIGUI-CANTAGALLO_CF_SEC_07-Feb-2024Rev2.xlsx]D-PNP'!</v>
      </c>
      <c r="G1719" s="32" t="s">
        <v>38</v>
      </c>
      <c r="H1719" s="33">
        <f t="shared" si="498"/>
        <v>19</v>
      </c>
      <c r="I1719" s="33" t="str">
        <f t="shared" si="497"/>
        <v>='C:\Users\jaime.benazar\Quorum Business Solutions\Ecopetrol Prometeo - Documents\Planning Space Implementation\3. Analysis &amp; Design\Design\FC22\DRR Jaime\Por presentar a ECP\Cantagallo\Yarigui-Cantagallo\[YARIGUI-CANTAGALLO_CF_SEC_07-Feb-2024Rev2.xlsx]D-PNP'!$BX$19</v>
      </c>
      <c r="J1719" s="37" t="s">
        <v>3672</v>
      </c>
    </row>
    <row r="1720" spans="1:10" x14ac:dyDescent="0.25">
      <c r="A1720" s="32" t="s">
        <v>2</v>
      </c>
      <c r="B1720" s="32">
        <f t="shared" si="499"/>
        <v>2031</v>
      </c>
      <c r="C1720" s="33" t="s">
        <v>17</v>
      </c>
      <c r="D1720" s="34" t="s">
        <v>1999</v>
      </c>
      <c r="E1720" s="35" t="str">
        <f t="shared" si="485"/>
        <v>PNP'!</v>
      </c>
      <c r="F1720" s="34" t="str">
        <f t="shared" si="486"/>
        <v>C:\Users\jaime.benazar\Quorum Business Solutions\Ecopetrol Prometeo - Documents\Planning Space Implementation\3. Analysis &amp; Design\Design\FC22\DRR Jaime\Por presentar a ECP\Cantagallo\Yarigui-Cantagallo\[YARIGUI-CANTAGALLO_CF_SEC_07-Feb-2024Rev2.xlsx]D-PNP'!</v>
      </c>
      <c r="G1720" s="32" t="s">
        <v>38</v>
      </c>
      <c r="H1720" s="33">
        <f t="shared" si="498"/>
        <v>20</v>
      </c>
      <c r="I1720" s="33" t="str">
        <f t="shared" si="497"/>
        <v>='C:\Users\jaime.benazar\Quorum Business Solutions\Ecopetrol Prometeo - Documents\Planning Space Implementation\3. Analysis &amp; Design\Design\FC22\DRR Jaime\Por presentar a ECP\Cantagallo\Yarigui-Cantagallo\[YARIGUI-CANTAGALLO_CF_SEC_07-Feb-2024Rev2.xlsx]D-PNP'!$BX$20</v>
      </c>
      <c r="J1720" s="37" t="s">
        <v>3673</v>
      </c>
    </row>
    <row r="1721" spans="1:10" x14ac:dyDescent="0.25">
      <c r="A1721" s="32" t="s">
        <v>2</v>
      </c>
      <c r="B1721" s="32">
        <f t="shared" si="499"/>
        <v>2032</v>
      </c>
      <c r="C1721" s="33" t="s">
        <v>17</v>
      </c>
      <c r="D1721" s="34" t="s">
        <v>1999</v>
      </c>
      <c r="E1721" s="35" t="str">
        <f t="shared" si="485"/>
        <v>PNP'!</v>
      </c>
      <c r="F1721" s="34" t="str">
        <f t="shared" si="486"/>
        <v>C:\Users\jaime.benazar\Quorum Business Solutions\Ecopetrol Prometeo - Documents\Planning Space Implementation\3. Analysis &amp; Design\Design\FC22\DRR Jaime\Por presentar a ECP\Cantagallo\Yarigui-Cantagallo\[YARIGUI-CANTAGALLO_CF_SEC_07-Feb-2024Rev2.xlsx]D-PNP'!</v>
      </c>
      <c r="G1721" s="32" t="s">
        <v>38</v>
      </c>
      <c r="H1721" s="33">
        <f t="shared" si="498"/>
        <v>21</v>
      </c>
      <c r="I1721" s="33" t="str">
        <f t="shared" si="497"/>
        <v>='C:\Users\jaime.benazar\Quorum Business Solutions\Ecopetrol Prometeo - Documents\Planning Space Implementation\3. Analysis &amp; Design\Design\FC22\DRR Jaime\Por presentar a ECP\Cantagallo\Yarigui-Cantagallo\[YARIGUI-CANTAGALLO_CF_SEC_07-Feb-2024Rev2.xlsx]D-PNP'!$BX$21</v>
      </c>
      <c r="J1721" s="37" t="s">
        <v>3674</v>
      </c>
    </row>
    <row r="1722" spans="1:10" x14ac:dyDescent="0.25">
      <c r="A1722" s="32" t="s">
        <v>2</v>
      </c>
      <c r="B1722" s="32">
        <f t="shared" si="499"/>
        <v>2033</v>
      </c>
      <c r="C1722" s="33" t="s">
        <v>17</v>
      </c>
      <c r="D1722" s="34" t="s">
        <v>1999</v>
      </c>
      <c r="E1722" s="35" t="str">
        <f t="shared" si="485"/>
        <v>PNP'!</v>
      </c>
      <c r="F1722" s="34" t="str">
        <f t="shared" si="486"/>
        <v>C:\Users\jaime.benazar\Quorum Business Solutions\Ecopetrol Prometeo - Documents\Planning Space Implementation\3. Analysis &amp; Design\Design\FC22\DRR Jaime\Por presentar a ECP\Cantagallo\Yarigui-Cantagallo\[YARIGUI-CANTAGALLO_CF_SEC_07-Feb-2024Rev2.xlsx]D-PNP'!</v>
      </c>
      <c r="G1722" s="32" t="s">
        <v>38</v>
      </c>
      <c r="H1722" s="33">
        <f t="shared" si="498"/>
        <v>22</v>
      </c>
      <c r="I1722" s="33" t="str">
        <f t="shared" si="497"/>
        <v>='C:\Users\jaime.benazar\Quorum Business Solutions\Ecopetrol Prometeo - Documents\Planning Space Implementation\3. Analysis &amp; Design\Design\FC22\DRR Jaime\Por presentar a ECP\Cantagallo\Yarigui-Cantagallo\[YARIGUI-CANTAGALLO_CF_SEC_07-Feb-2024Rev2.xlsx]D-PNP'!$BX$22</v>
      </c>
      <c r="J1722" s="37" t="s">
        <v>3675</v>
      </c>
    </row>
    <row r="1723" spans="1:10" x14ac:dyDescent="0.25">
      <c r="A1723" s="32" t="s">
        <v>2</v>
      </c>
      <c r="B1723" s="32">
        <f t="shared" si="499"/>
        <v>2034</v>
      </c>
      <c r="C1723" s="33" t="s">
        <v>17</v>
      </c>
      <c r="D1723" s="34" t="s">
        <v>1999</v>
      </c>
      <c r="E1723" s="35" t="str">
        <f t="shared" si="485"/>
        <v>PNP'!</v>
      </c>
      <c r="F1723" s="34" t="str">
        <f t="shared" si="486"/>
        <v>C:\Users\jaime.benazar\Quorum Business Solutions\Ecopetrol Prometeo - Documents\Planning Space Implementation\3. Analysis &amp; Design\Design\FC22\DRR Jaime\Por presentar a ECP\Cantagallo\Yarigui-Cantagallo\[YARIGUI-CANTAGALLO_CF_SEC_07-Feb-2024Rev2.xlsx]D-PNP'!</v>
      </c>
      <c r="G1723" s="32" t="s">
        <v>38</v>
      </c>
      <c r="H1723" s="33">
        <f t="shared" si="498"/>
        <v>23</v>
      </c>
      <c r="I1723" s="33" t="str">
        <f t="shared" si="497"/>
        <v>='C:\Users\jaime.benazar\Quorum Business Solutions\Ecopetrol Prometeo - Documents\Planning Space Implementation\3. Analysis &amp; Design\Design\FC22\DRR Jaime\Por presentar a ECP\Cantagallo\Yarigui-Cantagallo\[YARIGUI-CANTAGALLO_CF_SEC_07-Feb-2024Rev2.xlsx]D-PNP'!$BX$23</v>
      </c>
      <c r="J1723" s="37" t="s">
        <v>3676</v>
      </c>
    </row>
    <row r="1724" spans="1:10" x14ac:dyDescent="0.25">
      <c r="A1724" s="32" t="s">
        <v>2</v>
      </c>
      <c r="B1724" s="32">
        <f t="shared" si="499"/>
        <v>2035</v>
      </c>
      <c r="C1724" s="33" t="s">
        <v>17</v>
      </c>
      <c r="D1724" s="34" t="s">
        <v>1999</v>
      </c>
      <c r="E1724" s="35" t="str">
        <f t="shared" si="485"/>
        <v>PNP'!</v>
      </c>
      <c r="F1724" s="34" t="str">
        <f t="shared" si="486"/>
        <v>C:\Users\jaime.benazar\Quorum Business Solutions\Ecopetrol Prometeo - Documents\Planning Space Implementation\3. Analysis &amp; Design\Design\FC22\DRR Jaime\Por presentar a ECP\Cantagallo\Yarigui-Cantagallo\[YARIGUI-CANTAGALLO_CF_SEC_07-Feb-2024Rev2.xlsx]D-PNP'!</v>
      </c>
      <c r="G1724" s="32" t="s">
        <v>38</v>
      </c>
      <c r="H1724" s="33">
        <f t="shared" si="498"/>
        <v>24</v>
      </c>
      <c r="I1724" s="33" t="str">
        <f t="shared" si="497"/>
        <v>='C:\Users\jaime.benazar\Quorum Business Solutions\Ecopetrol Prometeo - Documents\Planning Space Implementation\3. Analysis &amp; Design\Design\FC22\DRR Jaime\Por presentar a ECP\Cantagallo\Yarigui-Cantagallo\[YARIGUI-CANTAGALLO_CF_SEC_07-Feb-2024Rev2.xlsx]D-PNP'!$BX$24</v>
      </c>
      <c r="J1724" s="37" t="s">
        <v>3677</v>
      </c>
    </row>
    <row r="1725" spans="1:10" x14ac:dyDescent="0.25">
      <c r="A1725" s="32" t="s">
        <v>2</v>
      </c>
      <c r="B1725" s="32">
        <f t="shared" si="499"/>
        <v>2036</v>
      </c>
      <c r="C1725" s="33" t="s">
        <v>17</v>
      </c>
      <c r="D1725" s="34" t="s">
        <v>1999</v>
      </c>
      <c r="E1725" s="35" t="str">
        <f t="shared" si="485"/>
        <v>PNP'!</v>
      </c>
      <c r="F1725" s="34" t="str">
        <f t="shared" si="486"/>
        <v>C:\Users\jaime.benazar\Quorum Business Solutions\Ecopetrol Prometeo - Documents\Planning Space Implementation\3. Analysis &amp; Design\Design\FC22\DRR Jaime\Por presentar a ECP\Cantagallo\Yarigui-Cantagallo\[YARIGUI-CANTAGALLO_CF_SEC_07-Feb-2024Rev2.xlsx]D-PNP'!</v>
      </c>
      <c r="G1725" s="32" t="s">
        <v>38</v>
      </c>
      <c r="H1725" s="33">
        <f t="shared" si="498"/>
        <v>25</v>
      </c>
      <c r="I1725" s="33" t="str">
        <f t="shared" si="497"/>
        <v>='C:\Users\jaime.benazar\Quorum Business Solutions\Ecopetrol Prometeo - Documents\Planning Space Implementation\3. Analysis &amp; Design\Design\FC22\DRR Jaime\Por presentar a ECP\Cantagallo\Yarigui-Cantagallo\[YARIGUI-CANTAGALLO_CF_SEC_07-Feb-2024Rev2.xlsx]D-PNP'!$BX$25</v>
      </c>
      <c r="J1725" s="37" t="s">
        <v>3678</v>
      </c>
    </row>
    <row r="1726" spans="1:10" x14ac:dyDescent="0.25">
      <c r="A1726" s="32" t="s">
        <v>2</v>
      </c>
      <c r="B1726" s="32">
        <f>+B1725+1</f>
        <v>2037</v>
      </c>
      <c r="C1726" s="33" t="s">
        <v>17</v>
      </c>
      <c r="D1726" s="34" t="s">
        <v>1999</v>
      </c>
      <c r="E1726" s="35" t="str">
        <f t="shared" si="485"/>
        <v>PNP'!</v>
      </c>
      <c r="F1726" s="34" t="str">
        <f t="shared" si="486"/>
        <v>C:\Users\jaime.benazar\Quorum Business Solutions\Ecopetrol Prometeo - Documents\Planning Space Implementation\3. Analysis &amp; Design\Design\FC22\DRR Jaime\Por presentar a ECP\Cantagallo\Yarigui-Cantagallo\[YARIGUI-CANTAGALLO_CF_SEC_07-Feb-2024Rev2.xlsx]D-PNP'!</v>
      </c>
      <c r="G1726" s="32" t="s">
        <v>38</v>
      </c>
      <c r="H1726" s="33">
        <f t="shared" si="498"/>
        <v>26</v>
      </c>
      <c r="I1726" s="33" t="str">
        <f t="shared" si="497"/>
        <v>='C:\Users\jaime.benazar\Quorum Business Solutions\Ecopetrol Prometeo - Documents\Planning Space Implementation\3. Analysis &amp; Design\Design\FC22\DRR Jaime\Por presentar a ECP\Cantagallo\Yarigui-Cantagallo\[YARIGUI-CANTAGALLO_CF_SEC_07-Feb-2024Rev2.xlsx]D-PNP'!$BX$26</v>
      </c>
      <c r="J1726" s="37" t="s">
        <v>3679</v>
      </c>
    </row>
    <row r="1727" spans="1:10" x14ac:dyDescent="0.25">
      <c r="A1727" s="32" t="s">
        <v>2</v>
      </c>
      <c r="B1727" s="32">
        <f t="shared" ref="B1727:B1729" si="500">+B1726+1</f>
        <v>2038</v>
      </c>
      <c r="C1727" s="33" t="s">
        <v>17</v>
      </c>
      <c r="D1727" s="34" t="s">
        <v>1999</v>
      </c>
      <c r="E1727" s="35" t="str">
        <f t="shared" si="485"/>
        <v>PNP'!</v>
      </c>
      <c r="F1727" s="34" t="str">
        <f t="shared" si="486"/>
        <v>C:\Users\jaime.benazar\Quorum Business Solutions\Ecopetrol Prometeo - Documents\Planning Space Implementation\3. Analysis &amp; Design\Design\FC22\DRR Jaime\Por presentar a ECP\Cantagallo\Yarigui-Cantagallo\[YARIGUI-CANTAGALLO_CF_SEC_07-Feb-2024Rev2.xlsx]D-PNP'!</v>
      </c>
      <c r="G1727" s="32" t="s">
        <v>38</v>
      </c>
      <c r="H1727" s="33">
        <f t="shared" si="498"/>
        <v>27</v>
      </c>
      <c r="I1727" s="33" t="str">
        <f t="shared" si="497"/>
        <v>='C:\Users\jaime.benazar\Quorum Business Solutions\Ecopetrol Prometeo - Documents\Planning Space Implementation\3. Analysis &amp; Design\Design\FC22\DRR Jaime\Por presentar a ECP\Cantagallo\Yarigui-Cantagallo\[YARIGUI-CANTAGALLO_CF_SEC_07-Feb-2024Rev2.xlsx]D-PNP'!$BX$27</v>
      </c>
      <c r="J1727" s="37" t="s">
        <v>3680</v>
      </c>
    </row>
    <row r="1728" spans="1:10" x14ac:dyDescent="0.25">
      <c r="A1728" s="32" t="s">
        <v>2</v>
      </c>
      <c r="B1728" s="32">
        <f t="shared" si="500"/>
        <v>2039</v>
      </c>
      <c r="C1728" s="33" t="s">
        <v>17</v>
      </c>
      <c r="D1728" s="34" t="s">
        <v>1999</v>
      </c>
      <c r="E1728" s="35" t="str">
        <f t="shared" si="485"/>
        <v>PNP'!</v>
      </c>
      <c r="F1728" s="34" t="str">
        <f t="shared" si="486"/>
        <v>C:\Users\jaime.benazar\Quorum Business Solutions\Ecopetrol Prometeo - Documents\Planning Space Implementation\3. Analysis &amp; Design\Design\FC22\DRR Jaime\Por presentar a ECP\Cantagallo\Yarigui-Cantagallo\[YARIGUI-CANTAGALLO_CF_SEC_07-Feb-2024Rev2.xlsx]D-PNP'!</v>
      </c>
      <c r="G1728" s="32" t="s">
        <v>38</v>
      </c>
      <c r="H1728" s="33">
        <f t="shared" si="498"/>
        <v>28</v>
      </c>
      <c r="I1728" s="33" t="str">
        <f t="shared" si="497"/>
        <v>='C:\Users\jaime.benazar\Quorum Business Solutions\Ecopetrol Prometeo - Documents\Planning Space Implementation\3. Analysis &amp; Design\Design\FC22\DRR Jaime\Por presentar a ECP\Cantagallo\Yarigui-Cantagallo\[YARIGUI-CANTAGALLO_CF_SEC_07-Feb-2024Rev2.xlsx]D-PNP'!$BX$28</v>
      </c>
      <c r="J1728" s="37" t="s">
        <v>3681</v>
      </c>
    </row>
    <row r="1729" spans="1:10" x14ac:dyDescent="0.25">
      <c r="A1729" s="32" t="s">
        <v>2</v>
      </c>
      <c r="B1729" s="32">
        <f t="shared" si="500"/>
        <v>2040</v>
      </c>
      <c r="C1729" s="33" t="s">
        <v>17</v>
      </c>
      <c r="D1729" s="34" t="s">
        <v>1999</v>
      </c>
      <c r="E1729" s="35" t="str">
        <f t="shared" si="485"/>
        <v>PNP'!</v>
      </c>
      <c r="F1729" s="34" t="str">
        <f t="shared" si="486"/>
        <v>C:\Users\jaime.benazar\Quorum Business Solutions\Ecopetrol Prometeo - Documents\Planning Space Implementation\3. Analysis &amp; Design\Design\FC22\DRR Jaime\Por presentar a ECP\Cantagallo\Yarigui-Cantagallo\[YARIGUI-CANTAGALLO_CF_SEC_07-Feb-2024Rev2.xlsx]D-PNP'!</v>
      </c>
      <c r="G1729" s="32" t="s">
        <v>38</v>
      </c>
      <c r="H1729" s="33">
        <f t="shared" si="498"/>
        <v>29</v>
      </c>
      <c r="I1729" s="33" t="str">
        <f t="shared" si="497"/>
        <v>='C:\Users\jaime.benazar\Quorum Business Solutions\Ecopetrol Prometeo - Documents\Planning Space Implementation\3. Analysis &amp; Design\Design\FC22\DRR Jaime\Por presentar a ECP\Cantagallo\Yarigui-Cantagallo\[YARIGUI-CANTAGALLO_CF_SEC_07-Feb-2024Rev2.xlsx]D-PNP'!$BX$29</v>
      </c>
      <c r="J1729" s="37" t="s">
        <v>3682</v>
      </c>
    </row>
    <row r="1730" spans="1:10" x14ac:dyDescent="0.25">
      <c r="A1730" s="32" t="s">
        <v>2</v>
      </c>
      <c r="B1730" s="32">
        <f>+B1729+1</f>
        <v>2041</v>
      </c>
      <c r="C1730" s="33" t="s">
        <v>17</v>
      </c>
      <c r="D1730" s="34" t="s">
        <v>1999</v>
      </c>
      <c r="E1730" s="35" t="str">
        <f t="shared" si="485"/>
        <v>PNP'!</v>
      </c>
      <c r="F1730" s="34" t="str">
        <f t="shared" si="486"/>
        <v>C:\Users\jaime.benazar\Quorum Business Solutions\Ecopetrol Prometeo - Documents\Planning Space Implementation\3. Analysis &amp; Design\Design\FC22\DRR Jaime\Por presentar a ECP\Cantagallo\Yarigui-Cantagallo\[YARIGUI-CANTAGALLO_CF_SEC_07-Feb-2024Rev2.xlsx]D-PNP'!</v>
      </c>
      <c r="G1730" s="32" t="s">
        <v>38</v>
      </c>
      <c r="H1730" s="33">
        <f t="shared" si="498"/>
        <v>30</v>
      </c>
      <c r="I1730" s="33" t="str">
        <f t="shared" si="497"/>
        <v>='C:\Users\jaime.benazar\Quorum Business Solutions\Ecopetrol Prometeo - Documents\Planning Space Implementation\3. Analysis &amp; Design\Design\FC22\DRR Jaime\Por presentar a ECP\Cantagallo\Yarigui-Cantagallo\[YARIGUI-CANTAGALLO_CF_SEC_07-Feb-2024Rev2.xlsx]D-PNP'!$BX$30</v>
      </c>
      <c r="J1730" s="37" t="s">
        <v>3683</v>
      </c>
    </row>
    <row r="1731" spans="1:10" x14ac:dyDescent="0.25">
      <c r="A1731" s="32" t="s">
        <v>2</v>
      </c>
      <c r="B1731" s="32">
        <f t="shared" ref="B1731:B1732" si="501">+B1730+1</f>
        <v>2042</v>
      </c>
      <c r="C1731" s="33" t="s">
        <v>17</v>
      </c>
      <c r="D1731" s="34" t="s">
        <v>1999</v>
      </c>
      <c r="E1731" s="35" t="str">
        <f t="shared" si="485"/>
        <v>PNP'!</v>
      </c>
      <c r="F1731" s="34" t="str">
        <f t="shared" si="486"/>
        <v>C:\Users\jaime.benazar\Quorum Business Solutions\Ecopetrol Prometeo - Documents\Planning Space Implementation\3. Analysis &amp; Design\Design\FC22\DRR Jaime\Por presentar a ECP\Cantagallo\Yarigui-Cantagallo\[YARIGUI-CANTAGALLO_CF_SEC_07-Feb-2024Rev2.xlsx]D-PNP'!</v>
      </c>
      <c r="G1731" s="32" t="s">
        <v>38</v>
      </c>
      <c r="H1731" s="33">
        <f t="shared" si="498"/>
        <v>31</v>
      </c>
      <c r="I1731" s="33" t="str">
        <f t="shared" si="497"/>
        <v>='C:\Users\jaime.benazar\Quorum Business Solutions\Ecopetrol Prometeo - Documents\Planning Space Implementation\3. Analysis &amp; Design\Design\FC22\DRR Jaime\Por presentar a ECP\Cantagallo\Yarigui-Cantagallo\[YARIGUI-CANTAGALLO_CF_SEC_07-Feb-2024Rev2.xlsx]D-PNP'!$BX$31</v>
      </c>
      <c r="J1731" s="37" t="s">
        <v>3684</v>
      </c>
    </row>
    <row r="1732" spans="1:10" x14ac:dyDescent="0.25">
      <c r="A1732" s="32" t="s">
        <v>2</v>
      </c>
      <c r="B1732" s="32">
        <f t="shared" si="501"/>
        <v>2043</v>
      </c>
      <c r="C1732" s="33" t="s">
        <v>17</v>
      </c>
      <c r="D1732" s="34" t="s">
        <v>1999</v>
      </c>
      <c r="E1732" s="35" t="str">
        <f t="shared" si="485"/>
        <v>PNP'!</v>
      </c>
      <c r="F1732" s="34" t="str">
        <f t="shared" si="486"/>
        <v>C:\Users\jaime.benazar\Quorum Business Solutions\Ecopetrol Prometeo - Documents\Planning Space Implementation\3. Analysis &amp; Design\Design\FC22\DRR Jaime\Por presentar a ECP\Cantagallo\Yarigui-Cantagallo\[YARIGUI-CANTAGALLO_CF_SEC_07-Feb-2024Rev2.xlsx]D-PNP'!</v>
      </c>
      <c r="G1732" s="32" t="s">
        <v>38</v>
      </c>
      <c r="H1732" s="33">
        <f t="shared" si="498"/>
        <v>32</v>
      </c>
      <c r="I1732" s="33" t="str">
        <f t="shared" si="497"/>
        <v>='C:\Users\jaime.benazar\Quorum Business Solutions\Ecopetrol Prometeo - Documents\Planning Space Implementation\3. Analysis &amp; Design\Design\FC22\DRR Jaime\Por presentar a ECP\Cantagallo\Yarigui-Cantagallo\[YARIGUI-CANTAGALLO_CF_SEC_07-Feb-2024Rev2.xlsx]D-PNP'!$BX$32</v>
      </c>
      <c r="J1732" s="37" t="s">
        <v>3685</v>
      </c>
    </row>
    <row r="1733" spans="1:10" x14ac:dyDescent="0.25">
      <c r="A1733" s="32" t="s">
        <v>2</v>
      </c>
      <c r="B1733" s="32">
        <f>+B1732+1</f>
        <v>2044</v>
      </c>
      <c r="C1733" s="33" t="s">
        <v>17</v>
      </c>
      <c r="D1733" s="34" t="s">
        <v>1999</v>
      </c>
      <c r="E1733" s="35" t="str">
        <f t="shared" ref="E1733:E1748" si="502">_xlfn.CONCAT(A1733,"'!")</f>
        <v>PNP'!</v>
      </c>
      <c r="F1733" s="34" t="str">
        <f t="shared" ref="F1733:F1748" si="503">_xlfn.CONCAT(D1733:E1733)</f>
        <v>C:\Users\jaime.benazar\Quorum Business Solutions\Ecopetrol Prometeo - Documents\Planning Space Implementation\3. Analysis &amp; Design\Design\FC22\DRR Jaime\Por presentar a ECP\Cantagallo\Yarigui-Cantagallo\[YARIGUI-CANTAGALLO_CF_SEC_07-Feb-2024Rev2.xlsx]D-PNP'!</v>
      </c>
      <c r="G1733" s="32" t="s">
        <v>38</v>
      </c>
      <c r="H1733" s="33">
        <f t="shared" ref="H1733:H1748" si="504">IF(A1733&lt;&gt;A1732,12,H1732+1)</f>
        <v>33</v>
      </c>
      <c r="I1733" s="33" t="str">
        <f t="shared" ref="I1733:I1748" si="505">_xlfn.CONCAT("='",F1733:H1733)</f>
        <v>='C:\Users\jaime.benazar\Quorum Business Solutions\Ecopetrol Prometeo - Documents\Planning Space Implementation\3. Analysis &amp; Design\Design\FC22\DRR Jaime\Por presentar a ECP\Cantagallo\Yarigui-Cantagallo\[YARIGUI-CANTAGALLO_CF_SEC_07-Feb-2024Rev2.xlsx]D-PNP'!$BX$33</v>
      </c>
      <c r="J1733" s="37" t="s">
        <v>3686</v>
      </c>
    </row>
    <row r="1734" spans="1:10" x14ac:dyDescent="0.25">
      <c r="A1734" s="32" t="s">
        <v>2</v>
      </c>
      <c r="B1734" s="32">
        <f t="shared" ref="B1734:B1748" si="506">+B1733+1</f>
        <v>2045</v>
      </c>
      <c r="C1734" s="33" t="s">
        <v>17</v>
      </c>
      <c r="D1734" s="34" t="s">
        <v>1999</v>
      </c>
      <c r="E1734" s="35" t="str">
        <f t="shared" si="502"/>
        <v>PNP'!</v>
      </c>
      <c r="F1734" s="34" t="str">
        <f t="shared" si="503"/>
        <v>C:\Users\jaime.benazar\Quorum Business Solutions\Ecopetrol Prometeo - Documents\Planning Space Implementation\3. Analysis &amp; Design\Design\FC22\DRR Jaime\Por presentar a ECP\Cantagallo\Yarigui-Cantagallo\[YARIGUI-CANTAGALLO_CF_SEC_07-Feb-2024Rev2.xlsx]D-PNP'!</v>
      </c>
      <c r="G1734" s="32" t="s">
        <v>38</v>
      </c>
      <c r="H1734" s="33">
        <f t="shared" si="504"/>
        <v>34</v>
      </c>
      <c r="I1734" s="33" t="str">
        <f t="shared" si="505"/>
        <v>='C:\Users\jaime.benazar\Quorum Business Solutions\Ecopetrol Prometeo - Documents\Planning Space Implementation\3. Analysis &amp; Design\Design\FC22\DRR Jaime\Por presentar a ECP\Cantagallo\Yarigui-Cantagallo\[YARIGUI-CANTAGALLO_CF_SEC_07-Feb-2024Rev2.xlsx]D-PNP'!$BX$34</v>
      </c>
      <c r="J1734" s="37" t="s">
        <v>3687</v>
      </c>
    </row>
    <row r="1735" spans="1:10" x14ac:dyDescent="0.25">
      <c r="A1735" s="32" t="s">
        <v>2</v>
      </c>
      <c r="B1735" s="32">
        <f t="shared" si="506"/>
        <v>2046</v>
      </c>
      <c r="C1735" s="33" t="s">
        <v>17</v>
      </c>
      <c r="D1735" s="34" t="s">
        <v>1999</v>
      </c>
      <c r="E1735" s="35" t="str">
        <f t="shared" si="502"/>
        <v>PNP'!</v>
      </c>
      <c r="F1735" s="34" t="str">
        <f t="shared" si="503"/>
        <v>C:\Users\jaime.benazar\Quorum Business Solutions\Ecopetrol Prometeo - Documents\Planning Space Implementation\3. Analysis &amp; Design\Design\FC22\DRR Jaime\Por presentar a ECP\Cantagallo\Yarigui-Cantagallo\[YARIGUI-CANTAGALLO_CF_SEC_07-Feb-2024Rev2.xlsx]D-PNP'!</v>
      </c>
      <c r="G1735" s="32" t="s">
        <v>38</v>
      </c>
      <c r="H1735" s="33">
        <f t="shared" si="504"/>
        <v>35</v>
      </c>
      <c r="I1735" s="33" t="str">
        <f t="shared" si="505"/>
        <v>='C:\Users\jaime.benazar\Quorum Business Solutions\Ecopetrol Prometeo - Documents\Planning Space Implementation\3. Analysis &amp; Design\Design\FC22\DRR Jaime\Por presentar a ECP\Cantagallo\Yarigui-Cantagallo\[YARIGUI-CANTAGALLO_CF_SEC_07-Feb-2024Rev2.xlsx]D-PNP'!$BX$35</v>
      </c>
      <c r="J1735" s="37" t="s">
        <v>3688</v>
      </c>
    </row>
    <row r="1736" spans="1:10" x14ac:dyDescent="0.25">
      <c r="A1736" s="32" t="s">
        <v>2</v>
      </c>
      <c r="B1736" s="32">
        <f t="shared" si="506"/>
        <v>2047</v>
      </c>
      <c r="C1736" s="33" t="s">
        <v>17</v>
      </c>
      <c r="D1736" s="34" t="s">
        <v>1999</v>
      </c>
      <c r="E1736" s="35" t="str">
        <f t="shared" si="502"/>
        <v>PNP'!</v>
      </c>
      <c r="F1736" s="34" t="str">
        <f t="shared" si="503"/>
        <v>C:\Users\jaime.benazar\Quorum Business Solutions\Ecopetrol Prometeo - Documents\Planning Space Implementation\3. Analysis &amp; Design\Design\FC22\DRR Jaime\Por presentar a ECP\Cantagallo\Yarigui-Cantagallo\[YARIGUI-CANTAGALLO_CF_SEC_07-Feb-2024Rev2.xlsx]D-PNP'!</v>
      </c>
      <c r="G1736" s="32" t="s">
        <v>38</v>
      </c>
      <c r="H1736" s="33">
        <f t="shared" si="504"/>
        <v>36</v>
      </c>
      <c r="I1736" s="33" t="str">
        <f t="shared" si="505"/>
        <v>='C:\Users\jaime.benazar\Quorum Business Solutions\Ecopetrol Prometeo - Documents\Planning Space Implementation\3. Analysis &amp; Design\Design\FC22\DRR Jaime\Por presentar a ECP\Cantagallo\Yarigui-Cantagallo\[YARIGUI-CANTAGALLO_CF_SEC_07-Feb-2024Rev2.xlsx]D-PNP'!$BX$36</v>
      </c>
      <c r="J1736" s="37" t="s">
        <v>3689</v>
      </c>
    </row>
    <row r="1737" spans="1:10" x14ac:dyDescent="0.25">
      <c r="A1737" s="32" t="s">
        <v>2</v>
      </c>
      <c r="B1737" s="32">
        <f t="shared" si="506"/>
        <v>2048</v>
      </c>
      <c r="C1737" s="33" t="s">
        <v>17</v>
      </c>
      <c r="D1737" s="34" t="s">
        <v>1999</v>
      </c>
      <c r="E1737" s="35" t="str">
        <f t="shared" si="502"/>
        <v>PNP'!</v>
      </c>
      <c r="F1737" s="34" t="str">
        <f t="shared" si="503"/>
        <v>C:\Users\jaime.benazar\Quorum Business Solutions\Ecopetrol Prometeo - Documents\Planning Space Implementation\3. Analysis &amp; Design\Design\FC22\DRR Jaime\Por presentar a ECP\Cantagallo\Yarigui-Cantagallo\[YARIGUI-CANTAGALLO_CF_SEC_07-Feb-2024Rev2.xlsx]D-PNP'!</v>
      </c>
      <c r="G1737" s="32" t="s">
        <v>38</v>
      </c>
      <c r="H1737" s="33">
        <f t="shared" si="504"/>
        <v>37</v>
      </c>
      <c r="I1737" s="33" t="str">
        <f t="shared" si="505"/>
        <v>='C:\Users\jaime.benazar\Quorum Business Solutions\Ecopetrol Prometeo - Documents\Planning Space Implementation\3. Analysis &amp; Design\Design\FC22\DRR Jaime\Por presentar a ECP\Cantagallo\Yarigui-Cantagallo\[YARIGUI-CANTAGALLO_CF_SEC_07-Feb-2024Rev2.xlsx]D-PNP'!$BX$37</v>
      </c>
      <c r="J1737" s="37" t="s">
        <v>3690</v>
      </c>
    </row>
    <row r="1738" spans="1:10" x14ac:dyDescent="0.25">
      <c r="A1738" s="32" t="s">
        <v>2</v>
      </c>
      <c r="B1738" s="32">
        <f t="shared" si="506"/>
        <v>2049</v>
      </c>
      <c r="C1738" s="33" t="s">
        <v>17</v>
      </c>
      <c r="D1738" s="34" t="s">
        <v>1999</v>
      </c>
      <c r="E1738" s="35" t="str">
        <f t="shared" si="502"/>
        <v>PNP'!</v>
      </c>
      <c r="F1738" s="34" t="str">
        <f t="shared" si="503"/>
        <v>C:\Users\jaime.benazar\Quorum Business Solutions\Ecopetrol Prometeo - Documents\Planning Space Implementation\3. Analysis &amp; Design\Design\FC22\DRR Jaime\Por presentar a ECP\Cantagallo\Yarigui-Cantagallo\[YARIGUI-CANTAGALLO_CF_SEC_07-Feb-2024Rev2.xlsx]D-PNP'!</v>
      </c>
      <c r="G1738" s="32" t="s">
        <v>38</v>
      </c>
      <c r="H1738" s="33">
        <f t="shared" si="504"/>
        <v>38</v>
      </c>
      <c r="I1738" s="33" t="str">
        <f t="shared" si="505"/>
        <v>='C:\Users\jaime.benazar\Quorum Business Solutions\Ecopetrol Prometeo - Documents\Planning Space Implementation\3. Analysis &amp; Design\Design\FC22\DRR Jaime\Por presentar a ECP\Cantagallo\Yarigui-Cantagallo\[YARIGUI-CANTAGALLO_CF_SEC_07-Feb-2024Rev2.xlsx]D-PNP'!$BX$38</v>
      </c>
      <c r="J1738" s="37" t="s">
        <v>3691</v>
      </c>
    </row>
    <row r="1739" spans="1:10" x14ac:dyDescent="0.25">
      <c r="A1739" s="32" t="s">
        <v>2</v>
      </c>
      <c r="B1739" s="32">
        <f t="shared" si="506"/>
        <v>2050</v>
      </c>
      <c r="C1739" s="33" t="s">
        <v>17</v>
      </c>
      <c r="D1739" s="34" t="s">
        <v>1999</v>
      </c>
      <c r="E1739" s="35" t="str">
        <f t="shared" si="502"/>
        <v>PNP'!</v>
      </c>
      <c r="F1739" s="34" t="str">
        <f t="shared" si="503"/>
        <v>C:\Users\jaime.benazar\Quorum Business Solutions\Ecopetrol Prometeo - Documents\Planning Space Implementation\3. Analysis &amp; Design\Design\FC22\DRR Jaime\Por presentar a ECP\Cantagallo\Yarigui-Cantagallo\[YARIGUI-CANTAGALLO_CF_SEC_07-Feb-2024Rev2.xlsx]D-PNP'!</v>
      </c>
      <c r="G1739" s="32" t="s">
        <v>38</v>
      </c>
      <c r="H1739" s="33">
        <f t="shared" si="504"/>
        <v>39</v>
      </c>
      <c r="I1739" s="33" t="str">
        <f t="shared" si="505"/>
        <v>='C:\Users\jaime.benazar\Quorum Business Solutions\Ecopetrol Prometeo - Documents\Planning Space Implementation\3. Analysis &amp; Design\Design\FC22\DRR Jaime\Por presentar a ECP\Cantagallo\Yarigui-Cantagallo\[YARIGUI-CANTAGALLO_CF_SEC_07-Feb-2024Rev2.xlsx]D-PNP'!$BX$39</v>
      </c>
      <c r="J1739" s="37" t="s">
        <v>3692</v>
      </c>
    </row>
    <row r="1740" spans="1:10" x14ac:dyDescent="0.25">
      <c r="A1740" s="32" t="s">
        <v>2</v>
      </c>
      <c r="B1740" s="32">
        <f t="shared" si="506"/>
        <v>2051</v>
      </c>
      <c r="C1740" s="33" t="s">
        <v>17</v>
      </c>
      <c r="D1740" s="34" t="s">
        <v>1999</v>
      </c>
      <c r="E1740" s="35" t="str">
        <f t="shared" si="502"/>
        <v>PNP'!</v>
      </c>
      <c r="F1740" s="34" t="str">
        <f t="shared" si="503"/>
        <v>C:\Users\jaime.benazar\Quorum Business Solutions\Ecopetrol Prometeo - Documents\Planning Space Implementation\3. Analysis &amp; Design\Design\FC22\DRR Jaime\Por presentar a ECP\Cantagallo\Yarigui-Cantagallo\[YARIGUI-CANTAGALLO_CF_SEC_07-Feb-2024Rev2.xlsx]D-PNP'!</v>
      </c>
      <c r="G1740" s="32" t="s">
        <v>38</v>
      </c>
      <c r="H1740" s="33">
        <f t="shared" si="504"/>
        <v>40</v>
      </c>
      <c r="I1740" s="33" t="str">
        <f t="shared" si="505"/>
        <v>='C:\Users\jaime.benazar\Quorum Business Solutions\Ecopetrol Prometeo - Documents\Planning Space Implementation\3. Analysis &amp; Design\Design\FC22\DRR Jaime\Por presentar a ECP\Cantagallo\Yarigui-Cantagallo\[YARIGUI-CANTAGALLO_CF_SEC_07-Feb-2024Rev2.xlsx]D-PNP'!$BX$40</v>
      </c>
      <c r="J1740" s="37" t="s">
        <v>3693</v>
      </c>
    </row>
    <row r="1741" spans="1:10" x14ac:dyDescent="0.25">
      <c r="A1741" s="32" t="s">
        <v>2</v>
      </c>
      <c r="B1741" s="32">
        <f t="shared" si="506"/>
        <v>2052</v>
      </c>
      <c r="C1741" s="33" t="s">
        <v>17</v>
      </c>
      <c r="D1741" s="34" t="s">
        <v>1999</v>
      </c>
      <c r="E1741" s="35" t="str">
        <f t="shared" si="502"/>
        <v>PNP'!</v>
      </c>
      <c r="F1741" s="34" t="str">
        <f t="shared" si="503"/>
        <v>C:\Users\jaime.benazar\Quorum Business Solutions\Ecopetrol Prometeo - Documents\Planning Space Implementation\3. Analysis &amp; Design\Design\FC22\DRR Jaime\Por presentar a ECP\Cantagallo\Yarigui-Cantagallo\[YARIGUI-CANTAGALLO_CF_SEC_07-Feb-2024Rev2.xlsx]D-PNP'!</v>
      </c>
      <c r="G1741" s="32" t="s">
        <v>38</v>
      </c>
      <c r="H1741" s="33">
        <f t="shared" si="504"/>
        <v>41</v>
      </c>
      <c r="I1741" s="33" t="str">
        <f t="shared" si="505"/>
        <v>='C:\Users\jaime.benazar\Quorum Business Solutions\Ecopetrol Prometeo - Documents\Planning Space Implementation\3. Analysis &amp; Design\Design\FC22\DRR Jaime\Por presentar a ECP\Cantagallo\Yarigui-Cantagallo\[YARIGUI-CANTAGALLO_CF_SEC_07-Feb-2024Rev2.xlsx]D-PNP'!$BX$41</v>
      </c>
      <c r="J1741" s="37" t="s">
        <v>3694</v>
      </c>
    </row>
    <row r="1742" spans="1:10" x14ac:dyDescent="0.25">
      <c r="A1742" s="32" t="s">
        <v>2</v>
      </c>
      <c r="B1742" s="32">
        <f t="shared" si="506"/>
        <v>2053</v>
      </c>
      <c r="C1742" s="33" t="s">
        <v>17</v>
      </c>
      <c r="D1742" s="34" t="s">
        <v>1999</v>
      </c>
      <c r="E1742" s="35" t="str">
        <f t="shared" si="502"/>
        <v>PNP'!</v>
      </c>
      <c r="F1742" s="34" t="str">
        <f t="shared" si="503"/>
        <v>C:\Users\jaime.benazar\Quorum Business Solutions\Ecopetrol Prometeo - Documents\Planning Space Implementation\3. Analysis &amp; Design\Design\FC22\DRR Jaime\Por presentar a ECP\Cantagallo\Yarigui-Cantagallo\[YARIGUI-CANTAGALLO_CF_SEC_07-Feb-2024Rev2.xlsx]D-PNP'!</v>
      </c>
      <c r="G1742" s="32" t="s">
        <v>38</v>
      </c>
      <c r="H1742" s="33">
        <f t="shared" si="504"/>
        <v>42</v>
      </c>
      <c r="I1742" s="33" t="str">
        <f t="shared" si="505"/>
        <v>='C:\Users\jaime.benazar\Quorum Business Solutions\Ecopetrol Prometeo - Documents\Planning Space Implementation\3. Analysis &amp; Design\Design\FC22\DRR Jaime\Por presentar a ECP\Cantagallo\Yarigui-Cantagallo\[YARIGUI-CANTAGALLO_CF_SEC_07-Feb-2024Rev2.xlsx]D-PNP'!$BX$42</v>
      </c>
      <c r="J1742" s="37" t="s">
        <v>3695</v>
      </c>
    </row>
    <row r="1743" spans="1:10" x14ac:dyDescent="0.25">
      <c r="A1743" s="32" t="s">
        <v>2</v>
      </c>
      <c r="B1743" s="32">
        <f t="shared" si="506"/>
        <v>2054</v>
      </c>
      <c r="C1743" s="33" t="s">
        <v>17</v>
      </c>
      <c r="D1743" s="34" t="s">
        <v>1999</v>
      </c>
      <c r="E1743" s="35" t="str">
        <f t="shared" si="502"/>
        <v>PNP'!</v>
      </c>
      <c r="F1743" s="34" t="str">
        <f t="shared" si="503"/>
        <v>C:\Users\jaime.benazar\Quorum Business Solutions\Ecopetrol Prometeo - Documents\Planning Space Implementation\3. Analysis &amp; Design\Design\FC22\DRR Jaime\Por presentar a ECP\Cantagallo\Yarigui-Cantagallo\[YARIGUI-CANTAGALLO_CF_SEC_07-Feb-2024Rev2.xlsx]D-PNP'!</v>
      </c>
      <c r="G1743" s="32" t="s">
        <v>38</v>
      </c>
      <c r="H1743" s="33">
        <f t="shared" si="504"/>
        <v>43</v>
      </c>
      <c r="I1743" s="33" t="str">
        <f t="shared" si="505"/>
        <v>='C:\Users\jaime.benazar\Quorum Business Solutions\Ecopetrol Prometeo - Documents\Planning Space Implementation\3. Analysis &amp; Design\Design\FC22\DRR Jaime\Por presentar a ECP\Cantagallo\Yarigui-Cantagallo\[YARIGUI-CANTAGALLO_CF_SEC_07-Feb-2024Rev2.xlsx]D-PNP'!$BX$43</v>
      </c>
      <c r="J1743" s="37" t="s">
        <v>3696</v>
      </c>
    </row>
    <row r="1744" spans="1:10" x14ac:dyDescent="0.25">
      <c r="A1744" s="32" t="s">
        <v>2</v>
      </c>
      <c r="B1744" s="32">
        <f t="shared" si="506"/>
        <v>2055</v>
      </c>
      <c r="C1744" s="33" t="s">
        <v>17</v>
      </c>
      <c r="D1744" s="34" t="s">
        <v>1999</v>
      </c>
      <c r="E1744" s="35" t="str">
        <f t="shared" si="502"/>
        <v>PNP'!</v>
      </c>
      <c r="F1744" s="34" t="str">
        <f t="shared" si="503"/>
        <v>C:\Users\jaime.benazar\Quorum Business Solutions\Ecopetrol Prometeo - Documents\Planning Space Implementation\3. Analysis &amp; Design\Design\FC22\DRR Jaime\Por presentar a ECP\Cantagallo\Yarigui-Cantagallo\[YARIGUI-CANTAGALLO_CF_SEC_07-Feb-2024Rev2.xlsx]D-PNP'!</v>
      </c>
      <c r="G1744" s="32" t="s">
        <v>38</v>
      </c>
      <c r="H1744" s="33">
        <f t="shared" si="504"/>
        <v>44</v>
      </c>
      <c r="I1744" s="33" t="str">
        <f t="shared" si="505"/>
        <v>='C:\Users\jaime.benazar\Quorum Business Solutions\Ecopetrol Prometeo - Documents\Planning Space Implementation\3. Analysis &amp; Design\Design\FC22\DRR Jaime\Por presentar a ECP\Cantagallo\Yarigui-Cantagallo\[YARIGUI-CANTAGALLO_CF_SEC_07-Feb-2024Rev2.xlsx]D-PNP'!$BX$44</v>
      </c>
      <c r="J1744" s="37" t="s">
        <v>3697</v>
      </c>
    </row>
    <row r="1745" spans="1:10" x14ac:dyDescent="0.25">
      <c r="A1745" s="32" t="s">
        <v>2</v>
      </c>
      <c r="B1745" s="32">
        <f t="shared" si="506"/>
        <v>2056</v>
      </c>
      <c r="C1745" s="33" t="s">
        <v>17</v>
      </c>
      <c r="D1745" s="34" t="s">
        <v>1999</v>
      </c>
      <c r="E1745" s="35" t="str">
        <f t="shared" si="502"/>
        <v>PNP'!</v>
      </c>
      <c r="F1745" s="34" t="str">
        <f t="shared" si="503"/>
        <v>C:\Users\jaime.benazar\Quorum Business Solutions\Ecopetrol Prometeo - Documents\Planning Space Implementation\3. Analysis &amp; Design\Design\FC22\DRR Jaime\Por presentar a ECP\Cantagallo\Yarigui-Cantagallo\[YARIGUI-CANTAGALLO_CF_SEC_07-Feb-2024Rev2.xlsx]D-PNP'!</v>
      </c>
      <c r="G1745" s="32" t="s">
        <v>38</v>
      </c>
      <c r="H1745" s="33">
        <f t="shared" si="504"/>
        <v>45</v>
      </c>
      <c r="I1745" s="33" t="str">
        <f t="shared" si="505"/>
        <v>='C:\Users\jaime.benazar\Quorum Business Solutions\Ecopetrol Prometeo - Documents\Planning Space Implementation\3. Analysis &amp; Design\Design\FC22\DRR Jaime\Por presentar a ECP\Cantagallo\Yarigui-Cantagallo\[YARIGUI-CANTAGALLO_CF_SEC_07-Feb-2024Rev2.xlsx]D-PNP'!$BX$45</v>
      </c>
      <c r="J1745" s="37" t="s">
        <v>3698</v>
      </c>
    </row>
    <row r="1746" spans="1:10" x14ac:dyDescent="0.25">
      <c r="A1746" s="32" t="s">
        <v>2</v>
      </c>
      <c r="B1746" s="32">
        <f t="shared" si="506"/>
        <v>2057</v>
      </c>
      <c r="C1746" s="33" t="s">
        <v>17</v>
      </c>
      <c r="D1746" s="34" t="s">
        <v>1999</v>
      </c>
      <c r="E1746" s="35" t="str">
        <f t="shared" si="502"/>
        <v>PNP'!</v>
      </c>
      <c r="F1746" s="34" t="str">
        <f t="shared" si="503"/>
        <v>C:\Users\jaime.benazar\Quorum Business Solutions\Ecopetrol Prometeo - Documents\Planning Space Implementation\3. Analysis &amp; Design\Design\FC22\DRR Jaime\Por presentar a ECP\Cantagallo\Yarigui-Cantagallo\[YARIGUI-CANTAGALLO_CF_SEC_07-Feb-2024Rev2.xlsx]D-PNP'!</v>
      </c>
      <c r="G1746" s="32" t="s">
        <v>38</v>
      </c>
      <c r="H1746" s="33">
        <f t="shared" si="504"/>
        <v>46</v>
      </c>
      <c r="I1746" s="33" t="str">
        <f t="shared" si="505"/>
        <v>='C:\Users\jaime.benazar\Quorum Business Solutions\Ecopetrol Prometeo - Documents\Planning Space Implementation\3. Analysis &amp; Design\Design\FC22\DRR Jaime\Por presentar a ECP\Cantagallo\Yarigui-Cantagallo\[YARIGUI-CANTAGALLO_CF_SEC_07-Feb-2024Rev2.xlsx]D-PNP'!$BX$46</v>
      </c>
      <c r="J1746" s="37" t="s">
        <v>3699</v>
      </c>
    </row>
    <row r="1747" spans="1:10" x14ac:dyDescent="0.25">
      <c r="A1747" s="32" t="s">
        <v>2</v>
      </c>
      <c r="B1747" s="32">
        <f t="shared" si="506"/>
        <v>2058</v>
      </c>
      <c r="C1747" s="33" t="s">
        <v>17</v>
      </c>
      <c r="D1747" s="34" t="s">
        <v>1999</v>
      </c>
      <c r="E1747" s="35" t="str">
        <f t="shared" si="502"/>
        <v>PNP'!</v>
      </c>
      <c r="F1747" s="34" t="str">
        <f t="shared" si="503"/>
        <v>C:\Users\jaime.benazar\Quorum Business Solutions\Ecopetrol Prometeo - Documents\Planning Space Implementation\3. Analysis &amp; Design\Design\FC22\DRR Jaime\Por presentar a ECP\Cantagallo\Yarigui-Cantagallo\[YARIGUI-CANTAGALLO_CF_SEC_07-Feb-2024Rev2.xlsx]D-PNP'!</v>
      </c>
      <c r="G1747" s="32" t="s">
        <v>38</v>
      </c>
      <c r="H1747" s="33">
        <f t="shared" si="504"/>
        <v>47</v>
      </c>
      <c r="I1747" s="33" t="str">
        <f t="shared" si="505"/>
        <v>='C:\Users\jaime.benazar\Quorum Business Solutions\Ecopetrol Prometeo - Documents\Planning Space Implementation\3. Analysis &amp; Design\Design\FC22\DRR Jaime\Por presentar a ECP\Cantagallo\Yarigui-Cantagallo\[YARIGUI-CANTAGALLO_CF_SEC_07-Feb-2024Rev2.xlsx]D-PNP'!$BX$47</v>
      </c>
      <c r="J1747" s="37" t="s">
        <v>3700</v>
      </c>
    </row>
    <row r="1748" spans="1:10" x14ac:dyDescent="0.25">
      <c r="A1748" s="32" t="s">
        <v>2</v>
      </c>
      <c r="B1748" s="32">
        <f t="shared" si="506"/>
        <v>2059</v>
      </c>
      <c r="C1748" s="33" t="s">
        <v>17</v>
      </c>
      <c r="D1748" s="34" t="s">
        <v>1999</v>
      </c>
      <c r="E1748" s="35" t="str">
        <f t="shared" si="502"/>
        <v>PNP'!</v>
      </c>
      <c r="F1748" s="34" t="str">
        <f t="shared" si="503"/>
        <v>C:\Users\jaime.benazar\Quorum Business Solutions\Ecopetrol Prometeo - Documents\Planning Space Implementation\3. Analysis &amp; Design\Design\FC22\DRR Jaime\Por presentar a ECP\Cantagallo\Yarigui-Cantagallo\[YARIGUI-CANTAGALLO_CF_SEC_07-Feb-2024Rev2.xlsx]D-PNP'!</v>
      </c>
      <c r="G1748" s="32" t="s">
        <v>38</v>
      </c>
      <c r="H1748" s="33">
        <f t="shared" si="504"/>
        <v>48</v>
      </c>
      <c r="I1748" s="33" t="str">
        <f t="shared" si="505"/>
        <v>='C:\Users\jaime.benazar\Quorum Business Solutions\Ecopetrol Prometeo - Documents\Planning Space Implementation\3. Analysis &amp; Design\Design\FC22\DRR Jaime\Por presentar a ECP\Cantagallo\Yarigui-Cantagallo\[YARIGUI-CANTAGALLO_CF_SEC_07-Feb-2024Rev2.xlsx]D-PNP'!$BX$48</v>
      </c>
      <c r="J1748" s="37" t="s">
        <v>3701</v>
      </c>
    </row>
    <row r="1749" spans="1:10" x14ac:dyDescent="0.25">
      <c r="A1749" s="32" t="s">
        <v>28</v>
      </c>
      <c r="B1749" s="32"/>
      <c r="C1749" s="33" t="s">
        <v>17</v>
      </c>
      <c r="D1749" s="34"/>
      <c r="E1749" s="35"/>
      <c r="F1749" s="34"/>
      <c r="G1749" s="32"/>
      <c r="H1749" s="33"/>
      <c r="I1749" s="33"/>
      <c r="J1749" s="33"/>
    </row>
    <row r="1750" spans="1:10" x14ac:dyDescent="0.25">
      <c r="A1750" s="32" t="s">
        <v>3</v>
      </c>
      <c r="B1750" s="32">
        <v>2023</v>
      </c>
      <c r="C1750" s="33" t="s">
        <v>17</v>
      </c>
      <c r="D1750" s="34" t="s">
        <v>1999</v>
      </c>
      <c r="E1750" s="35" t="str">
        <f t="shared" si="485"/>
        <v>PND'!</v>
      </c>
      <c r="F1750" s="34" t="str">
        <f t="shared" si="486"/>
        <v>C:\Users\jaime.benazar\Quorum Business Solutions\Ecopetrol Prometeo - Documents\Planning Space Implementation\3. Analysis &amp; Design\Design\FC22\DRR Jaime\Por presentar a ECP\Cantagallo\Yarigui-Cantagallo\[YARIGUI-CANTAGALLO_CF_SEC_07-Feb-2024Rev2.xlsx]D-PND'!</v>
      </c>
      <c r="G1750" s="32" t="s">
        <v>38</v>
      </c>
      <c r="H1750" s="33">
        <v>12</v>
      </c>
      <c r="I1750" s="33" t="str">
        <f t="shared" ref="I1750:I1770" si="507">_xlfn.CONCAT("='",F1750:H1750)</f>
        <v>='C:\Users\jaime.benazar\Quorum Business Solutions\Ecopetrol Prometeo - Documents\Planning Space Implementation\3. Analysis &amp; Design\Design\FC22\DRR Jaime\Por presentar a ECP\Cantagallo\Yarigui-Cantagallo\[YARIGUI-CANTAGALLO_CF_SEC_07-Feb-2024Rev2.xlsx]D-PND'!$BX$12</v>
      </c>
      <c r="J1750" s="37" t="s">
        <v>3702</v>
      </c>
    </row>
    <row r="1751" spans="1:10" x14ac:dyDescent="0.25">
      <c r="A1751" s="32" t="s">
        <v>3</v>
      </c>
      <c r="B1751" s="32">
        <f>+B1750+1</f>
        <v>2024</v>
      </c>
      <c r="C1751" s="33" t="s">
        <v>17</v>
      </c>
      <c r="D1751" s="34" t="s">
        <v>1999</v>
      </c>
      <c r="E1751" s="35" t="str">
        <f t="shared" si="485"/>
        <v>PND'!</v>
      </c>
      <c r="F1751" s="34" t="str">
        <f t="shared" si="486"/>
        <v>C:\Users\jaime.benazar\Quorum Business Solutions\Ecopetrol Prometeo - Documents\Planning Space Implementation\3. Analysis &amp; Design\Design\FC22\DRR Jaime\Por presentar a ECP\Cantagallo\Yarigui-Cantagallo\[YARIGUI-CANTAGALLO_CF_SEC_07-Feb-2024Rev2.xlsx]D-PND'!</v>
      </c>
      <c r="G1751" s="32" t="s">
        <v>38</v>
      </c>
      <c r="H1751" s="33">
        <f t="shared" ref="H1751:H1770" si="508">IF(A1751&lt;&gt;A1750,12,H1750+1)</f>
        <v>13</v>
      </c>
      <c r="I1751" s="33" t="str">
        <f t="shared" si="507"/>
        <v>='C:\Users\jaime.benazar\Quorum Business Solutions\Ecopetrol Prometeo - Documents\Planning Space Implementation\3. Analysis &amp; Design\Design\FC22\DRR Jaime\Por presentar a ECP\Cantagallo\Yarigui-Cantagallo\[YARIGUI-CANTAGALLO_CF_SEC_07-Feb-2024Rev2.xlsx]D-PND'!$BX$13</v>
      </c>
      <c r="J1751" s="37" t="s">
        <v>3703</v>
      </c>
    </row>
    <row r="1752" spans="1:10" x14ac:dyDescent="0.25">
      <c r="A1752" s="32" t="s">
        <v>3</v>
      </c>
      <c r="B1752" s="32">
        <f t="shared" ref="B1752:B1763" si="509">+B1751+1</f>
        <v>2025</v>
      </c>
      <c r="C1752" s="33" t="s">
        <v>17</v>
      </c>
      <c r="D1752" s="34" t="s">
        <v>1999</v>
      </c>
      <c r="E1752" s="35" t="str">
        <f t="shared" si="485"/>
        <v>PND'!</v>
      </c>
      <c r="F1752" s="34" t="str">
        <f t="shared" si="486"/>
        <v>C:\Users\jaime.benazar\Quorum Business Solutions\Ecopetrol Prometeo - Documents\Planning Space Implementation\3. Analysis &amp; Design\Design\FC22\DRR Jaime\Por presentar a ECP\Cantagallo\Yarigui-Cantagallo\[YARIGUI-CANTAGALLO_CF_SEC_07-Feb-2024Rev2.xlsx]D-PND'!</v>
      </c>
      <c r="G1752" s="32" t="s">
        <v>38</v>
      </c>
      <c r="H1752" s="33">
        <f t="shared" si="508"/>
        <v>14</v>
      </c>
      <c r="I1752" s="33" t="str">
        <f t="shared" si="507"/>
        <v>='C:\Users\jaime.benazar\Quorum Business Solutions\Ecopetrol Prometeo - Documents\Planning Space Implementation\3. Analysis &amp; Design\Design\FC22\DRR Jaime\Por presentar a ECP\Cantagallo\Yarigui-Cantagallo\[YARIGUI-CANTAGALLO_CF_SEC_07-Feb-2024Rev2.xlsx]D-PND'!$BX$14</v>
      </c>
      <c r="J1752" s="37" t="s">
        <v>3704</v>
      </c>
    </row>
    <row r="1753" spans="1:10" x14ac:dyDescent="0.25">
      <c r="A1753" s="32" t="s">
        <v>3</v>
      </c>
      <c r="B1753" s="32">
        <f t="shared" si="509"/>
        <v>2026</v>
      </c>
      <c r="C1753" s="33" t="s">
        <v>17</v>
      </c>
      <c r="D1753" s="34" t="s">
        <v>1999</v>
      </c>
      <c r="E1753" s="35" t="str">
        <f t="shared" si="485"/>
        <v>PND'!</v>
      </c>
      <c r="F1753" s="34" t="str">
        <f t="shared" si="486"/>
        <v>C:\Users\jaime.benazar\Quorum Business Solutions\Ecopetrol Prometeo - Documents\Planning Space Implementation\3. Analysis &amp; Design\Design\FC22\DRR Jaime\Por presentar a ECP\Cantagallo\Yarigui-Cantagallo\[YARIGUI-CANTAGALLO_CF_SEC_07-Feb-2024Rev2.xlsx]D-PND'!</v>
      </c>
      <c r="G1753" s="32" t="s">
        <v>38</v>
      </c>
      <c r="H1753" s="33">
        <f t="shared" si="508"/>
        <v>15</v>
      </c>
      <c r="I1753" s="33" t="str">
        <f t="shared" si="507"/>
        <v>='C:\Users\jaime.benazar\Quorum Business Solutions\Ecopetrol Prometeo - Documents\Planning Space Implementation\3. Analysis &amp; Design\Design\FC22\DRR Jaime\Por presentar a ECP\Cantagallo\Yarigui-Cantagallo\[YARIGUI-CANTAGALLO_CF_SEC_07-Feb-2024Rev2.xlsx]D-PND'!$BX$15</v>
      </c>
      <c r="J1753" s="37" t="s">
        <v>3705</v>
      </c>
    </row>
    <row r="1754" spans="1:10" x14ac:dyDescent="0.25">
      <c r="A1754" s="32" t="s">
        <v>3</v>
      </c>
      <c r="B1754" s="32">
        <f t="shared" si="509"/>
        <v>2027</v>
      </c>
      <c r="C1754" s="33" t="s">
        <v>17</v>
      </c>
      <c r="D1754" s="34" t="s">
        <v>1999</v>
      </c>
      <c r="E1754" s="35" t="str">
        <f t="shared" si="485"/>
        <v>PND'!</v>
      </c>
      <c r="F1754" s="34" t="str">
        <f t="shared" si="486"/>
        <v>C:\Users\jaime.benazar\Quorum Business Solutions\Ecopetrol Prometeo - Documents\Planning Space Implementation\3. Analysis &amp; Design\Design\FC22\DRR Jaime\Por presentar a ECP\Cantagallo\Yarigui-Cantagallo\[YARIGUI-CANTAGALLO_CF_SEC_07-Feb-2024Rev2.xlsx]D-PND'!</v>
      </c>
      <c r="G1754" s="32" t="s">
        <v>38</v>
      </c>
      <c r="H1754" s="33">
        <f t="shared" si="508"/>
        <v>16</v>
      </c>
      <c r="I1754" s="33" t="str">
        <f t="shared" si="507"/>
        <v>='C:\Users\jaime.benazar\Quorum Business Solutions\Ecopetrol Prometeo - Documents\Planning Space Implementation\3. Analysis &amp; Design\Design\FC22\DRR Jaime\Por presentar a ECP\Cantagallo\Yarigui-Cantagallo\[YARIGUI-CANTAGALLO_CF_SEC_07-Feb-2024Rev2.xlsx]D-PND'!$BX$16</v>
      </c>
      <c r="J1754" s="37" t="s">
        <v>3706</v>
      </c>
    </row>
    <row r="1755" spans="1:10" x14ac:dyDescent="0.25">
      <c r="A1755" s="32" t="s">
        <v>3</v>
      </c>
      <c r="B1755" s="32">
        <f t="shared" si="509"/>
        <v>2028</v>
      </c>
      <c r="C1755" s="33" t="s">
        <v>17</v>
      </c>
      <c r="D1755" s="34" t="s">
        <v>1999</v>
      </c>
      <c r="E1755" s="35" t="str">
        <f t="shared" si="485"/>
        <v>PND'!</v>
      </c>
      <c r="F1755" s="34" t="str">
        <f t="shared" si="486"/>
        <v>C:\Users\jaime.benazar\Quorum Business Solutions\Ecopetrol Prometeo - Documents\Planning Space Implementation\3. Analysis &amp; Design\Design\FC22\DRR Jaime\Por presentar a ECP\Cantagallo\Yarigui-Cantagallo\[YARIGUI-CANTAGALLO_CF_SEC_07-Feb-2024Rev2.xlsx]D-PND'!</v>
      </c>
      <c r="G1755" s="32" t="s">
        <v>38</v>
      </c>
      <c r="H1755" s="33">
        <f t="shared" si="508"/>
        <v>17</v>
      </c>
      <c r="I1755" s="33" t="str">
        <f t="shared" si="507"/>
        <v>='C:\Users\jaime.benazar\Quorum Business Solutions\Ecopetrol Prometeo - Documents\Planning Space Implementation\3. Analysis &amp; Design\Design\FC22\DRR Jaime\Por presentar a ECP\Cantagallo\Yarigui-Cantagallo\[YARIGUI-CANTAGALLO_CF_SEC_07-Feb-2024Rev2.xlsx]D-PND'!$BX$17</v>
      </c>
      <c r="J1755" s="37" t="s">
        <v>3707</v>
      </c>
    </row>
    <row r="1756" spans="1:10" x14ac:dyDescent="0.25">
      <c r="A1756" s="32" t="s">
        <v>3</v>
      </c>
      <c r="B1756" s="32">
        <f t="shared" si="509"/>
        <v>2029</v>
      </c>
      <c r="C1756" s="33" t="s">
        <v>17</v>
      </c>
      <c r="D1756" s="34" t="s">
        <v>1999</v>
      </c>
      <c r="E1756" s="35" t="str">
        <f t="shared" si="485"/>
        <v>PND'!</v>
      </c>
      <c r="F1756" s="34" t="str">
        <f t="shared" si="486"/>
        <v>C:\Users\jaime.benazar\Quorum Business Solutions\Ecopetrol Prometeo - Documents\Planning Space Implementation\3. Analysis &amp; Design\Design\FC22\DRR Jaime\Por presentar a ECP\Cantagallo\Yarigui-Cantagallo\[YARIGUI-CANTAGALLO_CF_SEC_07-Feb-2024Rev2.xlsx]D-PND'!</v>
      </c>
      <c r="G1756" s="32" t="s">
        <v>38</v>
      </c>
      <c r="H1756" s="33">
        <f t="shared" si="508"/>
        <v>18</v>
      </c>
      <c r="I1756" s="33" t="str">
        <f t="shared" si="507"/>
        <v>='C:\Users\jaime.benazar\Quorum Business Solutions\Ecopetrol Prometeo - Documents\Planning Space Implementation\3. Analysis &amp; Design\Design\FC22\DRR Jaime\Por presentar a ECP\Cantagallo\Yarigui-Cantagallo\[YARIGUI-CANTAGALLO_CF_SEC_07-Feb-2024Rev2.xlsx]D-PND'!$BX$18</v>
      </c>
      <c r="J1756" s="37" t="s">
        <v>3708</v>
      </c>
    </row>
    <row r="1757" spans="1:10" x14ac:dyDescent="0.25">
      <c r="A1757" s="32" t="s">
        <v>3</v>
      </c>
      <c r="B1757" s="32">
        <f t="shared" si="509"/>
        <v>2030</v>
      </c>
      <c r="C1757" s="33" t="s">
        <v>17</v>
      </c>
      <c r="D1757" s="34" t="s">
        <v>1999</v>
      </c>
      <c r="E1757" s="35" t="str">
        <f t="shared" si="485"/>
        <v>PND'!</v>
      </c>
      <c r="F1757" s="34" t="str">
        <f t="shared" si="486"/>
        <v>C:\Users\jaime.benazar\Quorum Business Solutions\Ecopetrol Prometeo - Documents\Planning Space Implementation\3. Analysis &amp; Design\Design\FC22\DRR Jaime\Por presentar a ECP\Cantagallo\Yarigui-Cantagallo\[YARIGUI-CANTAGALLO_CF_SEC_07-Feb-2024Rev2.xlsx]D-PND'!</v>
      </c>
      <c r="G1757" s="32" t="s">
        <v>38</v>
      </c>
      <c r="H1757" s="33">
        <f t="shared" si="508"/>
        <v>19</v>
      </c>
      <c r="I1757" s="33" t="str">
        <f t="shared" si="507"/>
        <v>='C:\Users\jaime.benazar\Quorum Business Solutions\Ecopetrol Prometeo - Documents\Planning Space Implementation\3. Analysis &amp; Design\Design\FC22\DRR Jaime\Por presentar a ECP\Cantagallo\Yarigui-Cantagallo\[YARIGUI-CANTAGALLO_CF_SEC_07-Feb-2024Rev2.xlsx]D-PND'!$BX$19</v>
      </c>
      <c r="J1757" s="37" t="s">
        <v>3709</v>
      </c>
    </row>
    <row r="1758" spans="1:10" x14ac:dyDescent="0.25">
      <c r="A1758" s="32" t="s">
        <v>3</v>
      </c>
      <c r="B1758" s="32">
        <f t="shared" si="509"/>
        <v>2031</v>
      </c>
      <c r="C1758" s="33" t="s">
        <v>17</v>
      </c>
      <c r="D1758" s="34" t="s">
        <v>1999</v>
      </c>
      <c r="E1758" s="35" t="str">
        <f t="shared" si="485"/>
        <v>PND'!</v>
      </c>
      <c r="F1758" s="34" t="str">
        <f t="shared" si="486"/>
        <v>C:\Users\jaime.benazar\Quorum Business Solutions\Ecopetrol Prometeo - Documents\Planning Space Implementation\3. Analysis &amp; Design\Design\FC22\DRR Jaime\Por presentar a ECP\Cantagallo\Yarigui-Cantagallo\[YARIGUI-CANTAGALLO_CF_SEC_07-Feb-2024Rev2.xlsx]D-PND'!</v>
      </c>
      <c r="G1758" s="32" t="s">
        <v>38</v>
      </c>
      <c r="H1758" s="33">
        <f t="shared" si="508"/>
        <v>20</v>
      </c>
      <c r="I1758" s="33" t="str">
        <f t="shared" si="507"/>
        <v>='C:\Users\jaime.benazar\Quorum Business Solutions\Ecopetrol Prometeo - Documents\Planning Space Implementation\3. Analysis &amp; Design\Design\FC22\DRR Jaime\Por presentar a ECP\Cantagallo\Yarigui-Cantagallo\[YARIGUI-CANTAGALLO_CF_SEC_07-Feb-2024Rev2.xlsx]D-PND'!$BX$20</v>
      </c>
      <c r="J1758" s="37" t="s">
        <v>3710</v>
      </c>
    </row>
    <row r="1759" spans="1:10" x14ac:dyDescent="0.25">
      <c r="A1759" s="32" t="s">
        <v>3</v>
      </c>
      <c r="B1759" s="32">
        <f t="shared" si="509"/>
        <v>2032</v>
      </c>
      <c r="C1759" s="33" t="s">
        <v>17</v>
      </c>
      <c r="D1759" s="34" t="s">
        <v>1999</v>
      </c>
      <c r="E1759" s="35" t="str">
        <f t="shared" si="485"/>
        <v>PND'!</v>
      </c>
      <c r="F1759" s="34" t="str">
        <f t="shared" si="486"/>
        <v>C:\Users\jaime.benazar\Quorum Business Solutions\Ecopetrol Prometeo - Documents\Planning Space Implementation\3. Analysis &amp; Design\Design\FC22\DRR Jaime\Por presentar a ECP\Cantagallo\Yarigui-Cantagallo\[YARIGUI-CANTAGALLO_CF_SEC_07-Feb-2024Rev2.xlsx]D-PND'!</v>
      </c>
      <c r="G1759" s="32" t="s">
        <v>38</v>
      </c>
      <c r="H1759" s="33">
        <f t="shared" si="508"/>
        <v>21</v>
      </c>
      <c r="I1759" s="33" t="str">
        <f t="shared" si="507"/>
        <v>='C:\Users\jaime.benazar\Quorum Business Solutions\Ecopetrol Prometeo - Documents\Planning Space Implementation\3. Analysis &amp; Design\Design\FC22\DRR Jaime\Por presentar a ECP\Cantagallo\Yarigui-Cantagallo\[YARIGUI-CANTAGALLO_CF_SEC_07-Feb-2024Rev2.xlsx]D-PND'!$BX$21</v>
      </c>
      <c r="J1759" s="37" t="s">
        <v>3711</v>
      </c>
    </row>
    <row r="1760" spans="1:10" x14ac:dyDescent="0.25">
      <c r="A1760" s="32" t="s">
        <v>3</v>
      </c>
      <c r="B1760" s="32">
        <f t="shared" si="509"/>
        <v>2033</v>
      </c>
      <c r="C1760" s="33" t="s">
        <v>17</v>
      </c>
      <c r="D1760" s="34" t="s">
        <v>1999</v>
      </c>
      <c r="E1760" s="35" t="str">
        <f t="shared" si="485"/>
        <v>PND'!</v>
      </c>
      <c r="F1760" s="34" t="str">
        <f t="shared" si="486"/>
        <v>C:\Users\jaime.benazar\Quorum Business Solutions\Ecopetrol Prometeo - Documents\Planning Space Implementation\3. Analysis &amp; Design\Design\FC22\DRR Jaime\Por presentar a ECP\Cantagallo\Yarigui-Cantagallo\[YARIGUI-CANTAGALLO_CF_SEC_07-Feb-2024Rev2.xlsx]D-PND'!</v>
      </c>
      <c r="G1760" s="32" t="s">
        <v>38</v>
      </c>
      <c r="H1760" s="33">
        <f t="shared" si="508"/>
        <v>22</v>
      </c>
      <c r="I1760" s="33" t="str">
        <f t="shared" si="507"/>
        <v>='C:\Users\jaime.benazar\Quorum Business Solutions\Ecopetrol Prometeo - Documents\Planning Space Implementation\3. Analysis &amp; Design\Design\FC22\DRR Jaime\Por presentar a ECP\Cantagallo\Yarigui-Cantagallo\[YARIGUI-CANTAGALLO_CF_SEC_07-Feb-2024Rev2.xlsx]D-PND'!$BX$22</v>
      </c>
      <c r="J1760" s="37" t="s">
        <v>3712</v>
      </c>
    </row>
    <row r="1761" spans="1:10" x14ac:dyDescent="0.25">
      <c r="A1761" s="32" t="s">
        <v>3</v>
      </c>
      <c r="B1761" s="32">
        <f t="shared" si="509"/>
        <v>2034</v>
      </c>
      <c r="C1761" s="33" t="s">
        <v>17</v>
      </c>
      <c r="D1761" s="34" t="s">
        <v>1999</v>
      </c>
      <c r="E1761" s="35" t="str">
        <f t="shared" si="485"/>
        <v>PND'!</v>
      </c>
      <c r="F1761" s="34" t="str">
        <f t="shared" si="486"/>
        <v>C:\Users\jaime.benazar\Quorum Business Solutions\Ecopetrol Prometeo - Documents\Planning Space Implementation\3. Analysis &amp; Design\Design\FC22\DRR Jaime\Por presentar a ECP\Cantagallo\Yarigui-Cantagallo\[YARIGUI-CANTAGALLO_CF_SEC_07-Feb-2024Rev2.xlsx]D-PND'!</v>
      </c>
      <c r="G1761" s="32" t="s">
        <v>38</v>
      </c>
      <c r="H1761" s="33">
        <f t="shared" si="508"/>
        <v>23</v>
      </c>
      <c r="I1761" s="33" t="str">
        <f t="shared" si="507"/>
        <v>='C:\Users\jaime.benazar\Quorum Business Solutions\Ecopetrol Prometeo - Documents\Planning Space Implementation\3. Analysis &amp; Design\Design\FC22\DRR Jaime\Por presentar a ECP\Cantagallo\Yarigui-Cantagallo\[YARIGUI-CANTAGALLO_CF_SEC_07-Feb-2024Rev2.xlsx]D-PND'!$BX$23</v>
      </c>
      <c r="J1761" s="37" t="s">
        <v>3713</v>
      </c>
    </row>
    <row r="1762" spans="1:10" x14ac:dyDescent="0.25">
      <c r="A1762" s="32" t="s">
        <v>3</v>
      </c>
      <c r="B1762" s="32">
        <f t="shared" si="509"/>
        <v>2035</v>
      </c>
      <c r="C1762" s="33" t="s">
        <v>17</v>
      </c>
      <c r="D1762" s="34" t="s">
        <v>1999</v>
      </c>
      <c r="E1762" s="35" t="str">
        <f t="shared" si="485"/>
        <v>PND'!</v>
      </c>
      <c r="F1762" s="34" t="str">
        <f t="shared" si="486"/>
        <v>C:\Users\jaime.benazar\Quorum Business Solutions\Ecopetrol Prometeo - Documents\Planning Space Implementation\3. Analysis &amp; Design\Design\FC22\DRR Jaime\Por presentar a ECP\Cantagallo\Yarigui-Cantagallo\[YARIGUI-CANTAGALLO_CF_SEC_07-Feb-2024Rev2.xlsx]D-PND'!</v>
      </c>
      <c r="G1762" s="32" t="s">
        <v>38</v>
      </c>
      <c r="H1762" s="33">
        <f t="shared" si="508"/>
        <v>24</v>
      </c>
      <c r="I1762" s="33" t="str">
        <f t="shared" si="507"/>
        <v>='C:\Users\jaime.benazar\Quorum Business Solutions\Ecopetrol Prometeo - Documents\Planning Space Implementation\3. Analysis &amp; Design\Design\FC22\DRR Jaime\Por presentar a ECP\Cantagallo\Yarigui-Cantagallo\[YARIGUI-CANTAGALLO_CF_SEC_07-Feb-2024Rev2.xlsx]D-PND'!$BX$24</v>
      </c>
      <c r="J1762" s="37" t="s">
        <v>3714</v>
      </c>
    </row>
    <row r="1763" spans="1:10" x14ac:dyDescent="0.25">
      <c r="A1763" s="32" t="s">
        <v>3</v>
      </c>
      <c r="B1763" s="32">
        <f t="shared" si="509"/>
        <v>2036</v>
      </c>
      <c r="C1763" s="33" t="s">
        <v>17</v>
      </c>
      <c r="D1763" s="34" t="s">
        <v>1999</v>
      </c>
      <c r="E1763" s="35" t="str">
        <f t="shared" si="485"/>
        <v>PND'!</v>
      </c>
      <c r="F1763" s="34" t="str">
        <f t="shared" si="486"/>
        <v>C:\Users\jaime.benazar\Quorum Business Solutions\Ecopetrol Prometeo - Documents\Planning Space Implementation\3. Analysis &amp; Design\Design\FC22\DRR Jaime\Por presentar a ECP\Cantagallo\Yarigui-Cantagallo\[YARIGUI-CANTAGALLO_CF_SEC_07-Feb-2024Rev2.xlsx]D-PND'!</v>
      </c>
      <c r="G1763" s="32" t="s">
        <v>38</v>
      </c>
      <c r="H1763" s="33">
        <f t="shared" si="508"/>
        <v>25</v>
      </c>
      <c r="I1763" s="33" t="str">
        <f t="shared" si="507"/>
        <v>='C:\Users\jaime.benazar\Quorum Business Solutions\Ecopetrol Prometeo - Documents\Planning Space Implementation\3. Analysis &amp; Design\Design\FC22\DRR Jaime\Por presentar a ECP\Cantagallo\Yarigui-Cantagallo\[YARIGUI-CANTAGALLO_CF_SEC_07-Feb-2024Rev2.xlsx]D-PND'!$BX$25</v>
      </c>
      <c r="J1763" s="37" t="s">
        <v>3715</v>
      </c>
    </row>
    <row r="1764" spans="1:10" x14ac:dyDescent="0.25">
      <c r="A1764" s="32" t="s">
        <v>3</v>
      </c>
      <c r="B1764" s="32">
        <f>+B1763+1</f>
        <v>2037</v>
      </c>
      <c r="C1764" s="33" t="s">
        <v>17</v>
      </c>
      <c r="D1764" s="34" t="s">
        <v>1999</v>
      </c>
      <c r="E1764" s="35" t="str">
        <f t="shared" si="485"/>
        <v>PND'!</v>
      </c>
      <c r="F1764" s="34" t="str">
        <f t="shared" si="486"/>
        <v>C:\Users\jaime.benazar\Quorum Business Solutions\Ecopetrol Prometeo - Documents\Planning Space Implementation\3. Analysis &amp; Design\Design\FC22\DRR Jaime\Por presentar a ECP\Cantagallo\Yarigui-Cantagallo\[YARIGUI-CANTAGALLO_CF_SEC_07-Feb-2024Rev2.xlsx]D-PND'!</v>
      </c>
      <c r="G1764" s="32" t="s">
        <v>38</v>
      </c>
      <c r="H1764" s="33">
        <f t="shared" si="508"/>
        <v>26</v>
      </c>
      <c r="I1764" s="33" t="str">
        <f t="shared" si="507"/>
        <v>='C:\Users\jaime.benazar\Quorum Business Solutions\Ecopetrol Prometeo - Documents\Planning Space Implementation\3. Analysis &amp; Design\Design\FC22\DRR Jaime\Por presentar a ECP\Cantagallo\Yarigui-Cantagallo\[YARIGUI-CANTAGALLO_CF_SEC_07-Feb-2024Rev2.xlsx]D-PND'!$BX$26</v>
      </c>
      <c r="J1764" s="37" t="s">
        <v>3716</v>
      </c>
    </row>
    <row r="1765" spans="1:10" x14ac:dyDescent="0.25">
      <c r="A1765" s="32" t="s">
        <v>3</v>
      </c>
      <c r="B1765" s="32">
        <f t="shared" ref="B1765:B1767" si="510">+B1764+1</f>
        <v>2038</v>
      </c>
      <c r="C1765" s="33" t="s">
        <v>17</v>
      </c>
      <c r="D1765" s="34" t="s">
        <v>1999</v>
      </c>
      <c r="E1765" s="35" t="str">
        <f t="shared" si="485"/>
        <v>PND'!</v>
      </c>
      <c r="F1765" s="34" t="str">
        <f t="shared" si="486"/>
        <v>C:\Users\jaime.benazar\Quorum Business Solutions\Ecopetrol Prometeo - Documents\Planning Space Implementation\3. Analysis &amp; Design\Design\FC22\DRR Jaime\Por presentar a ECP\Cantagallo\Yarigui-Cantagallo\[YARIGUI-CANTAGALLO_CF_SEC_07-Feb-2024Rev2.xlsx]D-PND'!</v>
      </c>
      <c r="G1765" s="32" t="s">
        <v>38</v>
      </c>
      <c r="H1765" s="33">
        <f t="shared" si="508"/>
        <v>27</v>
      </c>
      <c r="I1765" s="33" t="str">
        <f t="shared" si="507"/>
        <v>='C:\Users\jaime.benazar\Quorum Business Solutions\Ecopetrol Prometeo - Documents\Planning Space Implementation\3. Analysis &amp; Design\Design\FC22\DRR Jaime\Por presentar a ECP\Cantagallo\Yarigui-Cantagallo\[YARIGUI-CANTAGALLO_CF_SEC_07-Feb-2024Rev2.xlsx]D-PND'!$BX$27</v>
      </c>
      <c r="J1765" s="37" t="s">
        <v>3717</v>
      </c>
    </row>
    <row r="1766" spans="1:10" x14ac:dyDescent="0.25">
      <c r="A1766" s="32" t="s">
        <v>3</v>
      </c>
      <c r="B1766" s="32">
        <f t="shared" si="510"/>
        <v>2039</v>
      </c>
      <c r="C1766" s="33" t="s">
        <v>17</v>
      </c>
      <c r="D1766" s="34" t="s">
        <v>1999</v>
      </c>
      <c r="E1766" s="35" t="str">
        <f t="shared" si="485"/>
        <v>PND'!</v>
      </c>
      <c r="F1766" s="34" t="str">
        <f t="shared" si="486"/>
        <v>C:\Users\jaime.benazar\Quorum Business Solutions\Ecopetrol Prometeo - Documents\Planning Space Implementation\3. Analysis &amp; Design\Design\FC22\DRR Jaime\Por presentar a ECP\Cantagallo\Yarigui-Cantagallo\[YARIGUI-CANTAGALLO_CF_SEC_07-Feb-2024Rev2.xlsx]D-PND'!</v>
      </c>
      <c r="G1766" s="32" t="s">
        <v>38</v>
      </c>
      <c r="H1766" s="33">
        <f t="shared" si="508"/>
        <v>28</v>
      </c>
      <c r="I1766" s="33" t="str">
        <f t="shared" si="507"/>
        <v>='C:\Users\jaime.benazar\Quorum Business Solutions\Ecopetrol Prometeo - Documents\Planning Space Implementation\3. Analysis &amp; Design\Design\FC22\DRR Jaime\Por presentar a ECP\Cantagallo\Yarigui-Cantagallo\[YARIGUI-CANTAGALLO_CF_SEC_07-Feb-2024Rev2.xlsx]D-PND'!$BX$28</v>
      </c>
      <c r="J1766" s="37" t="s">
        <v>3718</v>
      </c>
    </row>
    <row r="1767" spans="1:10" x14ac:dyDescent="0.25">
      <c r="A1767" s="32" t="s">
        <v>3</v>
      </c>
      <c r="B1767" s="32">
        <f t="shared" si="510"/>
        <v>2040</v>
      </c>
      <c r="C1767" s="33" t="s">
        <v>17</v>
      </c>
      <c r="D1767" s="34" t="s">
        <v>1999</v>
      </c>
      <c r="E1767" s="35" t="str">
        <f t="shared" si="485"/>
        <v>PND'!</v>
      </c>
      <c r="F1767" s="34" t="str">
        <f t="shared" si="486"/>
        <v>C:\Users\jaime.benazar\Quorum Business Solutions\Ecopetrol Prometeo - Documents\Planning Space Implementation\3. Analysis &amp; Design\Design\FC22\DRR Jaime\Por presentar a ECP\Cantagallo\Yarigui-Cantagallo\[YARIGUI-CANTAGALLO_CF_SEC_07-Feb-2024Rev2.xlsx]D-PND'!</v>
      </c>
      <c r="G1767" s="32" t="s">
        <v>38</v>
      </c>
      <c r="H1767" s="33">
        <f t="shared" si="508"/>
        <v>29</v>
      </c>
      <c r="I1767" s="33" t="str">
        <f t="shared" si="507"/>
        <v>='C:\Users\jaime.benazar\Quorum Business Solutions\Ecopetrol Prometeo - Documents\Planning Space Implementation\3. Analysis &amp; Design\Design\FC22\DRR Jaime\Por presentar a ECP\Cantagallo\Yarigui-Cantagallo\[YARIGUI-CANTAGALLO_CF_SEC_07-Feb-2024Rev2.xlsx]D-PND'!$BX$29</v>
      </c>
      <c r="J1767" s="37" t="s">
        <v>3719</v>
      </c>
    </row>
    <row r="1768" spans="1:10" x14ac:dyDescent="0.25">
      <c r="A1768" s="32" t="s">
        <v>3</v>
      </c>
      <c r="B1768" s="32">
        <f>+B1767+1</f>
        <v>2041</v>
      </c>
      <c r="C1768" s="33" t="s">
        <v>17</v>
      </c>
      <c r="D1768" s="34" t="s">
        <v>1999</v>
      </c>
      <c r="E1768" s="35" t="str">
        <f t="shared" si="485"/>
        <v>PND'!</v>
      </c>
      <c r="F1768" s="34" t="str">
        <f t="shared" si="486"/>
        <v>C:\Users\jaime.benazar\Quorum Business Solutions\Ecopetrol Prometeo - Documents\Planning Space Implementation\3. Analysis &amp; Design\Design\FC22\DRR Jaime\Por presentar a ECP\Cantagallo\Yarigui-Cantagallo\[YARIGUI-CANTAGALLO_CF_SEC_07-Feb-2024Rev2.xlsx]D-PND'!</v>
      </c>
      <c r="G1768" s="32" t="s">
        <v>38</v>
      </c>
      <c r="H1768" s="33">
        <f t="shared" si="508"/>
        <v>30</v>
      </c>
      <c r="I1768" s="33" t="str">
        <f t="shared" si="507"/>
        <v>='C:\Users\jaime.benazar\Quorum Business Solutions\Ecopetrol Prometeo - Documents\Planning Space Implementation\3. Analysis &amp; Design\Design\FC22\DRR Jaime\Por presentar a ECP\Cantagallo\Yarigui-Cantagallo\[YARIGUI-CANTAGALLO_CF_SEC_07-Feb-2024Rev2.xlsx]D-PND'!$BX$30</v>
      </c>
      <c r="J1768" s="37" t="s">
        <v>3720</v>
      </c>
    </row>
    <row r="1769" spans="1:10" x14ac:dyDescent="0.25">
      <c r="A1769" s="32" t="s">
        <v>3</v>
      </c>
      <c r="B1769" s="32">
        <f t="shared" ref="B1769:B1770" si="511">+B1768+1</f>
        <v>2042</v>
      </c>
      <c r="C1769" s="33" t="s">
        <v>17</v>
      </c>
      <c r="D1769" s="34" t="s">
        <v>1999</v>
      </c>
      <c r="E1769" s="35" t="str">
        <f t="shared" ref="E1769:E2074" si="512">_xlfn.CONCAT(A1769,"'!")</f>
        <v>PND'!</v>
      </c>
      <c r="F1769" s="34" t="str">
        <f t="shared" ref="F1769:F2074" si="513">_xlfn.CONCAT(D1769:E1769)</f>
        <v>C:\Users\jaime.benazar\Quorum Business Solutions\Ecopetrol Prometeo - Documents\Planning Space Implementation\3. Analysis &amp; Design\Design\FC22\DRR Jaime\Por presentar a ECP\Cantagallo\Yarigui-Cantagallo\[YARIGUI-CANTAGALLO_CF_SEC_07-Feb-2024Rev2.xlsx]D-PND'!</v>
      </c>
      <c r="G1769" s="32" t="s">
        <v>38</v>
      </c>
      <c r="H1769" s="33">
        <f t="shared" si="508"/>
        <v>31</v>
      </c>
      <c r="I1769" s="33" t="str">
        <f t="shared" si="507"/>
        <v>='C:\Users\jaime.benazar\Quorum Business Solutions\Ecopetrol Prometeo - Documents\Planning Space Implementation\3. Analysis &amp; Design\Design\FC22\DRR Jaime\Por presentar a ECP\Cantagallo\Yarigui-Cantagallo\[YARIGUI-CANTAGALLO_CF_SEC_07-Feb-2024Rev2.xlsx]D-PND'!$BX$31</v>
      </c>
      <c r="J1769" s="37" t="s">
        <v>3721</v>
      </c>
    </row>
    <row r="1770" spans="1:10" x14ac:dyDescent="0.25">
      <c r="A1770" s="32" t="s">
        <v>3</v>
      </c>
      <c r="B1770" s="32">
        <f t="shared" si="511"/>
        <v>2043</v>
      </c>
      <c r="C1770" s="33" t="s">
        <v>17</v>
      </c>
      <c r="D1770" s="34" t="s">
        <v>1999</v>
      </c>
      <c r="E1770" s="35" t="str">
        <f t="shared" si="512"/>
        <v>PND'!</v>
      </c>
      <c r="F1770" s="34" t="str">
        <f t="shared" si="513"/>
        <v>C:\Users\jaime.benazar\Quorum Business Solutions\Ecopetrol Prometeo - Documents\Planning Space Implementation\3. Analysis &amp; Design\Design\FC22\DRR Jaime\Por presentar a ECP\Cantagallo\Yarigui-Cantagallo\[YARIGUI-CANTAGALLO_CF_SEC_07-Feb-2024Rev2.xlsx]D-PND'!</v>
      </c>
      <c r="G1770" s="32" t="s">
        <v>38</v>
      </c>
      <c r="H1770" s="33">
        <f t="shared" si="508"/>
        <v>32</v>
      </c>
      <c r="I1770" s="33" t="str">
        <f t="shared" si="507"/>
        <v>='C:\Users\jaime.benazar\Quorum Business Solutions\Ecopetrol Prometeo - Documents\Planning Space Implementation\3. Analysis &amp; Design\Design\FC22\DRR Jaime\Por presentar a ECP\Cantagallo\Yarigui-Cantagallo\[YARIGUI-CANTAGALLO_CF_SEC_07-Feb-2024Rev2.xlsx]D-PND'!$BX$32</v>
      </c>
      <c r="J1770" s="37" t="s">
        <v>3722</v>
      </c>
    </row>
    <row r="1771" spans="1:10" x14ac:dyDescent="0.25">
      <c r="A1771" s="32" t="s">
        <v>3</v>
      </c>
      <c r="B1771" s="32">
        <f>+B1770+1</f>
        <v>2044</v>
      </c>
      <c r="C1771" s="33" t="s">
        <v>17</v>
      </c>
      <c r="D1771" s="34" t="s">
        <v>1999</v>
      </c>
      <c r="E1771" s="35" t="str">
        <f t="shared" ref="E1771:E1786" si="514">_xlfn.CONCAT(A1771,"'!")</f>
        <v>PND'!</v>
      </c>
      <c r="F1771" s="34" t="str">
        <f t="shared" ref="F1771:F1786" si="515">_xlfn.CONCAT(D1771:E1771)</f>
        <v>C:\Users\jaime.benazar\Quorum Business Solutions\Ecopetrol Prometeo - Documents\Planning Space Implementation\3. Analysis &amp; Design\Design\FC22\DRR Jaime\Por presentar a ECP\Cantagallo\Yarigui-Cantagallo\[YARIGUI-CANTAGALLO_CF_SEC_07-Feb-2024Rev2.xlsx]D-PND'!</v>
      </c>
      <c r="G1771" s="32" t="s">
        <v>38</v>
      </c>
      <c r="H1771" s="33">
        <f t="shared" ref="H1771:H1786" si="516">IF(A1771&lt;&gt;A1770,12,H1770+1)</f>
        <v>33</v>
      </c>
      <c r="I1771" s="33" t="str">
        <f t="shared" ref="I1771:I1786" si="517">_xlfn.CONCAT("='",F1771:H1771)</f>
        <v>='C:\Users\jaime.benazar\Quorum Business Solutions\Ecopetrol Prometeo - Documents\Planning Space Implementation\3. Analysis &amp; Design\Design\FC22\DRR Jaime\Por presentar a ECP\Cantagallo\Yarigui-Cantagallo\[YARIGUI-CANTAGALLO_CF_SEC_07-Feb-2024Rev2.xlsx]D-PND'!$BX$33</v>
      </c>
      <c r="J1771" s="37" t="s">
        <v>3723</v>
      </c>
    </row>
    <row r="1772" spans="1:10" x14ac:dyDescent="0.25">
      <c r="A1772" s="32" t="s">
        <v>3</v>
      </c>
      <c r="B1772" s="32">
        <f t="shared" ref="B1772:B1786" si="518">+B1771+1</f>
        <v>2045</v>
      </c>
      <c r="C1772" s="33" t="s">
        <v>17</v>
      </c>
      <c r="D1772" s="34" t="s">
        <v>1999</v>
      </c>
      <c r="E1772" s="35" t="str">
        <f t="shared" si="514"/>
        <v>PND'!</v>
      </c>
      <c r="F1772" s="34" t="str">
        <f t="shared" si="515"/>
        <v>C:\Users\jaime.benazar\Quorum Business Solutions\Ecopetrol Prometeo - Documents\Planning Space Implementation\3. Analysis &amp; Design\Design\FC22\DRR Jaime\Por presentar a ECP\Cantagallo\Yarigui-Cantagallo\[YARIGUI-CANTAGALLO_CF_SEC_07-Feb-2024Rev2.xlsx]D-PND'!</v>
      </c>
      <c r="G1772" s="32" t="s">
        <v>38</v>
      </c>
      <c r="H1772" s="33">
        <f t="shared" si="516"/>
        <v>34</v>
      </c>
      <c r="I1772" s="33" t="str">
        <f t="shared" si="517"/>
        <v>='C:\Users\jaime.benazar\Quorum Business Solutions\Ecopetrol Prometeo - Documents\Planning Space Implementation\3. Analysis &amp; Design\Design\FC22\DRR Jaime\Por presentar a ECP\Cantagallo\Yarigui-Cantagallo\[YARIGUI-CANTAGALLO_CF_SEC_07-Feb-2024Rev2.xlsx]D-PND'!$BX$34</v>
      </c>
      <c r="J1772" s="37" t="s">
        <v>3724</v>
      </c>
    </row>
    <row r="1773" spans="1:10" x14ac:dyDescent="0.25">
      <c r="A1773" s="32" t="s">
        <v>3</v>
      </c>
      <c r="B1773" s="32">
        <f t="shared" si="518"/>
        <v>2046</v>
      </c>
      <c r="C1773" s="33" t="s">
        <v>17</v>
      </c>
      <c r="D1773" s="34" t="s">
        <v>1999</v>
      </c>
      <c r="E1773" s="35" t="str">
        <f t="shared" si="514"/>
        <v>PND'!</v>
      </c>
      <c r="F1773" s="34" t="str">
        <f t="shared" si="515"/>
        <v>C:\Users\jaime.benazar\Quorum Business Solutions\Ecopetrol Prometeo - Documents\Planning Space Implementation\3. Analysis &amp; Design\Design\FC22\DRR Jaime\Por presentar a ECP\Cantagallo\Yarigui-Cantagallo\[YARIGUI-CANTAGALLO_CF_SEC_07-Feb-2024Rev2.xlsx]D-PND'!</v>
      </c>
      <c r="G1773" s="32" t="s">
        <v>38</v>
      </c>
      <c r="H1773" s="33">
        <f t="shared" si="516"/>
        <v>35</v>
      </c>
      <c r="I1773" s="33" t="str">
        <f t="shared" si="517"/>
        <v>='C:\Users\jaime.benazar\Quorum Business Solutions\Ecopetrol Prometeo - Documents\Planning Space Implementation\3. Analysis &amp; Design\Design\FC22\DRR Jaime\Por presentar a ECP\Cantagallo\Yarigui-Cantagallo\[YARIGUI-CANTAGALLO_CF_SEC_07-Feb-2024Rev2.xlsx]D-PND'!$BX$35</v>
      </c>
      <c r="J1773" s="37" t="s">
        <v>3725</v>
      </c>
    </row>
    <row r="1774" spans="1:10" x14ac:dyDescent="0.25">
      <c r="A1774" s="32" t="s">
        <v>3</v>
      </c>
      <c r="B1774" s="32">
        <f t="shared" si="518"/>
        <v>2047</v>
      </c>
      <c r="C1774" s="33" t="s">
        <v>17</v>
      </c>
      <c r="D1774" s="34" t="s">
        <v>1999</v>
      </c>
      <c r="E1774" s="35" t="str">
        <f t="shared" si="514"/>
        <v>PND'!</v>
      </c>
      <c r="F1774" s="34" t="str">
        <f t="shared" si="515"/>
        <v>C:\Users\jaime.benazar\Quorum Business Solutions\Ecopetrol Prometeo - Documents\Planning Space Implementation\3. Analysis &amp; Design\Design\FC22\DRR Jaime\Por presentar a ECP\Cantagallo\Yarigui-Cantagallo\[YARIGUI-CANTAGALLO_CF_SEC_07-Feb-2024Rev2.xlsx]D-PND'!</v>
      </c>
      <c r="G1774" s="32" t="s">
        <v>38</v>
      </c>
      <c r="H1774" s="33">
        <f t="shared" si="516"/>
        <v>36</v>
      </c>
      <c r="I1774" s="33" t="str">
        <f t="shared" si="517"/>
        <v>='C:\Users\jaime.benazar\Quorum Business Solutions\Ecopetrol Prometeo - Documents\Planning Space Implementation\3. Analysis &amp; Design\Design\FC22\DRR Jaime\Por presentar a ECP\Cantagallo\Yarigui-Cantagallo\[YARIGUI-CANTAGALLO_CF_SEC_07-Feb-2024Rev2.xlsx]D-PND'!$BX$36</v>
      </c>
      <c r="J1774" s="37" t="s">
        <v>3726</v>
      </c>
    </row>
    <row r="1775" spans="1:10" x14ac:dyDescent="0.25">
      <c r="A1775" s="32" t="s">
        <v>3</v>
      </c>
      <c r="B1775" s="32">
        <f t="shared" si="518"/>
        <v>2048</v>
      </c>
      <c r="C1775" s="33" t="s">
        <v>17</v>
      </c>
      <c r="D1775" s="34" t="s">
        <v>1999</v>
      </c>
      <c r="E1775" s="35" t="str">
        <f t="shared" si="514"/>
        <v>PND'!</v>
      </c>
      <c r="F1775" s="34" t="str">
        <f t="shared" si="515"/>
        <v>C:\Users\jaime.benazar\Quorum Business Solutions\Ecopetrol Prometeo - Documents\Planning Space Implementation\3. Analysis &amp; Design\Design\FC22\DRR Jaime\Por presentar a ECP\Cantagallo\Yarigui-Cantagallo\[YARIGUI-CANTAGALLO_CF_SEC_07-Feb-2024Rev2.xlsx]D-PND'!</v>
      </c>
      <c r="G1775" s="32" t="s">
        <v>38</v>
      </c>
      <c r="H1775" s="33">
        <f t="shared" si="516"/>
        <v>37</v>
      </c>
      <c r="I1775" s="33" t="str">
        <f t="shared" si="517"/>
        <v>='C:\Users\jaime.benazar\Quorum Business Solutions\Ecopetrol Prometeo - Documents\Planning Space Implementation\3. Analysis &amp; Design\Design\FC22\DRR Jaime\Por presentar a ECP\Cantagallo\Yarigui-Cantagallo\[YARIGUI-CANTAGALLO_CF_SEC_07-Feb-2024Rev2.xlsx]D-PND'!$BX$37</v>
      </c>
      <c r="J1775" s="37" t="s">
        <v>3727</v>
      </c>
    </row>
    <row r="1776" spans="1:10" x14ac:dyDescent="0.25">
      <c r="A1776" s="32" t="s">
        <v>3</v>
      </c>
      <c r="B1776" s="32">
        <f t="shared" si="518"/>
        <v>2049</v>
      </c>
      <c r="C1776" s="33" t="s">
        <v>17</v>
      </c>
      <c r="D1776" s="34" t="s">
        <v>1999</v>
      </c>
      <c r="E1776" s="35" t="str">
        <f t="shared" si="514"/>
        <v>PND'!</v>
      </c>
      <c r="F1776" s="34" t="str">
        <f t="shared" si="515"/>
        <v>C:\Users\jaime.benazar\Quorum Business Solutions\Ecopetrol Prometeo - Documents\Planning Space Implementation\3. Analysis &amp; Design\Design\FC22\DRR Jaime\Por presentar a ECP\Cantagallo\Yarigui-Cantagallo\[YARIGUI-CANTAGALLO_CF_SEC_07-Feb-2024Rev2.xlsx]D-PND'!</v>
      </c>
      <c r="G1776" s="32" t="s">
        <v>38</v>
      </c>
      <c r="H1776" s="33">
        <f t="shared" si="516"/>
        <v>38</v>
      </c>
      <c r="I1776" s="33" t="str">
        <f t="shared" si="517"/>
        <v>='C:\Users\jaime.benazar\Quorum Business Solutions\Ecopetrol Prometeo - Documents\Planning Space Implementation\3. Analysis &amp; Design\Design\FC22\DRR Jaime\Por presentar a ECP\Cantagallo\Yarigui-Cantagallo\[YARIGUI-CANTAGALLO_CF_SEC_07-Feb-2024Rev2.xlsx]D-PND'!$BX$38</v>
      </c>
      <c r="J1776" s="37" t="s">
        <v>3728</v>
      </c>
    </row>
    <row r="1777" spans="1:10" x14ac:dyDescent="0.25">
      <c r="A1777" s="32" t="s">
        <v>3</v>
      </c>
      <c r="B1777" s="32">
        <f t="shared" si="518"/>
        <v>2050</v>
      </c>
      <c r="C1777" s="33" t="s">
        <v>17</v>
      </c>
      <c r="D1777" s="34" t="s">
        <v>1999</v>
      </c>
      <c r="E1777" s="35" t="str">
        <f t="shared" si="514"/>
        <v>PND'!</v>
      </c>
      <c r="F1777" s="34" t="str">
        <f t="shared" si="515"/>
        <v>C:\Users\jaime.benazar\Quorum Business Solutions\Ecopetrol Prometeo - Documents\Planning Space Implementation\3. Analysis &amp; Design\Design\FC22\DRR Jaime\Por presentar a ECP\Cantagallo\Yarigui-Cantagallo\[YARIGUI-CANTAGALLO_CF_SEC_07-Feb-2024Rev2.xlsx]D-PND'!</v>
      </c>
      <c r="G1777" s="32" t="s">
        <v>38</v>
      </c>
      <c r="H1777" s="33">
        <f t="shared" si="516"/>
        <v>39</v>
      </c>
      <c r="I1777" s="33" t="str">
        <f t="shared" si="517"/>
        <v>='C:\Users\jaime.benazar\Quorum Business Solutions\Ecopetrol Prometeo - Documents\Planning Space Implementation\3. Analysis &amp; Design\Design\FC22\DRR Jaime\Por presentar a ECP\Cantagallo\Yarigui-Cantagallo\[YARIGUI-CANTAGALLO_CF_SEC_07-Feb-2024Rev2.xlsx]D-PND'!$BX$39</v>
      </c>
      <c r="J1777" s="37" t="s">
        <v>3729</v>
      </c>
    </row>
    <row r="1778" spans="1:10" x14ac:dyDescent="0.25">
      <c r="A1778" s="32" t="s">
        <v>3</v>
      </c>
      <c r="B1778" s="32">
        <f t="shared" si="518"/>
        <v>2051</v>
      </c>
      <c r="C1778" s="33" t="s">
        <v>17</v>
      </c>
      <c r="D1778" s="34" t="s">
        <v>1999</v>
      </c>
      <c r="E1778" s="35" t="str">
        <f t="shared" si="514"/>
        <v>PND'!</v>
      </c>
      <c r="F1778" s="34" t="str">
        <f t="shared" si="515"/>
        <v>C:\Users\jaime.benazar\Quorum Business Solutions\Ecopetrol Prometeo - Documents\Planning Space Implementation\3. Analysis &amp; Design\Design\FC22\DRR Jaime\Por presentar a ECP\Cantagallo\Yarigui-Cantagallo\[YARIGUI-CANTAGALLO_CF_SEC_07-Feb-2024Rev2.xlsx]D-PND'!</v>
      </c>
      <c r="G1778" s="32" t="s">
        <v>38</v>
      </c>
      <c r="H1778" s="33">
        <f t="shared" si="516"/>
        <v>40</v>
      </c>
      <c r="I1778" s="33" t="str">
        <f t="shared" si="517"/>
        <v>='C:\Users\jaime.benazar\Quorum Business Solutions\Ecopetrol Prometeo - Documents\Planning Space Implementation\3. Analysis &amp; Design\Design\FC22\DRR Jaime\Por presentar a ECP\Cantagallo\Yarigui-Cantagallo\[YARIGUI-CANTAGALLO_CF_SEC_07-Feb-2024Rev2.xlsx]D-PND'!$BX$40</v>
      </c>
      <c r="J1778" s="37" t="s">
        <v>3730</v>
      </c>
    </row>
    <row r="1779" spans="1:10" x14ac:dyDescent="0.25">
      <c r="A1779" s="32" t="s">
        <v>3</v>
      </c>
      <c r="B1779" s="32">
        <f t="shared" si="518"/>
        <v>2052</v>
      </c>
      <c r="C1779" s="33" t="s">
        <v>17</v>
      </c>
      <c r="D1779" s="34" t="s">
        <v>1999</v>
      </c>
      <c r="E1779" s="35" t="str">
        <f t="shared" si="514"/>
        <v>PND'!</v>
      </c>
      <c r="F1779" s="34" t="str">
        <f t="shared" si="515"/>
        <v>C:\Users\jaime.benazar\Quorum Business Solutions\Ecopetrol Prometeo - Documents\Planning Space Implementation\3. Analysis &amp; Design\Design\FC22\DRR Jaime\Por presentar a ECP\Cantagallo\Yarigui-Cantagallo\[YARIGUI-CANTAGALLO_CF_SEC_07-Feb-2024Rev2.xlsx]D-PND'!</v>
      </c>
      <c r="G1779" s="32" t="s">
        <v>38</v>
      </c>
      <c r="H1779" s="33">
        <f t="shared" si="516"/>
        <v>41</v>
      </c>
      <c r="I1779" s="33" t="str">
        <f t="shared" si="517"/>
        <v>='C:\Users\jaime.benazar\Quorum Business Solutions\Ecopetrol Prometeo - Documents\Planning Space Implementation\3. Analysis &amp; Design\Design\FC22\DRR Jaime\Por presentar a ECP\Cantagallo\Yarigui-Cantagallo\[YARIGUI-CANTAGALLO_CF_SEC_07-Feb-2024Rev2.xlsx]D-PND'!$BX$41</v>
      </c>
      <c r="J1779" s="37" t="s">
        <v>3731</v>
      </c>
    </row>
    <row r="1780" spans="1:10" x14ac:dyDescent="0.25">
      <c r="A1780" s="32" t="s">
        <v>3</v>
      </c>
      <c r="B1780" s="32">
        <f t="shared" si="518"/>
        <v>2053</v>
      </c>
      <c r="C1780" s="33" t="s">
        <v>17</v>
      </c>
      <c r="D1780" s="34" t="s">
        <v>1999</v>
      </c>
      <c r="E1780" s="35" t="str">
        <f t="shared" si="514"/>
        <v>PND'!</v>
      </c>
      <c r="F1780" s="34" t="str">
        <f t="shared" si="515"/>
        <v>C:\Users\jaime.benazar\Quorum Business Solutions\Ecopetrol Prometeo - Documents\Planning Space Implementation\3. Analysis &amp; Design\Design\FC22\DRR Jaime\Por presentar a ECP\Cantagallo\Yarigui-Cantagallo\[YARIGUI-CANTAGALLO_CF_SEC_07-Feb-2024Rev2.xlsx]D-PND'!</v>
      </c>
      <c r="G1780" s="32" t="s">
        <v>38</v>
      </c>
      <c r="H1780" s="33">
        <f t="shared" si="516"/>
        <v>42</v>
      </c>
      <c r="I1780" s="33" t="str">
        <f t="shared" si="517"/>
        <v>='C:\Users\jaime.benazar\Quorum Business Solutions\Ecopetrol Prometeo - Documents\Planning Space Implementation\3. Analysis &amp; Design\Design\FC22\DRR Jaime\Por presentar a ECP\Cantagallo\Yarigui-Cantagallo\[YARIGUI-CANTAGALLO_CF_SEC_07-Feb-2024Rev2.xlsx]D-PND'!$BX$42</v>
      </c>
      <c r="J1780" s="37" t="s">
        <v>3732</v>
      </c>
    </row>
    <row r="1781" spans="1:10" x14ac:dyDescent="0.25">
      <c r="A1781" s="32" t="s">
        <v>3</v>
      </c>
      <c r="B1781" s="32">
        <f t="shared" si="518"/>
        <v>2054</v>
      </c>
      <c r="C1781" s="33" t="s">
        <v>17</v>
      </c>
      <c r="D1781" s="34" t="s">
        <v>1999</v>
      </c>
      <c r="E1781" s="35" t="str">
        <f t="shared" si="514"/>
        <v>PND'!</v>
      </c>
      <c r="F1781" s="34" t="str">
        <f t="shared" si="515"/>
        <v>C:\Users\jaime.benazar\Quorum Business Solutions\Ecopetrol Prometeo - Documents\Planning Space Implementation\3. Analysis &amp; Design\Design\FC22\DRR Jaime\Por presentar a ECP\Cantagallo\Yarigui-Cantagallo\[YARIGUI-CANTAGALLO_CF_SEC_07-Feb-2024Rev2.xlsx]D-PND'!</v>
      </c>
      <c r="G1781" s="32" t="s">
        <v>38</v>
      </c>
      <c r="H1781" s="33">
        <f t="shared" si="516"/>
        <v>43</v>
      </c>
      <c r="I1781" s="33" t="str">
        <f t="shared" si="517"/>
        <v>='C:\Users\jaime.benazar\Quorum Business Solutions\Ecopetrol Prometeo - Documents\Planning Space Implementation\3. Analysis &amp; Design\Design\FC22\DRR Jaime\Por presentar a ECP\Cantagallo\Yarigui-Cantagallo\[YARIGUI-CANTAGALLO_CF_SEC_07-Feb-2024Rev2.xlsx]D-PND'!$BX$43</v>
      </c>
      <c r="J1781" s="37" t="s">
        <v>3733</v>
      </c>
    </row>
    <row r="1782" spans="1:10" x14ac:dyDescent="0.25">
      <c r="A1782" s="32" t="s">
        <v>3</v>
      </c>
      <c r="B1782" s="32">
        <f t="shared" si="518"/>
        <v>2055</v>
      </c>
      <c r="C1782" s="33" t="s">
        <v>17</v>
      </c>
      <c r="D1782" s="34" t="s">
        <v>1999</v>
      </c>
      <c r="E1782" s="35" t="str">
        <f t="shared" si="514"/>
        <v>PND'!</v>
      </c>
      <c r="F1782" s="34" t="str">
        <f t="shared" si="515"/>
        <v>C:\Users\jaime.benazar\Quorum Business Solutions\Ecopetrol Prometeo - Documents\Planning Space Implementation\3. Analysis &amp; Design\Design\FC22\DRR Jaime\Por presentar a ECP\Cantagallo\Yarigui-Cantagallo\[YARIGUI-CANTAGALLO_CF_SEC_07-Feb-2024Rev2.xlsx]D-PND'!</v>
      </c>
      <c r="G1782" s="32" t="s">
        <v>38</v>
      </c>
      <c r="H1782" s="33">
        <f t="shared" si="516"/>
        <v>44</v>
      </c>
      <c r="I1782" s="33" t="str">
        <f t="shared" si="517"/>
        <v>='C:\Users\jaime.benazar\Quorum Business Solutions\Ecopetrol Prometeo - Documents\Planning Space Implementation\3. Analysis &amp; Design\Design\FC22\DRR Jaime\Por presentar a ECP\Cantagallo\Yarigui-Cantagallo\[YARIGUI-CANTAGALLO_CF_SEC_07-Feb-2024Rev2.xlsx]D-PND'!$BX$44</v>
      </c>
      <c r="J1782" s="37" t="s">
        <v>3734</v>
      </c>
    </row>
    <row r="1783" spans="1:10" x14ac:dyDescent="0.25">
      <c r="A1783" s="32" t="s">
        <v>3</v>
      </c>
      <c r="B1783" s="32">
        <f t="shared" si="518"/>
        <v>2056</v>
      </c>
      <c r="C1783" s="33" t="s">
        <v>17</v>
      </c>
      <c r="D1783" s="34" t="s">
        <v>1999</v>
      </c>
      <c r="E1783" s="35" t="str">
        <f t="shared" si="514"/>
        <v>PND'!</v>
      </c>
      <c r="F1783" s="34" t="str">
        <f t="shared" si="515"/>
        <v>C:\Users\jaime.benazar\Quorum Business Solutions\Ecopetrol Prometeo - Documents\Planning Space Implementation\3. Analysis &amp; Design\Design\FC22\DRR Jaime\Por presentar a ECP\Cantagallo\Yarigui-Cantagallo\[YARIGUI-CANTAGALLO_CF_SEC_07-Feb-2024Rev2.xlsx]D-PND'!</v>
      </c>
      <c r="G1783" s="32" t="s">
        <v>38</v>
      </c>
      <c r="H1783" s="33">
        <f t="shared" si="516"/>
        <v>45</v>
      </c>
      <c r="I1783" s="33" t="str">
        <f t="shared" si="517"/>
        <v>='C:\Users\jaime.benazar\Quorum Business Solutions\Ecopetrol Prometeo - Documents\Planning Space Implementation\3. Analysis &amp; Design\Design\FC22\DRR Jaime\Por presentar a ECP\Cantagallo\Yarigui-Cantagallo\[YARIGUI-CANTAGALLO_CF_SEC_07-Feb-2024Rev2.xlsx]D-PND'!$BX$45</v>
      </c>
      <c r="J1783" s="37" t="s">
        <v>3735</v>
      </c>
    </row>
    <row r="1784" spans="1:10" x14ac:dyDescent="0.25">
      <c r="A1784" s="32" t="s">
        <v>3</v>
      </c>
      <c r="B1784" s="32">
        <f t="shared" si="518"/>
        <v>2057</v>
      </c>
      <c r="C1784" s="33" t="s">
        <v>17</v>
      </c>
      <c r="D1784" s="34" t="s">
        <v>1999</v>
      </c>
      <c r="E1784" s="35" t="str">
        <f t="shared" si="514"/>
        <v>PND'!</v>
      </c>
      <c r="F1784" s="34" t="str">
        <f t="shared" si="515"/>
        <v>C:\Users\jaime.benazar\Quorum Business Solutions\Ecopetrol Prometeo - Documents\Planning Space Implementation\3. Analysis &amp; Design\Design\FC22\DRR Jaime\Por presentar a ECP\Cantagallo\Yarigui-Cantagallo\[YARIGUI-CANTAGALLO_CF_SEC_07-Feb-2024Rev2.xlsx]D-PND'!</v>
      </c>
      <c r="G1784" s="32" t="s">
        <v>38</v>
      </c>
      <c r="H1784" s="33">
        <f t="shared" si="516"/>
        <v>46</v>
      </c>
      <c r="I1784" s="33" t="str">
        <f t="shared" si="517"/>
        <v>='C:\Users\jaime.benazar\Quorum Business Solutions\Ecopetrol Prometeo - Documents\Planning Space Implementation\3. Analysis &amp; Design\Design\FC22\DRR Jaime\Por presentar a ECP\Cantagallo\Yarigui-Cantagallo\[YARIGUI-CANTAGALLO_CF_SEC_07-Feb-2024Rev2.xlsx]D-PND'!$BX$46</v>
      </c>
      <c r="J1784" s="37" t="s">
        <v>3736</v>
      </c>
    </row>
    <row r="1785" spans="1:10" x14ac:dyDescent="0.25">
      <c r="A1785" s="32" t="s">
        <v>3</v>
      </c>
      <c r="B1785" s="32">
        <f t="shared" si="518"/>
        <v>2058</v>
      </c>
      <c r="C1785" s="33" t="s">
        <v>17</v>
      </c>
      <c r="D1785" s="34" t="s">
        <v>1999</v>
      </c>
      <c r="E1785" s="35" t="str">
        <f t="shared" si="514"/>
        <v>PND'!</v>
      </c>
      <c r="F1785" s="34" t="str">
        <f t="shared" si="515"/>
        <v>C:\Users\jaime.benazar\Quorum Business Solutions\Ecopetrol Prometeo - Documents\Planning Space Implementation\3. Analysis &amp; Design\Design\FC22\DRR Jaime\Por presentar a ECP\Cantagallo\Yarigui-Cantagallo\[YARIGUI-CANTAGALLO_CF_SEC_07-Feb-2024Rev2.xlsx]D-PND'!</v>
      </c>
      <c r="G1785" s="32" t="s">
        <v>38</v>
      </c>
      <c r="H1785" s="33">
        <f t="shared" si="516"/>
        <v>47</v>
      </c>
      <c r="I1785" s="33" t="str">
        <f t="shared" si="517"/>
        <v>='C:\Users\jaime.benazar\Quorum Business Solutions\Ecopetrol Prometeo - Documents\Planning Space Implementation\3. Analysis &amp; Design\Design\FC22\DRR Jaime\Por presentar a ECP\Cantagallo\Yarigui-Cantagallo\[YARIGUI-CANTAGALLO_CF_SEC_07-Feb-2024Rev2.xlsx]D-PND'!$BX$47</v>
      </c>
      <c r="J1785" s="37" t="s">
        <v>3737</v>
      </c>
    </row>
    <row r="1786" spans="1:10" x14ac:dyDescent="0.25">
      <c r="A1786" s="32" t="s">
        <v>3</v>
      </c>
      <c r="B1786" s="32">
        <f t="shared" si="518"/>
        <v>2059</v>
      </c>
      <c r="C1786" s="33" t="s">
        <v>17</v>
      </c>
      <c r="D1786" s="34" t="s">
        <v>1999</v>
      </c>
      <c r="E1786" s="35" t="str">
        <f t="shared" si="514"/>
        <v>PND'!</v>
      </c>
      <c r="F1786" s="34" t="str">
        <f t="shared" si="515"/>
        <v>C:\Users\jaime.benazar\Quorum Business Solutions\Ecopetrol Prometeo - Documents\Planning Space Implementation\3. Analysis &amp; Design\Design\FC22\DRR Jaime\Por presentar a ECP\Cantagallo\Yarigui-Cantagallo\[YARIGUI-CANTAGALLO_CF_SEC_07-Feb-2024Rev2.xlsx]D-PND'!</v>
      </c>
      <c r="G1786" s="32" t="s">
        <v>38</v>
      </c>
      <c r="H1786" s="33">
        <f t="shared" si="516"/>
        <v>48</v>
      </c>
      <c r="I1786" s="33" t="str">
        <f t="shared" si="517"/>
        <v>='C:\Users\jaime.benazar\Quorum Business Solutions\Ecopetrol Prometeo - Documents\Planning Space Implementation\3. Analysis &amp; Design\Design\FC22\DRR Jaime\Por presentar a ECP\Cantagallo\Yarigui-Cantagallo\[YARIGUI-CANTAGALLO_CF_SEC_07-Feb-2024Rev2.xlsx]D-PND'!$BX$48</v>
      </c>
      <c r="J1786" s="37" t="s">
        <v>3738</v>
      </c>
    </row>
    <row r="1787" spans="1:10" x14ac:dyDescent="0.25">
      <c r="A1787" s="32" t="s">
        <v>28</v>
      </c>
      <c r="B1787" s="32"/>
      <c r="C1787" s="33" t="s">
        <v>17</v>
      </c>
      <c r="D1787" s="34"/>
      <c r="E1787" s="35"/>
      <c r="F1787" s="34"/>
      <c r="G1787" s="32"/>
      <c r="H1787" s="33"/>
      <c r="I1787" s="33"/>
      <c r="J1787" s="33"/>
    </row>
    <row r="1788" spans="1:10" x14ac:dyDescent="0.25">
      <c r="A1788" s="32" t="s">
        <v>99</v>
      </c>
      <c r="B1788" s="32">
        <v>2023</v>
      </c>
      <c r="C1788" s="33" t="s">
        <v>17</v>
      </c>
      <c r="D1788" s="34" t="s">
        <v>1999</v>
      </c>
      <c r="E1788" s="35" t="str">
        <f t="shared" ref="E1788:E1808" si="519">_xlfn.CONCAT(A1788,"'!")</f>
        <v>PRBDP'!</v>
      </c>
      <c r="F1788" s="34" t="str">
        <f t="shared" ref="F1788:F1808" si="520">_xlfn.CONCAT(D1788:E1788)</f>
        <v>C:\Users\jaime.benazar\Quorum Business Solutions\Ecopetrol Prometeo - Documents\Planning Space Implementation\3. Analysis &amp; Design\Design\FC22\DRR Jaime\Por presentar a ECP\Cantagallo\Yarigui-Cantagallo\[YARIGUI-CANTAGALLO_CF_SEC_07-Feb-2024Rev2.xlsx]D-PRBDP'!</v>
      </c>
      <c r="G1788" s="32" t="s">
        <v>38</v>
      </c>
      <c r="H1788" s="33">
        <v>12</v>
      </c>
      <c r="I1788" s="33" t="str">
        <f>_xlfn.CONCAT("='",F1788:H1788)</f>
        <v>='C:\Users\jaime.benazar\Quorum Business Solutions\Ecopetrol Prometeo - Documents\Planning Space Implementation\3. Analysis &amp; Design\Design\FC22\DRR Jaime\Por presentar a ECP\Cantagallo\Yarigui-Cantagallo\[YARIGUI-CANTAGALLO_CF_SEC_07-Feb-2024Rev2.xlsx]D-PRBDP'!$BX$12</v>
      </c>
      <c r="J1788" s="37" t="s">
        <v>3739</v>
      </c>
    </row>
    <row r="1789" spans="1:10" x14ac:dyDescent="0.25">
      <c r="A1789" s="32" t="s">
        <v>99</v>
      </c>
      <c r="B1789" s="32">
        <f>+B1788+1</f>
        <v>2024</v>
      </c>
      <c r="C1789" s="33" t="s">
        <v>17</v>
      </c>
      <c r="D1789" s="34" t="s">
        <v>1999</v>
      </c>
      <c r="E1789" s="35" t="str">
        <f t="shared" si="519"/>
        <v>PRBDP'!</v>
      </c>
      <c r="F1789" s="34" t="str">
        <f t="shared" si="520"/>
        <v>C:\Users\jaime.benazar\Quorum Business Solutions\Ecopetrol Prometeo - Documents\Planning Space Implementation\3. Analysis &amp; Design\Design\FC22\DRR Jaime\Por presentar a ECP\Cantagallo\Yarigui-Cantagallo\[YARIGUI-CANTAGALLO_CF_SEC_07-Feb-2024Rev2.xlsx]D-PRBDP'!</v>
      </c>
      <c r="G1789" s="32" t="s">
        <v>38</v>
      </c>
      <c r="H1789" s="33">
        <f t="shared" ref="H1789:H1808" si="521">IF(A1789&lt;&gt;A1788,12,H1788+1)</f>
        <v>13</v>
      </c>
      <c r="I1789" s="33" t="str">
        <f t="shared" ref="I1789:I1808" si="522">_xlfn.CONCAT("='",F1789:H1789)</f>
        <v>='C:\Users\jaime.benazar\Quorum Business Solutions\Ecopetrol Prometeo - Documents\Planning Space Implementation\3. Analysis &amp; Design\Design\FC22\DRR Jaime\Por presentar a ECP\Cantagallo\Yarigui-Cantagallo\[YARIGUI-CANTAGALLO_CF_SEC_07-Feb-2024Rev2.xlsx]D-PRBDP'!$BX$13</v>
      </c>
      <c r="J1789" s="37" t="s">
        <v>3740</v>
      </c>
    </row>
    <row r="1790" spans="1:10" x14ac:dyDescent="0.25">
      <c r="A1790" s="32" t="s">
        <v>99</v>
      </c>
      <c r="B1790" s="32">
        <f t="shared" ref="B1790:B1801" si="523">+B1789+1</f>
        <v>2025</v>
      </c>
      <c r="C1790" s="33" t="s">
        <v>17</v>
      </c>
      <c r="D1790" s="34" t="s">
        <v>1999</v>
      </c>
      <c r="E1790" s="35" t="str">
        <f t="shared" si="519"/>
        <v>PRBDP'!</v>
      </c>
      <c r="F1790" s="34" t="str">
        <f t="shared" si="520"/>
        <v>C:\Users\jaime.benazar\Quorum Business Solutions\Ecopetrol Prometeo - Documents\Planning Space Implementation\3. Analysis &amp; Design\Design\FC22\DRR Jaime\Por presentar a ECP\Cantagallo\Yarigui-Cantagallo\[YARIGUI-CANTAGALLO_CF_SEC_07-Feb-2024Rev2.xlsx]D-PRBDP'!</v>
      </c>
      <c r="G1790" s="32" t="s">
        <v>38</v>
      </c>
      <c r="H1790" s="33">
        <f t="shared" si="521"/>
        <v>14</v>
      </c>
      <c r="I1790" s="33" t="str">
        <f t="shared" si="522"/>
        <v>='C:\Users\jaime.benazar\Quorum Business Solutions\Ecopetrol Prometeo - Documents\Planning Space Implementation\3. Analysis &amp; Design\Design\FC22\DRR Jaime\Por presentar a ECP\Cantagallo\Yarigui-Cantagallo\[YARIGUI-CANTAGALLO_CF_SEC_07-Feb-2024Rev2.xlsx]D-PRBDP'!$BX$14</v>
      </c>
      <c r="J1790" s="37" t="s">
        <v>3741</v>
      </c>
    </row>
    <row r="1791" spans="1:10" x14ac:dyDescent="0.25">
      <c r="A1791" s="32" t="s">
        <v>99</v>
      </c>
      <c r="B1791" s="32">
        <f t="shared" si="523"/>
        <v>2026</v>
      </c>
      <c r="C1791" s="33" t="s">
        <v>17</v>
      </c>
      <c r="D1791" s="34" t="s">
        <v>1999</v>
      </c>
      <c r="E1791" s="35" t="str">
        <f t="shared" si="519"/>
        <v>PRBDP'!</v>
      </c>
      <c r="F1791" s="34" t="str">
        <f t="shared" si="520"/>
        <v>C:\Users\jaime.benazar\Quorum Business Solutions\Ecopetrol Prometeo - Documents\Planning Space Implementation\3. Analysis &amp; Design\Design\FC22\DRR Jaime\Por presentar a ECP\Cantagallo\Yarigui-Cantagallo\[YARIGUI-CANTAGALLO_CF_SEC_07-Feb-2024Rev2.xlsx]D-PRBDP'!</v>
      </c>
      <c r="G1791" s="32" t="s">
        <v>38</v>
      </c>
      <c r="H1791" s="33">
        <f t="shared" si="521"/>
        <v>15</v>
      </c>
      <c r="I1791" s="33" t="str">
        <f t="shared" si="522"/>
        <v>='C:\Users\jaime.benazar\Quorum Business Solutions\Ecopetrol Prometeo - Documents\Planning Space Implementation\3. Analysis &amp; Design\Design\FC22\DRR Jaime\Por presentar a ECP\Cantagallo\Yarigui-Cantagallo\[YARIGUI-CANTAGALLO_CF_SEC_07-Feb-2024Rev2.xlsx]D-PRBDP'!$BX$15</v>
      </c>
      <c r="J1791" s="37" t="s">
        <v>3742</v>
      </c>
    </row>
    <row r="1792" spans="1:10" x14ac:dyDescent="0.25">
      <c r="A1792" s="32" t="s">
        <v>99</v>
      </c>
      <c r="B1792" s="32">
        <f t="shared" si="523"/>
        <v>2027</v>
      </c>
      <c r="C1792" s="33" t="s">
        <v>17</v>
      </c>
      <c r="D1792" s="34" t="s">
        <v>1999</v>
      </c>
      <c r="E1792" s="35" t="str">
        <f t="shared" si="519"/>
        <v>PRBDP'!</v>
      </c>
      <c r="F1792" s="34" t="str">
        <f t="shared" si="520"/>
        <v>C:\Users\jaime.benazar\Quorum Business Solutions\Ecopetrol Prometeo - Documents\Planning Space Implementation\3. Analysis &amp; Design\Design\FC22\DRR Jaime\Por presentar a ECP\Cantagallo\Yarigui-Cantagallo\[YARIGUI-CANTAGALLO_CF_SEC_07-Feb-2024Rev2.xlsx]D-PRBDP'!</v>
      </c>
      <c r="G1792" s="32" t="s">
        <v>38</v>
      </c>
      <c r="H1792" s="33">
        <f t="shared" si="521"/>
        <v>16</v>
      </c>
      <c r="I1792" s="33" t="str">
        <f t="shared" si="522"/>
        <v>='C:\Users\jaime.benazar\Quorum Business Solutions\Ecopetrol Prometeo - Documents\Planning Space Implementation\3. Analysis &amp; Design\Design\FC22\DRR Jaime\Por presentar a ECP\Cantagallo\Yarigui-Cantagallo\[YARIGUI-CANTAGALLO_CF_SEC_07-Feb-2024Rev2.xlsx]D-PRBDP'!$BX$16</v>
      </c>
      <c r="J1792" s="37" t="s">
        <v>3743</v>
      </c>
    </row>
    <row r="1793" spans="1:10" x14ac:dyDescent="0.25">
      <c r="A1793" s="32" t="s">
        <v>99</v>
      </c>
      <c r="B1793" s="32">
        <f t="shared" si="523"/>
        <v>2028</v>
      </c>
      <c r="C1793" s="33" t="s">
        <v>17</v>
      </c>
      <c r="D1793" s="34" t="s">
        <v>1999</v>
      </c>
      <c r="E1793" s="35" t="str">
        <f t="shared" si="519"/>
        <v>PRBDP'!</v>
      </c>
      <c r="F1793" s="34" t="str">
        <f t="shared" si="520"/>
        <v>C:\Users\jaime.benazar\Quorum Business Solutions\Ecopetrol Prometeo - Documents\Planning Space Implementation\3. Analysis &amp; Design\Design\FC22\DRR Jaime\Por presentar a ECP\Cantagallo\Yarigui-Cantagallo\[YARIGUI-CANTAGALLO_CF_SEC_07-Feb-2024Rev2.xlsx]D-PRBDP'!</v>
      </c>
      <c r="G1793" s="32" t="s">
        <v>38</v>
      </c>
      <c r="H1793" s="33">
        <f t="shared" si="521"/>
        <v>17</v>
      </c>
      <c r="I1793" s="33" t="str">
        <f t="shared" si="522"/>
        <v>='C:\Users\jaime.benazar\Quorum Business Solutions\Ecopetrol Prometeo - Documents\Planning Space Implementation\3. Analysis &amp; Design\Design\FC22\DRR Jaime\Por presentar a ECP\Cantagallo\Yarigui-Cantagallo\[YARIGUI-CANTAGALLO_CF_SEC_07-Feb-2024Rev2.xlsx]D-PRBDP'!$BX$17</v>
      </c>
      <c r="J1793" s="37" t="s">
        <v>3744</v>
      </c>
    </row>
    <row r="1794" spans="1:10" x14ac:dyDescent="0.25">
      <c r="A1794" s="32" t="s">
        <v>99</v>
      </c>
      <c r="B1794" s="32">
        <f t="shared" si="523"/>
        <v>2029</v>
      </c>
      <c r="C1794" s="33" t="s">
        <v>17</v>
      </c>
      <c r="D1794" s="34" t="s">
        <v>1999</v>
      </c>
      <c r="E1794" s="35" t="str">
        <f t="shared" si="519"/>
        <v>PRBDP'!</v>
      </c>
      <c r="F1794" s="34" t="str">
        <f t="shared" si="520"/>
        <v>C:\Users\jaime.benazar\Quorum Business Solutions\Ecopetrol Prometeo - Documents\Planning Space Implementation\3. Analysis &amp; Design\Design\FC22\DRR Jaime\Por presentar a ECP\Cantagallo\Yarigui-Cantagallo\[YARIGUI-CANTAGALLO_CF_SEC_07-Feb-2024Rev2.xlsx]D-PRBDP'!</v>
      </c>
      <c r="G1794" s="32" t="s">
        <v>38</v>
      </c>
      <c r="H1794" s="33">
        <f t="shared" si="521"/>
        <v>18</v>
      </c>
      <c r="I1794" s="33" t="str">
        <f t="shared" si="522"/>
        <v>='C:\Users\jaime.benazar\Quorum Business Solutions\Ecopetrol Prometeo - Documents\Planning Space Implementation\3. Analysis &amp; Design\Design\FC22\DRR Jaime\Por presentar a ECP\Cantagallo\Yarigui-Cantagallo\[YARIGUI-CANTAGALLO_CF_SEC_07-Feb-2024Rev2.xlsx]D-PRBDP'!$BX$18</v>
      </c>
      <c r="J1794" s="37" t="s">
        <v>3745</v>
      </c>
    </row>
    <row r="1795" spans="1:10" x14ac:dyDescent="0.25">
      <c r="A1795" s="32" t="s">
        <v>99</v>
      </c>
      <c r="B1795" s="32">
        <f t="shared" si="523"/>
        <v>2030</v>
      </c>
      <c r="C1795" s="33" t="s">
        <v>17</v>
      </c>
      <c r="D1795" s="34" t="s">
        <v>1999</v>
      </c>
      <c r="E1795" s="35" t="str">
        <f t="shared" si="519"/>
        <v>PRBDP'!</v>
      </c>
      <c r="F1795" s="34" t="str">
        <f t="shared" si="520"/>
        <v>C:\Users\jaime.benazar\Quorum Business Solutions\Ecopetrol Prometeo - Documents\Planning Space Implementation\3. Analysis &amp; Design\Design\FC22\DRR Jaime\Por presentar a ECP\Cantagallo\Yarigui-Cantagallo\[YARIGUI-CANTAGALLO_CF_SEC_07-Feb-2024Rev2.xlsx]D-PRBDP'!</v>
      </c>
      <c r="G1795" s="32" t="s">
        <v>38</v>
      </c>
      <c r="H1795" s="33">
        <f t="shared" si="521"/>
        <v>19</v>
      </c>
      <c r="I1795" s="33" t="str">
        <f t="shared" si="522"/>
        <v>='C:\Users\jaime.benazar\Quorum Business Solutions\Ecopetrol Prometeo - Documents\Planning Space Implementation\3. Analysis &amp; Design\Design\FC22\DRR Jaime\Por presentar a ECP\Cantagallo\Yarigui-Cantagallo\[YARIGUI-CANTAGALLO_CF_SEC_07-Feb-2024Rev2.xlsx]D-PRBDP'!$BX$19</v>
      </c>
      <c r="J1795" s="37" t="s">
        <v>3746</v>
      </c>
    </row>
    <row r="1796" spans="1:10" x14ac:dyDescent="0.25">
      <c r="A1796" s="32" t="s">
        <v>99</v>
      </c>
      <c r="B1796" s="32">
        <f t="shared" si="523"/>
        <v>2031</v>
      </c>
      <c r="C1796" s="33" t="s">
        <v>17</v>
      </c>
      <c r="D1796" s="34" t="s">
        <v>1999</v>
      </c>
      <c r="E1796" s="35" t="str">
        <f t="shared" si="519"/>
        <v>PRBDP'!</v>
      </c>
      <c r="F1796" s="34" t="str">
        <f t="shared" si="520"/>
        <v>C:\Users\jaime.benazar\Quorum Business Solutions\Ecopetrol Prometeo - Documents\Planning Space Implementation\3. Analysis &amp; Design\Design\FC22\DRR Jaime\Por presentar a ECP\Cantagallo\Yarigui-Cantagallo\[YARIGUI-CANTAGALLO_CF_SEC_07-Feb-2024Rev2.xlsx]D-PRBDP'!</v>
      </c>
      <c r="G1796" s="32" t="s">
        <v>38</v>
      </c>
      <c r="H1796" s="33">
        <f t="shared" si="521"/>
        <v>20</v>
      </c>
      <c r="I1796" s="33" t="str">
        <f t="shared" si="522"/>
        <v>='C:\Users\jaime.benazar\Quorum Business Solutions\Ecopetrol Prometeo - Documents\Planning Space Implementation\3. Analysis &amp; Design\Design\FC22\DRR Jaime\Por presentar a ECP\Cantagallo\Yarigui-Cantagallo\[YARIGUI-CANTAGALLO_CF_SEC_07-Feb-2024Rev2.xlsx]D-PRBDP'!$BX$20</v>
      </c>
      <c r="J1796" s="37" t="s">
        <v>3747</v>
      </c>
    </row>
    <row r="1797" spans="1:10" x14ac:dyDescent="0.25">
      <c r="A1797" s="32" t="s">
        <v>99</v>
      </c>
      <c r="B1797" s="32">
        <f t="shared" si="523"/>
        <v>2032</v>
      </c>
      <c r="C1797" s="33" t="s">
        <v>17</v>
      </c>
      <c r="D1797" s="34" t="s">
        <v>1999</v>
      </c>
      <c r="E1797" s="35" t="str">
        <f t="shared" si="519"/>
        <v>PRBDP'!</v>
      </c>
      <c r="F1797" s="34" t="str">
        <f t="shared" si="520"/>
        <v>C:\Users\jaime.benazar\Quorum Business Solutions\Ecopetrol Prometeo - Documents\Planning Space Implementation\3. Analysis &amp; Design\Design\FC22\DRR Jaime\Por presentar a ECP\Cantagallo\Yarigui-Cantagallo\[YARIGUI-CANTAGALLO_CF_SEC_07-Feb-2024Rev2.xlsx]D-PRBDP'!</v>
      </c>
      <c r="G1797" s="32" t="s">
        <v>38</v>
      </c>
      <c r="H1797" s="33">
        <f t="shared" si="521"/>
        <v>21</v>
      </c>
      <c r="I1797" s="33" t="str">
        <f t="shared" si="522"/>
        <v>='C:\Users\jaime.benazar\Quorum Business Solutions\Ecopetrol Prometeo - Documents\Planning Space Implementation\3. Analysis &amp; Design\Design\FC22\DRR Jaime\Por presentar a ECP\Cantagallo\Yarigui-Cantagallo\[YARIGUI-CANTAGALLO_CF_SEC_07-Feb-2024Rev2.xlsx]D-PRBDP'!$BX$21</v>
      </c>
      <c r="J1797" s="37" t="s">
        <v>3748</v>
      </c>
    </row>
    <row r="1798" spans="1:10" x14ac:dyDescent="0.25">
      <c r="A1798" s="32" t="s">
        <v>99</v>
      </c>
      <c r="B1798" s="32">
        <f t="shared" si="523"/>
        <v>2033</v>
      </c>
      <c r="C1798" s="33" t="s">
        <v>17</v>
      </c>
      <c r="D1798" s="34" t="s">
        <v>1999</v>
      </c>
      <c r="E1798" s="35" t="str">
        <f t="shared" si="519"/>
        <v>PRBDP'!</v>
      </c>
      <c r="F1798" s="34" t="str">
        <f t="shared" si="520"/>
        <v>C:\Users\jaime.benazar\Quorum Business Solutions\Ecopetrol Prometeo - Documents\Planning Space Implementation\3. Analysis &amp; Design\Design\FC22\DRR Jaime\Por presentar a ECP\Cantagallo\Yarigui-Cantagallo\[YARIGUI-CANTAGALLO_CF_SEC_07-Feb-2024Rev2.xlsx]D-PRBDP'!</v>
      </c>
      <c r="G1798" s="32" t="s">
        <v>38</v>
      </c>
      <c r="H1798" s="33">
        <f t="shared" si="521"/>
        <v>22</v>
      </c>
      <c r="I1798" s="33" t="str">
        <f t="shared" si="522"/>
        <v>='C:\Users\jaime.benazar\Quorum Business Solutions\Ecopetrol Prometeo - Documents\Planning Space Implementation\3. Analysis &amp; Design\Design\FC22\DRR Jaime\Por presentar a ECP\Cantagallo\Yarigui-Cantagallo\[YARIGUI-CANTAGALLO_CF_SEC_07-Feb-2024Rev2.xlsx]D-PRBDP'!$BX$22</v>
      </c>
      <c r="J1798" s="37" t="s">
        <v>3749</v>
      </c>
    </row>
    <row r="1799" spans="1:10" x14ac:dyDescent="0.25">
      <c r="A1799" s="32" t="s">
        <v>99</v>
      </c>
      <c r="B1799" s="32">
        <f t="shared" si="523"/>
        <v>2034</v>
      </c>
      <c r="C1799" s="33" t="s">
        <v>17</v>
      </c>
      <c r="D1799" s="34" t="s">
        <v>1999</v>
      </c>
      <c r="E1799" s="35" t="str">
        <f t="shared" si="519"/>
        <v>PRBDP'!</v>
      </c>
      <c r="F1799" s="34" t="str">
        <f t="shared" si="520"/>
        <v>C:\Users\jaime.benazar\Quorum Business Solutions\Ecopetrol Prometeo - Documents\Planning Space Implementation\3. Analysis &amp; Design\Design\FC22\DRR Jaime\Por presentar a ECP\Cantagallo\Yarigui-Cantagallo\[YARIGUI-CANTAGALLO_CF_SEC_07-Feb-2024Rev2.xlsx]D-PRBDP'!</v>
      </c>
      <c r="G1799" s="32" t="s">
        <v>38</v>
      </c>
      <c r="H1799" s="33">
        <f t="shared" si="521"/>
        <v>23</v>
      </c>
      <c r="I1799" s="33" t="str">
        <f t="shared" si="522"/>
        <v>='C:\Users\jaime.benazar\Quorum Business Solutions\Ecopetrol Prometeo - Documents\Planning Space Implementation\3. Analysis &amp; Design\Design\FC22\DRR Jaime\Por presentar a ECP\Cantagallo\Yarigui-Cantagallo\[YARIGUI-CANTAGALLO_CF_SEC_07-Feb-2024Rev2.xlsx]D-PRBDP'!$BX$23</v>
      </c>
      <c r="J1799" s="37" t="s">
        <v>3750</v>
      </c>
    </row>
    <row r="1800" spans="1:10" x14ac:dyDescent="0.25">
      <c r="A1800" s="32" t="s">
        <v>99</v>
      </c>
      <c r="B1800" s="32">
        <f t="shared" si="523"/>
        <v>2035</v>
      </c>
      <c r="C1800" s="33" t="s">
        <v>17</v>
      </c>
      <c r="D1800" s="34" t="s">
        <v>1999</v>
      </c>
      <c r="E1800" s="35" t="str">
        <f t="shared" si="519"/>
        <v>PRBDP'!</v>
      </c>
      <c r="F1800" s="34" t="str">
        <f t="shared" si="520"/>
        <v>C:\Users\jaime.benazar\Quorum Business Solutions\Ecopetrol Prometeo - Documents\Planning Space Implementation\3. Analysis &amp; Design\Design\FC22\DRR Jaime\Por presentar a ECP\Cantagallo\Yarigui-Cantagallo\[YARIGUI-CANTAGALLO_CF_SEC_07-Feb-2024Rev2.xlsx]D-PRBDP'!</v>
      </c>
      <c r="G1800" s="32" t="s">
        <v>38</v>
      </c>
      <c r="H1800" s="33">
        <f t="shared" si="521"/>
        <v>24</v>
      </c>
      <c r="I1800" s="33" t="str">
        <f t="shared" si="522"/>
        <v>='C:\Users\jaime.benazar\Quorum Business Solutions\Ecopetrol Prometeo - Documents\Planning Space Implementation\3. Analysis &amp; Design\Design\FC22\DRR Jaime\Por presentar a ECP\Cantagallo\Yarigui-Cantagallo\[YARIGUI-CANTAGALLO_CF_SEC_07-Feb-2024Rev2.xlsx]D-PRBDP'!$BX$24</v>
      </c>
      <c r="J1800" s="37" t="s">
        <v>3751</v>
      </c>
    </row>
    <row r="1801" spans="1:10" x14ac:dyDescent="0.25">
      <c r="A1801" s="32" t="s">
        <v>99</v>
      </c>
      <c r="B1801" s="32">
        <f t="shared" si="523"/>
        <v>2036</v>
      </c>
      <c r="C1801" s="33" t="s">
        <v>17</v>
      </c>
      <c r="D1801" s="34" t="s">
        <v>1999</v>
      </c>
      <c r="E1801" s="35" t="str">
        <f t="shared" si="519"/>
        <v>PRBDP'!</v>
      </c>
      <c r="F1801" s="34" t="str">
        <f t="shared" si="520"/>
        <v>C:\Users\jaime.benazar\Quorum Business Solutions\Ecopetrol Prometeo - Documents\Planning Space Implementation\3. Analysis &amp; Design\Design\FC22\DRR Jaime\Por presentar a ECP\Cantagallo\Yarigui-Cantagallo\[YARIGUI-CANTAGALLO_CF_SEC_07-Feb-2024Rev2.xlsx]D-PRBDP'!</v>
      </c>
      <c r="G1801" s="32" t="s">
        <v>38</v>
      </c>
      <c r="H1801" s="33">
        <f t="shared" si="521"/>
        <v>25</v>
      </c>
      <c r="I1801" s="33" t="str">
        <f t="shared" si="522"/>
        <v>='C:\Users\jaime.benazar\Quorum Business Solutions\Ecopetrol Prometeo - Documents\Planning Space Implementation\3. Analysis &amp; Design\Design\FC22\DRR Jaime\Por presentar a ECP\Cantagallo\Yarigui-Cantagallo\[YARIGUI-CANTAGALLO_CF_SEC_07-Feb-2024Rev2.xlsx]D-PRBDP'!$BX$25</v>
      </c>
      <c r="J1801" s="37" t="s">
        <v>3752</v>
      </c>
    </row>
    <row r="1802" spans="1:10" x14ac:dyDescent="0.25">
      <c r="A1802" s="32" t="s">
        <v>99</v>
      </c>
      <c r="B1802" s="32">
        <f>+B1801+1</f>
        <v>2037</v>
      </c>
      <c r="C1802" s="33" t="s">
        <v>17</v>
      </c>
      <c r="D1802" s="34" t="s">
        <v>1999</v>
      </c>
      <c r="E1802" s="35" t="str">
        <f t="shared" si="519"/>
        <v>PRBDP'!</v>
      </c>
      <c r="F1802" s="34" t="str">
        <f t="shared" si="520"/>
        <v>C:\Users\jaime.benazar\Quorum Business Solutions\Ecopetrol Prometeo - Documents\Planning Space Implementation\3. Analysis &amp; Design\Design\FC22\DRR Jaime\Por presentar a ECP\Cantagallo\Yarigui-Cantagallo\[YARIGUI-CANTAGALLO_CF_SEC_07-Feb-2024Rev2.xlsx]D-PRBDP'!</v>
      </c>
      <c r="G1802" s="32" t="s">
        <v>38</v>
      </c>
      <c r="H1802" s="33">
        <f t="shared" si="521"/>
        <v>26</v>
      </c>
      <c r="I1802" s="33" t="str">
        <f t="shared" si="522"/>
        <v>='C:\Users\jaime.benazar\Quorum Business Solutions\Ecopetrol Prometeo - Documents\Planning Space Implementation\3. Analysis &amp; Design\Design\FC22\DRR Jaime\Por presentar a ECP\Cantagallo\Yarigui-Cantagallo\[YARIGUI-CANTAGALLO_CF_SEC_07-Feb-2024Rev2.xlsx]D-PRBDP'!$BX$26</v>
      </c>
      <c r="J1802" s="37" t="s">
        <v>3753</v>
      </c>
    </row>
    <row r="1803" spans="1:10" x14ac:dyDescent="0.25">
      <c r="A1803" s="32" t="s">
        <v>99</v>
      </c>
      <c r="B1803" s="32">
        <f t="shared" ref="B1803:B1805" si="524">+B1802+1</f>
        <v>2038</v>
      </c>
      <c r="C1803" s="33" t="s">
        <v>17</v>
      </c>
      <c r="D1803" s="34" t="s">
        <v>1999</v>
      </c>
      <c r="E1803" s="35" t="str">
        <f t="shared" si="519"/>
        <v>PRBDP'!</v>
      </c>
      <c r="F1803" s="34" t="str">
        <f t="shared" si="520"/>
        <v>C:\Users\jaime.benazar\Quorum Business Solutions\Ecopetrol Prometeo - Documents\Planning Space Implementation\3. Analysis &amp; Design\Design\FC22\DRR Jaime\Por presentar a ECP\Cantagallo\Yarigui-Cantagallo\[YARIGUI-CANTAGALLO_CF_SEC_07-Feb-2024Rev2.xlsx]D-PRBDP'!</v>
      </c>
      <c r="G1803" s="32" t="s">
        <v>38</v>
      </c>
      <c r="H1803" s="33">
        <f t="shared" si="521"/>
        <v>27</v>
      </c>
      <c r="I1803" s="33" t="str">
        <f t="shared" si="522"/>
        <v>='C:\Users\jaime.benazar\Quorum Business Solutions\Ecopetrol Prometeo - Documents\Planning Space Implementation\3. Analysis &amp; Design\Design\FC22\DRR Jaime\Por presentar a ECP\Cantagallo\Yarigui-Cantagallo\[YARIGUI-CANTAGALLO_CF_SEC_07-Feb-2024Rev2.xlsx]D-PRBDP'!$BX$27</v>
      </c>
      <c r="J1803" s="37" t="s">
        <v>3754</v>
      </c>
    </row>
    <row r="1804" spans="1:10" x14ac:dyDescent="0.25">
      <c r="A1804" s="32" t="s">
        <v>99</v>
      </c>
      <c r="B1804" s="32">
        <f t="shared" si="524"/>
        <v>2039</v>
      </c>
      <c r="C1804" s="33" t="s">
        <v>17</v>
      </c>
      <c r="D1804" s="34" t="s">
        <v>1999</v>
      </c>
      <c r="E1804" s="35" t="str">
        <f t="shared" si="519"/>
        <v>PRBDP'!</v>
      </c>
      <c r="F1804" s="34" t="str">
        <f t="shared" si="520"/>
        <v>C:\Users\jaime.benazar\Quorum Business Solutions\Ecopetrol Prometeo - Documents\Planning Space Implementation\3. Analysis &amp; Design\Design\FC22\DRR Jaime\Por presentar a ECP\Cantagallo\Yarigui-Cantagallo\[YARIGUI-CANTAGALLO_CF_SEC_07-Feb-2024Rev2.xlsx]D-PRBDP'!</v>
      </c>
      <c r="G1804" s="32" t="s">
        <v>38</v>
      </c>
      <c r="H1804" s="33">
        <f t="shared" si="521"/>
        <v>28</v>
      </c>
      <c r="I1804" s="33" t="str">
        <f t="shared" si="522"/>
        <v>='C:\Users\jaime.benazar\Quorum Business Solutions\Ecopetrol Prometeo - Documents\Planning Space Implementation\3. Analysis &amp; Design\Design\FC22\DRR Jaime\Por presentar a ECP\Cantagallo\Yarigui-Cantagallo\[YARIGUI-CANTAGALLO_CF_SEC_07-Feb-2024Rev2.xlsx]D-PRBDP'!$BX$28</v>
      </c>
      <c r="J1804" s="37" t="s">
        <v>3755</v>
      </c>
    </row>
    <row r="1805" spans="1:10" x14ac:dyDescent="0.25">
      <c r="A1805" s="32" t="s">
        <v>99</v>
      </c>
      <c r="B1805" s="32">
        <f t="shared" si="524"/>
        <v>2040</v>
      </c>
      <c r="C1805" s="33" t="s">
        <v>17</v>
      </c>
      <c r="D1805" s="34" t="s">
        <v>1999</v>
      </c>
      <c r="E1805" s="35" t="str">
        <f t="shared" si="519"/>
        <v>PRBDP'!</v>
      </c>
      <c r="F1805" s="34" t="str">
        <f t="shared" si="520"/>
        <v>C:\Users\jaime.benazar\Quorum Business Solutions\Ecopetrol Prometeo - Documents\Planning Space Implementation\3. Analysis &amp; Design\Design\FC22\DRR Jaime\Por presentar a ECP\Cantagallo\Yarigui-Cantagallo\[YARIGUI-CANTAGALLO_CF_SEC_07-Feb-2024Rev2.xlsx]D-PRBDP'!</v>
      </c>
      <c r="G1805" s="32" t="s">
        <v>38</v>
      </c>
      <c r="H1805" s="33">
        <f t="shared" si="521"/>
        <v>29</v>
      </c>
      <c r="I1805" s="33" t="str">
        <f t="shared" si="522"/>
        <v>='C:\Users\jaime.benazar\Quorum Business Solutions\Ecopetrol Prometeo - Documents\Planning Space Implementation\3. Analysis &amp; Design\Design\FC22\DRR Jaime\Por presentar a ECP\Cantagallo\Yarigui-Cantagallo\[YARIGUI-CANTAGALLO_CF_SEC_07-Feb-2024Rev2.xlsx]D-PRBDP'!$BX$29</v>
      </c>
      <c r="J1805" s="37" t="s">
        <v>3756</v>
      </c>
    </row>
    <row r="1806" spans="1:10" x14ac:dyDescent="0.25">
      <c r="A1806" s="32" t="s">
        <v>99</v>
      </c>
      <c r="B1806" s="32">
        <f>+B1805+1</f>
        <v>2041</v>
      </c>
      <c r="C1806" s="33" t="s">
        <v>17</v>
      </c>
      <c r="D1806" s="34" t="s">
        <v>1999</v>
      </c>
      <c r="E1806" s="35" t="str">
        <f t="shared" si="519"/>
        <v>PRBDP'!</v>
      </c>
      <c r="F1806" s="34" t="str">
        <f t="shared" si="520"/>
        <v>C:\Users\jaime.benazar\Quorum Business Solutions\Ecopetrol Prometeo - Documents\Planning Space Implementation\3. Analysis &amp; Design\Design\FC22\DRR Jaime\Por presentar a ECP\Cantagallo\Yarigui-Cantagallo\[YARIGUI-CANTAGALLO_CF_SEC_07-Feb-2024Rev2.xlsx]D-PRBDP'!</v>
      </c>
      <c r="G1806" s="32" t="s">
        <v>38</v>
      </c>
      <c r="H1806" s="33">
        <f t="shared" si="521"/>
        <v>30</v>
      </c>
      <c r="I1806" s="33" t="str">
        <f t="shared" si="522"/>
        <v>='C:\Users\jaime.benazar\Quorum Business Solutions\Ecopetrol Prometeo - Documents\Planning Space Implementation\3. Analysis &amp; Design\Design\FC22\DRR Jaime\Por presentar a ECP\Cantagallo\Yarigui-Cantagallo\[YARIGUI-CANTAGALLO_CF_SEC_07-Feb-2024Rev2.xlsx]D-PRBDP'!$BX$30</v>
      </c>
      <c r="J1806" s="37" t="s">
        <v>3757</v>
      </c>
    </row>
    <row r="1807" spans="1:10" x14ac:dyDescent="0.25">
      <c r="A1807" s="32" t="s">
        <v>99</v>
      </c>
      <c r="B1807" s="32">
        <f t="shared" ref="B1807:B1808" si="525">+B1806+1</f>
        <v>2042</v>
      </c>
      <c r="C1807" s="33" t="s">
        <v>17</v>
      </c>
      <c r="D1807" s="34" t="s">
        <v>1999</v>
      </c>
      <c r="E1807" s="35" t="str">
        <f t="shared" si="519"/>
        <v>PRBDP'!</v>
      </c>
      <c r="F1807" s="34" t="str">
        <f t="shared" si="520"/>
        <v>C:\Users\jaime.benazar\Quorum Business Solutions\Ecopetrol Prometeo - Documents\Planning Space Implementation\3. Analysis &amp; Design\Design\FC22\DRR Jaime\Por presentar a ECP\Cantagallo\Yarigui-Cantagallo\[YARIGUI-CANTAGALLO_CF_SEC_07-Feb-2024Rev2.xlsx]D-PRBDP'!</v>
      </c>
      <c r="G1807" s="32" t="s">
        <v>38</v>
      </c>
      <c r="H1807" s="33">
        <f t="shared" si="521"/>
        <v>31</v>
      </c>
      <c r="I1807" s="33" t="str">
        <f t="shared" si="522"/>
        <v>='C:\Users\jaime.benazar\Quorum Business Solutions\Ecopetrol Prometeo - Documents\Planning Space Implementation\3. Analysis &amp; Design\Design\FC22\DRR Jaime\Por presentar a ECP\Cantagallo\Yarigui-Cantagallo\[YARIGUI-CANTAGALLO_CF_SEC_07-Feb-2024Rev2.xlsx]D-PRBDP'!$BX$31</v>
      </c>
      <c r="J1807" s="37" t="s">
        <v>3758</v>
      </c>
    </row>
    <row r="1808" spans="1:10" x14ac:dyDescent="0.25">
      <c r="A1808" s="32" t="s">
        <v>99</v>
      </c>
      <c r="B1808" s="32">
        <f t="shared" si="525"/>
        <v>2043</v>
      </c>
      <c r="C1808" s="33" t="s">
        <v>17</v>
      </c>
      <c r="D1808" s="34" t="s">
        <v>1999</v>
      </c>
      <c r="E1808" s="35" t="str">
        <f t="shared" si="519"/>
        <v>PRBDP'!</v>
      </c>
      <c r="F1808" s="34" t="str">
        <f t="shared" si="520"/>
        <v>C:\Users\jaime.benazar\Quorum Business Solutions\Ecopetrol Prometeo - Documents\Planning Space Implementation\3. Analysis &amp; Design\Design\FC22\DRR Jaime\Por presentar a ECP\Cantagallo\Yarigui-Cantagallo\[YARIGUI-CANTAGALLO_CF_SEC_07-Feb-2024Rev2.xlsx]D-PRBDP'!</v>
      </c>
      <c r="G1808" s="32" t="s">
        <v>38</v>
      </c>
      <c r="H1808" s="33">
        <f t="shared" si="521"/>
        <v>32</v>
      </c>
      <c r="I1808" s="33" t="str">
        <f t="shared" si="522"/>
        <v>='C:\Users\jaime.benazar\Quorum Business Solutions\Ecopetrol Prometeo - Documents\Planning Space Implementation\3. Analysis &amp; Design\Design\FC22\DRR Jaime\Por presentar a ECP\Cantagallo\Yarigui-Cantagallo\[YARIGUI-CANTAGALLO_CF_SEC_07-Feb-2024Rev2.xlsx]D-PRBDP'!$BX$32</v>
      </c>
      <c r="J1808" s="37" t="s">
        <v>3759</v>
      </c>
    </row>
    <row r="1809" spans="1:10" x14ac:dyDescent="0.25">
      <c r="A1809" s="32" t="s">
        <v>99</v>
      </c>
      <c r="B1809" s="32">
        <f>+B1808+1</f>
        <v>2044</v>
      </c>
      <c r="C1809" s="33" t="s">
        <v>17</v>
      </c>
      <c r="D1809" s="34" t="s">
        <v>1999</v>
      </c>
      <c r="E1809" s="35" t="str">
        <f t="shared" ref="E1809:E1824" si="526">_xlfn.CONCAT(A1809,"'!")</f>
        <v>PRBDP'!</v>
      </c>
      <c r="F1809" s="34" t="str">
        <f t="shared" ref="F1809:F1824" si="527">_xlfn.CONCAT(D1809:E1809)</f>
        <v>C:\Users\jaime.benazar\Quorum Business Solutions\Ecopetrol Prometeo - Documents\Planning Space Implementation\3. Analysis &amp; Design\Design\FC22\DRR Jaime\Por presentar a ECP\Cantagallo\Yarigui-Cantagallo\[YARIGUI-CANTAGALLO_CF_SEC_07-Feb-2024Rev2.xlsx]D-PRBDP'!</v>
      </c>
      <c r="G1809" s="32" t="s">
        <v>38</v>
      </c>
      <c r="H1809" s="33">
        <f t="shared" ref="H1809:H1824" si="528">IF(A1809&lt;&gt;A1808,12,H1808+1)</f>
        <v>33</v>
      </c>
      <c r="I1809" s="33" t="str">
        <f t="shared" ref="I1809:I1824" si="529">_xlfn.CONCAT("='",F1809:H1809)</f>
        <v>='C:\Users\jaime.benazar\Quorum Business Solutions\Ecopetrol Prometeo - Documents\Planning Space Implementation\3. Analysis &amp; Design\Design\FC22\DRR Jaime\Por presentar a ECP\Cantagallo\Yarigui-Cantagallo\[YARIGUI-CANTAGALLO_CF_SEC_07-Feb-2024Rev2.xlsx]D-PRBDP'!$BX$33</v>
      </c>
      <c r="J1809" s="37" t="s">
        <v>3760</v>
      </c>
    </row>
    <row r="1810" spans="1:10" x14ac:dyDescent="0.25">
      <c r="A1810" s="32" t="s">
        <v>99</v>
      </c>
      <c r="B1810" s="32">
        <f t="shared" ref="B1810:B1824" si="530">+B1809+1</f>
        <v>2045</v>
      </c>
      <c r="C1810" s="33" t="s">
        <v>17</v>
      </c>
      <c r="D1810" s="34" t="s">
        <v>1999</v>
      </c>
      <c r="E1810" s="35" t="str">
        <f t="shared" si="526"/>
        <v>PRBDP'!</v>
      </c>
      <c r="F1810" s="34" t="str">
        <f t="shared" si="527"/>
        <v>C:\Users\jaime.benazar\Quorum Business Solutions\Ecopetrol Prometeo - Documents\Planning Space Implementation\3. Analysis &amp; Design\Design\FC22\DRR Jaime\Por presentar a ECP\Cantagallo\Yarigui-Cantagallo\[YARIGUI-CANTAGALLO_CF_SEC_07-Feb-2024Rev2.xlsx]D-PRBDP'!</v>
      </c>
      <c r="G1810" s="32" t="s">
        <v>38</v>
      </c>
      <c r="H1810" s="33">
        <f t="shared" si="528"/>
        <v>34</v>
      </c>
      <c r="I1810" s="33" t="str">
        <f t="shared" si="529"/>
        <v>='C:\Users\jaime.benazar\Quorum Business Solutions\Ecopetrol Prometeo - Documents\Planning Space Implementation\3. Analysis &amp; Design\Design\FC22\DRR Jaime\Por presentar a ECP\Cantagallo\Yarigui-Cantagallo\[YARIGUI-CANTAGALLO_CF_SEC_07-Feb-2024Rev2.xlsx]D-PRBDP'!$BX$34</v>
      </c>
      <c r="J1810" s="37" t="s">
        <v>3761</v>
      </c>
    </row>
    <row r="1811" spans="1:10" x14ac:dyDescent="0.25">
      <c r="A1811" s="32" t="s">
        <v>99</v>
      </c>
      <c r="B1811" s="32">
        <f t="shared" si="530"/>
        <v>2046</v>
      </c>
      <c r="C1811" s="33" t="s">
        <v>17</v>
      </c>
      <c r="D1811" s="34" t="s">
        <v>1999</v>
      </c>
      <c r="E1811" s="35" t="str">
        <f t="shared" si="526"/>
        <v>PRBDP'!</v>
      </c>
      <c r="F1811" s="34" t="str">
        <f t="shared" si="527"/>
        <v>C:\Users\jaime.benazar\Quorum Business Solutions\Ecopetrol Prometeo - Documents\Planning Space Implementation\3. Analysis &amp; Design\Design\FC22\DRR Jaime\Por presentar a ECP\Cantagallo\Yarigui-Cantagallo\[YARIGUI-CANTAGALLO_CF_SEC_07-Feb-2024Rev2.xlsx]D-PRBDP'!</v>
      </c>
      <c r="G1811" s="32" t="s">
        <v>38</v>
      </c>
      <c r="H1811" s="33">
        <f t="shared" si="528"/>
        <v>35</v>
      </c>
      <c r="I1811" s="33" t="str">
        <f t="shared" si="529"/>
        <v>='C:\Users\jaime.benazar\Quorum Business Solutions\Ecopetrol Prometeo - Documents\Planning Space Implementation\3. Analysis &amp; Design\Design\FC22\DRR Jaime\Por presentar a ECP\Cantagallo\Yarigui-Cantagallo\[YARIGUI-CANTAGALLO_CF_SEC_07-Feb-2024Rev2.xlsx]D-PRBDP'!$BX$35</v>
      </c>
      <c r="J1811" s="37" t="s">
        <v>3762</v>
      </c>
    </row>
    <row r="1812" spans="1:10" x14ac:dyDescent="0.25">
      <c r="A1812" s="32" t="s">
        <v>99</v>
      </c>
      <c r="B1812" s="32">
        <f t="shared" si="530"/>
        <v>2047</v>
      </c>
      <c r="C1812" s="33" t="s">
        <v>17</v>
      </c>
      <c r="D1812" s="34" t="s">
        <v>1999</v>
      </c>
      <c r="E1812" s="35" t="str">
        <f t="shared" si="526"/>
        <v>PRBDP'!</v>
      </c>
      <c r="F1812" s="34" t="str">
        <f t="shared" si="527"/>
        <v>C:\Users\jaime.benazar\Quorum Business Solutions\Ecopetrol Prometeo - Documents\Planning Space Implementation\3. Analysis &amp; Design\Design\FC22\DRR Jaime\Por presentar a ECP\Cantagallo\Yarigui-Cantagallo\[YARIGUI-CANTAGALLO_CF_SEC_07-Feb-2024Rev2.xlsx]D-PRBDP'!</v>
      </c>
      <c r="G1812" s="32" t="s">
        <v>38</v>
      </c>
      <c r="H1812" s="33">
        <f t="shared" si="528"/>
        <v>36</v>
      </c>
      <c r="I1812" s="33" t="str">
        <f t="shared" si="529"/>
        <v>='C:\Users\jaime.benazar\Quorum Business Solutions\Ecopetrol Prometeo - Documents\Planning Space Implementation\3. Analysis &amp; Design\Design\FC22\DRR Jaime\Por presentar a ECP\Cantagallo\Yarigui-Cantagallo\[YARIGUI-CANTAGALLO_CF_SEC_07-Feb-2024Rev2.xlsx]D-PRBDP'!$BX$36</v>
      </c>
      <c r="J1812" s="37" t="s">
        <v>3763</v>
      </c>
    </row>
    <row r="1813" spans="1:10" x14ac:dyDescent="0.25">
      <c r="A1813" s="32" t="s">
        <v>99</v>
      </c>
      <c r="B1813" s="32">
        <f t="shared" si="530"/>
        <v>2048</v>
      </c>
      <c r="C1813" s="33" t="s">
        <v>17</v>
      </c>
      <c r="D1813" s="34" t="s">
        <v>1999</v>
      </c>
      <c r="E1813" s="35" t="str">
        <f t="shared" si="526"/>
        <v>PRBDP'!</v>
      </c>
      <c r="F1813" s="34" t="str">
        <f t="shared" si="527"/>
        <v>C:\Users\jaime.benazar\Quorum Business Solutions\Ecopetrol Prometeo - Documents\Planning Space Implementation\3. Analysis &amp; Design\Design\FC22\DRR Jaime\Por presentar a ECP\Cantagallo\Yarigui-Cantagallo\[YARIGUI-CANTAGALLO_CF_SEC_07-Feb-2024Rev2.xlsx]D-PRBDP'!</v>
      </c>
      <c r="G1813" s="32" t="s">
        <v>38</v>
      </c>
      <c r="H1813" s="33">
        <f t="shared" si="528"/>
        <v>37</v>
      </c>
      <c r="I1813" s="33" t="str">
        <f t="shared" si="529"/>
        <v>='C:\Users\jaime.benazar\Quorum Business Solutions\Ecopetrol Prometeo - Documents\Planning Space Implementation\3. Analysis &amp; Design\Design\FC22\DRR Jaime\Por presentar a ECP\Cantagallo\Yarigui-Cantagallo\[YARIGUI-CANTAGALLO_CF_SEC_07-Feb-2024Rev2.xlsx]D-PRBDP'!$BX$37</v>
      </c>
      <c r="J1813" s="37" t="s">
        <v>3764</v>
      </c>
    </row>
    <row r="1814" spans="1:10" x14ac:dyDescent="0.25">
      <c r="A1814" s="32" t="s">
        <v>99</v>
      </c>
      <c r="B1814" s="32">
        <f t="shared" si="530"/>
        <v>2049</v>
      </c>
      <c r="C1814" s="33" t="s">
        <v>17</v>
      </c>
      <c r="D1814" s="34" t="s">
        <v>1999</v>
      </c>
      <c r="E1814" s="35" t="str">
        <f t="shared" si="526"/>
        <v>PRBDP'!</v>
      </c>
      <c r="F1814" s="34" t="str">
        <f t="shared" si="527"/>
        <v>C:\Users\jaime.benazar\Quorum Business Solutions\Ecopetrol Prometeo - Documents\Planning Space Implementation\3. Analysis &amp; Design\Design\FC22\DRR Jaime\Por presentar a ECP\Cantagallo\Yarigui-Cantagallo\[YARIGUI-CANTAGALLO_CF_SEC_07-Feb-2024Rev2.xlsx]D-PRBDP'!</v>
      </c>
      <c r="G1814" s="32" t="s">
        <v>38</v>
      </c>
      <c r="H1814" s="33">
        <f t="shared" si="528"/>
        <v>38</v>
      </c>
      <c r="I1814" s="33" t="str">
        <f t="shared" si="529"/>
        <v>='C:\Users\jaime.benazar\Quorum Business Solutions\Ecopetrol Prometeo - Documents\Planning Space Implementation\3. Analysis &amp; Design\Design\FC22\DRR Jaime\Por presentar a ECP\Cantagallo\Yarigui-Cantagallo\[YARIGUI-CANTAGALLO_CF_SEC_07-Feb-2024Rev2.xlsx]D-PRBDP'!$BX$38</v>
      </c>
      <c r="J1814" s="37" t="s">
        <v>3765</v>
      </c>
    </row>
    <row r="1815" spans="1:10" x14ac:dyDescent="0.25">
      <c r="A1815" s="32" t="s">
        <v>99</v>
      </c>
      <c r="B1815" s="32">
        <f t="shared" si="530"/>
        <v>2050</v>
      </c>
      <c r="C1815" s="33" t="s">
        <v>17</v>
      </c>
      <c r="D1815" s="34" t="s">
        <v>1999</v>
      </c>
      <c r="E1815" s="35" t="str">
        <f t="shared" si="526"/>
        <v>PRBDP'!</v>
      </c>
      <c r="F1815" s="34" t="str">
        <f t="shared" si="527"/>
        <v>C:\Users\jaime.benazar\Quorum Business Solutions\Ecopetrol Prometeo - Documents\Planning Space Implementation\3. Analysis &amp; Design\Design\FC22\DRR Jaime\Por presentar a ECP\Cantagallo\Yarigui-Cantagallo\[YARIGUI-CANTAGALLO_CF_SEC_07-Feb-2024Rev2.xlsx]D-PRBDP'!</v>
      </c>
      <c r="G1815" s="32" t="s">
        <v>38</v>
      </c>
      <c r="H1815" s="33">
        <f t="shared" si="528"/>
        <v>39</v>
      </c>
      <c r="I1815" s="33" t="str">
        <f t="shared" si="529"/>
        <v>='C:\Users\jaime.benazar\Quorum Business Solutions\Ecopetrol Prometeo - Documents\Planning Space Implementation\3. Analysis &amp; Design\Design\FC22\DRR Jaime\Por presentar a ECP\Cantagallo\Yarigui-Cantagallo\[YARIGUI-CANTAGALLO_CF_SEC_07-Feb-2024Rev2.xlsx]D-PRBDP'!$BX$39</v>
      </c>
      <c r="J1815" s="37" t="s">
        <v>3766</v>
      </c>
    </row>
    <row r="1816" spans="1:10" x14ac:dyDescent="0.25">
      <c r="A1816" s="32" t="s">
        <v>99</v>
      </c>
      <c r="B1816" s="32">
        <f t="shared" si="530"/>
        <v>2051</v>
      </c>
      <c r="C1816" s="33" t="s">
        <v>17</v>
      </c>
      <c r="D1816" s="34" t="s">
        <v>1999</v>
      </c>
      <c r="E1816" s="35" t="str">
        <f t="shared" si="526"/>
        <v>PRBDP'!</v>
      </c>
      <c r="F1816" s="34" t="str">
        <f t="shared" si="527"/>
        <v>C:\Users\jaime.benazar\Quorum Business Solutions\Ecopetrol Prometeo - Documents\Planning Space Implementation\3. Analysis &amp; Design\Design\FC22\DRR Jaime\Por presentar a ECP\Cantagallo\Yarigui-Cantagallo\[YARIGUI-CANTAGALLO_CF_SEC_07-Feb-2024Rev2.xlsx]D-PRBDP'!</v>
      </c>
      <c r="G1816" s="32" t="s">
        <v>38</v>
      </c>
      <c r="H1816" s="33">
        <f t="shared" si="528"/>
        <v>40</v>
      </c>
      <c r="I1816" s="33" t="str">
        <f t="shared" si="529"/>
        <v>='C:\Users\jaime.benazar\Quorum Business Solutions\Ecopetrol Prometeo - Documents\Planning Space Implementation\3. Analysis &amp; Design\Design\FC22\DRR Jaime\Por presentar a ECP\Cantagallo\Yarigui-Cantagallo\[YARIGUI-CANTAGALLO_CF_SEC_07-Feb-2024Rev2.xlsx]D-PRBDP'!$BX$40</v>
      </c>
      <c r="J1816" s="37" t="s">
        <v>3767</v>
      </c>
    </row>
    <row r="1817" spans="1:10" x14ac:dyDescent="0.25">
      <c r="A1817" s="32" t="s">
        <v>99</v>
      </c>
      <c r="B1817" s="32">
        <f t="shared" si="530"/>
        <v>2052</v>
      </c>
      <c r="C1817" s="33" t="s">
        <v>17</v>
      </c>
      <c r="D1817" s="34" t="s">
        <v>1999</v>
      </c>
      <c r="E1817" s="35" t="str">
        <f t="shared" si="526"/>
        <v>PRBDP'!</v>
      </c>
      <c r="F1817" s="34" t="str">
        <f t="shared" si="527"/>
        <v>C:\Users\jaime.benazar\Quorum Business Solutions\Ecopetrol Prometeo - Documents\Planning Space Implementation\3. Analysis &amp; Design\Design\FC22\DRR Jaime\Por presentar a ECP\Cantagallo\Yarigui-Cantagallo\[YARIGUI-CANTAGALLO_CF_SEC_07-Feb-2024Rev2.xlsx]D-PRBDP'!</v>
      </c>
      <c r="G1817" s="32" t="s">
        <v>38</v>
      </c>
      <c r="H1817" s="33">
        <f t="shared" si="528"/>
        <v>41</v>
      </c>
      <c r="I1817" s="33" t="str">
        <f t="shared" si="529"/>
        <v>='C:\Users\jaime.benazar\Quorum Business Solutions\Ecopetrol Prometeo - Documents\Planning Space Implementation\3. Analysis &amp; Design\Design\FC22\DRR Jaime\Por presentar a ECP\Cantagallo\Yarigui-Cantagallo\[YARIGUI-CANTAGALLO_CF_SEC_07-Feb-2024Rev2.xlsx]D-PRBDP'!$BX$41</v>
      </c>
      <c r="J1817" s="37" t="s">
        <v>3768</v>
      </c>
    </row>
    <row r="1818" spans="1:10" x14ac:dyDescent="0.25">
      <c r="A1818" s="32" t="s">
        <v>99</v>
      </c>
      <c r="B1818" s="32">
        <f t="shared" si="530"/>
        <v>2053</v>
      </c>
      <c r="C1818" s="33" t="s">
        <v>17</v>
      </c>
      <c r="D1818" s="34" t="s">
        <v>1999</v>
      </c>
      <c r="E1818" s="35" t="str">
        <f t="shared" si="526"/>
        <v>PRBDP'!</v>
      </c>
      <c r="F1818" s="34" t="str">
        <f t="shared" si="527"/>
        <v>C:\Users\jaime.benazar\Quorum Business Solutions\Ecopetrol Prometeo - Documents\Planning Space Implementation\3. Analysis &amp; Design\Design\FC22\DRR Jaime\Por presentar a ECP\Cantagallo\Yarigui-Cantagallo\[YARIGUI-CANTAGALLO_CF_SEC_07-Feb-2024Rev2.xlsx]D-PRBDP'!</v>
      </c>
      <c r="G1818" s="32" t="s">
        <v>38</v>
      </c>
      <c r="H1818" s="33">
        <f t="shared" si="528"/>
        <v>42</v>
      </c>
      <c r="I1818" s="33" t="str">
        <f t="shared" si="529"/>
        <v>='C:\Users\jaime.benazar\Quorum Business Solutions\Ecopetrol Prometeo - Documents\Planning Space Implementation\3. Analysis &amp; Design\Design\FC22\DRR Jaime\Por presentar a ECP\Cantagallo\Yarigui-Cantagallo\[YARIGUI-CANTAGALLO_CF_SEC_07-Feb-2024Rev2.xlsx]D-PRBDP'!$BX$42</v>
      </c>
      <c r="J1818" s="37" t="s">
        <v>3769</v>
      </c>
    </row>
    <row r="1819" spans="1:10" x14ac:dyDescent="0.25">
      <c r="A1819" s="32" t="s">
        <v>99</v>
      </c>
      <c r="B1819" s="32">
        <f t="shared" si="530"/>
        <v>2054</v>
      </c>
      <c r="C1819" s="33" t="s">
        <v>17</v>
      </c>
      <c r="D1819" s="34" t="s">
        <v>1999</v>
      </c>
      <c r="E1819" s="35" t="str">
        <f t="shared" si="526"/>
        <v>PRBDP'!</v>
      </c>
      <c r="F1819" s="34" t="str">
        <f t="shared" si="527"/>
        <v>C:\Users\jaime.benazar\Quorum Business Solutions\Ecopetrol Prometeo - Documents\Planning Space Implementation\3. Analysis &amp; Design\Design\FC22\DRR Jaime\Por presentar a ECP\Cantagallo\Yarigui-Cantagallo\[YARIGUI-CANTAGALLO_CF_SEC_07-Feb-2024Rev2.xlsx]D-PRBDP'!</v>
      </c>
      <c r="G1819" s="32" t="s">
        <v>38</v>
      </c>
      <c r="H1819" s="33">
        <f t="shared" si="528"/>
        <v>43</v>
      </c>
      <c r="I1819" s="33" t="str">
        <f t="shared" si="529"/>
        <v>='C:\Users\jaime.benazar\Quorum Business Solutions\Ecopetrol Prometeo - Documents\Planning Space Implementation\3. Analysis &amp; Design\Design\FC22\DRR Jaime\Por presentar a ECP\Cantagallo\Yarigui-Cantagallo\[YARIGUI-CANTAGALLO_CF_SEC_07-Feb-2024Rev2.xlsx]D-PRBDP'!$BX$43</v>
      </c>
      <c r="J1819" s="37" t="s">
        <v>3770</v>
      </c>
    </row>
    <row r="1820" spans="1:10" x14ac:dyDescent="0.25">
      <c r="A1820" s="32" t="s">
        <v>99</v>
      </c>
      <c r="B1820" s="32">
        <f t="shared" si="530"/>
        <v>2055</v>
      </c>
      <c r="C1820" s="33" t="s">
        <v>17</v>
      </c>
      <c r="D1820" s="34" t="s">
        <v>1999</v>
      </c>
      <c r="E1820" s="35" t="str">
        <f t="shared" si="526"/>
        <v>PRBDP'!</v>
      </c>
      <c r="F1820" s="34" t="str">
        <f t="shared" si="527"/>
        <v>C:\Users\jaime.benazar\Quorum Business Solutions\Ecopetrol Prometeo - Documents\Planning Space Implementation\3. Analysis &amp; Design\Design\FC22\DRR Jaime\Por presentar a ECP\Cantagallo\Yarigui-Cantagallo\[YARIGUI-CANTAGALLO_CF_SEC_07-Feb-2024Rev2.xlsx]D-PRBDP'!</v>
      </c>
      <c r="G1820" s="32" t="s">
        <v>38</v>
      </c>
      <c r="H1820" s="33">
        <f t="shared" si="528"/>
        <v>44</v>
      </c>
      <c r="I1820" s="33" t="str">
        <f t="shared" si="529"/>
        <v>='C:\Users\jaime.benazar\Quorum Business Solutions\Ecopetrol Prometeo - Documents\Planning Space Implementation\3. Analysis &amp; Design\Design\FC22\DRR Jaime\Por presentar a ECP\Cantagallo\Yarigui-Cantagallo\[YARIGUI-CANTAGALLO_CF_SEC_07-Feb-2024Rev2.xlsx]D-PRBDP'!$BX$44</v>
      </c>
      <c r="J1820" s="37" t="s">
        <v>3771</v>
      </c>
    </row>
    <row r="1821" spans="1:10" x14ac:dyDescent="0.25">
      <c r="A1821" s="32" t="s">
        <v>99</v>
      </c>
      <c r="B1821" s="32">
        <f t="shared" si="530"/>
        <v>2056</v>
      </c>
      <c r="C1821" s="33" t="s">
        <v>17</v>
      </c>
      <c r="D1821" s="34" t="s">
        <v>1999</v>
      </c>
      <c r="E1821" s="35" t="str">
        <f t="shared" si="526"/>
        <v>PRBDP'!</v>
      </c>
      <c r="F1821" s="34" t="str">
        <f t="shared" si="527"/>
        <v>C:\Users\jaime.benazar\Quorum Business Solutions\Ecopetrol Prometeo - Documents\Planning Space Implementation\3. Analysis &amp; Design\Design\FC22\DRR Jaime\Por presentar a ECP\Cantagallo\Yarigui-Cantagallo\[YARIGUI-CANTAGALLO_CF_SEC_07-Feb-2024Rev2.xlsx]D-PRBDP'!</v>
      </c>
      <c r="G1821" s="32" t="s">
        <v>38</v>
      </c>
      <c r="H1821" s="33">
        <f t="shared" si="528"/>
        <v>45</v>
      </c>
      <c r="I1821" s="33" t="str">
        <f t="shared" si="529"/>
        <v>='C:\Users\jaime.benazar\Quorum Business Solutions\Ecopetrol Prometeo - Documents\Planning Space Implementation\3. Analysis &amp; Design\Design\FC22\DRR Jaime\Por presentar a ECP\Cantagallo\Yarigui-Cantagallo\[YARIGUI-CANTAGALLO_CF_SEC_07-Feb-2024Rev2.xlsx]D-PRBDP'!$BX$45</v>
      </c>
      <c r="J1821" s="37" t="s">
        <v>3772</v>
      </c>
    </row>
    <row r="1822" spans="1:10" x14ac:dyDescent="0.25">
      <c r="A1822" s="32" t="s">
        <v>99</v>
      </c>
      <c r="B1822" s="32">
        <f t="shared" si="530"/>
        <v>2057</v>
      </c>
      <c r="C1822" s="33" t="s">
        <v>17</v>
      </c>
      <c r="D1822" s="34" t="s">
        <v>1999</v>
      </c>
      <c r="E1822" s="35" t="str">
        <f t="shared" si="526"/>
        <v>PRBDP'!</v>
      </c>
      <c r="F1822" s="34" t="str">
        <f t="shared" si="527"/>
        <v>C:\Users\jaime.benazar\Quorum Business Solutions\Ecopetrol Prometeo - Documents\Planning Space Implementation\3. Analysis &amp; Design\Design\FC22\DRR Jaime\Por presentar a ECP\Cantagallo\Yarigui-Cantagallo\[YARIGUI-CANTAGALLO_CF_SEC_07-Feb-2024Rev2.xlsx]D-PRBDP'!</v>
      </c>
      <c r="G1822" s="32" t="s">
        <v>38</v>
      </c>
      <c r="H1822" s="33">
        <f t="shared" si="528"/>
        <v>46</v>
      </c>
      <c r="I1822" s="33" t="str">
        <f t="shared" si="529"/>
        <v>='C:\Users\jaime.benazar\Quorum Business Solutions\Ecopetrol Prometeo - Documents\Planning Space Implementation\3. Analysis &amp; Design\Design\FC22\DRR Jaime\Por presentar a ECP\Cantagallo\Yarigui-Cantagallo\[YARIGUI-CANTAGALLO_CF_SEC_07-Feb-2024Rev2.xlsx]D-PRBDP'!$BX$46</v>
      </c>
      <c r="J1822" s="37" t="s">
        <v>3773</v>
      </c>
    </row>
    <row r="1823" spans="1:10" x14ac:dyDescent="0.25">
      <c r="A1823" s="32" t="s">
        <v>99</v>
      </c>
      <c r="B1823" s="32">
        <f t="shared" si="530"/>
        <v>2058</v>
      </c>
      <c r="C1823" s="33" t="s">
        <v>17</v>
      </c>
      <c r="D1823" s="34" t="s">
        <v>1999</v>
      </c>
      <c r="E1823" s="35" t="str">
        <f t="shared" si="526"/>
        <v>PRBDP'!</v>
      </c>
      <c r="F1823" s="34" t="str">
        <f t="shared" si="527"/>
        <v>C:\Users\jaime.benazar\Quorum Business Solutions\Ecopetrol Prometeo - Documents\Planning Space Implementation\3. Analysis &amp; Design\Design\FC22\DRR Jaime\Por presentar a ECP\Cantagallo\Yarigui-Cantagallo\[YARIGUI-CANTAGALLO_CF_SEC_07-Feb-2024Rev2.xlsx]D-PRBDP'!</v>
      </c>
      <c r="G1823" s="32" t="s">
        <v>38</v>
      </c>
      <c r="H1823" s="33">
        <f t="shared" si="528"/>
        <v>47</v>
      </c>
      <c r="I1823" s="33" t="str">
        <f t="shared" si="529"/>
        <v>='C:\Users\jaime.benazar\Quorum Business Solutions\Ecopetrol Prometeo - Documents\Planning Space Implementation\3. Analysis &amp; Design\Design\FC22\DRR Jaime\Por presentar a ECP\Cantagallo\Yarigui-Cantagallo\[YARIGUI-CANTAGALLO_CF_SEC_07-Feb-2024Rev2.xlsx]D-PRBDP'!$BX$47</v>
      </c>
      <c r="J1823" s="37" t="s">
        <v>3774</v>
      </c>
    </row>
    <row r="1824" spans="1:10" x14ac:dyDescent="0.25">
      <c r="A1824" s="32" t="s">
        <v>99</v>
      </c>
      <c r="B1824" s="32">
        <f t="shared" si="530"/>
        <v>2059</v>
      </c>
      <c r="C1824" s="33" t="s">
        <v>17</v>
      </c>
      <c r="D1824" s="34" t="s">
        <v>1999</v>
      </c>
      <c r="E1824" s="35" t="str">
        <f t="shared" si="526"/>
        <v>PRBDP'!</v>
      </c>
      <c r="F1824" s="34" t="str">
        <f t="shared" si="527"/>
        <v>C:\Users\jaime.benazar\Quorum Business Solutions\Ecopetrol Prometeo - Documents\Planning Space Implementation\3. Analysis &amp; Design\Design\FC22\DRR Jaime\Por presentar a ECP\Cantagallo\Yarigui-Cantagallo\[YARIGUI-CANTAGALLO_CF_SEC_07-Feb-2024Rev2.xlsx]D-PRBDP'!</v>
      </c>
      <c r="G1824" s="32" t="s">
        <v>38</v>
      </c>
      <c r="H1824" s="33">
        <f t="shared" si="528"/>
        <v>48</v>
      </c>
      <c r="I1824" s="33" t="str">
        <f t="shared" si="529"/>
        <v>='C:\Users\jaime.benazar\Quorum Business Solutions\Ecopetrol Prometeo - Documents\Planning Space Implementation\3. Analysis &amp; Design\Design\FC22\DRR Jaime\Por presentar a ECP\Cantagallo\Yarigui-Cantagallo\[YARIGUI-CANTAGALLO_CF_SEC_07-Feb-2024Rev2.xlsx]D-PRBDP'!$BX$48</v>
      </c>
      <c r="J1824" s="37" t="s">
        <v>3775</v>
      </c>
    </row>
    <row r="1825" spans="1:10" x14ac:dyDescent="0.25">
      <c r="A1825" s="32" t="s">
        <v>28</v>
      </c>
      <c r="B1825" s="32"/>
      <c r="C1825" s="33" t="s">
        <v>17</v>
      </c>
      <c r="D1825" s="34"/>
      <c r="E1825" s="35"/>
      <c r="F1825" s="34"/>
      <c r="G1825" s="32"/>
      <c r="H1825" s="33"/>
      <c r="I1825" s="33"/>
      <c r="J1825" s="33"/>
    </row>
    <row r="1826" spans="1:10" x14ac:dyDescent="0.25">
      <c r="A1826" s="32" t="s">
        <v>100</v>
      </c>
      <c r="B1826" s="32">
        <v>2023</v>
      </c>
      <c r="C1826" s="33" t="s">
        <v>17</v>
      </c>
      <c r="D1826" s="34" t="s">
        <v>1999</v>
      </c>
      <c r="E1826" s="35" t="str">
        <f t="shared" ref="E1826:E1846" si="531">_xlfn.CONCAT(A1826,"'!")</f>
        <v>PRBNP'!</v>
      </c>
      <c r="F1826" s="34" t="str">
        <f t="shared" ref="F1826:F1846" si="532">_xlfn.CONCAT(D1826:E1826)</f>
        <v>C:\Users\jaime.benazar\Quorum Business Solutions\Ecopetrol Prometeo - Documents\Planning Space Implementation\3. Analysis &amp; Design\Design\FC22\DRR Jaime\Por presentar a ECP\Cantagallo\Yarigui-Cantagallo\[YARIGUI-CANTAGALLO_CF_SEC_07-Feb-2024Rev2.xlsx]D-PRBNP'!</v>
      </c>
      <c r="G1826" s="32" t="s">
        <v>38</v>
      </c>
      <c r="H1826" s="33">
        <v>12</v>
      </c>
      <c r="I1826" s="33" t="str">
        <f t="shared" ref="I1826:I1846" si="533">_xlfn.CONCAT("='",F1826:H1826)</f>
        <v>='C:\Users\jaime.benazar\Quorum Business Solutions\Ecopetrol Prometeo - Documents\Planning Space Implementation\3. Analysis &amp; Design\Design\FC22\DRR Jaime\Por presentar a ECP\Cantagallo\Yarigui-Cantagallo\[YARIGUI-CANTAGALLO_CF_SEC_07-Feb-2024Rev2.xlsx]D-PRBNP'!$BX$12</v>
      </c>
      <c r="J1826" s="37" t="s">
        <v>3776</v>
      </c>
    </row>
    <row r="1827" spans="1:10" x14ac:dyDescent="0.25">
      <c r="A1827" s="32" t="s">
        <v>100</v>
      </c>
      <c r="B1827" s="32">
        <f>+B1826+1</f>
        <v>2024</v>
      </c>
      <c r="C1827" s="33" t="s">
        <v>17</v>
      </c>
      <c r="D1827" s="34" t="s">
        <v>1999</v>
      </c>
      <c r="E1827" s="35" t="str">
        <f t="shared" si="531"/>
        <v>PRBNP'!</v>
      </c>
      <c r="F1827" s="34" t="str">
        <f t="shared" si="532"/>
        <v>C:\Users\jaime.benazar\Quorum Business Solutions\Ecopetrol Prometeo - Documents\Planning Space Implementation\3. Analysis &amp; Design\Design\FC22\DRR Jaime\Por presentar a ECP\Cantagallo\Yarigui-Cantagallo\[YARIGUI-CANTAGALLO_CF_SEC_07-Feb-2024Rev2.xlsx]D-PRBNP'!</v>
      </c>
      <c r="G1827" s="32" t="s">
        <v>38</v>
      </c>
      <c r="H1827" s="33">
        <f t="shared" ref="H1827:H1846" si="534">IF(A1827&lt;&gt;A1826,12,H1826+1)</f>
        <v>13</v>
      </c>
      <c r="I1827" s="33" t="str">
        <f t="shared" si="533"/>
        <v>='C:\Users\jaime.benazar\Quorum Business Solutions\Ecopetrol Prometeo - Documents\Planning Space Implementation\3. Analysis &amp; Design\Design\FC22\DRR Jaime\Por presentar a ECP\Cantagallo\Yarigui-Cantagallo\[YARIGUI-CANTAGALLO_CF_SEC_07-Feb-2024Rev2.xlsx]D-PRBNP'!$BX$13</v>
      </c>
      <c r="J1827" s="37" t="s">
        <v>3777</v>
      </c>
    </row>
    <row r="1828" spans="1:10" x14ac:dyDescent="0.25">
      <c r="A1828" s="32" t="s">
        <v>100</v>
      </c>
      <c r="B1828" s="32">
        <f t="shared" ref="B1828:B1839" si="535">+B1827+1</f>
        <v>2025</v>
      </c>
      <c r="C1828" s="33" t="s">
        <v>17</v>
      </c>
      <c r="D1828" s="34" t="s">
        <v>1999</v>
      </c>
      <c r="E1828" s="35" t="str">
        <f t="shared" si="531"/>
        <v>PRBNP'!</v>
      </c>
      <c r="F1828" s="34" t="str">
        <f t="shared" si="532"/>
        <v>C:\Users\jaime.benazar\Quorum Business Solutions\Ecopetrol Prometeo - Documents\Planning Space Implementation\3. Analysis &amp; Design\Design\FC22\DRR Jaime\Por presentar a ECP\Cantagallo\Yarigui-Cantagallo\[YARIGUI-CANTAGALLO_CF_SEC_07-Feb-2024Rev2.xlsx]D-PRBNP'!</v>
      </c>
      <c r="G1828" s="32" t="s">
        <v>38</v>
      </c>
      <c r="H1828" s="33">
        <f t="shared" si="534"/>
        <v>14</v>
      </c>
      <c r="I1828" s="33" t="str">
        <f t="shared" si="533"/>
        <v>='C:\Users\jaime.benazar\Quorum Business Solutions\Ecopetrol Prometeo - Documents\Planning Space Implementation\3. Analysis &amp; Design\Design\FC22\DRR Jaime\Por presentar a ECP\Cantagallo\Yarigui-Cantagallo\[YARIGUI-CANTAGALLO_CF_SEC_07-Feb-2024Rev2.xlsx]D-PRBNP'!$BX$14</v>
      </c>
      <c r="J1828" s="37" t="s">
        <v>3778</v>
      </c>
    </row>
    <row r="1829" spans="1:10" x14ac:dyDescent="0.25">
      <c r="A1829" s="32" t="s">
        <v>100</v>
      </c>
      <c r="B1829" s="32">
        <f t="shared" si="535"/>
        <v>2026</v>
      </c>
      <c r="C1829" s="33" t="s">
        <v>17</v>
      </c>
      <c r="D1829" s="34" t="s">
        <v>1999</v>
      </c>
      <c r="E1829" s="35" t="str">
        <f t="shared" si="531"/>
        <v>PRBNP'!</v>
      </c>
      <c r="F1829" s="34" t="str">
        <f t="shared" si="532"/>
        <v>C:\Users\jaime.benazar\Quorum Business Solutions\Ecopetrol Prometeo - Documents\Planning Space Implementation\3. Analysis &amp; Design\Design\FC22\DRR Jaime\Por presentar a ECP\Cantagallo\Yarigui-Cantagallo\[YARIGUI-CANTAGALLO_CF_SEC_07-Feb-2024Rev2.xlsx]D-PRBNP'!</v>
      </c>
      <c r="G1829" s="32" t="s">
        <v>38</v>
      </c>
      <c r="H1829" s="33">
        <f t="shared" si="534"/>
        <v>15</v>
      </c>
      <c r="I1829" s="33" t="str">
        <f t="shared" si="533"/>
        <v>='C:\Users\jaime.benazar\Quorum Business Solutions\Ecopetrol Prometeo - Documents\Planning Space Implementation\3. Analysis &amp; Design\Design\FC22\DRR Jaime\Por presentar a ECP\Cantagallo\Yarigui-Cantagallo\[YARIGUI-CANTAGALLO_CF_SEC_07-Feb-2024Rev2.xlsx]D-PRBNP'!$BX$15</v>
      </c>
      <c r="J1829" s="37" t="s">
        <v>3779</v>
      </c>
    </row>
    <row r="1830" spans="1:10" x14ac:dyDescent="0.25">
      <c r="A1830" s="32" t="s">
        <v>100</v>
      </c>
      <c r="B1830" s="32">
        <f t="shared" si="535"/>
        <v>2027</v>
      </c>
      <c r="C1830" s="33" t="s">
        <v>17</v>
      </c>
      <c r="D1830" s="34" t="s">
        <v>1999</v>
      </c>
      <c r="E1830" s="35" t="str">
        <f t="shared" si="531"/>
        <v>PRBNP'!</v>
      </c>
      <c r="F1830" s="34" t="str">
        <f t="shared" si="532"/>
        <v>C:\Users\jaime.benazar\Quorum Business Solutions\Ecopetrol Prometeo - Documents\Planning Space Implementation\3. Analysis &amp; Design\Design\FC22\DRR Jaime\Por presentar a ECP\Cantagallo\Yarigui-Cantagallo\[YARIGUI-CANTAGALLO_CF_SEC_07-Feb-2024Rev2.xlsx]D-PRBNP'!</v>
      </c>
      <c r="G1830" s="32" t="s">
        <v>38</v>
      </c>
      <c r="H1830" s="33">
        <f t="shared" si="534"/>
        <v>16</v>
      </c>
      <c r="I1830" s="33" t="str">
        <f t="shared" si="533"/>
        <v>='C:\Users\jaime.benazar\Quorum Business Solutions\Ecopetrol Prometeo - Documents\Planning Space Implementation\3. Analysis &amp; Design\Design\FC22\DRR Jaime\Por presentar a ECP\Cantagallo\Yarigui-Cantagallo\[YARIGUI-CANTAGALLO_CF_SEC_07-Feb-2024Rev2.xlsx]D-PRBNP'!$BX$16</v>
      </c>
      <c r="J1830" s="37" t="s">
        <v>3780</v>
      </c>
    </row>
    <row r="1831" spans="1:10" x14ac:dyDescent="0.25">
      <c r="A1831" s="32" t="s">
        <v>100</v>
      </c>
      <c r="B1831" s="32">
        <f t="shared" si="535"/>
        <v>2028</v>
      </c>
      <c r="C1831" s="33" t="s">
        <v>17</v>
      </c>
      <c r="D1831" s="34" t="s">
        <v>1999</v>
      </c>
      <c r="E1831" s="35" t="str">
        <f t="shared" si="531"/>
        <v>PRBNP'!</v>
      </c>
      <c r="F1831" s="34" t="str">
        <f t="shared" si="532"/>
        <v>C:\Users\jaime.benazar\Quorum Business Solutions\Ecopetrol Prometeo - Documents\Planning Space Implementation\3. Analysis &amp; Design\Design\FC22\DRR Jaime\Por presentar a ECP\Cantagallo\Yarigui-Cantagallo\[YARIGUI-CANTAGALLO_CF_SEC_07-Feb-2024Rev2.xlsx]D-PRBNP'!</v>
      </c>
      <c r="G1831" s="32" t="s">
        <v>38</v>
      </c>
      <c r="H1831" s="33">
        <f t="shared" si="534"/>
        <v>17</v>
      </c>
      <c r="I1831" s="33" t="str">
        <f t="shared" si="533"/>
        <v>='C:\Users\jaime.benazar\Quorum Business Solutions\Ecopetrol Prometeo - Documents\Planning Space Implementation\3. Analysis &amp; Design\Design\FC22\DRR Jaime\Por presentar a ECP\Cantagallo\Yarigui-Cantagallo\[YARIGUI-CANTAGALLO_CF_SEC_07-Feb-2024Rev2.xlsx]D-PRBNP'!$BX$17</v>
      </c>
      <c r="J1831" s="37" t="s">
        <v>3781</v>
      </c>
    </row>
    <row r="1832" spans="1:10" x14ac:dyDescent="0.25">
      <c r="A1832" s="32" t="s">
        <v>100</v>
      </c>
      <c r="B1832" s="32">
        <f t="shared" si="535"/>
        <v>2029</v>
      </c>
      <c r="C1832" s="33" t="s">
        <v>17</v>
      </c>
      <c r="D1832" s="34" t="s">
        <v>1999</v>
      </c>
      <c r="E1832" s="35" t="str">
        <f t="shared" si="531"/>
        <v>PRBNP'!</v>
      </c>
      <c r="F1832" s="34" t="str">
        <f t="shared" si="532"/>
        <v>C:\Users\jaime.benazar\Quorum Business Solutions\Ecopetrol Prometeo - Documents\Planning Space Implementation\3. Analysis &amp; Design\Design\FC22\DRR Jaime\Por presentar a ECP\Cantagallo\Yarigui-Cantagallo\[YARIGUI-CANTAGALLO_CF_SEC_07-Feb-2024Rev2.xlsx]D-PRBNP'!</v>
      </c>
      <c r="G1832" s="32" t="s">
        <v>38</v>
      </c>
      <c r="H1832" s="33">
        <f t="shared" si="534"/>
        <v>18</v>
      </c>
      <c r="I1832" s="33" t="str">
        <f t="shared" si="533"/>
        <v>='C:\Users\jaime.benazar\Quorum Business Solutions\Ecopetrol Prometeo - Documents\Planning Space Implementation\3. Analysis &amp; Design\Design\FC22\DRR Jaime\Por presentar a ECP\Cantagallo\Yarigui-Cantagallo\[YARIGUI-CANTAGALLO_CF_SEC_07-Feb-2024Rev2.xlsx]D-PRBNP'!$BX$18</v>
      </c>
      <c r="J1832" s="37" t="s">
        <v>3782</v>
      </c>
    </row>
    <row r="1833" spans="1:10" x14ac:dyDescent="0.25">
      <c r="A1833" s="32" t="s">
        <v>100</v>
      </c>
      <c r="B1833" s="32">
        <f t="shared" si="535"/>
        <v>2030</v>
      </c>
      <c r="C1833" s="33" t="s">
        <v>17</v>
      </c>
      <c r="D1833" s="34" t="s">
        <v>1999</v>
      </c>
      <c r="E1833" s="35" t="str">
        <f t="shared" si="531"/>
        <v>PRBNP'!</v>
      </c>
      <c r="F1833" s="34" t="str">
        <f t="shared" si="532"/>
        <v>C:\Users\jaime.benazar\Quorum Business Solutions\Ecopetrol Prometeo - Documents\Planning Space Implementation\3. Analysis &amp; Design\Design\FC22\DRR Jaime\Por presentar a ECP\Cantagallo\Yarigui-Cantagallo\[YARIGUI-CANTAGALLO_CF_SEC_07-Feb-2024Rev2.xlsx]D-PRBNP'!</v>
      </c>
      <c r="G1833" s="32" t="s">
        <v>38</v>
      </c>
      <c r="H1833" s="33">
        <f t="shared" si="534"/>
        <v>19</v>
      </c>
      <c r="I1833" s="33" t="str">
        <f t="shared" si="533"/>
        <v>='C:\Users\jaime.benazar\Quorum Business Solutions\Ecopetrol Prometeo - Documents\Planning Space Implementation\3. Analysis &amp; Design\Design\FC22\DRR Jaime\Por presentar a ECP\Cantagallo\Yarigui-Cantagallo\[YARIGUI-CANTAGALLO_CF_SEC_07-Feb-2024Rev2.xlsx]D-PRBNP'!$BX$19</v>
      </c>
      <c r="J1833" s="37" t="s">
        <v>3783</v>
      </c>
    </row>
    <row r="1834" spans="1:10" x14ac:dyDescent="0.25">
      <c r="A1834" s="32" t="s">
        <v>100</v>
      </c>
      <c r="B1834" s="32">
        <f t="shared" si="535"/>
        <v>2031</v>
      </c>
      <c r="C1834" s="33" t="s">
        <v>17</v>
      </c>
      <c r="D1834" s="34" t="s">
        <v>1999</v>
      </c>
      <c r="E1834" s="35" t="str">
        <f t="shared" si="531"/>
        <v>PRBNP'!</v>
      </c>
      <c r="F1834" s="34" t="str">
        <f t="shared" si="532"/>
        <v>C:\Users\jaime.benazar\Quorum Business Solutions\Ecopetrol Prometeo - Documents\Planning Space Implementation\3. Analysis &amp; Design\Design\FC22\DRR Jaime\Por presentar a ECP\Cantagallo\Yarigui-Cantagallo\[YARIGUI-CANTAGALLO_CF_SEC_07-Feb-2024Rev2.xlsx]D-PRBNP'!</v>
      </c>
      <c r="G1834" s="32" t="s">
        <v>38</v>
      </c>
      <c r="H1834" s="33">
        <f t="shared" si="534"/>
        <v>20</v>
      </c>
      <c r="I1834" s="33" t="str">
        <f t="shared" si="533"/>
        <v>='C:\Users\jaime.benazar\Quorum Business Solutions\Ecopetrol Prometeo - Documents\Planning Space Implementation\3. Analysis &amp; Design\Design\FC22\DRR Jaime\Por presentar a ECP\Cantagallo\Yarigui-Cantagallo\[YARIGUI-CANTAGALLO_CF_SEC_07-Feb-2024Rev2.xlsx]D-PRBNP'!$BX$20</v>
      </c>
      <c r="J1834" s="37" t="s">
        <v>3784</v>
      </c>
    </row>
    <row r="1835" spans="1:10" x14ac:dyDescent="0.25">
      <c r="A1835" s="32" t="s">
        <v>100</v>
      </c>
      <c r="B1835" s="32">
        <f t="shared" si="535"/>
        <v>2032</v>
      </c>
      <c r="C1835" s="33" t="s">
        <v>17</v>
      </c>
      <c r="D1835" s="34" t="s">
        <v>1999</v>
      </c>
      <c r="E1835" s="35" t="str">
        <f t="shared" si="531"/>
        <v>PRBNP'!</v>
      </c>
      <c r="F1835" s="34" t="str">
        <f t="shared" si="532"/>
        <v>C:\Users\jaime.benazar\Quorum Business Solutions\Ecopetrol Prometeo - Documents\Planning Space Implementation\3. Analysis &amp; Design\Design\FC22\DRR Jaime\Por presentar a ECP\Cantagallo\Yarigui-Cantagallo\[YARIGUI-CANTAGALLO_CF_SEC_07-Feb-2024Rev2.xlsx]D-PRBNP'!</v>
      </c>
      <c r="G1835" s="32" t="s">
        <v>38</v>
      </c>
      <c r="H1835" s="33">
        <f t="shared" si="534"/>
        <v>21</v>
      </c>
      <c r="I1835" s="33" t="str">
        <f t="shared" si="533"/>
        <v>='C:\Users\jaime.benazar\Quorum Business Solutions\Ecopetrol Prometeo - Documents\Planning Space Implementation\3. Analysis &amp; Design\Design\FC22\DRR Jaime\Por presentar a ECP\Cantagallo\Yarigui-Cantagallo\[YARIGUI-CANTAGALLO_CF_SEC_07-Feb-2024Rev2.xlsx]D-PRBNP'!$BX$21</v>
      </c>
      <c r="J1835" s="37" t="s">
        <v>3785</v>
      </c>
    </row>
    <row r="1836" spans="1:10" x14ac:dyDescent="0.25">
      <c r="A1836" s="32" t="s">
        <v>100</v>
      </c>
      <c r="B1836" s="32">
        <f t="shared" si="535"/>
        <v>2033</v>
      </c>
      <c r="C1836" s="33" t="s">
        <v>17</v>
      </c>
      <c r="D1836" s="34" t="s">
        <v>1999</v>
      </c>
      <c r="E1836" s="35" t="str">
        <f t="shared" si="531"/>
        <v>PRBNP'!</v>
      </c>
      <c r="F1836" s="34" t="str">
        <f t="shared" si="532"/>
        <v>C:\Users\jaime.benazar\Quorum Business Solutions\Ecopetrol Prometeo - Documents\Planning Space Implementation\3. Analysis &amp; Design\Design\FC22\DRR Jaime\Por presentar a ECP\Cantagallo\Yarigui-Cantagallo\[YARIGUI-CANTAGALLO_CF_SEC_07-Feb-2024Rev2.xlsx]D-PRBNP'!</v>
      </c>
      <c r="G1836" s="32" t="s">
        <v>38</v>
      </c>
      <c r="H1836" s="33">
        <f t="shared" si="534"/>
        <v>22</v>
      </c>
      <c r="I1836" s="33" t="str">
        <f t="shared" si="533"/>
        <v>='C:\Users\jaime.benazar\Quorum Business Solutions\Ecopetrol Prometeo - Documents\Planning Space Implementation\3. Analysis &amp; Design\Design\FC22\DRR Jaime\Por presentar a ECP\Cantagallo\Yarigui-Cantagallo\[YARIGUI-CANTAGALLO_CF_SEC_07-Feb-2024Rev2.xlsx]D-PRBNP'!$BX$22</v>
      </c>
      <c r="J1836" s="37" t="s">
        <v>3786</v>
      </c>
    </row>
    <row r="1837" spans="1:10" x14ac:dyDescent="0.25">
      <c r="A1837" s="32" t="s">
        <v>100</v>
      </c>
      <c r="B1837" s="32">
        <f t="shared" si="535"/>
        <v>2034</v>
      </c>
      <c r="C1837" s="33" t="s">
        <v>17</v>
      </c>
      <c r="D1837" s="34" t="s">
        <v>1999</v>
      </c>
      <c r="E1837" s="35" t="str">
        <f t="shared" si="531"/>
        <v>PRBNP'!</v>
      </c>
      <c r="F1837" s="34" t="str">
        <f t="shared" si="532"/>
        <v>C:\Users\jaime.benazar\Quorum Business Solutions\Ecopetrol Prometeo - Documents\Planning Space Implementation\3. Analysis &amp; Design\Design\FC22\DRR Jaime\Por presentar a ECP\Cantagallo\Yarigui-Cantagallo\[YARIGUI-CANTAGALLO_CF_SEC_07-Feb-2024Rev2.xlsx]D-PRBNP'!</v>
      </c>
      <c r="G1837" s="32" t="s">
        <v>38</v>
      </c>
      <c r="H1837" s="33">
        <f t="shared" si="534"/>
        <v>23</v>
      </c>
      <c r="I1837" s="33" t="str">
        <f t="shared" si="533"/>
        <v>='C:\Users\jaime.benazar\Quorum Business Solutions\Ecopetrol Prometeo - Documents\Planning Space Implementation\3. Analysis &amp; Design\Design\FC22\DRR Jaime\Por presentar a ECP\Cantagallo\Yarigui-Cantagallo\[YARIGUI-CANTAGALLO_CF_SEC_07-Feb-2024Rev2.xlsx]D-PRBNP'!$BX$23</v>
      </c>
      <c r="J1837" s="37" t="s">
        <v>3787</v>
      </c>
    </row>
    <row r="1838" spans="1:10" x14ac:dyDescent="0.25">
      <c r="A1838" s="32" t="s">
        <v>100</v>
      </c>
      <c r="B1838" s="32">
        <f t="shared" si="535"/>
        <v>2035</v>
      </c>
      <c r="C1838" s="33" t="s">
        <v>17</v>
      </c>
      <c r="D1838" s="34" t="s">
        <v>1999</v>
      </c>
      <c r="E1838" s="35" t="str">
        <f t="shared" si="531"/>
        <v>PRBNP'!</v>
      </c>
      <c r="F1838" s="34" t="str">
        <f t="shared" si="532"/>
        <v>C:\Users\jaime.benazar\Quorum Business Solutions\Ecopetrol Prometeo - Documents\Planning Space Implementation\3. Analysis &amp; Design\Design\FC22\DRR Jaime\Por presentar a ECP\Cantagallo\Yarigui-Cantagallo\[YARIGUI-CANTAGALLO_CF_SEC_07-Feb-2024Rev2.xlsx]D-PRBNP'!</v>
      </c>
      <c r="G1838" s="32" t="s">
        <v>38</v>
      </c>
      <c r="H1838" s="33">
        <f t="shared" si="534"/>
        <v>24</v>
      </c>
      <c r="I1838" s="33" t="str">
        <f t="shared" si="533"/>
        <v>='C:\Users\jaime.benazar\Quorum Business Solutions\Ecopetrol Prometeo - Documents\Planning Space Implementation\3. Analysis &amp; Design\Design\FC22\DRR Jaime\Por presentar a ECP\Cantagallo\Yarigui-Cantagallo\[YARIGUI-CANTAGALLO_CF_SEC_07-Feb-2024Rev2.xlsx]D-PRBNP'!$BX$24</v>
      </c>
      <c r="J1838" s="37" t="s">
        <v>3788</v>
      </c>
    </row>
    <row r="1839" spans="1:10" x14ac:dyDescent="0.25">
      <c r="A1839" s="32" t="s">
        <v>100</v>
      </c>
      <c r="B1839" s="32">
        <f t="shared" si="535"/>
        <v>2036</v>
      </c>
      <c r="C1839" s="33" t="s">
        <v>17</v>
      </c>
      <c r="D1839" s="34" t="s">
        <v>1999</v>
      </c>
      <c r="E1839" s="35" t="str">
        <f t="shared" si="531"/>
        <v>PRBNP'!</v>
      </c>
      <c r="F1839" s="34" t="str">
        <f t="shared" si="532"/>
        <v>C:\Users\jaime.benazar\Quorum Business Solutions\Ecopetrol Prometeo - Documents\Planning Space Implementation\3. Analysis &amp; Design\Design\FC22\DRR Jaime\Por presentar a ECP\Cantagallo\Yarigui-Cantagallo\[YARIGUI-CANTAGALLO_CF_SEC_07-Feb-2024Rev2.xlsx]D-PRBNP'!</v>
      </c>
      <c r="G1839" s="32" t="s">
        <v>38</v>
      </c>
      <c r="H1839" s="33">
        <f t="shared" si="534"/>
        <v>25</v>
      </c>
      <c r="I1839" s="33" t="str">
        <f t="shared" si="533"/>
        <v>='C:\Users\jaime.benazar\Quorum Business Solutions\Ecopetrol Prometeo - Documents\Planning Space Implementation\3. Analysis &amp; Design\Design\FC22\DRR Jaime\Por presentar a ECP\Cantagallo\Yarigui-Cantagallo\[YARIGUI-CANTAGALLO_CF_SEC_07-Feb-2024Rev2.xlsx]D-PRBNP'!$BX$25</v>
      </c>
      <c r="J1839" s="37" t="s">
        <v>3789</v>
      </c>
    </row>
    <row r="1840" spans="1:10" x14ac:dyDescent="0.25">
      <c r="A1840" s="32" t="s">
        <v>100</v>
      </c>
      <c r="B1840" s="32">
        <f>+B1839+1</f>
        <v>2037</v>
      </c>
      <c r="C1840" s="33" t="s">
        <v>17</v>
      </c>
      <c r="D1840" s="34" t="s">
        <v>1999</v>
      </c>
      <c r="E1840" s="35" t="str">
        <f t="shared" si="531"/>
        <v>PRBNP'!</v>
      </c>
      <c r="F1840" s="34" t="str">
        <f t="shared" si="532"/>
        <v>C:\Users\jaime.benazar\Quorum Business Solutions\Ecopetrol Prometeo - Documents\Planning Space Implementation\3. Analysis &amp; Design\Design\FC22\DRR Jaime\Por presentar a ECP\Cantagallo\Yarigui-Cantagallo\[YARIGUI-CANTAGALLO_CF_SEC_07-Feb-2024Rev2.xlsx]D-PRBNP'!</v>
      </c>
      <c r="G1840" s="32" t="s">
        <v>38</v>
      </c>
      <c r="H1840" s="33">
        <f t="shared" si="534"/>
        <v>26</v>
      </c>
      <c r="I1840" s="33" t="str">
        <f t="shared" si="533"/>
        <v>='C:\Users\jaime.benazar\Quorum Business Solutions\Ecopetrol Prometeo - Documents\Planning Space Implementation\3. Analysis &amp; Design\Design\FC22\DRR Jaime\Por presentar a ECP\Cantagallo\Yarigui-Cantagallo\[YARIGUI-CANTAGALLO_CF_SEC_07-Feb-2024Rev2.xlsx]D-PRBNP'!$BX$26</v>
      </c>
      <c r="J1840" s="37" t="s">
        <v>3790</v>
      </c>
    </row>
    <row r="1841" spans="1:10" x14ac:dyDescent="0.25">
      <c r="A1841" s="32" t="s">
        <v>100</v>
      </c>
      <c r="B1841" s="32">
        <f t="shared" ref="B1841:B1843" si="536">+B1840+1</f>
        <v>2038</v>
      </c>
      <c r="C1841" s="33" t="s">
        <v>17</v>
      </c>
      <c r="D1841" s="34" t="s">
        <v>1999</v>
      </c>
      <c r="E1841" s="35" t="str">
        <f t="shared" si="531"/>
        <v>PRBNP'!</v>
      </c>
      <c r="F1841" s="34" t="str">
        <f t="shared" si="532"/>
        <v>C:\Users\jaime.benazar\Quorum Business Solutions\Ecopetrol Prometeo - Documents\Planning Space Implementation\3. Analysis &amp; Design\Design\FC22\DRR Jaime\Por presentar a ECP\Cantagallo\Yarigui-Cantagallo\[YARIGUI-CANTAGALLO_CF_SEC_07-Feb-2024Rev2.xlsx]D-PRBNP'!</v>
      </c>
      <c r="G1841" s="32" t="s">
        <v>38</v>
      </c>
      <c r="H1841" s="33">
        <f t="shared" si="534"/>
        <v>27</v>
      </c>
      <c r="I1841" s="33" t="str">
        <f t="shared" si="533"/>
        <v>='C:\Users\jaime.benazar\Quorum Business Solutions\Ecopetrol Prometeo - Documents\Planning Space Implementation\3. Analysis &amp; Design\Design\FC22\DRR Jaime\Por presentar a ECP\Cantagallo\Yarigui-Cantagallo\[YARIGUI-CANTAGALLO_CF_SEC_07-Feb-2024Rev2.xlsx]D-PRBNP'!$BX$27</v>
      </c>
      <c r="J1841" s="37" t="s">
        <v>3791</v>
      </c>
    </row>
    <row r="1842" spans="1:10" x14ac:dyDescent="0.25">
      <c r="A1842" s="32" t="s">
        <v>100</v>
      </c>
      <c r="B1842" s="32">
        <f t="shared" si="536"/>
        <v>2039</v>
      </c>
      <c r="C1842" s="33" t="s">
        <v>17</v>
      </c>
      <c r="D1842" s="34" t="s">
        <v>1999</v>
      </c>
      <c r="E1842" s="35" t="str">
        <f t="shared" si="531"/>
        <v>PRBNP'!</v>
      </c>
      <c r="F1842" s="34" t="str">
        <f t="shared" si="532"/>
        <v>C:\Users\jaime.benazar\Quorum Business Solutions\Ecopetrol Prometeo - Documents\Planning Space Implementation\3. Analysis &amp; Design\Design\FC22\DRR Jaime\Por presentar a ECP\Cantagallo\Yarigui-Cantagallo\[YARIGUI-CANTAGALLO_CF_SEC_07-Feb-2024Rev2.xlsx]D-PRBNP'!</v>
      </c>
      <c r="G1842" s="32" t="s">
        <v>38</v>
      </c>
      <c r="H1842" s="33">
        <f t="shared" si="534"/>
        <v>28</v>
      </c>
      <c r="I1842" s="33" t="str">
        <f t="shared" si="533"/>
        <v>='C:\Users\jaime.benazar\Quorum Business Solutions\Ecopetrol Prometeo - Documents\Planning Space Implementation\3. Analysis &amp; Design\Design\FC22\DRR Jaime\Por presentar a ECP\Cantagallo\Yarigui-Cantagallo\[YARIGUI-CANTAGALLO_CF_SEC_07-Feb-2024Rev2.xlsx]D-PRBNP'!$BX$28</v>
      </c>
      <c r="J1842" s="37" t="s">
        <v>3792</v>
      </c>
    </row>
    <row r="1843" spans="1:10" x14ac:dyDescent="0.25">
      <c r="A1843" s="32" t="s">
        <v>100</v>
      </c>
      <c r="B1843" s="32">
        <f t="shared" si="536"/>
        <v>2040</v>
      </c>
      <c r="C1843" s="33" t="s">
        <v>17</v>
      </c>
      <c r="D1843" s="34" t="s">
        <v>1999</v>
      </c>
      <c r="E1843" s="35" t="str">
        <f t="shared" si="531"/>
        <v>PRBNP'!</v>
      </c>
      <c r="F1843" s="34" t="str">
        <f t="shared" si="532"/>
        <v>C:\Users\jaime.benazar\Quorum Business Solutions\Ecopetrol Prometeo - Documents\Planning Space Implementation\3. Analysis &amp; Design\Design\FC22\DRR Jaime\Por presentar a ECP\Cantagallo\Yarigui-Cantagallo\[YARIGUI-CANTAGALLO_CF_SEC_07-Feb-2024Rev2.xlsx]D-PRBNP'!</v>
      </c>
      <c r="G1843" s="32" t="s">
        <v>38</v>
      </c>
      <c r="H1843" s="33">
        <f t="shared" si="534"/>
        <v>29</v>
      </c>
      <c r="I1843" s="33" t="str">
        <f t="shared" si="533"/>
        <v>='C:\Users\jaime.benazar\Quorum Business Solutions\Ecopetrol Prometeo - Documents\Planning Space Implementation\3. Analysis &amp; Design\Design\FC22\DRR Jaime\Por presentar a ECP\Cantagallo\Yarigui-Cantagallo\[YARIGUI-CANTAGALLO_CF_SEC_07-Feb-2024Rev2.xlsx]D-PRBNP'!$BX$29</v>
      </c>
      <c r="J1843" s="37" t="s">
        <v>3793</v>
      </c>
    </row>
    <row r="1844" spans="1:10" x14ac:dyDescent="0.25">
      <c r="A1844" s="32" t="s">
        <v>100</v>
      </c>
      <c r="B1844" s="32">
        <f>+B1843+1</f>
        <v>2041</v>
      </c>
      <c r="C1844" s="33" t="s">
        <v>17</v>
      </c>
      <c r="D1844" s="34" t="s">
        <v>1999</v>
      </c>
      <c r="E1844" s="35" t="str">
        <f t="shared" si="531"/>
        <v>PRBNP'!</v>
      </c>
      <c r="F1844" s="34" t="str">
        <f t="shared" si="532"/>
        <v>C:\Users\jaime.benazar\Quorum Business Solutions\Ecopetrol Prometeo - Documents\Planning Space Implementation\3. Analysis &amp; Design\Design\FC22\DRR Jaime\Por presentar a ECP\Cantagallo\Yarigui-Cantagallo\[YARIGUI-CANTAGALLO_CF_SEC_07-Feb-2024Rev2.xlsx]D-PRBNP'!</v>
      </c>
      <c r="G1844" s="32" t="s">
        <v>38</v>
      </c>
      <c r="H1844" s="33">
        <f t="shared" si="534"/>
        <v>30</v>
      </c>
      <c r="I1844" s="33" t="str">
        <f t="shared" si="533"/>
        <v>='C:\Users\jaime.benazar\Quorum Business Solutions\Ecopetrol Prometeo - Documents\Planning Space Implementation\3. Analysis &amp; Design\Design\FC22\DRR Jaime\Por presentar a ECP\Cantagallo\Yarigui-Cantagallo\[YARIGUI-CANTAGALLO_CF_SEC_07-Feb-2024Rev2.xlsx]D-PRBNP'!$BX$30</v>
      </c>
      <c r="J1844" s="37" t="s">
        <v>3794</v>
      </c>
    </row>
    <row r="1845" spans="1:10" x14ac:dyDescent="0.25">
      <c r="A1845" s="32" t="s">
        <v>100</v>
      </c>
      <c r="B1845" s="32">
        <f t="shared" ref="B1845:B1846" si="537">+B1844+1</f>
        <v>2042</v>
      </c>
      <c r="C1845" s="33" t="s">
        <v>17</v>
      </c>
      <c r="D1845" s="34" t="s">
        <v>1999</v>
      </c>
      <c r="E1845" s="35" t="str">
        <f t="shared" si="531"/>
        <v>PRBNP'!</v>
      </c>
      <c r="F1845" s="34" t="str">
        <f t="shared" si="532"/>
        <v>C:\Users\jaime.benazar\Quorum Business Solutions\Ecopetrol Prometeo - Documents\Planning Space Implementation\3. Analysis &amp; Design\Design\FC22\DRR Jaime\Por presentar a ECP\Cantagallo\Yarigui-Cantagallo\[YARIGUI-CANTAGALLO_CF_SEC_07-Feb-2024Rev2.xlsx]D-PRBNP'!</v>
      </c>
      <c r="G1845" s="32" t="s">
        <v>38</v>
      </c>
      <c r="H1845" s="33">
        <f t="shared" si="534"/>
        <v>31</v>
      </c>
      <c r="I1845" s="33" t="str">
        <f t="shared" si="533"/>
        <v>='C:\Users\jaime.benazar\Quorum Business Solutions\Ecopetrol Prometeo - Documents\Planning Space Implementation\3. Analysis &amp; Design\Design\FC22\DRR Jaime\Por presentar a ECP\Cantagallo\Yarigui-Cantagallo\[YARIGUI-CANTAGALLO_CF_SEC_07-Feb-2024Rev2.xlsx]D-PRBNP'!$BX$31</v>
      </c>
      <c r="J1845" s="37" t="s">
        <v>3795</v>
      </c>
    </row>
    <row r="1846" spans="1:10" x14ac:dyDescent="0.25">
      <c r="A1846" s="32" t="s">
        <v>100</v>
      </c>
      <c r="B1846" s="32">
        <f t="shared" si="537"/>
        <v>2043</v>
      </c>
      <c r="C1846" s="33" t="s">
        <v>17</v>
      </c>
      <c r="D1846" s="34" t="s">
        <v>1999</v>
      </c>
      <c r="E1846" s="35" t="str">
        <f t="shared" si="531"/>
        <v>PRBNP'!</v>
      </c>
      <c r="F1846" s="34" t="str">
        <f t="shared" si="532"/>
        <v>C:\Users\jaime.benazar\Quorum Business Solutions\Ecopetrol Prometeo - Documents\Planning Space Implementation\3. Analysis &amp; Design\Design\FC22\DRR Jaime\Por presentar a ECP\Cantagallo\Yarigui-Cantagallo\[YARIGUI-CANTAGALLO_CF_SEC_07-Feb-2024Rev2.xlsx]D-PRBNP'!</v>
      </c>
      <c r="G1846" s="32" t="s">
        <v>38</v>
      </c>
      <c r="H1846" s="33">
        <f t="shared" si="534"/>
        <v>32</v>
      </c>
      <c r="I1846" s="33" t="str">
        <f t="shared" si="533"/>
        <v>='C:\Users\jaime.benazar\Quorum Business Solutions\Ecopetrol Prometeo - Documents\Planning Space Implementation\3. Analysis &amp; Design\Design\FC22\DRR Jaime\Por presentar a ECP\Cantagallo\Yarigui-Cantagallo\[YARIGUI-CANTAGALLO_CF_SEC_07-Feb-2024Rev2.xlsx]D-PRBNP'!$BX$32</v>
      </c>
      <c r="J1846" s="37" t="s">
        <v>3796</v>
      </c>
    </row>
    <row r="1847" spans="1:10" x14ac:dyDescent="0.25">
      <c r="A1847" s="32" t="s">
        <v>100</v>
      </c>
      <c r="B1847" s="32">
        <f>+B1846+1</f>
        <v>2044</v>
      </c>
      <c r="C1847" s="33" t="s">
        <v>17</v>
      </c>
      <c r="D1847" s="34" t="s">
        <v>1999</v>
      </c>
      <c r="E1847" s="35" t="str">
        <f t="shared" ref="E1847:E1862" si="538">_xlfn.CONCAT(A1847,"'!")</f>
        <v>PRBNP'!</v>
      </c>
      <c r="F1847" s="34" t="str">
        <f t="shared" ref="F1847:F1862" si="539">_xlfn.CONCAT(D1847:E1847)</f>
        <v>C:\Users\jaime.benazar\Quorum Business Solutions\Ecopetrol Prometeo - Documents\Planning Space Implementation\3. Analysis &amp; Design\Design\FC22\DRR Jaime\Por presentar a ECP\Cantagallo\Yarigui-Cantagallo\[YARIGUI-CANTAGALLO_CF_SEC_07-Feb-2024Rev2.xlsx]D-PRBNP'!</v>
      </c>
      <c r="G1847" s="32" t="s">
        <v>38</v>
      </c>
      <c r="H1847" s="33">
        <f t="shared" ref="H1847:H1862" si="540">IF(A1847&lt;&gt;A1846,12,H1846+1)</f>
        <v>33</v>
      </c>
      <c r="I1847" s="33" t="str">
        <f t="shared" ref="I1847:I1862" si="541">_xlfn.CONCAT("='",F1847:H1847)</f>
        <v>='C:\Users\jaime.benazar\Quorum Business Solutions\Ecopetrol Prometeo - Documents\Planning Space Implementation\3. Analysis &amp; Design\Design\FC22\DRR Jaime\Por presentar a ECP\Cantagallo\Yarigui-Cantagallo\[YARIGUI-CANTAGALLO_CF_SEC_07-Feb-2024Rev2.xlsx]D-PRBNP'!$BX$33</v>
      </c>
      <c r="J1847" s="37" t="s">
        <v>3797</v>
      </c>
    </row>
    <row r="1848" spans="1:10" x14ac:dyDescent="0.25">
      <c r="A1848" s="32" t="s">
        <v>100</v>
      </c>
      <c r="B1848" s="32">
        <f t="shared" ref="B1848:B1862" si="542">+B1847+1</f>
        <v>2045</v>
      </c>
      <c r="C1848" s="33" t="s">
        <v>17</v>
      </c>
      <c r="D1848" s="34" t="s">
        <v>1999</v>
      </c>
      <c r="E1848" s="35" t="str">
        <f t="shared" si="538"/>
        <v>PRBNP'!</v>
      </c>
      <c r="F1848" s="34" t="str">
        <f t="shared" si="539"/>
        <v>C:\Users\jaime.benazar\Quorum Business Solutions\Ecopetrol Prometeo - Documents\Planning Space Implementation\3. Analysis &amp; Design\Design\FC22\DRR Jaime\Por presentar a ECP\Cantagallo\Yarigui-Cantagallo\[YARIGUI-CANTAGALLO_CF_SEC_07-Feb-2024Rev2.xlsx]D-PRBNP'!</v>
      </c>
      <c r="G1848" s="32" t="s">
        <v>38</v>
      </c>
      <c r="H1848" s="33">
        <f t="shared" si="540"/>
        <v>34</v>
      </c>
      <c r="I1848" s="33" t="str">
        <f t="shared" si="541"/>
        <v>='C:\Users\jaime.benazar\Quorum Business Solutions\Ecopetrol Prometeo - Documents\Planning Space Implementation\3. Analysis &amp; Design\Design\FC22\DRR Jaime\Por presentar a ECP\Cantagallo\Yarigui-Cantagallo\[YARIGUI-CANTAGALLO_CF_SEC_07-Feb-2024Rev2.xlsx]D-PRBNP'!$BX$34</v>
      </c>
      <c r="J1848" s="37" t="s">
        <v>3798</v>
      </c>
    </row>
    <row r="1849" spans="1:10" x14ac:dyDescent="0.25">
      <c r="A1849" s="32" t="s">
        <v>100</v>
      </c>
      <c r="B1849" s="32">
        <f t="shared" si="542"/>
        <v>2046</v>
      </c>
      <c r="C1849" s="33" t="s">
        <v>17</v>
      </c>
      <c r="D1849" s="34" t="s">
        <v>1999</v>
      </c>
      <c r="E1849" s="35" t="str">
        <f t="shared" si="538"/>
        <v>PRBNP'!</v>
      </c>
      <c r="F1849" s="34" t="str">
        <f t="shared" si="539"/>
        <v>C:\Users\jaime.benazar\Quorum Business Solutions\Ecopetrol Prometeo - Documents\Planning Space Implementation\3. Analysis &amp; Design\Design\FC22\DRR Jaime\Por presentar a ECP\Cantagallo\Yarigui-Cantagallo\[YARIGUI-CANTAGALLO_CF_SEC_07-Feb-2024Rev2.xlsx]D-PRBNP'!</v>
      </c>
      <c r="G1849" s="32" t="s">
        <v>38</v>
      </c>
      <c r="H1849" s="33">
        <f t="shared" si="540"/>
        <v>35</v>
      </c>
      <c r="I1849" s="33" t="str">
        <f t="shared" si="541"/>
        <v>='C:\Users\jaime.benazar\Quorum Business Solutions\Ecopetrol Prometeo - Documents\Planning Space Implementation\3. Analysis &amp; Design\Design\FC22\DRR Jaime\Por presentar a ECP\Cantagallo\Yarigui-Cantagallo\[YARIGUI-CANTAGALLO_CF_SEC_07-Feb-2024Rev2.xlsx]D-PRBNP'!$BX$35</v>
      </c>
      <c r="J1849" s="37" t="s">
        <v>3799</v>
      </c>
    </row>
    <row r="1850" spans="1:10" x14ac:dyDescent="0.25">
      <c r="A1850" s="32" t="s">
        <v>100</v>
      </c>
      <c r="B1850" s="32">
        <f t="shared" si="542"/>
        <v>2047</v>
      </c>
      <c r="C1850" s="33" t="s">
        <v>17</v>
      </c>
      <c r="D1850" s="34" t="s">
        <v>1999</v>
      </c>
      <c r="E1850" s="35" t="str">
        <f t="shared" si="538"/>
        <v>PRBNP'!</v>
      </c>
      <c r="F1850" s="34" t="str">
        <f t="shared" si="539"/>
        <v>C:\Users\jaime.benazar\Quorum Business Solutions\Ecopetrol Prometeo - Documents\Planning Space Implementation\3. Analysis &amp; Design\Design\FC22\DRR Jaime\Por presentar a ECP\Cantagallo\Yarigui-Cantagallo\[YARIGUI-CANTAGALLO_CF_SEC_07-Feb-2024Rev2.xlsx]D-PRBNP'!</v>
      </c>
      <c r="G1850" s="32" t="s">
        <v>38</v>
      </c>
      <c r="H1850" s="33">
        <f t="shared" si="540"/>
        <v>36</v>
      </c>
      <c r="I1850" s="33" t="str">
        <f t="shared" si="541"/>
        <v>='C:\Users\jaime.benazar\Quorum Business Solutions\Ecopetrol Prometeo - Documents\Planning Space Implementation\3. Analysis &amp; Design\Design\FC22\DRR Jaime\Por presentar a ECP\Cantagallo\Yarigui-Cantagallo\[YARIGUI-CANTAGALLO_CF_SEC_07-Feb-2024Rev2.xlsx]D-PRBNP'!$BX$36</v>
      </c>
      <c r="J1850" s="37" t="s">
        <v>3800</v>
      </c>
    </row>
    <row r="1851" spans="1:10" x14ac:dyDescent="0.25">
      <c r="A1851" s="32" t="s">
        <v>100</v>
      </c>
      <c r="B1851" s="32">
        <f t="shared" si="542"/>
        <v>2048</v>
      </c>
      <c r="C1851" s="33" t="s">
        <v>17</v>
      </c>
      <c r="D1851" s="34" t="s">
        <v>1999</v>
      </c>
      <c r="E1851" s="35" t="str">
        <f t="shared" si="538"/>
        <v>PRBNP'!</v>
      </c>
      <c r="F1851" s="34" t="str">
        <f t="shared" si="539"/>
        <v>C:\Users\jaime.benazar\Quorum Business Solutions\Ecopetrol Prometeo - Documents\Planning Space Implementation\3. Analysis &amp; Design\Design\FC22\DRR Jaime\Por presentar a ECP\Cantagallo\Yarigui-Cantagallo\[YARIGUI-CANTAGALLO_CF_SEC_07-Feb-2024Rev2.xlsx]D-PRBNP'!</v>
      </c>
      <c r="G1851" s="32" t="s">
        <v>38</v>
      </c>
      <c r="H1851" s="33">
        <f t="shared" si="540"/>
        <v>37</v>
      </c>
      <c r="I1851" s="33" t="str">
        <f t="shared" si="541"/>
        <v>='C:\Users\jaime.benazar\Quorum Business Solutions\Ecopetrol Prometeo - Documents\Planning Space Implementation\3. Analysis &amp; Design\Design\FC22\DRR Jaime\Por presentar a ECP\Cantagallo\Yarigui-Cantagallo\[YARIGUI-CANTAGALLO_CF_SEC_07-Feb-2024Rev2.xlsx]D-PRBNP'!$BX$37</v>
      </c>
      <c r="J1851" s="37" t="s">
        <v>3801</v>
      </c>
    </row>
    <row r="1852" spans="1:10" x14ac:dyDescent="0.25">
      <c r="A1852" s="32" t="s">
        <v>100</v>
      </c>
      <c r="B1852" s="32">
        <f t="shared" si="542"/>
        <v>2049</v>
      </c>
      <c r="C1852" s="33" t="s">
        <v>17</v>
      </c>
      <c r="D1852" s="34" t="s">
        <v>1999</v>
      </c>
      <c r="E1852" s="35" t="str">
        <f t="shared" si="538"/>
        <v>PRBNP'!</v>
      </c>
      <c r="F1852" s="34" t="str">
        <f t="shared" si="539"/>
        <v>C:\Users\jaime.benazar\Quorum Business Solutions\Ecopetrol Prometeo - Documents\Planning Space Implementation\3. Analysis &amp; Design\Design\FC22\DRR Jaime\Por presentar a ECP\Cantagallo\Yarigui-Cantagallo\[YARIGUI-CANTAGALLO_CF_SEC_07-Feb-2024Rev2.xlsx]D-PRBNP'!</v>
      </c>
      <c r="G1852" s="32" t="s">
        <v>38</v>
      </c>
      <c r="H1852" s="33">
        <f t="shared" si="540"/>
        <v>38</v>
      </c>
      <c r="I1852" s="33" t="str">
        <f t="shared" si="541"/>
        <v>='C:\Users\jaime.benazar\Quorum Business Solutions\Ecopetrol Prometeo - Documents\Planning Space Implementation\3. Analysis &amp; Design\Design\FC22\DRR Jaime\Por presentar a ECP\Cantagallo\Yarigui-Cantagallo\[YARIGUI-CANTAGALLO_CF_SEC_07-Feb-2024Rev2.xlsx]D-PRBNP'!$BX$38</v>
      </c>
      <c r="J1852" s="37" t="s">
        <v>3802</v>
      </c>
    </row>
    <row r="1853" spans="1:10" x14ac:dyDescent="0.25">
      <c r="A1853" s="32" t="s">
        <v>100</v>
      </c>
      <c r="B1853" s="32">
        <f t="shared" si="542"/>
        <v>2050</v>
      </c>
      <c r="C1853" s="33" t="s">
        <v>17</v>
      </c>
      <c r="D1853" s="34" t="s">
        <v>1999</v>
      </c>
      <c r="E1853" s="35" t="str">
        <f t="shared" si="538"/>
        <v>PRBNP'!</v>
      </c>
      <c r="F1853" s="34" t="str">
        <f t="shared" si="539"/>
        <v>C:\Users\jaime.benazar\Quorum Business Solutions\Ecopetrol Prometeo - Documents\Planning Space Implementation\3. Analysis &amp; Design\Design\FC22\DRR Jaime\Por presentar a ECP\Cantagallo\Yarigui-Cantagallo\[YARIGUI-CANTAGALLO_CF_SEC_07-Feb-2024Rev2.xlsx]D-PRBNP'!</v>
      </c>
      <c r="G1853" s="32" t="s">
        <v>38</v>
      </c>
      <c r="H1853" s="33">
        <f t="shared" si="540"/>
        <v>39</v>
      </c>
      <c r="I1853" s="33" t="str">
        <f t="shared" si="541"/>
        <v>='C:\Users\jaime.benazar\Quorum Business Solutions\Ecopetrol Prometeo - Documents\Planning Space Implementation\3. Analysis &amp; Design\Design\FC22\DRR Jaime\Por presentar a ECP\Cantagallo\Yarigui-Cantagallo\[YARIGUI-CANTAGALLO_CF_SEC_07-Feb-2024Rev2.xlsx]D-PRBNP'!$BX$39</v>
      </c>
      <c r="J1853" s="37" t="s">
        <v>3803</v>
      </c>
    </row>
    <row r="1854" spans="1:10" x14ac:dyDescent="0.25">
      <c r="A1854" s="32" t="s">
        <v>100</v>
      </c>
      <c r="B1854" s="32">
        <f t="shared" si="542"/>
        <v>2051</v>
      </c>
      <c r="C1854" s="33" t="s">
        <v>17</v>
      </c>
      <c r="D1854" s="34" t="s">
        <v>1999</v>
      </c>
      <c r="E1854" s="35" t="str">
        <f t="shared" si="538"/>
        <v>PRBNP'!</v>
      </c>
      <c r="F1854" s="34" t="str">
        <f t="shared" si="539"/>
        <v>C:\Users\jaime.benazar\Quorum Business Solutions\Ecopetrol Prometeo - Documents\Planning Space Implementation\3. Analysis &amp; Design\Design\FC22\DRR Jaime\Por presentar a ECP\Cantagallo\Yarigui-Cantagallo\[YARIGUI-CANTAGALLO_CF_SEC_07-Feb-2024Rev2.xlsx]D-PRBNP'!</v>
      </c>
      <c r="G1854" s="32" t="s">
        <v>38</v>
      </c>
      <c r="H1854" s="33">
        <f t="shared" si="540"/>
        <v>40</v>
      </c>
      <c r="I1854" s="33" t="str">
        <f t="shared" si="541"/>
        <v>='C:\Users\jaime.benazar\Quorum Business Solutions\Ecopetrol Prometeo - Documents\Planning Space Implementation\3. Analysis &amp; Design\Design\FC22\DRR Jaime\Por presentar a ECP\Cantagallo\Yarigui-Cantagallo\[YARIGUI-CANTAGALLO_CF_SEC_07-Feb-2024Rev2.xlsx]D-PRBNP'!$BX$40</v>
      </c>
      <c r="J1854" s="37" t="s">
        <v>3804</v>
      </c>
    </row>
    <row r="1855" spans="1:10" x14ac:dyDescent="0.25">
      <c r="A1855" s="32" t="s">
        <v>100</v>
      </c>
      <c r="B1855" s="32">
        <f t="shared" si="542"/>
        <v>2052</v>
      </c>
      <c r="C1855" s="33" t="s">
        <v>17</v>
      </c>
      <c r="D1855" s="34" t="s">
        <v>1999</v>
      </c>
      <c r="E1855" s="35" t="str">
        <f t="shared" si="538"/>
        <v>PRBNP'!</v>
      </c>
      <c r="F1855" s="34" t="str">
        <f t="shared" si="539"/>
        <v>C:\Users\jaime.benazar\Quorum Business Solutions\Ecopetrol Prometeo - Documents\Planning Space Implementation\3. Analysis &amp; Design\Design\FC22\DRR Jaime\Por presentar a ECP\Cantagallo\Yarigui-Cantagallo\[YARIGUI-CANTAGALLO_CF_SEC_07-Feb-2024Rev2.xlsx]D-PRBNP'!</v>
      </c>
      <c r="G1855" s="32" t="s">
        <v>38</v>
      </c>
      <c r="H1855" s="33">
        <f t="shared" si="540"/>
        <v>41</v>
      </c>
      <c r="I1855" s="33" t="str">
        <f t="shared" si="541"/>
        <v>='C:\Users\jaime.benazar\Quorum Business Solutions\Ecopetrol Prometeo - Documents\Planning Space Implementation\3. Analysis &amp; Design\Design\FC22\DRR Jaime\Por presentar a ECP\Cantagallo\Yarigui-Cantagallo\[YARIGUI-CANTAGALLO_CF_SEC_07-Feb-2024Rev2.xlsx]D-PRBNP'!$BX$41</v>
      </c>
      <c r="J1855" s="37" t="s">
        <v>3805</v>
      </c>
    </row>
    <row r="1856" spans="1:10" x14ac:dyDescent="0.25">
      <c r="A1856" s="32" t="s">
        <v>100</v>
      </c>
      <c r="B1856" s="32">
        <f t="shared" si="542"/>
        <v>2053</v>
      </c>
      <c r="C1856" s="33" t="s">
        <v>17</v>
      </c>
      <c r="D1856" s="34" t="s">
        <v>1999</v>
      </c>
      <c r="E1856" s="35" t="str">
        <f t="shared" si="538"/>
        <v>PRBNP'!</v>
      </c>
      <c r="F1856" s="34" t="str">
        <f t="shared" si="539"/>
        <v>C:\Users\jaime.benazar\Quorum Business Solutions\Ecopetrol Prometeo - Documents\Planning Space Implementation\3. Analysis &amp; Design\Design\FC22\DRR Jaime\Por presentar a ECP\Cantagallo\Yarigui-Cantagallo\[YARIGUI-CANTAGALLO_CF_SEC_07-Feb-2024Rev2.xlsx]D-PRBNP'!</v>
      </c>
      <c r="G1856" s="32" t="s">
        <v>38</v>
      </c>
      <c r="H1856" s="33">
        <f t="shared" si="540"/>
        <v>42</v>
      </c>
      <c r="I1856" s="33" t="str">
        <f t="shared" si="541"/>
        <v>='C:\Users\jaime.benazar\Quorum Business Solutions\Ecopetrol Prometeo - Documents\Planning Space Implementation\3. Analysis &amp; Design\Design\FC22\DRR Jaime\Por presentar a ECP\Cantagallo\Yarigui-Cantagallo\[YARIGUI-CANTAGALLO_CF_SEC_07-Feb-2024Rev2.xlsx]D-PRBNP'!$BX$42</v>
      </c>
      <c r="J1856" s="37" t="s">
        <v>3806</v>
      </c>
    </row>
    <row r="1857" spans="1:10" x14ac:dyDescent="0.25">
      <c r="A1857" s="32" t="s">
        <v>100</v>
      </c>
      <c r="B1857" s="32">
        <f t="shared" si="542"/>
        <v>2054</v>
      </c>
      <c r="C1857" s="33" t="s">
        <v>17</v>
      </c>
      <c r="D1857" s="34" t="s">
        <v>1999</v>
      </c>
      <c r="E1857" s="35" t="str">
        <f t="shared" si="538"/>
        <v>PRBNP'!</v>
      </c>
      <c r="F1857" s="34" t="str">
        <f t="shared" si="539"/>
        <v>C:\Users\jaime.benazar\Quorum Business Solutions\Ecopetrol Prometeo - Documents\Planning Space Implementation\3. Analysis &amp; Design\Design\FC22\DRR Jaime\Por presentar a ECP\Cantagallo\Yarigui-Cantagallo\[YARIGUI-CANTAGALLO_CF_SEC_07-Feb-2024Rev2.xlsx]D-PRBNP'!</v>
      </c>
      <c r="G1857" s="32" t="s">
        <v>38</v>
      </c>
      <c r="H1857" s="33">
        <f t="shared" si="540"/>
        <v>43</v>
      </c>
      <c r="I1857" s="33" t="str">
        <f t="shared" si="541"/>
        <v>='C:\Users\jaime.benazar\Quorum Business Solutions\Ecopetrol Prometeo - Documents\Planning Space Implementation\3. Analysis &amp; Design\Design\FC22\DRR Jaime\Por presentar a ECP\Cantagallo\Yarigui-Cantagallo\[YARIGUI-CANTAGALLO_CF_SEC_07-Feb-2024Rev2.xlsx]D-PRBNP'!$BX$43</v>
      </c>
      <c r="J1857" s="37" t="s">
        <v>3807</v>
      </c>
    </row>
    <row r="1858" spans="1:10" x14ac:dyDescent="0.25">
      <c r="A1858" s="32" t="s">
        <v>100</v>
      </c>
      <c r="B1858" s="32">
        <f t="shared" si="542"/>
        <v>2055</v>
      </c>
      <c r="C1858" s="33" t="s">
        <v>17</v>
      </c>
      <c r="D1858" s="34" t="s">
        <v>1999</v>
      </c>
      <c r="E1858" s="35" t="str">
        <f t="shared" si="538"/>
        <v>PRBNP'!</v>
      </c>
      <c r="F1858" s="34" t="str">
        <f t="shared" si="539"/>
        <v>C:\Users\jaime.benazar\Quorum Business Solutions\Ecopetrol Prometeo - Documents\Planning Space Implementation\3. Analysis &amp; Design\Design\FC22\DRR Jaime\Por presentar a ECP\Cantagallo\Yarigui-Cantagallo\[YARIGUI-CANTAGALLO_CF_SEC_07-Feb-2024Rev2.xlsx]D-PRBNP'!</v>
      </c>
      <c r="G1858" s="32" t="s">
        <v>38</v>
      </c>
      <c r="H1858" s="33">
        <f t="shared" si="540"/>
        <v>44</v>
      </c>
      <c r="I1858" s="33" t="str">
        <f t="shared" si="541"/>
        <v>='C:\Users\jaime.benazar\Quorum Business Solutions\Ecopetrol Prometeo - Documents\Planning Space Implementation\3. Analysis &amp; Design\Design\FC22\DRR Jaime\Por presentar a ECP\Cantagallo\Yarigui-Cantagallo\[YARIGUI-CANTAGALLO_CF_SEC_07-Feb-2024Rev2.xlsx]D-PRBNP'!$BX$44</v>
      </c>
      <c r="J1858" s="37" t="s">
        <v>3808</v>
      </c>
    </row>
    <row r="1859" spans="1:10" x14ac:dyDescent="0.25">
      <c r="A1859" s="32" t="s">
        <v>100</v>
      </c>
      <c r="B1859" s="32">
        <f t="shared" si="542"/>
        <v>2056</v>
      </c>
      <c r="C1859" s="33" t="s">
        <v>17</v>
      </c>
      <c r="D1859" s="34" t="s">
        <v>1999</v>
      </c>
      <c r="E1859" s="35" t="str">
        <f t="shared" si="538"/>
        <v>PRBNP'!</v>
      </c>
      <c r="F1859" s="34" t="str">
        <f t="shared" si="539"/>
        <v>C:\Users\jaime.benazar\Quorum Business Solutions\Ecopetrol Prometeo - Documents\Planning Space Implementation\3. Analysis &amp; Design\Design\FC22\DRR Jaime\Por presentar a ECP\Cantagallo\Yarigui-Cantagallo\[YARIGUI-CANTAGALLO_CF_SEC_07-Feb-2024Rev2.xlsx]D-PRBNP'!</v>
      </c>
      <c r="G1859" s="32" t="s">
        <v>38</v>
      </c>
      <c r="H1859" s="33">
        <f t="shared" si="540"/>
        <v>45</v>
      </c>
      <c r="I1859" s="33" t="str">
        <f t="shared" si="541"/>
        <v>='C:\Users\jaime.benazar\Quorum Business Solutions\Ecopetrol Prometeo - Documents\Planning Space Implementation\3. Analysis &amp; Design\Design\FC22\DRR Jaime\Por presentar a ECP\Cantagallo\Yarigui-Cantagallo\[YARIGUI-CANTAGALLO_CF_SEC_07-Feb-2024Rev2.xlsx]D-PRBNP'!$BX$45</v>
      </c>
      <c r="J1859" s="37" t="s">
        <v>3809</v>
      </c>
    </row>
    <row r="1860" spans="1:10" x14ac:dyDescent="0.25">
      <c r="A1860" s="32" t="s">
        <v>100</v>
      </c>
      <c r="B1860" s="32">
        <f t="shared" si="542"/>
        <v>2057</v>
      </c>
      <c r="C1860" s="33" t="s">
        <v>17</v>
      </c>
      <c r="D1860" s="34" t="s">
        <v>1999</v>
      </c>
      <c r="E1860" s="35" t="str">
        <f t="shared" si="538"/>
        <v>PRBNP'!</v>
      </c>
      <c r="F1860" s="34" t="str">
        <f t="shared" si="539"/>
        <v>C:\Users\jaime.benazar\Quorum Business Solutions\Ecopetrol Prometeo - Documents\Planning Space Implementation\3. Analysis &amp; Design\Design\FC22\DRR Jaime\Por presentar a ECP\Cantagallo\Yarigui-Cantagallo\[YARIGUI-CANTAGALLO_CF_SEC_07-Feb-2024Rev2.xlsx]D-PRBNP'!</v>
      </c>
      <c r="G1860" s="32" t="s">
        <v>38</v>
      </c>
      <c r="H1860" s="33">
        <f t="shared" si="540"/>
        <v>46</v>
      </c>
      <c r="I1860" s="33" t="str">
        <f t="shared" si="541"/>
        <v>='C:\Users\jaime.benazar\Quorum Business Solutions\Ecopetrol Prometeo - Documents\Planning Space Implementation\3. Analysis &amp; Design\Design\FC22\DRR Jaime\Por presentar a ECP\Cantagallo\Yarigui-Cantagallo\[YARIGUI-CANTAGALLO_CF_SEC_07-Feb-2024Rev2.xlsx]D-PRBNP'!$BX$46</v>
      </c>
      <c r="J1860" s="37" t="s">
        <v>3810</v>
      </c>
    </row>
    <row r="1861" spans="1:10" x14ac:dyDescent="0.25">
      <c r="A1861" s="32" t="s">
        <v>100</v>
      </c>
      <c r="B1861" s="32">
        <f t="shared" si="542"/>
        <v>2058</v>
      </c>
      <c r="C1861" s="33" t="s">
        <v>17</v>
      </c>
      <c r="D1861" s="34" t="s">
        <v>1999</v>
      </c>
      <c r="E1861" s="35" t="str">
        <f t="shared" si="538"/>
        <v>PRBNP'!</v>
      </c>
      <c r="F1861" s="34" t="str">
        <f t="shared" si="539"/>
        <v>C:\Users\jaime.benazar\Quorum Business Solutions\Ecopetrol Prometeo - Documents\Planning Space Implementation\3. Analysis &amp; Design\Design\FC22\DRR Jaime\Por presentar a ECP\Cantagallo\Yarigui-Cantagallo\[YARIGUI-CANTAGALLO_CF_SEC_07-Feb-2024Rev2.xlsx]D-PRBNP'!</v>
      </c>
      <c r="G1861" s="32" t="s">
        <v>38</v>
      </c>
      <c r="H1861" s="33">
        <f t="shared" si="540"/>
        <v>47</v>
      </c>
      <c r="I1861" s="33" t="str">
        <f t="shared" si="541"/>
        <v>='C:\Users\jaime.benazar\Quorum Business Solutions\Ecopetrol Prometeo - Documents\Planning Space Implementation\3. Analysis &amp; Design\Design\FC22\DRR Jaime\Por presentar a ECP\Cantagallo\Yarigui-Cantagallo\[YARIGUI-CANTAGALLO_CF_SEC_07-Feb-2024Rev2.xlsx]D-PRBNP'!$BX$47</v>
      </c>
      <c r="J1861" s="37" t="s">
        <v>3811</v>
      </c>
    </row>
    <row r="1862" spans="1:10" x14ac:dyDescent="0.25">
      <c r="A1862" s="32" t="s">
        <v>100</v>
      </c>
      <c r="B1862" s="32">
        <f t="shared" si="542"/>
        <v>2059</v>
      </c>
      <c r="C1862" s="33" t="s">
        <v>17</v>
      </c>
      <c r="D1862" s="34" t="s">
        <v>1999</v>
      </c>
      <c r="E1862" s="35" t="str">
        <f t="shared" si="538"/>
        <v>PRBNP'!</v>
      </c>
      <c r="F1862" s="34" t="str">
        <f t="shared" si="539"/>
        <v>C:\Users\jaime.benazar\Quorum Business Solutions\Ecopetrol Prometeo - Documents\Planning Space Implementation\3. Analysis &amp; Design\Design\FC22\DRR Jaime\Por presentar a ECP\Cantagallo\Yarigui-Cantagallo\[YARIGUI-CANTAGALLO_CF_SEC_07-Feb-2024Rev2.xlsx]D-PRBNP'!</v>
      </c>
      <c r="G1862" s="32" t="s">
        <v>38</v>
      </c>
      <c r="H1862" s="33">
        <f t="shared" si="540"/>
        <v>48</v>
      </c>
      <c r="I1862" s="33" t="str">
        <f t="shared" si="541"/>
        <v>='C:\Users\jaime.benazar\Quorum Business Solutions\Ecopetrol Prometeo - Documents\Planning Space Implementation\3. Analysis &amp; Design\Design\FC22\DRR Jaime\Por presentar a ECP\Cantagallo\Yarigui-Cantagallo\[YARIGUI-CANTAGALLO_CF_SEC_07-Feb-2024Rev2.xlsx]D-PRBNP'!$BX$48</v>
      </c>
      <c r="J1862" s="37" t="s">
        <v>3812</v>
      </c>
    </row>
    <row r="1863" spans="1:10" x14ac:dyDescent="0.25">
      <c r="A1863" s="32" t="s">
        <v>28</v>
      </c>
      <c r="B1863" s="32"/>
      <c r="C1863" s="33" t="s">
        <v>17</v>
      </c>
      <c r="D1863" s="34"/>
      <c r="E1863" s="35"/>
      <c r="F1863" s="34"/>
      <c r="G1863" s="32"/>
      <c r="H1863" s="33"/>
      <c r="I1863" s="33"/>
      <c r="J1863" s="33"/>
    </row>
    <row r="1864" spans="1:10" x14ac:dyDescent="0.25">
      <c r="A1864" s="32" t="s">
        <v>101</v>
      </c>
      <c r="B1864" s="32">
        <v>2023</v>
      </c>
      <c r="C1864" s="33" t="s">
        <v>17</v>
      </c>
      <c r="D1864" s="34" t="s">
        <v>1999</v>
      </c>
      <c r="E1864" s="35" t="str">
        <f t="shared" ref="E1864:E1884" si="543">_xlfn.CONCAT(A1864,"'!")</f>
        <v>PRBND'!</v>
      </c>
      <c r="F1864" s="34" t="str">
        <f t="shared" ref="F1864:F1884" si="544">_xlfn.CONCAT(D1864:E1864)</f>
        <v>C:\Users\jaime.benazar\Quorum Business Solutions\Ecopetrol Prometeo - Documents\Planning Space Implementation\3. Analysis &amp; Design\Design\FC22\DRR Jaime\Por presentar a ECP\Cantagallo\Yarigui-Cantagallo\[YARIGUI-CANTAGALLO_CF_SEC_07-Feb-2024Rev2.xlsx]D-PRBND'!</v>
      </c>
      <c r="G1864" s="32" t="s">
        <v>38</v>
      </c>
      <c r="H1864" s="33">
        <v>12</v>
      </c>
      <c r="I1864" s="33" t="str">
        <f t="shared" ref="I1864:I1884" si="545">_xlfn.CONCAT("='",F1864:H1864)</f>
        <v>='C:\Users\jaime.benazar\Quorum Business Solutions\Ecopetrol Prometeo - Documents\Planning Space Implementation\3. Analysis &amp; Design\Design\FC22\DRR Jaime\Por presentar a ECP\Cantagallo\Yarigui-Cantagallo\[YARIGUI-CANTAGALLO_CF_SEC_07-Feb-2024Rev2.xlsx]D-PRBND'!$BX$12</v>
      </c>
      <c r="J1864" s="37" t="s">
        <v>3813</v>
      </c>
    </row>
    <row r="1865" spans="1:10" x14ac:dyDescent="0.25">
      <c r="A1865" s="32" t="s">
        <v>101</v>
      </c>
      <c r="B1865" s="32">
        <f>+B1864+1</f>
        <v>2024</v>
      </c>
      <c r="C1865" s="33" t="s">
        <v>17</v>
      </c>
      <c r="D1865" s="34" t="s">
        <v>1999</v>
      </c>
      <c r="E1865" s="35" t="str">
        <f t="shared" si="543"/>
        <v>PRBND'!</v>
      </c>
      <c r="F1865" s="34" t="str">
        <f t="shared" si="544"/>
        <v>C:\Users\jaime.benazar\Quorum Business Solutions\Ecopetrol Prometeo - Documents\Planning Space Implementation\3. Analysis &amp; Design\Design\FC22\DRR Jaime\Por presentar a ECP\Cantagallo\Yarigui-Cantagallo\[YARIGUI-CANTAGALLO_CF_SEC_07-Feb-2024Rev2.xlsx]D-PRBND'!</v>
      </c>
      <c r="G1865" s="32" t="s">
        <v>38</v>
      </c>
      <c r="H1865" s="33">
        <f t="shared" ref="H1865:H1884" si="546">IF(A1865&lt;&gt;A1864,12,H1864+1)</f>
        <v>13</v>
      </c>
      <c r="I1865" s="33" t="str">
        <f t="shared" si="545"/>
        <v>='C:\Users\jaime.benazar\Quorum Business Solutions\Ecopetrol Prometeo - Documents\Planning Space Implementation\3. Analysis &amp; Design\Design\FC22\DRR Jaime\Por presentar a ECP\Cantagallo\Yarigui-Cantagallo\[YARIGUI-CANTAGALLO_CF_SEC_07-Feb-2024Rev2.xlsx]D-PRBND'!$BX$13</v>
      </c>
      <c r="J1865" s="37" t="s">
        <v>3814</v>
      </c>
    </row>
    <row r="1866" spans="1:10" x14ac:dyDescent="0.25">
      <c r="A1866" s="32" t="s">
        <v>101</v>
      </c>
      <c r="B1866" s="32">
        <f t="shared" ref="B1866:B1877" si="547">+B1865+1</f>
        <v>2025</v>
      </c>
      <c r="C1866" s="33" t="s">
        <v>17</v>
      </c>
      <c r="D1866" s="34" t="s">
        <v>1999</v>
      </c>
      <c r="E1866" s="35" t="str">
        <f t="shared" si="543"/>
        <v>PRBND'!</v>
      </c>
      <c r="F1866" s="34" t="str">
        <f t="shared" si="544"/>
        <v>C:\Users\jaime.benazar\Quorum Business Solutions\Ecopetrol Prometeo - Documents\Planning Space Implementation\3. Analysis &amp; Design\Design\FC22\DRR Jaime\Por presentar a ECP\Cantagallo\Yarigui-Cantagallo\[YARIGUI-CANTAGALLO_CF_SEC_07-Feb-2024Rev2.xlsx]D-PRBND'!</v>
      </c>
      <c r="G1866" s="32" t="s">
        <v>38</v>
      </c>
      <c r="H1866" s="33">
        <f t="shared" si="546"/>
        <v>14</v>
      </c>
      <c r="I1866" s="33" t="str">
        <f t="shared" si="545"/>
        <v>='C:\Users\jaime.benazar\Quorum Business Solutions\Ecopetrol Prometeo - Documents\Planning Space Implementation\3. Analysis &amp; Design\Design\FC22\DRR Jaime\Por presentar a ECP\Cantagallo\Yarigui-Cantagallo\[YARIGUI-CANTAGALLO_CF_SEC_07-Feb-2024Rev2.xlsx]D-PRBND'!$BX$14</v>
      </c>
      <c r="J1866" s="37" t="s">
        <v>3815</v>
      </c>
    </row>
    <row r="1867" spans="1:10" x14ac:dyDescent="0.25">
      <c r="A1867" s="32" t="s">
        <v>101</v>
      </c>
      <c r="B1867" s="32">
        <f t="shared" si="547"/>
        <v>2026</v>
      </c>
      <c r="C1867" s="33" t="s">
        <v>17</v>
      </c>
      <c r="D1867" s="34" t="s">
        <v>1999</v>
      </c>
      <c r="E1867" s="35" t="str">
        <f t="shared" si="543"/>
        <v>PRBND'!</v>
      </c>
      <c r="F1867" s="34" t="str">
        <f t="shared" si="544"/>
        <v>C:\Users\jaime.benazar\Quorum Business Solutions\Ecopetrol Prometeo - Documents\Planning Space Implementation\3. Analysis &amp; Design\Design\FC22\DRR Jaime\Por presentar a ECP\Cantagallo\Yarigui-Cantagallo\[YARIGUI-CANTAGALLO_CF_SEC_07-Feb-2024Rev2.xlsx]D-PRBND'!</v>
      </c>
      <c r="G1867" s="32" t="s">
        <v>38</v>
      </c>
      <c r="H1867" s="33">
        <f t="shared" si="546"/>
        <v>15</v>
      </c>
      <c r="I1867" s="33" t="str">
        <f t="shared" si="545"/>
        <v>='C:\Users\jaime.benazar\Quorum Business Solutions\Ecopetrol Prometeo - Documents\Planning Space Implementation\3. Analysis &amp; Design\Design\FC22\DRR Jaime\Por presentar a ECP\Cantagallo\Yarigui-Cantagallo\[YARIGUI-CANTAGALLO_CF_SEC_07-Feb-2024Rev2.xlsx]D-PRBND'!$BX$15</v>
      </c>
      <c r="J1867" s="37" t="s">
        <v>3816</v>
      </c>
    </row>
    <row r="1868" spans="1:10" x14ac:dyDescent="0.25">
      <c r="A1868" s="32" t="s">
        <v>101</v>
      </c>
      <c r="B1868" s="32">
        <f t="shared" si="547"/>
        <v>2027</v>
      </c>
      <c r="C1868" s="33" t="s">
        <v>17</v>
      </c>
      <c r="D1868" s="34" t="s">
        <v>1999</v>
      </c>
      <c r="E1868" s="35" t="str">
        <f t="shared" si="543"/>
        <v>PRBND'!</v>
      </c>
      <c r="F1868" s="34" t="str">
        <f t="shared" si="544"/>
        <v>C:\Users\jaime.benazar\Quorum Business Solutions\Ecopetrol Prometeo - Documents\Planning Space Implementation\3. Analysis &amp; Design\Design\FC22\DRR Jaime\Por presentar a ECP\Cantagallo\Yarigui-Cantagallo\[YARIGUI-CANTAGALLO_CF_SEC_07-Feb-2024Rev2.xlsx]D-PRBND'!</v>
      </c>
      <c r="G1868" s="32" t="s">
        <v>38</v>
      </c>
      <c r="H1868" s="33">
        <f t="shared" si="546"/>
        <v>16</v>
      </c>
      <c r="I1868" s="33" t="str">
        <f t="shared" si="545"/>
        <v>='C:\Users\jaime.benazar\Quorum Business Solutions\Ecopetrol Prometeo - Documents\Planning Space Implementation\3. Analysis &amp; Design\Design\FC22\DRR Jaime\Por presentar a ECP\Cantagallo\Yarigui-Cantagallo\[YARIGUI-CANTAGALLO_CF_SEC_07-Feb-2024Rev2.xlsx]D-PRBND'!$BX$16</v>
      </c>
      <c r="J1868" s="37" t="s">
        <v>3817</v>
      </c>
    </row>
    <row r="1869" spans="1:10" x14ac:dyDescent="0.25">
      <c r="A1869" s="32" t="s">
        <v>101</v>
      </c>
      <c r="B1869" s="32">
        <f t="shared" si="547"/>
        <v>2028</v>
      </c>
      <c r="C1869" s="33" t="s">
        <v>17</v>
      </c>
      <c r="D1869" s="34" t="s">
        <v>1999</v>
      </c>
      <c r="E1869" s="35" t="str">
        <f t="shared" si="543"/>
        <v>PRBND'!</v>
      </c>
      <c r="F1869" s="34" t="str">
        <f t="shared" si="544"/>
        <v>C:\Users\jaime.benazar\Quorum Business Solutions\Ecopetrol Prometeo - Documents\Planning Space Implementation\3. Analysis &amp; Design\Design\FC22\DRR Jaime\Por presentar a ECP\Cantagallo\Yarigui-Cantagallo\[YARIGUI-CANTAGALLO_CF_SEC_07-Feb-2024Rev2.xlsx]D-PRBND'!</v>
      </c>
      <c r="G1869" s="32" t="s">
        <v>38</v>
      </c>
      <c r="H1869" s="33">
        <f t="shared" si="546"/>
        <v>17</v>
      </c>
      <c r="I1869" s="33" t="str">
        <f t="shared" si="545"/>
        <v>='C:\Users\jaime.benazar\Quorum Business Solutions\Ecopetrol Prometeo - Documents\Planning Space Implementation\3. Analysis &amp; Design\Design\FC22\DRR Jaime\Por presentar a ECP\Cantagallo\Yarigui-Cantagallo\[YARIGUI-CANTAGALLO_CF_SEC_07-Feb-2024Rev2.xlsx]D-PRBND'!$BX$17</v>
      </c>
      <c r="J1869" s="37" t="s">
        <v>3818</v>
      </c>
    </row>
    <row r="1870" spans="1:10" x14ac:dyDescent="0.25">
      <c r="A1870" s="32" t="s">
        <v>101</v>
      </c>
      <c r="B1870" s="32">
        <f t="shared" si="547"/>
        <v>2029</v>
      </c>
      <c r="C1870" s="33" t="s">
        <v>17</v>
      </c>
      <c r="D1870" s="34" t="s">
        <v>1999</v>
      </c>
      <c r="E1870" s="35" t="str">
        <f t="shared" si="543"/>
        <v>PRBND'!</v>
      </c>
      <c r="F1870" s="34" t="str">
        <f t="shared" si="544"/>
        <v>C:\Users\jaime.benazar\Quorum Business Solutions\Ecopetrol Prometeo - Documents\Planning Space Implementation\3. Analysis &amp; Design\Design\FC22\DRR Jaime\Por presentar a ECP\Cantagallo\Yarigui-Cantagallo\[YARIGUI-CANTAGALLO_CF_SEC_07-Feb-2024Rev2.xlsx]D-PRBND'!</v>
      </c>
      <c r="G1870" s="32" t="s">
        <v>38</v>
      </c>
      <c r="H1870" s="33">
        <f t="shared" si="546"/>
        <v>18</v>
      </c>
      <c r="I1870" s="33" t="str">
        <f t="shared" si="545"/>
        <v>='C:\Users\jaime.benazar\Quorum Business Solutions\Ecopetrol Prometeo - Documents\Planning Space Implementation\3. Analysis &amp; Design\Design\FC22\DRR Jaime\Por presentar a ECP\Cantagallo\Yarigui-Cantagallo\[YARIGUI-CANTAGALLO_CF_SEC_07-Feb-2024Rev2.xlsx]D-PRBND'!$BX$18</v>
      </c>
      <c r="J1870" s="37" t="s">
        <v>3819</v>
      </c>
    </row>
    <row r="1871" spans="1:10" x14ac:dyDescent="0.25">
      <c r="A1871" s="32" t="s">
        <v>101</v>
      </c>
      <c r="B1871" s="32">
        <f t="shared" si="547"/>
        <v>2030</v>
      </c>
      <c r="C1871" s="33" t="s">
        <v>17</v>
      </c>
      <c r="D1871" s="34" t="s">
        <v>1999</v>
      </c>
      <c r="E1871" s="35" t="str">
        <f t="shared" si="543"/>
        <v>PRBND'!</v>
      </c>
      <c r="F1871" s="34" t="str">
        <f t="shared" si="544"/>
        <v>C:\Users\jaime.benazar\Quorum Business Solutions\Ecopetrol Prometeo - Documents\Planning Space Implementation\3. Analysis &amp; Design\Design\FC22\DRR Jaime\Por presentar a ECP\Cantagallo\Yarigui-Cantagallo\[YARIGUI-CANTAGALLO_CF_SEC_07-Feb-2024Rev2.xlsx]D-PRBND'!</v>
      </c>
      <c r="G1871" s="32" t="s">
        <v>38</v>
      </c>
      <c r="H1871" s="33">
        <f t="shared" si="546"/>
        <v>19</v>
      </c>
      <c r="I1871" s="33" t="str">
        <f t="shared" si="545"/>
        <v>='C:\Users\jaime.benazar\Quorum Business Solutions\Ecopetrol Prometeo - Documents\Planning Space Implementation\3. Analysis &amp; Design\Design\FC22\DRR Jaime\Por presentar a ECP\Cantagallo\Yarigui-Cantagallo\[YARIGUI-CANTAGALLO_CF_SEC_07-Feb-2024Rev2.xlsx]D-PRBND'!$BX$19</v>
      </c>
      <c r="J1871" s="37" t="s">
        <v>3820</v>
      </c>
    </row>
    <row r="1872" spans="1:10" x14ac:dyDescent="0.25">
      <c r="A1872" s="32" t="s">
        <v>101</v>
      </c>
      <c r="B1872" s="32">
        <f t="shared" si="547"/>
        <v>2031</v>
      </c>
      <c r="C1872" s="33" t="s">
        <v>17</v>
      </c>
      <c r="D1872" s="34" t="s">
        <v>1999</v>
      </c>
      <c r="E1872" s="35" t="str">
        <f t="shared" si="543"/>
        <v>PRBND'!</v>
      </c>
      <c r="F1872" s="34" t="str">
        <f t="shared" si="544"/>
        <v>C:\Users\jaime.benazar\Quorum Business Solutions\Ecopetrol Prometeo - Documents\Planning Space Implementation\3. Analysis &amp; Design\Design\FC22\DRR Jaime\Por presentar a ECP\Cantagallo\Yarigui-Cantagallo\[YARIGUI-CANTAGALLO_CF_SEC_07-Feb-2024Rev2.xlsx]D-PRBND'!</v>
      </c>
      <c r="G1872" s="32" t="s">
        <v>38</v>
      </c>
      <c r="H1872" s="33">
        <f t="shared" si="546"/>
        <v>20</v>
      </c>
      <c r="I1872" s="33" t="str">
        <f t="shared" si="545"/>
        <v>='C:\Users\jaime.benazar\Quorum Business Solutions\Ecopetrol Prometeo - Documents\Planning Space Implementation\3. Analysis &amp; Design\Design\FC22\DRR Jaime\Por presentar a ECP\Cantagallo\Yarigui-Cantagallo\[YARIGUI-CANTAGALLO_CF_SEC_07-Feb-2024Rev2.xlsx]D-PRBND'!$BX$20</v>
      </c>
      <c r="J1872" s="37" t="s">
        <v>3821</v>
      </c>
    </row>
    <row r="1873" spans="1:10" x14ac:dyDescent="0.25">
      <c r="A1873" s="32" t="s">
        <v>101</v>
      </c>
      <c r="B1873" s="32">
        <f t="shared" si="547"/>
        <v>2032</v>
      </c>
      <c r="C1873" s="33" t="s">
        <v>17</v>
      </c>
      <c r="D1873" s="34" t="s">
        <v>1999</v>
      </c>
      <c r="E1873" s="35" t="str">
        <f t="shared" si="543"/>
        <v>PRBND'!</v>
      </c>
      <c r="F1873" s="34" t="str">
        <f t="shared" si="544"/>
        <v>C:\Users\jaime.benazar\Quorum Business Solutions\Ecopetrol Prometeo - Documents\Planning Space Implementation\3. Analysis &amp; Design\Design\FC22\DRR Jaime\Por presentar a ECP\Cantagallo\Yarigui-Cantagallo\[YARIGUI-CANTAGALLO_CF_SEC_07-Feb-2024Rev2.xlsx]D-PRBND'!</v>
      </c>
      <c r="G1873" s="32" t="s">
        <v>38</v>
      </c>
      <c r="H1873" s="33">
        <f t="shared" si="546"/>
        <v>21</v>
      </c>
      <c r="I1873" s="33" t="str">
        <f t="shared" si="545"/>
        <v>='C:\Users\jaime.benazar\Quorum Business Solutions\Ecopetrol Prometeo - Documents\Planning Space Implementation\3. Analysis &amp; Design\Design\FC22\DRR Jaime\Por presentar a ECP\Cantagallo\Yarigui-Cantagallo\[YARIGUI-CANTAGALLO_CF_SEC_07-Feb-2024Rev2.xlsx]D-PRBND'!$BX$21</v>
      </c>
      <c r="J1873" s="37" t="s">
        <v>3822</v>
      </c>
    </row>
    <row r="1874" spans="1:10" x14ac:dyDescent="0.25">
      <c r="A1874" s="32" t="s">
        <v>101</v>
      </c>
      <c r="B1874" s="32">
        <f t="shared" si="547"/>
        <v>2033</v>
      </c>
      <c r="C1874" s="33" t="s">
        <v>17</v>
      </c>
      <c r="D1874" s="34" t="s">
        <v>1999</v>
      </c>
      <c r="E1874" s="35" t="str">
        <f t="shared" si="543"/>
        <v>PRBND'!</v>
      </c>
      <c r="F1874" s="34" t="str">
        <f t="shared" si="544"/>
        <v>C:\Users\jaime.benazar\Quorum Business Solutions\Ecopetrol Prometeo - Documents\Planning Space Implementation\3. Analysis &amp; Design\Design\FC22\DRR Jaime\Por presentar a ECP\Cantagallo\Yarigui-Cantagallo\[YARIGUI-CANTAGALLO_CF_SEC_07-Feb-2024Rev2.xlsx]D-PRBND'!</v>
      </c>
      <c r="G1874" s="32" t="s">
        <v>38</v>
      </c>
      <c r="H1874" s="33">
        <f t="shared" si="546"/>
        <v>22</v>
      </c>
      <c r="I1874" s="33" t="str">
        <f t="shared" si="545"/>
        <v>='C:\Users\jaime.benazar\Quorum Business Solutions\Ecopetrol Prometeo - Documents\Planning Space Implementation\3. Analysis &amp; Design\Design\FC22\DRR Jaime\Por presentar a ECP\Cantagallo\Yarigui-Cantagallo\[YARIGUI-CANTAGALLO_CF_SEC_07-Feb-2024Rev2.xlsx]D-PRBND'!$BX$22</v>
      </c>
      <c r="J1874" s="37" t="s">
        <v>3823</v>
      </c>
    </row>
    <row r="1875" spans="1:10" x14ac:dyDescent="0.25">
      <c r="A1875" s="32" t="s">
        <v>101</v>
      </c>
      <c r="B1875" s="32">
        <f t="shared" si="547"/>
        <v>2034</v>
      </c>
      <c r="C1875" s="33" t="s">
        <v>17</v>
      </c>
      <c r="D1875" s="34" t="s">
        <v>1999</v>
      </c>
      <c r="E1875" s="35" t="str">
        <f t="shared" si="543"/>
        <v>PRBND'!</v>
      </c>
      <c r="F1875" s="34" t="str">
        <f t="shared" si="544"/>
        <v>C:\Users\jaime.benazar\Quorum Business Solutions\Ecopetrol Prometeo - Documents\Planning Space Implementation\3. Analysis &amp; Design\Design\FC22\DRR Jaime\Por presentar a ECP\Cantagallo\Yarigui-Cantagallo\[YARIGUI-CANTAGALLO_CF_SEC_07-Feb-2024Rev2.xlsx]D-PRBND'!</v>
      </c>
      <c r="G1875" s="32" t="s">
        <v>38</v>
      </c>
      <c r="H1875" s="33">
        <f t="shared" si="546"/>
        <v>23</v>
      </c>
      <c r="I1875" s="33" t="str">
        <f t="shared" si="545"/>
        <v>='C:\Users\jaime.benazar\Quorum Business Solutions\Ecopetrol Prometeo - Documents\Planning Space Implementation\3. Analysis &amp; Design\Design\FC22\DRR Jaime\Por presentar a ECP\Cantagallo\Yarigui-Cantagallo\[YARIGUI-CANTAGALLO_CF_SEC_07-Feb-2024Rev2.xlsx]D-PRBND'!$BX$23</v>
      </c>
      <c r="J1875" s="37" t="s">
        <v>3824</v>
      </c>
    </row>
    <row r="1876" spans="1:10" x14ac:dyDescent="0.25">
      <c r="A1876" s="32" t="s">
        <v>101</v>
      </c>
      <c r="B1876" s="32">
        <f t="shared" si="547"/>
        <v>2035</v>
      </c>
      <c r="C1876" s="33" t="s">
        <v>17</v>
      </c>
      <c r="D1876" s="34" t="s">
        <v>1999</v>
      </c>
      <c r="E1876" s="35" t="str">
        <f t="shared" si="543"/>
        <v>PRBND'!</v>
      </c>
      <c r="F1876" s="34" t="str">
        <f t="shared" si="544"/>
        <v>C:\Users\jaime.benazar\Quorum Business Solutions\Ecopetrol Prometeo - Documents\Planning Space Implementation\3. Analysis &amp; Design\Design\FC22\DRR Jaime\Por presentar a ECP\Cantagallo\Yarigui-Cantagallo\[YARIGUI-CANTAGALLO_CF_SEC_07-Feb-2024Rev2.xlsx]D-PRBND'!</v>
      </c>
      <c r="G1876" s="32" t="s">
        <v>38</v>
      </c>
      <c r="H1876" s="33">
        <f t="shared" si="546"/>
        <v>24</v>
      </c>
      <c r="I1876" s="33" t="str">
        <f t="shared" si="545"/>
        <v>='C:\Users\jaime.benazar\Quorum Business Solutions\Ecopetrol Prometeo - Documents\Planning Space Implementation\3. Analysis &amp; Design\Design\FC22\DRR Jaime\Por presentar a ECP\Cantagallo\Yarigui-Cantagallo\[YARIGUI-CANTAGALLO_CF_SEC_07-Feb-2024Rev2.xlsx]D-PRBND'!$BX$24</v>
      </c>
      <c r="J1876" s="37" t="s">
        <v>3825</v>
      </c>
    </row>
    <row r="1877" spans="1:10" x14ac:dyDescent="0.25">
      <c r="A1877" s="32" t="s">
        <v>101</v>
      </c>
      <c r="B1877" s="32">
        <f t="shared" si="547"/>
        <v>2036</v>
      </c>
      <c r="C1877" s="33" t="s">
        <v>17</v>
      </c>
      <c r="D1877" s="34" t="s">
        <v>1999</v>
      </c>
      <c r="E1877" s="35" t="str">
        <f t="shared" si="543"/>
        <v>PRBND'!</v>
      </c>
      <c r="F1877" s="34" t="str">
        <f t="shared" si="544"/>
        <v>C:\Users\jaime.benazar\Quorum Business Solutions\Ecopetrol Prometeo - Documents\Planning Space Implementation\3. Analysis &amp; Design\Design\FC22\DRR Jaime\Por presentar a ECP\Cantagallo\Yarigui-Cantagallo\[YARIGUI-CANTAGALLO_CF_SEC_07-Feb-2024Rev2.xlsx]D-PRBND'!</v>
      </c>
      <c r="G1877" s="32" t="s">
        <v>38</v>
      </c>
      <c r="H1877" s="33">
        <f t="shared" si="546"/>
        <v>25</v>
      </c>
      <c r="I1877" s="33" t="str">
        <f t="shared" si="545"/>
        <v>='C:\Users\jaime.benazar\Quorum Business Solutions\Ecopetrol Prometeo - Documents\Planning Space Implementation\3. Analysis &amp; Design\Design\FC22\DRR Jaime\Por presentar a ECP\Cantagallo\Yarigui-Cantagallo\[YARIGUI-CANTAGALLO_CF_SEC_07-Feb-2024Rev2.xlsx]D-PRBND'!$BX$25</v>
      </c>
      <c r="J1877" s="37" t="s">
        <v>3826</v>
      </c>
    </row>
    <row r="1878" spans="1:10" x14ac:dyDescent="0.25">
      <c r="A1878" s="32" t="s">
        <v>101</v>
      </c>
      <c r="B1878" s="32">
        <f>+B1877+1</f>
        <v>2037</v>
      </c>
      <c r="C1878" s="33" t="s">
        <v>17</v>
      </c>
      <c r="D1878" s="34" t="s">
        <v>1999</v>
      </c>
      <c r="E1878" s="35" t="str">
        <f t="shared" si="543"/>
        <v>PRBND'!</v>
      </c>
      <c r="F1878" s="34" t="str">
        <f t="shared" si="544"/>
        <v>C:\Users\jaime.benazar\Quorum Business Solutions\Ecopetrol Prometeo - Documents\Planning Space Implementation\3. Analysis &amp; Design\Design\FC22\DRR Jaime\Por presentar a ECP\Cantagallo\Yarigui-Cantagallo\[YARIGUI-CANTAGALLO_CF_SEC_07-Feb-2024Rev2.xlsx]D-PRBND'!</v>
      </c>
      <c r="G1878" s="32" t="s">
        <v>38</v>
      </c>
      <c r="H1878" s="33">
        <f t="shared" si="546"/>
        <v>26</v>
      </c>
      <c r="I1878" s="33" t="str">
        <f t="shared" si="545"/>
        <v>='C:\Users\jaime.benazar\Quorum Business Solutions\Ecopetrol Prometeo - Documents\Planning Space Implementation\3. Analysis &amp; Design\Design\FC22\DRR Jaime\Por presentar a ECP\Cantagallo\Yarigui-Cantagallo\[YARIGUI-CANTAGALLO_CF_SEC_07-Feb-2024Rev2.xlsx]D-PRBND'!$BX$26</v>
      </c>
      <c r="J1878" s="37" t="s">
        <v>3827</v>
      </c>
    </row>
    <row r="1879" spans="1:10" x14ac:dyDescent="0.25">
      <c r="A1879" s="32" t="s">
        <v>101</v>
      </c>
      <c r="B1879" s="32">
        <f t="shared" ref="B1879:B1881" si="548">+B1878+1</f>
        <v>2038</v>
      </c>
      <c r="C1879" s="33" t="s">
        <v>17</v>
      </c>
      <c r="D1879" s="34" t="s">
        <v>1999</v>
      </c>
      <c r="E1879" s="35" t="str">
        <f t="shared" si="543"/>
        <v>PRBND'!</v>
      </c>
      <c r="F1879" s="34" t="str">
        <f t="shared" si="544"/>
        <v>C:\Users\jaime.benazar\Quorum Business Solutions\Ecopetrol Prometeo - Documents\Planning Space Implementation\3. Analysis &amp; Design\Design\FC22\DRR Jaime\Por presentar a ECP\Cantagallo\Yarigui-Cantagallo\[YARIGUI-CANTAGALLO_CF_SEC_07-Feb-2024Rev2.xlsx]D-PRBND'!</v>
      </c>
      <c r="G1879" s="32" t="s">
        <v>38</v>
      </c>
      <c r="H1879" s="33">
        <f t="shared" si="546"/>
        <v>27</v>
      </c>
      <c r="I1879" s="33" t="str">
        <f t="shared" si="545"/>
        <v>='C:\Users\jaime.benazar\Quorum Business Solutions\Ecopetrol Prometeo - Documents\Planning Space Implementation\3. Analysis &amp; Design\Design\FC22\DRR Jaime\Por presentar a ECP\Cantagallo\Yarigui-Cantagallo\[YARIGUI-CANTAGALLO_CF_SEC_07-Feb-2024Rev2.xlsx]D-PRBND'!$BX$27</v>
      </c>
      <c r="J1879" s="37" t="s">
        <v>3828</v>
      </c>
    </row>
    <row r="1880" spans="1:10" x14ac:dyDescent="0.25">
      <c r="A1880" s="32" t="s">
        <v>101</v>
      </c>
      <c r="B1880" s="32">
        <f t="shared" si="548"/>
        <v>2039</v>
      </c>
      <c r="C1880" s="33" t="s">
        <v>17</v>
      </c>
      <c r="D1880" s="34" t="s">
        <v>1999</v>
      </c>
      <c r="E1880" s="35" t="str">
        <f t="shared" si="543"/>
        <v>PRBND'!</v>
      </c>
      <c r="F1880" s="34" t="str">
        <f t="shared" si="544"/>
        <v>C:\Users\jaime.benazar\Quorum Business Solutions\Ecopetrol Prometeo - Documents\Planning Space Implementation\3. Analysis &amp; Design\Design\FC22\DRR Jaime\Por presentar a ECP\Cantagallo\Yarigui-Cantagallo\[YARIGUI-CANTAGALLO_CF_SEC_07-Feb-2024Rev2.xlsx]D-PRBND'!</v>
      </c>
      <c r="G1880" s="32" t="s">
        <v>38</v>
      </c>
      <c r="H1880" s="33">
        <f t="shared" si="546"/>
        <v>28</v>
      </c>
      <c r="I1880" s="33" t="str">
        <f t="shared" si="545"/>
        <v>='C:\Users\jaime.benazar\Quorum Business Solutions\Ecopetrol Prometeo - Documents\Planning Space Implementation\3. Analysis &amp; Design\Design\FC22\DRR Jaime\Por presentar a ECP\Cantagallo\Yarigui-Cantagallo\[YARIGUI-CANTAGALLO_CF_SEC_07-Feb-2024Rev2.xlsx]D-PRBND'!$BX$28</v>
      </c>
      <c r="J1880" s="37" t="s">
        <v>3829</v>
      </c>
    </row>
    <row r="1881" spans="1:10" x14ac:dyDescent="0.25">
      <c r="A1881" s="32" t="s">
        <v>101</v>
      </c>
      <c r="B1881" s="32">
        <f t="shared" si="548"/>
        <v>2040</v>
      </c>
      <c r="C1881" s="33" t="s">
        <v>17</v>
      </c>
      <c r="D1881" s="34" t="s">
        <v>1999</v>
      </c>
      <c r="E1881" s="35" t="str">
        <f t="shared" si="543"/>
        <v>PRBND'!</v>
      </c>
      <c r="F1881" s="34" t="str">
        <f t="shared" si="544"/>
        <v>C:\Users\jaime.benazar\Quorum Business Solutions\Ecopetrol Prometeo - Documents\Planning Space Implementation\3. Analysis &amp; Design\Design\FC22\DRR Jaime\Por presentar a ECP\Cantagallo\Yarigui-Cantagallo\[YARIGUI-CANTAGALLO_CF_SEC_07-Feb-2024Rev2.xlsx]D-PRBND'!</v>
      </c>
      <c r="G1881" s="32" t="s">
        <v>38</v>
      </c>
      <c r="H1881" s="33">
        <f t="shared" si="546"/>
        <v>29</v>
      </c>
      <c r="I1881" s="33" t="str">
        <f t="shared" si="545"/>
        <v>='C:\Users\jaime.benazar\Quorum Business Solutions\Ecopetrol Prometeo - Documents\Planning Space Implementation\3. Analysis &amp; Design\Design\FC22\DRR Jaime\Por presentar a ECP\Cantagallo\Yarigui-Cantagallo\[YARIGUI-CANTAGALLO_CF_SEC_07-Feb-2024Rev2.xlsx]D-PRBND'!$BX$29</v>
      </c>
      <c r="J1881" s="37" t="s">
        <v>3830</v>
      </c>
    </row>
    <row r="1882" spans="1:10" x14ac:dyDescent="0.25">
      <c r="A1882" s="32" t="s">
        <v>101</v>
      </c>
      <c r="B1882" s="32">
        <f>+B1881+1</f>
        <v>2041</v>
      </c>
      <c r="C1882" s="33" t="s">
        <v>17</v>
      </c>
      <c r="D1882" s="34" t="s">
        <v>1999</v>
      </c>
      <c r="E1882" s="35" t="str">
        <f t="shared" si="543"/>
        <v>PRBND'!</v>
      </c>
      <c r="F1882" s="34" t="str">
        <f t="shared" si="544"/>
        <v>C:\Users\jaime.benazar\Quorum Business Solutions\Ecopetrol Prometeo - Documents\Planning Space Implementation\3. Analysis &amp; Design\Design\FC22\DRR Jaime\Por presentar a ECP\Cantagallo\Yarigui-Cantagallo\[YARIGUI-CANTAGALLO_CF_SEC_07-Feb-2024Rev2.xlsx]D-PRBND'!</v>
      </c>
      <c r="G1882" s="32" t="s">
        <v>38</v>
      </c>
      <c r="H1882" s="33">
        <f t="shared" si="546"/>
        <v>30</v>
      </c>
      <c r="I1882" s="33" t="str">
        <f t="shared" si="545"/>
        <v>='C:\Users\jaime.benazar\Quorum Business Solutions\Ecopetrol Prometeo - Documents\Planning Space Implementation\3. Analysis &amp; Design\Design\FC22\DRR Jaime\Por presentar a ECP\Cantagallo\Yarigui-Cantagallo\[YARIGUI-CANTAGALLO_CF_SEC_07-Feb-2024Rev2.xlsx]D-PRBND'!$BX$30</v>
      </c>
      <c r="J1882" s="37" t="s">
        <v>3831</v>
      </c>
    </row>
    <row r="1883" spans="1:10" x14ac:dyDescent="0.25">
      <c r="A1883" s="32" t="s">
        <v>101</v>
      </c>
      <c r="B1883" s="32">
        <f t="shared" ref="B1883:B1884" si="549">+B1882+1</f>
        <v>2042</v>
      </c>
      <c r="C1883" s="33" t="s">
        <v>17</v>
      </c>
      <c r="D1883" s="34" t="s">
        <v>1999</v>
      </c>
      <c r="E1883" s="35" t="str">
        <f t="shared" si="543"/>
        <v>PRBND'!</v>
      </c>
      <c r="F1883" s="34" t="str">
        <f t="shared" si="544"/>
        <v>C:\Users\jaime.benazar\Quorum Business Solutions\Ecopetrol Prometeo - Documents\Planning Space Implementation\3. Analysis &amp; Design\Design\FC22\DRR Jaime\Por presentar a ECP\Cantagallo\Yarigui-Cantagallo\[YARIGUI-CANTAGALLO_CF_SEC_07-Feb-2024Rev2.xlsx]D-PRBND'!</v>
      </c>
      <c r="G1883" s="32" t="s">
        <v>38</v>
      </c>
      <c r="H1883" s="33">
        <f t="shared" si="546"/>
        <v>31</v>
      </c>
      <c r="I1883" s="33" t="str">
        <f t="shared" si="545"/>
        <v>='C:\Users\jaime.benazar\Quorum Business Solutions\Ecopetrol Prometeo - Documents\Planning Space Implementation\3. Analysis &amp; Design\Design\FC22\DRR Jaime\Por presentar a ECP\Cantagallo\Yarigui-Cantagallo\[YARIGUI-CANTAGALLO_CF_SEC_07-Feb-2024Rev2.xlsx]D-PRBND'!$BX$31</v>
      </c>
      <c r="J1883" s="37" t="s">
        <v>3832</v>
      </c>
    </row>
    <row r="1884" spans="1:10" x14ac:dyDescent="0.25">
      <c r="A1884" s="32" t="s">
        <v>101</v>
      </c>
      <c r="B1884" s="32">
        <f t="shared" si="549"/>
        <v>2043</v>
      </c>
      <c r="C1884" s="33" t="s">
        <v>17</v>
      </c>
      <c r="D1884" s="34" t="s">
        <v>1999</v>
      </c>
      <c r="E1884" s="35" t="str">
        <f t="shared" si="543"/>
        <v>PRBND'!</v>
      </c>
      <c r="F1884" s="34" t="str">
        <f t="shared" si="544"/>
        <v>C:\Users\jaime.benazar\Quorum Business Solutions\Ecopetrol Prometeo - Documents\Planning Space Implementation\3. Analysis &amp; Design\Design\FC22\DRR Jaime\Por presentar a ECP\Cantagallo\Yarigui-Cantagallo\[YARIGUI-CANTAGALLO_CF_SEC_07-Feb-2024Rev2.xlsx]D-PRBND'!</v>
      </c>
      <c r="G1884" s="32" t="s">
        <v>38</v>
      </c>
      <c r="H1884" s="33">
        <f t="shared" si="546"/>
        <v>32</v>
      </c>
      <c r="I1884" s="33" t="str">
        <f t="shared" si="545"/>
        <v>='C:\Users\jaime.benazar\Quorum Business Solutions\Ecopetrol Prometeo - Documents\Planning Space Implementation\3. Analysis &amp; Design\Design\FC22\DRR Jaime\Por presentar a ECP\Cantagallo\Yarigui-Cantagallo\[YARIGUI-CANTAGALLO_CF_SEC_07-Feb-2024Rev2.xlsx]D-PRBND'!$BX$32</v>
      </c>
      <c r="J1884" s="37" t="s">
        <v>3833</v>
      </c>
    </row>
    <row r="1885" spans="1:10" x14ac:dyDescent="0.25">
      <c r="A1885" s="32" t="s">
        <v>101</v>
      </c>
      <c r="B1885" s="32">
        <f>+B1884+1</f>
        <v>2044</v>
      </c>
      <c r="C1885" s="33" t="s">
        <v>17</v>
      </c>
      <c r="D1885" s="34" t="s">
        <v>1999</v>
      </c>
      <c r="E1885" s="35" t="str">
        <f t="shared" ref="E1885:E1900" si="550">_xlfn.CONCAT(A1885,"'!")</f>
        <v>PRBND'!</v>
      </c>
      <c r="F1885" s="34" t="str">
        <f t="shared" ref="F1885:F1900" si="551">_xlfn.CONCAT(D1885:E1885)</f>
        <v>C:\Users\jaime.benazar\Quorum Business Solutions\Ecopetrol Prometeo - Documents\Planning Space Implementation\3. Analysis &amp; Design\Design\FC22\DRR Jaime\Por presentar a ECP\Cantagallo\Yarigui-Cantagallo\[YARIGUI-CANTAGALLO_CF_SEC_07-Feb-2024Rev2.xlsx]D-PRBND'!</v>
      </c>
      <c r="G1885" s="32" t="s">
        <v>38</v>
      </c>
      <c r="H1885" s="33">
        <f t="shared" ref="H1885:H1900" si="552">IF(A1885&lt;&gt;A1884,12,H1884+1)</f>
        <v>33</v>
      </c>
      <c r="I1885" s="33" t="str">
        <f t="shared" ref="I1885:I1900" si="553">_xlfn.CONCAT("='",F1885:H1885)</f>
        <v>='C:\Users\jaime.benazar\Quorum Business Solutions\Ecopetrol Prometeo - Documents\Planning Space Implementation\3. Analysis &amp; Design\Design\FC22\DRR Jaime\Por presentar a ECP\Cantagallo\Yarigui-Cantagallo\[YARIGUI-CANTAGALLO_CF_SEC_07-Feb-2024Rev2.xlsx]D-PRBND'!$BX$33</v>
      </c>
      <c r="J1885" s="37" t="s">
        <v>3834</v>
      </c>
    </row>
    <row r="1886" spans="1:10" x14ac:dyDescent="0.25">
      <c r="A1886" s="32" t="s">
        <v>101</v>
      </c>
      <c r="B1886" s="32">
        <f t="shared" ref="B1886:B1900" si="554">+B1885+1</f>
        <v>2045</v>
      </c>
      <c r="C1886" s="33" t="s">
        <v>17</v>
      </c>
      <c r="D1886" s="34" t="s">
        <v>1999</v>
      </c>
      <c r="E1886" s="35" t="str">
        <f t="shared" si="550"/>
        <v>PRBND'!</v>
      </c>
      <c r="F1886" s="34" t="str">
        <f t="shared" si="551"/>
        <v>C:\Users\jaime.benazar\Quorum Business Solutions\Ecopetrol Prometeo - Documents\Planning Space Implementation\3. Analysis &amp; Design\Design\FC22\DRR Jaime\Por presentar a ECP\Cantagallo\Yarigui-Cantagallo\[YARIGUI-CANTAGALLO_CF_SEC_07-Feb-2024Rev2.xlsx]D-PRBND'!</v>
      </c>
      <c r="G1886" s="32" t="s">
        <v>38</v>
      </c>
      <c r="H1886" s="33">
        <f t="shared" si="552"/>
        <v>34</v>
      </c>
      <c r="I1886" s="33" t="str">
        <f t="shared" si="553"/>
        <v>='C:\Users\jaime.benazar\Quorum Business Solutions\Ecopetrol Prometeo - Documents\Planning Space Implementation\3. Analysis &amp; Design\Design\FC22\DRR Jaime\Por presentar a ECP\Cantagallo\Yarigui-Cantagallo\[YARIGUI-CANTAGALLO_CF_SEC_07-Feb-2024Rev2.xlsx]D-PRBND'!$BX$34</v>
      </c>
      <c r="J1886" s="37" t="s">
        <v>3835</v>
      </c>
    </row>
    <row r="1887" spans="1:10" x14ac:dyDescent="0.25">
      <c r="A1887" s="32" t="s">
        <v>101</v>
      </c>
      <c r="B1887" s="32">
        <f t="shared" si="554"/>
        <v>2046</v>
      </c>
      <c r="C1887" s="33" t="s">
        <v>17</v>
      </c>
      <c r="D1887" s="34" t="s">
        <v>1999</v>
      </c>
      <c r="E1887" s="35" t="str">
        <f t="shared" si="550"/>
        <v>PRBND'!</v>
      </c>
      <c r="F1887" s="34" t="str">
        <f t="shared" si="551"/>
        <v>C:\Users\jaime.benazar\Quorum Business Solutions\Ecopetrol Prometeo - Documents\Planning Space Implementation\3. Analysis &amp; Design\Design\FC22\DRR Jaime\Por presentar a ECP\Cantagallo\Yarigui-Cantagallo\[YARIGUI-CANTAGALLO_CF_SEC_07-Feb-2024Rev2.xlsx]D-PRBND'!</v>
      </c>
      <c r="G1887" s="32" t="s">
        <v>38</v>
      </c>
      <c r="H1887" s="33">
        <f t="shared" si="552"/>
        <v>35</v>
      </c>
      <c r="I1887" s="33" t="str">
        <f t="shared" si="553"/>
        <v>='C:\Users\jaime.benazar\Quorum Business Solutions\Ecopetrol Prometeo - Documents\Planning Space Implementation\3. Analysis &amp; Design\Design\FC22\DRR Jaime\Por presentar a ECP\Cantagallo\Yarigui-Cantagallo\[YARIGUI-CANTAGALLO_CF_SEC_07-Feb-2024Rev2.xlsx]D-PRBND'!$BX$35</v>
      </c>
      <c r="J1887" s="37" t="s">
        <v>3836</v>
      </c>
    </row>
    <row r="1888" spans="1:10" x14ac:dyDescent="0.25">
      <c r="A1888" s="32" t="s">
        <v>101</v>
      </c>
      <c r="B1888" s="32">
        <f t="shared" si="554"/>
        <v>2047</v>
      </c>
      <c r="C1888" s="33" t="s">
        <v>17</v>
      </c>
      <c r="D1888" s="34" t="s">
        <v>1999</v>
      </c>
      <c r="E1888" s="35" t="str">
        <f t="shared" si="550"/>
        <v>PRBND'!</v>
      </c>
      <c r="F1888" s="34" t="str">
        <f t="shared" si="551"/>
        <v>C:\Users\jaime.benazar\Quorum Business Solutions\Ecopetrol Prometeo - Documents\Planning Space Implementation\3. Analysis &amp; Design\Design\FC22\DRR Jaime\Por presentar a ECP\Cantagallo\Yarigui-Cantagallo\[YARIGUI-CANTAGALLO_CF_SEC_07-Feb-2024Rev2.xlsx]D-PRBND'!</v>
      </c>
      <c r="G1888" s="32" t="s">
        <v>38</v>
      </c>
      <c r="H1888" s="33">
        <f t="shared" si="552"/>
        <v>36</v>
      </c>
      <c r="I1888" s="33" t="str">
        <f t="shared" si="553"/>
        <v>='C:\Users\jaime.benazar\Quorum Business Solutions\Ecopetrol Prometeo - Documents\Planning Space Implementation\3. Analysis &amp; Design\Design\FC22\DRR Jaime\Por presentar a ECP\Cantagallo\Yarigui-Cantagallo\[YARIGUI-CANTAGALLO_CF_SEC_07-Feb-2024Rev2.xlsx]D-PRBND'!$BX$36</v>
      </c>
      <c r="J1888" s="37" t="s">
        <v>3837</v>
      </c>
    </row>
    <row r="1889" spans="1:10" x14ac:dyDescent="0.25">
      <c r="A1889" s="32" t="s">
        <v>101</v>
      </c>
      <c r="B1889" s="32">
        <f t="shared" si="554"/>
        <v>2048</v>
      </c>
      <c r="C1889" s="33" t="s">
        <v>17</v>
      </c>
      <c r="D1889" s="34" t="s">
        <v>1999</v>
      </c>
      <c r="E1889" s="35" t="str">
        <f t="shared" si="550"/>
        <v>PRBND'!</v>
      </c>
      <c r="F1889" s="34" t="str">
        <f t="shared" si="551"/>
        <v>C:\Users\jaime.benazar\Quorum Business Solutions\Ecopetrol Prometeo - Documents\Planning Space Implementation\3. Analysis &amp; Design\Design\FC22\DRR Jaime\Por presentar a ECP\Cantagallo\Yarigui-Cantagallo\[YARIGUI-CANTAGALLO_CF_SEC_07-Feb-2024Rev2.xlsx]D-PRBND'!</v>
      </c>
      <c r="G1889" s="32" t="s">
        <v>38</v>
      </c>
      <c r="H1889" s="33">
        <f t="shared" si="552"/>
        <v>37</v>
      </c>
      <c r="I1889" s="33" t="str">
        <f t="shared" si="553"/>
        <v>='C:\Users\jaime.benazar\Quorum Business Solutions\Ecopetrol Prometeo - Documents\Planning Space Implementation\3. Analysis &amp; Design\Design\FC22\DRR Jaime\Por presentar a ECP\Cantagallo\Yarigui-Cantagallo\[YARIGUI-CANTAGALLO_CF_SEC_07-Feb-2024Rev2.xlsx]D-PRBND'!$BX$37</v>
      </c>
      <c r="J1889" s="37" t="s">
        <v>3838</v>
      </c>
    </row>
    <row r="1890" spans="1:10" x14ac:dyDescent="0.25">
      <c r="A1890" s="32" t="s">
        <v>101</v>
      </c>
      <c r="B1890" s="32">
        <f t="shared" si="554"/>
        <v>2049</v>
      </c>
      <c r="C1890" s="33" t="s">
        <v>17</v>
      </c>
      <c r="D1890" s="34" t="s">
        <v>1999</v>
      </c>
      <c r="E1890" s="35" t="str">
        <f t="shared" si="550"/>
        <v>PRBND'!</v>
      </c>
      <c r="F1890" s="34" t="str">
        <f t="shared" si="551"/>
        <v>C:\Users\jaime.benazar\Quorum Business Solutions\Ecopetrol Prometeo - Documents\Planning Space Implementation\3. Analysis &amp; Design\Design\FC22\DRR Jaime\Por presentar a ECP\Cantagallo\Yarigui-Cantagallo\[YARIGUI-CANTAGALLO_CF_SEC_07-Feb-2024Rev2.xlsx]D-PRBND'!</v>
      </c>
      <c r="G1890" s="32" t="s">
        <v>38</v>
      </c>
      <c r="H1890" s="33">
        <f t="shared" si="552"/>
        <v>38</v>
      </c>
      <c r="I1890" s="33" t="str">
        <f t="shared" si="553"/>
        <v>='C:\Users\jaime.benazar\Quorum Business Solutions\Ecopetrol Prometeo - Documents\Planning Space Implementation\3. Analysis &amp; Design\Design\FC22\DRR Jaime\Por presentar a ECP\Cantagallo\Yarigui-Cantagallo\[YARIGUI-CANTAGALLO_CF_SEC_07-Feb-2024Rev2.xlsx]D-PRBND'!$BX$38</v>
      </c>
      <c r="J1890" s="37" t="s">
        <v>3839</v>
      </c>
    </row>
    <row r="1891" spans="1:10" x14ac:dyDescent="0.25">
      <c r="A1891" s="32" t="s">
        <v>101</v>
      </c>
      <c r="B1891" s="32">
        <f t="shared" si="554"/>
        <v>2050</v>
      </c>
      <c r="C1891" s="33" t="s">
        <v>17</v>
      </c>
      <c r="D1891" s="34" t="s">
        <v>1999</v>
      </c>
      <c r="E1891" s="35" t="str">
        <f t="shared" si="550"/>
        <v>PRBND'!</v>
      </c>
      <c r="F1891" s="34" t="str">
        <f t="shared" si="551"/>
        <v>C:\Users\jaime.benazar\Quorum Business Solutions\Ecopetrol Prometeo - Documents\Planning Space Implementation\3. Analysis &amp; Design\Design\FC22\DRR Jaime\Por presentar a ECP\Cantagallo\Yarigui-Cantagallo\[YARIGUI-CANTAGALLO_CF_SEC_07-Feb-2024Rev2.xlsx]D-PRBND'!</v>
      </c>
      <c r="G1891" s="32" t="s">
        <v>38</v>
      </c>
      <c r="H1891" s="33">
        <f t="shared" si="552"/>
        <v>39</v>
      </c>
      <c r="I1891" s="33" t="str">
        <f t="shared" si="553"/>
        <v>='C:\Users\jaime.benazar\Quorum Business Solutions\Ecopetrol Prometeo - Documents\Planning Space Implementation\3. Analysis &amp; Design\Design\FC22\DRR Jaime\Por presentar a ECP\Cantagallo\Yarigui-Cantagallo\[YARIGUI-CANTAGALLO_CF_SEC_07-Feb-2024Rev2.xlsx]D-PRBND'!$BX$39</v>
      </c>
      <c r="J1891" s="37" t="s">
        <v>3840</v>
      </c>
    </row>
    <row r="1892" spans="1:10" x14ac:dyDescent="0.25">
      <c r="A1892" s="32" t="s">
        <v>101</v>
      </c>
      <c r="B1892" s="32">
        <f t="shared" si="554"/>
        <v>2051</v>
      </c>
      <c r="C1892" s="33" t="s">
        <v>17</v>
      </c>
      <c r="D1892" s="34" t="s">
        <v>1999</v>
      </c>
      <c r="E1892" s="35" t="str">
        <f t="shared" si="550"/>
        <v>PRBND'!</v>
      </c>
      <c r="F1892" s="34" t="str">
        <f t="shared" si="551"/>
        <v>C:\Users\jaime.benazar\Quorum Business Solutions\Ecopetrol Prometeo - Documents\Planning Space Implementation\3. Analysis &amp; Design\Design\FC22\DRR Jaime\Por presentar a ECP\Cantagallo\Yarigui-Cantagallo\[YARIGUI-CANTAGALLO_CF_SEC_07-Feb-2024Rev2.xlsx]D-PRBND'!</v>
      </c>
      <c r="G1892" s="32" t="s">
        <v>38</v>
      </c>
      <c r="H1892" s="33">
        <f t="shared" si="552"/>
        <v>40</v>
      </c>
      <c r="I1892" s="33" t="str">
        <f t="shared" si="553"/>
        <v>='C:\Users\jaime.benazar\Quorum Business Solutions\Ecopetrol Prometeo - Documents\Planning Space Implementation\3. Analysis &amp; Design\Design\FC22\DRR Jaime\Por presentar a ECP\Cantagallo\Yarigui-Cantagallo\[YARIGUI-CANTAGALLO_CF_SEC_07-Feb-2024Rev2.xlsx]D-PRBND'!$BX$40</v>
      </c>
      <c r="J1892" s="37" t="s">
        <v>3841</v>
      </c>
    </row>
    <row r="1893" spans="1:10" x14ac:dyDescent="0.25">
      <c r="A1893" s="32" t="s">
        <v>101</v>
      </c>
      <c r="B1893" s="32">
        <f t="shared" si="554"/>
        <v>2052</v>
      </c>
      <c r="C1893" s="33" t="s">
        <v>17</v>
      </c>
      <c r="D1893" s="34" t="s">
        <v>1999</v>
      </c>
      <c r="E1893" s="35" t="str">
        <f t="shared" si="550"/>
        <v>PRBND'!</v>
      </c>
      <c r="F1893" s="34" t="str">
        <f t="shared" si="551"/>
        <v>C:\Users\jaime.benazar\Quorum Business Solutions\Ecopetrol Prometeo - Documents\Planning Space Implementation\3. Analysis &amp; Design\Design\FC22\DRR Jaime\Por presentar a ECP\Cantagallo\Yarigui-Cantagallo\[YARIGUI-CANTAGALLO_CF_SEC_07-Feb-2024Rev2.xlsx]D-PRBND'!</v>
      </c>
      <c r="G1893" s="32" t="s">
        <v>38</v>
      </c>
      <c r="H1893" s="33">
        <f t="shared" si="552"/>
        <v>41</v>
      </c>
      <c r="I1893" s="33" t="str">
        <f t="shared" si="553"/>
        <v>='C:\Users\jaime.benazar\Quorum Business Solutions\Ecopetrol Prometeo - Documents\Planning Space Implementation\3. Analysis &amp; Design\Design\FC22\DRR Jaime\Por presentar a ECP\Cantagallo\Yarigui-Cantagallo\[YARIGUI-CANTAGALLO_CF_SEC_07-Feb-2024Rev2.xlsx]D-PRBND'!$BX$41</v>
      </c>
      <c r="J1893" s="37" t="s">
        <v>3842</v>
      </c>
    </row>
    <row r="1894" spans="1:10" x14ac:dyDescent="0.25">
      <c r="A1894" s="32" t="s">
        <v>101</v>
      </c>
      <c r="B1894" s="32">
        <f t="shared" si="554"/>
        <v>2053</v>
      </c>
      <c r="C1894" s="33" t="s">
        <v>17</v>
      </c>
      <c r="D1894" s="34" t="s">
        <v>1999</v>
      </c>
      <c r="E1894" s="35" t="str">
        <f t="shared" si="550"/>
        <v>PRBND'!</v>
      </c>
      <c r="F1894" s="34" t="str">
        <f t="shared" si="551"/>
        <v>C:\Users\jaime.benazar\Quorum Business Solutions\Ecopetrol Prometeo - Documents\Planning Space Implementation\3. Analysis &amp; Design\Design\FC22\DRR Jaime\Por presentar a ECP\Cantagallo\Yarigui-Cantagallo\[YARIGUI-CANTAGALLO_CF_SEC_07-Feb-2024Rev2.xlsx]D-PRBND'!</v>
      </c>
      <c r="G1894" s="32" t="s">
        <v>38</v>
      </c>
      <c r="H1894" s="33">
        <f t="shared" si="552"/>
        <v>42</v>
      </c>
      <c r="I1894" s="33" t="str">
        <f t="shared" si="553"/>
        <v>='C:\Users\jaime.benazar\Quorum Business Solutions\Ecopetrol Prometeo - Documents\Planning Space Implementation\3. Analysis &amp; Design\Design\FC22\DRR Jaime\Por presentar a ECP\Cantagallo\Yarigui-Cantagallo\[YARIGUI-CANTAGALLO_CF_SEC_07-Feb-2024Rev2.xlsx]D-PRBND'!$BX$42</v>
      </c>
      <c r="J1894" s="37" t="s">
        <v>3843</v>
      </c>
    </row>
    <row r="1895" spans="1:10" x14ac:dyDescent="0.25">
      <c r="A1895" s="32" t="s">
        <v>101</v>
      </c>
      <c r="B1895" s="32">
        <f t="shared" si="554"/>
        <v>2054</v>
      </c>
      <c r="C1895" s="33" t="s">
        <v>17</v>
      </c>
      <c r="D1895" s="34" t="s">
        <v>1999</v>
      </c>
      <c r="E1895" s="35" t="str">
        <f t="shared" si="550"/>
        <v>PRBND'!</v>
      </c>
      <c r="F1895" s="34" t="str">
        <f t="shared" si="551"/>
        <v>C:\Users\jaime.benazar\Quorum Business Solutions\Ecopetrol Prometeo - Documents\Planning Space Implementation\3. Analysis &amp; Design\Design\FC22\DRR Jaime\Por presentar a ECP\Cantagallo\Yarigui-Cantagallo\[YARIGUI-CANTAGALLO_CF_SEC_07-Feb-2024Rev2.xlsx]D-PRBND'!</v>
      </c>
      <c r="G1895" s="32" t="s">
        <v>38</v>
      </c>
      <c r="H1895" s="33">
        <f t="shared" si="552"/>
        <v>43</v>
      </c>
      <c r="I1895" s="33" t="str">
        <f t="shared" si="553"/>
        <v>='C:\Users\jaime.benazar\Quorum Business Solutions\Ecopetrol Prometeo - Documents\Planning Space Implementation\3. Analysis &amp; Design\Design\FC22\DRR Jaime\Por presentar a ECP\Cantagallo\Yarigui-Cantagallo\[YARIGUI-CANTAGALLO_CF_SEC_07-Feb-2024Rev2.xlsx]D-PRBND'!$BX$43</v>
      </c>
      <c r="J1895" s="37" t="s">
        <v>3844</v>
      </c>
    </row>
    <row r="1896" spans="1:10" x14ac:dyDescent="0.25">
      <c r="A1896" s="32" t="s">
        <v>101</v>
      </c>
      <c r="B1896" s="32">
        <f t="shared" si="554"/>
        <v>2055</v>
      </c>
      <c r="C1896" s="33" t="s">
        <v>17</v>
      </c>
      <c r="D1896" s="34" t="s">
        <v>1999</v>
      </c>
      <c r="E1896" s="35" t="str">
        <f t="shared" si="550"/>
        <v>PRBND'!</v>
      </c>
      <c r="F1896" s="34" t="str">
        <f t="shared" si="551"/>
        <v>C:\Users\jaime.benazar\Quorum Business Solutions\Ecopetrol Prometeo - Documents\Planning Space Implementation\3. Analysis &amp; Design\Design\FC22\DRR Jaime\Por presentar a ECP\Cantagallo\Yarigui-Cantagallo\[YARIGUI-CANTAGALLO_CF_SEC_07-Feb-2024Rev2.xlsx]D-PRBND'!</v>
      </c>
      <c r="G1896" s="32" t="s">
        <v>38</v>
      </c>
      <c r="H1896" s="33">
        <f t="shared" si="552"/>
        <v>44</v>
      </c>
      <c r="I1896" s="33" t="str">
        <f t="shared" si="553"/>
        <v>='C:\Users\jaime.benazar\Quorum Business Solutions\Ecopetrol Prometeo - Documents\Planning Space Implementation\3. Analysis &amp; Design\Design\FC22\DRR Jaime\Por presentar a ECP\Cantagallo\Yarigui-Cantagallo\[YARIGUI-CANTAGALLO_CF_SEC_07-Feb-2024Rev2.xlsx]D-PRBND'!$BX$44</v>
      </c>
      <c r="J1896" s="37" t="s">
        <v>3845</v>
      </c>
    </row>
    <row r="1897" spans="1:10" x14ac:dyDescent="0.25">
      <c r="A1897" s="32" t="s">
        <v>101</v>
      </c>
      <c r="B1897" s="32">
        <f t="shared" si="554"/>
        <v>2056</v>
      </c>
      <c r="C1897" s="33" t="s">
        <v>17</v>
      </c>
      <c r="D1897" s="34" t="s">
        <v>1999</v>
      </c>
      <c r="E1897" s="35" t="str">
        <f t="shared" si="550"/>
        <v>PRBND'!</v>
      </c>
      <c r="F1897" s="34" t="str">
        <f t="shared" si="551"/>
        <v>C:\Users\jaime.benazar\Quorum Business Solutions\Ecopetrol Prometeo - Documents\Planning Space Implementation\3. Analysis &amp; Design\Design\FC22\DRR Jaime\Por presentar a ECP\Cantagallo\Yarigui-Cantagallo\[YARIGUI-CANTAGALLO_CF_SEC_07-Feb-2024Rev2.xlsx]D-PRBND'!</v>
      </c>
      <c r="G1897" s="32" t="s">
        <v>38</v>
      </c>
      <c r="H1897" s="33">
        <f t="shared" si="552"/>
        <v>45</v>
      </c>
      <c r="I1897" s="33" t="str">
        <f t="shared" si="553"/>
        <v>='C:\Users\jaime.benazar\Quorum Business Solutions\Ecopetrol Prometeo - Documents\Planning Space Implementation\3. Analysis &amp; Design\Design\FC22\DRR Jaime\Por presentar a ECP\Cantagallo\Yarigui-Cantagallo\[YARIGUI-CANTAGALLO_CF_SEC_07-Feb-2024Rev2.xlsx]D-PRBND'!$BX$45</v>
      </c>
      <c r="J1897" s="37" t="s">
        <v>3846</v>
      </c>
    </row>
    <row r="1898" spans="1:10" x14ac:dyDescent="0.25">
      <c r="A1898" s="32" t="s">
        <v>101</v>
      </c>
      <c r="B1898" s="32">
        <f t="shared" si="554"/>
        <v>2057</v>
      </c>
      <c r="C1898" s="33" t="s">
        <v>17</v>
      </c>
      <c r="D1898" s="34" t="s">
        <v>1999</v>
      </c>
      <c r="E1898" s="35" t="str">
        <f t="shared" si="550"/>
        <v>PRBND'!</v>
      </c>
      <c r="F1898" s="34" t="str">
        <f t="shared" si="551"/>
        <v>C:\Users\jaime.benazar\Quorum Business Solutions\Ecopetrol Prometeo - Documents\Planning Space Implementation\3. Analysis &amp; Design\Design\FC22\DRR Jaime\Por presentar a ECP\Cantagallo\Yarigui-Cantagallo\[YARIGUI-CANTAGALLO_CF_SEC_07-Feb-2024Rev2.xlsx]D-PRBND'!</v>
      </c>
      <c r="G1898" s="32" t="s">
        <v>38</v>
      </c>
      <c r="H1898" s="33">
        <f t="shared" si="552"/>
        <v>46</v>
      </c>
      <c r="I1898" s="33" t="str">
        <f t="shared" si="553"/>
        <v>='C:\Users\jaime.benazar\Quorum Business Solutions\Ecopetrol Prometeo - Documents\Planning Space Implementation\3. Analysis &amp; Design\Design\FC22\DRR Jaime\Por presentar a ECP\Cantagallo\Yarigui-Cantagallo\[YARIGUI-CANTAGALLO_CF_SEC_07-Feb-2024Rev2.xlsx]D-PRBND'!$BX$46</v>
      </c>
      <c r="J1898" s="37" t="s">
        <v>3847</v>
      </c>
    </row>
    <row r="1899" spans="1:10" x14ac:dyDescent="0.25">
      <c r="A1899" s="32" t="s">
        <v>101</v>
      </c>
      <c r="B1899" s="32">
        <f t="shared" si="554"/>
        <v>2058</v>
      </c>
      <c r="C1899" s="33" t="s">
        <v>17</v>
      </c>
      <c r="D1899" s="34" t="s">
        <v>1999</v>
      </c>
      <c r="E1899" s="35" t="str">
        <f t="shared" si="550"/>
        <v>PRBND'!</v>
      </c>
      <c r="F1899" s="34" t="str">
        <f t="shared" si="551"/>
        <v>C:\Users\jaime.benazar\Quorum Business Solutions\Ecopetrol Prometeo - Documents\Planning Space Implementation\3. Analysis &amp; Design\Design\FC22\DRR Jaime\Por presentar a ECP\Cantagallo\Yarigui-Cantagallo\[YARIGUI-CANTAGALLO_CF_SEC_07-Feb-2024Rev2.xlsx]D-PRBND'!</v>
      </c>
      <c r="G1899" s="32" t="s">
        <v>38</v>
      </c>
      <c r="H1899" s="33">
        <f t="shared" si="552"/>
        <v>47</v>
      </c>
      <c r="I1899" s="33" t="str">
        <f t="shared" si="553"/>
        <v>='C:\Users\jaime.benazar\Quorum Business Solutions\Ecopetrol Prometeo - Documents\Planning Space Implementation\3. Analysis &amp; Design\Design\FC22\DRR Jaime\Por presentar a ECP\Cantagallo\Yarigui-Cantagallo\[YARIGUI-CANTAGALLO_CF_SEC_07-Feb-2024Rev2.xlsx]D-PRBND'!$BX$47</v>
      </c>
      <c r="J1899" s="37" t="s">
        <v>3848</v>
      </c>
    </row>
    <row r="1900" spans="1:10" x14ac:dyDescent="0.25">
      <c r="A1900" s="32" t="s">
        <v>101</v>
      </c>
      <c r="B1900" s="32">
        <f t="shared" si="554"/>
        <v>2059</v>
      </c>
      <c r="C1900" s="33" t="s">
        <v>17</v>
      </c>
      <c r="D1900" s="34" t="s">
        <v>1999</v>
      </c>
      <c r="E1900" s="35" t="str">
        <f t="shared" si="550"/>
        <v>PRBND'!</v>
      </c>
      <c r="F1900" s="34" t="str">
        <f t="shared" si="551"/>
        <v>C:\Users\jaime.benazar\Quorum Business Solutions\Ecopetrol Prometeo - Documents\Planning Space Implementation\3. Analysis &amp; Design\Design\FC22\DRR Jaime\Por presentar a ECP\Cantagallo\Yarigui-Cantagallo\[YARIGUI-CANTAGALLO_CF_SEC_07-Feb-2024Rev2.xlsx]D-PRBND'!</v>
      </c>
      <c r="G1900" s="32" t="s">
        <v>38</v>
      </c>
      <c r="H1900" s="33">
        <f t="shared" si="552"/>
        <v>48</v>
      </c>
      <c r="I1900" s="33" t="str">
        <f t="shared" si="553"/>
        <v>='C:\Users\jaime.benazar\Quorum Business Solutions\Ecopetrol Prometeo - Documents\Planning Space Implementation\3. Analysis &amp; Design\Design\FC22\DRR Jaime\Por presentar a ECP\Cantagallo\Yarigui-Cantagallo\[YARIGUI-CANTAGALLO_CF_SEC_07-Feb-2024Rev2.xlsx]D-PRBND'!$BX$48</v>
      </c>
      <c r="J1900" s="37" t="s">
        <v>3849</v>
      </c>
    </row>
    <row r="1901" spans="1:10" x14ac:dyDescent="0.25">
      <c r="A1901" s="32" t="s">
        <v>28</v>
      </c>
      <c r="B1901" s="32"/>
      <c r="C1901" s="33" t="s">
        <v>17</v>
      </c>
      <c r="D1901" s="34"/>
      <c r="E1901" s="35"/>
      <c r="F1901" s="34"/>
      <c r="G1901" s="32"/>
      <c r="H1901" s="33"/>
      <c r="I1901" s="33"/>
      <c r="J1901" s="33"/>
    </row>
    <row r="1902" spans="1:10" x14ac:dyDescent="0.25">
      <c r="A1902" s="32" t="s">
        <v>4</v>
      </c>
      <c r="B1902" s="32">
        <v>2023</v>
      </c>
      <c r="C1902" s="33" t="s">
        <v>17</v>
      </c>
      <c r="D1902" s="34" t="s">
        <v>1999</v>
      </c>
      <c r="E1902" s="35" t="str">
        <f t="shared" si="512"/>
        <v>PRB'!</v>
      </c>
      <c r="F1902" s="34" t="str">
        <f t="shared" si="513"/>
        <v>C:\Users\jaime.benazar\Quorum Business Solutions\Ecopetrol Prometeo - Documents\Planning Space Implementation\3. Analysis &amp; Design\Design\FC22\DRR Jaime\Por presentar a ECP\Cantagallo\Yarigui-Cantagallo\[YARIGUI-CANTAGALLO_CF_SEC_07-Feb-2024Rev2.xlsx]D-PRB'!</v>
      </c>
      <c r="G1902" s="32" t="s">
        <v>38</v>
      </c>
      <c r="H1902" s="33">
        <v>12</v>
      </c>
      <c r="I1902" s="33" t="str">
        <f t="shared" ref="I1902:I1922" si="555">_xlfn.CONCAT("='",F1902:H1902)</f>
        <v>='C:\Users\jaime.benazar\Quorum Business Solutions\Ecopetrol Prometeo - Documents\Planning Space Implementation\3. Analysis &amp; Design\Design\FC22\DRR Jaime\Por presentar a ECP\Cantagallo\Yarigui-Cantagallo\[YARIGUI-CANTAGALLO_CF_SEC_07-Feb-2024Rev2.xlsx]D-PRB'!$BX$12</v>
      </c>
      <c r="J1902" s="37" t="s">
        <v>3850</v>
      </c>
    </row>
    <row r="1903" spans="1:10" x14ac:dyDescent="0.25">
      <c r="A1903" s="32" t="s">
        <v>4</v>
      </c>
      <c r="B1903" s="32">
        <f>+B1902+1</f>
        <v>2024</v>
      </c>
      <c r="C1903" s="33" t="s">
        <v>17</v>
      </c>
      <c r="D1903" s="34" t="s">
        <v>1999</v>
      </c>
      <c r="E1903" s="35" t="str">
        <f t="shared" si="512"/>
        <v>PRB'!</v>
      </c>
      <c r="F1903" s="34" t="str">
        <f t="shared" si="513"/>
        <v>C:\Users\jaime.benazar\Quorum Business Solutions\Ecopetrol Prometeo - Documents\Planning Space Implementation\3. Analysis &amp; Design\Design\FC22\DRR Jaime\Por presentar a ECP\Cantagallo\Yarigui-Cantagallo\[YARIGUI-CANTAGALLO_CF_SEC_07-Feb-2024Rev2.xlsx]D-PRB'!</v>
      </c>
      <c r="G1903" s="32" t="s">
        <v>38</v>
      </c>
      <c r="H1903" s="33">
        <f t="shared" ref="H1903:H1922" si="556">IF(A1903&lt;&gt;A1902,12,H1902+1)</f>
        <v>13</v>
      </c>
      <c r="I1903" s="33" t="str">
        <f t="shared" si="555"/>
        <v>='C:\Users\jaime.benazar\Quorum Business Solutions\Ecopetrol Prometeo - Documents\Planning Space Implementation\3. Analysis &amp; Design\Design\FC22\DRR Jaime\Por presentar a ECP\Cantagallo\Yarigui-Cantagallo\[YARIGUI-CANTAGALLO_CF_SEC_07-Feb-2024Rev2.xlsx]D-PRB'!$BX$13</v>
      </c>
      <c r="J1903" s="37" t="s">
        <v>3851</v>
      </c>
    </row>
    <row r="1904" spans="1:10" x14ac:dyDescent="0.25">
      <c r="A1904" s="32" t="s">
        <v>4</v>
      </c>
      <c r="B1904" s="32">
        <f t="shared" ref="B1904:B1915" si="557">+B1903+1</f>
        <v>2025</v>
      </c>
      <c r="C1904" s="33" t="s">
        <v>17</v>
      </c>
      <c r="D1904" s="34" t="s">
        <v>1999</v>
      </c>
      <c r="E1904" s="35" t="str">
        <f t="shared" si="512"/>
        <v>PRB'!</v>
      </c>
      <c r="F1904" s="34" t="str">
        <f t="shared" si="513"/>
        <v>C:\Users\jaime.benazar\Quorum Business Solutions\Ecopetrol Prometeo - Documents\Planning Space Implementation\3. Analysis &amp; Design\Design\FC22\DRR Jaime\Por presentar a ECP\Cantagallo\Yarigui-Cantagallo\[YARIGUI-CANTAGALLO_CF_SEC_07-Feb-2024Rev2.xlsx]D-PRB'!</v>
      </c>
      <c r="G1904" s="32" t="s">
        <v>38</v>
      </c>
      <c r="H1904" s="33">
        <f t="shared" si="556"/>
        <v>14</v>
      </c>
      <c r="I1904" s="33" t="str">
        <f t="shared" si="555"/>
        <v>='C:\Users\jaime.benazar\Quorum Business Solutions\Ecopetrol Prometeo - Documents\Planning Space Implementation\3. Analysis &amp; Design\Design\FC22\DRR Jaime\Por presentar a ECP\Cantagallo\Yarigui-Cantagallo\[YARIGUI-CANTAGALLO_CF_SEC_07-Feb-2024Rev2.xlsx]D-PRB'!$BX$14</v>
      </c>
      <c r="J1904" s="37" t="s">
        <v>3852</v>
      </c>
    </row>
    <row r="1905" spans="1:10" x14ac:dyDescent="0.25">
      <c r="A1905" s="32" t="s">
        <v>4</v>
      </c>
      <c r="B1905" s="32">
        <f t="shared" si="557"/>
        <v>2026</v>
      </c>
      <c r="C1905" s="33" t="s">
        <v>17</v>
      </c>
      <c r="D1905" s="34" t="s">
        <v>1999</v>
      </c>
      <c r="E1905" s="35" t="str">
        <f t="shared" si="512"/>
        <v>PRB'!</v>
      </c>
      <c r="F1905" s="34" t="str">
        <f t="shared" si="513"/>
        <v>C:\Users\jaime.benazar\Quorum Business Solutions\Ecopetrol Prometeo - Documents\Planning Space Implementation\3. Analysis &amp; Design\Design\FC22\DRR Jaime\Por presentar a ECP\Cantagallo\Yarigui-Cantagallo\[YARIGUI-CANTAGALLO_CF_SEC_07-Feb-2024Rev2.xlsx]D-PRB'!</v>
      </c>
      <c r="G1905" s="32" t="s">
        <v>38</v>
      </c>
      <c r="H1905" s="33">
        <f t="shared" si="556"/>
        <v>15</v>
      </c>
      <c r="I1905" s="33" t="str">
        <f t="shared" si="555"/>
        <v>='C:\Users\jaime.benazar\Quorum Business Solutions\Ecopetrol Prometeo - Documents\Planning Space Implementation\3. Analysis &amp; Design\Design\FC22\DRR Jaime\Por presentar a ECP\Cantagallo\Yarigui-Cantagallo\[YARIGUI-CANTAGALLO_CF_SEC_07-Feb-2024Rev2.xlsx]D-PRB'!$BX$15</v>
      </c>
      <c r="J1905" s="37" t="s">
        <v>3853</v>
      </c>
    </row>
    <row r="1906" spans="1:10" x14ac:dyDescent="0.25">
      <c r="A1906" s="32" t="s">
        <v>4</v>
      </c>
      <c r="B1906" s="32">
        <f t="shared" si="557"/>
        <v>2027</v>
      </c>
      <c r="C1906" s="33" t="s">
        <v>17</v>
      </c>
      <c r="D1906" s="34" t="s">
        <v>1999</v>
      </c>
      <c r="E1906" s="35" t="str">
        <f t="shared" si="512"/>
        <v>PRB'!</v>
      </c>
      <c r="F1906" s="34" t="str">
        <f t="shared" si="513"/>
        <v>C:\Users\jaime.benazar\Quorum Business Solutions\Ecopetrol Prometeo - Documents\Planning Space Implementation\3. Analysis &amp; Design\Design\FC22\DRR Jaime\Por presentar a ECP\Cantagallo\Yarigui-Cantagallo\[YARIGUI-CANTAGALLO_CF_SEC_07-Feb-2024Rev2.xlsx]D-PRB'!</v>
      </c>
      <c r="G1906" s="32" t="s">
        <v>38</v>
      </c>
      <c r="H1906" s="33">
        <f t="shared" si="556"/>
        <v>16</v>
      </c>
      <c r="I1906" s="33" t="str">
        <f t="shared" si="555"/>
        <v>='C:\Users\jaime.benazar\Quorum Business Solutions\Ecopetrol Prometeo - Documents\Planning Space Implementation\3. Analysis &amp; Design\Design\FC22\DRR Jaime\Por presentar a ECP\Cantagallo\Yarigui-Cantagallo\[YARIGUI-CANTAGALLO_CF_SEC_07-Feb-2024Rev2.xlsx]D-PRB'!$BX$16</v>
      </c>
      <c r="J1906" s="37" t="s">
        <v>3854</v>
      </c>
    </row>
    <row r="1907" spans="1:10" x14ac:dyDescent="0.25">
      <c r="A1907" s="32" t="s">
        <v>4</v>
      </c>
      <c r="B1907" s="32">
        <f t="shared" si="557"/>
        <v>2028</v>
      </c>
      <c r="C1907" s="33" t="s">
        <v>17</v>
      </c>
      <c r="D1907" s="34" t="s">
        <v>1999</v>
      </c>
      <c r="E1907" s="35" t="str">
        <f t="shared" si="512"/>
        <v>PRB'!</v>
      </c>
      <c r="F1907" s="34" t="str">
        <f t="shared" si="513"/>
        <v>C:\Users\jaime.benazar\Quorum Business Solutions\Ecopetrol Prometeo - Documents\Planning Space Implementation\3. Analysis &amp; Design\Design\FC22\DRR Jaime\Por presentar a ECP\Cantagallo\Yarigui-Cantagallo\[YARIGUI-CANTAGALLO_CF_SEC_07-Feb-2024Rev2.xlsx]D-PRB'!</v>
      </c>
      <c r="G1907" s="32" t="s">
        <v>38</v>
      </c>
      <c r="H1907" s="33">
        <f t="shared" si="556"/>
        <v>17</v>
      </c>
      <c r="I1907" s="33" t="str">
        <f t="shared" si="555"/>
        <v>='C:\Users\jaime.benazar\Quorum Business Solutions\Ecopetrol Prometeo - Documents\Planning Space Implementation\3. Analysis &amp; Design\Design\FC22\DRR Jaime\Por presentar a ECP\Cantagallo\Yarigui-Cantagallo\[YARIGUI-CANTAGALLO_CF_SEC_07-Feb-2024Rev2.xlsx]D-PRB'!$BX$17</v>
      </c>
      <c r="J1907" s="37" t="s">
        <v>3855</v>
      </c>
    </row>
    <row r="1908" spans="1:10" x14ac:dyDescent="0.25">
      <c r="A1908" s="32" t="s">
        <v>4</v>
      </c>
      <c r="B1908" s="32">
        <f t="shared" si="557"/>
        <v>2029</v>
      </c>
      <c r="C1908" s="33" t="s">
        <v>17</v>
      </c>
      <c r="D1908" s="34" t="s">
        <v>1999</v>
      </c>
      <c r="E1908" s="35" t="str">
        <f t="shared" si="512"/>
        <v>PRB'!</v>
      </c>
      <c r="F1908" s="34" t="str">
        <f t="shared" si="513"/>
        <v>C:\Users\jaime.benazar\Quorum Business Solutions\Ecopetrol Prometeo - Documents\Planning Space Implementation\3. Analysis &amp; Design\Design\FC22\DRR Jaime\Por presentar a ECP\Cantagallo\Yarigui-Cantagallo\[YARIGUI-CANTAGALLO_CF_SEC_07-Feb-2024Rev2.xlsx]D-PRB'!</v>
      </c>
      <c r="G1908" s="32" t="s">
        <v>38</v>
      </c>
      <c r="H1908" s="33">
        <f t="shared" si="556"/>
        <v>18</v>
      </c>
      <c r="I1908" s="33" t="str">
        <f t="shared" si="555"/>
        <v>='C:\Users\jaime.benazar\Quorum Business Solutions\Ecopetrol Prometeo - Documents\Planning Space Implementation\3. Analysis &amp; Design\Design\FC22\DRR Jaime\Por presentar a ECP\Cantagallo\Yarigui-Cantagallo\[YARIGUI-CANTAGALLO_CF_SEC_07-Feb-2024Rev2.xlsx]D-PRB'!$BX$18</v>
      </c>
      <c r="J1908" s="37" t="s">
        <v>3856</v>
      </c>
    </row>
    <row r="1909" spans="1:10" x14ac:dyDescent="0.25">
      <c r="A1909" s="32" t="s">
        <v>4</v>
      </c>
      <c r="B1909" s="32">
        <f t="shared" si="557"/>
        <v>2030</v>
      </c>
      <c r="C1909" s="33" t="s">
        <v>17</v>
      </c>
      <c r="D1909" s="34" t="s">
        <v>1999</v>
      </c>
      <c r="E1909" s="35" t="str">
        <f t="shared" si="512"/>
        <v>PRB'!</v>
      </c>
      <c r="F1909" s="34" t="str">
        <f t="shared" si="513"/>
        <v>C:\Users\jaime.benazar\Quorum Business Solutions\Ecopetrol Prometeo - Documents\Planning Space Implementation\3. Analysis &amp; Design\Design\FC22\DRR Jaime\Por presentar a ECP\Cantagallo\Yarigui-Cantagallo\[YARIGUI-CANTAGALLO_CF_SEC_07-Feb-2024Rev2.xlsx]D-PRB'!</v>
      </c>
      <c r="G1909" s="32" t="s">
        <v>38</v>
      </c>
      <c r="H1909" s="33">
        <f t="shared" si="556"/>
        <v>19</v>
      </c>
      <c r="I1909" s="33" t="str">
        <f t="shared" si="555"/>
        <v>='C:\Users\jaime.benazar\Quorum Business Solutions\Ecopetrol Prometeo - Documents\Planning Space Implementation\3. Analysis &amp; Design\Design\FC22\DRR Jaime\Por presentar a ECP\Cantagallo\Yarigui-Cantagallo\[YARIGUI-CANTAGALLO_CF_SEC_07-Feb-2024Rev2.xlsx]D-PRB'!$BX$19</v>
      </c>
      <c r="J1909" s="37" t="s">
        <v>3857</v>
      </c>
    </row>
    <row r="1910" spans="1:10" x14ac:dyDescent="0.25">
      <c r="A1910" s="32" t="s">
        <v>4</v>
      </c>
      <c r="B1910" s="32">
        <f t="shared" si="557"/>
        <v>2031</v>
      </c>
      <c r="C1910" s="33" t="s">
        <v>17</v>
      </c>
      <c r="D1910" s="34" t="s">
        <v>1999</v>
      </c>
      <c r="E1910" s="35" t="str">
        <f t="shared" si="512"/>
        <v>PRB'!</v>
      </c>
      <c r="F1910" s="34" t="str">
        <f t="shared" si="513"/>
        <v>C:\Users\jaime.benazar\Quorum Business Solutions\Ecopetrol Prometeo - Documents\Planning Space Implementation\3. Analysis &amp; Design\Design\FC22\DRR Jaime\Por presentar a ECP\Cantagallo\Yarigui-Cantagallo\[YARIGUI-CANTAGALLO_CF_SEC_07-Feb-2024Rev2.xlsx]D-PRB'!</v>
      </c>
      <c r="G1910" s="32" t="s">
        <v>38</v>
      </c>
      <c r="H1910" s="33">
        <f t="shared" si="556"/>
        <v>20</v>
      </c>
      <c r="I1910" s="33" t="str">
        <f t="shared" si="555"/>
        <v>='C:\Users\jaime.benazar\Quorum Business Solutions\Ecopetrol Prometeo - Documents\Planning Space Implementation\3. Analysis &amp; Design\Design\FC22\DRR Jaime\Por presentar a ECP\Cantagallo\Yarigui-Cantagallo\[YARIGUI-CANTAGALLO_CF_SEC_07-Feb-2024Rev2.xlsx]D-PRB'!$BX$20</v>
      </c>
      <c r="J1910" s="37" t="s">
        <v>3858</v>
      </c>
    </row>
    <row r="1911" spans="1:10" x14ac:dyDescent="0.25">
      <c r="A1911" s="32" t="s">
        <v>4</v>
      </c>
      <c r="B1911" s="32">
        <f t="shared" si="557"/>
        <v>2032</v>
      </c>
      <c r="C1911" s="33" t="s">
        <v>17</v>
      </c>
      <c r="D1911" s="34" t="s">
        <v>1999</v>
      </c>
      <c r="E1911" s="35" t="str">
        <f t="shared" si="512"/>
        <v>PRB'!</v>
      </c>
      <c r="F1911" s="34" t="str">
        <f t="shared" si="513"/>
        <v>C:\Users\jaime.benazar\Quorum Business Solutions\Ecopetrol Prometeo - Documents\Planning Space Implementation\3. Analysis &amp; Design\Design\FC22\DRR Jaime\Por presentar a ECP\Cantagallo\Yarigui-Cantagallo\[YARIGUI-CANTAGALLO_CF_SEC_07-Feb-2024Rev2.xlsx]D-PRB'!</v>
      </c>
      <c r="G1911" s="32" t="s">
        <v>38</v>
      </c>
      <c r="H1911" s="33">
        <f t="shared" si="556"/>
        <v>21</v>
      </c>
      <c r="I1911" s="33" t="str">
        <f t="shared" si="555"/>
        <v>='C:\Users\jaime.benazar\Quorum Business Solutions\Ecopetrol Prometeo - Documents\Planning Space Implementation\3. Analysis &amp; Design\Design\FC22\DRR Jaime\Por presentar a ECP\Cantagallo\Yarigui-Cantagallo\[YARIGUI-CANTAGALLO_CF_SEC_07-Feb-2024Rev2.xlsx]D-PRB'!$BX$21</v>
      </c>
      <c r="J1911" s="37" t="s">
        <v>3859</v>
      </c>
    </row>
    <row r="1912" spans="1:10" x14ac:dyDescent="0.25">
      <c r="A1912" s="32" t="s">
        <v>4</v>
      </c>
      <c r="B1912" s="32">
        <f t="shared" si="557"/>
        <v>2033</v>
      </c>
      <c r="C1912" s="33" t="s">
        <v>17</v>
      </c>
      <c r="D1912" s="34" t="s">
        <v>1999</v>
      </c>
      <c r="E1912" s="35" t="str">
        <f t="shared" si="512"/>
        <v>PRB'!</v>
      </c>
      <c r="F1912" s="34" t="str">
        <f t="shared" si="513"/>
        <v>C:\Users\jaime.benazar\Quorum Business Solutions\Ecopetrol Prometeo - Documents\Planning Space Implementation\3. Analysis &amp; Design\Design\FC22\DRR Jaime\Por presentar a ECP\Cantagallo\Yarigui-Cantagallo\[YARIGUI-CANTAGALLO_CF_SEC_07-Feb-2024Rev2.xlsx]D-PRB'!</v>
      </c>
      <c r="G1912" s="32" t="s">
        <v>38</v>
      </c>
      <c r="H1912" s="33">
        <f t="shared" si="556"/>
        <v>22</v>
      </c>
      <c r="I1912" s="33" t="str">
        <f t="shared" si="555"/>
        <v>='C:\Users\jaime.benazar\Quorum Business Solutions\Ecopetrol Prometeo - Documents\Planning Space Implementation\3. Analysis &amp; Design\Design\FC22\DRR Jaime\Por presentar a ECP\Cantagallo\Yarigui-Cantagallo\[YARIGUI-CANTAGALLO_CF_SEC_07-Feb-2024Rev2.xlsx]D-PRB'!$BX$22</v>
      </c>
      <c r="J1912" s="37" t="s">
        <v>3860</v>
      </c>
    </row>
    <row r="1913" spans="1:10" x14ac:dyDescent="0.25">
      <c r="A1913" s="32" t="s">
        <v>4</v>
      </c>
      <c r="B1913" s="32">
        <f t="shared" si="557"/>
        <v>2034</v>
      </c>
      <c r="C1913" s="33" t="s">
        <v>17</v>
      </c>
      <c r="D1913" s="34" t="s">
        <v>1999</v>
      </c>
      <c r="E1913" s="35" t="str">
        <f t="shared" si="512"/>
        <v>PRB'!</v>
      </c>
      <c r="F1913" s="34" t="str">
        <f t="shared" si="513"/>
        <v>C:\Users\jaime.benazar\Quorum Business Solutions\Ecopetrol Prometeo - Documents\Planning Space Implementation\3. Analysis &amp; Design\Design\FC22\DRR Jaime\Por presentar a ECP\Cantagallo\Yarigui-Cantagallo\[YARIGUI-CANTAGALLO_CF_SEC_07-Feb-2024Rev2.xlsx]D-PRB'!</v>
      </c>
      <c r="G1913" s="32" t="s">
        <v>38</v>
      </c>
      <c r="H1913" s="33">
        <f t="shared" si="556"/>
        <v>23</v>
      </c>
      <c r="I1913" s="33" t="str">
        <f t="shared" si="555"/>
        <v>='C:\Users\jaime.benazar\Quorum Business Solutions\Ecopetrol Prometeo - Documents\Planning Space Implementation\3. Analysis &amp; Design\Design\FC22\DRR Jaime\Por presentar a ECP\Cantagallo\Yarigui-Cantagallo\[YARIGUI-CANTAGALLO_CF_SEC_07-Feb-2024Rev2.xlsx]D-PRB'!$BX$23</v>
      </c>
      <c r="J1913" s="37" t="s">
        <v>3861</v>
      </c>
    </row>
    <row r="1914" spans="1:10" x14ac:dyDescent="0.25">
      <c r="A1914" s="32" t="s">
        <v>4</v>
      </c>
      <c r="B1914" s="32">
        <f t="shared" si="557"/>
        <v>2035</v>
      </c>
      <c r="C1914" s="33" t="s">
        <v>17</v>
      </c>
      <c r="D1914" s="34" t="s">
        <v>1999</v>
      </c>
      <c r="E1914" s="35" t="str">
        <f t="shared" si="512"/>
        <v>PRB'!</v>
      </c>
      <c r="F1914" s="34" t="str">
        <f t="shared" si="513"/>
        <v>C:\Users\jaime.benazar\Quorum Business Solutions\Ecopetrol Prometeo - Documents\Planning Space Implementation\3. Analysis &amp; Design\Design\FC22\DRR Jaime\Por presentar a ECP\Cantagallo\Yarigui-Cantagallo\[YARIGUI-CANTAGALLO_CF_SEC_07-Feb-2024Rev2.xlsx]D-PRB'!</v>
      </c>
      <c r="G1914" s="32" t="s">
        <v>38</v>
      </c>
      <c r="H1914" s="33">
        <f t="shared" si="556"/>
        <v>24</v>
      </c>
      <c r="I1914" s="33" t="str">
        <f t="shared" si="555"/>
        <v>='C:\Users\jaime.benazar\Quorum Business Solutions\Ecopetrol Prometeo - Documents\Planning Space Implementation\3. Analysis &amp; Design\Design\FC22\DRR Jaime\Por presentar a ECP\Cantagallo\Yarigui-Cantagallo\[YARIGUI-CANTAGALLO_CF_SEC_07-Feb-2024Rev2.xlsx]D-PRB'!$BX$24</v>
      </c>
      <c r="J1914" s="37" t="s">
        <v>3862</v>
      </c>
    </row>
    <row r="1915" spans="1:10" x14ac:dyDescent="0.25">
      <c r="A1915" s="32" t="s">
        <v>4</v>
      </c>
      <c r="B1915" s="32">
        <f t="shared" si="557"/>
        <v>2036</v>
      </c>
      <c r="C1915" s="33" t="s">
        <v>17</v>
      </c>
      <c r="D1915" s="34" t="s">
        <v>1999</v>
      </c>
      <c r="E1915" s="35" t="str">
        <f t="shared" si="512"/>
        <v>PRB'!</v>
      </c>
      <c r="F1915" s="34" t="str">
        <f t="shared" si="513"/>
        <v>C:\Users\jaime.benazar\Quorum Business Solutions\Ecopetrol Prometeo - Documents\Planning Space Implementation\3. Analysis &amp; Design\Design\FC22\DRR Jaime\Por presentar a ECP\Cantagallo\Yarigui-Cantagallo\[YARIGUI-CANTAGALLO_CF_SEC_07-Feb-2024Rev2.xlsx]D-PRB'!</v>
      </c>
      <c r="G1915" s="32" t="s">
        <v>38</v>
      </c>
      <c r="H1915" s="33">
        <f t="shared" si="556"/>
        <v>25</v>
      </c>
      <c r="I1915" s="33" t="str">
        <f t="shared" si="555"/>
        <v>='C:\Users\jaime.benazar\Quorum Business Solutions\Ecopetrol Prometeo - Documents\Planning Space Implementation\3. Analysis &amp; Design\Design\FC22\DRR Jaime\Por presentar a ECP\Cantagallo\Yarigui-Cantagallo\[YARIGUI-CANTAGALLO_CF_SEC_07-Feb-2024Rev2.xlsx]D-PRB'!$BX$25</v>
      </c>
      <c r="J1915" s="37" t="s">
        <v>3863</v>
      </c>
    </row>
    <row r="1916" spans="1:10" x14ac:dyDescent="0.25">
      <c r="A1916" s="32" t="s">
        <v>4</v>
      </c>
      <c r="B1916" s="32">
        <f>+B1915+1</f>
        <v>2037</v>
      </c>
      <c r="C1916" s="33" t="s">
        <v>17</v>
      </c>
      <c r="D1916" s="34" t="s">
        <v>1999</v>
      </c>
      <c r="E1916" s="35" t="str">
        <f t="shared" si="512"/>
        <v>PRB'!</v>
      </c>
      <c r="F1916" s="34" t="str">
        <f t="shared" si="513"/>
        <v>C:\Users\jaime.benazar\Quorum Business Solutions\Ecopetrol Prometeo - Documents\Planning Space Implementation\3. Analysis &amp; Design\Design\FC22\DRR Jaime\Por presentar a ECP\Cantagallo\Yarigui-Cantagallo\[YARIGUI-CANTAGALLO_CF_SEC_07-Feb-2024Rev2.xlsx]D-PRB'!</v>
      </c>
      <c r="G1916" s="32" t="s">
        <v>38</v>
      </c>
      <c r="H1916" s="33">
        <f t="shared" si="556"/>
        <v>26</v>
      </c>
      <c r="I1916" s="33" t="str">
        <f t="shared" si="555"/>
        <v>='C:\Users\jaime.benazar\Quorum Business Solutions\Ecopetrol Prometeo - Documents\Planning Space Implementation\3. Analysis &amp; Design\Design\FC22\DRR Jaime\Por presentar a ECP\Cantagallo\Yarigui-Cantagallo\[YARIGUI-CANTAGALLO_CF_SEC_07-Feb-2024Rev2.xlsx]D-PRB'!$BX$26</v>
      </c>
      <c r="J1916" s="37" t="s">
        <v>3864</v>
      </c>
    </row>
    <row r="1917" spans="1:10" x14ac:dyDescent="0.25">
      <c r="A1917" s="32" t="s">
        <v>4</v>
      </c>
      <c r="B1917" s="32">
        <f t="shared" ref="B1917:B1919" si="558">+B1916+1</f>
        <v>2038</v>
      </c>
      <c r="C1917" s="33" t="s">
        <v>17</v>
      </c>
      <c r="D1917" s="34" t="s">
        <v>1999</v>
      </c>
      <c r="E1917" s="35" t="str">
        <f t="shared" si="512"/>
        <v>PRB'!</v>
      </c>
      <c r="F1917" s="34" t="str">
        <f t="shared" si="513"/>
        <v>C:\Users\jaime.benazar\Quorum Business Solutions\Ecopetrol Prometeo - Documents\Planning Space Implementation\3. Analysis &amp; Design\Design\FC22\DRR Jaime\Por presentar a ECP\Cantagallo\Yarigui-Cantagallo\[YARIGUI-CANTAGALLO_CF_SEC_07-Feb-2024Rev2.xlsx]D-PRB'!</v>
      </c>
      <c r="G1917" s="32" t="s">
        <v>38</v>
      </c>
      <c r="H1917" s="33">
        <f t="shared" si="556"/>
        <v>27</v>
      </c>
      <c r="I1917" s="33" t="str">
        <f t="shared" si="555"/>
        <v>='C:\Users\jaime.benazar\Quorum Business Solutions\Ecopetrol Prometeo - Documents\Planning Space Implementation\3. Analysis &amp; Design\Design\FC22\DRR Jaime\Por presentar a ECP\Cantagallo\Yarigui-Cantagallo\[YARIGUI-CANTAGALLO_CF_SEC_07-Feb-2024Rev2.xlsx]D-PRB'!$BX$27</v>
      </c>
      <c r="J1917" s="37" t="s">
        <v>3865</v>
      </c>
    </row>
    <row r="1918" spans="1:10" x14ac:dyDescent="0.25">
      <c r="A1918" s="32" t="s">
        <v>4</v>
      </c>
      <c r="B1918" s="32">
        <f t="shared" si="558"/>
        <v>2039</v>
      </c>
      <c r="C1918" s="33" t="s">
        <v>17</v>
      </c>
      <c r="D1918" s="34" t="s">
        <v>1999</v>
      </c>
      <c r="E1918" s="35" t="str">
        <f t="shared" si="512"/>
        <v>PRB'!</v>
      </c>
      <c r="F1918" s="34" t="str">
        <f t="shared" si="513"/>
        <v>C:\Users\jaime.benazar\Quorum Business Solutions\Ecopetrol Prometeo - Documents\Planning Space Implementation\3. Analysis &amp; Design\Design\FC22\DRR Jaime\Por presentar a ECP\Cantagallo\Yarigui-Cantagallo\[YARIGUI-CANTAGALLO_CF_SEC_07-Feb-2024Rev2.xlsx]D-PRB'!</v>
      </c>
      <c r="G1918" s="32" t="s">
        <v>38</v>
      </c>
      <c r="H1918" s="33">
        <f t="shared" si="556"/>
        <v>28</v>
      </c>
      <c r="I1918" s="33" t="str">
        <f t="shared" si="555"/>
        <v>='C:\Users\jaime.benazar\Quorum Business Solutions\Ecopetrol Prometeo - Documents\Planning Space Implementation\3. Analysis &amp; Design\Design\FC22\DRR Jaime\Por presentar a ECP\Cantagallo\Yarigui-Cantagallo\[YARIGUI-CANTAGALLO_CF_SEC_07-Feb-2024Rev2.xlsx]D-PRB'!$BX$28</v>
      </c>
      <c r="J1918" s="37" t="s">
        <v>3866</v>
      </c>
    </row>
    <row r="1919" spans="1:10" x14ac:dyDescent="0.25">
      <c r="A1919" s="32" t="s">
        <v>4</v>
      </c>
      <c r="B1919" s="32">
        <f t="shared" si="558"/>
        <v>2040</v>
      </c>
      <c r="C1919" s="33" t="s">
        <v>17</v>
      </c>
      <c r="D1919" s="34" t="s">
        <v>1999</v>
      </c>
      <c r="E1919" s="35" t="str">
        <f t="shared" si="512"/>
        <v>PRB'!</v>
      </c>
      <c r="F1919" s="34" t="str">
        <f t="shared" si="513"/>
        <v>C:\Users\jaime.benazar\Quorum Business Solutions\Ecopetrol Prometeo - Documents\Planning Space Implementation\3. Analysis &amp; Design\Design\FC22\DRR Jaime\Por presentar a ECP\Cantagallo\Yarigui-Cantagallo\[YARIGUI-CANTAGALLO_CF_SEC_07-Feb-2024Rev2.xlsx]D-PRB'!</v>
      </c>
      <c r="G1919" s="32" t="s">
        <v>38</v>
      </c>
      <c r="H1919" s="33">
        <f t="shared" si="556"/>
        <v>29</v>
      </c>
      <c r="I1919" s="33" t="str">
        <f t="shared" si="555"/>
        <v>='C:\Users\jaime.benazar\Quorum Business Solutions\Ecopetrol Prometeo - Documents\Planning Space Implementation\3. Analysis &amp; Design\Design\FC22\DRR Jaime\Por presentar a ECP\Cantagallo\Yarigui-Cantagallo\[YARIGUI-CANTAGALLO_CF_SEC_07-Feb-2024Rev2.xlsx]D-PRB'!$BX$29</v>
      </c>
      <c r="J1919" s="37" t="s">
        <v>3867</v>
      </c>
    </row>
    <row r="1920" spans="1:10" x14ac:dyDescent="0.25">
      <c r="A1920" s="32" t="s">
        <v>4</v>
      </c>
      <c r="B1920" s="32">
        <f>+B1919+1</f>
        <v>2041</v>
      </c>
      <c r="C1920" s="33" t="s">
        <v>17</v>
      </c>
      <c r="D1920" s="34" t="s">
        <v>1999</v>
      </c>
      <c r="E1920" s="35" t="str">
        <f t="shared" si="512"/>
        <v>PRB'!</v>
      </c>
      <c r="F1920" s="34" t="str">
        <f t="shared" si="513"/>
        <v>C:\Users\jaime.benazar\Quorum Business Solutions\Ecopetrol Prometeo - Documents\Planning Space Implementation\3. Analysis &amp; Design\Design\FC22\DRR Jaime\Por presentar a ECP\Cantagallo\Yarigui-Cantagallo\[YARIGUI-CANTAGALLO_CF_SEC_07-Feb-2024Rev2.xlsx]D-PRB'!</v>
      </c>
      <c r="G1920" s="32" t="s">
        <v>38</v>
      </c>
      <c r="H1920" s="33">
        <f t="shared" si="556"/>
        <v>30</v>
      </c>
      <c r="I1920" s="33" t="str">
        <f t="shared" si="555"/>
        <v>='C:\Users\jaime.benazar\Quorum Business Solutions\Ecopetrol Prometeo - Documents\Planning Space Implementation\3. Analysis &amp; Design\Design\FC22\DRR Jaime\Por presentar a ECP\Cantagallo\Yarigui-Cantagallo\[YARIGUI-CANTAGALLO_CF_SEC_07-Feb-2024Rev2.xlsx]D-PRB'!$BX$30</v>
      </c>
      <c r="J1920" s="37" t="s">
        <v>3868</v>
      </c>
    </row>
    <row r="1921" spans="1:10" x14ac:dyDescent="0.25">
      <c r="A1921" s="32" t="s">
        <v>4</v>
      </c>
      <c r="B1921" s="32">
        <f t="shared" ref="B1921:B1922" si="559">+B1920+1</f>
        <v>2042</v>
      </c>
      <c r="C1921" s="33" t="s">
        <v>17</v>
      </c>
      <c r="D1921" s="34" t="s">
        <v>1999</v>
      </c>
      <c r="E1921" s="35" t="str">
        <f t="shared" si="512"/>
        <v>PRB'!</v>
      </c>
      <c r="F1921" s="34" t="str">
        <f t="shared" si="513"/>
        <v>C:\Users\jaime.benazar\Quorum Business Solutions\Ecopetrol Prometeo - Documents\Planning Space Implementation\3. Analysis &amp; Design\Design\FC22\DRR Jaime\Por presentar a ECP\Cantagallo\Yarigui-Cantagallo\[YARIGUI-CANTAGALLO_CF_SEC_07-Feb-2024Rev2.xlsx]D-PRB'!</v>
      </c>
      <c r="G1921" s="32" t="s">
        <v>38</v>
      </c>
      <c r="H1921" s="33">
        <f t="shared" si="556"/>
        <v>31</v>
      </c>
      <c r="I1921" s="33" t="str">
        <f t="shared" si="555"/>
        <v>='C:\Users\jaime.benazar\Quorum Business Solutions\Ecopetrol Prometeo - Documents\Planning Space Implementation\3. Analysis &amp; Design\Design\FC22\DRR Jaime\Por presentar a ECP\Cantagallo\Yarigui-Cantagallo\[YARIGUI-CANTAGALLO_CF_SEC_07-Feb-2024Rev2.xlsx]D-PRB'!$BX$31</v>
      </c>
      <c r="J1921" s="37" t="s">
        <v>3869</v>
      </c>
    </row>
    <row r="1922" spans="1:10" x14ac:dyDescent="0.25">
      <c r="A1922" s="32" t="s">
        <v>4</v>
      </c>
      <c r="B1922" s="32">
        <f t="shared" si="559"/>
        <v>2043</v>
      </c>
      <c r="C1922" s="33" t="s">
        <v>17</v>
      </c>
      <c r="D1922" s="34" t="s">
        <v>1999</v>
      </c>
      <c r="E1922" s="35" t="str">
        <f t="shared" si="512"/>
        <v>PRB'!</v>
      </c>
      <c r="F1922" s="34" t="str">
        <f t="shared" si="513"/>
        <v>C:\Users\jaime.benazar\Quorum Business Solutions\Ecopetrol Prometeo - Documents\Planning Space Implementation\3. Analysis &amp; Design\Design\FC22\DRR Jaime\Por presentar a ECP\Cantagallo\Yarigui-Cantagallo\[YARIGUI-CANTAGALLO_CF_SEC_07-Feb-2024Rev2.xlsx]D-PRB'!</v>
      </c>
      <c r="G1922" s="32" t="s">
        <v>38</v>
      </c>
      <c r="H1922" s="33">
        <f t="shared" si="556"/>
        <v>32</v>
      </c>
      <c r="I1922" s="33" t="str">
        <f t="shared" si="555"/>
        <v>='C:\Users\jaime.benazar\Quorum Business Solutions\Ecopetrol Prometeo - Documents\Planning Space Implementation\3. Analysis &amp; Design\Design\FC22\DRR Jaime\Por presentar a ECP\Cantagallo\Yarigui-Cantagallo\[YARIGUI-CANTAGALLO_CF_SEC_07-Feb-2024Rev2.xlsx]D-PRB'!$BX$32</v>
      </c>
      <c r="J1922" s="37" t="s">
        <v>3870</v>
      </c>
    </row>
    <row r="1923" spans="1:10" x14ac:dyDescent="0.25">
      <c r="A1923" s="32" t="s">
        <v>4</v>
      </c>
      <c r="B1923" s="32">
        <f>+B1922+1</f>
        <v>2044</v>
      </c>
      <c r="C1923" s="33" t="s">
        <v>17</v>
      </c>
      <c r="D1923" s="34" t="s">
        <v>1999</v>
      </c>
      <c r="E1923" s="35" t="str">
        <f t="shared" ref="E1923:E1938" si="560">_xlfn.CONCAT(A1923,"'!")</f>
        <v>PRB'!</v>
      </c>
      <c r="F1923" s="34" t="str">
        <f t="shared" ref="F1923:F1938" si="561">_xlfn.CONCAT(D1923:E1923)</f>
        <v>C:\Users\jaime.benazar\Quorum Business Solutions\Ecopetrol Prometeo - Documents\Planning Space Implementation\3. Analysis &amp; Design\Design\FC22\DRR Jaime\Por presentar a ECP\Cantagallo\Yarigui-Cantagallo\[YARIGUI-CANTAGALLO_CF_SEC_07-Feb-2024Rev2.xlsx]D-PRB'!</v>
      </c>
      <c r="G1923" s="32" t="s">
        <v>38</v>
      </c>
      <c r="H1923" s="33">
        <f t="shared" ref="H1923:H1938" si="562">IF(A1923&lt;&gt;A1922,12,H1922+1)</f>
        <v>33</v>
      </c>
      <c r="I1923" s="33" t="str">
        <f t="shared" ref="I1923:I1938" si="563">_xlfn.CONCAT("='",F1923:H1923)</f>
        <v>='C:\Users\jaime.benazar\Quorum Business Solutions\Ecopetrol Prometeo - Documents\Planning Space Implementation\3. Analysis &amp; Design\Design\FC22\DRR Jaime\Por presentar a ECP\Cantagallo\Yarigui-Cantagallo\[YARIGUI-CANTAGALLO_CF_SEC_07-Feb-2024Rev2.xlsx]D-PRB'!$BX$33</v>
      </c>
      <c r="J1923" s="37" t="s">
        <v>3871</v>
      </c>
    </row>
    <row r="1924" spans="1:10" x14ac:dyDescent="0.25">
      <c r="A1924" s="32" t="s">
        <v>4</v>
      </c>
      <c r="B1924" s="32">
        <f t="shared" ref="B1924:B1938" si="564">+B1923+1</f>
        <v>2045</v>
      </c>
      <c r="C1924" s="33" t="s">
        <v>17</v>
      </c>
      <c r="D1924" s="34" t="s">
        <v>1999</v>
      </c>
      <c r="E1924" s="35" t="str">
        <f t="shared" si="560"/>
        <v>PRB'!</v>
      </c>
      <c r="F1924" s="34" t="str">
        <f t="shared" si="561"/>
        <v>C:\Users\jaime.benazar\Quorum Business Solutions\Ecopetrol Prometeo - Documents\Planning Space Implementation\3. Analysis &amp; Design\Design\FC22\DRR Jaime\Por presentar a ECP\Cantagallo\Yarigui-Cantagallo\[YARIGUI-CANTAGALLO_CF_SEC_07-Feb-2024Rev2.xlsx]D-PRB'!</v>
      </c>
      <c r="G1924" s="32" t="s">
        <v>38</v>
      </c>
      <c r="H1924" s="33">
        <f t="shared" si="562"/>
        <v>34</v>
      </c>
      <c r="I1924" s="33" t="str">
        <f t="shared" si="563"/>
        <v>='C:\Users\jaime.benazar\Quorum Business Solutions\Ecopetrol Prometeo - Documents\Planning Space Implementation\3. Analysis &amp; Design\Design\FC22\DRR Jaime\Por presentar a ECP\Cantagallo\Yarigui-Cantagallo\[YARIGUI-CANTAGALLO_CF_SEC_07-Feb-2024Rev2.xlsx]D-PRB'!$BX$34</v>
      </c>
      <c r="J1924" s="37" t="s">
        <v>3872</v>
      </c>
    </row>
    <row r="1925" spans="1:10" x14ac:dyDescent="0.25">
      <c r="A1925" s="32" t="s">
        <v>4</v>
      </c>
      <c r="B1925" s="32">
        <f t="shared" si="564"/>
        <v>2046</v>
      </c>
      <c r="C1925" s="33" t="s">
        <v>17</v>
      </c>
      <c r="D1925" s="34" t="s">
        <v>1999</v>
      </c>
      <c r="E1925" s="35" t="str">
        <f t="shared" si="560"/>
        <v>PRB'!</v>
      </c>
      <c r="F1925" s="34" t="str">
        <f t="shared" si="561"/>
        <v>C:\Users\jaime.benazar\Quorum Business Solutions\Ecopetrol Prometeo - Documents\Planning Space Implementation\3. Analysis &amp; Design\Design\FC22\DRR Jaime\Por presentar a ECP\Cantagallo\Yarigui-Cantagallo\[YARIGUI-CANTAGALLO_CF_SEC_07-Feb-2024Rev2.xlsx]D-PRB'!</v>
      </c>
      <c r="G1925" s="32" t="s">
        <v>38</v>
      </c>
      <c r="H1925" s="33">
        <f t="shared" si="562"/>
        <v>35</v>
      </c>
      <c r="I1925" s="33" t="str">
        <f t="shared" si="563"/>
        <v>='C:\Users\jaime.benazar\Quorum Business Solutions\Ecopetrol Prometeo - Documents\Planning Space Implementation\3. Analysis &amp; Design\Design\FC22\DRR Jaime\Por presentar a ECP\Cantagallo\Yarigui-Cantagallo\[YARIGUI-CANTAGALLO_CF_SEC_07-Feb-2024Rev2.xlsx]D-PRB'!$BX$35</v>
      </c>
      <c r="J1925" s="37" t="s">
        <v>3873</v>
      </c>
    </row>
    <row r="1926" spans="1:10" x14ac:dyDescent="0.25">
      <c r="A1926" s="32" t="s">
        <v>4</v>
      </c>
      <c r="B1926" s="32">
        <f t="shared" si="564"/>
        <v>2047</v>
      </c>
      <c r="C1926" s="33" t="s">
        <v>17</v>
      </c>
      <c r="D1926" s="34" t="s">
        <v>1999</v>
      </c>
      <c r="E1926" s="35" t="str">
        <f t="shared" si="560"/>
        <v>PRB'!</v>
      </c>
      <c r="F1926" s="34" t="str">
        <f t="shared" si="561"/>
        <v>C:\Users\jaime.benazar\Quorum Business Solutions\Ecopetrol Prometeo - Documents\Planning Space Implementation\3. Analysis &amp; Design\Design\FC22\DRR Jaime\Por presentar a ECP\Cantagallo\Yarigui-Cantagallo\[YARIGUI-CANTAGALLO_CF_SEC_07-Feb-2024Rev2.xlsx]D-PRB'!</v>
      </c>
      <c r="G1926" s="32" t="s">
        <v>38</v>
      </c>
      <c r="H1926" s="33">
        <f t="shared" si="562"/>
        <v>36</v>
      </c>
      <c r="I1926" s="33" t="str">
        <f t="shared" si="563"/>
        <v>='C:\Users\jaime.benazar\Quorum Business Solutions\Ecopetrol Prometeo - Documents\Planning Space Implementation\3. Analysis &amp; Design\Design\FC22\DRR Jaime\Por presentar a ECP\Cantagallo\Yarigui-Cantagallo\[YARIGUI-CANTAGALLO_CF_SEC_07-Feb-2024Rev2.xlsx]D-PRB'!$BX$36</v>
      </c>
      <c r="J1926" s="37" t="s">
        <v>3874</v>
      </c>
    </row>
    <row r="1927" spans="1:10" x14ac:dyDescent="0.25">
      <c r="A1927" s="32" t="s">
        <v>4</v>
      </c>
      <c r="B1927" s="32">
        <f t="shared" si="564"/>
        <v>2048</v>
      </c>
      <c r="C1927" s="33" t="s">
        <v>17</v>
      </c>
      <c r="D1927" s="34" t="s">
        <v>1999</v>
      </c>
      <c r="E1927" s="35" t="str">
        <f t="shared" si="560"/>
        <v>PRB'!</v>
      </c>
      <c r="F1927" s="34" t="str">
        <f t="shared" si="561"/>
        <v>C:\Users\jaime.benazar\Quorum Business Solutions\Ecopetrol Prometeo - Documents\Planning Space Implementation\3. Analysis &amp; Design\Design\FC22\DRR Jaime\Por presentar a ECP\Cantagallo\Yarigui-Cantagallo\[YARIGUI-CANTAGALLO_CF_SEC_07-Feb-2024Rev2.xlsx]D-PRB'!</v>
      </c>
      <c r="G1927" s="32" t="s">
        <v>38</v>
      </c>
      <c r="H1927" s="33">
        <f t="shared" si="562"/>
        <v>37</v>
      </c>
      <c r="I1927" s="33" t="str">
        <f t="shared" si="563"/>
        <v>='C:\Users\jaime.benazar\Quorum Business Solutions\Ecopetrol Prometeo - Documents\Planning Space Implementation\3. Analysis &amp; Design\Design\FC22\DRR Jaime\Por presentar a ECP\Cantagallo\Yarigui-Cantagallo\[YARIGUI-CANTAGALLO_CF_SEC_07-Feb-2024Rev2.xlsx]D-PRB'!$BX$37</v>
      </c>
      <c r="J1927" s="37" t="s">
        <v>3875</v>
      </c>
    </row>
    <row r="1928" spans="1:10" x14ac:dyDescent="0.25">
      <c r="A1928" s="32" t="s">
        <v>4</v>
      </c>
      <c r="B1928" s="32">
        <f t="shared" si="564"/>
        <v>2049</v>
      </c>
      <c r="C1928" s="33" t="s">
        <v>17</v>
      </c>
      <c r="D1928" s="34" t="s">
        <v>1999</v>
      </c>
      <c r="E1928" s="35" t="str">
        <f t="shared" si="560"/>
        <v>PRB'!</v>
      </c>
      <c r="F1928" s="34" t="str">
        <f t="shared" si="561"/>
        <v>C:\Users\jaime.benazar\Quorum Business Solutions\Ecopetrol Prometeo - Documents\Planning Space Implementation\3. Analysis &amp; Design\Design\FC22\DRR Jaime\Por presentar a ECP\Cantagallo\Yarigui-Cantagallo\[YARIGUI-CANTAGALLO_CF_SEC_07-Feb-2024Rev2.xlsx]D-PRB'!</v>
      </c>
      <c r="G1928" s="32" t="s">
        <v>38</v>
      </c>
      <c r="H1928" s="33">
        <f t="shared" si="562"/>
        <v>38</v>
      </c>
      <c r="I1928" s="33" t="str">
        <f t="shared" si="563"/>
        <v>='C:\Users\jaime.benazar\Quorum Business Solutions\Ecopetrol Prometeo - Documents\Planning Space Implementation\3. Analysis &amp; Design\Design\FC22\DRR Jaime\Por presentar a ECP\Cantagallo\Yarigui-Cantagallo\[YARIGUI-CANTAGALLO_CF_SEC_07-Feb-2024Rev2.xlsx]D-PRB'!$BX$38</v>
      </c>
      <c r="J1928" s="37" t="s">
        <v>3876</v>
      </c>
    </row>
    <row r="1929" spans="1:10" x14ac:dyDescent="0.25">
      <c r="A1929" s="32" t="s">
        <v>4</v>
      </c>
      <c r="B1929" s="32">
        <f t="shared" si="564"/>
        <v>2050</v>
      </c>
      <c r="C1929" s="33" t="s">
        <v>17</v>
      </c>
      <c r="D1929" s="34" t="s">
        <v>1999</v>
      </c>
      <c r="E1929" s="35" t="str">
        <f t="shared" si="560"/>
        <v>PRB'!</v>
      </c>
      <c r="F1929" s="34" t="str">
        <f t="shared" si="561"/>
        <v>C:\Users\jaime.benazar\Quorum Business Solutions\Ecopetrol Prometeo - Documents\Planning Space Implementation\3. Analysis &amp; Design\Design\FC22\DRR Jaime\Por presentar a ECP\Cantagallo\Yarigui-Cantagallo\[YARIGUI-CANTAGALLO_CF_SEC_07-Feb-2024Rev2.xlsx]D-PRB'!</v>
      </c>
      <c r="G1929" s="32" t="s">
        <v>38</v>
      </c>
      <c r="H1929" s="33">
        <f t="shared" si="562"/>
        <v>39</v>
      </c>
      <c r="I1929" s="33" t="str">
        <f t="shared" si="563"/>
        <v>='C:\Users\jaime.benazar\Quorum Business Solutions\Ecopetrol Prometeo - Documents\Planning Space Implementation\3. Analysis &amp; Design\Design\FC22\DRR Jaime\Por presentar a ECP\Cantagallo\Yarigui-Cantagallo\[YARIGUI-CANTAGALLO_CF_SEC_07-Feb-2024Rev2.xlsx]D-PRB'!$BX$39</v>
      </c>
      <c r="J1929" s="37" t="s">
        <v>3877</v>
      </c>
    </row>
    <row r="1930" spans="1:10" x14ac:dyDescent="0.25">
      <c r="A1930" s="32" t="s">
        <v>4</v>
      </c>
      <c r="B1930" s="32">
        <f t="shared" si="564"/>
        <v>2051</v>
      </c>
      <c r="C1930" s="33" t="s">
        <v>17</v>
      </c>
      <c r="D1930" s="34" t="s">
        <v>1999</v>
      </c>
      <c r="E1930" s="35" t="str">
        <f t="shared" si="560"/>
        <v>PRB'!</v>
      </c>
      <c r="F1930" s="34" t="str">
        <f t="shared" si="561"/>
        <v>C:\Users\jaime.benazar\Quorum Business Solutions\Ecopetrol Prometeo - Documents\Planning Space Implementation\3. Analysis &amp; Design\Design\FC22\DRR Jaime\Por presentar a ECP\Cantagallo\Yarigui-Cantagallo\[YARIGUI-CANTAGALLO_CF_SEC_07-Feb-2024Rev2.xlsx]D-PRB'!</v>
      </c>
      <c r="G1930" s="32" t="s">
        <v>38</v>
      </c>
      <c r="H1930" s="33">
        <f t="shared" si="562"/>
        <v>40</v>
      </c>
      <c r="I1930" s="33" t="str">
        <f t="shared" si="563"/>
        <v>='C:\Users\jaime.benazar\Quorum Business Solutions\Ecopetrol Prometeo - Documents\Planning Space Implementation\3. Analysis &amp; Design\Design\FC22\DRR Jaime\Por presentar a ECP\Cantagallo\Yarigui-Cantagallo\[YARIGUI-CANTAGALLO_CF_SEC_07-Feb-2024Rev2.xlsx]D-PRB'!$BX$40</v>
      </c>
      <c r="J1930" s="37" t="s">
        <v>3878</v>
      </c>
    </row>
    <row r="1931" spans="1:10" x14ac:dyDescent="0.25">
      <c r="A1931" s="32" t="s">
        <v>4</v>
      </c>
      <c r="B1931" s="32">
        <f t="shared" si="564"/>
        <v>2052</v>
      </c>
      <c r="C1931" s="33" t="s">
        <v>17</v>
      </c>
      <c r="D1931" s="34" t="s">
        <v>1999</v>
      </c>
      <c r="E1931" s="35" t="str">
        <f t="shared" si="560"/>
        <v>PRB'!</v>
      </c>
      <c r="F1931" s="34" t="str">
        <f t="shared" si="561"/>
        <v>C:\Users\jaime.benazar\Quorum Business Solutions\Ecopetrol Prometeo - Documents\Planning Space Implementation\3. Analysis &amp; Design\Design\FC22\DRR Jaime\Por presentar a ECP\Cantagallo\Yarigui-Cantagallo\[YARIGUI-CANTAGALLO_CF_SEC_07-Feb-2024Rev2.xlsx]D-PRB'!</v>
      </c>
      <c r="G1931" s="32" t="s">
        <v>38</v>
      </c>
      <c r="H1931" s="33">
        <f t="shared" si="562"/>
        <v>41</v>
      </c>
      <c r="I1931" s="33" t="str">
        <f t="shared" si="563"/>
        <v>='C:\Users\jaime.benazar\Quorum Business Solutions\Ecopetrol Prometeo - Documents\Planning Space Implementation\3. Analysis &amp; Design\Design\FC22\DRR Jaime\Por presentar a ECP\Cantagallo\Yarigui-Cantagallo\[YARIGUI-CANTAGALLO_CF_SEC_07-Feb-2024Rev2.xlsx]D-PRB'!$BX$41</v>
      </c>
      <c r="J1931" s="37" t="s">
        <v>3879</v>
      </c>
    </row>
    <row r="1932" spans="1:10" x14ac:dyDescent="0.25">
      <c r="A1932" s="32" t="s">
        <v>4</v>
      </c>
      <c r="B1932" s="32">
        <f t="shared" si="564"/>
        <v>2053</v>
      </c>
      <c r="C1932" s="33" t="s">
        <v>17</v>
      </c>
      <c r="D1932" s="34" t="s">
        <v>1999</v>
      </c>
      <c r="E1932" s="35" t="str">
        <f t="shared" si="560"/>
        <v>PRB'!</v>
      </c>
      <c r="F1932" s="34" t="str">
        <f t="shared" si="561"/>
        <v>C:\Users\jaime.benazar\Quorum Business Solutions\Ecopetrol Prometeo - Documents\Planning Space Implementation\3. Analysis &amp; Design\Design\FC22\DRR Jaime\Por presentar a ECP\Cantagallo\Yarigui-Cantagallo\[YARIGUI-CANTAGALLO_CF_SEC_07-Feb-2024Rev2.xlsx]D-PRB'!</v>
      </c>
      <c r="G1932" s="32" t="s">
        <v>38</v>
      </c>
      <c r="H1932" s="33">
        <f t="shared" si="562"/>
        <v>42</v>
      </c>
      <c r="I1932" s="33" t="str">
        <f t="shared" si="563"/>
        <v>='C:\Users\jaime.benazar\Quorum Business Solutions\Ecopetrol Prometeo - Documents\Planning Space Implementation\3. Analysis &amp; Design\Design\FC22\DRR Jaime\Por presentar a ECP\Cantagallo\Yarigui-Cantagallo\[YARIGUI-CANTAGALLO_CF_SEC_07-Feb-2024Rev2.xlsx]D-PRB'!$BX$42</v>
      </c>
      <c r="J1932" s="37" t="s">
        <v>3880</v>
      </c>
    </row>
    <row r="1933" spans="1:10" x14ac:dyDescent="0.25">
      <c r="A1933" s="32" t="s">
        <v>4</v>
      </c>
      <c r="B1933" s="32">
        <f t="shared" si="564"/>
        <v>2054</v>
      </c>
      <c r="C1933" s="33" t="s">
        <v>17</v>
      </c>
      <c r="D1933" s="34" t="s">
        <v>1999</v>
      </c>
      <c r="E1933" s="35" t="str">
        <f t="shared" si="560"/>
        <v>PRB'!</v>
      </c>
      <c r="F1933" s="34" t="str">
        <f t="shared" si="561"/>
        <v>C:\Users\jaime.benazar\Quorum Business Solutions\Ecopetrol Prometeo - Documents\Planning Space Implementation\3. Analysis &amp; Design\Design\FC22\DRR Jaime\Por presentar a ECP\Cantagallo\Yarigui-Cantagallo\[YARIGUI-CANTAGALLO_CF_SEC_07-Feb-2024Rev2.xlsx]D-PRB'!</v>
      </c>
      <c r="G1933" s="32" t="s">
        <v>38</v>
      </c>
      <c r="H1933" s="33">
        <f t="shared" si="562"/>
        <v>43</v>
      </c>
      <c r="I1933" s="33" t="str">
        <f t="shared" si="563"/>
        <v>='C:\Users\jaime.benazar\Quorum Business Solutions\Ecopetrol Prometeo - Documents\Planning Space Implementation\3. Analysis &amp; Design\Design\FC22\DRR Jaime\Por presentar a ECP\Cantagallo\Yarigui-Cantagallo\[YARIGUI-CANTAGALLO_CF_SEC_07-Feb-2024Rev2.xlsx]D-PRB'!$BX$43</v>
      </c>
      <c r="J1933" s="37" t="s">
        <v>3881</v>
      </c>
    </row>
    <row r="1934" spans="1:10" x14ac:dyDescent="0.25">
      <c r="A1934" s="32" t="s">
        <v>4</v>
      </c>
      <c r="B1934" s="32">
        <f t="shared" si="564"/>
        <v>2055</v>
      </c>
      <c r="C1934" s="33" t="s">
        <v>17</v>
      </c>
      <c r="D1934" s="34" t="s">
        <v>1999</v>
      </c>
      <c r="E1934" s="35" t="str">
        <f t="shared" si="560"/>
        <v>PRB'!</v>
      </c>
      <c r="F1934" s="34" t="str">
        <f t="shared" si="561"/>
        <v>C:\Users\jaime.benazar\Quorum Business Solutions\Ecopetrol Prometeo - Documents\Planning Space Implementation\3. Analysis &amp; Design\Design\FC22\DRR Jaime\Por presentar a ECP\Cantagallo\Yarigui-Cantagallo\[YARIGUI-CANTAGALLO_CF_SEC_07-Feb-2024Rev2.xlsx]D-PRB'!</v>
      </c>
      <c r="G1934" s="32" t="s">
        <v>38</v>
      </c>
      <c r="H1934" s="33">
        <f t="shared" si="562"/>
        <v>44</v>
      </c>
      <c r="I1934" s="33" t="str">
        <f t="shared" si="563"/>
        <v>='C:\Users\jaime.benazar\Quorum Business Solutions\Ecopetrol Prometeo - Documents\Planning Space Implementation\3. Analysis &amp; Design\Design\FC22\DRR Jaime\Por presentar a ECP\Cantagallo\Yarigui-Cantagallo\[YARIGUI-CANTAGALLO_CF_SEC_07-Feb-2024Rev2.xlsx]D-PRB'!$BX$44</v>
      </c>
      <c r="J1934" s="37" t="s">
        <v>3882</v>
      </c>
    </row>
    <row r="1935" spans="1:10" x14ac:dyDescent="0.25">
      <c r="A1935" s="32" t="s">
        <v>4</v>
      </c>
      <c r="B1935" s="32">
        <f t="shared" si="564"/>
        <v>2056</v>
      </c>
      <c r="C1935" s="33" t="s">
        <v>17</v>
      </c>
      <c r="D1935" s="34" t="s">
        <v>1999</v>
      </c>
      <c r="E1935" s="35" t="str">
        <f t="shared" si="560"/>
        <v>PRB'!</v>
      </c>
      <c r="F1935" s="34" t="str">
        <f t="shared" si="561"/>
        <v>C:\Users\jaime.benazar\Quorum Business Solutions\Ecopetrol Prometeo - Documents\Planning Space Implementation\3. Analysis &amp; Design\Design\FC22\DRR Jaime\Por presentar a ECP\Cantagallo\Yarigui-Cantagallo\[YARIGUI-CANTAGALLO_CF_SEC_07-Feb-2024Rev2.xlsx]D-PRB'!</v>
      </c>
      <c r="G1935" s="32" t="s">
        <v>38</v>
      </c>
      <c r="H1935" s="33">
        <f t="shared" si="562"/>
        <v>45</v>
      </c>
      <c r="I1935" s="33" t="str">
        <f t="shared" si="563"/>
        <v>='C:\Users\jaime.benazar\Quorum Business Solutions\Ecopetrol Prometeo - Documents\Planning Space Implementation\3. Analysis &amp; Design\Design\FC22\DRR Jaime\Por presentar a ECP\Cantagallo\Yarigui-Cantagallo\[YARIGUI-CANTAGALLO_CF_SEC_07-Feb-2024Rev2.xlsx]D-PRB'!$BX$45</v>
      </c>
      <c r="J1935" s="37" t="s">
        <v>3883</v>
      </c>
    </row>
    <row r="1936" spans="1:10" x14ac:dyDescent="0.25">
      <c r="A1936" s="32" t="s">
        <v>4</v>
      </c>
      <c r="B1936" s="32">
        <f t="shared" si="564"/>
        <v>2057</v>
      </c>
      <c r="C1936" s="33" t="s">
        <v>17</v>
      </c>
      <c r="D1936" s="34" t="s">
        <v>1999</v>
      </c>
      <c r="E1936" s="35" t="str">
        <f t="shared" si="560"/>
        <v>PRB'!</v>
      </c>
      <c r="F1936" s="34" t="str">
        <f t="shared" si="561"/>
        <v>C:\Users\jaime.benazar\Quorum Business Solutions\Ecopetrol Prometeo - Documents\Planning Space Implementation\3. Analysis &amp; Design\Design\FC22\DRR Jaime\Por presentar a ECP\Cantagallo\Yarigui-Cantagallo\[YARIGUI-CANTAGALLO_CF_SEC_07-Feb-2024Rev2.xlsx]D-PRB'!</v>
      </c>
      <c r="G1936" s="32" t="s">
        <v>38</v>
      </c>
      <c r="H1936" s="33">
        <f t="shared" si="562"/>
        <v>46</v>
      </c>
      <c r="I1936" s="33" t="str">
        <f t="shared" si="563"/>
        <v>='C:\Users\jaime.benazar\Quorum Business Solutions\Ecopetrol Prometeo - Documents\Planning Space Implementation\3. Analysis &amp; Design\Design\FC22\DRR Jaime\Por presentar a ECP\Cantagallo\Yarigui-Cantagallo\[YARIGUI-CANTAGALLO_CF_SEC_07-Feb-2024Rev2.xlsx]D-PRB'!$BX$46</v>
      </c>
      <c r="J1936" s="37" t="s">
        <v>3884</v>
      </c>
    </row>
    <row r="1937" spans="1:10" x14ac:dyDescent="0.25">
      <c r="A1937" s="32" t="s">
        <v>4</v>
      </c>
      <c r="B1937" s="32">
        <f t="shared" si="564"/>
        <v>2058</v>
      </c>
      <c r="C1937" s="33" t="s">
        <v>17</v>
      </c>
      <c r="D1937" s="34" t="s">
        <v>1999</v>
      </c>
      <c r="E1937" s="35" t="str">
        <f t="shared" si="560"/>
        <v>PRB'!</v>
      </c>
      <c r="F1937" s="34" t="str">
        <f t="shared" si="561"/>
        <v>C:\Users\jaime.benazar\Quorum Business Solutions\Ecopetrol Prometeo - Documents\Planning Space Implementation\3. Analysis &amp; Design\Design\FC22\DRR Jaime\Por presentar a ECP\Cantagallo\Yarigui-Cantagallo\[YARIGUI-CANTAGALLO_CF_SEC_07-Feb-2024Rev2.xlsx]D-PRB'!</v>
      </c>
      <c r="G1937" s="32" t="s">
        <v>38</v>
      </c>
      <c r="H1937" s="33">
        <f t="shared" si="562"/>
        <v>47</v>
      </c>
      <c r="I1937" s="33" t="str">
        <f t="shared" si="563"/>
        <v>='C:\Users\jaime.benazar\Quorum Business Solutions\Ecopetrol Prometeo - Documents\Planning Space Implementation\3. Analysis &amp; Design\Design\FC22\DRR Jaime\Por presentar a ECP\Cantagallo\Yarigui-Cantagallo\[YARIGUI-CANTAGALLO_CF_SEC_07-Feb-2024Rev2.xlsx]D-PRB'!$BX$47</v>
      </c>
      <c r="J1937" s="37" t="s">
        <v>3885</v>
      </c>
    </row>
    <row r="1938" spans="1:10" x14ac:dyDescent="0.25">
      <c r="A1938" s="32" t="s">
        <v>4</v>
      </c>
      <c r="B1938" s="32">
        <f t="shared" si="564"/>
        <v>2059</v>
      </c>
      <c r="C1938" s="33" t="s">
        <v>17</v>
      </c>
      <c r="D1938" s="34" t="s">
        <v>1999</v>
      </c>
      <c r="E1938" s="35" t="str">
        <f t="shared" si="560"/>
        <v>PRB'!</v>
      </c>
      <c r="F1938" s="34" t="str">
        <f t="shared" si="561"/>
        <v>C:\Users\jaime.benazar\Quorum Business Solutions\Ecopetrol Prometeo - Documents\Planning Space Implementation\3. Analysis &amp; Design\Design\FC22\DRR Jaime\Por presentar a ECP\Cantagallo\Yarigui-Cantagallo\[YARIGUI-CANTAGALLO_CF_SEC_07-Feb-2024Rev2.xlsx]D-PRB'!</v>
      </c>
      <c r="G1938" s="32" t="s">
        <v>38</v>
      </c>
      <c r="H1938" s="33">
        <f t="shared" si="562"/>
        <v>48</v>
      </c>
      <c r="I1938" s="33" t="str">
        <f t="shared" si="563"/>
        <v>='C:\Users\jaime.benazar\Quorum Business Solutions\Ecopetrol Prometeo - Documents\Planning Space Implementation\3. Analysis &amp; Design\Design\FC22\DRR Jaime\Por presentar a ECP\Cantagallo\Yarigui-Cantagallo\[YARIGUI-CANTAGALLO_CF_SEC_07-Feb-2024Rev2.xlsx]D-PRB'!$BX$48</v>
      </c>
      <c r="J1938" s="37" t="s">
        <v>3886</v>
      </c>
    </row>
    <row r="1939" spans="1:10" x14ac:dyDescent="0.25">
      <c r="A1939" s="32" t="s">
        <v>28</v>
      </c>
      <c r="B1939" s="32"/>
      <c r="C1939" s="33" t="s">
        <v>17</v>
      </c>
      <c r="D1939" s="34"/>
      <c r="E1939" s="35"/>
      <c r="F1939" s="34"/>
      <c r="G1939" s="32"/>
      <c r="H1939" s="33"/>
      <c r="I1939" s="33"/>
      <c r="J1939" s="33"/>
    </row>
    <row r="1940" spans="1:10" x14ac:dyDescent="0.25">
      <c r="A1940" s="32" t="s">
        <v>102</v>
      </c>
      <c r="B1940" s="32">
        <v>2023</v>
      </c>
      <c r="C1940" s="33" t="s">
        <v>17</v>
      </c>
      <c r="D1940" s="34" t="s">
        <v>1999</v>
      </c>
      <c r="E1940" s="35" t="str">
        <f t="shared" ref="E1940:E1960" si="565">_xlfn.CONCAT(A1940,"'!")</f>
        <v>PSDP'!</v>
      </c>
      <c r="F1940" s="34" t="str">
        <f t="shared" ref="F1940:F1960" si="566">_xlfn.CONCAT(D1940:E1940)</f>
        <v>C:\Users\jaime.benazar\Quorum Business Solutions\Ecopetrol Prometeo - Documents\Planning Space Implementation\3. Analysis &amp; Design\Design\FC22\DRR Jaime\Por presentar a ECP\Cantagallo\Yarigui-Cantagallo\[YARIGUI-CANTAGALLO_CF_SEC_07-Feb-2024Rev2.xlsx]D-PSDP'!</v>
      </c>
      <c r="G1940" s="32" t="s">
        <v>38</v>
      </c>
      <c r="H1940" s="33">
        <v>12</v>
      </c>
      <c r="I1940" s="33" t="str">
        <f>_xlfn.CONCAT("='",F1940:H1940)</f>
        <v>='C:\Users\jaime.benazar\Quorum Business Solutions\Ecopetrol Prometeo - Documents\Planning Space Implementation\3. Analysis &amp; Design\Design\FC22\DRR Jaime\Por presentar a ECP\Cantagallo\Yarigui-Cantagallo\[YARIGUI-CANTAGALLO_CF_SEC_07-Feb-2024Rev2.xlsx]D-PSDP'!$BX$12</v>
      </c>
      <c r="J1940" s="37" t="s">
        <v>3887</v>
      </c>
    </row>
    <row r="1941" spans="1:10" x14ac:dyDescent="0.25">
      <c r="A1941" s="32" t="s">
        <v>102</v>
      </c>
      <c r="B1941" s="32">
        <f>+B1940+1</f>
        <v>2024</v>
      </c>
      <c r="C1941" s="33" t="s">
        <v>17</v>
      </c>
      <c r="D1941" s="34" t="s">
        <v>1999</v>
      </c>
      <c r="E1941" s="35" t="str">
        <f t="shared" si="565"/>
        <v>PSDP'!</v>
      </c>
      <c r="F1941" s="34" t="str">
        <f t="shared" si="566"/>
        <v>C:\Users\jaime.benazar\Quorum Business Solutions\Ecopetrol Prometeo - Documents\Planning Space Implementation\3. Analysis &amp; Design\Design\FC22\DRR Jaime\Por presentar a ECP\Cantagallo\Yarigui-Cantagallo\[YARIGUI-CANTAGALLO_CF_SEC_07-Feb-2024Rev2.xlsx]D-PSDP'!</v>
      </c>
      <c r="G1941" s="32" t="s">
        <v>38</v>
      </c>
      <c r="H1941" s="33">
        <f t="shared" ref="H1941:H1960" si="567">IF(A1941&lt;&gt;A1940,12,H1940+1)</f>
        <v>13</v>
      </c>
      <c r="I1941" s="33" t="str">
        <f t="shared" ref="I1941:I1960" si="568">_xlfn.CONCAT("='",F1941:H1941)</f>
        <v>='C:\Users\jaime.benazar\Quorum Business Solutions\Ecopetrol Prometeo - Documents\Planning Space Implementation\3. Analysis &amp; Design\Design\FC22\DRR Jaime\Por presentar a ECP\Cantagallo\Yarigui-Cantagallo\[YARIGUI-CANTAGALLO_CF_SEC_07-Feb-2024Rev2.xlsx]D-PSDP'!$BX$13</v>
      </c>
      <c r="J1941" s="37" t="s">
        <v>3888</v>
      </c>
    </row>
    <row r="1942" spans="1:10" x14ac:dyDescent="0.25">
      <c r="A1942" s="32" t="s">
        <v>102</v>
      </c>
      <c r="B1942" s="32">
        <f t="shared" ref="B1942:B1953" si="569">+B1941+1</f>
        <v>2025</v>
      </c>
      <c r="C1942" s="33" t="s">
        <v>17</v>
      </c>
      <c r="D1942" s="34" t="s">
        <v>1999</v>
      </c>
      <c r="E1942" s="35" t="str">
        <f t="shared" si="565"/>
        <v>PSDP'!</v>
      </c>
      <c r="F1942" s="34" t="str">
        <f t="shared" si="566"/>
        <v>C:\Users\jaime.benazar\Quorum Business Solutions\Ecopetrol Prometeo - Documents\Planning Space Implementation\3. Analysis &amp; Design\Design\FC22\DRR Jaime\Por presentar a ECP\Cantagallo\Yarigui-Cantagallo\[YARIGUI-CANTAGALLO_CF_SEC_07-Feb-2024Rev2.xlsx]D-PSDP'!</v>
      </c>
      <c r="G1942" s="32" t="s">
        <v>38</v>
      </c>
      <c r="H1942" s="33">
        <f t="shared" si="567"/>
        <v>14</v>
      </c>
      <c r="I1942" s="33" t="str">
        <f t="shared" si="568"/>
        <v>='C:\Users\jaime.benazar\Quorum Business Solutions\Ecopetrol Prometeo - Documents\Planning Space Implementation\3. Analysis &amp; Design\Design\FC22\DRR Jaime\Por presentar a ECP\Cantagallo\Yarigui-Cantagallo\[YARIGUI-CANTAGALLO_CF_SEC_07-Feb-2024Rev2.xlsx]D-PSDP'!$BX$14</v>
      </c>
      <c r="J1942" s="37" t="s">
        <v>3889</v>
      </c>
    </row>
    <row r="1943" spans="1:10" x14ac:dyDescent="0.25">
      <c r="A1943" s="32" t="s">
        <v>102</v>
      </c>
      <c r="B1943" s="32">
        <f t="shared" si="569"/>
        <v>2026</v>
      </c>
      <c r="C1943" s="33" t="s">
        <v>17</v>
      </c>
      <c r="D1943" s="34" t="s">
        <v>1999</v>
      </c>
      <c r="E1943" s="35" t="str">
        <f t="shared" si="565"/>
        <v>PSDP'!</v>
      </c>
      <c r="F1943" s="34" t="str">
        <f t="shared" si="566"/>
        <v>C:\Users\jaime.benazar\Quorum Business Solutions\Ecopetrol Prometeo - Documents\Planning Space Implementation\3. Analysis &amp; Design\Design\FC22\DRR Jaime\Por presentar a ECP\Cantagallo\Yarigui-Cantagallo\[YARIGUI-CANTAGALLO_CF_SEC_07-Feb-2024Rev2.xlsx]D-PSDP'!</v>
      </c>
      <c r="G1943" s="32" t="s">
        <v>38</v>
      </c>
      <c r="H1943" s="33">
        <f t="shared" si="567"/>
        <v>15</v>
      </c>
      <c r="I1943" s="33" t="str">
        <f t="shared" si="568"/>
        <v>='C:\Users\jaime.benazar\Quorum Business Solutions\Ecopetrol Prometeo - Documents\Planning Space Implementation\3. Analysis &amp; Design\Design\FC22\DRR Jaime\Por presentar a ECP\Cantagallo\Yarigui-Cantagallo\[YARIGUI-CANTAGALLO_CF_SEC_07-Feb-2024Rev2.xlsx]D-PSDP'!$BX$15</v>
      </c>
      <c r="J1943" s="37" t="s">
        <v>3890</v>
      </c>
    </row>
    <row r="1944" spans="1:10" x14ac:dyDescent="0.25">
      <c r="A1944" s="32" t="s">
        <v>102</v>
      </c>
      <c r="B1944" s="32">
        <f t="shared" si="569"/>
        <v>2027</v>
      </c>
      <c r="C1944" s="33" t="s">
        <v>17</v>
      </c>
      <c r="D1944" s="34" t="s">
        <v>1999</v>
      </c>
      <c r="E1944" s="35" t="str">
        <f t="shared" si="565"/>
        <v>PSDP'!</v>
      </c>
      <c r="F1944" s="34" t="str">
        <f t="shared" si="566"/>
        <v>C:\Users\jaime.benazar\Quorum Business Solutions\Ecopetrol Prometeo - Documents\Planning Space Implementation\3. Analysis &amp; Design\Design\FC22\DRR Jaime\Por presentar a ECP\Cantagallo\Yarigui-Cantagallo\[YARIGUI-CANTAGALLO_CF_SEC_07-Feb-2024Rev2.xlsx]D-PSDP'!</v>
      </c>
      <c r="G1944" s="32" t="s">
        <v>38</v>
      </c>
      <c r="H1944" s="33">
        <f t="shared" si="567"/>
        <v>16</v>
      </c>
      <c r="I1944" s="33" t="str">
        <f t="shared" si="568"/>
        <v>='C:\Users\jaime.benazar\Quorum Business Solutions\Ecopetrol Prometeo - Documents\Planning Space Implementation\3. Analysis &amp; Design\Design\FC22\DRR Jaime\Por presentar a ECP\Cantagallo\Yarigui-Cantagallo\[YARIGUI-CANTAGALLO_CF_SEC_07-Feb-2024Rev2.xlsx]D-PSDP'!$BX$16</v>
      </c>
      <c r="J1944" s="37" t="s">
        <v>3891</v>
      </c>
    </row>
    <row r="1945" spans="1:10" x14ac:dyDescent="0.25">
      <c r="A1945" s="32" t="s">
        <v>102</v>
      </c>
      <c r="B1945" s="32">
        <f t="shared" si="569"/>
        <v>2028</v>
      </c>
      <c r="C1945" s="33" t="s">
        <v>17</v>
      </c>
      <c r="D1945" s="34" t="s">
        <v>1999</v>
      </c>
      <c r="E1945" s="35" t="str">
        <f t="shared" si="565"/>
        <v>PSDP'!</v>
      </c>
      <c r="F1945" s="34" t="str">
        <f t="shared" si="566"/>
        <v>C:\Users\jaime.benazar\Quorum Business Solutions\Ecopetrol Prometeo - Documents\Planning Space Implementation\3. Analysis &amp; Design\Design\FC22\DRR Jaime\Por presentar a ECP\Cantagallo\Yarigui-Cantagallo\[YARIGUI-CANTAGALLO_CF_SEC_07-Feb-2024Rev2.xlsx]D-PSDP'!</v>
      </c>
      <c r="G1945" s="32" t="s">
        <v>38</v>
      </c>
      <c r="H1945" s="33">
        <f t="shared" si="567"/>
        <v>17</v>
      </c>
      <c r="I1945" s="33" t="str">
        <f t="shared" si="568"/>
        <v>='C:\Users\jaime.benazar\Quorum Business Solutions\Ecopetrol Prometeo - Documents\Planning Space Implementation\3. Analysis &amp; Design\Design\FC22\DRR Jaime\Por presentar a ECP\Cantagallo\Yarigui-Cantagallo\[YARIGUI-CANTAGALLO_CF_SEC_07-Feb-2024Rev2.xlsx]D-PSDP'!$BX$17</v>
      </c>
      <c r="J1945" s="37" t="s">
        <v>3892</v>
      </c>
    </row>
    <row r="1946" spans="1:10" x14ac:dyDescent="0.25">
      <c r="A1946" s="32" t="s">
        <v>102</v>
      </c>
      <c r="B1946" s="32">
        <f t="shared" si="569"/>
        <v>2029</v>
      </c>
      <c r="C1946" s="33" t="s">
        <v>17</v>
      </c>
      <c r="D1946" s="34" t="s">
        <v>1999</v>
      </c>
      <c r="E1946" s="35" t="str">
        <f t="shared" si="565"/>
        <v>PSDP'!</v>
      </c>
      <c r="F1946" s="34" t="str">
        <f t="shared" si="566"/>
        <v>C:\Users\jaime.benazar\Quorum Business Solutions\Ecopetrol Prometeo - Documents\Planning Space Implementation\3. Analysis &amp; Design\Design\FC22\DRR Jaime\Por presentar a ECP\Cantagallo\Yarigui-Cantagallo\[YARIGUI-CANTAGALLO_CF_SEC_07-Feb-2024Rev2.xlsx]D-PSDP'!</v>
      </c>
      <c r="G1946" s="32" t="s">
        <v>38</v>
      </c>
      <c r="H1946" s="33">
        <f t="shared" si="567"/>
        <v>18</v>
      </c>
      <c r="I1946" s="33" t="str">
        <f t="shared" si="568"/>
        <v>='C:\Users\jaime.benazar\Quorum Business Solutions\Ecopetrol Prometeo - Documents\Planning Space Implementation\3. Analysis &amp; Design\Design\FC22\DRR Jaime\Por presentar a ECP\Cantagallo\Yarigui-Cantagallo\[YARIGUI-CANTAGALLO_CF_SEC_07-Feb-2024Rev2.xlsx]D-PSDP'!$BX$18</v>
      </c>
      <c r="J1946" s="37" t="s">
        <v>3893</v>
      </c>
    </row>
    <row r="1947" spans="1:10" x14ac:dyDescent="0.25">
      <c r="A1947" s="32" t="s">
        <v>102</v>
      </c>
      <c r="B1947" s="32">
        <f t="shared" si="569"/>
        <v>2030</v>
      </c>
      <c r="C1947" s="33" t="s">
        <v>17</v>
      </c>
      <c r="D1947" s="34" t="s">
        <v>1999</v>
      </c>
      <c r="E1947" s="35" t="str">
        <f t="shared" si="565"/>
        <v>PSDP'!</v>
      </c>
      <c r="F1947" s="34" t="str">
        <f t="shared" si="566"/>
        <v>C:\Users\jaime.benazar\Quorum Business Solutions\Ecopetrol Prometeo - Documents\Planning Space Implementation\3. Analysis &amp; Design\Design\FC22\DRR Jaime\Por presentar a ECP\Cantagallo\Yarigui-Cantagallo\[YARIGUI-CANTAGALLO_CF_SEC_07-Feb-2024Rev2.xlsx]D-PSDP'!</v>
      </c>
      <c r="G1947" s="32" t="s">
        <v>38</v>
      </c>
      <c r="H1947" s="33">
        <f t="shared" si="567"/>
        <v>19</v>
      </c>
      <c r="I1947" s="33" t="str">
        <f t="shared" si="568"/>
        <v>='C:\Users\jaime.benazar\Quorum Business Solutions\Ecopetrol Prometeo - Documents\Planning Space Implementation\3. Analysis &amp; Design\Design\FC22\DRR Jaime\Por presentar a ECP\Cantagallo\Yarigui-Cantagallo\[YARIGUI-CANTAGALLO_CF_SEC_07-Feb-2024Rev2.xlsx]D-PSDP'!$BX$19</v>
      </c>
      <c r="J1947" s="37" t="s">
        <v>3894</v>
      </c>
    </row>
    <row r="1948" spans="1:10" x14ac:dyDescent="0.25">
      <c r="A1948" s="32" t="s">
        <v>102</v>
      </c>
      <c r="B1948" s="32">
        <f t="shared" si="569"/>
        <v>2031</v>
      </c>
      <c r="C1948" s="33" t="s">
        <v>17</v>
      </c>
      <c r="D1948" s="34" t="s">
        <v>1999</v>
      </c>
      <c r="E1948" s="35" t="str">
        <f t="shared" si="565"/>
        <v>PSDP'!</v>
      </c>
      <c r="F1948" s="34" t="str">
        <f t="shared" si="566"/>
        <v>C:\Users\jaime.benazar\Quorum Business Solutions\Ecopetrol Prometeo - Documents\Planning Space Implementation\3. Analysis &amp; Design\Design\FC22\DRR Jaime\Por presentar a ECP\Cantagallo\Yarigui-Cantagallo\[YARIGUI-CANTAGALLO_CF_SEC_07-Feb-2024Rev2.xlsx]D-PSDP'!</v>
      </c>
      <c r="G1948" s="32" t="s">
        <v>38</v>
      </c>
      <c r="H1948" s="33">
        <f t="shared" si="567"/>
        <v>20</v>
      </c>
      <c r="I1948" s="33" t="str">
        <f t="shared" si="568"/>
        <v>='C:\Users\jaime.benazar\Quorum Business Solutions\Ecopetrol Prometeo - Documents\Planning Space Implementation\3. Analysis &amp; Design\Design\FC22\DRR Jaime\Por presentar a ECP\Cantagallo\Yarigui-Cantagallo\[YARIGUI-CANTAGALLO_CF_SEC_07-Feb-2024Rev2.xlsx]D-PSDP'!$BX$20</v>
      </c>
      <c r="J1948" s="37" t="s">
        <v>3895</v>
      </c>
    </row>
    <row r="1949" spans="1:10" x14ac:dyDescent="0.25">
      <c r="A1949" s="32" t="s">
        <v>102</v>
      </c>
      <c r="B1949" s="32">
        <f t="shared" si="569"/>
        <v>2032</v>
      </c>
      <c r="C1949" s="33" t="s">
        <v>17</v>
      </c>
      <c r="D1949" s="34" t="s">
        <v>1999</v>
      </c>
      <c r="E1949" s="35" t="str">
        <f t="shared" si="565"/>
        <v>PSDP'!</v>
      </c>
      <c r="F1949" s="34" t="str">
        <f t="shared" si="566"/>
        <v>C:\Users\jaime.benazar\Quorum Business Solutions\Ecopetrol Prometeo - Documents\Planning Space Implementation\3. Analysis &amp; Design\Design\FC22\DRR Jaime\Por presentar a ECP\Cantagallo\Yarigui-Cantagallo\[YARIGUI-CANTAGALLO_CF_SEC_07-Feb-2024Rev2.xlsx]D-PSDP'!</v>
      </c>
      <c r="G1949" s="32" t="s">
        <v>38</v>
      </c>
      <c r="H1949" s="33">
        <f t="shared" si="567"/>
        <v>21</v>
      </c>
      <c r="I1949" s="33" t="str">
        <f t="shared" si="568"/>
        <v>='C:\Users\jaime.benazar\Quorum Business Solutions\Ecopetrol Prometeo - Documents\Planning Space Implementation\3. Analysis &amp; Design\Design\FC22\DRR Jaime\Por presentar a ECP\Cantagallo\Yarigui-Cantagallo\[YARIGUI-CANTAGALLO_CF_SEC_07-Feb-2024Rev2.xlsx]D-PSDP'!$BX$21</v>
      </c>
      <c r="J1949" s="37" t="s">
        <v>3896</v>
      </c>
    </row>
    <row r="1950" spans="1:10" x14ac:dyDescent="0.25">
      <c r="A1950" s="32" t="s">
        <v>102</v>
      </c>
      <c r="B1950" s="32">
        <f t="shared" si="569"/>
        <v>2033</v>
      </c>
      <c r="C1950" s="33" t="s">
        <v>17</v>
      </c>
      <c r="D1950" s="34" t="s">
        <v>1999</v>
      </c>
      <c r="E1950" s="35" t="str">
        <f t="shared" si="565"/>
        <v>PSDP'!</v>
      </c>
      <c r="F1950" s="34" t="str">
        <f t="shared" si="566"/>
        <v>C:\Users\jaime.benazar\Quorum Business Solutions\Ecopetrol Prometeo - Documents\Planning Space Implementation\3. Analysis &amp; Design\Design\FC22\DRR Jaime\Por presentar a ECP\Cantagallo\Yarigui-Cantagallo\[YARIGUI-CANTAGALLO_CF_SEC_07-Feb-2024Rev2.xlsx]D-PSDP'!</v>
      </c>
      <c r="G1950" s="32" t="s">
        <v>38</v>
      </c>
      <c r="H1950" s="33">
        <f t="shared" si="567"/>
        <v>22</v>
      </c>
      <c r="I1950" s="33" t="str">
        <f t="shared" si="568"/>
        <v>='C:\Users\jaime.benazar\Quorum Business Solutions\Ecopetrol Prometeo - Documents\Planning Space Implementation\3. Analysis &amp; Design\Design\FC22\DRR Jaime\Por presentar a ECP\Cantagallo\Yarigui-Cantagallo\[YARIGUI-CANTAGALLO_CF_SEC_07-Feb-2024Rev2.xlsx]D-PSDP'!$BX$22</v>
      </c>
      <c r="J1950" s="37" t="s">
        <v>3897</v>
      </c>
    </row>
    <row r="1951" spans="1:10" x14ac:dyDescent="0.25">
      <c r="A1951" s="32" t="s">
        <v>102</v>
      </c>
      <c r="B1951" s="32">
        <f t="shared" si="569"/>
        <v>2034</v>
      </c>
      <c r="C1951" s="33" t="s">
        <v>17</v>
      </c>
      <c r="D1951" s="34" t="s">
        <v>1999</v>
      </c>
      <c r="E1951" s="35" t="str">
        <f t="shared" si="565"/>
        <v>PSDP'!</v>
      </c>
      <c r="F1951" s="34" t="str">
        <f t="shared" si="566"/>
        <v>C:\Users\jaime.benazar\Quorum Business Solutions\Ecopetrol Prometeo - Documents\Planning Space Implementation\3. Analysis &amp; Design\Design\FC22\DRR Jaime\Por presentar a ECP\Cantagallo\Yarigui-Cantagallo\[YARIGUI-CANTAGALLO_CF_SEC_07-Feb-2024Rev2.xlsx]D-PSDP'!</v>
      </c>
      <c r="G1951" s="32" t="s">
        <v>38</v>
      </c>
      <c r="H1951" s="33">
        <f t="shared" si="567"/>
        <v>23</v>
      </c>
      <c r="I1951" s="33" t="str">
        <f t="shared" si="568"/>
        <v>='C:\Users\jaime.benazar\Quorum Business Solutions\Ecopetrol Prometeo - Documents\Planning Space Implementation\3. Analysis &amp; Design\Design\FC22\DRR Jaime\Por presentar a ECP\Cantagallo\Yarigui-Cantagallo\[YARIGUI-CANTAGALLO_CF_SEC_07-Feb-2024Rev2.xlsx]D-PSDP'!$BX$23</v>
      </c>
      <c r="J1951" s="37" t="s">
        <v>3898</v>
      </c>
    </row>
    <row r="1952" spans="1:10" x14ac:dyDescent="0.25">
      <c r="A1952" s="32" t="s">
        <v>102</v>
      </c>
      <c r="B1952" s="32">
        <f t="shared" si="569"/>
        <v>2035</v>
      </c>
      <c r="C1952" s="33" t="s">
        <v>17</v>
      </c>
      <c r="D1952" s="34" t="s">
        <v>1999</v>
      </c>
      <c r="E1952" s="35" t="str">
        <f t="shared" si="565"/>
        <v>PSDP'!</v>
      </c>
      <c r="F1952" s="34" t="str">
        <f t="shared" si="566"/>
        <v>C:\Users\jaime.benazar\Quorum Business Solutions\Ecopetrol Prometeo - Documents\Planning Space Implementation\3. Analysis &amp; Design\Design\FC22\DRR Jaime\Por presentar a ECP\Cantagallo\Yarigui-Cantagallo\[YARIGUI-CANTAGALLO_CF_SEC_07-Feb-2024Rev2.xlsx]D-PSDP'!</v>
      </c>
      <c r="G1952" s="32" t="s">
        <v>38</v>
      </c>
      <c r="H1952" s="33">
        <f t="shared" si="567"/>
        <v>24</v>
      </c>
      <c r="I1952" s="33" t="str">
        <f t="shared" si="568"/>
        <v>='C:\Users\jaime.benazar\Quorum Business Solutions\Ecopetrol Prometeo - Documents\Planning Space Implementation\3. Analysis &amp; Design\Design\FC22\DRR Jaime\Por presentar a ECP\Cantagallo\Yarigui-Cantagallo\[YARIGUI-CANTAGALLO_CF_SEC_07-Feb-2024Rev2.xlsx]D-PSDP'!$BX$24</v>
      </c>
      <c r="J1952" s="37" t="s">
        <v>3899</v>
      </c>
    </row>
    <row r="1953" spans="1:10" x14ac:dyDescent="0.25">
      <c r="A1953" s="32" t="s">
        <v>102</v>
      </c>
      <c r="B1953" s="32">
        <f t="shared" si="569"/>
        <v>2036</v>
      </c>
      <c r="C1953" s="33" t="s">
        <v>17</v>
      </c>
      <c r="D1953" s="34" t="s">
        <v>1999</v>
      </c>
      <c r="E1953" s="35" t="str">
        <f t="shared" si="565"/>
        <v>PSDP'!</v>
      </c>
      <c r="F1953" s="34" t="str">
        <f t="shared" si="566"/>
        <v>C:\Users\jaime.benazar\Quorum Business Solutions\Ecopetrol Prometeo - Documents\Planning Space Implementation\3. Analysis &amp; Design\Design\FC22\DRR Jaime\Por presentar a ECP\Cantagallo\Yarigui-Cantagallo\[YARIGUI-CANTAGALLO_CF_SEC_07-Feb-2024Rev2.xlsx]D-PSDP'!</v>
      </c>
      <c r="G1953" s="32" t="s">
        <v>38</v>
      </c>
      <c r="H1953" s="33">
        <f t="shared" si="567"/>
        <v>25</v>
      </c>
      <c r="I1953" s="33" t="str">
        <f t="shared" si="568"/>
        <v>='C:\Users\jaime.benazar\Quorum Business Solutions\Ecopetrol Prometeo - Documents\Planning Space Implementation\3. Analysis &amp; Design\Design\FC22\DRR Jaime\Por presentar a ECP\Cantagallo\Yarigui-Cantagallo\[YARIGUI-CANTAGALLO_CF_SEC_07-Feb-2024Rev2.xlsx]D-PSDP'!$BX$25</v>
      </c>
      <c r="J1953" s="37" t="s">
        <v>3900</v>
      </c>
    </row>
    <row r="1954" spans="1:10" x14ac:dyDescent="0.25">
      <c r="A1954" s="32" t="s">
        <v>102</v>
      </c>
      <c r="B1954" s="32">
        <f>+B1953+1</f>
        <v>2037</v>
      </c>
      <c r="C1954" s="33" t="s">
        <v>17</v>
      </c>
      <c r="D1954" s="34" t="s">
        <v>1999</v>
      </c>
      <c r="E1954" s="35" t="str">
        <f t="shared" si="565"/>
        <v>PSDP'!</v>
      </c>
      <c r="F1954" s="34" t="str">
        <f t="shared" si="566"/>
        <v>C:\Users\jaime.benazar\Quorum Business Solutions\Ecopetrol Prometeo - Documents\Planning Space Implementation\3. Analysis &amp; Design\Design\FC22\DRR Jaime\Por presentar a ECP\Cantagallo\Yarigui-Cantagallo\[YARIGUI-CANTAGALLO_CF_SEC_07-Feb-2024Rev2.xlsx]D-PSDP'!</v>
      </c>
      <c r="G1954" s="32" t="s">
        <v>38</v>
      </c>
      <c r="H1954" s="33">
        <f t="shared" si="567"/>
        <v>26</v>
      </c>
      <c r="I1954" s="33" t="str">
        <f t="shared" si="568"/>
        <v>='C:\Users\jaime.benazar\Quorum Business Solutions\Ecopetrol Prometeo - Documents\Planning Space Implementation\3. Analysis &amp; Design\Design\FC22\DRR Jaime\Por presentar a ECP\Cantagallo\Yarigui-Cantagallo\[YARIGUI-CANTAGALLO_CF_SEC_07-Feb-2024Rev2.xlsx]D-PSDP'!$BX$26</v>
      </c>
      <c r="J1954" s="37" t="s">
        <v>3901</v>
      </c>
    </row>
    <row r="1955" spans="1:10" x14ac:dyDescent="0.25">
      <c r="A1955" s="32" t="s">
        <v>102</v>
      </c>
      <c r="B1955" s="32">
        <f t="shared" ref="B1955:B1957" si="570">+B1954+1</f>
        <v>2038</v>
      </c>
      <c r="C1955" s="33" t="s">
        <v>17</v>
      </c>
      <c r="D1955" s="34" t="s">
        <v>1999</v>
      </c>
      <c r="E1955" s="35" t="str">
        <f t="shared" si="565"/>
        <v>PSDP'!</v>
      </c>
      <c r="F1955" s="34" t="str">
        <f t="shared" si="566"/>
        <v>C:\Users\jaime.benazar\Quorum Business Solutions\Ecopetrol Prometeo - Documents\Planning Space Implementation\3. Analysis &amp; Design\Design\FC22\DRR Jaime\Por presentar a ECP\Cantagallo\Yarigui-Cantagallo\[YARIGUI-CANTAGALLO_CF_SEC_07-Feb-2024Rev2.xlsx]D-PSDP'!</v>
      </c>
      <c r="G1955" s="32" t="s">
        <v>38</v>
      </c>
      <c r="H1955" s="33">
        <f t="shared" si="567"/>
        <v>27</v>
      </c>
      <c r="I1955" s="33" t="str">
        <f t="shared" si="568"/>
        <v>='C:\Users\jaime.benazar\Quorum Business Solutions\Ecopetrol Prometeo - Documents\Planning Space Implementation\3. Analysis &amp; Design\Design\FC22\DRR Jaime\Por presentar a ECP\Cantagallo\Yarigui-Cantagallo\[YARIGUI-CANTAGALLO_CF_SEC_07-Feb-2024Rev2.xlsx]D-PSDP'!$BX$27</v>
      </c>
      <c r="J1955" s="37" t="s">
        <v>3902</v>
      </c>
    </row>
    <row r="1956" spans="1:10" x14ac:dyDescent="0.25">
      <c r="A1956" s="32" t="s">
        <v>102</v>
      </c>
      <c r="B1956" s="32">
        <f t="shared" si="570"/>
        <v>2039</v>
      </c>
      <c r="C1956" s="33" t="s">
        <v>17</v>
      </c>
      <c r="D1956" s="34" t="s">
        <v>1999</v>
      </c>
      <c r="E1956" s="35" t="str">
        <f t="shared" si="565"/>
        <v>PSDP'!</v>
      </c>
      <c r="F1956" s="34" t="str">
        <f t="shared" si="566"/>
        <v>C:\Users\jaime.benazar\Quorum Business Solutions\Ecopetrol Prometeo - Documents\Planning Space Implementation\3. Analysis &amp; Design\Design\FC22\DRR Jaime\Por presentar a ECP\Cantagallo\Yarigui-Cantagallo\[YARIGUI-CANTAGALLO_CF_SEC_07-Feb-2024Rev2.xlsx]D-PSDP'!</v>
      </c>
      <c r="G1956" s="32" t="s">
        <v>38</v>
      </c>
      <c r="H1956" s="33">
        <f t="shared" si="567"/>
        <v>28</v>
      </c>
      <c r="I1956" s="33" t="str">
        <f t="shared" si="568"/>
        <v>='C:\Users\jaime.benazar\Quorum Business Solutions\Ecopetrol Prometeo - Documents\Planning Space Implementation\3. Analysis &amp; Design\Design\FC22\DRR Jaime\Por presentar a ECP\Cantagallo\Yarigui-Cantagallo\[YARIGUI-CANTAGALLO_CF_SEC_07-Feb-2024Rev2.xlsx]D-PSDP'!$BX$28</v>
      </c>
      <c r="J1956" s="37" t="s">
        <v>3903</v>
      </c>
    </row>
    <row r="1957" spans="1:10" x14ac:dyDescent="0.25">
      <c r="A1957" s="32" t="s">
        <v>102</v>
      </c>
      <c r="B1957" s="32">
        <f t="shared" si="570"/>
        <v>2040</v>
      </c>
      <c r="C1957" s="33" t="s">
        <v>17</v>
      </c>
      <c r="D1957" s="34" t="s">
        <v>1999</v>
      </c>
      <c r="E1957" s="35" t="str">
        <f t="shared" si="565"/>
        <v>PSDP'!</v>
      </c>
      <c r="F1957" s="34" t="str">
        <f t="shared" si="566"/>
        <v>C:\Users\jaime.benazar\Quorum Business Solutions\Ecopetrol Prometeo - Documents\Planning Space Implementation\3. Analysis &amp; Design\Design\FC22\DRR Jaime\Por presentar a ECP\Cantagallo\Yarigui-Cantagallo\[YARIGUI-CANTAGALLO_CF_SEC_07-Feb-2024Rev2.xlsx]D-PSDP'!</v>
      </c>
      <c r="G1957" s="32" t="s">
        <v>38</v>
      </c>
      <c r="H1957" s="33">
        <f t="shared" si="567"/>
        <v>29</v>
      </c>
      <c r="I1957" s="33" t="str">
        <f t="shared" si="568"/>
        <v>='C:\Users\jaime.benazar\Quorum Business Solutions\Ecopetrol Prometeo - Documents\Planning Space Implementation\3. Analysis &amp; Design\Design\FC22\DRR Jaime\Por presentar a ECP\Cantagallo\Yarigui-Cantagallo\[YARIGUI-CANTAGALLO_CF_SEC_07-Feb-2024Rev2.xlsx]D-PSDP'!$BX$29</v>
      </c>
      <c r="J1957" s="37" t="s">
        <v>3904</v>
      </c>
    </row>
    <row r="1958" spans="1:10" x14ac:dyDescent="0.25">
      <c r="A1958" s="32" t="s">
        <v>102</v>
      </c>
      <c r="B1958" s="32">
        <f>+B1957+1</f>
        <v>2041</v>
      </c>
      <c r="C1958" s="33" t="s">
        <v>17</v>
      </c>
      <c r="D1958" s="34" t="s">
        <v>1999</v>
      </c>
      <c r="E1958" s="35" t="str">
        <f t="shared" si="565"/>
        <v>PSDP'!</v>
      </c>
      <c r="F1958" s="34" t="str">
        <f t="shared" si="566"/>
        <v>C:\Users\jaime.benazar\Quorum Business Solutions\Ecopetrol Prometeo - Documents\Planning Space Implementation\3. Analysis &amp; Design\Design\FC22\DRR Jaime\Por presentar a ECP\Cantagallo\Yarigui-Cantagallo\[YARIGUI-CANTAGALLO_CF_SEC_07-Feb-2024Rev2.xlsx]D-PSDP'!</v>
      </c>
      <c r="G1958" s="32" t="s">
        <v>38</v>
      </c>
      <c r="H1958" s="33">
        <f t="shared" si="567"/>
        <v>30</v>
      </c>
      <c r="I1958" s="33" t="str">
        <f t="shared" si="568"/>
        <v>='C:\Users\jaime.benazar\Quorum Business Solutions\Ecopetrol Prometeo - Documents\Planning Space Implementation\3. Analysis &amp; Design\Design\FC22\DRR Jaime\Por presentar a ECP\Cantagallo\Yarigui-Cantagallo\[YARIGUI-CANTAGALLO_CF_SEC_07-Feb-2024Rev2.xlsx]D-PSDP'!$BX$30</v>
      </c>
      <c r="J1958" s="37" t="s">
        <v>3905</v>
      </c>
    </row>
    <row r="1959" spans="1:10" x14ac:dyDescent="0.25">
      <c r="A1959" s="32" t="s">
        <v>102</v>
      </c>
      <c r="B1959" s="32">
        <f t="shared" ref="B1959:B1960" si="571">+B1958+1</f>
        <v>2042</v>
      </c>
      <c r="C1959" s="33" t="s">
        <v>17</v>
      </c>
      <c r="D1959" s="34" t="s">
        <v>1999</v>
      </c>
      <c r="E1959" s="35" t="str">
        <f t="shared" si="565"/>
        <v>PSDP'!</v>
      </c>
      <c r="F1959" s="34" t="str">
        <f t="shared" si="566"/>
        <v>C:\Users\jaime.benazar\Quorum Business Solutions\Ecopetrol Prometeo - Documents\Planning Space Implementation\3. Analysis &amp; Design\Design\FC22\DRR Jaime\Por presentar a ECP\Cantagallo\Yarigui-Cantagallo\[YARIGUI-CANTAGALLO_CF_SEC_07-Feb-2024Rev2.xlsx]D-PSDP'!</v>
      </c>
      <c r="G1959" s="32" t="s">
        <v>38</v>
      </c>
      <c r="H1959" s="33">
        <f t="shared" si="567"/>
        <v>31</v>
      </c>
      <c r="I1959" s="33" t="str">
        <f t="shared" si="568"/>
        <v>='C:\Users\jaime.benazar\Quorum Business Solutions\Ecopetrol Prometeo - Documents\Planning Space Implementation\3. Analysis &amp; Design\Design\FC22\DRR Jaime\Por presentar a ECP\Cantagallo\Yarigui-Cantagallo\[YARIGUI-CANTAGALLO_CF_SEC_07-Feb-2024Rev2.xlsx]D-PSDP'!$BX$31</v>
      </c>
      <c r="J1959" s="37" t="s">
        <v>3906</v>
      </c>
    </row>
    <row r="1960" spans="1:10" x14ac:dyDescent="0.25">
      <c r="A1960" s="32" t="s">
        <v>102</v>
      </c>
      <c r="B1960" s="32">
        <f t="shared" si="571"/>
        <v>2043</v>
      </c>
      <c r="C1960" s="33" t="s">
        <v>17</v>
      </c>
      <c r="D1960" s="34" t="s">
        <v>1999</v>
      </c>
      <c r="E1960" s="35" t="str">
        <f t="shared" si="565"/>
        <v>PSDP'!</v>
      </c>
      <c r="F1960" s="34" t="str">
        <f t="shared" si="566"/>
        <v>C:\Users\jaime.benazar\Quorum Business Solutions\Ecopetrol Prometeo - Documents\Planning Space Implementation\3. Analysis &amp; Design\Design\FC22\DRR Jaime\Por presentar a ECP\Cantagallo\Yarigui-Cantagallo\[YARIGUI-CANTAGALLO_CF_SEC_07-Feb-2024Rev2.xlsx]D-PSDP'!</v>
      </c>
      <c r="G1960" s="32" t="s">
        <v>38</v>
      </c>
      <c r="H1960" s="33">
        <f t="shared" si="567"/>
        <v>32</v>
      </c>
      <c r="I1960" s="33" t="str">
        <f t="shared" si="568"/>
        <v>='C:\Users\jaime.benazar\Quorum Business Solutions\Ecopetrol Prometeo - Documents\Planning Space Implementation\3. Analysis &amp; Design\Design\FC22\DRR Jaime\Por presentar a ECP\Cantagallo\Yarigui-Cantagallo\[YARIGUI-CANTAGALLO_CF_SEC_07-Feb-2024Rev2.xlsx]D-PSDP'!$BX$32</v>
      </c>
      <c r="J1960" s="37" t="s">
        <v>3907</v>
      </c>
    </row>
    <row r="1961" spans="1:10" x14ac:dyDescent="0.25">
      <c r="A1961" s="32" t="s">
        <v>102</v>
      </c>
      <c r="B1961" s="32">
        <f>+B1960+1</f>
        <v>2044</v>
      </c>
      <c r="C1961" s="33" t="s">
        <v>17</v>
      </c>
      <c r="D1961" s="34" t="s">
        <v>1999</v>
      </c>
      <c r="E1961" s="35" t="str">
        <f t="shared" ref="E1961:E1976" si="572">_xlfn.CONCAT(A1961,"'!")</f>
        <v>PSDP'!</v>
      </c>
      <c r="F1961" s="34" t="str">
        <f t="shared" ref="F1961:F1976" si="573">_xlfn.CONCAT(D1961:E1961)</f>
        <v>C:\Users\jaime.benazar\Quorum Business Solutions\Ecopetrol Prometeo - Documents\Planning Space Implementation\3. Analysis &amp; Design\Design\FC22\DRR Jaime\Por presentar a ECP\Cantagallo\Yarigui-Cantagallo\[YARIGUI-CANTAGALLO_CF_SEC_07-Feb-2024Rev2.xlsx]D-PSDP'!</v>
      </c>
      <c r="G1961" s="32" t="s">
        <v>38</v>
      </c>
      <c r="H1961" s="33">
        <f t="shared" ref="H1961:H1976" si="574">IF(A1961&lt;&gt;A1960,12,H1960+1)</f>
        <v>33</v>
      </c>
      <c r="I1961" s="33" t="str">
        <f t="shared" ref="I1961:I1976" si="575">_xlfn.CONCAT("='",F1961:H1961)</f>
        <v>='C:\Users\jaime.benazar\Quorum Business Solutions\Ecopetrol Prometeo - Documents\Planning Space Implementation\3. Analysis &amp; Design\Design\FC22\DRR Jaime\Por presentar a ECP\Cantagallo\Yarigui-Cantagallo\[YARIGUI-CANTAGALLO_CF_SEC_07-Feb-2024Rev2.xlsx]D-PSDP'!$BX$33</v>
      </c>
      <c r="J1961" s="37" t="s">
        <v>3908</v>
      </c>
    </row>
    <row r="1962" spans="1:10" x14ac:dyDescent="0.25">
      <c r="A1962" s="32" t="s">
        <v>102</v>
      </c>
      <c r="B1962" s="32">
        <f t="shared" ref="B1962:B1976" si="576">+B1961+1</f>
        <v>2045</v>
      </c>
      <c r="C1962" s="33" t="s">
        <v>17</v>
      </c>
      <c r="D1962" s="34" t="s">
        <v>1999</v>
      </c>
      <c r="E1962" s="35" t="str">
        <f t="shared" si="572"/>
        <v>PSDP'!</v>
      </c>
      <c r="F1962" s="34" t="str">
        <f t="shared" si="573"/>
        <v>C:\Users\jaime.benazar\Quorum Business Solutions\Ecopetrol Prometeo - Documents\Planning Space Implementation\3. Analysis &amp; Design\Design\FC22\DRR Jaime\Por presentar a ECP\Cantagallo\Yarigui-Cantagallo\[YARIGUI-CANTAGALLO_CF_SEC_07-Feb-2024Rev2.xlsx]D-PSDP'!</v>
      </c>
      <c r="G1962" s="32" t="s">
        <v>38</v>
      </c>
      <c r="H1962" s="33">
        <f t="shared" si="574"/>
        <v>34</v>
      </c>
      <c r="I1962" s="33" t="str">
        <f t="shared" si="575"/>
        <v>='C:\Users\jaime.benazar\Quorum Business Solutions\Ecopetrol Prometeo - Documents\Planning Space Implementation\3. Analysis &amp; Design\Design\FC22\DRR Jaime\Por presentar a ECP\Cantagallo\Yarigui-Cantagallo\[YARIGUI-CANTAGALLO_CF_SEC_07-Feb-2024Rev2.xlsx]D-PSDP'!$BX$34</v>
      </c>
      <c r="J1962" s="37" t="s">
        <v>3909</v>
      </c>
    </row>
    <row r="1963" spans="1:10" x14ac:dyDescent="0.25">
      <c r="A1963" s="32" t="s">
        <v>102</v>
      </c>
      <c r="B1963" s="32">
        <f t="shared" si="576"/>
        <v>2046</v>
      </c>
      <c r="C1963" s="33" t="s">
        <v>17</v>
      </c>
      <c r="D1963" s="34" t="s">
        <v>1999</v>
      </c>
      <c r="E1963" s="35" t="str">
        <f t="shared" si="572"/>
        <v>PSDP'!</v>
      </c>
      <c r="F1963" s="34" t="str">
        <f t="shared" si="573"/>
        <v>C:\Users\jaime.benazar\Quorum Business Solutions\Ecopetrol Prometeo - Documents\Planning Space Implementation\3. Analysis &amp; Design\Design\FC22\DRR Jaime\Por presentar a ECP\Cantagallo\Yarigui-Cantagallo\[YARIGUI-CANTAGALLO_CF_SEC_07-Feb-2024Rev2.xlsx]D-PSDP'!</v>
      </c>
      <c r="G1963" s="32" t="s">
        <v>38</v>
      </c>
      <c r="H1963" s="33">
        <f t="shared" si="574"/>
        <v>35</v>
      </c>
      <c r="I1963" s="33" t="str">
        <f t="shared" si="575"/>
        <v>='C:\Users\jaime.benazar\Quorum Business Solutions\Ecopetrol Prometeo - Documents\Planning Space Implementation\3. Analysis &amp; Design\Design\FC22\DRR Jaime\Por presentar a ECP\Cantagallo\Yarigui-Cantagallo\[YARIGUI-CANTAGALLO_CF_SEC_07-Feb-2024Rev2.xlsx]D-PSDP'!$BX$35</v>
      </c>
      <c r="J1963" s="37" t="s">
        <v>3910</v>
      </c>
    </row>
    <row r="1964" spans="1:10" x14ac:dyDescent="0.25">
      <c r="A1964" s="32" t="s">
        <v>102</v>
      </c>
      <c r="B1964" s="32">
        <f t="shared" si="576"/>
        <v>2047</v>
      </c>
      <c r="C1964" s="33" t="s">
        <v>17</v>
      </c>
      <c r="D1964" s="34" t="s">
        <v>1999</v>
      </c>
      <c r="E1964" s="35" t="str">
        <f t="shared" si="572"/>
        <v>PSDP'!</v>
      </c>
      <c r="F1964" s="34" t="str">
        <f t="shared" si="573"/>
        <v>C:\Users\jaime.benazar\Quorum Business Solutions\Ecopetrol Prometeo - Documents\Planning Space Implementation\3. Analysis &amp; Design\Design\FC22\DRR Jaime\Por presentar a ECP\Cantagallo\Yarigui-Cantagallo\[YARIGUI-CANTAGALLO_CF_SEC_07-Feb-2024Rev2.xlsx]D-PSDP'!</v>
      </c>
      <c r="G1964" s="32" t="s">
        <v>38</v>
      </c>
      <c r="H1964" s="33">
        <f t="shared" si="574"/>
        <v>36</v>
      </c>
      <c r="I1964" s="33" t="str">
        <f t="shared" si="575"/>
        <v>='C:\Users\jaime.benazar\Quorum Business Solutions\Ecopetrol Prometeo - Documents\Planning Space Implementation\3. Analysis &amp; Design\Design\FC22\DRR Jaime\Por presentar a ECP\Cantagallo\Yarigui-Cantagallo\[YARIGUI-CANTAGALLO_CF_SEC_07-Feb-2024Rev2.xlsx]D-PSDP'!$BX$36</v>
      </c>
      <c r="J1964" s="37" t="s">
        <v>3911</v>
      </c>
    </row>
    <row r="1965" spans="1:10" x14ac:dyDescent="0.25">
      <c r="A1965" s="32" t="s">
        <v>102</v>
      </c>
      <c r="B1965" s="32">
        <f t="shared" si="576"/>
        <v>2048</v>
      </c>
      <c r="C1965" s="33" t="s">
        <v>17</v>
      </c>
      <c r="D1965" s="34" t="s">
        <v>1999</v>
      </c>
      <c r="E1965" s="35" t="str">
        <f t="shared" si="572"/>
        <v>PSDP'!</v>
      </c>
      <c r="F1965" s="34" t="str">
        <f t="shared" si="573"/>
        <v>C:\Users\jaime.benazar\Quorum Business Solutions\Ecopetrol Prometeo - Documents\Planning Space Implementation\3. Analysis &amp; Design\Design\FC22\DRR Jaime\Por presentar a ECP\Cantagallo\Yarigui-Cantagallo\[YARIGUI-CANTAGALLO_CF_SEC_07-Feb-2024Rev2.xlsx]D-PSDP'!</v>
      </c>
      <c r="G1965" s="32" t="s">
        <v>38</v>
      </c>
      <c r="H1965" s="33">
        <f t="shared" si="574"/>
        <v>37</v>
      </c>
      <c r="I1965" s="33" t="str">
        <f t="shared" si="575"/>
        <v>='C:\Users\jaime.benazar\Quorum Business Solutions\Ecopetrol Prometeo - Documents\Planning Space Implementation\3. Analysis &amp; Design\Design\FC22\DRR Jaime\Por presentar a ECP\Cantagallo\Yarigui-Cantagallo\[YARIGUI-CANTAGALLO_CF_SEC_07-Feb-2024Rev2.xlsx]D-PSDP'!$BX$37</v>
      </c>
      <c r="J1965" s="37" t="s">
        <v>3912</v>
      </c>
    </row>
    <row r="1966" spans="1:10" x14ac:dyDescent="0.25">
      <c r="A1966" s="32" t="s">
        <v>102</v>
      </c>
      <c r="B1966" s="32">
        <f t="shared" si="576"/>
        <v>2049</v>
      </c>
      <c r="C1966" s="33" t="s">
        <v>17</v>
      </c>
      <c r="D1966" s="34" t="s">
        <v>1999</v>
      </c>
      <c r="E1966" s="35" t="str">
        <f t="shared" si="572"/>
        <v>PSDP'!</v>
      </c>
      <c r="F1966" s="34" t="str">
        <f t="shared" si="573"/>
        <v>C:\Users\jaime.benazar\Quorum Business Solutions\Ecopetrol Prometeo - Documents\Planning Space Implementation\3. Analysis &amp; Design\Design\FC22\DRR Jaime\Por presentar a ECP\Cantagallo\Yarigui-Cantagallo\[YARIGUI-CANTAGALLO_CF_SEC_07-Feb-2024Rev2.xlsx]D-PSDP'!</v>
      </c>
      <c r="G1966" s="32" t="s">
        <v>38</v>
      </c>
      <c r="H1966" s="33">
        <f t="shared" si="574"/>
        <v>38</v>
      </c>
      <c r="I1966" s="33" t="str">
        <f t="shared" si="575"/>
        <v>='C:\Users\jaime.benazar\Quorum Business Solutions\Ecopetrol Prometeo - Documents\Planning Space Implementation\3. Analysis &amp; Design\Design\FC22\DRR Jaime\Por presentar a ECP\Cantagallo\Yarigui-Cantagallo\[YARIGUI-CANTAGALLO_CF_SEC_07-Feb-2024Rev2.xlsx]D-PSDP'!$BX$38</v>
      </c>
      <c r="J1966" s="37" t="s">
        <v>3913</v>
      </c>
    </row>
    <row r="1967" spans="1:10" x14ac:dyDescent="0.25">
      <c r="A1967" s="32" t="s">
        <v>102</v>
      </c>
      <c r="B1967" s="32">
        <f t="shared" si="576"/>
        <v>2050</v>
      </c>
      <c r="C1967" s="33" t="s">
        <v>17</v>
      </c>
      <c r="D1967" s="34" t="s">
        <v>1999</v>
      </c>
      <c r="E1967" s="35" t="str">
        <f t="shared" si="572"/>
        <v>PSDP'!</v>
      </c>
      <c r="F1967" s="34" t="str">
        <f t="shared" si="573"/>
        <v>C:\Users\jaime.benazar\Quorum Business Solutions\Ecopetrol Prometeo - Documents\Planning Space Implementation\3. Analysis &amp; Design\Design\FC22\DRR Jaime\Por presentar a ECP\Cantagallo\Yarigui-Cantagallo\[YARIGUI-CANTAGALLO_CF_SEC_07-Feb-2024Rev2.xlsx]D-PSDP'!</v>
      </c>
      <c r="G1967" s="32" t="s">
        <v>38</v>
      </c>
      <c r="H1967" s="33">
        <f t="shared" si="574"/>
        <v>39</v>
      </c>
      <c r="I1967" s="33" t="str">
        <f t="shared" si="575"/>
        <v>='C:\Users\jaime.benazar\Quorum Business Solutions\Ecopetrol Prometeo - Documents\Planning Space Implementation\3. Analysis &amp; Design\Design\FC22\DRR Jaime\Por presentar a ECP\Cantagallo\Yarigui-Cantagallo\[YARIGUI-CANTAGALLO_CF_SEC_07-Feb-2024Rev2.xlsx]D-PSDP'!$BX$39</v>
      </c>
      <c r="J1967" s="37" t="s">
        <v>3914</v>
      </c>
    </row>
    <row r="1968" spans="1:10" x14ac:dyDescent="0.25">
      <c r="A1968" s="32" t="s">
        <v>102</v>
      </c>
      <c r="B1968" s="32">
        <f t="shared" si="576"/>
        <v>2051</v>
      </c>
      <c r="C1968" s="33" t="s">
        <v>17</v>
      </c>
      <c r="D1968" s="34" t="s">
        <v>1999</v>
      </c>
      <c r="E1968" s="35" t="str">
        <f t="shared" si="572"/>
        <v>PSDP'!</v>
      </c>
      <c r="F1968" s="34" t="str">
        <f t="shared" si="573"/>
        <v>C:\Users\jaime.benazar\Quorum Business Solutions\Ecopetrol Prometeo - Documents\Planning Space Implementation\3. Analysis &amp; Design\Design\FC22\DRR Jaime\Por presentar a ECP\Cantagallo\Yarigui-Cantagallo\[YARIGUI-CANTAGALLO_CF_SEC_07-Feb-2024Rev2.xlsx]D-PSDP'!</v>
      </c>
      <c r="G1968" s="32" t="s">
        <v>38</v>
      </c>
      <c r="H1968" s="33">
        <f t="shared" si="574"/>
        <v>40</v>
      </c>
      <c r="I1968" s="33" t="str">
        <f t="shared" si="575"/>
        <v>='C:\Users\jaime.benazar\Quorum Business Solutions\Ecopetrol Prometeo - Documents\Planning Space Implementation\3. Analysis &amp; Design\Design\FC22\DRR Jaime\Por presentar a ECP\Cantagallo\Yarigui-Cantagallo\[YARIGUI-CANTAGALLO_CF_SEC_07-Feb-2024Rev2.xlsx]D-PSDP'!$BX$40</v>
      </c>
      <c r="J1968" s="37" t="s">
        <v>3915</v>
      </c>
    </row>
    <row r="1969" spans="1:10" x14ac:dyDescent="0.25">
      <c r="A1969" s="32" t="s">
        <v>102</v>
      </c>
      <c r="B1969" s="32">
        <f t="shared" si="576"/>
        <v>2052</v>
      </c>
      <c r="C1969" s="33" t="s">
        <v>17</v>
      </c>
      <c r="D1969" s="34" t="s">
        <v>1999</v>
      </c>
      <c r="E1969" s="35" t="str">
        <f t="shared" si="572"/>
        <v>PSDP'!</v>
      </c>
      <c r="F1969" s="34" t="str">
        <f t="shared" si="573"/>
        <v>C:\Users\jaime.benazar\Quorum Business Solutions\Ecopetrol Prometeo - Documents\Planning Space Implementation\3. Analysis &amp; Design\Design\FC22\DRR Jaime\Por presentar a ECP\Cantagallo\Yarigui-Cantagallo\[YARIGUI-CANTAGALLO_CF_SEC_07-Feb-2024Rev2.xlsx]D-PSDP'!</v>
      </c>
      <c r="G1969" s="32" t="s">
        <v>38</v>
      </c>
      <c r="H1969" s="33">
        <f t="shared" si="574"/>
        <v>41</v>
      </c>
      <c r="I1969" s="33" t="str">
        <f t="shared" si="575"/>
        <v>='C:\Users\jaime.benazar\Quorum Business Solutions\Ecopetrol Prometeo - Documents\Planning Space Implementation\3. Analysis &amp; Design\Design\FC22\DRR Jaime\Por presentar a ECP\Cantagallo\Yarigui-Cantagallo\[YARIGUI-CANTAGALLO_CF_SEC_07-Feb-2024Rev2.xlsx]D-PSDP'!$BX$41</v>
      </c>
      <c r="J1969" s="37" t="s">
        <v>3916</v>
      </c>
    </row>
    <row r="1970" spans="1:10" x14ac:dyDescent="0.25">
      <c r="A1970" s="32" t="s">
        <v>102</v>
      </c>
      <c r="B1970" s="32">
        <f t="shared" si="576"/>
        <v>2053</v>
      </c>
      <c r="C1970" s="33" t="s">
        <v>17</v>
      </c>
      <c r="D1970" s="34" t="s">
        <v>1999</v>
      </c>
      <c r="E1970" s="35" t="str">
        <f t="shared" si="572"/>
        <v>PSDP'!</v>
      </c>
      <c r="F1970" s="34" t="str">
        <f t="shared" si="573"/>
        <v>C:\Users\jaime.benazar\Quorum Business Solutions\Ecopetrol Prometeo - Documents\Planning Space Implementation\3. Analysis &amp; Design\Design\FC22\DRR Jaime\Por presentar a ECP\Cantagallo\Yarigui-Cantagallo\[YARIGUI-CANTAGALLO_CF_SEC_07-Feb-2024Rev2.xlsx]D-PSDP'!</v>
      </c>
      <c r="G1970" s="32" t="s">
        <v>38</v>
      </c>
      <c r="H1970" s="33">
        <f t="shared" si="574"/>
        <v>42</v>
      </c>
      <c r="I1970" s="33" t="str">
        <f t="shared" si="575"/>
        <v>='C:\Users\jaime.benazar\Quorum Business Solutions\Ecopetrol Prometeo - Documents\Planning Space Implementation\3. Analysis &amp; Design\Design\FC22\DRR Jaime\Por presentar a ECP\Cantagallo\Yarigui-Cantagallo\[YARIGUI-CANTAGALLO_CF_SEC_07-Feb-2024Rev2.xlsx]D-PSDP'!$BX$42</v>
      </c>
      <c r="J1970" s="37" t="s">
        <v>3917</v>
      </c>
    </row>
    <row r="1971" spans="1:10" x14ac:dyDescent="0.25">
      <c r="A1971" s="32" t="s">
        <v>102</v>
      </c>
      <c r="B1971" s="32">
        <f t="shared" si="576"/>
        <v>2054</v>
      </c>
      <c r="C1971" s="33" t="s">
        <v>17</v>
      </c>
      <c r="D1971" s="34" t="s">
        <v>1999</v>
      </c>
      <c r="E1971" s="35" t="str">
        <f t="shared" si="572"/>
        <v>PSDP'!</v>
      </c>
      <c r="F1971" s="34" t="str">
        <f t="shared" si="573"/>
        <v>C:\Users\jaime.benazar\Quorum Business Solutions\Ecopetrol Prometeo - Documents\Planning Space Implementation\3. Analysis &amp; Design\Design\FC22\DRR Jaime\Por presentar a ECP\Cantagallo\Yarigui-Cantagallo\[YARIGUI-CANTAGALLO_CF_SEC_07-Feb-2024Rev2.xlsx]D-PSDP'!</v>
      </c>
      <c r="G1971" s="32" t="s">
        <v>38</v>
      </c>
      <c r="H1971" s="33">
        <f t="shared" si="574"/>
        <v>43</v>
      </c>
      <c r="I1971" s="33" t="str">
        <f t="shared" si="575"/>
        <v>='C:\Users\jaime.benazar\Quorum Business Solutions\Ecopetrol Prometeo - Documents\Planning Space Implementation\3. Analysis &amp; Design\Design\FC22\DRR Jaime\Por presentar a ECP\Cantagallo\Yarigui-Cantagallo\[YARIGUI-CANTAGALLO_CF_SEC_07-Feb-2024Rev2.xlsx]D-PSDP'!$BX$43</v>
      </c>
      <c r="J1971" s="37" t="s">
        <v>3918</v>
      </c>
    </row>
    <row r="1972" spans="1:10" x14ac:dyDescent="0.25">
      <c r="A1972" s="32" t="s">
        <v>102</v>
      </c>
      <c r="B1972" s="32">
        <f t="shared" si="576"/>
        <v>2055</v>
      </c>
      <c r="C1972" s="33" t="s">
        <v>17</v>
      </c>
      <c r="D1972" s="34" t="s">
        <v>1999</v>
      </c>
      <c r="E1972" s="35" t="str">
        <f t="shared" si="572"/>
        <v>PSDP'!</v>
      </c>
      <c r="F1972" s="34" t="str">
        <f t="shared" si="573"/>
        <v>C:\Users\jaime.benazar\Quorum Business Solutions\Ecopetrol Prometeo - Documents\Planning Space Implementation\3. Analysis &amp; Design\Design\FC22\DRR Jaime\Por presentar a ECP\Cantagallo\Yarigui-Cantagallo\[YARIGUI-CANTAGALLO_CF_SEC_07-Feb-2024Rev2.xlsx]D-PSDP'!</v>
      </c>
      <c r="G1972" s="32" t="s">
        <v>38</v>
      </c>
      <c r="H1972" s="33">
        <f t="shared" si="574"/>
        <v>44</v>
      </c>
      <c r="I1972" s="33" t="str">
        <f t="shared" si="575"/>
        <v>='C:\Users\jaime.benazar\Quorum Business Solutions\Ecopetrol Prometeo - Documents\Planning Space Implementation\3. Analysis &amp; Design\Design\FC22\DRR Jaime\Por presentar a ECP\Cantagallo\Yarigui-Cantagallo\[YARIGUI-CANTAGALLO_CF_SEC_07-Feb-2024Rev2.xlsx]D-PSDP'!$BX$44</v>
      </c>
      <c r="J1972" s="37" t="s">
        <v>3919</v>
      </c>
    </row>
    <row r="1973" spans="1:10" x14ac:dyDescent="0.25">
      <c r="A1973" s="32" t="s">
        <v>102</v>
      </c>
      <c r="B1973" s="32">
        <f t="shared" si="576"/>
        <v>2056</v>
      </c>
      <c r="C1973" s="33" t="s">
        <v>17</v>
      </c>
      <c r="D1973" s="34" t="s">
        <v>1999</v>
      </c>
      <c r="E1973" s="35" t="str">
        <f t="shared" si="572"/>
        <v>PSDP'!</v>
      </c>
      <c r="F1973" s="34" t="str">
        <f t="shared" si="573"/>
        <v>C:\Users\jaime.benazar\Quorum Business Solutions\Ecopetrol Prometeo - Documents\Planning Space Implementation\3. Analysis &amp; Design\Design\FC22\DRR Jaime\Por presentar a ECP\Cantagallo\Yarigui-Cantagallo\[YARIGUI-CANTAGALLO_CF_SEC_07-Feb-2024Rev2.xlsx]D-PSDP'!</v>
      </c>
      <c r="G1973" s="32" t="s">
        <v>38</v>
      </c>
      <c r="H1973" s="33">
        <f t="shared" si="574"/>
        <v>45</v>
      </c>
      <c r="I1973" s="33" t="str">
        <f t="shared" si="575"/>
        <v>='C:\Users\jaime.benazar\Quorum Business Solutions\Ecopetrol Prometeo - Documents\Planning Space Implementation\3. Analysis &amp; Design\Design\FC22\DRR Jaime\Por presentar a ECP\Cantagallo\Yarigui-Cantagallo\[YARIGUI-CANTAGALLO_CF_SEC_07-Feb-2024Rev2.xlsx]D-PSDP'!$BX$45</v>
      </c>
      <c r="J1973" s="37" t="s">
        <v>3920</v>
      </c>
    </row>
    <row r="1974" spans="1:10" x14ac:dyDescent="0.25">
      <c r="A1974" s="32" t="s">
        <v>102</v>
      </c>
      <c r="B1974" s="32">
        <f t="shared" si="576"/>
        <v>2057</v>
      </c>
      <c r="C1974" s="33" t="s">
        <v>17</v>
      </c>
      <c r="D1974" s="34" t="s">
        <v>1999</v>
      </c>
      <c r="E1974" s="35" t="str">
        <f t="shared" si="572"/>
        <v>PSDP'!</v>
      </c>
      <c r="F1974" s="34" t="str">
        <f t="shared" si="573"/>
        <v>C:\Users\jaime.benazar\Quorum Business Solutions\Ecopetrol Prometeo - Documents\Planning Space Implementation\3. Analysis &amp; Design\Design\FC22\DRR Jaime\Por presentar a ECP\Cantagallo\Yarigui-Cantagallo\[YARIGUI-CANTAGALLO_CF_SEC_07-Feb-2024Rev2.xlsx]D-PSDP'!</v>
      </c>
      <c r="G1974" s="32" t="s">
        <v>38</v>
      </c>
      <c r="H1974" s="33">
        <f t="shared" si="574"/>
        <v>46</v>
      </c>
      <c r="I1974" s="33" t="str">
        <f t="shared" si="575"/>
        <v>='C:\Users\jaime.benazar\Quorum Business Solutions\Ecopetrol Prometeo - Documents\Planning Space Implementation\3. Analysis &amp; Design\Design\FC22\DRR Jaime\Por presentar a ECP\Cantagallo\Yarigui-Cantagallo\[YARIGUI-CANTAGALLO_CF_SEC_07-Feb-2024Rev2.xlsx]D-PSDP'!$BX$46</v>
      </c>
      <c r="J1974" s="37" t="s">
        <v>3921</v>
      </c>
    </row>
    <row r="1975" spans="1:10" x14ac:dyDescent="0.25">
      <c r="A1975" s="32" t="s">
        <v>102</v>
      </c>
      <c r="B1975" s="32">
        <f t="shared" si="576"/>
        <v>2058</v>
      </c>
      <c r="C1975" s="33" t="s">
        <v>17</v>
      </c>
      <c r="D1975" s="34" t="s">
        <v>1999</v>
      </c>
      <c r="E1975" s="35" t="str">
        <f t="shared" si="572"/>
        <v>PSDP'!</v>
      </c>
      <c r="F1975" s="34" t="str">
        <f t="shared" si="573"/>
        <v>C:\Users\jaime.benazar\Quorum Business Solutions\Ecopetrol Prometeo - Documents\Planning Space Implementation\3. Analysis &amp; Design\Design\FC22\DRR Jaime\Por presentar a ECP\Cantagallo\Yarigui-Cantagallo\[YARIGUI-CANTAGALLO_CF_SEC_07-Feb-2024Rev2.xlsx]D-PSDP'!</v>
      </c>
      <c r="G1975" s="32" t="s">
        <v>38</v>
      </c>
      <c r="H1975" s="33">
        <f t="shared" si="574"/>
        <v>47</v>
      </c>
      <c r="I1975" s="33" t="str">
        <f t="shared" si="575"/>
        <v>='C:\Users\jaime.benazar\Quorum Business Solutions\Ecopetrol Prometeo - Documents\Planning Space Implementation\3. Analysis &amp; Design\Design\FC22\DRR Jaime\Por presentar a ECP\Cantagallo\Yarigui-Cantagallo\[YARIGUI-CANTAGALLO_CF_SEC_07-Feb-2024Rev2.xlsx]D-PSDP'!$BX$47</v>
      </c>
      <c r="J1975" s="37" t="s">
        <v>3922</v>
      </c>
    </row>
    <row r="1976" spans="1:10" x14ac:dyDescent="0.25">
      <c r="A1976" s="32" t="s">
        <v>102</v>
      </c>
      <c r="B1976" s="32">
        <f t="shared" si="576"/>
        <v>2059</v>
      </c>
      <c r="C1976" s="33" t="s">
        <v>17</v>
      </c>
      <c r="D1976" s="34" t="s">
        <v>1999</v>
      </c>
      <c r="E1976" s="35" t="str">
        <f t="shared" si="572"/>
        <v>PSDP'!</v>
      </c>
      <c r="F1976" s="34" t="str">
        <f t="shared" si="573"/>
        <v>C:\Users\jaime.benazar\Quorum Business Solutions\Ecopetrol Prometeo - Documents\Planning Space Implementation\3. Analysis &amp; Design\Design\FC22\DRR Jaime\Por presentar a ECP\Cantagallo\Yarigui-Cantagallo\[YARIGUI-CANTAGALLO_CF_SEC_07-Feb-2024Rev2.xlsx]D-PSDP'!</v>
      </c>
      <c r="G1976" s="32" t="s">
        <v>38</v>
      </c>
      <c r="H1976" s="33">
        <f t="shared" si="574"/>
        <v>48</v>
      </c>
      <c r="I1976" s="33" t="str">
        <f t="shared" si="575"/>
        <v>='C:\Users\jaime.benazar\Quorum Business Solutions\Ecopetrol Prometeo - Documents\Planning Space Implementation\3. Analysis &amp; Design\Design\FC22\DRR Jaime\Por presentar a ECP\Cantagallo\Yarigui-Cantagallo\[YARIGUI-CANTAGALLO_CF_SEC_07-Feb-2024Rev2.xlsx]D-PSDP'!$BX$48</v>
      </c>
      <c r="J1976" s="37" t="s">
        <v>3923</v>
      </c>
    </row>
    <row r="1977" spans="1:10" x14ac:dyDescent="0.25">
      <c r="A1977" s="32" t="s">
        <v>28</v>
      </c>
      <c r="B1977" s="32"/>
      <c r="C1977" s="33" t="s">
        <v>17</v>
      </c>
      <c r="D1977" s="34"/>
      <c r="E1977" s="35"/>
      <c r="F1977" s="34"/>
      <c r="G1977" s="32"/>
      <c r="H1977" s="33"/>
      <c r="I1977" s="33"/>
      <c r="J1977" s="33"/>
    </row>
    <row r="1978" spans="1:10" x14ac:dyDescent="0.25">
      <c r="A1978" s="32" t="s">
        <v>103</v>
      </c>
      <c r="B1978" s="32">
        <v>2023</v>
      </c>
      <c r="C1978" s="33" t="s">
        <v>17</v>
      </c>
      <c r="D1978" s="34" t="s">
        <v>1999</v>
      </c>
      <c r="E1978" s="35" t="str">
        <f t="shared" ref="E1978:E1998" si="577">_xlfn.CONCAT(A1978,"'!")</f>
        <v>PSNP'!</v>
      </c>
      <c r="F1978" s="34" t="str">
        <f t="shared" ref="F1978:F1998" si="578">_xlfn.CONCAT(D1978:E1978)</f>
        <v>C:\Users\jaime.benazar\Quorum Business Solutions\Ecopetrol Prometeo - Documents\Planning Space Implementation\3. Analysis &amp; Design\Design\FC22\DRR Jaime\Por presentar a ECP\Cantagallo\Yarigui-Cantagallo\[YARIGUI-CANTAGALLO_CF_SEC_07-Feb-2024Rev2.xlsx]D-PSNP'!</v>
      </c>
      <c r="G1978" s="32" t="s">
        <v>38</v>
      </c>
      <c r="H1978" s="33">
        <v>12</v>
      </c>
      <c r="I1978" s="33" t="str">
        <f t="shared" ref="I1978:I1998" si="579">_xlfn.CONCAT("='",F1978:H1978)</f>
        <v>='C:\Users\jaime.benazar\Quorum Business Solutions\Ecopetrol Prometeo - Documents\Planning Space Implementation\3. Analysis &amp; Design\Design\FC22\DRR Jaime\Por presentar a ECP\Cantagallo\Yarigui-Cantagallo\[YARIGUI-CANTAGALLO_CF_SEC_07-Feb-2024Rev2.xlsx]D-PSNP'!$BX$12</v>
      </c>
      <c r="J1978" s="37" t="s">
        <v>3924</v>
      </c>
    </row>
    <row r="1979" spans="1:10" x14ac:dyDescent="0.25">
      <c r="A1979" s="32" t="s">
        <v>103</v>
      </c>
      <c r="B1979" s="32">
        <f>+B1978+1</f>
        <v>2024</v>
      </c>
      <c r="C1979" s="33" t="s">
        <v>17</v>
      </c>
      <c r="D1979" s="34" t="s">
        <v>1999</v>
      </c>
      <c r="E1979" s="35" t="str">
        <f t="shared" si="577"/>
        <v>PSNP'!</v>
      </c>
      <c r="F1979" s="34" t="str">
        <f t="shared" si="578"/>
        <v>C:\Users\jaime.benazar\Quorum Business Solutions\Ecopetrol Prometeo - Documents\Planning Space Implementation\3. Analysis &amp; Design\Design\FC22\DRR Jaime\Por presentar a ECP\Cantagallo\Yarigui-Cantagallo\[YARIGUI-CANTAGALLO_CF_SEC_07-Feb-2024Rev2.xlsx]D-PSNP'!</v>
      </c>
      <c r="G1979" s="32" t="s">
        <v>38</v>
      </c>
      <c r="H1979" s="33">
        <f t="shared" ref="H1979:H1998" si="580">IF(A1979&lt;&gt;A1978,12,H1978+1)</f>
        <v>13</v>
      </c>
      <c r="I1979" s="33" t="str">
        <f t="shared" si="579"/>
        <v>='C:\Users\jaime.benazar\Quorum Business Solutions\Ecopetrol Prometeo - Documents\Planning Space Implementation\3. Analysis &amp; Design\Design\FC22\DRR Jaime\Por presentar a ECP\Cantagallo\Yarigui-Cantagallo\[YARIGUI-CANTAGALLO_CF_SEC_07-Feb-2024Rev2.xlsx]D-PSNP'!$BX$13</v>
      </c>
      <c r="J1979" s="37" t="s">
        <v>3925</v>
      </c>
    </row>
    <row r="1980" spans="1:10" x14ac:dyDescent="0.25">
      <c r="A1980" s="32" t="s">
        <v>103</v>
      </c>
      <c r="B1980" s="32">
        <f t="shared" ref="B1980:B1991" si="581">+B1979+1</f>
        <v>2025</v>
      </c>
      <c r="C1980" s="33" t="s">
        <v>17</v>
      </c>
      <c r="D1980" s="34" t="s">
        <v>1999</v>
      </c>
      <c r="E1980" s="35" t="str">
        <f t="shared" si="577"/>
        <v>PSNP'!</v>
      </c>
      <c r="F1980" s="34" t="str">
        <f t="shared" si="578"/>
        <v>C:\Users\jaime.benazar\Quorum Business Solutions\Ecopetrol Prometeo - Documents\Planning Space Implementation\3. Analysis &amp; Design\Design\FC22\DRR Jaime\Por presentar a ECP\Cantagallo\Yarigui-Cantagallo\[YARIGUI-CANTAGALLO_CF_SEC_07-Feb-2024Rev2.xlsx]D-PSNP'!</v>
      </c>
      <c r="G1980" s="32" t="s">
        <v>38</v>
      </c>
      <c r="H1980" s="33">
        <f t="shared" si="580"/>
        <v>14</v>
      </c>
      <c r="I1980" s="33" t="str">
        <f t="shared" si="579"/>
        <v>='C:\Users\jaime.benazar\Quorum Business Solutions\Ecopetrol Prometeo - Documents\Planning Space Implementation\3. Analysis &amp; Design\Design\FC22\DRR Jaime\Por presentar a ECP\Cantagallo\Yarigui-Cantagallo\[YARIGUI-CANTAGALLO_CF_SEC_07-Feb-2024Rev2.xlsx]D-PSNP'!$BX$14</v>
      </c>
      <c r="J1980" s="37" t="s">
        <v>3926</v>
      </c>
    </row>
    <row r="1981" spans="1:10" x14ac:dyDescent="0.25">
      <c r="A1981" s="32" t="s">
        <v>103</v>
      </c>
      <c r="B1981" s="32">
        <f t="shared" si="581"/>
        <v>2026</v>
      </c>
      <c r="C1981" s="33" t="s">
        <v>17</v>
      </c>
      <c r="D1981" s="34" t="s">
        <v>1999</v>
      </c>
      <c r="E1981" s="35" t="str">
        <f t="shared" si="577"/>
        <v>PSNP'!</v>
      </c>
      <c r="F1981" s="34" t="str">
        <f t="shared" si="578"/>
        <v>C:\Users\jaime.benazar\Quorum Business Solutions\Ecopetrol Prometeo - Documents\Planning Space Implementation\3. Analysis &amp; Design\Design\FC22\DRR Jaime\Por presentar a ECP\Cantagallo\Yarigui-Cantagallo\[YARIGUI-CANTAGALLO_CF_SEC_07-Feb-2024Rev2.xlsx]D-PSNP'!</v>
      </c>
      <c r="G1981" s="32" t="s">
        <v>38</v>
      </c>
      <c r="H1981" s="33">
        <f t="shared" si="580"/>
        <v>15</v>
      </c>
      <c r="I1981" s="33" t="str">
        <f t="shared" si="579"/>
        <v>='C:\Users\jaime.benazar\Quorum Business Solutions\Ecopetrol Prometeo - Documents\Planning Space Implementation\3. Analysis &amp; Design\Design\FC22\DRR Jaime\Por presentar a ECP\Cantagallo\Yarigui-Cantagallo\[YARIGUI-CANTAGALLO_CF_SEC_07-Feb-2024Rev2.xlsx]D-PSNP'!$BX$15</v>
      </c>
      <c r="J1981" s="37" t="s">
        <v>3927</v>
      </c>
    </row>
    <row r="1982" spans="1:10" x14ac:dyDescent="0.25">
      <c r="A1982" s="32" t="s">
        <v>103</v>
      </c>
      <c r="B1982" s="32">
        <f t="shared" si="581"/>
        <v>2027</v>
      </c>
      <c r="C1982" s="33" t="s">
        <v>17</v>
      </c>
      <c r="D1982" s="34" t="s">
        <v>1999</v>
      </c>
      <c r="E1982" s="35" t="str">
        <f t="shared" si="577"/>
        <v>PSNP'!</v>
      </c>
      <c r="F1982" s="34" t="str">
        <f t="shared" si="578"/>
        <v>C:\Users\jaime.benazar\Quorum Business Solutions\Ecopetrol Prometeo - Documents\Planning Space Implementation\3. Analysis &amp; Design\Design\FC22\DRR Jaime\Por presentar a ECP\Cantagallo\Yarigui-Cantagallo\[YARIGUI-CANTAGALLO_CF_SEC_07-Feb-2024Rev2.xlsx]D-PSNP'!</v>
      </c>
      <c r="G1982" s="32" t="s">
        <v>38</v>
      </c>
      <c r="H1982" s="33">
        <f t="shared" si="580"/>
        <v>16</v>
      </c>
      <c r="I1982" s="33" t="str">
        <f t="shared" si="579"/>
        <v>='C:\Users\jaime.benazar\Quorum Business Solutions\Ecopetrol Prometeo - Documents\Planning Space Implementation\3. Analysis &amp; Design\Design\FC22\DRR Jaime\Por presentar a ECP\Cantagallo\Yarigui-Cantagallo\[YARIGUI-CANTAGALLO_CF_SEC_07-Feb-2024Rev2.xlsx]D-PSNP'!$BX$16</v>
      </c>
      <c r="J1982" s="37" t="s">
        <v>3928</v>
      </c>
    </row>
    <row r="1983" spans="1:10" x14ac:dyDescent="0.25">
      <c r="A1983" s="32" t="s">
        <v>103</v>
      </c>
      <c r="B1983" s="32">
        <f t="shared" si="581"/>
        <v>2028</v>
      </c>
      <c r="C1983" s="33" t="s">
        <v>17</v>
      </c>
      <c r="D1983" s="34" t="s">
        <v>1999</v>
      </c>
      <c r="E1983" s="35" t="str">
        <f t="shared" si="577"/>
        <v>PSNP'!</v>
      </c>
      <c r="F1983" s="34" t="str">
        <f t="shared" si="578"/>
        <v>C:\Users\jaime.benazar\Quorum Business Solutions\Ecopetrol Prometeo - Documents\Planning Space Implementation\3. Analysis &amp; Design\Design\FC22\DRR Jaime\Por presentar a ECP\Cantagallo\Yarigui-Cantagallo\[YARIGUI-CANTAGALLO_CF_SEC_07-Feb-2024Rev2.xlsx]D-PSNP'!</v>
      </c>
      <c r="G1983" s="32" t="s">
        <v>38</v>
      </c>
      <c r="H1983" s="33">
        <f t="shared" si="580"/>
        <v>17</v>
      </c>
      <c r="I1983" s="33" t="str">
        <f t="shared" si="579"/>
        <v>='C:\Users\jaime.benazar\Quorum Business Solutions\Ecopetrol Prometeo - Documents\Planning Space Implementation\3. Analysis &amp; Design\Design\FC22\DRR Jaime\Por presentar a ECP\Cantagallo\Yarigui-Cantagallo\[YARIGUI-CANTAGALLO_CF_SEC_07-Feb-2024Rev2.xlsx]D-PSNP'!$BX$17</v>
      </c>
      <c r="J1983" s="37" t="s">
        <v>3929</v>
      </c>
    </row>
    <row r="1984" spans="1:10" x14ac:dyDescent="0.25">
      <c r="A1984" s="32" t="s">
        <v>103</v>
      </c>
      <c r="B1984" s="32">
        <f t="shared" si="581"/>
        <v>2029</v>
      </c>
      <c r="C1984" s="33" t="s">
        <v>17</v>
      </c>
      <c r="D1984" s="34" t="s">
        <v>1999</v>
      </c>
      <c r="E1984" s="35" t="str">
        <f t="shared" si="577"/>
        <v>PSNP'!</v>
      </c>
      <c r="F1984" s="34" t="str">
        <f t="shared" si="578"/>
        <v>C:\Users\jaime.benazar\Quorum Business Solutions\Ecopetrol Prometeo - Documents\Planning Space Implementation\3. Analysis &amp; Design\Design\FC22\DRR Jaime\Por presentar a ECP\Cantagallo\Yarigui-Cantagallo\[YARIGUI-CANTAGALLO_CF_SEC_07-Feb-2024Rev2.xlsx]D-PSNP'!</v>
      </c>
      <c r="G1984" s="32" t="s">
        <v>38</v>
      </c>
      <c r="H1984" s="33">
        <f t="shared" si="580"/>
        <v>18</v>
      </c>
      <c r="I1984" s="33" t="str">
        <f t="shared" si="579"/>
        <v>='C:\Users\jaime.benazar\Quorum Business Solutions\Ecopetrol Prometeo - Documents\Planning Space Implementation\3. Analysis &amp; Design\Design\FC22\DRR Jaime\Por presentar a ECP\Cantagallo\Yarigui-Cantagallo\[YARIGUI-CANTAGALLO_CF_SEC_07-Feb-2024Rev2.xlsx]D-PSNP'!$BX$18</v>
      </c>
      <c r="J1984" s="37" t="s">
        <v>3930</v>
      </c>
    </row>
    <row r="1985" spans="1:10" x14ac:dyDescent="0.25">
      <c r="A1985" s="32" t="s">
        <v>103</v>
      </c>
      <c r="B1985" s="32">
        <f t="shared" si="581"/>
        <v>2030</v>
      </c>
      <c r="C1985" s="33" t="s">
        <v>17</v>
      </c>
      <c r="D1985" s="34" t="s">
        <v>1999</v>
      </c>
      <c r="E1985" s="35" t="str">
        <f t="shared" si="577"/>
        <v>PSNP'!</v>
      </c>
      <c r="F1985" s="34" t="str">
        <f t="shared" si="578"/>
        <v>C:\Users\jaime.benazar\Quorum Business Solutions\Ecopetrol Prometeo - Documents\Planning Space Implementation\3. Analysis &amp; Design\Design\FC22\DRR Jaime\Por presentar a ECP\Cantagallo\Yarigui-Cantagallo\[YARIGUI-CANTAGALLO_CF_SEC_07-Feb-2024Rev2.xlsx]D-PSNP'!</v>
      </c>
      <c r="G1985" s="32" t="s">
        <v>38</v>
      </c>
      <c r="H1985" s="33">
        <f t="shared" si="580"/>
        <v>19</v>
      </c>
      <c r="I1985" s="33" t="str">
        <f t="shared" si="579"/>
        <v>='C:\Users\jaime.benazar\Quorum Business Solutions\Ecopetrol Prometeo - Documents\Planning Space Implementation\3. Analysis &amp; Design\Design\FC22\DRR Jaime\Por presentar a ECP\Cantagallo\Yarigui-Cantagallo\[YARIGUI-CANTAGALLO_CF_SEC_07-Feb-2024Rev2.xlsx]D-PSNP'!$BX$19</v>
      </c>
      <c r="J1985" s="37" t="s">
        <v>3931</v>
      </c>
    </row>
    <row r="1986" spans="1:10" x14ac:dyDescent="0.25">
      <c r="A1986" s="32" t="s">
        <v>103</v>
      </c>
      <c r="B1986" s="32">
        <f t="shared" si="581"/>
        <v>2031</v>
      </c>
      <c r="C1986" s="33" t="s">
        <v>17</v>
      </c>
      <c r="D1986" s="34" t="s">
        <v>1999</v>
      </c>
      <c r="E1986" s="35" t="str">
        <f t="shared" si="577"/>
        <v>PSNP'!</v>
      </c>
      <c r="F1986" s="34" t="str">
        <f t="shared" si="578"/>
        <v>C:\Users\jaime.benazar\Quorum Business Solutions\Ecopetrol Prometeo - Documents\Planning Space Implementation\3. Analysis &amp; Design\Design\FC22\DRR Jaime\Por presentar a ECP\Cantagallo\Yarigui-Cantagallo\[YARIGUI-CANTAGALLO_CF_SEC_07-Feb-2024Rev2.xlsx]D-PSNP'!</v>
      </c>
      <c r="G1986" s="32" t="s">
        <v>38</v>
      </c>
      <c r="H1986" s="33">
        <f t="shared" si="580"/>
        <v>20</v>
      </c>
      <c r="I1986" s="33" t="str">
        <f t="shared" si="579"/>
        <v>='C:\Users\jaime.benazar\Quorum Business Solutions\Ecopetrol Prometeo - Documents\Planning Space Implementation\3. Analysis &amp; Design\Design\FC22\DRR Jaime\Por presentar a ECP\Cantagallo\Yarigui-Cantagallo\[YARIGUI-CANTAGALLO_CF_SEC_07-Feb-2024Rev2.xlsx]D-PSNP'!$BX$20</v>
      </c>
      <c r="J1986" s="37" t="s">
        <v>3932</v>
      </c>
    </row>
    <row r="1987" spans="1:10" x14ac:dyDescent="0.25">
      <c r="A1987" s="32" t="s">
        <v>103</v>
      </c>
      <c r="B1987" s="32">
        <f t="shared" si="581"/>
        <v>2032</v>
      </c>
      <c r="C1987" s="33" t="s">
        <v>17</v>
      </c>
      <c r="D1987" s="34" t="s">
        <v>1999</v>
      </c>
      <c r="E1987" s="35" t="str">
        <f t="shared" si="577"/>
        <v>PSNP'!</v>
      </c>
      <c r="F1987" s="34" t="str">
        <f t="shared" si="578"/>
        <v>C:\Users\jaime.benazar\Quorum Business Solutions\Ecopetrol Prometeo - Documents\Planning Space Implementation\3. Analysis &amp; Design\Design\FC22\DRR Jaime\Por presentar a ECP\Cantagallo\Yarigui-Cantagallo\[YARIGUI-CANTAGALLO_CF_SEC_07-Feb-2024Rev2.xlsx]D-PSNP'!</v>
      </c>
      <c r="G1987" s="32" t="s">
        <v>38</v>
      </c>
      <c r="H1987" s="33">
        <f t="shared" si="580"/>
        <v>21</v>
      </c>
      <c r="I1987" s="33" t="str">
        <f t="shared" si="579"/>
        <v>='C:\Users\jaime.benazar\Quorum Business Solutions\Ecopetrol Prometeo - Documents\Planning Space Implementation\3. Analysis &amp; Design\Design\FC22\DRR Jaime\Por presentar a ECP\Cantagallo\Yarigui-Cantagallo\[YARIGUI-CANTAGALLO_CF_SEC_07-Feb-2024Rev2.xlsx]D-PSNP'!$BX$21</v>
      </c>
      <c r="J1987" s="37" t="s">
        <v>3933</v>
      </c>
    </row>
    <row r="1988" spans="1:10" x14ac:dyDescent="0.25">
      <c r="A1988" s="32" t="s">
        <v>103</v>
      </c>
      <c r="B1988" s="32">
        <f t="shared" si="581"/>
        <v>2033</v>
      </c>
      <c r="C1988" s="33" t="s">
        <v>17</v>
      </c>
      <c r="D1988" s="34" t="s">
        <v>1999</v>
      </c>
      <c r="E1988" s="35" t="str">
        <f t="shared" si="577"/>
        <v>PSNP'!</v>
      </c>
      <c r="F1988" s="34" t="str">
        <f t="shared" si="578"/>
        <v>C:\Users\jaime.benazar\Quorum Business Solutions\Ecopetrol Prometeo - Documents\Planning Space Implementation\3. Analysis &amp; Design\Design\FC22\DRR Jaime\Por presentar a ECP\Cantagallo\Yarigui-Cantagallo\[YARIGUI-CANTAGALLO_CF_SEC_07-Feb-2024Rev2.xlsx]D-PSNP'!</v>
      </c>
      <c r="G1988" s="32" t="s">
        <v>38</v>
      </c>
      <c r="H1988" s="33">
        <f t="shared" si="580"/>
        <v>22</v>
      </c>
      <c r="I1988" s="33" t="str">
        <f t="shared" si="579"/>
        <v>='C:\Users\jaime.benazar\Quorum Business Solutions\Ecopetrol Prometeo - Documents\Planning Space Implementation\3. Analysis &amp; Design\Design\FC22\DRR Jaime\Por presentar a ECP\Cantagallo\Yarigui-Cantagallo\[YARIGUI-CANTAGALLO_CF_SEC_07-Feb-2024Rev2.xlsx]D-PSNP'!$BX$22</v>
      </c>
      <c r="J1988" s="37" t="s">
        <v>3934</v>
      </c>
    </row>
    <row r="1989" spans="1:10" x14ac:dyDescent="0.25">
      <c r="A1989" s="32" t="s">
        <v>103</v>
      </c>
      <c r="B1989" s="32">
        <f t="shared" si="581"/>
        <v>2034</v>
      </c>
      <c r="C1989" s="33" t="s">
        <v>17</v>
      </c>
      <c r="D1989" s="34" t="s">
        <v>1999</v>
      </c>
      <c r="E1989" s="35" t="str">
        <f t="shared" si="577"/>
        <v>PSNP'!</v>
      </c>
      <c r="F1989" s="34" t="str">
        <f t="shared" si="578"/>
        <v>C:\Users\jaime.benazar\Quorum Business Solutions\Ecopetrol Prometeo - Documents\Planning Space Implementation\3. Analysis &amp; Design\Design\FC22\DRR Jaime\Por presentar a ECP\Cantagallo\Yarigui-Cantagallo\[YARIGUI-CANTAGALLO_CF_SEC_07-Feb-2024Rev2.xlsx]D-PSNP'!</v>
      </c>
      <c r="G1989" s="32" t="s">
        <v>38</v>
      </c>
      <c r="H1989" s="33">
        <f t="shared" si="580"/>
        <v>23</v>
      </c>
      <c r="I1989" s="33" t="str">
        <f t="shared" si="579"/>
        <v>='C:\Users\jaime.benazar\Quorum Business Solutions\Ecopetrol Prometeo - Documents\Planning Space Implementation\3. Analysis &amp; Design\Design\FC22\DRR Jaime\Por presentar a ECP\Cantagallo\Yarigui-Cantagallo\[YARIGUI-CANTAGALLO_CF_SEC_07-Feb-2024Rev2.xlsx]D-PSNP'!$BX$23</v>
      </c>
      <c r="J1989" s="37" t="s">
        <v>3935</v>
      </c>
    </row>
    <row r="1990" spans="1:10" x14ac:dyDescent="0.25">
      <c r="A1990" s="32" t="s">
        <v>103</v>
      </c>
      <c r="B1990" s="32">
        <f t="shared" si="581"/>
        <v>2035</v>
      </c>
      <c r="C1990" s="33" t="s">
        <v>17</v>
      </c>
      <c r="D1990" s="34" t="s">
        <v>1999</v>
      </c>
      <c r="E1990" s="35" t="str">
        <f t="shared" si="577"/>
        <v>PSNP'!</v>
      </c>
      <c r="F1990" s="34" t="str">
        <f t="shared" si="578"/>
        <v>C:\Users\jaime.benazar\Quorum Business Solutions\Ecopetrol Prometeo - Documents\Planning Space Implementation\3. Analysis &amp; Design\Design\FC22\DRR Jaime\Por presentar a ECP\Cantagallo\Yarigui-Cantagallo\[YARIGUI-CANTAGALLO_CF_SEC_07-Feb-2024Rev2.xlsx]D-PSNP'!</v>
      </c>
      <c r="G1990" s="32" t="s">
        <v>38</v>
      </c>
      <c r="H1990" s="33">
        <f t="shared" si="580"/>
        <v>24</v>
      </c>
      <c r="I1990" s="33" t="str">
        <f t="shared" si="579"/>
        <v>='C:\Users\jaime.benazar\Quorum Business Solutions\Ecopetrol Prometeo - Documents\Planning Space Implementation\3. Analysis &amp; Design\Design\FC22\DRR Jaime\Por presentar a ECP\Cantagallo\Yarigui-Cantagallo\[YARIGUI-CANTAGALLO_CF_SEC_07-Feb-2024Rev2.xlsx]D-PSNP'!$BX$24</v>
      </c>
      <c r="J1990" s="37" t="s">
        <v>3936</v>
      </c>
    </row>
    <row r="1991" spans="1:10" x14ac:dyDescent="0.25">
      <c r="A1991" s="32" t="s">
        <v>103</v>
      </c>
      <c r="B1991" s="32">
        <f t="shared" si="581"/>
        <v>2036</v>
      </c>
      <c r="C1991" s="33" t="s">
        <v>17</v>
      </c>
      <c r="D1991" s="34" t="s">
        <v>1999</v>
      </c>
      <c r="E1991" s="35" t="str">
        <f t="shared" si="577"/>
        <v>PSNP'!</v>
      </c>
      <c r="F1991" s="34" t="str">
        <f t="shared" si="578"/>
        <v>C:\Users\jaime.benazar\Quorum Business Solutions\Ecopetrol Prometeo - Documents\Planning Space Implementation\3. Analysis &amp; Design\Design\FC22\DRR Jaime\Por presentar a ECP\Cantagallo\Yarigui-Cantagallo\[YARIGUI-CANTAGALLO_CF_SEC_07-Feb-2024Rev2.xlsx]D-PSNP'!</v>
      </c>
      <c r="G1991" s="32" t="s">
        <v>38</v>
      </c>
      <c r="H1991" s="33">
        <f t="shared" si="580"/>
        <v>25</v>
      </c>
      <c r="I1991" s="33" t="str">
        <f t="shared" si="579"/>
        <v>='C:\Users\jaime.benazar\Quorum Business Solutions\Ecopetrol Prometeo - Documents\Planning Space Implementation\3. Analysis &amp; Design\Design\FC22\DRR Jaime\Por presentar a ECP\Cantagallo\Yarigui-Cantagallo\[YARIGUI-CANTAGALLO_CF_SEC_07-Feb-2024Rev2.xlsx]D-PSNP'!$BX$25</v>
      </c>
      <c r="J1991" s="37" t="s">
        <v>3937</v>
      </c>
    </row>
    <row r="1992" spans="1:10" x14ac:dyDescent="0.25">
      <c r="A1992" s="32" t="s">
        <v>103</v>
      </c>
      <c r="B1992" s="32">
        <f>+B1991+1</f>
        <v>2037</v>
      </c>
      <c r="C1992" s="33" t="s">
        <v>17</v>
      </c>
      <c r="D1992" s="34" t="s">
        <v>1999</v>
      </c>
      <c r="E1992" s="35" t="str">
        <f t="shared" si="577"/>
        <v>PSNP'!</v>
      </c>
      <c r="F1992" s="34" t="str">
        <f t="shared" si="578"/>
        <v>C:\Users\jaime.benazar\Quorum Business Solutions\Ecopetrol Prometeo - Documents\Planning Space Implementation\3. Analysis &amp; Design\Design\FC22\DRR Jaime\Por presentar a ECP\Cantagallo\Yarigui-Cantagallo\[YARIGUI-CANTAGALLO_CF_SEC_07-Feb-2024Rev2.xlsx]D-PSNP'!</v>
      </c>
      <c r="G1992" s="32" t="s">
        <v>38</v>
      </c>
      <c r="H1992" s="33">
        <f t="shared" si="580"/>
        <v>26</v>
      </c>
      <c r="I1992" s="33" t="str">
        <f t="shared" si="579"/>
        <v>='C:\Users\jaime.benazar\Quorum Business Solutions\Ecopetrol Prometeo - Documents\Planning Space Implementation\3. Analysis &amp; Design\Design\FC22\DRR Jaime\Por presentar a ECP\Cantagallo\Yarigui-Cantagallo\[YARIGUI-CANTAGALLO_CF_SEC_07-Feb-2024Rev2.xlsx]D-PSNP'!$BX$26</v>
      </c>
      <c r="J1992" s="37" t="s">
        <v>3938</v>
      </c>
    </row>
    <row r="1993" spans="1:10" x14ac:dyDescent="0.25">
      <c r="A1993" s="32" t="s">
        <v>103</v>
      </c>
      <c r="B1993" s="32">
        <f t="shared" ref="B1993:B1995" si="582">+B1992+1</f>
        <v>2038</v>
      </c>
      <c r="C1993" s="33" t="s">
        <v>17</v>
      </c>
      <c r="D1993" s="34" t="s">
        <v>1999</v>
      </c>
      <c r="E1993" s="35" t="str">
        <f t="shared" si="577"/>
        <v>PSNP'!</v>
      </c>
      <c r="F1993" s="34" t="str">
        <f t="shared" si="578"/>
        <v>C:\Users\jaime.benazar\Quorum Business Solutions\Ecopetrol Prometeo - Documents\Planning Space Implementation\3. Analysis &amp; Design\Design\FC22\DRR Jaime\Por presentar a ECP\Cantagallo\Yarigui-Cantagallo\[YARIGUI-CANTAGALLO_CF_SEC_07-Feb-2024Rev2.xlsx]D-PSNP'!</v>
      </c>
      <c r="G1993" s="32" t="s">
        <v>38</v>
      </c>
      <c r="H1993" s="33">
        <f t="shared" si="580"/>
        <v>27</v>
      </c>
      <c r="I1993" s="33" t="str">
        <f t="shared" si="579"/>
        <v>='C:\Users\jaime.benazar\Quorum Business Solutions\Ecopetrol Prometeo - Documents\Planning Space Implementation\3. Analysis &amp; Design\Design\FC22\DRR Jaime\Por presentar a ECP\Cantagallo\Yarigui-Cantagallo\[YARIGUI-CANTAGALLO_CF_SEC_07-Feb-2024Rev2.xlsx]D-PSNP'!$BX$27</v>
      </c>
      <c r="J1993" s="37" t="s">
        <v>3939</v>
      </c>
    </row>
    <row r="1994" spans="1:10" x14ac:dyDescent="0.25">
      <c r="A1994" s="32" t="s">
        <v>103</v>
      </c>
      <c r="B1994" s="32">
        <f t="shared" si="582"/>
        <v>2039</v>
      </c>
      <c r="C1994" s="33" t="s">
        <v>17</v>
      </c>
      <c r="D1994" s="34" t="s">
        <v>1999</v>
      </c>
      <c r="E1994" s="35" t="str">
        <f t="shared" si="577"/>
        <v>PSNP'!</v>
      </c>
      <c r="F1994" s="34" t="str">
        <f t="shared" si="578"/>
        <v>C:\Users\jaime.benazar\Quorum Business Solutions\Ecopetrol Prometeo - Documents\Planning Space Implementation\3. Analysis &amp; Design\Design\FC22\DRR Jaime\Por presentar a ECP\Cantagallo\Yarigui-Cantagallo\[YARIGUI-CANTAGALLO_CF_SEC_07-Feb-2024Rev2.xlsx]D-PSNP'!</v>
      </c>
      <c r="G1994" s="32" t="s">
        <v>38</v>
      </c>
      <c r="H1994" s="33">
        <f t="shared" si="580"/>
        <v>28</v>
      </c>
      <c r="I1994" s="33" t="str">
        <f t="shared" si="579"/>
        <v>='C:\Users\jaime.benazar\Quorum Business Solutions\Ecopetrol Prometeo - Documents\Planning Space Implementation\3. Analysis &amp; Design\Design\FC22\DRR Jaime\Por presentar a ECP\Cantagallo\Yarigui-Cantagallo\[YARIGUI-CANTAGALLO_CF_SEC_07-Feb-2024Rev2.xlsx]D-PSNP'!$BX$28</v>
      </c>
      <c r="J1994" s="37" t="s">
        <v>3940</v>
      </c>
    </row>
    <row r="1995" spans="1:10" x14ac:dyDescent="0.25">
      <c r="A1995" s="32" t="s">
        <v>103</v>
      </c>
      <c r="B1995" s="32">
        <f t="shared" si="582"/>
        <v>2040</v>
      </c>
      <c r="C1995" s="33" t="s">
        <v>17</v>
      </c>
      <c r="D1995" s="34" t="s">
        <v>1999</v>
      </c>
      <c r="E1995" s="35" t="str">
        <f t="shared" si="577"/>
        <v>PSNP'!</v>
      </c>
      <c r="F1995" s="34" t="str">
        <f t="shared" si="578"/>
        <v>C:\Users\jaime.benazar\Quorum Business Solutions\Ecopetrol Prometeo - Documents\Planning Space Implementation\3. Analysis &amp; Design\Design\FC22\DRR Jaime\Por presentar a ECP\Cantagallo\Yarigui-Cantagallo\[YARIGUI-CANTAGALLO_CF_SEC_07-Feb-2024Rev2.xlsx]D-PSNP'!</v>
      </c>
      <c r="G1995" s="32" t="s">
        <v>38</v>
      </c>
      <c r="H1995" s="33">
        <f t="shared" si="580"/>
        <v>29</v>
      </c>
      <c r="I1995" s="33" t="str">
        <f t="shared" si="579"/>
        <v>='C:\Users\jaime.benazar\Quorum Business Solutions\Ecopetrol Prometeo - Documents\Planning Space Implementation\3. Analysis &amp; Design\Design\FC22\DRR Jaime\Por presentar a ECP\Cantagallo\Yarigui-Cantagallo\[YARIGUI-CANTAGALLO_CF_SEC_07-Feb-2024Rev2.xlsx]D-PSNP'!$BX$29</v>
      </c>
      <c r="J1995" s="37" t="s">
        <v>3941</v>
      </c>
    </row>
    <row r="1996" spans="1:10" x14ac:dyDescent="0.25">
      <c r="A1996" s="32" t="s">
        <v>103</v>
      </c>
      <c r="B1996" s="32">
        <f>+B1995+1</f>
        <v>2041</v>
      </c>
      <c r="C1996" s="33" t="s">
        <v>17</v>
      </c>
      <c r="D1996" s="34" t="s">
        <v>1999</v>
      </c>
      <c r="E1996" s="35" t="str">
        <f t="shared" si="577"/>
        <v>PSNP'!</v>
      </c>
      <c r="F1996" s="34" t="str">
        <f t="shared" si="578"/>
        <v>C:\Users\jaime.benazar\Quorum Business Solutions\Ecopetrol Prometeo - Documents\Planning Space Implementation\3. Analysis &amp; Design\Design\FC22\DRR Jaime\Por presentar a ECP\Cantagallo\Yarigui-Cantagallo\[YARIGUI-CANTAGALLO_CF_SEC_07-Feb-2024Rev2.xlsx]D-PSNP'!</v>
      </c>
      <c r="G1996" s="32" t="s">
        <v>38</v>
      </c>
      <c r="H1996" s="33">
        <f t="shared" si="580"/>
        <v>30</v>
      </c>
      <c r="I1996" s="33" t="str">
        <f t="shared" si="579"/>
        <v>='C:\Users\jaime.benazar\Quorum Business Solutions\Ecopetrol Prometeo - Documents\Planning Space Implementation\3. Analysis &amp; Design\Design\FC22\DRR Jaime\Por presentar a ECP\Cantagallo\Yarigui-Cantagallo\[YARIGUI-CANTAGALLO_CF_SEC_07-Feb-2024Rev2.xlsx]D-PSNP'!$BX$30</v>
      </c>
      <c r="J1996" s="37" t="s">
        <v>3942</v>
      </c>
    </row>
    <row r="1997" spans="1:10" x14ac:dyDescent="0.25">
      <c r="A1997" s="32" t="s">
        <v>103</v>
      </c>
      <c r="B1997" s="32">
        <f t="shared" ref="B1997:B1998" si="583">+B1996+1</f>
        <v>2042</v>
      </c>
      <c r="C1997" s="33" t="s">
        <v>17</v>
      </c>
      <c r="D1997" s="34" t="s">
        <v>1999</v>
      </c>
      <c r="E1997" s="35" t="str">
        <f t="shared" si="577"/>
        <v>PSNP'!</v>
      </c>
      <c r="F1997" s="34" t="str">
        <f t="shared" si="578"/>
        <v>C:\Users\jaime.benazar\Quorum Business Solutions\Ecopetrol Prometeo - Documents\Planning Space Implementation\3. Analysis &amp; Design\Design\FC22\DRR Jaime\Por presentar a ECP\Cantagallo\Yarigui-Cantagallo\[YARIGUI-CANTAGALLO_CF_SEC_07-Feb-2024Rev2.xlsx]D-PSNP'!</v>
      </c>
      <c r="G1997" s="32" t="s">
        <v>38</v>
      </c>
      <c r="H1997" s="33">
        <f t="shared" si="580"/>
        <v>31</v>
      </c>
      <c r="I1997" s="33" t="str">
        <f t="shared" si="579"/>
        <v>='C:\Users\jaime.benazar\Quorum Business Solutions\Ecopetrol Prometeo - Documents\Planning Space Implementation\3. Analysis &amp; Design\Design\FC22\DRR Jaime\Por presentar a ECP\Cantagallo\Yarigui-Cantagallo\[YARIGUI-CANTAGALLO_CF_SEC_07-Feb-2024Rev2.xlsx]D-PSNP'!$BX$31</v>
      </c>
      <c r="J1997" s="37" t="s">
        <v>3943</v>
      </c>
    </row>
    <row r="1998" spans="1:10" x14ac:dyDescent="0.25">
      <c r="A1998" s="32" t="s">
        <v>103</v>
      </c>
      <c r="B1998" s="32">
        <f t="shared" si="583"/>
        <v>2043</v>
      </c>
      <c r="C1998" s="33" t="s">
        <v>17</v>
      </c>
      <c r="D1998" s="34" t="s">
        <v>1999</v>
      </c>
      <c r="E1998" s="35" t="str">
        <f t="shared" si="577"/>
        <v>PSNP'!</v>
      </c>
      <c r="F1998" s="34" t="str">
        <f t="shared" si="578"/>
        <v>C:\Users\jaime.benazar\Quorum Business Solutions\Ecopetrol Prometeo - Documents\Planning Space Implementation\3. Analysis &amp; Design\Design\FC22\DRR Jaime\Por presentar a ECP\Cantagallo\Yarigui-Cantagallo\[YARIGUI-CANTAGALLO_CF_SEC_07-Feb-2024Rev2.xlsx]D-PSNP'!</v>
      </c>
      <c r="G1998" s="32" t="s">
        <v>38</v>
      </c>
      <c r="H1998" s="33">
        <f t="shared" si="580"/>
        <v>32</v>
      </c>
      <c r="I1998" s="33" t="str">
        <f t="shared" si="579"/>
        <v>='C:\Users\jaime.benazar\Quorum Business Solutions\Ecopetrol Prometeo - Documents\Planning Space Implementation\3. Analysis &amp; Design\Design\FC22\DRR Jaime\Por presentar a ECP\Cantagallo\Yarigui-Cantagallo\[YARIGUI-CANTAGALLO_CF_SEC_07-Feb-2024Rev2.xlsx]D-PSNP'!$BX$32</v>
      </c>
      <c r="J1998" s="37" t="s">
        <v>3944</v>
      </c>
    </row>
    <row r="1999" spans="1:10" x14ac:dyDescent="0.25">
      <c r="A1999" s="32" t="s">
        <v>103</v>
      </c>
      <c r="B1999" s="32">
        <f>+B1998+1</f>
        <v>2044</v>
      </c>
      <c r="C1999" s="33" t="s">
        <v>17</v>
      </c>
      <c r="D1999" s="34" t="s">
        <v>1999</v>
      </c>
      <c r="E1999" s="35" t="str">
        <f t="shared" ref="E1999:E2014" si="584">_xlfn.CONCAT(A1999,"'!")</f>
        <v>PSNP'!</v>
      </c>
      <c r="F1999" s="34" t="str">
        <f t="shared" ref="F1999:F2014" si="585">_xlfn.CONCAT(D1999:E1999)</f>
        <v>C:\Users\jaime.benazar\Quorum Business Solutions\Ecopetrol Prometeo - Documents\Planning Space Implementation\3. Analysis &amp; Design\Design\FC22\DRR Jaime\Por presentar a ECP\Cantagallo\Yarigui-Cantagallo\[YARIGUI-CANTAGALLO_CF_SEC_07-Feb-2024Rev2.xlsx]D-PSNP'!</v>
      </c>
      <c r="G1999" s="32" t="s">
        <v>38</v>
      </c>
      <c r="H1999" s="33">
        <f t="shared" ref="H1999:H2014" si="586">IF(A1999&lt;&gt;A1998,12,H1998+1)</f>
        <v>33</v>
      </c>
      <c r="I1999" s="33" t="str">
        <f t="shared" ref="I1999:I2014" si="587">_xlfn.CONCAT("='",F1999:H1999)</f>
        <v>='C:\Users\jaime.benazar\Quorum Business Solutions\Ecopetrol Prometeo - Documents\Planning Space Implementation\3. Analysis &amp; Design\Design\FC22\DRR Jaime\Por presentar a ECP\Cantagallo\Yarigui-Cantagallo\[YARIGUI-CANTAGALLO_CF_SEC_07-Feb-2024Rev2.xlsx]D-PSNP'!$BX$33</v>
      </c>
      <c r="J1999" s="37" t="s">
        <v>3945</v>
      </c>
    </row>
    <row r="2000" spans="1:10" x14ac:dyDescent="0.25">
      <c r="A2000" s="32" t="s">
        <v>103</v>
      </c>
      <c r="B2000" s="32">
        <f t="shared" ref="B2000:B2014" si="588">+B1999+1</f>
        <v>2045</v>
      </c>
      <c r="C2000" s="33" t="s">
        <v>17</v>
      </c>
      <c r="D2000" s="34" t="s">
        <v>1999</v>
      </c>
      <c r="E2000" s="35" t="str">
        <f t="shared" si="584"/>
        <v>PSNP'!</v>
      </c>
      <c r="F2000" s="34" t="str">
        <f t="shared" si="585"/>
        <v>C:\Users\jaime.benazar\Quorum Business Solutions\Ecopetrol Prometeo - Documents\Planning Space Implementation\3. Analysis &amp; Design\Design\FC22\DRR Jaime\Por presentar a ECP\Cantagallo\Yarigui-Cantagallo\[YARIGUI-CANTAGALLO_CF_SEC_07-Feb-2024Rev2.xlsx]D-PSNP'!</v>
      </c>
      <c r="G2000" s="32" t="s">
        <v>38</v>
      </c>
      <c r="H2000" s="33">
        <f t="shared" si="586"/>
        <v>34</v>
      </c>
      <c r="I2000" s="33" t="str">
        <f t="shared" si="587"/>
        <v>='C:\Users\jaime.benazar\Quorum Business Solutions\Ecopetrol Prometeo - Documents\Planning Space Implementation\3. Analysis &amp; Design\Design\FC22\DRR Jaime\Por presentar a ECP\Cantagallo\Yarigui-Cantagallo\[YARIGUI-CANTAGALLO_CF_SEC_07-Feb-2024Rev2.xlsx]D-PSNP'!$BX$34</v>
      </c>
      <c r="J2000" s="37" t="s">
        <v>3946</v>
      </c>
    </row>
    <row r="2001" spans="1:10" x14ac:dyDescent="0.25">
      <c r="A2001" s="32" t="s">
        <v>103</v>
      </c>
      <c r="B2001" s="32">
        <f t="shared" si="588"/>
        <v>2046</v>
      </c>
      <c r="C2001" s="33" t="s">
        <v>17</v>
      </c>
      <c r="D2001" s="34" t="s">
        <v>1999</v>
      </c>
      <c r="E2001" s="35" t="str">
        <f t="shared" si="584"/>
        <v>PSNP'!</v>
      </c>
      <c r="F2001" s="34" t="str">
        <f t="shared" si="585"/>
        <v>C:\Users\jaime.benazar\Quorum Business Solutions\Ecopetrol Prometeo - Documents\Planning Space Implementation\3. Analysis &amp; Design\Design\FC22\DRR Jaime\Por presentar a ECP\Cantagallo\Yarigui-Cantagallo\[YARIGUI-CANTAGALLO_CF_SEC_07-Feb-2024Rev2.xlsx]D-PSNP'!</v>
      </c>
      <c r="G2001" s="32" t="s">
        <v>38</v>
      </c>
      <c r="H2001" s="33">
        <f t="shared" si="586"/>
        <v>35</v>
      </c>
      <c r="I2001" s="33" t="str">
        <f t="shared" si="587"/>
        <v>='C:\Users\jaime.benazar\Quorum Business Solutions\Ecopetrol Prometeo - Documents\Planning Space Implementation\3. Analysis &amp; Design\Design\FC22\DRR Jaime\Por presentar a ECP\Cantagallo\Yarigui-Cantagallo\[YARIGUI-CANTAGALLO_CF_SEC_07-Feb-2024Rev2.xlsx]D-PSNP'!$BX$35</v>
      </c>
      <c r="J2001" s="37" t="s">
        <v>3947</v>
      </c>
    </row>
    <row r="2002" spans="1:10" x14ac:dyDescent="0.25">
      <c r="A2002" s="32" t="s">
        <v>103</v>
      </c>
      <c r="B2002" s="32">
        <f t="shared" si="588"/>
        <v>2047</v>
      </c>
      <c r="C2002" s="33" t="s">
        <v>17</v>
      </c>
      <c r="D2002" s="34" t="s">
        <v>1999</v>
      </c>
      <c r="E2002" s="35" t="str">
        <f t="shared" si="584"/>
        <v>PSNP'!</v>
      </c>
      <c r="F2002" s="34" t="str">
        <f t="shared" si="585"/>
        <v>C:\Users\jaime.benazar\Quorum Business Solutions\Ecopetrol Prometeo - Documents\Planning Space Implementation\3. Analysis &amp; Design\Design\FC22\DRR Jaime\Por presentar a ECP\Cantagallo\Yarigui-Cantagallo\[YARIGUI-CANTAGALLO_CF_SEC_07-Feb-2024Rev2.xlsx]D-PSNP'!</v>
      </c>
      <c r="G2002" s="32" t="s">
        <v>38</v>
      </c>
      <c r="H2002" s="33">
        <f t="shared" si="586"/>
        <v>36</v>
      </c>
      <c r="I2002" s="33" t="str">
        <f t="shared" si="587"/>
        <v>='C:\Users\jaime.benazar\Quorum Business Solutions\Ecopetrol Prometeo - Documents\Planning Space Implementation\3. Analysis &amp; Design\Design\FC22\DRR Jaime\Por presentar a ECP\Cantagallo\Yarigui-Cantagallo\[YARIGUI-CANTAGALLO_CF_SEC_07-Feb-2024Rev2.xlsx]D-PSNP'!$BX$36</v>
      </c>
      <c r="J2002" s="37" t="s">
        <v>3948</v>
      </c>
    </row>
    <row r="2003" spans="1:10" x14ac:dyDescent="0.25">
      <c r="A2003" s="32" t="s">
        <v>103</v>
      </c>
      <c r="B2003" s="32">
        <f t="shared" si="588"/>
        <v>2048</v>
      </c>
      <c r="C2003" s="33" t="s">
        <v>17</v>
      </c>
      <c r="D2003" s="34" t="s">
        <v>1999</v>
      </c>
      <c r="E2003" s="35" t="str">
        <f t="shared" si="584"/>
        <v>PSNP'!</v>
      </c>
      <c r="F2003" s="34" t="str">
        <f t="shared" si="585"/>
        <v>C:\Users\jaime.benazar\Quorum Business Solutions\Ecopetrol Prometeo - Documents\Planning Space Implementation\3. Analysis &amp; Design\Design\FC22\DRR Jaime\Por presentar a ECP\Cantagallo\Yarigui-Cantagallo\[YARIGUI-CANTAGALLO_CF_SEC_07-Feb-2024Rev2.xlsx]D-PSNP'!</v>
      </c>
      <c r="G2003" s="32" t="s">
        <v>38</v>
      </c>
      <c r="H2003" s="33">
        <f t="shared" si="586"/>
        <v>37</v>
      </c>
      <c r="I2003" s="33" t="str">
        <f t="shared" si="587"/>
        <v>='C:\Users\jaime.benazar\Quorum Business Solutions\Ecopetrol Prometeo - Documents\Planning Space Implementation\3. Analysis &amp; Design\Design\FC22\DRR Jaime\Por presentar a ECP\Cantagallo\Yarigui-Cantagallo\[YARIGUI-CANTAGALLO_CF_SEC_07-Feb-2024Rev2.xlsx]D-PSNP'!$BX$37</v>
      </c>
      <c r="J2003" s="37" t="s">
        <v>3949</v>
      </c>
    </row>
    <row r="2004" spans="1:10" x14ac:dyDescent="0.25">
      <c r="A2004" s="32" t="s">
        <v>103</v>
      </c>
      <c r="B2004" s="32">
        <f t="shared" si="588"/>
        <v>2049</v>
      </c>
      <c r="C2004" s="33" t="s">
        <v>17</v>
      </c>
      <c r="D2004" s="34" t="s">
        <v>1999</v>
      </c>
      <c r="E2004" s="35" t="str">
        <f t="shared" si="584"/>
        <v>PSNP'!</v>
      </c>
      <c r="F2004" s="34" t="str">
        <f t="shared" si="585"/>
        <v>C:\Users\jaime.benazar\Quorum Business Solutions\Ecopetrol Prometeo - Documents\Planning Space Implementation\3. Analysis &amp; Design\Design\FC22\DRR Jaime\Por presentar a ECP\Cantagallo\Yarigui-Cantagallo\[YARIGUI-CANTAGALLO_CF_SEC_07-Feb-2024Rev2.xlsx]D-PSNP'!</v>
      </c>
      <c r="G2004" s="32" t="s">
        <v>38</v>
      </c>
      <c r="H2004" s="33">
        <f t="shared" si="586"/>
        <v>38</v>
      </c>
      <c r="I2004" s="33" t="str">
        <f t="shared" si="587"/>
        <v>='C:\Users\jaime.benazar\Quorum Business Solutions\Ecopetrol Prometeo - Documents\Planning Space Implementation\3. Analysis &amp; Design\Design\FC22\DRR Jaime\Por presentar a ECP\Cantagallo\Yarigui-Cantagallo\[YARIGUI-CANTAGALLO_CF_SEC_07-Feb-2024Rev2.xlsx]D-PSNP'!$BX$38</v>
      </c>
      <c r="J2004" s="37" t="s">
        <v>3950</v>
      </c>
    </row>
    <row r="2005" spans="1:10" x14ac:dyDescent="0.25">
      <c r="A2005" s="32" t="s">
        <v>103</v>
      </c>
      <c r="B2005" s="32">
        <f t="shared" si="588"/>
        <v>2050</v>
      </c>
      <c r="C2005" s="33" t="s">
        <v>17</v>
      </c>
      <c r="D2005" s="34" t="s">
        <v>1999</v>
      </c>
      <c r="E2005" s="35" t="str">
        <f t="shared" si="584"/>
        <v>PSNP'!</v>
      </c>
      <c r="F2005" s="34" t="str">
        <f t="shared" si="585"/>
        <v>C:\Users\jaime.benazar\Quorum Business Solutions\Ecopetrol Prometeo - Documents\Planning Space Implementation\3. Analysis &amp; Design\Design\FC22\DRR Jaime\Por presentar a ECP\Cantagallo\Yarigui-Cantagallo\[YARIGUI-CANTAGALLO_CF_SEC_07-Feb-2024Rev2.xlsx]D-PSNP'!</v>
      </c>
      <c r="G2005" s="32" t="s">
        <v>38</v>
      </c>
      <c r="H2005" s="33">
        <f t="shared" si="586"/>
        <v>39</v>
      </c>
      <c r="I2005" s="33" t="str">
        <f t="shared" si="587"/>
        <v>='C:\Users\jaime.benazar\Quorum Business Solutions\Ecopetrol Prometeo - Documents\Planning Space Implementation\3. Analysis &amp; Design\Design\FC22\DRR Jaime\Por presentar a ECP\Cantagallo\Yarigui-Cantagallo\[YARIGUI-CANTAGALLO_CF_SEC_07-Feb-2024Rev2.xlsx]D-PSNP'!$BX$39</v>
      </c>
      <c r="J2005" s="37" t="s">
        <v>3951</v>
      </c>
    </row>
    <row r="2006" spans="1:10" x14ac:dyDescent="0.25">
      <c r="A2006" s="32" t="s">
        <v>103</v>
      </c>
      <c r="B2006" s="32">
        <f t="shared" si="588"/>
        <v>2051</v>
      </c>
      <c r="C2006" s="33" t="s">
        <v>17</v>
      </c>
      <c r="D2006" s="34" t="s">
        <v>1999</v>
      </c>
      <c r="E2006" s="35" t="str">
        <f t="shared" si="584"/>
        <v>PSNP'!</v>
      </c>
      <c r="F2006" s="34" t="str">
        <f t="shared" si="585"/>
        <v>C:\Users\jaime.benazar\Quorum Business Solutions\Ecopetrol Prometeo - Documents\Planning Space Implementation\3. Analysis &amp; Design\Design\FC22\DRR Jaime\Por presentar a ECP\Cantagallo\Yarigui-Cantagallo\[YARIGUI-CANTAGALLO_CF_SEC_07-Feb-2024Rev2.xlsx]D-PSNP'!</v>
      </c>
      <c r="G2006" s="32" t="s">
        <v>38</v>
      </c>
      <c r="H2006" s="33">
        <f t="shared" si="586"/>
        <v>40</v>
      </c>
      <c r="I2006" s="33" t="str">
        <f t="shared" si="587"/>
        <v>='C:\Users\jaime.benazar\Quorum Business Solutions\Ecopetrol Prometeo - Documents\Planning Space Implementation\3. Analysis &amp; Design\Design\FC22\DRR Jaime\Por presentar a ECP\Cantagallo\Yarigui-Cantagallo\[YARIGUI-CANTAGALLO_CF_SEC_07-Feb-2024Rev2.xlsx]D-PSNP'!$BX$40</v>
      </c>
      <c r="J2006" s="37" t="s">
        <v>3952</v>
      </c>
    </row>
    <row r="2007" spans="1:10" x14ac:dyDescent="0.25">
      <c r="A2007" s="32" t="s">
        <v>103</v>
      </c>
      <c r="B2007" s="32">
        <f t="shared" si="588"/>
        <v>2052</v>
      </c>
      <c r="C2007" s="33" t="s">
        <v>17</v>
      </c>
      <c r="D2007" s="34" t="s">
        <v>1999</v>
      </c>
      <c r="E2007" s="35" t="str">
        <f t="shared" si="584"/>
        <v>PSNP'!</v>
      </c>
      <c r="F2007" s="34" t="str">
        <f t="shared" si="585"/>
        <v>C:\Users\jaime.benazar\Quorum Business Solutions\Ecopetrol Prometeo - Documents\Planning Space Implementation\3. Analysis &amp; Design\Design\FC22\DRR Jaime\Por presentar a ECP\Cantagallo\Yarigui-Cantagallo\[YARIGUI-CANTAGALLO_CF_SEC_07-Feb-2024Rev2.xlsx]D-PSNP'!</v>
      </c>
      <c r="G2007" s="32" t="s">
        <v>38</v>
      </c>
      <c r="H2007" s="33">
        <f t="shared" si="586"/>
        <v>41</v>
      </c>
      <c r="I2007" s="33" t="str">
        <f t="shared" si="587"/>
        <v>='C:\Users\jaime.benazar\Quorum Business Solutions\Ecopetrol Prometeo - Documents\Planning Space Implementation\3. Analysis &amp; Design\Design\FC22\DRR Jaime\Por presentar a ECP\Cantagallo\Yarigui-Cantagallo\[YARIGUI-CANTAGALLO_CF_SEC_07-Feb-2024Rev2.xlsx]D-PSNP'!$BX$41</v>
      </c>
      <c r="J2007" s="37" t="s">
        <v>3953</v>
      </c>
    </row>
    <row r="2008" spans="1:10" x14ac:dyDescent="0.25">
      <c r="A2008" s="32" t="s">
        <v>103</v>
      </c>
      <c r="B2008" s="32">
        <f t="shared" si="588"/>
        <v>2053</v>
      </c>
      <c r="C2008" s="33" t="s">
        <v>17</v>
      </c>
      <c r="D2008" s="34" t="s">
        <v>1999</v>
      </c>
      <c r="E2008" s="35" t="str">
        <f t="shared" si="584"/>
        <v>PSNP'!</v>
      </c>
      <c r="F2008" s="34" t="str">
        <f t="shared" si="585"/>
        <v>C:\Users\jaime.benazar\Quorum Business Solutions\Ecopetrol Prometeo - Documents\Planning Space Implementation\3. Analysis &amp; Design\Design\FC22\DRR Jaime\Por presentar a ECP\Cantagallo\Yarigui-Cantagallo\[YARIGUI-CANTAGALLO_CF_SEC_07-Feb-2024Rev2.xlsx]D-PSNP'!</v>
      </c>
      <c r="G2008" s="32" t="s">
        <v>38</v>
      </c>
      <c r="H2008" s="33">
        <f t="shared" si="586"/>
        <v>42</v>
      </c>
      <c r="I2008" s="33" t="str">
        <f t="shared" si="587"/>
        <v>='C:\Users\jaime.benazar\Quorum Business Solutions\Ecopetrol Prometeo - Documents\Planning Space Implementation\3. Analysis &amp; Design\Design\FC22\DRR Jaime\Por presentar a ECP\Cantagallo\Yarigui-Cantagallo\[YARIGUI-CANTAGALLO_CF_SEC_07-Feb-2024Rev2.xlsx]D-PSNP'!$BX$42</v>
      </c>
      <c r="J2008" s="37" t="s">
        <v>3954</v>
      </c>
    </row>
    <row r="2009" spans="1:10" x14ac:dyDescent="0.25">
      <c r="A2009" s="32" t="s">
        <v>103</v>
      </c>
      <c r="B2009" s="32">
        <f t="shared" si="588"/>
        <v>2054</v>
      </c>
      <c r="C2009" s="33" t="s">
        <v>17</v>
      </c>
      <c r="D2009" s="34" t="s">
        <v>1999</v>
      </c>
      <c r="E2009" s="35" t="str">
        <f t="shared" si="584"/>
        <v>PSNP'!</v>
      </c>
      <c r="F2009" s="34" t="str">
        <f t="shared" si="585"/>
        <v>C:\Users\jaime.benazar\Quorum Business Solutions\Ecopetrol Prometeo - Documents\Planning Space Implementation\3. Analysis &amp; Design\Design\FC22\DRR Jaime\Por presentar a ECP\Cantagallo\Yarigui-Cantagallo\[YARIGUI-CANTAGALLO_CF_SEC_07-Feb-2024Rev2.xlsx]D-PSNP'!</v>
      </c>
      <c r="G2009" s="32" t="s">
        <v>38</v>
      </c>
      <c r="H2009" s="33">
        <f t="shared" si="586"/>
        <v>43</v>
      </c>
      <c r="I2009" s="33" t="str">
        <f t="shared" si="587"/>
        <v>='C:\Users\jaime.benazar\Quorum Business Solutions\Ecopetrol Prometeo - Documents\Planning Space Implementation\3. Analysis &amp; Design\Design\FC22\DRR Jaime\Por presentar a ECP\Cantagallo\Yarigui-Cantagallo\[YARIGUI-CANTAGALLO_CF_SEC_07-Feb-2024Rev2.xlsx]D-PSNP'!$BX$43</v>
      </c>
      <c r="J2009" s="37" t="s">
        <v>3955</v>
      </c>
    </row>
    <row r="2010" spans="1:10" x14ac:dyDescent="0.25">
      <c r="A2010" s="32" t="s">
        <v>103</v>
      </c>
      <c r="B2010" s="32">
        <f t="shared" si="588"/>
        <v>2055</v>
      </c>
      <c r="C2010" s="33" t="s">
        <v>17</v>
      </c>
      <c r="D2010" s="34" t="s">
        <v>1999</v>
      </c>
      <c r="E2010" s="35" t="str">
        <f t="shared" si="584"/>
        <v>PSNP'!</v>
      </c>
      <c r="F2010" s="34" t="str">
        <f t="shared" si="585"/>
        <v>C:\Users\jaime.benazar\Quorum Business Solutions\Ecopetrol Prometeo - Documents\Planning Space Implementation\3. Analysis &amp; Design\Design\FC22\DRR Jaime\Por presentar a ECP\Cantagallo\Yarigui-Cantagallo\[YARIGUI-CANTAGALLO_CF_SEC_07-Feb-2024Rev2.xlsx]D-PSNP'!</v>
      </c>
      <c r="G2010" s="32" t="s">
        <v>38</v>
      </c>
      <c r="H2010" s="33">
        <f t="shared" si="586"/>
        <v>44</v>
      </c>
      <c r="I2010" s="33" t="str">
        <f t="shared" si="587"/>
        <v>='C:\Users\jaime.benazar\Quorum Business Solutions\Ecopetrol Prometeo - Documents\Planning Space Implementation\3. Analysis &amp; Design\Design\FC22\DRR Jaime\Por presentar a ECP\Cantagallo\Yarigui-Cantagallo\[YARIGUI-CANTAGALLO_CF_SEC_07-Feb-2024Rev2.xlsx]D-PSNP'!$BX$44</v>
      </c>
      <c r="J2010" s="37" t="s">
        <v>3956</v>
      </c>
    </row>
    <row r="2011" spans="1:10" x14ac:dyDescent="0.25">
      <c r="A2011" s="32" t="s">
        <v>103</v>
      </c>
      <c r="B2011" s="32">
        <f t="shared" si="588"/>
        <v>2056</v>
      </c>
      <c r="C2011" s="33" t="s">
        <v>17</v>
      </c>
      <c r="D2011" s="34" t="s">
        <v>1999</v>
      </c>
      <c r="E2011" s="35" t="str">
        <f t="shared" si="584"/>
        <v>PSNP'!</v>
      </c>
      <c r="F2011" s="34" t="str">
        <f t="shared" si="585"/>
        <v>C:\Users\jaime.benazar\Quorum Business Solutions\Ecopetrol Prometeo - Documents\Planning Space Implementation\3. Analysis &amp; Design\Design\FC22\DRR Jaime\Por presentar a ECP\Cantagallo\Yarigui-Cantagallo\[YARIGUI-CANTAGALLO_CF_SEC_07-Feb-2024Rev2.xlsx]D-PSNP'!</v>
      </c>
      <c r="G2011" s="32" t="s">
        <v>38</v>
      </c>
      <c r="H2011" s="33">
        <f t="shared" si="586"/>
        <v>45</v>
      </c>
      <c r="I2011" s="33" t="str">
        <f t="shared" si="587"/>
        <v>='C:\Users\jaime.benazar\Quorum Business Solutions\Ecopetrol Prometeo - Documents\Planning Space Implementation\3. Analysis &amp; Design\Design\FC22\DRR Jaime\Por presentar a ECP\Cantagallo\Yarigui-Cantagallo\[YARIGUI-CANTAGALLO_CF_SEC_07-Feb-2024Rev2.xlsx]D-PSNP'!$BX$45</v>
      </c>
      <c r="J2011" s="37" t="s">
        <v>3957</v>
      </c>
    </row>
    <row r="2012" spans="1:10" x14ac:dyDescent="0.25">
      <c r="A2012" s="32" t="s">
        <v>103</v>
      </c>
      <c r="B2012" s="32">
        <f t="shared" si="588"/>
        <v>2057</v>
      </c>
      <c r="C2012" s="33" t="s">
        <v>17</v>
      </c>
      <c r="D2012" s="34" t="s">
        <v>1999</v>
      </c>
      <c r="E2012" s="35" t="str">
        <f t="shared" si="584"/>
        <v>PSNP'!</v>
      </c>
      <c r="F2012" s="34" t="str">
        <f t="shared" si="585"/>
        <v>C:\Users\jaime.benazar\Quorum Business Solutions\Ecopetrol Prometeo - Documents\Planning Space Implementation\3. Analysis &amp; Design\Design\FC22\DRR Jaime\Por presentar a ECP\Cantagallo\Yarigui-Cantagallo\[YARIGUI-CANTAGALLO_CF_SEC_07-Feb-2024Rev2.xlsx]D-PSNP'!</v>
      </c>
      <c r="G2012" s="32" t="s">
        <v>38</v>
      </c>
      <c r="H2012" s="33">
        <f t="shared" si="586"/>
        <v>46</v>
      </c>
      <c r="I2012" s="33" t="str">
        <f t="shared" si="587"/>
        <v>='C:\Users\jaime.benazar\Quorum Business Solutions\Ecopetrol Prometeo - Documents\Planning Space Implementation\3. Analysis &amp; Design\Design\FC22\DRR Jaime\Por presentar a ECP\Cantagallo\Yarigui-Cantagallo\[YARIGUI-CANTAGALLO_CF_SEC_07-Feb-2024Rev2.xlsx]D-PSNP'!$BX$46</v>
      </c>
      <c r="J2012" s="37" t="s">
        <v>3958</v>
      </c>
    </row>
    <row r="2013" spans="1:10" x14ac:dyDescent="0.25">
      <c r="A2013" s="32" t="s">
        <v>103</v>
      </c>
      <c r="B2013" s="32">
        <f t="shared" si="588"/>
        <v>2058</v>
      </c>
      <c r="C2013" s="33" t="s">
        <v>17</v>
      </c>
      <c r="D2013" s="34" t="s">
        <v>1999</v>
      </c>
      <c r="E2013" s="35" t="str">
        <f t="shared" si="584"/>
        <v>PSNP'!</v>
      </c>
      <c r="F2013" s="34" t="str">
        <f t="shared" si="585"/>
        <v>C:\Users\jaime.benazar\Quorum Business Solutions\Ecopetrol Prometeo - Documents\Planning Space Implementation\3. Analysis &amp; Design\Design\FC22\DRR Jaime\Por presentar a ECP\Cantagallo\Yarigui-Cantagallo\[YARIGUI-CANTAGALLO_CF_SEC_07-Feb-2024Rev2.xlsx]D-PSNP'!</v>
      </c>
      <c r="G2013" s="32" t="s">
        <v>38</v>
      </c>
      <c r="H2013" s="33">
        <f t="shared" si="586"/>
        <v>47</v>
      </c>
      <c r="I2013" s="33" t="str">
        <f t="shared" si="587"/>
        <v>='C:\Users\jaime.benazar\Quorum Business Solutions\Ecopetrol Prometeo - Documents\Planning Space Implementation\3. Analysis &amp; Design\Design\FC22\DRR Jaime\Por presentar a ECP\Cantagallo\Yarigui-Cantagallo\[YARIGUI-CANTAGALLO_CF_SEC_07-Feb-2024Rev2.xlsx]D-PSNP'!$BX$47</v>
      </c>
      <c r="J2013" s="37" t="s">
        <v>3959</v>
      </c>
    </row>
    <row r="2014" spans="1:10" x14ac:dyDescent="0.25">
      <c r="A2014" s="32" t="s">
        <v>103</v>
      </c>
      <c r="B2014" s="32">
        <f t="shared" si="588"/>
        <v>2059</v>
      </c>
      <c r="C2014" s="33" t="s">
        <v>17</v>
      </c>
      <c r="D2014" s="34" t="s">
        <v>1999</v>
      </c>
      <c r="E2014" s="35" t="str">
        <f t="shared" si="584"/>
        <v>PSNP'!</v>
      </c>
      <c r="F2014" s="34" t="str">
        <f t="shared" si="585"/>
        <v>C:\Users\jaime.benazar\Quorum Business Solutions\Ecopetrol Prometeo - Documents\Planning Space Implementation\3. Analysis &amp; Design\Design\FC22\DRR Jaime\Por presentar a ECP\Cantagallo\Yarigui-Cantagallo\[YARIGUI-CANTAGALLO_CF_SEC_07-Feb-2024Rev2.xlsx]D-PSNP'!</v>
      </c>
      <c r="G2014" s="32" t="s">
        <v>38</v>
      </c>
      <c r="H2014" s="33">
        <f t="shared" si="586"/>
        <v>48</v>
      </c>
      <c r="I2014" s="33" t="str">
        <f t="shared" si="587"/>
        <v>='C:\Users\jaime.benazar\Quorum Business Solutions\Ecopetrol Prometeo - Documents\Planning Space Implementation\3. Analysis &amp; Design\Design\FC22\DRR Jaime\Por presentar a ECP\Cantagallo\Yarigui-Cantagallo\[YARIGUI-CANTAGALLO_CF_SEC_07-Feb-2024Rev2.xlsx]D-PSNP'!$BX$48</v>
      </c>
      <c r="J2014" s="37" t="s">
        <v>3960</v>
      </c>
    </row>
    <row r="2015" spans="1:10" x14ac:dyDescent="0.25">
      <c r="A2015" s="32" t="s">
        <v>28</v>
      </c>
      <c r="B2015" s="32"/>
      <c r="C2015" s="33" t="s">
        <v>17</v>
      </c>
      <c r="D2015" s="34"/>
      <c r="E2015" s="35"/>
      <c r="F2015" s="34"/>
      <c r="G2015" s="32"/>
      <c r="H2015" s="33"/>
      <c r="I2015" s="33"/>
      <c r="J2015" s="33"/>
    </row>
    <row r="2016" spans="1:10" x14ac:dyDescent="0.25">
      <c r="A2016" s="32" t="s">
        <v>104</v>
      </c>
      <c r="B2016" s="32">
        <v>2023</v>
      </c>
      <c r="C2016" s="33" t="s">
        <v>17</v>
      </c>
      <c r="D2016" s="34" t="s">
        <v>1999</v>
      </c>
      <c r="E2016" s="35" t="str">
        <f t="shared" ref="E2016:E2036" si="589">_xlfn.CONCAT(A2016,"'!")</f>
        <v>PSND'!</v>
      </c>
      <c r="F2016" s="34" t="str">
        <f t="shared" ref="F2016:F2036" si="590">_xlfn.CONCAT(D2016:E2016)</f>
        <v>C:\Users\jaime.benazar\Quorum Business Solutions\Ecopetrol Prometeo - Documents\Planning Space Implementation\3. Analysis &amp; Design\Design\FC22\DRR Jaime\Por presentar a ECP\Cantagallo\Yarigui-Cantagallo\[YARIGUI-CANTAGALLO_CF_SEC_07-Feb-2024Rev2.xlsx]D-PSND'!</v>
      </c>
      <c r="G2016" s="32" t="s">
        <v>38</v>
      </c>
      <c r="H2016" s="33">
        <v>12</v>
      </c>
      <c r="I2016" s="33" t="str">
        <f t="shared" ref="I2016:I2036" si="591">_xlfn.CONCAT("='",F2016:H2016)</f>
        <v>='C:\Users\jaime.benazar\Quorum Business Solutions\Ecopetrol Prometeo - Documents\Planning Space Implementation\3. Analysis &amp; Design\Design\FC22\DRR Jaime\Por presentar a ECP\Cantagallo\Yarigui-Cantagallo\[YARIGUI-CANTAGALLO_CF_SEC_07-Feb-2024Rev2.xlsx]D-PSND'!$BX$12</v>
      </c>
      <c r="J2016" s="37" t="s">
        <v>3961</v>
      </c>
    </row>
    <row r="2017" spans="1:10" x14ac:dyDescent="0.25">
      <c r="A2017" s="32" t="s">
        <v>104</v>
      </c>
      <c r="B2017" s="32">
        <f>+B2016+1</f>
        <v>2024</v>
      </c>
      <c r="C2017" s="33" t="s">
        <v>17</v>
      </c>
      <c r="D2017" s="34" t="s">
        <v>1999</v>
      </c>
      <c r="E2017" s="35" t="str">
        <f t="shared" si="589"/>
        <v>PSND'!</v>
      </c>
      <c r="F2017" s="34" t="str">
        <f t="shared" si="590"/>
        <v>C:\Users\jaime.benazar\Quorum Business Solutions\Ecopetrol Prometeo - Documents\Planning Space Implementation\3. Analysis &amp; Design\Design\FC22\DRR Jaime\Por presentar a ECP\Cantagallo\Yarigui-Cantagallo\[YARIGUI-CANTAGALLO_CF_SEC_07-Feb-2024Rev2.xlsx]D-PSND'!</v>
      </c>
      <c r="G2017" s="32" t="s">
        <v>38</v>
      </c>
      <c r="H2017" s="33">
        <f t="shared" ref="H2017:H2036" si="592">IF(A2017&lt;&gt;A2016,12,H2016+1)</f>
        <v>13</v>
      </c>
      <c r="I2017" s="33" t="str">
        <f t="shared" si="591"/>
        <v>='C:\Users\jaime.benazar\Quorum Business Solutions\Ecopetrol Prometeo - Documents\Planning Space Implementation\3. Analysis &amp; Design\Design\FC22\DRR Jaime\Por presentar a ECP\Cantagallo\Yarigui-Cantagallo\[YARIGUI-CANTAGALLO_CF_SEC_07-Feb-2024Rev2.xlsx]D-PSND'!$BX$13</v>
      </c>
      <c r="J2017" s="37" t="s">
        <v>3962</v>
      </c>
    </row>
    <row r="2018" spans="1:10" x14ac:dyDescent="0.25">
      <c r="A2018" s="32" t="s">
        <v>104</v>
      </c>
      <c r="B2018" s="32">
        <f t="shared" ref="B2018:B2029" si="593">+B2017+1</f>
        <v>2025</v>
      </c>
      <c r="C2018" s="33" t="s">
        <v>17</v>
      </c>
      <c r="D2018" s="34" t="s">
        <v>1999</v>
      </c>
      <c r="E2018" s="35" t="str">
        <f t="shared" si="589"/>
        <v>PSND'!</v>
      </c>
      <c r="F2018" s="34" t="str">
        <f t="shared" si="590"/>
        <v>C:\Users\jaime.benazar\Quorum Business Solutions\Ecopetrol Prometeo - Documents\Planning Space Implementation\3. Analysis &amp; Design\Design\FC22\DRR Jaime\Por presentar a ECP\Cantagallo\Yarigui-Cantagallo\[YARIGUI-CANTAGALLO_CF_SEC_07-Feb-2024Rev2.xlsx]D-PSND'!</v>
      </c>
      <c r="G2018" s="32" t="s">
        <v>38</v>
      </c>
      <c r="H2018" s="33">
        <f t="shared" si="592"/>
        <v>14</v>
      </c>
      <c r="I2018" s="33" t="str">
        <f t="shared" si="591"/>
        <v>='C:\Users\jaime.benazar\Quorum Business Solutions\Ecopetrol Prometeo - Documents\Planning Space Implementation\3. Analysis &amp; Design\Design\FC22\DRR Jaime\Por presentar a ECP\Cantagallo\Yarigui-Cantagallo\[YARIGUI-CANTAGALLO_CF_SEC_07-Feb-2024Rev2.xlsx]D-PSND'!$BX$14</v>
      </c>
      <c r="J2018" s="37" t="s">
        <v>3963</v>
      </c>
    </row>
    <row r="2019" spans="1:10" x14ac:dyDescent="0.25">
      <c r="A2019" s="32" t="s">
        <v>104</v>
      </c>
      <c r="B2019" s="32">
        <f t="shared" si="593"/>
        <v>2026</v>
      </c>
      <c r="C2019" s="33" t="s">
        <v>17</v>
      </c>
      <c r="D2019" s="34" t="s">
        <v>1999</v>
      </c>
      <c r="E2019" s="35" t="str">
        <f t="shared" si="589"/>
        <v>PSND'!</v>
      </c>
      <c r="F2019" s="34" t="str">
        <f t="shared" si="590"/>
        <v>C:\Users\jaime.benazar\Quorum Business Solutions\Ecopetrol Prometeo - Documents\Planning Space Implementation\3. Analysis &amp; Design\Design\FC22\DRR Jaime\Por presentar a ECP\Cantagallo\Yarigui-Cantagallo\[YARIGUI-CANTAGALLO_CF_SEC_07-Feb-2024Rev2.xlsx]D-PSND'!</v>
      </c>
      <c r="G2019" s="32" t="s">
        <v>38</v>
      </c>
      <c r="H2019" s="33">
        <f t="shared" si="592"/>
        <v>15</v>
      </c>
      <c r="I2019" s="33" t="str">
        <f t="shared" si="591"/>
        <v>='C:\Users\jaime.benazar\Quorum Business Solutions\Ecopetrol Prometeo - Documents\Planning Space Implementation\3. Analysis &amp; Design\Design\FC22\DRR Jaime\Por presentar a ECP\Cantagallo\Yarigui-Cantagallo\[YARIGUI-CANTAGALLO_CF_SEC_07-Feb-2024Rev2.xlsx]D-PSND'!$BX$15</v>
      </c>
      <c r="J2019" s="37" t="s">
        <v>3964</v>
      </c>
    </row>
    <row r="2020" spans="1:10" x14ac:dyDescent="0.25">
      <c r="A2020" s="32" t="s">
        <v>104</v>
      </c>
      <c r="B2020" s="32">
        <f t="shared" si="593"/>
        <v>2027</v>
      </c>
      <c r="C2020" s="33" t="s">
        <v>17</v>
      </c>
      <c r="D2020" s="34" t="s">
        <v>1999</v>
      </c>
      <c r="E2020" s="35" t="str">
        <f t="shared" si="589"/>
        <v>PSND'!</v>
      </c>
      <c r="F2020" s="34" t="str">
        <f t="shared" si="590"/>
        <v>C:\Users\jaime.benazar\Quorum Business Solutions\Ecopetrol Prometeo - Documents\Planning Space Implementation\3. Analysis &amp; Design\Design\FC22\DRR Jaime\Por presentar a ECP\Cantagallo\Yarigui-Cantagallo\[YARIGUI-CANTAGALLO_CF_SEC_07-Feb-2024Rev2.xlsx]D-PSND'!</v>
      </c>
      <c r="G2020" s="32" t="s">
        <v>38</v>
      </c>
      <c r="H2020" s="33">
        <f t="shared" si="592"/>
        <v>16</v>
      </c>
      <c r="I2020" s="33" t="str">
        <f t="shared" si="591"/>
        <v>='C:\Users\jaime.benazar\Quorum Business Solutions\Ecopetrol Prometeo - Documents\Planning Space Implementation\3. Analysis &amp; Design\Design\FC22\DRR Jaime\Por presentar a ECP\Cantagallo\Yarigui-Cantagallo\[YARIGUI-CANTAGALLO_CF_SEC_07-Feb-2024Rev2.xlsx]D-PSND'!$BX$16</v>
      </c>
      <c r="J2020" s="37" t="s">
        <v>3965</v>
      </c>
    </row>
    <row r="2021" spans="1:10" x14ac:dyDescent="0.25">
      <c r="A2021" s="32" t="s">
        <v>104</v>
      </c>
      <c r="B2021" s="32">
        <f t="shared" si="593"/>
        <v>2028</v>
      </c>
      <c r="C2021" s="33" t="s">
        <v>17</v>
      </c>
      <c r="D2021" s="34" t="s">
        <v>1999</v>
      </c>
      <c r="E2021" s="35" t="str">
        <f t="shared" si="589"/>
        <v>PSND'!</v>
      </c>
      <c r="F2021" s="34" t="str">
        <f t="shared" si="590"/>
        <v>C:\Users\jaime.benazar\Quorum Business Solutions\Ecopetrol Prometeo - Documents\Planning Space Implementation\3. Analysis &amp; Design\Design\FC22\DRR Jaime\Por presentar a ECP\Cantagallo\Yarigui-Cantagallo\[YARIGUI-CANTAGALLO_CF_SEC_07-Feb-2024Rev2.xlsx]D-PSND'!</v>
      </c>
      <c r="G2021" s="32" t="s">
        <v>38</v>
      </c>
      <c r="H2021" s="33">
        <f t="shared" si="592"/>
        <v>17</v>
      </c>
      <c r="I2021" s="33" t="str">
        <f t="shared" si="591"/>
        <v>='C:\Users\jaime.benazar\Quorum Business Solutions\Ecopetrol Prometeo - Documents\Planning Space Implementation\3. Analysis &amp; Design\Design\FC22\DRR Jaime\Por presentar a ECP\Cantagallo\Yarigui-Cantagallo\[YARIGUI-CANTAGALLO_CF_SEC_07-Feb-2024Rev2.xlsx]D-PSND'!$BX$17</v>
      </c>
      <c r="J2021" s="37" t="s">
        <v>3966</v>
      </c>
    </row>
    <row r="2022" spans="1:10" x14ac:dyDescent="0.25">
      <c r="A2022" s="32" t="s">
        <v>104</v>
      </c>
      <c r="B2022" s="32">
        <f t="shared" si="593"/>
        <v>2029</v>
      </c>
      <c r="C2022" s="33" t="s">
        <v>17</v>
      </c>
      <c r="D2022" s="34" t="s">
        <v>1999</v>
      </c>
      <c r="E2022" s="35" t="str">
        <f t="shared" si="589"/>
        <v>PSND'!</v>
      </c>
      <c r="F2022" s="34" t="str">
        <f t="shared" si="590"/>
        <v>C:\Users\jaime.benazar\Quorum Business Solutions\Ecopetrol Prometeo - Documents\Planning Space Implementation\3. Analysis &amp; Design\Design\FC22\DRR Jaime\Por presentar a ECP\Cantagallo\Yarigui-Cantagallo\[YARIGUI-CANTAGALLO_CF_SEC_07-Feb-2024Rev2.xlsx]D-PSND'!</v>
      </c>
      <c r="G2022" s="32" t="s">
        <v>38</v>
      </c>
      <c r="H2022" s="33">
        <f t="shared" si="592"/>
        <v>18</v>
      </c>
      <c r="I2022" s="33" t="str">
        <f t="shared" si="591"/>
        <v>='C:\Users\jaime.benazar\Quorum Business Solutions\Ecopetrol Prometeo - Documents\Planning Space Implementation\3. Analysis &amp; Design\Design\FC22\DRR Jaime\Por presentar a ECP\Cantagallo\Yarigui-Cantagallo\[YARIGUI-CANTAGALLO_CF_SEC_07-Feb-2024Rev2.xlsx]D-PSND'!$BX$18</v>
      </c>
      <c r="J2022" s="37" t="s">
        <v>3967</v>
      </c>
    </row>
    <row r="2023" spans="1:10" x14ac:dyDescent="0.25">
      <c r="A2023" s="32" t="s">
        <v>104</v>
      </c>
      <c r="B2023" s="32">
        <f t="shared" si="593"/>
        <v>2030</v>
      </c>
      <c r="C2023" s="33" t="s">
        <v>17</v>
      </c>
      <c r="D2023" s="34" t="s">
        <v>1999</v>
      </c>
      <c r="E2023" s="35" t="str">
        <f t="shared" si="589"/>
        <v>PSND'!</v>
      </c>
      <c r="F2023" s="34" t="str">
        <f t="shared" si="590"/>
        <v>C:\Users\jaime.benazar\Quorum Business Solutions\Ecopetrol Prometeo - Documents\Planning Space Implementation\3. Analysis &amp; Design\Design\FC22\DRR Jaime\Por presentar a ECP\Cantagallo\Yarigui-Cantagallo\[YARIGUI-CANTAGALLO_CF_SEC_07-Feb-2024Rev2.xlsx]D-PSND'!</v>
      </c>
      <c r="G2023" s="32" t="s">
        <v>38</v>
      </c>
      <c r="H2023" s="33">
        <f t="shared" si="592"/>
        <v>19</v>
      </c>
      <c r="I2023" s="33" t="str">
        <f t="shared" si="591"/>
        <v>='C:\Users\jaime.benazar\Quorum Business Solutions\Ecopetrol Prometeo - Documents\Planning Space Implementation\3. Analysis &amp; Design\Design\FC22\DRR Jaime\Por presentar a ECP\Cantagallo\Yarigui-Cantagallo\[YARIGUI-CANTAGALLO_CF_SEC_07-Feb-2024Rev2.xlsx]D-PSND'!$BX$19</v>
      </c>
      <c r="J2023" s="37" t="s">
        <v>3968</v>
      </c>
    </row>
    <row r="2024" spans="1:10" x14ac:dyDescent="0.25">
      <c r="A2024" s="32" t="s">
        <v>104</v>
      </c>
      <c r="B2024" s="32">
        <f t="shared" si="593"/>
        <v>2031</v>
      </c>
      <c r="C2024" s="33" t="s">
        <v>17</v>
      </c>
      <c r="D2024" s="34" t="s">
        <v>1999</v>
      </c>
      <c r="E2024" s="35" t="str">
        <f t="shared" si="589"/>
        <v>PSND'!</v>
      </c>
      <c r="F2024" s="34" t="str">
        <f t="shared" si="590"/>
        <v>C:\Users\jaime.benazar\Quorum Business Solutions\Ecopetrol Prometeo - Documents\Planning Space Implementation\3. Analysis &amp; Design\Design\FC22\DRR Jaime\Por presentar a ECP\Cantagallo\Yarigui-Cantagallo\[YARIGUI-CANTAGALLO_CF_SEC_07-Feb-2024Rev2.xlsx]D-PSND'!</v>
      </c>
      <c r="G2024" s="32" t="s">
        <v>38</v>
      </c>
      <c r="H2024" s="33">
        <f t="shared" si="592"/>
        <v>20</v>
      </c>
      <c r="I2024" s="33" t="str">
        <f t="shared" si="591"/>
        <v>='C:\Users\jaime.benazar\Quorum Business Solutions\Ecopetrol Prometeo - Documents\Planning Space Implementation\3. Analysis &amp; Design\Design\FC22\DRR Jaime\Por presentar a ECP\Cantagallo\Yarigui-Cantagallo\[YARIGUI-CANTAGALLO_CF_SEC_07-Feb-2024Rev2.xlsx]D-PSND'!$BX$20</v>
      </c>
      <c r="J2024" s="37" t="s">
        <v>3969</v>
      </c>
    </row>
    <row r="2025" spans="1:10" x14ac:dyDescent="0.25">
      <c r="A2025" s="32" t="s">
        <v>104</v>
      </c>
      <c r="B2025" s="32">
        <f t="shared" si="593"/>
        <v>2032</v>
      </c>
      <c r="C2025" s="33" t="s">
        <v>17</v>
      </c>
      <c r="D2025" s="34" t="s">
        <v>1999</v>
      </c>
      <c r="E2025" s="35" t="str">
        <f t="shared" si="589"/>
        <v>PSND'!</v>
      </c>
      <c r="F2025" s="34" t="str">
        <f t="shared" si="590"/>
        <v>C:\Users\jaime.benazar\Quorum Business Solutions\Ecopetrol Prometeo - Documents\Planning Space Implementation\3. Analysis &amp; Design\Design\FC22\DRR Jaime\Por presentar a ECP\Cantagallo\Yarigui-Cantagallo\[YARIGUI-CANTAGALLO_CF_SEC_07-Feb-2024Rev2.xlsx]D-PSND'!</v>
      </c>
      <c r="G2025" s="32" t="s">
        <v>38</v>
      </c>
      <c r="H2025" s="33">
        <f t="shared" si="592"/>
        <v>21</v>
      </c>
      <c r="I2025" s="33" t="str">
        <f t="shared" si="591"/>
        <v>='C:\Users\jaime.benazar\Quorum Business Solutions\Ecopetrol Prometeo - Documents\Planning Space Implementation\3. Analysis &amp; Design\Design\FC22\DRR Jaime\Por presentar a ECP\Cantagallo\Yarigui-Cantagallo\[YARIGUI-CANTAGALLO_CF_SEC_07-Feb-2024Rev2.xlsx]D-PSND'!$BX$21</v>
      </c>
      <c r="J2025" s="37" t="s">
        <v>3970</v>
      </c>
    </row>
    <row r="2026" spans="1:10" x14ac:dyDescent="0.25">
      <c r="A2026" s="32" t="s">
        <v>104</v>
      </c>
      <c r="B2026" s="32">
        <f t="shared" si="593"/>
        <v>2033</v>
      </c>
      <c r="C2026" s="33" t="s">
        <v>17</v>
      </c>
      <c r="D2026" s="34" t="s">
        <v>1999</v>
      </c>
      <c r="E2026" s="35" t="str">
        <f t="shared" si="589"/>
        <v>PSND'!</v>
      </c>
      <c r="F2026" s="34" t="str">
        <f t="shared" si="590"/>
        <v>C:\Users\jaime.benazar\Quorum Business Solutions\Ecopetrol Prometeo - Documents\Planning Space Implementation\3. Analysis &amp; Design\Design\FC22\DRR Jaime\Por presentar a ECP\Cantagallo\Yarigui-Cantagallo\[YARIGUI-CANTAGALLO_CF_SEC_07-Feb-2024Rev2.xlsx]D-PSND'!</v>
      </c>
      <c r="G2026" s="32" t="s">
        <v>38</v>
      </c>
      <c r="H2026" s="33">
        <f t="shared" si="592"/>
        <v>22</v>
      </c>
      <c r="I2026" s="33" t="str">
        <f t="shared" si="591"/>
        <v>='C:\Users\jaime.benazar\Quorum Business Solutions\Ecopetrol Prometeo - Documents\Planning Space Implementation\3. Analysis &amp; Design\Design\FC22\DRR Jaime\Por presentar a ECP\Cantagallo\Yarigui-Cantagallo\[YARIGUI-CANTAGALLO_CF_SEC_07-Feb-2024Rev2.xlsx]D-PSND'!$BX$22</v>
      </c>
      <c r="J2026" s="37" t="s">
        <v>3971</v>
      </c>
    </row>
    <row r="2027" spans="1:10" x14ac:dyDescent="0.25">
      <c r="A2027" s="32" t="s">
        <v>104</v>
      </c>
      <c r="B2027" s="32">
        <f t="shared" si="593"/>
        <v>2034</v>
      </c>
      <c r="C2027" s="33" t="s">
        <v>17</v>
      </c>
      <c r="D2027" s="34" t="s">
        <v>1999</v>
      </c>
      <c r="E2027" s="35" t="str">
        <f t="shared" si="589"/>
        <v>PSND'!</v>
      </c>
      <c r="F2027" s="34" t="str">
        <f t="shared" si="590"/>
        <v>C:\Users\jaime.benazar\Quorum Business Solutions\Ecopetrol Prometeo - Documents\Planning Space Implementation\3. Analysis &amp; Design\Design\FC22\DRR Jaime\Por presentar a ECP\Cantagallo\Yarigui-Cantagallo\[YARIGUI-CANTAGALLO_CF_SEC_07-Feb-2024Rev2.xlsx]D-PSND'!</v>
      </c>
      <c r="G2027" s="32" t="s">
        <v>38</v>
      </c>
      <c r="H2027" s="33">
        <f t="shared" si="592"/>
        <v>23</v>
      </c>
      <c r="I2027" s="33" t="str">
        <f t="shared" si="591"/>
        <v>='C:\Users\jaime.benazar\Quorum Business Solutions\Ecopetrol Prometeo - Documents\Planning Space Implementation\3. Analysis &amp; Design\Design\FC22\DRR Jaime\Por presentar a ECP\Cantagallo\Yarigui-Cantagallo\[YARIGUI-CANTAGALLO_CF_SEC_07-Feb-2024Rev2.xlsx]D-PSND'!$BX$23</v>
      </c>
      <c r="J2027" s="37" t="s">
        <v>3972</v>
      </c>
    </row>
    <row r="2028" spans="1:10" x14ac:dyDescent="0.25">
      <c r="A2028" s="32" t="s">
        <v>104</v>
      </c>
      <c r="B2028" s="32">
        <f t="shared" si="593"/>
        <v>2035</v>
      </c>
      <c r="C2028" s="33" t="s">
        <v>17</v>
      </c>
      <c r="D2028" s="34" t="s">
        <v>1999</v>
      </c>
      <c r="E2028" s="35" t="str">
        <f t="shared" si="589"/>
        <v>PSND'!</v>
      </c>
      <c r="F2028" s="34" t="str">
        <f t="shared" si="590"/>
        <v>C:\Users\jaime.benazar\Quorum Business Solutions\Ecopetrol Prometeo - Documents\Planning Space Implementation\3. Analysis &amp; Design\Design\FC22\DRR Jaime\Por presentar a ECP\Cantagallo\Yarigui-Cantagallo\[YARIGUI-CANTAGALLO_CF_SEC_07-Feb-2024Rev2.xlsx]D-PSND'!</v>
      </c>
      <c r="G2028" s="32" t="s">
        <v>38</v>
      </c>
      <c r="H2028" s="33">
        <f t="shared" si="592"/>
        <v>24</v>
      </c>
      <c r="I2028" s="33" t="str">
        <f t="shared" si="591"/>
        <v>='C:\Users\jaime.benazar\Quorum Business Solutions\Ecopetrol Prometeo - Documents\Planning Space Implementation\3. Analysis &amp; Design\Design\FC22\DRR Jaime\Por presentar a ECP\Cantagallo\Yarigui-Cantagallo\[YARIGUI-CANTAGALLO_CF_SEC_07-Feb-2024Rev2.xlsx]D-PSND'!$BX$24</v>
      </c>
      <c r="J2028" s="37" t="s">
        <v>3973</v>
      </c>
    </row>
    <row r="2029" spans="1:10" x14ac:dyDescent="0.25">
      <c r="A2029" s="32" t="s">
        <v>104</v>
      </c>
      <c r="B2029" s="32">
        <f t="shared" si="593"/>
        <v>2036</v>
      </c>
      <c r="C2029" s="33" t="s">
        <v>17</v>
      </c>
      <c r="D2029" s="34" t="s">
        <v>1999</v>
      </c>
      <c r="E2029" s="35" t="str">
        <f t="shared" si="589"/>
        <v>PSND'!</v>
      </c>
      <c r="F2029" s="34" t="str">
        <f t="shared" si="590"/>
        <v>C:\Users\jaime.benazar\Quorum Business Solutions\Ecopetrol Prometeo - Documents\Planning Space Implementation\3. Analysis &amp; Design\Design\FC22\DRR Jaime\Por presentar a ECP\Cantagallo\Yarigui-Cantagallo\[YARIGUI-CANTAGALLO_CF_SEC_07-Feb-2024Rev2.xlsx]D-PSND'!</v>
      </c>
      <c r="G2029" s="32" t="s">
        <v>38</v>
      </c>
      <c r="H2029" s="33">
        <f t="shared" si="592"/>
        <v>25</v>
      </c>
      <c r="I2029" s="33" t="str">
        <f t="shared" si="591"/>
        <v>='C:\Users\jaime.benazar\Quorum Business Solutions\Ecopetrol Prometeo - Documents\Planning Space Implementation\3. Analysis &amp; Design\Design\FC22\DRR Jaime\Por presentar a ECP\Cantagallo\Yarigui-Cantagallo\[YARIGUI-CANTAGALLO_CF_SEC_07-Feb-2024Rev2.xlsx]D-PSND'!$BX$25</v>
      </c>
      <c r="J2029" s="37" t="s">
        <v>3974</v>
      </c>
    </row>
    <row r="2030" spans="1:10" x14ac:dyDescent="0.25">
      <c r="A2030" s="32" t="s">
        <v>104</v>
      </c>
      <c r="B2030" s="32">
        <f>+B2029+1</f>
        <v>2037</v>
      </c>
      <c r="C2030" s="33" t="s">
        <v>17</v>
      </c>
      <c r="D2030" s="34" t="s">
        <v>1999</v>
      </c>
      <c r="E2030" s="35" t="str">
        <f t="shared" si="589"/>
        <v>PSND'!</v>
      </c>
      <c r="F2030" s="34" t="str">
        <f t="shared" si="590"/>
        <v>C:\Users\jaime.benazar\Quorum Business Solutions\Ecopetrol Prometeo - Documents\Planning Space Implementation\3. Analysis &amp; Design\Design\FC22\DRR Jaime\Por presentar a ECP\Cantagallo\Yarigui-Cantagallo\[YARIGUI-CANTAGALLO_CF_SEC_07-Feb-2024Rev2.xlsx]D-PSND'!</v>
      </c>
      <c r="G2030" s="32" t="s">
        <v>38</v>
      </c>
      <c r="H2030" s="33">
        <f t="shared" si="592"/>
        <v>26</v>
      </c>
      <c r="I2030" s="33" t="str">
        <f t="shared" si="591"/>
        <v>='C:\Users\jaime.benazar\Quorum Business Solutions\Ecopetrol Prometeo - Documents\Planning Space Implementation\3. Analysis &amp; Design\Design\FC22\DRR Jaime\Por presentar a ECP\Cantagallo\Yarigui-Cantagallo\[YARIGUI-CANTAGALLO_CF_SEC_07-Feb-2024Rev2.xlsx]D-PSND'!$BX$26</v>
      </c>
      <c r="J2030" s="37" t="s">
        <v>3975</v>
      </c>
    </row>
    <row r="2031" spans="1:10" x14ac:dyDescent="0.25">
      <c r="A2031" s="32" t="s">
        <v>104</v>
      </c>
      <c r="B2031" s="32">
        <f t="shared" ref="B2031:B2033" si="594">+B2030+1</f>
        <v>2038</v>
      </c>
      <c r="C2031" s="33" t="s">
        <v>17</v>
      </c>
      <c r="D2031" s="34" t="s">
        <v>1999</v>
      </c>
      <c r="E2031" s="35" t="str">
        <f t="shared" si="589"/>
        <v>PSND'!</v>
      </c>
      <c r="F2031" s="34" t="str">
        <f t="shared" si="590"/>
        <v>C:\Users\jaime.benazar\Quorum Business Solutions\Ecopetrol Prometeo - Documents\Planning Space Implementation\3. Analysis &amp; Design\Design\FC22\DRR Jaime\Por presentar a ECP\Cantagallo\Yarigui-Cantagallo\[YARIGUI-CANTAGALLO_CF_SEC_07-Feb-2024Rev2.xlsx]D-PSND'!</v>
      </c>
      <c r="G2031" s="32" t="s">
        <v>38</v>
      </c>
      <c r="H2031" s="33">
        <f t="shared" si="592"/>
        <v>27</v>
      </c>
      <c r="I2031" s="33" t="str">
        <f t="shared" si="591"/>
        <v>='C:\Users\jaime.benazar\Quorum Business Solutions\Ecopetrol Prometeo - Documents\Planning Space Implementation\3. Analysis &amp; Design\Design\FC22\DRR Jaime\Por presentar a ECP\Cantagallo\Yarigui-Cantagallo\[YARIGUI-CANTAGALLO_CF_SEC_07-Feb-2024Rev2.xlsx]D-PSND'!$BX$27</v>
      </c>
      <c r="J2031" s="37" t="s">
        <v>3976</v>
      </c>
    </row>
    <row r="2032" spans="1:10" x14ac:dyDescent="0.25">
      <c r="A2032" s="32" t="s">
        <v>104</v>
      </c>
      <c r="B2032" s="32">
        <f t="shared" si="594"/>
        <v>2039</v>
      </c>
      <c r="C2032" s="33" t="s">
        <v>17</v>
      </c>
      <c r="D2032" s="34" t="s">
        <v>1999</v>
      </c>
      <c r="E2032" s="35" t="str">
        <f t="shared" si="589"/>
        <v>PSND'!</v>
      </c>
      <c r="F2032" s="34" t="str">
        <f t="shared" si="590"/>
        <v>C:\Users\jaime.benazar\Quorum Business Solutions\Ecopetrol Prometeo - Documents\Planning Space Implementation\3. Analysis &amp; Design\Design\FC22\DRR Jaime\Por presentar a ECP\Cantagallo\Yarigui-Cantagallo\[YARIGUI-CANTAGALLO_CF_SEC_07-Feb-2024Rev2.xlsx]D-PSND'!</v>
      </c>
      <c r="G2032" s="32" t="s">
        <v>38</v>
      </c>
      <c r="H2032" s="33">
        <f t="shared" si="592"/>
        <v>28</v>
      </c>
      <c r="I2032" s="33" t="str">
        <f t="shared" si="591"/>
        <v>='C:\Users\jaime.benazar\Quorum Business Solutions\Ecopetrol Prometeo - Documents\Planning Space Implementation\3. Analysis &amp; Design\Design\FC22\DRR Jaime\Por presentar a ECP\Cantagallo\Yarigui-Cantagallo\[YARIGUI-CANTAGALLO_CF_SEC_07-Feb-2024Rev2.xlsx]D-PSND'!$BX$28</v>
      </c>
      <c r="J2032" s="37" t="s">
        <v>3977</v>
      </c>
    </row>
    <row r="2033" spans="1:10" x14ac:dyDescent="0.25">
      <c r="A2033" s="32" t="s">
        <v>104</v>
      </c>
      <c r="B2033" s="32">
        <f t="shared" si="594"/>
        <v>2040</v>
      </c>
      <c r="C2033" s="33" t="s">
        <v>17</v>
      </c>
      <c r="D2033" s="34" t="s">
        <v>1999</v>
      </c>
      <c r="E2033" s="35" t="str">
        <f t="shared" si="589"/>
        <v>PSND'!</v>
      </c>
      <c r="F2033" s="34" t="str">
        <f t="shared" si="590"/>
        <v>C:\Users\jaime.benazar\Quorum Business Solutions\Ecopetrol Prometeo - Documents\Planning Space Implementation\3. Analysis &amp; Design\Design\FC22\DRR Jaime\Por presentar a ECP\Cantagallo\Yarigui-Cantagallo\[YARIGUI-CANTAGALLO_CF_SEC_07-Feb-2024Rev2.xlsx]D-PSND'!</v>
      </c>
      <c r="G2033" s="32" t="s">
        <v>38</v>
      </c>
      <c r="H2033" s="33">
        <f t="shared" si="592"/>
        <v>29</v>
      </c>
      <c r="I2033" s="33" t="str">
        <f t="shared" si="591"/>
        <v>='C:\Users\jaime.benazar\Quorum Business Solutions\Ecopetrol Prometeo - Documents\Planning Space Implementation\3. Analysis &amp; Design\Design\FC22\DRR Jaime\Por presentar a ECP\Cantagallo\Yarigui-Cantagallo\[YARIGUI-CANTAGALLO_CF_SEC_07-Feb-2024Rev2.xlsx]D-PSND'!$BX$29</v>
      </c>
      <c r="J2033" s="37" t="s">
        <v>3978</v>
      </c>
    </row>
    <row r="2034" spans="1:10" x14ac:dyDescent="0.25">
      <c r="A2034" s="32" t="s">
        <v>104</v>
      </c>
      <c r="B2034" s="32">
        <f>+B2033+1</f>
        <v>2041</v>
      </c>
      <c r="C2034" s="33" t="s">
        <v>17</v>
      </c>
      <c r="D2034" s="34" t="s">
        <v>1999</v>
      </c>
      <c r="E2034" s="35" t="str">
        <f t="shared" si="589"/>
        <v>PSND'!</v>
      </c>
      <c r="F2034" s="34" t="str">
        <f t="shared" si="590"/>
        <v>C:\Users\jaime.benazar\Quorum Business Solutions\Ecopetrol Prometeo - Documents\Planning Space Implementation\3. Analysis &amp; Design\Design\FC22\DRR Jaime\Por presentar a ECP\Cantagallo\Yarigui-Cantagallo\[YARIGUI-CANTAGALLO_CF_SEC_07-Feb-2024Rev2.xlsx]D-PSND'!</v>
      </c>
      <c r="G2034" s="32" t="s">
        <v>38</v>
      </c>
      <c r="H2034" s="33">
        <f t="shared" si="592"/>
        <v>30</v>
      </c>
      <c r="I2034" s="33" t="str">
        <f t="shared" si="591"/>
        <v>='C:\Users\jaime.benazar\Quorum Business Solutions\Ecopetrol Prometeo - Documents\Planning Space Implementation\3. Analysis &amp; Design\Design\FC22\DRR Jaime\Por presentar a ECP\Cantagallo\Yarigui-Cantagallo\[YARIGUI-CANTAGALLO_CF_SEC_07-Feb-2024Rev2.xlsx]D-PSND'!$BX$30</v>
      </c>
      <c r="J2034" s="37" t="s">
        <v>3979</v>
      </c>
    </row>
    <row r="2035" spans="1:10" x14ac:dyDescent="0.25">
      <c r="A2035" s="32" t="s">
        <v>104</v>
      </c>
      <c r="B2035" s="32">
        <f t="shared" ref="B2035:B2036" si="595">+B2034+1</f>
        <v>2042</v>
      </c>
      <c r="C2035" s="33" t="s">
        <v>17</v>
      </c>
      <c r="D2035" s="34" t="s">
        <v>1999</v>
      </c>
      <c r="E2035" s="35" t="str">
        <f t="shared" si="589"/>
        <v>PSND'!</v>
      </c>
      <c r="F2035" s="34" t="str">
        <f t="shared" si="590"/>
        <v>C:\Users\jaime.benazar\Quorum Business Solutions\Ecopetrol Prometeo - Documents\Planning Space Implementation\3. Analysis &amp; Design\Design\FC22\DRR Jaime\Por presentar a ECP\Cantagallo\Yarigui-Cantagallo\[YARIGUI-CANTAGALLO_CF_SEC_07-Feb-2024Rev2.xlsx]D-PSND'!</v>
      </c>
      <c r="G2035" s="32" t="s">
        <v>38</v>
      </c>
      <c r="H2035" s="33">
        <f t="shared" si="592"/>
        <v>31</v>
      </c>
      <c r="I2035" s="33" t="str">
        <f t="shared" si="591"/>
        <v>='C:\Users\jaime.benazar\Quorum Business Solutions\Ecopetrol Prometeo - Documents\Planning Space Implementation\3. Analysis &amp; Design\Design\FC22\DRR Jaime\Por presentar a ECP\Cantagallo\Yarigui-Cantagallo\[YARIGUI-CANTAGALLO_CF_SEC_07-Feb-2024Rev2.xlsx]D-PSND'!$BX$31</v>
      </c>
      <c r="J2035" s="37" t="s">
        <v>3980</v>
      </c>
    </row>
    <row r="2036" spans="1:10" x14ac:dyDescent="0.25">
      <c r="A2036" s="32" t="s">
        <v>104</v>
      </c>
      <c r="B2036" s="32">
        <f t="shared" si="595"/>
        <v>2043</v>
      </c>
      <c r="C2036" s="33" t="s">
        <v>17</v>
      </c>
      <c r="D2036" s="34" t="s">
        <v>1999</v>
      </c>
      <c r="E2036" s="35" t="str">
        <f t="shared" si="589"/>
        <v>PSND'!</v>
      </c>
      <c r="F2036" s="34" t="str">
        <f t="shared" si="590"/>
        <v>C:\Users\jaime.benazar\Quorum Business Solutions\Ecopetrol Prometeo - Documents\Planning Space Implementation\3. Analysis &amp; Design\Design\FC22\DRR Jaime\Por presentar a ECP\Cantagallo\Yarigui-Cantagallo\[YARIGUI-CANTAGALLO_CF_SEC_07-Feb-2024Rev2.xlsx]D-PSND'!</v>
      </c>
      <c r="G2036" s="32" t="s">
        <v>38</v>
      </c>
      <c r="H2036" s="33">
        <f t="shared" si="592"/>
        <v>32</v>
      </c>
      <c r="I2036" s="33" t="str">
        <f t="shared" si="591"/>
        <v>='C:\Users\jaime.benazar\Quorum Business Solutions\Ecopetrol Prometeo - Documents\Planning Space Implementation\3. Analysis &amp; Design\Design\FC22\DRR Jaime\Por presentar a ECP\Cantagallo\Yarigui-Cantagallo\[YARIGUI-CANTAGALLO_CF_SEC_07-Feb-2024Rev2.xlsx]D-PSND'!$BX$32</v>
      </c>
      <c r="J2036" s="37" t="s">
        <v>3981</v>
      </c>
    </row>
    <row r="2037" spans="1:10" x14ac:dyDescent="0.25">
      <c r="A2037" s="32" t="s">
        <v>104</v>
      </c>
      <c r="B2037" s="32">
        <f>+B2036+1</f>
        <v>2044</v>
      </c>
      <c r="C2037" s="33" t="s">
        <v>17</v>
      </c>
      <c r="D2037" s="34" t="s">
        <v>1999</v>
      </c>
      <c r="E2037" s="35" t="str">
        <f t="shared" ref="E2037:E2052" si="596">_xlfn.CONCAT(A2037,"'!")</f>
        <v>PSND'!</v>
      </c>
      <c r="F2037" s="34" t="str">
        <f t="shared" ref="F2037:F2052" si="597">_xlfn.CONCAT(D2037:E2037)</f>
        <v>C:\Users\jaime.benazar\Quorum Business Solutions\Ecopetrol Prometeo - Documents\Planning Space Implementation\3. Analysis &amp; Design\Design\FC22\DRR Jaime\Por presentar a ECP\Cantagallo\Yarigui-Cantagallo\[YARIGUI-CANTAGALLO_CF_SEC_07-Feb-2024Rev2.xlsx]D-PSND'!</v>
      </c>
      <c r="G2037" s="32" t="s">
        <v>38</v>
      </c>
      <c r="H2037" s="33">
        <f t="shared" ref="H2037:H2052" si="598">IF(A2037&lt;&gt;A2036,12,H2036+1)</f>
        <v>33</v>
      </c>
      <c r="I2037" s="33" t="str">
        <f t="shared" ref="I2037:I2052" si="599">_xlfn.CONCAT("='",F2037:H2037)</f>
        <v>='C:\Users\jaime.benazar\Quorum Business Solutions\Ecopetrol Prometeo - Documents\Planning Space Implementation\3. Analysis &amp; Design\Design\FC22\DRR Jaime\Por presentar a ECP\Cantagallo\Yarigui-Cantagallo\[YARIGUI-CANTAGALLO_CF_SEC_07-Feb-2024Rev2.xlsx]D-PSND'!$BX$33</v>
      </c>
      <c r="J2037" s="37" t="s">
        <v>3982</v>
      </c>
    </row>
    <row r="2038" spans="1:10" x14ac:dyDescent="0.25">
      <c r="A2038" s="32" t="s">
        <v>104</v>
      </c>
      <c r="B2038" s="32">
        <f t="shared" ref="B2038:B2052" si="600">+B2037+1</f>
        <v>2045</v>
      </c>
      <c r="C2038" s="33" t="s">
        <v>17</v>
      </c>
      <c r="D2038" s="34" t="s">
        <v>1999</v>
      </c>
      <c r="E2038" s="35" t="str">
        <f t="shared" si="596"/>
        <v>PSND'!</v>
      </c>
      <c r="F2038" s="34" t="str">
        <f t="shared" si="597"/>
        <v>C:\Users\jaime.benazar\Quorum Business Solutions\Ecopetrol Prometeo - Documents\Planning Space Implementation\3. Analysis &amp; Design\Design\FC22\DRR Jaime\Por presentar a ECP\Cantagallo\Yarigui-Cantagallo\[YARIGUI-CANTAGALLO_CF_SEC_07-Feb-2024Rev2.xlsx]D-PSND'!</v>
      </c>
      <c r="G2038" s="32" t="s">
        <v>38</v>
      </c>
      <c r="H2038" s="33">
        <f t="shared" si="598"/>
        <v>34</v>
      </c>
      <c r="I2038" s="33" t="str">
        <f t="shared" si="599"/>
        <v>='C:\Users\jaime.benazar\Quorum Business Solutions\Ecopetrol Prometeo - Documents\Planning Space Implementation\3. Analysis &amp; Design\Design\FC22\DRR Jaime\Por presentar a ECP\Cantagallo\Yarigui-Cantagallo\[YARIGUI-CANTAGALLO_CF_SEC_07-Feb-2024Rev2.xlsx]D-PSND'!$BX$34</v>
      </c>
      <c r="J2038" s="37" t="s">
        <v>3983</v>
      </c>
    </row>
    <row r="2039" spans="1:10" x14ac:dyDescent="0.25">
      <c r="A2039" s="32" t="s">
        <v>104</v>
      </c>
      <c r="B2039" s="32">
        <f t="shared" si="600"/>
        <v>2046</v>
      </c>
      <c r="C2039" s="33" t="s">
        <v>17</v>
      </c>
      <c r="D2039" s="34" t="s">
        <v>1999</v>
      </c>
      <c r="E2039" s="35" t="str">
        <f t="shared" si="596"/>
        <v>PSND'!</v>
      </c>
      <c r="F2039" s="34" t="str">
        <f t="shared" si="597"/>
        <v>C:\Users\jaime.benazar\Quorum Business Solutions\Ecopetrol Prometeo - Documents\Planning Space Implementation\3. Analysis &amp; Design\Design\FC22\DRR Jaime\Por presentar a ECP\Cantagallo\Yarigui-Cantagallo\[YARIGUI-CANTAGALLO_CF_SEC_07-Feb-2024Rev2.xlsx]D-PSND'!</v>
      </c>
      <c r="G2039" s="32" t="s">
        <v>38</v>
      </c>
      <c r="H2039" s="33">
        <f t="shared" si="598"/>
        <v>35</v>
      </c>
      <c r="I2039" s="33" t="str">
        <f t="shared" si="599"/>
        <v>='C:\Users\jaime.benazar\Quorum Business Solutions\Ecopetrol Prometeo - Documents\Planning Space Implementation\3. Analysis &amp; Design\Design\FC22\DRR Jaime\Por presentar a ECP\Cantagallo\Yarigui-Cantagallo\[YARIGUI-CANTAGALLO_CF_SEC_07-Feb-2024Rev2.xlsx]D-PSND'!$BX$35</v>
      </c>
      <c r="J2039" s="37" t="s">
        <v>3984</v>
      </c>
    </row>
    <row r="2040" spans="1:10" x14ac:dyDescent="0.25">
      <c r="A2040" s="32" t="s">
        <v>104</v>
      </c>
      <c r="B2040" s="32">
        <f t="shared" si="600"/>
        <v>2047</v>
      </c>
      <c r="C2040" s="33" t="s">
        <v>17</v>
      </c>
      <c r="D2040" s="34" t="s">
        <v>1999</v>
      </c>
      <c r="E2040" s="35" t="str">
        <f t="shared" si="596"/>
        <v>PSND'!</v>
      </c>
      <c r="F2040" s="34" t="str">
        <f t="shared" si="597"/>
        <v>C:\Users\jaime.benazar\Quorum Business Solutions\Ecopetrol Prometeo - Documents\Planning Space Implementation\3. Analysis &amp; Design\Design\FC22\DRR Jaime\Por presentar a ECP\Cantagallo\Yarigui-Cantagallo\[YARIGUI-CANTAGALLO_CF_SEC_07-Feb-2024Rev2.xlsx]D-PSND'!</v>
      </c>
      <c r="G2040" s="32" t="s">
        <v>38</v>
      </c>
      <c r="H2040" s="33">
        <f t="shared" si="598"/>
        <v>36</v>
      </c>
      <c r="I2040" s="33" t="str">
        <f t="shared" si="599"/>
        <v>='C:\Users\jaime.benazar\Quorum Business Solutions\Ecopetrol Prometeo - Documents\Planning Space Implementation\3. Analysis &amp; Design\Design\FC22\DRR Jaime\Por presentar a ECP\Cantagallo\Yarigui-Cantagallo\[YARIGUI-CANTAGALLO_CF_SEC_07-Feb-2024Rev2.xlsx]D-PSND'!$BX$36</v>
      </c>
      <c r="J2040" s="37" t="s">
        <v>3985</v>
      </c>
    </row>
    <row r="2041" spans="1:10" x14ac:dyDescent="0.25">
      <c r="A2041" s="32" t="s">
        <v>104</v>
      </c>
      <c r="B2041" s="32">
        <f t="shared" si="600"/>
        <v>2048</v>
      </c>
      <c r="C2041" s="33" t="s">
        <v>17</v>
      </c>
      <c r="D2041" s="34" t="s">
        <v>1999</v>
      </c>
      <c r="E2041" s="35" t="str">
        <f t="shared" si="596"/>
        <v>PSND'!</v>
      </c>
      <c r="F2041" s="34" t="str">
        <f t="shared" si="597"/>
        <v>C:\Users\jaime.benazar\Quorum Business Solutions\Ecopetrol Prometeo - Documents\Planning Space Implementation\3. Analysis &amp; Design\Design\FC22\DRR Jaime\Por presentar a ECP\Cantagallo\Yarigui-Cantagallo\[YARIGUI-CANTAGALLO_CF_SEC_07-Feb-2024Rev2.xlsx]D-PSND'!</v>
      </c>
      <c r="G2041" s="32" t="s">
        <v>38</v>
      </c>
      <c r="H2041" s="33">
        <f t="shared" si="598"/>
        <v>37</v>
      </c>
      <c r="I2041" s="33" t="str">
        <f t="shared" si="599"/>
        <v>='C:\Users\jaime.benazar\Quorum Business Solutions\Ecopetrol Prometeo - Documents\Planning Space Implementation\3. Analysis &amp; Design\Design\FC22\DRR Jaime\Por presentar a ECP\Cantagallo\Yarigui-Cantagallo\[YARIGUI-CANTAGALLO_CF_SEC_07-Feb-2024Rev2.xlsx]D-PSND'!$BX$37</v>
      </c>
      <c r="J2041" s="37" t="s">
        <v>3986</v>
      </c>
    </row>
    <row r="2042" spans="1:10" x14ac:dyDescent="0.25">
      <c r="A2042" s="32" t="s">
        <v>104</v>
      </c>
      <c r="B2042" s="32">
        <f t="shared" si="600"/>
        <v>2049</v>
      </c>
      <c r="C2042" s="33" t="s">
        <v>17</v>
      </c>
      <c r="D2042" s="34" t="s">
        <v>1999</v>
      </c>
      <c r="E2042" s="35" t="str">
        <f t="shared" si="596"/>
        <v>PSND'!</v>
      </c>
      <c r="F2042" s="34" t="str">
        <f t="shared" si="597"/>
        <v>C:\Users\jaime.benazar\Quorum Business Solutions\Ecopetrol Prometeo - Documents\Planning Space Implementation\3. Analysis &amp; Design\Design\FC22\DRR Jaime\Por presentar a ECP\Cantagallo\Yarigui-Cantagallo\[YARIGUI-CANTAGALLO_CF_SEC_07-Feb-2024Rev2.xlsx]D-PSND'!</v>
      </c>
      <c r="G2042" s="32" t="s">
        <v>38</v>
      </c>
      <c r="H2042" s="33">
        <f t="shared" si="598"/>
        <v>38</v>
      </c>
      <c r="I2042" s="33" t="str">
        <f t="shared" si="599"/>
        <v>='C:\Users\jaime.benazar\Quorum Business Solutions\Ecopetrol Prometeo - Documents\Planning Space Implementation\3. Analysis &amp; Design\Design\FC22\DRR Jaime\Por presentar a ECP\Cantagallo\Yarigui-Cantagallo\[YARIGUI-CANTAGALLO_CF_SEC_07-Feb-2024Rev2.xlsx]D-PSND'!$BX$38</v>
      </c>
      <c r="J2042" s="37" t="s">
        <v>3987</v>
      </c>
    </row>
    <row r="2043" spans="1:10" x14ac:dyDescent="0.25">
      <c r="A2043" s="32" t="s">
        <v>104</v>
      </c>
      <c r="B2043" s="32">
        <f t="shared" si="600"/>
        <v>2050</v>
      </c>
      <c r="C2043" s="33" t="s">
        <v>17</v>
      </c>
      <c r="D2043" s="34" t="s">
        <v>1999</v>
      </c>
      <c r="E2043" s="35" t="str">
        <f t="shared" si="596"/>
        <v>PSND'!</v>
      </c>
      <c r="F2043" s="34" t="str">
        <f t="shared" si="597"/>
        <v>C:\Users\jaime.benazar\Quorum Business Solutions\Ecopetrol Prometeo - Documents\Planning Space Implementation\3. Analysis &amp; Design\Design\FC22\DRR Jaime\Por presentar a ECP\Cantagallo\Yarigui-Cantagallo\[YARIGUI-CANTAGALLO_CF_SEC_07-Feb-2024Rev2.xlsx]D-PSND'!</v>
      </c>
      <c r="G2043" s="32" t="s">
        <v>38</v>
      </c>
      <c r="H2043" s="33">
        <f t="shared" si="598"/>
        <v>39</v>
      </c>
      <c r="I2043" s="33" t="str">
        <f t="shared" si="599"/>
        <v>='C:\Users\jaime.benazar\Quorum Business Solutions\Ecopetrol Prometeo - Documents\Planning Space Implementation\3. Analysis &amp; Design\Design\FC22\DRR Jaime\Por presentar a ECP\Cantagallo\Yarigui-Cantagallo\[YARIGUI-CANTAGALLO_CF_SEC_07-Feb-2024Rev2.xlsx]D-PSND'!$BX$39</v>
      </c>
      <c r="J2043" s="37" t="s">
        <v>3988</v>
      </c>
    </row>
    <row r="2044" spans="1:10" x14ac:dyDescent="0.25">
      <c r="A2044" s="32" t="s">
        <v>104</v>
      </c>
      <c r="B2044" s="32">
        <f t="shared" si="600"/>
        <v>2051</v>
      </c>
      <c r="C2044" s="33" t="s">
        <v>17</v>
      </c>
      <c r="D2044" s="34" t="s">
        <v>1999</v>
      </c>
      <c r="E2044" s="35" t="str">
        <f t="shared" si="596"/>
        <v>PSND'!</v>
      </c>
      <c r="F2044" s="34" t="str">
        <f t="shared" si="597"/>
        <v>C:\Users\jaime.benazar\Quorum Business Solutions\Ecopetrol Prometeo - Documents\Planning Space Implementation\3. Analysis &amp; Design\Design\FC22\DRR Jaime\Por presentar a ECP\Cantagallo\Yarigui-Cantagallo\[YARIGUI-CANTAGALLO_CF_SEC_07-Feb-2024Rev2.xlsx]D-PSND'!</v>
      </c>
      <c r="G2044" s="32" t="s">
        <v>38</v>
      </c>
      <c r="H2044" s="33">
        <f t="shared" si="598"/>
        <v>40</v>
      </c>
      <c r="I2044" s="33" t="str">
        <f t="shared" si="599"/>
        <v>='C:\Users\jaime.benazar\Quorum Business Solutions\Ecopetrol Prometeo - Documents\Planning Space Implementation\3. Analysis &amp; Design\Design\FC22\DRR Jaime\Por presentar a ECP\Cantagallo\Yarigui-Cantagallo\[YARIGUI-CANTAGALLO_CF_SEC_07-Feb-2024Rev2.xlsx]D-PSND'!$BX$40</v>
      </c>
      <c r="J2044" s="37" t="s">
        <v>3989</v>
      </c>
    </row>
    <row r="2045" spans="1:10" x14ac:dyDescent="0.25">
      <c r="A2045" s="32" t="s">
        <v>104</v>
      </c>
      <c r="B2045" s="32">
        <f t="shared" si="600"/>
        <v>2052</v>
      </c>
      <c r="C2045" s="33" t="s">
        <v>17</v>
      </c>
      <c r="D2045" s="34" t="s">
        <v>1999</v>
      </c>
      <c r="E2045" s="35" t="str">
        <f t="shared" si="596"/>
        <v>PSND'!</v>
      </c>
      <c r="F2045" s="34" t="str">
        <f t="shared" si="597"/>
        <v>C:\Users\jaime.benazar\Quorum Business Solutions\Ecopetrol Prometeo - Documents\Planning Space Implementation\3. Analysis &amp; Design\Design\FC22\DRR Jaime\Por presentar a ECP\Cantagallo\Yarigui-Cantagallo\[YARIGUI-CANTAGALLO_CF_SEC_07-Feb-2024Rev2.xlsx]D-PSND'!</v>
      </c>
      <c r="G2045" s="32" t="s">
        <v>38</v>
      </c>
      <c r="H2045" s="33">
        <f t="shared" si="598"/>
        <v>41</v>
      </c>
      <c r="I2045" s="33" t="str">
        <f t="shared" si="599"/>
        <v>='C:\Users\jaime.benazar\Quorum Business Solutions\Ecopetrol Prometeo - Documents\Planning Space Implementation\3. Analysis &amp; Design\Design\FC22\DRR Jaime\Por presentar a ECP\Cantagallo\Yarigui-Cantagallo\[YARIGUI-CANTAGALLO_CF_SEC_07-Feb-2024Rev2.xlsx]D-PSND'!$BX$41</v>
      </c>
      <c r="J2045" s="37" t="s">
        <v>3990</v>
      </c>
    </row>
    <row r="2046" spans="1:10" x14ac:dyDescent="0.25">
      <c r="A2046" s="32" t="s">
        <v>104</v>
      </c>
      <c r="B2046" s="32">
        <f t="shared" si="600"/>
        <v>2053</v>
      </c>
      <c r="C2046" s="33" t="s">
        <v>17</v>
      </c>
      <c r="D2046" s="34" t="s">
        <v>1999</v>
      </c>
      <c r="E2046" s="35" t="str">
        <f t="shared" si="596"/>
        <v>PSND'!</v>
      </c>
      <c r="F2046" s="34" t="str">
        <f t="shared" si="597"/>
        <v>C:\Users\jaime.benazar\Quorum Business Solutions\Ecopetrol Prometeo - Documents\Planning Space Implementation\3. Analysis &amp; Design\Design\FC22\DRR Jaime\Por presentar a ECP\Cantagallo\Yarigui-Cantagallo\[YARIGUI-CANTAGALLO_CF_SEC_07-Feb-2024Rev2.xlsx]D-PSND'!</v>
      </c>
      <c r="G2046" s="32" t="s">
        <v>38</v>
      </c>
      <c r="H2046" s="33">
        <f t="shared" si="598"/>
        <v>42</v>
      </c>
      <c r="I2046" s="33" t="str">
        <f t="shared" si="599"/>
        <v>='C:\Users\jaime.benazar\Quorum Business Solutions\Ecopetrol Prometeo - Documents\Planning Space Implementation\3. Analysis &amp; Design\Design\FC22\DRR Jaime\Por presentar a ECP\Cantagallo\Yarigui-Cantagallo\[YARIGUI-CANTAGALLO_CF_SEC_07-Feb-2024Rev2.xlsx]D-PSND'!$BX$42</v>
      </c>
      <c r="J2046" s="37" t="s">
        <v>3991</v>
      </c>
    </row>
    <row r="2047" spans="1:10" x14ac:dyDescent="0.25">
      <c r="A2047" s="32" t="s">
        <v>104</v>
      </c>
      <c r="B2047" s="32">
        <f t="shared" si="600"/>
        <v>2054</v>
      </c>
      <c r="C2047" s="33" t="s">
        <v>17</v>
      </c>
      <c r="D2047" s="34" t="s">
        <v>1999</v>
      </c>
      <c r="E2047" s="35" t="str">
        <f t="shared" si="596"/>
        <v>PSND'!</v>
      </c>
      <c r="F2047" s="34" t="str">
        <f t="shared" si="597"/>
        <v>C:\Users\jaime.benazar\Quorum Business Solutions\Ecopetrol Prometeo - Documents\Planning Space Implementation\3. Analysis &amp; Design\Design\FC22\DRR Jaime\Por presentar a ECP\Cantagallo\Yarigui-Cantagallo\[YARIGUI-CANTAGALLO_CF_SEC_07-Feb-2024Rev2.xlsx]D-PSND'!</v>
      </c>
      <c r="G2047" s="32" t="s">
        <v>38</v>
      </c>
      <c r="H2047" s="33">
        <f t="shared" si="598"/>
        <v>43</v>
      </c>
      <c r="I2047" s="33" t="str">
        <f t="shared" si="599"/>
        <v>='C:\Users\jaime.benazar\Quorum Business Solutions\Ecopetrol Prometeo - Documents\Planning Space Implementation\3. Analysis &amp; Design\Design\FC22\DRR Jaime\Por presentar a ECP\Cantagallo\Yarigui-Cantagallo\[YARIGUI-CANTAGALLO_CF_SEC_07-Feb-2024Rev2.xlsx]D-PSND'!$BX$43</v>
      </c>
      <c r="J2047" s="37" t="s">
        <v>3992</v>
      </c>
    </row>
    <row r="2048" spans="1:10" x14ac:dyDescent="0.25">
      <c r="A2048" s="32" t="s">
        <v>104</v>
      </c>
      <c r="B2048" s="32">
        <f t="shared" si="600"/>
        <v>2055</v>
      </c>
      <c r="C2048" s="33" t="s">
        <v>17</v>
      </c>
      <c r="D2048" s="34" t="s">
        <v>1999</v>
      </c>
      <c r="E2048" s="35" t="str">
        <f t="shared" si="596"/>
        <v>PSND'!</v>
      </c>
      <c r="F2048" s="34" t="str">
        <f t="shared" si="597"/>
        <v>C:\Users\jaime.benazar\Quorum Business Solutions\Ecopetrol Prometeo - Documents\Planning Space Implementation\3. Analysis &amp; Design\Design\FC22\DRR Jaime\Por presentar a ECP\Cantagallo\Yarigui-Cantagallo\[YARIGUI-CANTAGALLO_CF_SEC_07-Feb-2024Rev2.xlsx]D-PSND'!</v>
      </c>
      <c r="G2048" s="32" t="s">
        <v>38</v>
      </c>
      <c r="H2048" s="33">
        <f t="shared" si="598"/>
        <v>44</v>
      </c>
      <c r="I2048" s="33" t="str">
        <f t="shared" si="599"/>
        <v>='C:\Users\jaime.benazar\Quorum Business Solutions\Ecopetrol Prometeo - Documents\Planning Space Implementation\3. Analysis &amp; Design\Design\FC22\DRR Jaime\Por presentar a ECP\Cantagallo\Yarigui-Cantagallo\[YARIGUI-CANTAGALLO_CF_SEC_07-Feb-2024Rev2.xlsx]D-PSND'!$BX$44</v>
      </c>
      <c r="J2048" s="37" t="s">
        <v>3993</v>
      </c>
    </row>
    <row r="2049" spans="1:10" x14ac:dyDescent="0.25">
      <c r="A2049" s="32" t="s">
        <v>104</v>
      </c>
      <c r="B2049" s="32">
        <f t="shared" si="600"/>
        <v>2056</v>
      </c>
      <c r="C2049" s="33" t="s">
        <v>17</v>
      </c>
      <c r="D2049" s="34" t="s">
        <v>1999</v>
      </c>
      <c r="E2049" s="35" t="str">
        <f t="shared" si="596"/>
        <v>PSND'!</v>
      </c>
      <c r="F2049" s="34" t="str">
        <f t="shared" si="597"/>
        <v>C:\Users\jaime.benazar\Quorum Business Solutions\Ecopetrol Prometeo - Documents\Planning Space Implementation\3. Analysis &amp; Design\Design\FC22\DRR Jaime\Por presentar a ECP\Cantagallo\Yarigui-Cantagallo\[YARIGUI-CANTAGALLO_CF_SEC_07-Feb-2024Rev2.xlsx]D-PSND'!</v>
      </c>
      <c r="G2049" s="32" t="s">
        <v>38</v>
      </c>
      <c r="H2049" s="33">
        <f t="shared" si="598"/>
        <v>45</v>
      </c>
      <c r="I2049" s="33" t="str">
        <f t="shared" si="599"/>
        <v>='C:\Users\jaime.benazar\Quorum Business Solutions\Ecopetrol Prometeo - Documents\Planning Space Implementation\3. Analysis &amp; Design\Design\FC22\DRR Jaime\Por presentar a ECP\Cantagallo\Yarigui-Cantagallo\[YARIGUI-CANTAGALLO_CF_SEC_07-Feb-2024Rev2.xlsx]D-PSND'!$BX$45</v>
      </c>
      <c r="J2049" s="37" t="s">
        <v>3994</v>
      </c>
    </row>
    <row r="2050" spans="1:10" x14ac:dyDescent="0.25">
      <c r="A2050" s="32" t="s">
        <v>104</v>
      </c>
      <c r="B2050" s="32">
        <f t="shared" si="600"/>
        <v>2057</v>
      </c>
      <c r="C2050" s="33" t="s">
        <v>17</v>
      </c>
      <c r="D2050" s="34" t="s">
        <v>1999</v>
      </c>
      <c r="E2050" s="35" t="str">
        <f t="shared" si="596"/>
        <v>PSND'!</v>
      </c>
      <c r="F2050" s="34" t="str">
        <f t="shared" si="597"/>
        <v>C:\Users\jaime.benazar\Quorum Business Solutions\Ecopetrol Prometeo - Documents\Planning Space Implementation\3. Analysis &amp; Design\Design\FC22\DRR Jaime\Por presentar a ECP\Cantagallo\Yarigui-Cantagallo\[YARIGUI-CANTAGALLO_CF_SEC_07-Feb-2024Rev2.xlsx]D-PSND'!</v>
      </c>
      <c r="G2050" s="32" t="s">
        <v>38</v>
      </c>
      <c r="H2050" s="33">
        <f t="shared" si="598"/>
        <v>46</v>
      </c>
      <c r="I2050" s="33" t="str">
        <f t="shared" si="599"/>
        <v>='C:\Users\jaime.benazar\Quorum Business Solutions\Ecopetrol Prometeo - Documents\Planning Space Implementation\3. Analysis &amp; Design\Design\FC22\DRR Jaime\Por presentar a ECP\Cantagallo\Yarigui-Cantagallo\[YARIGUI-CANTAGALLO_CF_SEC_07-Feb-2024Rev2.xlsx]D-PSND'!$BX$46</v>
      </c>
      <c r="J2050" s="37" t="s">
        <v>3995</v>
      </c>
    </row>
    <row r="2051" spans="1:10" x14ac:dyDescent="0.25">
      <c r="A2051" s="32" t="s">
        <v>104</v>
      </c>
      <c r="B2051" s="32">
        <f t="shared" si="600"/>
        <v>2058</v>
      </c>
      <c r="C2051" s="33" t="s">
        <v>17</v>
      </c>
      <c r="D2051" s="34" t="s">
        <v>1999</v>
      </c>
      <c r="E2051" s="35" t="str">
        <f t="shared" si="596"/>
        <v>PSND'!</v>
      </c>
      <c r="F2051" s="34" t="str">
        <f t="shared" si="597"/>
        <v>C:\Users\jaime.benazar\Quorum Business Solutions\Ecopetrol Prometeo - Documents\Planning Space Implementation\3. Analysis &amp; Design\Design\FC22\DRR Jaime\Por presentar a ECP\Cantagallo\Yarigui-Cantagallo\[YARIGUI-CANTAGALLO_CF_SEC_07-Feb-2024Rev2.xlsx]D-PSND'!</v>
      </c>
      <c r="G2051" s="32" t="s">
        <v>38</v>
      </c>
      <c r="H2051" s="33">
        <f t="shared" si="598"/>
        <v>47</v>
      </c>
      <c r="I2051" s="33" t="str">
        <f t="shared" si="599"/>
        <v>='C:\Users\jaime.benazar\Quorum Business Solutions\Ecopetrol Prometeo - Documents\Planning Space Implementation\3. Analysis &amp; Design\Design\FC22\DRR Jaime\Por presentar a ECP\Cantagallo\Yarigui-Cantagallo\[YARIGUI-CANTAGALLO_CF_SEC_07-Feb-2024Rev2.xlsx]D-PSND'!$BX$47</v>
      </c>
      <c r="J2051" s="37" t="s">
        <v>3996</v>
      </c>
    </row>
    <row r="2052" spans="1:10" x14ac:dyDescent="0.25">
      <c r="A2052" s="32" t="s">
        <v>104</v>
      </c>
      <c r="B2052" s="32">
        <f t="shared" si="600"/>
        <v>2059</v>
      </c>
      <c r="C2052" s="33" t="s">
        <v>17</v>
      </c>
      <c r="D2052" s="34" t="s">
        <v>1999</v>
      </c>
      <c r="E2052" s="35" t="str">
        <f t="shared" si="596"/>
        <v>PSND'!</v>
      </c>
      <c r="F2052" s="34" t="str">
        <f t="shared" si="597"/>
        <v>C:\Users\jaime.benazar\Quorum Business Solutions\Ecopetrol Prometeo - Documents\Planning Space Implementation\3. Analysis &amp; Design\Design\FC22\DRR Jaime\Por presentar a ECP\Cantagallo\Yarigui-Cantagallo\[YARIGUI-CANTAGALLO_CF_SEC_07-Feb-2024Rev2.xlsx]D-PSND'!</v>
      </c>
      <c r="G2052" s="32" t="s">
        <v>38</v>
      </c>
      <c r="H2052" s="33">
        <f t="shared" si="598"/>
        <v>48</v>
      </c>
      <c r="I2052" s="33" t="str">
        <f t="shared" si="599"/>
        <v>='C:\Users\jaime.benazar\Quorum Business Solutions\Ecopetrol Prometeo - Documents\Planning Space Implementation\3. Analysis &amp; Design\Design\FC22\DRR Jaime\Por presentar a ECP\Cantagallo\Yarigui-Cantagallo\[YARIGUI-CANTAGALLO_CF_SEC_07-Feb-2024Rev2.xlsx]D-PSND'!$BX$48</v>
      </c>
      <c r="J2052" s="37" t="s">
        <v>3997</v>
      </c>
    </row>
    <row r="2053" spans="1:10" x14ac:dyDescent="0.25">
      <c r="A2053" s="32" t="s">
        <v>28</v>
      </c>
      <c r="B2053" s="32"/>
      <c r="C2053" s="33" t="s">
        <v>17</v>
      </c>
      <c r="D2053" s="34"/>
      <c r="E2053" s="35"/>
      <c r="F2053" s="34"/>
      <c r="G2053" s="32"/>
      <c r="H2053" s="33"/>
      <c r="I2053" s="33"/>
      <c r="J2053" s="33"/>
    </row>
    <row r="2054" spans="1:10" x14ac:dyDescent="0.25">
      <c r="A2054" s="32" t="s">
        <v>34</v>
      </c>
      <c r="B2054" s="32">
        <v>2023</v>
      </c>
      <c r="C2054" s="33" t="s">
        <v>17</v>
      </c>
      <c r="D2054" s="34" t="s">
        <v>1999</v>
      </c>
      <c r="E2054" s="35" t="str">
        <f t="shared" si="512"/>
        <v>PS'!</v>
      </c>
      <c r="F2054" s="34" t="str">
        <f t="shared" si="513"/>
        <v>C:\Users\jaime.benazar\Quorum Business Solutions\Ecopetrol Prometeo - Documents\Planning Space Implementation\3. Analysis &amp; Design\Design\FC22\DRR Jaime\Por presentar a ECP\Cantagallo\Yarigui-Cantagallo\[YARIGUI-CANTAGALLO_CF_SEC_07-Feb-2024Rev2.xlsx]D-PS'!</v>
      </c>
      <c r="G2054" s="32" t="s">
        <v>38</v>
      </c>
      <c r="H2054" s="33">
        <v>12</v>
      </c>
      <c r="I2054" s="33" t="str">
        <f t="shared" ref="I2054:I2074" si="601">_xlfn.CONCAT("='",F2054:H2054)</f>
        <v>='C:\Users\jaime.benazar\Quorum Business Solutions\Ecopetrol Prometeo - Documents\Planning Space Implementation\3. Analysis &amp; Design\Design\FC22\DRR Jaime\Por presentar a ECP\Cantagallo\Yarigui-Cantagallo\[YARIGUI-CANTAGALLO_CF_SEC_07-Feb-2024Rev2.xlsx]D-PS'!$BX$12</v>
      </c>
      <c r="J2054" s="37" t="s">
        <v>3998</v>
      </c>
    </row>
    <row r="2055" spans="1:10" x14ac:dyDescent="0.25">
      <c r="A2055" s="32" t="s">
        <v>34</v>
      </c>
      <c r="B2055" s="32">
        <f>+B2054+1</f>
        <v>2024</v>
      </c>
      <c r="C2055" s="33" t="s">
        <v>17</v>
      </c>
      <c r="D2055" s="34" t="s">
        <v>1999</v>
      </c>
      <c r="E2055" s="35" t="str">
        <f t="shared" si="512"/>
        <v>PS'!</v>
      </c>
      <c r="F2055" s="34" t="str">
        <f t="shared" si="513"/>
        <v>C:\Users\jaime.benazar\Quorum Business Solutions\Ecopetrol Prometeo - Documents\Planning Space Implementation\3. Analysis &amp; Design\Design\FC22\DRR Jaime\Por presentar a ECP\Cantagallo\Yarigui-Cantagallo\[YARIGUI-CANTAGALLO_CF_SEC_07-Feb-2024Rev2.xlsx]D-PS'!</v>
      </c>
      <c r="G2055" s="32" t="s">
        <v>38</v>
      </c>
      <c r="H2055" s="33">
        <f t="shared" ref="H2055:H2074" si="602">IF(A2055&lt;&gt;A2054,12,H2054+1)</f>
        <v>13</v>
      </c>
      <c r="I2055" s="33" t="str">
        <f t="shared" si="601"/>
        <v>='C:\Users\jaime.benazar\Quorum Business Solutions\Ecopetrol Prometeo - Documents\Planning Space Implementation\3. Analysis &amp; Design\Design\FC22\DRR Jaime\Por presentar a ECP\Cantagallo\Yarigui-Cantagallo\[YARIGUI-CANTAGALLO_CF_SEC_07-Feb-2024Rev2.xlsx]D-PS'!$BX$13</v>
      </c>
      <c r="J2055" s="37" t="s">
        <v>3999</v>
      </c>
    </row>
    <row r="2056" spans="1:10" x14ac:dyDescent="0.25">
      <c r="A2056" s="32" t="s">
        <v>34</v>
      </c>
      <c r="B2056" s="32">
        <f t="shared" ref="B2056:B2067" si="603">+B2055+1</f>
        <v>2025</v>
      </c>
      <c r="C2056" s="33" t="s">
        <v>17</v>
      </c>
      <c r="D2056" s="34" t="s">
        <v>1999</v>
      </c>
      <c r="E2056" s="35" t="str">
        <f t="shared" si="512"/>
        <v>PS'!</v>
      </c>
      <c r="F2056" s="34" t="str">
        <f t="shared" si="513"/>
        <v>C:\Users\jaime.benazar\Quorum Business Solutions\Ecopetrol Prometeo - Documents\Planning Space Implementation\3. Analysis &amp; Design\Design\FC22\DRR Jaime\Por presentar a ECP\Cantagallo\Yarigui-Cantagallo\[YARIGUI-CANTAGALLO_CF_SEC_07-Feb-2024Rev2.xlsx]D-PS'!</v>
      </c>
      <c r="G2056" s="32" t="s">
        <v>38</v>
      </c>
      <c r="H2056" s="33">
        <f t="shared" si="602"/>
        <v>14</v>
      </c>
      <c r="I2056" s="33" t="str">
        <f t="shared" si="601"/>
        <v>='C:\Users\jaime.benazar\Quorum Business Solutions\Ecopetrol Prometeo - Documents\Planning Space Implementation\3. Analysis &amp; Design\Design\FC22\DRR Jaime\Por presentar a ECP\Cantagallo\Yarigui-Cantagallo\[YARIGUI-CANTAGALLO_CF_SEC_07-Feb-2024Rev2.xlsx]D-PS'!$BX$14</v>
      </c>
      <c r="J2056" s="37" t="s">
        <v>4000</v>
      </c>
    </row>
    <row r="2057" spans="1:10" x14ac:dyDescent="0.25">
      <c r="A2057" s="32" t="s">
        <v>34</v>
      </c>
      <c r="B2057" s="32">
        <f t="shared" si="603"/>
        <v>2026</v>
      </c>
      <c r="C2057" s="33" t="s">
        <v>17</v>
      </c>
      <c r="D2057" s="34" t="s">
        <v>1999</v>
      </c>
      <c r="E2057" s="35" t="str">
        <f t="shared" si="512"/>
        <v>PS'!</v>
      </c>
      <c r="F2057" s="34" t="str">
        <f t="shared" si="513"/>
        <v>C:\Users\jaime.benazar\Quorum Business Solutions\Ecopetrol Prometeo - Documents\Planning Space Implementation\3. Analysis &amp; Design\Design\FC22\DRR Jaime\Por presentar a ECP\Cantagallo\Yarigui-Cantagallo\[YARIGUI-CANTAGALLO_CF_SEC_07-Feb-2024Rev2.xlsx]D-PS'!</v>
      </c>
      <c r="G2057" s="32" t="s">
        <v>38</v>
      </c>
      <c r="H2057" s="33">
        <f t="shared" si="602"/>
        <v>15</v>
      </c>
      <c r="I2057" s="33" t="str">
        <f t="shared" si="601"/>
        <v>='C:\Users\jaime.benazar\Quorum Business Solutions\Ecopetrol Prometeo - Documents\Planning Space Implementation\3. Analysis &amp; Design\Design\FC22\DRR Jaime\Por presentar a ECP\Cantagallo\Yarigui-Cantagallo\[YARIGUI-CANTAGALLO_CF_SEC_07-Feb-2024Rev2.xlsx]D-PS'!$BX$15</v>
      </c>
      <c r="J2057" s="37" t="s">
        <v>4001</v>
      </c>
    </row>
    <row r="2058" spans="1:10" x14ac:dyDescent="0.25">
      <c r="A2058" s="32" t="s">
        <v>34</v>
      </c>
      <c r="B2058" s="32">
        <f t="shared" si="603"/>
        <v>2027</v>
      </c>
      <c r="C2058" s="33" t="s">
        <v>17</v>
      </c>
      <c r="D2058" s="34" t="s">
        <v>1999</v>
      </c>
      <c r="E2058" s="35" t="str">
        <f t="shared" si="512"/>
        <v>PS'!</v>
      </c>
      <c r="F2058" s="34" t="str">
        <f t="shared" si="513"/>
        <v>C:\Users\jaime.benazar\Quorum Business Solutions\Ecopetrol Prometeo - Documents\Planning Space Implementation\3. Analysis &amp; Design\Design\FC22\DRR Jaime\Por presentar a ECP\Cantagallo\Yarigui-Cantagallo\[YARIGUI-CANTAGALLO_CF_SEC_07-Feb-2024Rev2.xlsx]D-PS'!</v>
      </c>
      <c r="G2058" s="32" t="s">
        <v>38</v>
      </c>
      <c r="H2058" s="33">
        <f t="shared" si="602"/>
        <v>16</v>
      </c>
      <c r="I2058" s="33" t="str">
        <f t="shared" si="601"/>
        <v>='C:\Users\jaime.benazar\Quorum Business Solutions\Ecopetrol Prometeo - Documents\Planning Space Implementation\3. Analysis &amp; Design\Design\FC22\DRR Jaime\Por presentar a ECP\Cantagallo\Yarigui-Cantagallo\[YARIGUI-CANTAGALLO_CF_SEC_07-Feb-2024Rev2.xlsx]D-PS'!$BX$16</v>
      </c>
      <c r="J2058" s="37" t="s">
        <v>4002</v>
      </c>
    </row>
    <row r="2059" spans="1:10" x14ac:dyDescent="0.25">
      <c r="A2059" s="32" t="s">
        <v>34</v>
      </c>
      <c r="B2059" s="32">
        <f t="shared" si="603"/>
        <v>2028</v>
      </c>
      <c r="C2059" s="33" t="s">
        <v>17</v>
      </c>
      <c r="D2059" s="34" t="s">
        <v>1999</v>
      </c>
      <c r="E2059" s="35" t="str">
        <f t="shared" si="512"/>
        <v>PS'!</v>
      </c>
      <c r="F2059" s="34" t="str">
        <f t="shared" si="513"/>
        <v>C:\Users\jaime.benazar\Quorum Business Solutions\Ecopetrol Prometeo - Documents\Planning Space Implementation\3. Analysis &amp; Design\Design\FC22\DRR Jaime\Por presentar a ECP\Cantagallo\Yarigui-Cantagallo\[YARIGUI-CANTAGALLO_CF_SEC_07-Feb-2024Rev2.xlsx]D-PS'!</v>
      </c>
      <c r="G2059" s="32" t="s">
        <v>38</v>
      </c>
      <c r="H2059" s="33">
        <f t="shared" si="602"/>
        <v>17</v>
      </c>
      <c r="I2059" s="33" t="str">
        <f t="shared" si="601"/>
        <v>='C:\Users\jaime.benazar\Quorum Business Solutions\Ecopetrol Prometeo - Documents\Planning Space Implementation\3. Analysis &amp; Design\Design\FC22\DRR Jaime\Por presentar a ECP\Cantagallo\Yarigui-Cantagallo\[YARIGUI-CANTAGALLO_CF_SEC_07-Feb-2024Rev2.xlsx]D-PS'!$BX$17</v>
      </c>
      <c r="J2059" s="37" t="s">
        <v>4003</v>
      </c>
    </row>
    <row r="2060" spans="1:10" x14ac:dyDescent="0.25">
      <c r="A2060" s="32" t="s">
        <v>34</v>
      </c>
      <c r="B2060" s="32">
        <f t="shared" si="603"/>
        <v>2029</v>
      </c>
      <c r="C2060" s="33" t="s">
        <v>17</v>
      </c>
      <c r="D2060" s="34" t="s">
        <v>1999</v>
      </c>
      <c r="E2060" s="35" t="str">
        <f t="shared" si="512"/>
        <v>PS'!</v>
      </c>
      <c r="F2060" s="34" t="str">
        <f t="shared" si="513"/>
        <v>C:\Users\jaime.benazar\Quorum Business Solutions\Ecopetrol Prometeo - Documents\Planning Space Implementation\3. Analysis &amp; Design\Design\FC22\DRR Jaime\Por presentar a ECP\Cantagallo\Yarigui-Cantagallo\[YARIGUI-CANTAGALLO_CF_SEC_07-Feb-2024Rev2.xlsx]D-PS'!</v>
      </c>
      <c r="G2060" s="32" t="s">
        <v>38</v>
      </c>
      <c r="H2060" s="33">
        <f t="shared" si="602"/>
        <v>18</v>
      </c>
      <c r="I2060" s="33" t="str">
        <f t="shared" si="601"/>
        <v>='C:\Users\jaime.benazar\Quorum Business Solutions\Ecopetrol Prometeo - Documents\Planning Space Implementation\3. Analysis &amp; Design\Design\FC22\DRR Jaime\Por presentar a ECP\Cantagallo\Yarigui-Cantagallo\[YARIGUI-CANTAGALLO_CF_SEC_07-Feb-2024Rev2.xlsx]D-PS'!$BX$18</v>
      </c>
      <c r="J2060" s="37" t="s">
        <v>4004</v>
      </c>
    </row>
    <row r="2061" spans="1:10" x14ac:dyDescent="0.25">
      <c r="A2061" s="32" t="s">
        <v>34</v>
      </c>
      <c r="B2061" s="32">
        <f t="shared" si="603"/>
        <v>2030</v>
      </c>
      <c r="C2061" s="33" t="s">
        <v>17</v>
      </c>
      <c r="D2061" s="34" t="s">
        <v>1999</v>
      </c>
      <c r="E2061" s="35" t="str">
        <f t="shared" si="512"/>
        <v>PS'!</v>
      </c>
      <c r="F2061" s="34" t="str">
        <f t="shared" si="513"/>
        <v>C:\Users\jaime.benazar\Quorum Business Solutions\Ecopetrol Prometeo - Documents\Planning Space Implementation\3. Analysis &amp; Design\Design\FC22\DRR Jaime\Por presentar a ECP\Cantagallo\Yarigui-Cantagallo\[YARIGUI-CANTAGALLO_CF_SEC_07-Feb-2024Rev2.xlsx]D-PS'!</v>
      </c>
      <c r="G2061" s="32" t="s">
        <v>38</v>
      </c>
      <c r="H2061" s="33">
        <f t="shared" si="602"/>
        <v>19</v>
      </c>
      <c r="I2061" s="33" t="str">
        <f t="shared" si="601"/>
        <v>='C:\Users\jaime.benazar\Quorum Business Solutions\Ecopetrol Prometeo - Documents\Planning Space Implementation\3. Analysis &amp; Design\Design\FC22\DRR Jaime\Por presentar a ECP\Cantagallo\Yarigui-Cantagallo\[YARIGUI-CANTAGALLO_CF_SEC_07-Feb-2024Rev2.xlsx]D-PS'!$BX$19</v>
      </c>
      <c r="J2061" s="37" t="s">
        <v>4005</v>
      </c>
    </row>
    <row r="2062" spans="1:10" x14ac:dyDescent="0.25">
      <c r="A2062" s="32" t="s">
        <v>34</v>
      </c>
      <c r="B2062" s="32">
        <f t="shared" si="603"/>
        <v>2031</v>
      </c>
      <c r="C2062" s="33" t="s">
        <v>17</v>
      </c>
      <c r="D2062" s="34" t="s">
        <v>1999</v>
      </c>
      <c r="E2062" s="35" t="str">
        <f t="shared" si="512"/>
        <v>PS'!</v>
      </c>
      <c r="F2062" s="34" t="str">
        <f t="shared" si="513"/>
        <v>C:\Users\jaime.benazar\Quorum Business Solutions\Ecopetrol Prometeo - Documents\Planning Space Implementation\3. Analysis &amp; Design\Design\FC22\DRR Jaime\Por presentar a ECP\Cantagallo\Yarigui-Cantagallo\[YARIGUI-CANTAGALLO_CF_SEC_07-Feb-2024Rev2.xlsx]D-PS'!</v>
      </c>
      <c r="G2062" s="32" t="s">
        <v>38</v>
      </c>
      <c r="H2062" s="33">
        <f t="shared" si="602"/>
        <v>20</v>
      </c>
      <c r="I2062" s="33" t="str">
        <f t="shared" si="601"/>
        <v>='C:\Users\jaime.benazar\Quorum Business Solutions\Ecopetrol Prometeo - Documents\Planning Space Implementation\3. Analysis &amp; Design\Design\FC22\DRR Jaime\Por presentar a ECP\Cantagallo\Yarigui-Cantagallo\[YARIGUI-CANTAGALLO_CF_SEC_07-Feb-2024Rev2.xlsx]D-PS'!$BX$20</v>
      </c>
      <c r="J2062" s="37" t="s">
        <v>4006</v>
      </c>
    </row>
    <row r="2063" spans="1:10" x14ac:dyDescent="0.25">
      <c r="A2063" s="32" t="s">
        <v>34</v>
      </c>
      <c r="B2063" s="32">
        <f t="shared" si="603"/>
        <v>2032</v>
      </c>
      <c r="C2063" s="33" t="s">
        <v>17</v>
      </c>
      <c r="D2063" s="34" t="s">
        <v>1999</v>
      </c>
      <c r="E2063" s="35" t="str">
        <f t="shared" si="512"/>
        <v>PS'!</v>
      </c>
      <c r="F2063" s="34" t="str">
        <f t="shared" si="513"/>
        <v>C:\Users\jaime.benazar\Quorum Business Solutions\Ecopetrol Prometeo - Documents\Planning Space Implementation\3. Analysis &amp; Design\Design\FC22\DRR Jaime\Por presentar a ECP\Cantagallo\Yarigui-Cantagallo\[YARIGUI-CANTAGALLO_CF_SEC_07-Feb-2024Rev2.xlsx]D-PS'!</v>
      </c>
      <c r="G2063" s="32" t="s">
        <v>38</v>
      </c>
      <c r="H2063" s="33">
        <f t="shared" si="602"/>
        <v>21</v>
      </c>
      <c r="I2063" s="33" t="str">
        <f t="shared" si="601"/>
        <v>='C:\Users\jaime.benazar\Quorum Business Solutions\Ecopetrol Prometeo - Documents\Planning Space Implementation\3. Analysis &amp; Design\Design\FC22\DRR Jaime\Por presentar a ECP\Cantagallo\Yarigui-Cantagallo\[YARIGUI-CANTAGALLO_CF_SEC_07-Feb-2024Rev2.xlsx]D-PS'!$BX$21</v>
      </c>
      <c r="J2063" s="37" t="s">
        <v>4007</v>
      </c>
    </row>
    <row r="2064" spans="1:10" x14ac:dyDescent="0.25">
      <c r="A2064" s="32" t="s">
        <v>34</v>
      </c>
      <c r="B2064" s="32">
        <f t="shared" si="603"/>
        <v>2033</v>
      </c>
      <c r="C2064" s="33" t="s">
        <v>17</v>
      </c>
      <c r="D2064" s="34" t="s">
        <v>1999</v>
      </c>
      <c r="E2064" s="35" t="str">
        <f t="shared" si="512"/>
        <v>PS'!</v>
      </c>
      <c r="F2064" s="34" t="str">
        <f t="shared" si="513"/>
        <v>C:\Users\jaime.benazar\Quorum Business Solutions\Ecopetrol Prometeo - Documents\Planning Space Implementation\3. Analysis &amp; Design\Design\FC22\DRR Jaime\Por presentar a ECP\Cantagallo\Yarigui-Cantagallo\[YARIGUI-CANTAGALLO_CF_SEC_07-Feb-2024Rev2.xlsx]D-PS'!</v>
      </c>
      <c r="G2064" s="32" t="s">
        <v>38</v>
      </c>
      <c r="H2064" s="33">
        <f t="shared" si="602"/>
        <v>22</v>
      </c>
      <c r="I2064" s="33" t="str">
        <f t="shared" si="601"/>
        <v>='C:\Users\jaime.benazar\Quorum Business Solutions\Ecopetrol Prometeo - Documents\Planning Space Implementation\3. Analysis &amp; Design\Design\FC22\DRR Jaime\Por presentar a ECP\Cantagallo\Yarigui-Cantagallo\[YARIGUI-CANTAGALLO_CF_SEC_07-Feb-2024Rev2.xlsx]D-PS'!$BX$22</v>
      </c>
      <c r="J2064" s="37" t="s">
        <v>4008</v>
      </c>
    </row>
    <row r="2065" spans="1:10" x14ac:dyDescent="0.25">
      <c r="A2065" s="32" t="s">
        <v>34</v>
      </c>
      <c r="B2065" s="32">
        <f t="shared" si="603"/>
        <v>2034</v>
      </c>
      <c r="C2065" s="33" t="s">
        <v>17</v>
      </c>
      <c r="D2065" s="34" t="s">
        <v>1999</v>
      </c>
      <c r="E2065" s="35" t="str">
        <f t="shared" si="512"/>
        <v>PS'!</v>
      </c>
      <c r="F2065" s="34" t="str">
        <f t="shared" si="513"/>
        <v>C:\Users\jaime.benazar\Quorum Business Solutions\Ecopetrol Prometeo - Documents\Planning Space Implementation\3. Analysis &amp; Design\Design\FC22\DRR Jaime\Por presentar a ECP\Cantagallo\Yarigui-Cantagallo\[YARIGUI-CANTAGALLO_CF_SEC_07-Feb-2024Rev2.xlsx]D-PS'!</v>
      </c>
      <c r="G2065" s="32" t="s">
        <v>38</v>
      </c>
      <c r="H2065" s="33">
        <f t="shared" si="602"/>
        <v>23</v>
      </c>
      <c r="I2065" s="33" t="str">
        <f t="shared" si="601"/>
        <v>='C:\Users\jaime.benazar\Quorum Business Solutions\Ecopetrol Prometeo - Documents\Planning Space Implementation\3. Analysis &amp; Design\Design\FC22\DRR Jaime\Por presentar a ECP\Cantagallo\Yarigui-Cantagallo\[YARIGUI-CANTAGALLO_CF_SEC_07-Feb-2024Rev2.xlsx]D-PS'!$BX$23</v>
      </c>
      <c r="J2065" s="37" t="s">
        <v>4009</v>
      </c>
    </row>
    <row r="2066" spans="1:10" x14ac:dyDescent="0.25">
      <c r="A2066" s="32" t="s">
        <v>34</v>
      </c>
      <c r="B2066" s="32">
        <f t="shared" si="603"/>
        <v>2035</v>
      </c>
      <c r="C2066" s="33" t="s">
        <v>17</v>
      </c>
      <c r="D2066" s="34" t="s">
        <v>1999</v>
      </c>
      <c r="E2066" s="35" t="str">
        <f t="shared" si="512"/>
        <v>PS'!</v>
      </c>
      <c r="F2066" s="34" t="str">
        <f t="shared" si="513"/>
        <v>C:\Users\jaime.benazar\Quorum Business Solutions\Ecopetrol Prometeo - Documents\Planning Space Implementation\3. Analysis &amp; Design\Design\FC22\DRR Jaime\Por presentar a ECP\Cantagallo\Yarigui-Cantagallo\[YARIGUI-CANTAGALLO_CF_SEC_07-Feb-2024Rev2.xlsx]D-PS'!</v>
      </c>
      <c r="G2066" s="32" t="s">
        <v>38</v>
      </c>
      <c r="H2066" s="33">
        <f t="shared" si="602"/>
        <v>24</v>
      </c>
      <c r="I2066" s="33" t="str">
        <f t="shared" si="601"/>
        <v>='C:\Users\jaime.benazar\Quorum Business Solutions\Ecopetrol Prometeo - Documents\Planning Space Implementation\3. Analysis &amp; Design\Design\FC22\DRR Jaime\Por presentar a ECP\Cantagallo\Yarigui-Cantagallo\[YARIGUI-CANTAGALLO_CF_SEC_07-Feb-2024Rev2.xlsx]D-PS'!$BX$24</v>
      </c>
      <c r="J2066" s="37" t="s">
        <v>4010</v>
      </c>
    </row>
    <row r="2067" spans="1:10" x14ac:dyDescent="0.25">
      <c r="A2067" s="32" t="s">
        <v>34</v>
      </c>
      <c r="B2067" s="32">
        <f t="shared" si="603"/>
        <v>2036</v>
      </c>
      <c r="C2067" s="33" t="s">
        <v>17</v>
      </c>
      <c r="D2067" s="34" t="s">
        <v>1999</v>
      </c>
      <c r="E2067" s="35" t="str">
        <f t="shared" si="512"/>
        <v>PS'!</v>
      </c>
      <c r="F2067" s="34" t="str">
        <f t="shared" si="513"/>
        <v>C:\Users\jaime.benazar\Quorum Business Solutions\Ecopetrol Prometeo - Documents\Planning Space Implementation\3. Analysis &amp; Design\Design\FC22\DRR Jaime\Por presentar a ECP\Cantagallo\Yarigui-Cantagallo\[YARIGUI-CANTAGALLO_CF_SEC_07-Feb-2024Rev2.xlsx]D-PS'!</v>
      </c>
      <c r="G2067" s="32" t="s">
        <v>38</v>
      </c>
      <c r="H2067" s="33">
        <f t="shared" si="602"/>
        <v>25</v>
      </c>
      <c r="I2067" s="33" t="str">
        <f t="shared" si="601"/>
        <v>='C:\Users\jaime.benazar\Quorum Business Solutions\Ecopetrol Prometeo - Documents\Planning Space Implementation\3. Analysis &amp; Design\Design\FC22\DRR Jaime\Por presentar a ECP\Cantagallo\Yarigui-Cantagallo\[YARIGUI-CANTAGALLO_CF_SEC_07-Feb-2024Rev2.xlsx]D-PS'!$BX$25</v>
      </c>
      <c r="J2067" s="37" t="s">
        <v>4011</v>
      </c>
    </row>
    <row r="2068" spans="1:10" x14ac:dyDescent="0.25">
      <c r="A2068" s="32" t="s">
        <v>34</v>
      </c>
      <c r="B2068" s="32">
        <f>+B2067+1</f>
        <v>2037</v>
      </c>
      <c r="C2068" s="33" t="s">
        <v>17</v>
      </c>
      <c r="D2068" s="34" t="s">
        <v>1999</v>
      </c>
      <c r="E2068" s="35" t="str">
        <f t="shared" si="512"/>
        <v>PS'!</v>
      </c>
      <c r="F2068" s="34" t="str">
        <f t="shared" si="513"/>
        <v>C:\Users\jaime.benazar\Quorum Business Solutions\Ecopetrol Prometeo - Documents\Planning Space Implementation\3. Analysis &amp; Design\Design\FC22\DRR Jaime\Por presentar a ECP\Cantagallo\Yarigui-Cantagallo\[YARIGUI-CANTAGALLO_CF_SEC_07-Feb-2024Rev2.xlsx]D-PS'!</v>
      </c>
      <c r="G2068" s="32" t="s">
        <v>38</v>
      </c>
      <c r="H2068" s="33">
        <f t="shared" si="602"/>
        <v>26</v>
      </c>
      <c r="I2068" s="33" t="str">
        <f t="shared" si="601"/>
        <v>='C:\Users\jaime.benazar\Quorum Business Solutions\Ecopetrol Prometeo - Documents\Planning Space Implementation\3. Analysis &amp; Design\Design\FC22\DRR Jaime\Por presentar a ECP\Cantagallo\Yarigui-Cantagallo\[YARIGUI-CANTAGALLO_CF_SEC_07-Feb-2024Rev2.xlsx]D-PS'!$BX$26</v>
      </c>
      <c r="J2068" s="37" t="s">
        <v>4012</v>
      </c>
    </row>
    <row r="2069" spans="1:10" x14ac:dyDescent="0.25">
      <c r="A2069" s="32" t="s">
        <v>34</v>
      </c>
      <c r="B2069" s="32">
        <f t="shared" ref="B2069:B2071" si="604">+B2068+1</f>
        <v>2038</v>
      </c>
      <c r="C2069" s="33" t="s">
        <v>17</v>
      </c>
      <c r="D2069" s="34" t="s">
        <v>1999</v>
      </c>
      <c r="E2069" s="35" t="str">
        <f t="shared" si="512"/>
        <v>PS'!</v>
      </c>
      <c r="F2069" s="34" t="str">
        <f t="shared" si="513"/>
        <v>C:\Users\jaime.benazar\Quorum Business Solutions\Ecopetrol Prometeo - Documents\Planning Space Implementation\3. Analysis &amp; Design\Design\FC22\DRR Jaime\Por presentar a ECP\Cantagallo\Yarigui-Cantagallo\[YARIGUI-CANTAGALLO_CF_SEC_07-Feb-2024Rev2.xlsx]D-PS'!</v>
      </c>
      <c r="G2069" s="32" t="s">
        <v>38</v>
      </c>
      <c r="H2069" s="33">
        <f t="shared" si="602"/>
        <v>27</v>
      </c>
      <c r="I2069" s="33" t="str">
        <f t="shared" si="601"/>
        <v>='C:\Users\jaime.benazar\Quorum Business Solutions\Ecopetrol Prometeo - Documents\Planning Space Implementation\3. Analysis &amp; Design\Design\FC22\DRR Jaime\Por presentar a ECP\Cantagallo\Yarigui-Cantagallo\[YARIGUI-CANTAGALLO_CF_SEC_07-Feb-2024Rev2.xlsx]D-PS'!$BX$27</v>
      </c>
      <c r="J2069" s="37" t="s">
        <v>4013</v>
      </c>
    </row>
    <row r="2070" spans="1:10" x14ac:dyDescent="0.25">
      <c r="A2070" s="32" t="s">
        <v>34</v>
      </c>
      <c r="B2070" s="32">
        <f t="shared" si="604"/>
        <v>2039</v>
      </c>
      <c r="C2070" s="33" t="s">
        <v>17</v>
      </c>
      <c r="D2070" s="34" t="s">
        <v>1999</v>
      </c>
      <c r="E2070" s="35" t="str">
        <f t="shared" si="512"/>
        <v>PS'!</v>
      </c>
      <c r="F2070" s="34" t="str">
        <f t="shared" si="513"/>
        <v>C:\Users\jaime.benazar\Quorum Business Solutions\Ecopetrol Prometeo - Documents\Planning Space Implementation\3. Analysis &amp; Design\Design\FC22\DRR Jaime\Por presentar a ECP\Cantagallo\Yarigui-Cantagallo\[YARIGUI-CANTAGALLO_CF_SEC_07-Feb-2024Rev2.xlsx]D-PS'!</v>
      </c>
      <c r="G2070" s="32" t="s">
        <v>38</v>
      </c>
      <c r="H2070" s="33">
        <f t="shared" si="602"/>
        <v>28</v>
      </c>
      <c r="I2070" s="33" t="str">
        <f t="shared" si="601"/>
        <v>='C:\Users\jaime.benazar\Quorum Business Solutions\Ecopetrol Prometeo - Documents\Planning Space Implementation\3. Analysis &amp; Design\Design\FC22\DRR Jaime\Por presentar a ECP\Cantagallo\Yarigui-Cantagallo\[YARIGUI-CANTAGALLO_CF_SEC_07-Feb-2024Rev2.xlsx]D-PS'!$BX$28</v>
      </c>
      <c r="J2070" s="37" t="s">
        <v>4014</v>
      </c>
    </row>
    <row r="2071" spans="1:10" x14ac:dyDescent="0.25">
      <c r="A2071" s="32" t="s">
        <v>34</v>
      </c>
      <c r="B2071" s="32">
        <f t="shared" si="604"/>
        <v>2040</v>
      </c>
      <c r="C2071" s="33" t="s">
        <v>17</v>
      </c>
      <c r="D2071" s="34" t="s">
        <v>1999</v>
      </c>
      <c r="E2071" s="35" t="str">
        <f t="shared" si="512"/>
        <v>PS'!</v>
      </c>
      <c r="F2071" s="34" t="str">
        <f t="shared" si="513"/>
        <v>C:\Users\jaime.benazar\Quorum Business Solutions\Ecopetrol Prometeo - Documents\Planning Space Implementation\3. Analysis &amp; Design\Design\FC22\DRR Jaime\Por presentar a ECP\Cantagallo\Yarigui-Cantagallo\[YARIGUI-CANTAGALLO_CF_SEC_07-Feb-2024Rev2.xlsx]D-PS'!</v>
      </c>
      <c r="G2071" s="32" t="s">
        <v>38</v>
      </c>
      <c r="H2071" s="33">
        <f t="shared" si="602"/>
        <v>29</v>
      </c>
      <c r="I2071" s="33" t="str">
        <f t="shared" si="601"/>
        <v>='C:\Users\jaime.benazar\Quorum Business Solutions\Ecopetrol Prometeo - Documents\Planning Space Implementation\3. Analysis &amp; Design\Design\FC22\DRR Jaime\Por presentar a ECP\Cantagallo\Yarigui-Cantagallo\[YARIGUI-CANTAGALLO_CF_SEC_07-Feb-2024Rev2.xlsx]D-PS'!$BX$29</v>
      </c>
      <c r="J2071" s="37" t="s">
        <v>4015</v>
      </c>
    </row>
    <row r="2072" spans="1:10" x14ac:dyDescent="0.25">
      <c r="A2072" s="32" t="s">
        <v>34</v>
      </c>
      <c r="B2072" s="32">
        <f>+B2071+1</f>
        <v>2041</v>
      </c>
      <c r="C2072" s="33" t="s">
        <v>17</v>
      </c>
      <c r="D2072" s="34" t="s">
        <v>1999</v>
      </c>
      <c r="E2072" s="35" t="str">
        <f t="shared" si="512"/>
        <v>PS'!</v>
      </c>
      <c r="F2072" s="34" t="str">
        <f t="shared" si="513"/>
        <v>C:\Users\jaime.benazar\Quorum Business Solutions\Ecopetrol Prometeo - Documents\Planning Space Implementation\3. Analysis &amp; Design\Design\FC22\DRR Jaime\Por presentar a ECP\Cantagallo\Yarigui-Cantagallo\[YARIGUI-CANTAGALLO_CF_SEC_07-Feb-2024Rev2.xlsx]D-PS'!</v>
      </c>
      <c r="G2072" s="32" t="s">
        <v>38</v>
      </c>
      <c r="H2072" s="33">
        <f t="shared" si="602"/>
        <v>30</v>
      </c>
      <c r="I2072" s="33" t="str">
        <f t="shared" si="601"/>
        <v>='C:\Users\jaime.benazar\Quorum Business Solutions\Ecopetrol Prometeo - Documents\Planning Space Implementation\3. Analysis &amp; Design\Design\FC22\DRR Jaime\Por presentar a ECP\Cantagallo\Yarigui-Cantagallo\[YARIGUI-CANTAGALLO_CF_SEC_07-Feb-2024Rev2.xlsx]D-PS'!$BX$30</v>
      </c>
      <c r="J2072" s="37" t="s">
        <v>4016</v>
      </c>
    </row>
    <row r="2073" spans="1:10" x14ac:dyDescent="0.25">
      <c r="A2073" s="32" t="s">
        <v>34</v>
      </c>
      <c r="B2073" s="32">
        <f t="shared" ref="B2073:B2074" si="605">+B2072+1</f>
        <v>2042</v>
      </c>
      <c r="C2073" s="33" t="s">
        <v>17</v>
      </c>
      <c r="D2073" s="34" t="s">
        <v>1999</v>
      </c>
      <c r="E2073" s="35" t="str">
        <f t="shared" si="512"/>
        <v>PS'!</v>
      </c>
      <c r="F2073" s="34" t="str">
        <f t="shared" si="513"/>
        <v>C:\Users\jaime.benazar\Quorum Business Solutions\Ecopetrol Prometeo - Documents\Planning Space Implementation\3. Analysis &amp; Design\Design\FC22\DRR Jaime\Por presentar a ECP\Cantagallo\Yarigui-Cantagallo\[YARIGUI-CANTAGALLO_CF_SEC_07-Feb-2024Rev2.xlsx]D-PS'!</v>
      </c>
      <c r="G2073" s="32" t="s">
        <v>38</v>
      </c>
      <c r="H2073" s="33">
        <f t="shared" si="602"/>
        <v>31</v>
      </c>
      <c r="I2073" s="33" t="str">
        <f t="shared" si="601"/>
        <v>='C:\Users\jaime.benazar\Quorum Business Solutions\Ecopetrol Prometeo - Documents\Planning Space Implementation\3. Analysis &amp; Design\Design\FC22\DRR Jaime\Por presentar a ECP\Cantagallo\Yarigui-Cantagallo\[YARIGUI-CANTAGALLO_CF_SEC_07-Feb-2024Rev2.xlsx]D-PS'!$BX$31</v>
      </c>
      <c r="J2073" s="37" t="s">
        <v>4017</v>
      </c>
    </row>
    <row r="2074" spans="1:10" x14ac:dyDescent="0.25">
      <c r="A2074" s="32" t="s">
        <v>34</v>
      </c>
      <c r="B2074" s="32">
        <f t="shared" si="605"/>
        <v>2043</v>
      </c>
      <c r="C2074" s="33" t="s">
        <v>17</v>
      </c>
      <c r="D2074" s="34" t="s">
        <v>1999</v>
      </c>
      <c r="E2074" s="35" t="str">
        <f t="shared" si="512"/>
        <v>PS'!</v>
      </c>
      <c r="F2074" s="34" t="str">
        <f t="shared" si="513"/>
        <v>C:\Users\jaime.benazar\Quorum Business Solutions\Ecopetrol Prometeo - Documents\Planning Space Implementation\3. Analysis &amp; Design\Design\FC22\DRR Jaime\Por presentar a ECP\Cantagallo\Yarigui-Cantagallo\[YARIGUI-CANTAGALLO_CF_SEC_07-Feb-2024Rev2.xlsx]D-PS'!</v>
      </c>
      <c r="G2074" s="32" t="s">
        <v>38</v>
      </c>
      <c r="H2074" s="33">
        <f t="shared" si="602"/>
        <v>32</v>
      </c>
      <c r="I2074" s="33" t="str">
        <f t="shared" si="601"/>
        <v>='C:\Users\jaime.benazar\Quorum Business Solutions\Ecopetrol Prometeo - Documents\Planning Space Implementation\3. Analysis &amp; Design\Design\FC22\DRR Jaime\Por presentar a ECP\Cantagallo\Yarigui-Cantagallo\[YARIGUI-CANTAGALLO_CF_SEC_07-Feb-2024Rev2.xlsx]D-PS'!$BX$32</v>
      </c>
      <c r="J2074" s="37" t="s">
        <v>4018</v>
      </c>
    </row>
    <row r="2075" spans="1:10" x14ac:dyDescent="0.25">
      <c r="A2075" s="32" t="s">
        <v>34</v>
      </c>
      <c r="B2075" s="32">
        <f>+B2074+1</f>
        <v>2044</v>
      </c>
      <c r="C2075" s="33" t="s">
        <v>17</v>
      </c>
      <c r="D2075" s="34" t="s">
        <v>1999</v>
      </c>
      <c r="E2075" s="35" t="str">
        <f t="shared" ref="E2075:E2090" si="606">_xlfn.CONCAT(A2075,"'!")</f>
        <v>PS'!</v>
      </c>
      <c r="F2075" s="34" t="str">
        <f t="shared" ref="F2075:F2090" si="607">_xlfn.CONCAT(D2075:E2075)</f>
        <v>C:\Users\jaime.benazar\Quorum Business Solutions\Ecopetrol Prometeo - Documents\Planning Space Implementation\3. Analysis &amp; Design\Design\FC22\DRR Jaime\Por presentar a ECP\Cantagallo\Yarigui-Cantagallo\[YARIGUI-CANTAGALLO_CF_SEC_07-Feb-2024Rev2.xlsx]D-PS'!</v>
      </c>
      <c r="G2075" s="32" t="s">
        <v>38</v>
      </c>
      <c r="H2075" s="33">
        <f t="shared" ref="H2075:H2090" si="608">IF(A2075&lt;&gt;A2074,12,H2074+1)</f>
        <v>33</v>
      </c>
      <c r="I2075" s="33" t="str">
        <f t="shared" ref="I2075:I2090" si="609">_xlfn.CONCAT("='",F2075:H2075)</f>
        <v>='C:\Users\jaime.benazar\Quorum Business Solutions\Ecopetrol Prometeo - Documents\Planning Space Implementation\3. Analysis &amp; Design\Design\FC22\DRR Jaime\Por presentar a ECP\Cantagallo\Yarigui-Cantagallo\[YARIGUI-CANTAGALLO_CF_SEC_07-Feb-2024Rev2.xlsx]D-PS'!$BX$33</v>
      </c>
      <c r="J2075" s="37" t="s">
        <v>4019</v>
      </c>
    </row>
    <row r="2076" spans="1:10" x14ac:dyDescent="0.25">
      <c r="A2076" s="32" t="s">
        <v>34</v>
      </c>
      <c r="B2076" s="32">
        <f t="shared" ref="B2076:B2090" si="610">+B2075+1</f>
        <v>2045</v>
      </c>
      <c r="C2076" s="33" t="s">
        <v>17</v>
      </c>
      <c r="D2076" s="34" t="s">
        <v>1999</v>
      </c>
      <c r="E2076" s="35" t="str">
        <f t="shared" si="606"/>
        <v>PS'!</v>
      </c>
      <c r="F2076" s="34" t="str">
        <f t="shared" si="607"/>
        <v>C:\Users\jaime.benazar\Quorum Business Solutions\Ecopetrol Prometeo - Documents\Planning Space Implementation\3. Analysis &amp; Design\Design\FC22\DRR Jaime\Por presentar a ECP\Cantagallo\Yarigui-Cantagallo\[YARIGUI-CANTAGALLO_CF_SEC_07-Feb-2024Rev2.xlsx]D-PS'!</v>
      </c>
      <c r="G2076" s="32" t="s">
        <v>38</v>
      </c>
      <c r="H2076" s="33">
        <f t="shared" si="608"/>
        <v>34</v>
      </c>
      <c r="I2076" s="33" t="str">
        <f t="shared" si="609"/>
        <v>='C:\Users\jaime.benazar\Quorum Business Solutions\Ecopetrol Prometeo - Documents\Planning Space Implementation\3. Analysis &amp; Design\Design\FC22\DRR Jaime\Por presentar a ECP\Cantagallo\Yarigui-Cantagallo\[YARIGUI-CANTAGALLO_CF_SEC_07-Feb-2024Rev2.xlsx]D-PS'!$BX$34</v>
      </c>
      <c r="J2076" s="37" t="s">
        <v>4020</v>
      </c>
    </row>
    <row r="2077" spans="1:10" x14ac:dyDescent="0.25">
      <c r="A2077" s="32" t="s">
        <v>34</v>
      </c>
      <c r="B2077" s="32">
        <f t="shared" si="610"/>
        <v>2046</v>
      </c>
      <c r="C2077" s="33" t="s">
        <v>17</v>
      </c>
      <c r="D2077" s="34" t="s">
        <v>1999</v>
      </c>
      <c r="E2077" s="35" t="str">
        <f t="shared" si="606"/>
        <v>PS'!</v>
      </c>
      <c r="F2077" s="34" t="str">
        <f t="shared" si="607"/>
        <v>C:\Users\jaime.benazar\Quorum Business Solutions\Ecopetrol Prometeo - Documents\Planning Space Implementation\3. Analysis &amp; Design\Design\FC22\DRR Jaime\Por presentar a ECP\Cantagallo\Yarigui-Cantagallo\[YARIGUI-CANTAGALLO_CF_SEC_07-Feb-2024Rev2.xlsx]D-PS'!</v>
      </c>
      <c r="G2077" s="32" t="s">
        <v>38</v>
      </c>
      <c r="H2077" s="33">
        <f t="shared" si="608"/>
        <v>35</v>
      </c>
      <c r="I2077" s="33" t="str">
        <f t="shared" si="609"/>
        <v>='C:\Users\jaime.benazar\Quorum Business Solutions\Ecopetrol Prometeo - Documents\Planning Space Implementation\3. Analysis &amp; Design\Design\FC22\DRR Jaime\Por presentar a ECP\Cantagallo\Yarigui-Cantagallo\[YARIGUI-CANTAGALLO_CF_SEC_07-Feb-2024Rev2.xlsx]D-PS'!$BX$35</v>
      </c>
      <c r="J2077" s="37" t="s">
        <v>4021</v>
      </c>
    </row>
    <row r="2078" spans="1:10" x14ac:dyDescent="0.25">
      <c r="A2078" s="32" t="s">
        <v>34</v>
      </c>
      <c r="B2078" s="32">
        <f t="shared" si="610"/>
        <v>2047</v>
      </c>
      <c r="C2078" s="33" t="s">
        <v>17</v>
      </c>
      <c r="D2078" s="34" t="s">
        <v>1999</v>
      </c>
      <c r="E2078" s="35" t="str">
        <f t="shared" si="606"/>
        <v>PS'!</v>
      </c>
      <c r="F2078" s="34" t="str">
        <f t="shared" si="607"/>
        <v>C:\Users\jaime.benazar\Quorum Business Solutions\Ecopetrol Prometeo - Documents\Planning Space Implementation\3. Analysis &amp; Design\Design\FC22\DRR Jaime\Por presentar a ECP\Cantagallo\Yarigui-Cantagallo\[YARIGUI-CANTAGALLO_CF_SEC_07-Feb-2024Rev2.xlsx]D-PS'!</v>
      </c>
      <c r="G2078" s="32" t="s">
        <v>38</v>
      </c>
      <c r="H2078" s="33">
        <f t="shared" si="608"/>
        <v>36</v>
      </c>
      <c r="I2078" s="33" t="str">
        <f t="shared" si="609"/>
        <v>='C:\Users\jaime.benazar\Quorum Business Solutions\Ecopetrol Prometeo - Documents\Planning Space Implementation\3. Analysis &amp; Design\Design\FC22\DRR Jaime\Por presentar a ECP\Cantagallo\Yarigui-Cantagallo\[YARIGUI-CANTAGALLO_CF_SEC_07-Feb-2024Rev2.xlsx]D-PS'!$BX$36</v>
      </c>
      <c r="J2078" s="37" t="s">
        <v>4022</v>
      </c>
    </row>
    <row r="2079" spans="1:10" x14ac:dyDescent="0.25">
      <c r="A2079" s="32" t="s">
        <v>34</v>
      </c>
      <c r="B2079" s="32">
        <f t="shared" si="610"/>
        <v>2048</v>
      </c>
      <c r="C2079" s="33" t="s">
        <v>17</v>
      </c>
      <c r="D2079" s="34" t="s">
        <v>1999</v>
      </c>
      <c r="E2079" s="35" t="str">
        <f t="shared" si="606"/>
        <v>PS'!</v>
      </c>
      <c r="F2079" s="34" t="str">
        <f t="shared" si="607"/>
        <v>C:\Users\jaime.benazar\Quorum Business Solutions\Ecopetrol Prometeo - Documents\Planning Space Implementation\3. Analysis &amp; Design\Design\FC22\DRR Jaime\Por presentar a ECP\Cantagallo\Yarigui-Cantagallo\[YARIGUI-CANTAGALLO_CF_SEC_07-Feb-2024Rev2.xlsx]D-PS'!</v>
      </c>
      <c r="G2079" s="32" t="s">
        <v>38</v>
      </c>
      <c r="H2079" s="33">
        <f t="shared" si="608"/>
        <v>37</v>
      </c>
      <c r="I2079" s="33" t="str">
        <f t="shared" si="609"/>
        <v>='C:\Users\jaime.benazar\Quorum Business Solutions\Ecopetrol Prometeo - Documents\Planning Space Implementation\3. Analysis &amp; Design\Design\FC22\DRR Jaime\Por presentar a ECP\Cantagallo\Yarigui-Cantagallo\[YARIGUI-CANTAGALLO_CF_SEC_07-Feb-2024Rev2.xlsx]D-PS'!$BX$37</v>
      </c>
      <c r="J2079" s="37" t="s">
        <v>4023</v>
      </c>
    </row>
    <row r="2080" spans="1:10" x14ac:dyDescent="0.25">
      <c r="A2080" s="32" t="s">
        <v>34</v>
      </c>
      <c r="B2080" s="32">
        <f t="shared" si="610"/>
        <v>2049</v>
      </c>
      <c r="C2080" s="33" t="s">
        <v>17</v>
      </c>
      <c r="D2080" s="34" t="s">
        <v>1999</v>
      </c>
      <c r="E2080" s="35" t="str">
        <f t="shared" si="606"/>
        <v>PS'!</v>
      </c>
      <c r="F2080" s="34" t="str">
        <f t="shared" si="607"/>
        <v>C:\Users\jaime.benazar\Quorum Business Solutions\Ecopetrol Prometeo - Documents\Planning Space Implementation\3. Analysis &amp; Design\Design\FC22\DRR Jaime\Por presentar a ECP\Cantagallo\Yarigui-Cantagallo\[YARIGUI-CANTAGALLO_CF_SEC_07-Feb-2024Rev2.xlsx]D-PS'!</v>
      </c>
      <c r="G2080" s="32" t="s">
        <v>38</v>
      </c>
      <c r="H2080" s="33">
        <f t="shared" si="608"/>
        <v>38</v>
      </c>
      <c r="I2080" s="33" t="str">
        <f t="shared" si="609"/>
        <v>='C:\Users\jaime.benazar\Quorum Business Solutions\Ecopetrol Prometeo - Documents\Planning Space Implementation\3. Analysis &amp; Design\Design\FC22\DRR Jaime\Por presentar a ECP\Cantagallo\Yarigui-Cantagallo\[YARIGUI-CANTAGALLO_CF_SEC_07-Feb-2024Rev2.xlsx]D-PS'!$BX$38</v>
      </c>
      <c r="J2080" s="37" t="s">
        <v>4024</v>
      </c>
    </row>
    <row r="2081" spans="1:10" x14ac:dyDescent="0.25">
      <c r="A2081" s="32" t="s">
        <v>34</v>
      </c>
      <c r="B2081" s="32">
        <f t="shared" si="610"/>
        <v>2050</v>
      </c>
      <c r="C2081" s="33" t="s">
        <v>17</v>
      </c>
      <c r="D2081" s="34" t="s">
        <v>1999</v>
      </c>
      <c r="E2081" s="35" t="str">
        <f t="shared" si="606"/>
        <v>PS'!</v>
      </c>
      <c r="F2081" s="34" t="str">
        <f t="shared" si="607"/>
        <v>C:\Users\jaime.benazar\Quorum Business Solutions\Ecopetrol Prometeo - Documents\Planning Space Implementation\3. Analysis &amp; Design\Design\FC22\DRR Jaime\Por presentar a ECP\Cantagallo\Yarigui-Cantagallo\[YARIGUI-CANTAGALLO_CF_SEC_07-Feb-2024Rev2.xlsx]D-PS'!</v>
      </c>
      <c r="G2081" s="32" t="s">
        <v>38</v>
      </c>
      <c r="H2081" s="33">
        <f t="shared" si="608"/>
        <v>39</v>
      </c>
      <c r="I2081" s="33" t="str">
        <f t="shared" si="609"/>
        <v>='C:\Users\jaime.benazar\Quorum Business Solutions\Ecopetrol Prometeo - Documents\Planning Space Implementation\3. Analysis &amp; Design\Design\FC22\DRR Jaime\Por presentar a ECP\Cantagallo\Yarigui-Cantagallo\[YARIGUI-CANTAGALLO_CF_SEC_07-Feb-2024Rev2.xlsx]D-PS'!$BX$39</v>
      </c>
      <c r="J2081" s="37" t="s">
        <v>4025</v>
      </c>
    </row>
    <row r="2082" spans="1:10" x14ac:dyDescent="0.25">
      <c r="A2082" s="32" t="s">
        <v>34</v>
      </c>
      <c r="B2082" s="32">
        <f t="shared" si="610"/>
        <v>2051</v>
      </c>
      <c r="C2082" s="33" t="s">
        <v>17</v>
      </c>
      <c r="D2082" s="34" t="s">
        <v>1999</v>
      </c>
      <c r="E2082" s="35" t="str">
        <f t="shared" si="606"/>
        <v>PS'!</v>
      </c>
      <c r="F2082" s="34" t="str">
        <f t="shared" si="607"/>
        <v>C:\Users\jaime.benazar\Quorum Business Solutions\Ecopetrol Prometeo - Documents\Planning Space Implementation\3. Analysis &amp; Design\Design\FC22\DRR Jaime\Por presentar a ECP\Cantagallo\Yarigui-Cantagallo\[YARIGUI-CANTAGALLO_CF_SEC_07-Feb-2024Rev2.xlsx]D-PS'!</v>
      </c>
      <c r="G2082" s="32" t="s">
        <v>38</v>
      </c>
      <c r="H2082" s="33">
        <f t="shared" si="608"/>
        <v>40</v>
      </c>
      <c r="I2082" s="33" t="str">
        <f t="shared" si="609"/>
        <v>='C:\Users\jaime.benazar\Quorum Business Solutions\Ecopetrol Prometeo - Documents\Planning Space Implementation\3. Analysis &amp; Design\Design\FC22\DRR Jaime\Por presentar a ECP\Cantagallo\Yarigui-Cantagallo\[YARIGUI-CANTAGALLO_CF_SEC_07-Feb-2024Rev2.xlsx]D-PS'!$BX$40</v>
      </c>
      <c r="J2082" s="37" t="s">
        <v>4026</v>
      </c>
    </row>
    <row r="2083" spans="1:10" x14ac:dyDescent="0.25">
      <c r="A2083" s="32" t="s">
        <v>34</v>
      </c>
      <c r="B2083" s="32">
        <f t="shared" si="610"/>
        <v>2052</v>
      </c>
      <c r="C2083" s="33" t="s">
        <v>17</v>
      </c>
      <c r="D2083" s="34" t="s">
        <v>1999</v>
      </c>
      <c r="E2083" s="35" t="str">
        <f t="shared" si="606"/>
        <v>PS'!</v>
      </c>
      <c r="F2083" s="34" t="str">
        <f t="shared" si="607"/>
        <v>C:\Users\jaime.benazar\Quorum Business Solutions\Ecopetrol Prometeo - Documents\Planning Space Implementation\3. Analysis &amp; Design\Design\FC22\DRR Jaime\Por presentar a ECP\Cantagallo\Yarigui-Cantagallo\[YARIGUI-CANTAGALLO_CF_SEC_07-Feb-2024Rev2.xlsx]D-PS'!</v>
      </c>
      <c r="G2083" s="32" t="s">
        <v>38</v>
      </c>
      <c r="H2083" s="33">
        <f t="shared" si="608"/>
        <v>41</v>
      </c>
      <c r="I2083" s="33" t="str">
        <f t="shared" si="609"/>
        <v>='C:\Users\jaime.benazar\Quorum Business Solutions\Ecopetrol Prometeo - Documents\Planning Space Implementation\3. Analysis &amp; Design\Design\FC22\DRR Jaime\Por presentar a ECP\Cantagallo\Yarigui-Cantagallo\[YARIGUI-CANTAGALLO_CF_SEC_07-Feb-2024Rev2.xlsx]D-PS'!$BX$41</v>
      </c>
      <c r="J2083" s="37" t="s">
        <v>4027</v>
      </c>
    </row>
    <row r="2084" spans="1:10" x14ac:dyDescent="0.25">
      <c r="A2084" s="32" t="s">
        <v>34</v>
      </c>
      <c r="B2084" s="32">
        <f t="shared" si="610"/>
        <v>2053</v>
      </c>
      <c r="C2084" s="33" t="s">
        <v>17</v>
      </c>
      <c r="D2084" s="34" t="s">
        <v>1999</v>
      </c>
      <c r="E2084" s="35" t="str">
        <f t="shared" si="606"/>
        <v>PS'!</v>
      </c>
      <c r="F2084" s="34" t="str">
        <f t="shared" si="607"/>
        <v>C:\Users\jaime.benazar\Quorum Business Solutions\Ecopetrol Prometeo - Documents\Planning Space Implementation\3. Analysis &amp; Design\Design\FC22\DRR Jaime\Por presentar a ECP\Cantagallo\Yarigui-Cantagallo\[YARIGUI-CANTAGALLO_CF_SEC_07-Feb-2024Rev2.xlsx]D-PS'!</v>
      </c>
      <c r="G2084" s="32" t="s">
        <v>38</v>
      </c>
      <c r="H2084" s="33">
        <f t="shared" si="608"/>
        <v>42</v>
      </c>
      <c r="I2084" s="33" t="str">
        <f t="shared" si="609"/>
        <v>='C:\Users\jaime.benazar\Quorum Business Solutions\Ecopetrol Prometeo - Documents\Planning Space Implementation\3. Analysis &amp; Design\Design\FC22\DRR Jaime\Por presentar a ECP\Cantagallo\Yarigui-Cantagallo\[YARIGUI-CANTAGALLO_CF_SEC_07-Feb-2024Rev2.xlsx]D-PS'!$BX$42</v>
      </c>
      <c r="J2084" s="37" t="s">
        <v>4028</v>
      </c>
    </row>
    <row r="2085" spans="1:10" x14ac:dyDescent="0.25">
      <c r="A2085" s="32" t="s">
        <v>34</v>
      </c>
      <c r="B2085" s="32">
        <f t="shared" si="610"/>
        <v>2054</v>
      </c>
      <c r="C2085" s="33" t="s">
        <v>17</v>
      </c>
      <c r="D2085" s="34" t="s">
        <v>1999</v>
      </c>
      <c r="E2085" s="35" t="str">
        <f t="shared" si="606"/>
        <v>PS'!</v>
      </c>
      <c r="F2085" s="34" t="str">
        <f t="shared" si="607"/>
        <v>C:\Users\jaime.benazar\Quorum Business Solutions\Ecopetrol Prometeo - Documents\Planning Space Implementation\3. Analysis &amp; Design\Design\FC22\DRR Jaime\Por presentar a ECP\Cantagallo\Yarigui-Cantagallo\[YARIGUI-CANTAGALLO_CF_SEC_07-Feb-2024Rev2.xlsx]D-PS'!</v>
      </c>
      <c r="G2085" s="32" t="s">
        <v>38</v>
      </c>
      <c r="H2085" s="33">
        <f t="shared" si="608"/>
        <v>43</v>
      </c>
      <c r="I2085" s="33" t="str">
        <f t="shared" si="609"/>
        <v>='C:\Users\jaime.benazar\Quorum Business Solutions\Ecopetrol Prometeo - Documents\Planning Space Implementation\3. Analysis &amp; Design\Design\FC22\DRR Jaime\Por presentar a ECP\Cantagallo\Yarigui-Cantagallo\[YARIGUI-CANTAGALLO_CF_SEC_07-Feb-2024Rev2.xlsx]D-PS'!$BX$43</v>
      </c>
      <c r="J2085" s="37" t="s">
        <v>4029</v>
      </c>
    </row>
    <row r="2086" spans="1:10" x14ac:dyDescent="0.25">
      <c r="A2086" s="32" t="s">
        <v>34</v>
      </c>
      <c r="B2086" s="32">
        <f t="shared" si="610"/>
        <v>2055</v>
      </c>
      <c r="C2086" s="33" t="s">
        <v>17</v>
      </c>
      <c r="D2086" s="34" t="s">
        <v>1999</v>
      </c>
      <c r="E2086" s="35" t="str">
        <f t="shared" si="606"/>
        <v>PS'!</v>
      </c>
      <c r="F2086" s="34" t="str">
        <f t="shared" si="607"/>
        <v>C:\Users\jaime.benazar\Quorum Business Solutions\Ecopetrol Prometeo - Documents\Planning Space Implementation\3. Analysis &amp; Design\Design\FC22\DRR Jaime\Por presentar a ECP\Cantagallo\Yarigui-Cantagallo\[YARIGUI-CANTAGALLO_CF_SEC_07-Feb-2024Rev2.xlsx]D-PS'!</v>
      </c>
      <c r="G2086" s="32" t="s">
        <v>38</v>
      </c>
      <c r="H2086" s="33">
        <f t="shared" si="608"/>
        <v>44</v>
      </c>
      <c r="I2086" s="33" t="str">
        <f t="shared" si="609"/>
        <v>='C:\Users\jaime.benazar\Quorum Business Solutions\Ecopetrol Prometeo - Documents\Planning Space Implementation\3. Analysis &amp; Design\Design\FC22\DRR Jaime\Por presentar a ECP\Cantagallo\Yarigui-Cantagallo\[YARIGUI-CANTAGALLO_CF_SEC_07-Feb-2024Rev2.xlsx]D-PS'!$BX$44</v>
      </c>
      <c r="J2086" s="37" t="s">
        <v>4030</v>
      </c>
    </row>
    <row r="2087" spans="1:10" x14ac:dyDescent="0.25">
      <c r="A2087" s="32" t="s">
        <v>34</v>
      </c>
      <c r="B2087" s="32">
        <f t="shared" si="610"/>
        <v>2056</v>
      </c>
      <c r="C2087" s="33" t="s">
        <v>17</v>
      </c>
      <c r="D2087" s="34" t="s">
        <v>1999</v>
      </c>
      <c r="E2087" s="35" t="str">
        <f t="shared" si="606"/>
        <v>PS'!</v>
      </c>
      <c r="F2087" s="34" t="str">
        <f t="shared" si="607"/>
        <v>C:\Users\jaime.benazar\Quorum Business Solutions\Ecopetrol Prometeo - Documents\Planning Space Implementation\3. Analysis &amp; Design\Design\FC22\DRR Jaime\Por presentar a ECP\Cantagallo\Yarigui-Cantagallo\[YARIGUI-CANTAGALLO_CF_SEC_07-Feb-2024Rev2.xlsx]D-PS'!</v>
      </c>
      <c r="G2087" s="32" t="s">
        <v>38</v>
      </c>
      <c r="H2087" s="33">
        <f t="shared" si="608"/>
        <v>45</v>
      </c>
      <c r="I2087" s="33" t="str">
        <f t="shared" si="609"/>
        <v>='C:\Users\jaime.benazar\Quorum Business Solutions\Ecopetrol Prometeo - Documents\Planning Space Implementation\3. Analysis &amp; Design\Design\FC22\DRR Jaime\Por presentar a ECP\Cantagallo\Yarigui-Cantagallo\[YARIGUI-CANTAGALLO_CF_SEC_07-Feb-2024Rev2.xlsx]D-PS'!$BX$45</v>
      </c>
      <c r="J2087" s="37" t="s">
        <v>4031</v>
      </c>
    </row>
    <row r="2088" spans="1:10" x14ac:dyDescent="0.25">
      <c r="A2088" s="32" t="s">
        <v>34</v>
      </c>
      <c r="B2088" s="32">
        <f t="shared" si="610"/>
        <v>2057</v>
      </c>
      <c r="C2088" s="33" t="s">
        <v>17</v>
      </c>
      <c r="D2088" s="34" t="s">
        <v>1999</v>
      </c>
      <c r="E2088" s="35" t="str">
        <f t="shared" si="606"/>
        <v>PS'!</v>
      </c>
      <c r="F2088" s="34" t="str">
        <f t="shared" si="607"/>
        <v>C:\Users\jaime.benazar\Quorum Business Solutions\Ecopetrol Prometeo - Documents\Planning Space Implementation\3. Analysis &amp; Design\Design\FC22\DRR Jaime\Por presentar a ECP\Cantagallo\Yarigui-Cantagallo\[YARIGUI-CANTAGALLO_CF_SEC_07-Feb-2024Rev2.xlsx]D-PS'!</v>
      </c>
      <c r="G2088" s="32" t="s">
        <v>38</v>
      </c>
      <c r="H2088" s="33">
        <f t="shared" si="608"/>
        <v>46</v>
      </c>
      <c r="I2088" s="33" t="str">
        <f t="shared" si="609"/>
        <v>='C:\Users\jaime.benazar\Quorum Business Solutions\Ecopetrol Prometeo - Documents\Planning Space Implementation\3. Analysis &amp; Design\Design\FC22\DRR Jaime\Por presentar a ECP\Cantagallo\Yarigui-Cantagallo\[YARIGUI-CANTAGALLO_CF_SEC_07-Feb-2024Rev2.xlsx]D-PS'!$BX$46</v>
      </c>
      <c r="J2088" s="37" t="s">
        <v>4032</v>
      </c>
    </row>
    <row r="2089" spans="1:10" x14ac:dyDescent="0.25">
      <c r="A2089" s="32" t="s">
        <v>34</v>
      </c>
      <c r="B2089" s="32">
        <f t="shared" si="610"/>
        <v>2058</v>
      </c>
      <c r="C2089" s="33" t="s">
        <v>17</v>
      </c>
      <c r="D2089" s="34" t="s">
        <v>1999</v>
      </c>
      <c r="E2089" s="35" t="str">
        <f t="shared" si="606"/>
        <v>PS'!</v>
      </c>
      <c r="F2089" s="34" t="str">
        <f t="shared" si="607"/>
        <v>C:\Users\jaime.benazar\Quorum Business Solutions\Ecopetrol Prometeo - Documents\Planning Space Implementation\3. Analysis &amp; Design\Design\FC22\DRR Jaime\Por presentar a ECP\Cantagallo\Yarigui-Cantagallo\[YARIGUI-CANTAGALLO_CF_SEC_07-Feb-2024Rev2.xlsx]D-PS'!</v>
      </c>
      <c r="G2089" s="32" t="s">
        <v>38</v>
      </c>
      <c r="H2089" s="33">
        <f t="shared" si="608"/>
        <v>47</v>
      </c>
      <c r="I2089" s="33" t="str">
        <f t="shared" si="609"/>
        <v>='C:\Users\jaime.benazar\Quorum Business Solutions\Ecopetrol Prometeo - Documents\Planning Space Implementation\3. Analysis &amp; Design\Design\FC22\DRR Jaime\Por presentar a ECP\Cantagallo\Yarigui-Cantagallo\[YARIGUI-CANTAGALLO_CF_SEC_07-Feb-2024Rev2.xlsx]D-PS'!$BX$47</v>
      </c>
      <c r="J2089" s="37" t="s">
        <v>4033</v>
      </c>
    </row>
    <row r="2090" spans="1:10" x14ac:dyDescent="0.25">
      <c r="A2090" s="32" t="s">
        <v>34</v>
      </c>
      <c r="B2090" s="32">
        <f t="shared" si="610"/>
        <v>2059</v>
      </c>
      <c r="C2090" s="33" t="s">
        <v>17</v>
      </c>
      <c r="D2090" s="34" t="s">
        <v>1999</v>
      </c>
      <c r="E2090" s="35" t="str">
        <f t="shared" si="606"/>
        <v>PS'!</v>
      </c>
      <c r="F2090" s="34" t="str">
        <f t="shared" si="607"/>
        <v>C:\Users\jaime.benazar\Quorum Business Solutions\Ecopetrol Prometeo - Documents\Planning Space Implementation\3. Analysis &amp; Design\Design\FC22\DRR Jaime\Por presentar a ECP\Cantagallo\Yarigui-Cantagallo\[YARIGUI-CANTAGALLO_CF_SEC_07-Feb-2024Rev2.xlsx]D-PS'!</v>
      </c>
      <c r="G2090" s="32" t="s">
        <v>38</v>
      </c>
      <c r="H2090" s="33">
        <f t="shared" si="608"/>
        <v>48</v>
      </c>
      <c r="I2090" s="33" t="str">
        <f t="shared" si="609"/>
        <v>='C:\Users\jaime.benazar\Quorum Business Solutions\Ecopetrol Prometeo - Documents\Planning Space Implementation\3. Analysis &amp; Design\Design\FC22\DRR Jaime\Por presentar a ECP\Cantagallo\Yarigui-Cantagallo\[YARIGUI-CANTAGALLO_CF_SEC_07-Feb-2024Rev2.xlsx]D-PS'!$BX$48</v>
      </c>
      <c r="J2090" s="37" t="s">
        <v>4034</v>
      </c>
    </row>
    <row r="2091" spans="1:10" x14ac:dyDescent="0.25">
      <c r="A2091" s="32" t="s">
        <v>28</v>
      </c>
      <c r="B2091" s="32"/>
      <c r="C2091" s="33" t="s">
        <v>17</v>
      </c>
      <c r="D2091" s="34"/>
      <c r="E2091" s="35"/>
      <c r="F2091" s="34"/>
      <c r="G2091" s="32"/>
      <c r="H2091" s="33"/>
      <c r="I2091" s="33"/>
      <c r="J2091" s="33"/>
    </row>
    <row r="2092" spans="1:10" x14ac:dyDescent="0.25">
      <c r="A2092" s="32" t="s">
        <v>1</v>
      </c>
      <c r="B2092" s="32">
        <v>2023</v>
      </c>
      <c r="C2092" s="33" t="s">
        <v>20</v>
      </c>
      <c r="D2092" s="34" t="s">
        <v>1999</v>
      </c>
      <c r="E2092" s="35" t="str">
        <f>_xlfn.CONCAT(A2092,"'!")</f>
        <v>PDP'!</v>
      </c>
      <c r="F2092" s="34" t="str">
        <f>_xlfn.CONCAT(D2092:E2092)</f>
        <v>C:\Users\jaime.benazar\Quorum Business Solutions\Ecopetrol Prometeo - Documents\Planning Space Implementation\3. Analysis &amp; Design\Design\FC22\DRR Jaime\Por presentar a ECP\Cantagallo\Yarigui-Cantagallo\[YARIGUI-CANTAGALLO_CF_SEC_07-Feb-2024Rev2.xlsx]D-PDP'!</v>
      </c>
      <c r="G2092" s="32" t="s">
        <v>115</v>
      </c>
      <c r="H2092" s="33">
        <v>12</v>
      </c>
      <c r="I2092" s="33" t="str">
        <f>_xlfn.CONCAT("='",F2092:H2092)</f>
        <v>='C:\Users\jaime.benazar\Quorum Business Solutions\Ecopetrol Prometeo - Documents\Planning Space Implementation\3. Analysis &amp; Design\Design\FC22\DRR Jaime\Por presentar a ECP\Cantagallo\Yarigui-Cantagallo\[YARIGUI-CANTAGALLO_CF_SEC_07-Feb-2024Rev2.xlsx]D-PDP'!$DC$12</v>
      </c>
      <c r="J2092" s="37" t="s">
        <v>4035</v>
      </c>
    </row>
    <row r="2093" spans="1:10" x14ac:dyDescent="0.25">
      <c r="A2093" s="32" t="s">
        <v>1</v>
      </c>
      <c r="B2093" s="32">
        <f>+B2092+1</f>
        <v>2024</v>
      </c>
      <c r="C2093" s="33" t="s">
        <v>20</v>
      </c>
      <c r="D2093" s="34" t="s">
        <v>1999</v>
      </c>
      <c r="E2093" s="35" t="str">
        <f t="shared" ref="E2093:E2186" si="611">_xlfn.CONCAT(A2093,"'!")</f>
        <v>PDP'!</v>
      </c>
      <c r="F2093" s="34" t="str">
        <f t="shared" ref="F2093:F2186" si="612">_xlfn.CONCAT(D2093:E2093)</f>
        <v>C:\Users\jaime.benazar\Quorum Business Solutions\Ecopetrol Prometeo - Documents\Planning Space Implementation\3. Analysis &amp; Design\Design\FC22\DRR Jaime\Por presentar a ECP\Cantagallo\Yarigui-Cantagallo\[YARIGUI-CANTAGALLO_CF_SEC_07-Feb-2024Rev2.xlsx]D-PDP'!</v>
      </c>
      <c r="G2093" s="32" t="s">
        <v>115</v>
      </c>
      <c r="H2093" s="33">
        <f t="shared" ref="H2093:H2112" si="613">IF(A2093&lt;&gt;A2092,12,H2092+1)</f>
        <v>13</v>
      </c>
      <c r="I2093" s="33" t="str">
        <f t="shared" ref="I2093:I2186" si="614">_xlfn.CONCAT("='",F2093:H2093)</f>
        <v>='C:\Users\jaime.benazar\Quorum Business Solutions\Ecopetrol Prometeo - Documents\Planning Space Implementation\3. Analysis &amp; Design\Design\FC22\DRR Jaime\Por presentar a ECP\Cantagallo\Yarigui-Cantagallo\[YARIGUI-CANTAGALLO_CF_SEC_07-Feb-2024Rev2.xlsx]D-PDP'!$DC$13</v>
      </c>
      <c r="J2093" s="37" t="s">
        <v>4036</v>
      </c>
    </row>
    <row r="2094" spans="1:10" x14ac:dyDescent="0.25">
      <c r="A2094" s="32" t="s">
        <v>1</v>
      </c>
      <c r="B2094" s="32">
        <f t="shared" ref="B2094:B2105" si="615">+B2093+1</f>
        <v>2025</v>
      </c>
      <c r="C2094" s="33" t="s">
        <v>20</v>
      </c>
      <c r="D2094" s="34" t="s">
        <v>1999</v>
      </c>
      <c r="E2094" s="35" t="str">
        <f t="shared" si="611"/>
        <v>PDP'!</v>
      </c>
      <c r="F2094" s="34" t="str">
        <f t="shared" si="612"/>
        <v>C:\Users\jaime.benazar\Quorum Business Solutions\Ecopetrol Prometeo - Documents\Planning Space Implementation\3. Analysis &amp; Design\Design\FC22\DRR Jaime\Por presentar a ECP\Cantagallo\Yarigui-Cantagallo\[YARIGUI-CANTAGALLO_CF_SEC_07-Feb-2024Rev2.xlsx]D-PDP'!</v>
      </c>
      <c r="G2094" s="32" t="s">
        <v>115</v>
      </c>
      <c r="H2094" s="33">
        <f t="shared" si="613"/>
        <v>14</v>
      </c>
      <c r="I2094" s="33" t="str">
        <f t="shared" si="614"/>
        <v>='C:\Users\jaime.benazar\Quorum Business Solutions\Ecopetrol Prometeo - Documents\Planning Space Implementation\3. Analysis &amp; Design\Design\FC22\DRR Jaime\Por presentar a ECP\Cantagallo\Yarigui-Cantagallo\[YARIGUI-CANTAGALLO_CF_SEC_07-Feb-2024Rev2.xlsx]D-PDP'!$DC$14</v>
      </c>
      <c r="J2094" s="37" t="s">
        <v>4037</v>
      </c>
    </row>
    <row r="2095" spans="1:10" x14ac:dyDescent="0.25">
      <c r="A2095" s="32" t="s">
        <v>1</v>
      </c>
      <c r="B2095" s="32">
        <f t="shared" si="615"/>
        <v>2026</v>
      </c>
      <c r="C2095" s="33" t="s">
        <v>20</v>
      </c>
      <c r="D2095" s="34" t="s">
        <v>1999</v>
      </c>
      <c r="E2095" s="35" t="str">
        <f t="shared" si="611"/>
        <v>PDP'!</v>
      </c>
      <c r="F2095" s="34" t="str">
        <f t="shared" si="612"/>
        <v>C:\Users\jaime.benazar\Quorum Business Solutions\Ecopetrol Prometeo - Documents\Planning Space Implementation\3. Analysis &amp; Design\Design\FC22\DRR Jaime\Por presentar a ECP\Cantagallo\Yarigui-Cantagallo\[YARIGUI-CANTAGALLO_CF_SEC_07-Feb-2024Rev2.xlsx]D-PDP'!</v>
      </c>
      <c r="G2095" s="32" t="s">
        <v>115</v>
      </c>
      <c r="H2095" s="33">
        <f t="shared" si="613"/>
        <v>15</v>
      </c>
      <c r="I2095" s="33" t="str">
        <f t="shared" si="614"/>
        <v>='C:\Users\jaime.benazar\Quorum Business Solutions\Ecopetrol Prometeo - Documents\Planning Space Implementation\3. Analysis &amp; Design\Design\FC22\DRR Jaime\Por presentar a ECP\Cantagallo\Yarigui-Cantagallo\[YARIGUI-CANTAGALLO_CF_SEC_07-Feb-2024Rev2.xlsx]D-PDP'!$DC$15</v>
      </c>
      <c r="J2095" s="37" t="s">
        <v>4038</v>
      </c>
    </row>
    <row r="2096" spans="1:10" x14ac:dyDescent="0.25">
      <c r="A2096" s="32" t="s">
        <v>1</v>
      </c>
      <c r="B2096" s="32">
        <f t="shared" si="615"/>
        <v>2027</v>
      </c>
      <c r="C2096" s="33" t="s">
        <v>20</v>
      </c>
      <c r="D2096" s="34" t="s">
        <v>1999</v>
      </c>
      <c r="E2096" s="35" t="str">
        <f t="shared" si="611"/>
        <v>PDP'!</v>
      </c>
      <c r="F2096" s="34" t="str">
        <f t="shared" si="612"/>
        <v>C:\Users\jaime.benazar\Quorum Business Solutions\Ecopetrol Prometeo - Documents\Planning Space Implementation\3. Analysis &amp; Design\Design\FC22\DRR Jaime\Por presentar a ECP\Cantagallo\Yarigui-Cantagallo\[YARIGUI-CANTAGALLO_CF_SEC_07-Feb-2024Rev2.xlsx]D-PDP'!</v>
      </c>
      <c r="G2096" s="32" t="s">
        <v>115</v>
      </c>
      <c r="H2096" s="33">
        <f t="shared" si="613"/>
        <v>16</v>
      </c>
      <c r="I2096" s="33" t="str">
        <f t="shared" si="614"/>
        <v>='C:\Users\jaime.benazar\Quorum Business Solutions\Ecopetrol Prometeo - Documents\Planning Space Implementation\3. Analysis &amp; Design\Design\FC22\DRR Jaime\Por presentar a ECP\Cantagallo\Yarigui-Cantagallo\[YARIGUI-CANTAGALLO_CF_SEC_07-Feb-2024Rev2.xlsx]D-PDP'!$DC$16</v>
      </c>
      <c r="J2096" s="37" t="s">
        <v>4039</v>
      </c>
    </row>
    <row r="2097" spans="1:10" x14ac:dyDescent="0.25">
      <c r="A2097" s="32" t="s">
        <v>1</v>
      </c>
      <c r="B2097" s="32">
        <f t="shared" si="615"/>
        <v>2028</v>
      </c>
      <c r="C2097" s="33" t="s">
        <v>20</v>
      </c>
      <c r="D2097" s="34" t="s">
        <v>1999</v>
      </c>
      <c r="E2097" s="35" t="str">
        <f t="shared" si="611"/>
        <v>PDP'!</v>
      </c>
      <c r="F2097" s="34" t="str">
        <f t="shared" si="612"/>
        <v>C:\Users\jaime.benazar\Quorum Business Solutions\Ecopetrol Prometeo - Documents\Planning Space Implementation\3. Analysis &amp; Design\Design\FC22\DRR Jaime\Por presentar a ECP\Cantagallo\Yarigui-Cantagallo\[YARIGUI-CANTAGALLO_CF_SEC_07-Feb-2024Rev2.xlsx]D-PDP'!</v>
      </c>
      <c r="G2097" s="32" t="s">
        <v>115</v>
      </c>
      <c r="H2097" s="33">
        <f t="shared" si="613"/>
        <v>17</v>
      </c>
      <c r="I2097" s="33" t="str">
        <f t="shared" si="614"/>
        <v>='C:\Users\jaime.benazar\Quorum Business Solutions\Ecopetrol Prometeo - Documents\Planning Space Implementation\3. Analysis &amp; Design\Design\FC22\DRR Jaime\Por presentar a ECP\Cantagallo\Yarigui-Cantagallo\[YARIGUI-CANTAGALLO_CF_SEC_07-Feb-2024Rev2.xlsx]D-PDP'!$DC$17</v>
      </c>
      <c r="J2097" s="37" t="s">
        <v>4040</v>
      </c>
    </row>
    <row r="2098" spans="1:10" x14ac:dyDescent="0.25">
      <c r="A2098" s="32" t="s">
        <v>1</v>
      </c>
      <c r="B2098" s="32">
        <f t="shared" si="615"/>
        <v>2029</v>
      </c>
      <c r="C2098" s="33" t="s">
        <v>20</v>
      </c>
      <c r="D2098" s="34" t="s">
        <v>1999</v>
      </c>
      <c r="E2098" s="35" t="str">
        <f t="shared" si="611"/>
        <v>PDP'!</v>
      </c>
      <c r="F2098" s="34" t="str">
        <f t="shared" si="612"/>
        <v>C:\Users\jaime.benazar\Quorum Business Solutions\Ecopetrol Prometeo - Documents\Planning Space Implementation\3. Analysis &amp; Design\Design\FC22\DRR Jaime\Por presentar a ECP\Cantagallo\Yarigui-Cantagallo\[YARIGUI-CANTAGALLO_CF_SEC_07-Feb-2024Rev2.xlsx]D-PDP'!</v>
      </c>
      <c r="G2098" s="32" t="s">
        <v>115</v>
      </c>
      <c r="H2098" s="33">
        <f t="shared" si="613"/>
        <v>18</v>
      </c>
      <c r="I2098" s="33" t="str">
        <f t="shared" si="614"/>
        <v>='C:\Users\jaime.benazar\Quorum Business Solutions\Ecopetrol Prometeo - Documents\Planning Space Implementation\3. Analysis &amp; Design\Design\FC22\DRR Jaime\Por presentar a ECP\Cantagallo\Yarigui-Cantagallo\[YARIGUI-CANTAGALLO_CF_SEC_07-Feb-2024Rev2.xlsx]D-PDP'!$DC$18</v>
      </c>
      <c r="J2098" s="37" t="s">
        <v>4041</v>
      </c>
    </row>
    <row r="2099" spans="1:10" x14ac:dyDescent="0.25">
      <c r="A2099" s="32" t="s">
        <v>1</v>
      </c>
      <c r="B2099" s="32">
        <f t="shared" si="615"/>
        <v>2030</v>
      </c>
      <c r="C2099" s="33" t="s">
        <v>20</v>
      </c>
      <c r="D2099" s="34" t="s">
        <v>1999</v>
      </c>
      <c r="E2099" s="35" t="str">
        <f t="shared" si="611"/>
        <v>PDP'!</v>
      </c>
      <c r="F2099" s="34" t="str">
        <f t="shared" si="612"/>
        <v>C:\Users\jaime.benazar\Quorum Business Solutions\Ecopetrol Prometeo - Documents\Planning Space Implementation\3. Analysis &amp; Design\Design\FC22\DRR Jaime\Por presentar a ECP\Cantagallo\Yarigui-Cantagallo\[YARIGUI-CANTAGALLO_CF_SEC_07-Feb-2024Rev2.xlsx]D-PDP'!</v>
      </c>
      <c r="G2099" s="32" t="s">
        <v>115</v>
      </c>
      <c r="H2099" s="33">
        <f t="shared" si="613"/>
        <v>19</v>
      </c>
      <c r="I2099" s="33" t="str">
        <f t="shared" si="614"/>
        <v>='C:\Users\jaime.benazar\Quorum Business Solutions\Ecopetrol Prometeo - Documents\Planning Space Implementation\3. Analysis &amp; Design\Design\FC22\DRR Jaime\Por presentar a ECP\Cantagallo\Yarigui-Cantagallo\[YARIGUI-CANTAGALLO_CF_SEC_07-Feb-2024Rev2.xlsx]D-PDP'!$DC$19</v>
      </c>
      <c r="J2099" s="37" t="s">
        <v>4042</v>
      </c>
    </row>
    <row r="2100" spans="1:10" x14ac:dyDescent="0.25">
      <c r="A2100" s="32" t="s">
        <v>1</v>
      </c>
      <c r="B2100" s="32">
        <f t="shared" si="615"/>
        <v>2031</v>
      </c>
      <c r="C2100" s="33" t="s">
        <v>20</v>
      </c>
      <c r="D2100" s="34" t="s">
        <v>1999</v>
      </c>
      <c r="E2100" s="35" t="str">
        <f t="shared" si="611"/>
        <v>PDP'!</v>
      </c>
      <c r="F2100" s="34" t="str">
        <f t="shared" si="612"/>
        <v>C:\Users\jaime.benazar\Quorum Business Solutions\Ecopetrol Prometeo - Documents\Planning Space Implementation\3. Analysis &amp; Design\Design\FC22\DRR Jaime\Por presentar a ECP\Cantagallo\Yarigui-Cantagallo\[YARIGUI-CANTAGALLO_CF_SEC_07-Feb-2024Rev2.xlsx]D-PDP'!</v>
      </c>
      <c r="G2100" s="32" t="s">
        <v>115</v>
      </c>
      <c r="H2100" s="33">
        <f t="shared" si="613"/>
        <v>20</v>
      </c>
      <c r="I2100" s="33" t="str">
        <f t="shared" si="614"/>
        <v>='C:\Users\jaime.benazar\Quorum Business Solutions\Ecopetrol Prometeo - Documents\Planning Space Implementation\3. Analysis &amp; Design\Design\FC22\DRR Jaime\Por presentar a ECP\Cantagallo\Yarigui-Cantagallo\[YARIGUI-CANTAGALLO_CF_SEC_07-Feb-2024Rev2.xlsx]D-PDP'!$DC$20</v>
      </c>
      <c r="J2100" s="37" t="s">
        <v>4043</v>
      </c>
    </row>
    <row r="2101" spans="1:10" x14ac:dyDescent="0.25">
      <c r="A2101" s="32" t="s">
        <v>1</v>
      </c>
      <c r="B2101" s="32">
        <f t="shared" si="615"/>
        <v>2032</v>
      </c>
      <c r="C2101" s="33" t="s">
        <v>20</v>
      </c>
      <c r="D2101" s="34" t="s">
        <v>1999</v>
      </c>
      <c r="E2101" s="35" t="str">
        <f t="shared" si="611"/>
        <v>PDP'!</v>
      </c>
      <c r="F2101" s="34" t="str">
        <f t="shared" si="612"/>
        <v>C:\Users\jaime.benazar\Quorum Business Solutions\Ecopetrol Prometeo - Documents\Planning Space Implementation\3. Analysis &amp; Design\Design\FC22\DRR Jaime\Por presentar a ECP\Cantagallo\Yarigui-Cantagallo\[YARIGUI-CANTAGALLO_CF_SEC_07-Feb-2024Rev2.xlsx]D-PDP'!</v>
      </c>
      <c r="G2101" s="32" t="s">
        <v>115</v>
      </c>
      <c r="H2101" s="33">
        <f t="shared" si="613"/>
        <v>21</v>
      </c>
      <c r="I2101" s="33" t="str">
        <f t="shared" si="614"/>
        <v>='C:\Users\jaime.benazar\Quorum Business Solutions\Ecopetrol Prometeo - Documents\Planning Space Implementation\3. Analysis &amp; Design\Design\FC22\DRR Jaime\Por presentar a ECP\Cantagallo\Yarigui-Cantagallo\[YARIGUI-CANTAGALLO_CF_SEC_07-Feb-2024Rev2.xlsx]D-PDP'!$DC$21</v>
      </c>
      <c r="J2101" s="37" t="s">
        <v>4044</v>
      </c>
    </row>
    <row r="2102" spans="1:10" x14ac:dyDescent="0.25">
      <c r="A2102" s="32" t="s">
        <v>1</v>
      </c>
      <c r="B2102" s="32">
        <f t="shared" si="615"/>
        <v>2033</v>
      </c>
      <c r="C2102" s="33" t="s">
        <v>20</v>
      </c>
      <c r="D2102" s="34" t="s">
        <v>1999</v>
      </c>
      <c r="E2102" s="35" t="str">
        <f t="shared" si="611"/>
        <v>PDP'!</v>
      </c>
      <c r="F2102" s="34" t="str">
        <f t="shared" si="612"/>
        <v>C:\Users\jaime.benazar\Quorum Business Solutions\Ecopetrol Prometeo - Documents\Planning Space Implementation\3. Analysis &amp; Design\Design\FC22\DRR Jaime\Por presentar a ECP\Cantagallo\Yarigui-Cantagallo\[YARIGUI-CANTAGALLO_CF_SEC_07-Feb-2024Rev2.xlsx]D-PDP'!</v>
      </c>
      <c r="G2102" s="32" t="s">
        <v>115</v>
      </c>
      <c r="H2102" s="33">
        <f t="shared" si="613"/>
        <v>22</v>
      </c>
      <c r="I2102" s="33" t="str">
        <f t="shared" si="614"/>
        <v>='C:\Users\jaime.benazar\Quorum Business Solutions\Ecopetrol Prometeo - Documents\Planning Space Implementation\3. Analysis &amp; Design\Design\FC22\DRR Jaime\Por presentar a ECP\Cantagallo\Yarigui-Cantagallo\[YARIGUI-CANTAGALLO_CF_SEC_07-Feb-2024Rev2.xlsx]D-PDP'!$DC$22</v>
      </c>
      <c r="J2102" s="37" t="s">
        <v>4045</v>
      </c>
    </row>
    <row r="2103" spans="1:10" x14ac:dyDescent="0.25">
      <c r="A2103" s="32" t="s">
        <v>1</v>
      </c>
      <c r="B2103" s="32">
        <f t="shared" si="615"/>
        <v>2034</v>
      </c>
      <c r="C2103" s="33" t="s">
        <v>20</v>
      </c>
      <c r="D2103" s="34" t="s">
        <v>1999</v>
      </c>
      <c r="E2103" s="35" t="str">
        <f t="shared" si="611"/>
        <v>PDP'!</v>
      </c>
      <c r="F2103" s="34" t="str">
        <f t="shared" si="612"/>
        <v>C:\Users\jaime.benazar\Quorum Business Solutions\Ecopetrol Prometeo - Documents\Planning Space Implementation\3. Analysis &amp; Design\Design\FC22\DRR Jaime\Por presentar a ECP\Cantagallo\Yarigui-Cantagallo\[YARIGUI-CANTAGALLO_CF_SEC_07-Feb-2024Rev2.xlsx]D-PDP'!</v>
      </c>
      <c r="G2103" s="32" t="s">
        <v>115</v>
      </c>
      <c r="H2103" s="33">
        <f t="shared" si="613"/>
        <v>23</v>
      </c>
      <c r="I2103" s="33" t="str">
        <f t="shared" si="614"/>
        <v>='C:\Users\jaime.benazar\Quorum Business Solutions\Ecopetrol Prometeo - Documents\Planning Space Implementation\3. Analysis &amp; Design\Design\FC22\DRR Jaime\Por presentar a ECP\Cantagallo\Yarigui-Cantagallo\[YARIGUI-CANTAGALLO_CF_SEC_07-Feb-2024Rev2.xlsx]D-PDP'!$DC$23</v>
      </c>
      <c r="J2103" s="37" t="s">
        <v>4046</v>
      </c>
    </row>
    <row r="2104" spans="1:10" x14ac:dyDescent="0.25">
      <c r="A2104" s="32" t="s">
        <v>1</v>
      </c>
      <c r="B2104" s="32">
        <f t="shared" si="615"/>
        <v>2035</v>
      </c>
      <c r="C2104" s="33" t="s">
        <v>20</v>
      </c>
      <c r="D2104" s="34" t="s">
        <v>1999</v>
      </c>
      <c r="E2104" s="35" t="str">
        <f t="shared" si="611"/>
        <v>PDP'!</v>
      </c>
      <c r="F2104" s="34" t="str">
        <f t="shared" si="612"/>
        <v>C:\Users\jaime.benazar\Quorum Business Solutions\Ecopetrol Prometeo - Documents\Planning Space Implementation\3. Analysis &amp; Design\Design\FC22\DRR Jaime\Por presentar a ECP\Cantagallo\Yarigui-Cantagallo\[YARIGUI-CANTAGALLO_CF_SEC_07-Feb-2024Rev2.xlsx]D-PDP'!</v>
      </c>
      <c r="G2104" s="32" t="s">
        <v>115</v>
      </c>
      <c r="H2104" s="33">
        <f t="shared" si="613"/>
        <v>24</v>
      </c>
      <c r="I2104" s="33" t="str">
        <f t="shared" si="614"/>
        <v>='C:\Users\jaime.benazar\Quorum Business Solutions\Ecopetrol Prometeo - Documents\Planning Space Implementation\3. Analysis &amp; Design\Design\FC22\DRR Jaime\Por presentar a ECP\Cantagallo\Yarigui-Cantagallo\[YARIGUI-CANTAGALLO_CF_SEC_07-Feb-2024Rev2.xlsx]D-PDP'!$DC$24</v>
      </c>
      <c r="J2104" s="37" t="s">
        <v>4047</v>
      </c>
    </row>
    <row r="2105" spans="1:10" x14ac:dyDescent="0.25">
      <c r="A2105" s="32" t="s">
        <v>1</v>
      </c>
      <c r="B2105" s="32">
        <f t="shared" si="615"/>
        <v>2036</v>
      </c>
      <c r="C2105" s="33" t="s">
        <v>20</v>
      </c>
      <c r="D2105" s="34" t="s">
        <v>1999</v>
      </c>
      <c r="E2105" s="35" t="str">
        <f t="shared" si="611"/>
        <v>PDP'!</v>
      </c>
      <c r="F2105" s="34" t="str">
        <f t="shared" si="612"/>
        <v>C:\Users\jaime.benazar\Quorum Business Solutions\Ecopetrol Prometeo - Documents\Planning Space Implementation\3. Analysis &amp; Design\Design\FC22\DRR Jaime\Por presentar a ECP\Cantagallo\Yarigui-Cantagallo\[YARIGUI-CANTAGALLO_CF_SEC_07-Feb-2024Rev2.xlsx]D-PDP'!</v>
      </c>
      <c r="G2105" s="32" t="s">
        <v>115</v>
      </c>
      <c r="H2105" s="33">
        <f t="shared" si="613"/>
        <v>25</v>
      </c>
      <c r="I2105" s="33" t="str">
        <f t="shared" si="614"/>
        <v>='C:\Users\jaime.benazar\Quorum Business Solutions\Ecopetrol Prometeo - Documents\Planning Space Implementation\3. Analysis &amp; Design\Design\FC22\DRR Jaime\Por presentar a ECP\Cantagallo\Yarigui-Cantagallo\[YARIGUI-CANTAGALLO_CF_SEC_07-Feb-2024Rev2.xlsx]D-PDP'!$DC$25</v>
      </c>
      <c r="J2105" s="37" t="s">
        <v>4048</v>
      </c>
    </row>
    <row r="2106" spans="1:10" x14ac:dyDescent="0.25">
      <c r="A2106" s="32" t="s">
        <v>1</v>
      </c>
      <c r="B2106" s="32">
        <f>+B2105+1</f>
        <v>2037</v>
      </c>
      <c r="C2106" s="33" t="s">
        <v>20</v>
      </c>
      <c r="D2106" s="34" t="s">
        <v>1999</v>
      </c>
      <c r="E2106" s="35" t="str">
        <f t="shared" si="611"/>
        <v>PDP'!</v>
      </c>
      <c r="F2106" s="34" t="str">
        <f t="shared" si="612"/>
        <v>C:\Users\jaime.benazar\Quorum Business Solutions\Ecopetrol Prometeo - Documents\Planning Space Implementation\3. Analysis &amp; Design\Design\FC22\DRR Jaime\Por presentar a ECP\Cantagallo\Yarigui-Cantagallo\[YARIGUI-CANTAGALLO_CF_SEC_07-Feb-2024Rev2.xlsx]D-PDP'!</v>
      </c>
      <c r="G2106" s="32" t="s">
        <v>115</v>
      </c>
      <c r="H2106" s="33">
        <f t="shared" si="613"/>
        <v>26</v>
      </c>
      <c r="I2106" s="33" t="str">
        <f t="shared" si="614"/>
        <v>='C:\Users\jaime.benazar\Quorum Business Solutions\Ecopetrol Prometeo - Documents\Planning Space Implementation\3. Analysis &amp; Design\Design\FC22\DRR Jaime\Por presentar a ECP\Cantagallo\Yarigui-Cantagallo\[YARIGUI-CANTAGALLO_CF_SEC_07-Feb-2024Rev2.xlsx]D-PDP'!$DC$26</v>
      </c>
      <c r="J2106" s="37" t="s">
        <v>4049</v>
      </c>
    </row>
    <row r="2107" spans="1:10" x14ac:dyDescent="0.25">
      <c r="A2107" s="32" t="s">
        <v>1</v>
      </c>
      <c r="B2107" s="32">
        <f t="shared" ref="B2107:B2109" si="616">+B2106+1</f>
        <v>2038</v>
      </c>
      <c r="C2107" s="33" t="s">
        <v>20</v>
      </c>
      <c r="D2107" s="34" t="s">
        <v>1999</v>
      </c>
      <c r="E2107" s="35" t="str">
        <f t="shared" si="611"/>
        <v>PDP'!</v>
      </c>
      <c r="F2107" s="34" t="str">
        <f t="shared" si="612"/>
        <v>C:\Users\jaime.benazar\Quorum Business Solutions\Ecopetrol Prometeo - Documents\Planning Space Implementation\3. Analysis &amp; Design\Design\FC22\DRR Jaime\Por presentar a ECP\Cantagallo\Yarigui-Cantagallo\[YARIGUI-CANTAGALLO_CF_SEC_07-Feb-2024Rev2.xlsx]D-PDP'!</v>
      </c>
      <c r="G2107" s="32" t="s">
        <v>115</v>
      </c>
      <c r="H2107" s="33">
        <f t="shared" si="613"/>
        <v>27</v>
      </c>
      <c r="I2107" s="33" t="str">
        <f t="shared" si="614"/>
        <v>='C:\Users\jaime.benazar\Quorum Business Solutions\Ecopetrol Prometeo - Documents\Planning Space Implementation\3. Analysis &amp; Design\Design\FC22\DRR Jaime\Por presentar a ECP\Cantagallo\Yarigui-Cantagallo\[YARIGUI-CANTAGALLO_CF_SEC_07-Feb-2024Rev2.xlsx]D-PDP'!$DC$27</v>
      </c>
      <c r="J2107" s="37" t="s">
        <v>4050</v>
      </c>
    </row>
    <row r="2108" spans="1:10" x14ac:dyDescent="0.25">
      <c r="A2108" s="32" t="s">
        <v>1</v>
      </c>
      <c r="B2108" s="32">
        <f t="shared" si="616"/>
        <v>2039</v>
      </c>
      <c r="C2108" s="33" t="s">
        <v>20</v>
      </c>
      <c r="D2108" s="34" t="s">
        <v>1999</v>
      </c>
      <c r="E2108" s="35" t="str">
        <f t="shared" si="611"/>
        <v>PDP'!</v>
      </c>
      <c r="F2108" s="34" t="str">
        <f t="shared" si="612"/>
        <v>C:\Users\jaime.benazar\Quorum Business Solutions\Ecopetrol Prometeo - Documents\Planning Space Implementation\3. Analysis &amp; Design\Design\FC22\DRR Jaime\Por presentar a ECP\Cantagallo\Yarigui-Cantagallo\[YARIGUI-CANTAGALLO_CF_SEC_07-Feb-2024Rev2.xlsx]D-PDP'!</v>
      </c>
      <c r="G2108" s="32" t="s">
        <v>115</v>
      </c>
      <c r="H2108" s="33">
        <f t="shared" si="613"/>
        <v>28</v>
      </c>
      <c r="I2108" s="33" t="str">
        <f t="shared" si="614"/>
        <v>='C:\Users\jaime.benazar\Quorum Business Solutions\Ecopetrol Prometeo - Documents\Planning Space Implementation\3. Analysis &amp; Design\Design\FC22\DRR Jaime\Por presentar a ECP\Cantagallo\Yarigui-Cantagallo\[YARIGUI-CANTAGALLO_CF_SEC_07-Feb-2024Rev2.xlsx]D-PDP'!$DC$28</v>
      </c>
      <c r="J2108" s="37" t="s">
        <v>4051</v>
      </c>
    </row>
    <row r="2109" spans="1:10" x14ac:dyDescent="0.25">
      <c r="A2109" s="32" t="s">
        <v>1</v>
      </c>
      <c r="B2109" s="32">
        <f t="shared" si="616"/>
        <v>2040</v>
      </c>
      <c r="C2109" s="33" t="s">
        <v>20</v>
      </c>
      <c r="D2109" s="34" t="s">
        <v>1999</v>
      </c>
      <c r="E2109" s="35" t="str">
        <f t="shared" si="611"/>
        <v>PDP'!</v>
      </c>
      <c r="F2109" s="34" t="str">
        <f t="shared" si="612"/>
        <v>C:\Users\jaime.benazar\Quorum Business Solutions\Ecopetrol Prometeo - Documents\Planning Space Implementation\3. Analysis &amp; Design\Design\FC22\DRR Jaime\Por presentar a ECP\Cantagallo\Yarigui-Cantagallo\[YARIGUI-CANTAGALLO_CF_SEC_07-Feb-2024Rev2.xlsx]D-PDP'!</v>
      </c>
      <c r="G2109" s="32" t="s">
        <v>115</v>
      </c>
      <c r="H2109" s="33">
        <f t="shared" si="613"/>
        <v>29</v>
      </c>
      <c r="I2109" s="33" t="str">
        <f t="shared" si="614"/>
        <v>='C:\Users\jaime.benazar\Quorum Business Solutions\Ecopetrol Prometeo - Documents\Planning Space Implementation\3. Analysis &amp; Design\Design\FC22\DRR Jaime\Por presentar a ECP\Cantagallo\Yarigui-Cantagallo\[YARIGUI-CANTAGALLO_CF_SEC_07-Feb-2024Rev2.xlsx]D-PDP'!$DC$29</v>
      </c>
      <c r="J2109" s="37" t="s">
        <v>4052</v>
      </c>
    </row>
    <row r="2110" spans="1:10" x14ac:dyDescent="0.25">
      <c r="A2110" s="32" t="s">
        <v>1</v>
      </c>
      <c r="B2110" s="32">
        <f>+B2109+1</f>
        <v>2041</v>
      </c>
      <c r="C2110" s="33" t="s">
        <v>20</v>
      </c>
      <c r="D2110" s="34" t="s">
        <v>1999</v>
      </c>
      <c r="E2110" s="35" t="str">
        <f t="shared" si="611"/>
        <v>PDP'!</v>
      </c>
      <c r="F2110" s="34" t="str">
        <f t="shared" si="612"/>
        <v>C:\Users\jaime.benazar\Quorum Business Solutions\Ecopetrol Prometeo - Documents\Planning Space Implementation\3. Analysis &amp; Design\Design\FC22\DRR Jaime\Por presentar a ECP\Cantagallo\Yarigui-Cantagallo\[YARIGUI-CANTAGALLO_CF_SEC_07-Feb-2024Rev2.xlsx]D-PDP'!</v>
      </c>
      <c r="G2110" s="32" t="s">
        <v>115</v>
      </c>
      <c r="H2110" s="33">
        <f t="shared" si="613"/>
        <v>30</v>
      </c>
      <c r="I2110" s="33" t="str">
        <f t="shared" si="614"/>
        <v>='C:\Users\jaime.benazar\Quorum Business Solutions\Ecopetrol Prometeo - Documents\Planning Space Implementation\3. Analysis &amp; Design\Design\FC22\DRR Jaime\Por presentar a ECP\Cantagallo\Yarigui-Cantagallo\[YARIGUI-CANTAGALLO_CF_SEC_07-Feb-2024Rev2.xlsx]D-PDP'!$DC$30</v>
      </c>
      <c r="J2110" s="37" t="s">
        <v>4053</v>
      </c>
    </row>
    <row r="2111" spans="1:10" x14ac:dyDescent="0.25">
      <c r="A2111" s="32" t="s">
        <v>1</v>
      </c>
      <c r="B2111" s="32">
        <f t="shared" ref="B2111:B2112" si="617">+B2110+1</f>
        <v>2042</v>
      </c>
      <c r="C2111" s="33" t="s">
        <v>20</v>
      </c>
      <c r="D2111" s="34" t="s">
        <v>1999</v>
      </c>
      <c r="E2111" s="35" t="str">
        <f t="shared" si="611"/>
        <v>PDP'!</v>
      </c>
      <c r="F2111" s="34" t="str">
        <f t="shared" si="612"/>
        <v>C:\Users\jaime.benazar\Quorum Business Solutions\Ecopetrol Prometeo - Documents\Planning Space Implementation\3. Analysis &amp; Design\Design\FC22\DRR Jaime\Por presentar a ECP\Cantagallo\Yarigui-Cantagallo\[YARIGUI-CANTAGALLO_CF_SEC_07-Feb-2024Rev2.xlsx]D-PDP'!</v>
      </c>
      <c r="G2111" s="32" t="s">
        <v>115</v>
      </c>
      <c r="H2111" s="33">
        <f t="shared" si="613"/>
        <v>31</v>
      </c>
      <c r="I2111" s="33" t="str">
        <f t="shared" si="614"/>
        <v>='C:\Users\jaime.benazar\Quorum Business Solutions\Ecopetrol Prometeo - Documents\Planning Space Implementation\3. Analysis &amp; Design\Design\FC22\DRR Jaime\Por presentar a ECP\Cantagallo\Yarigui-Cantagallo\[YARIGUI-CANTAGALLO_CF_SEC_07-Feb-2024Rev2.xlsx]D-PDP'!$DC$31</v>
      </c>
      <c r="J2111" s="37" t="s">
        <v>4054</v>
      </c>
    </row>
    <row r="2112" spans="1:10" x14ac:dyDescent="0.25">
      <c r="A2112" s="32" t="s">
        <v>1</v>
      </c>
      <c r="B2112" s="32">
        <f t="shared" si="617"/>
        <v>2043</v>
      </c>
      <c r="C2112" s="33" t="s">
        <v>20</v>
      </c>
      <c r="D2112" s="34" t="s">
        <v>1999</v>
      </c>
      <c r="E2112" s="35" t="str">
        <f t="shared" si="611"/>
        <v>PDP'!</v>
      </c>
      <c r="F2112" s="34" t="str">
        <f t="shared" si="612"/>
        <v>C:\Users\jaime.benazar\Quorum Business Solutions\Ecopetrol Prometeo - Documents\Planning Space Implementation\3. Analysis &amp; Design\Design\FC22\DRR Jaime\Por presentar a ECP\Cantagallo\Yarigui-Cantagallo\[YARIGUI-CANTAGALLO_CF_SEC_07-Feb-2024Rev2.xlsx]D-PDP'!</v>
      </c>
      <c r="G2112" s="32" t="s">
        <v>115</v>
      </c>
      <c r="H2112" s="33">
        <f t="shared" si="613"/>
        <v>32</v>
      </c>
      <c r="I2112" s="33" t="str">
        <f t="shared" si="614"/>
        <v>='C:\Users\jaime.benazar\Quorum Business Solutions\Ecopetrol Prometeo - Documents\Planning Space Implementation\3. Analysis &amp; Design\Design\FC22\DRR Jaime\Por presentar a ECP\Cantagallo\Yarigui-Cantagallo\[YARIGUI-CANTAGALLO_CF_SEC_07-Feb-2024Rev2.xlsx]D-PDP'!$DC$32</v>
      </c>
      <c r="J2112" s="37" t="s">
        <v>4055</v>
      </c>
    </row>
    <row r="2113" spans="1:10" x14ac:dyDescent="0.25">
      <c r="A2113" s="32" t="s">
        <v>1</v>
      </c>
      <c r="B2113" s="32">
        <f>+B2112+1</f>
        <v>2044</v>
      </c>
      <c r="C2113" s="33" t="s">
        <v>20</v>
      </c>
      <c r="D2113" s="34" t="s">
        <v>1999</v>
      </c>
      <c r="E2113" s="35" t="str">
        <f t="shared" ref="E2113:E2128" si="618">_xlfn.CONCAT(A2113,"'!")</f>
        <v>PDP'!</v>
      </c>
      <c r="F2113" s="34" t="str">
        <f t="shared" ref="F2113:F2128" si="619">_xlfn.CONCAT(D2113:E2113)</f>
        <v>C:\Users\jaime.benazar\Quorum Business Solutions\Ecopetrol Prometeo - Documents\Planning Space Implementation\3. Analysis &amp; Design\Design\FC22\DRR Jaime\Por presentar a ECP\Cantagallo\Yarigui-Cantagallo\[YARIGUI-CANTAGALLO_CF_SEC_07-Feb-2024Rev2.xlsx]D-PDP'!</v>
      </c>
      <c r="G2113" s="32" t="s">
        <v>115</v>
      </c>
      <c r="H2113" s="33">
        <f t="shared" ref="H2113:H2128" si="620">IF(A2113&lt;&gt;A2112,12,H2112+1)</f>
        <v>33</v>
      </c>
      <c r="I2113" s="33" t="str">
        <f t="shared" ref="I2113:I2128" si="621">_xlfn.CONCAT("='",F2113:H2113)</f>
        <v>='C:\Users\jaime.benazar\Quorum Business Solutions\Ecopetrol Prometeo - Documents\Planning Space Implementation\3. Analysis &amp; Design\Design\FC22\DRR Jaime\Por presentar a ECP\Cantagallo\Yarigui-Cantagallo\[YARIGUI-CANTAGALLO_CF_SEC_07-Feb-2024Rev2.xlsx]D-PDP'!$DC$33</v>
      </c>
      <c r="J2113" s="37" t="s">
        <v>4056</v>
      </c>
    </row>
    <row r="2114" spans="1:10" x14ac:dyDescent="0.25">
      <c r="A2114" s="32" t="s">
        <v>1</v>
      </c>
      <c r="B2114" s="32">
        <f t="shared" ref="B2114:B2128" si="622">+B2113+1</f>
        <v>2045</v>
      </c>
      <c r="C2114" s="33" t="s">
        <v>20</v>
      </c>
      <c r="D2114" s="34" t="s">
        <v>1999</v>
      </c>
      <c r="E2114" s="35" t="str">
        <f t="shared" si="618"/>
        <v>PDP'!</v>
      </c>
      <c r="F2114" s="34" t="str">
        <f t="shared" si="619"/>
        <v>C:\Users\jaime.benazar\Quorum Business Solutions\Ecopetrol Prometeo - Documents\Planning Space Implementation\3. Analysis &amp; Design\Design\FC22\DRR Jaime\Por presentar a ECP\Cantagallo\Yarigui-Cantagallo\[YARIGUI-CANTAGALLO_CF_SEC_07-Feb-2024Rev2.xlsx]D-PDP'!</v>
      </c>
      <c r="G2114" s="32" t="s">
        <v>115</v>
      </c>
      <c r="H2114" s="33">
        <f t="shared" si="620"/>
        <v>34</v>
      </c>
      <c r="I2114" s="33" t="str">
        <f t="shared" si="621"/>
        <v>='C:\Users\jaime.benazar\Quorum Business Solutions\Ecopetrol Prometeo - Documents\Planning Space Implementation\3. Analysis &amp; Design\Design\FC22\DRR Jaime\Por presentar a ECP\Cantagallo\Yarigui-Cantagallo\[YARIGUI-CANTAGALLO_CF_SEC_07-Feb-2024Rev2.xlsx]D-PDP'!$DC$34</v>
      </c>
      <c r="J2114" s="37" t="s">
        <v>4057</v>
      </c>
    </row>
    <row r="2115" spans="1:10" x14ac:dyDescent="0.25">
      <c r="A2115" s="32" t="s">
        <v>1</v>
      </c>
      <c r="B2115" s="32">
        <f t="shared" si="622"/>
        <v>2046</v>
      </c>
      <c r="C2115" s="33" t="s">
        <v>20</v>
      </c>
      <c r="D2115" s="34" t="s">
        <v>1999</v>
      </c>
      <c r="E2115" s="35" t="str">
        <f t="shared" si="618"/>
        <v>PDP'!</v>
      </c>
      <c r="F2115" s="34" t="str">
        <f t="shared" si="619"/>
        <v>C:\Users\jaime.benazar\Quorum Business Solutions\Ecopetrol Prometeo - Documents\Planning Space Implementation\3. Analysis &amp; Design\Design\FC22\DRR Jaime\Por presentar a ECP\Cantagallo\Yarigui-Cantagallo\[YARIGUI-CANTAGALLO_CF_SEC_07-Feb-2024Rev2.xlsx]D-PDP'!</v>
      </c>
      <c r="G2115" s="32" t="s">
        <v>115</v>
      </c>
      <c r="H2115" s="33">
        <f t="shared" si="620"/>
        <v>35</v>
      </c>
      <c r="I2115" s="33" t="str">
        <f t="shared" si="621"/>
        <v>='C:\Users\jaime.benazar\Quorum Business Solutions\Ecopetrol Prometeo - Documents\Planning Space Implementation\3. Analysis &amp; Design\Design\FC22\DRR Jaime\Por presentar a ECP\Cantagallo\Yarigui-Cantagallo\[YARIGUI-CANTAGALLO_CF_SEC_07-Feb-2024Rev2.xlsx]D-PDP'!$DC$35</v>
      </c>
      <c r="J2115" s="37" t="s">
        <v>4058</v>
      </c>
    </row>
    <row r="2116" spans="1:10" x14ac:dyDescent="0.25">
      <c r="A2116" s="32" t="s">
        <v>1</v>
      </c>
      <c r="B2116" s="32">
        <f t="shared" si="622"/>
        <v>2047</v>
      </c>
      <c r="C2116" s="33" t="s">
        <v>20</v>
      </c>
      <c r="D2116" s="34" t="s">
        <v>1999</v>
      </c>
      <c r="E2116" s="35" t="str">
        <f t="shared" si="618"/>
        <v>PDP'!</v>
      </c>
      <c r="F2116" s="34" t="str">
        <f t="shared" si="619"/>
        <v>C:\Users\jaime.benazar\Quorum Business Solutions\Ecopetrol Prometeo - Documents\Planning Space Implementation\3. Analysis &amp; Design\Design\FC22\DRR Jaime\Por presentar a ECP\Cantagallo\Yarigui-Cantagallo\[YARIGUI-CANTAGALLO_CF_SEC_07-Feb-2024Rev2.xlsx]D-PDP'!</v>
      </c>
      <c r="G2116" s="32" t="s">
        <v>115</v>
      </c>
      <c r="H2116" s="33">
        <f t="shared" si="620"/>
        <v>36</v>
      </c>
      <c r="I2116" s="33" t="str">
        <f t="shared" si="621"/>
        <v>='C:\Users\jaime.benazar\Quorum Business Solutions\Ecopetrol Prometeo - Documents\Planning Space Implementation\3. Analysis &amp; Design\Design\FC22\DRR Jaime\Por presentar a ECP\Cantagallo\Yarigui-Cantagallo\[YARIGUI-CANTAGALLO_CF_SEC_07-Feb-2024Rev2.xlsx]D-PDP'!$DC$36</v>
      </c>
      <c r="J2116" s="37" t="s">
        <v>4059</v>
      </c>
    </row>
    <row r="2117" spans="1:10" x14ac:dyDescent="0.25">
      <c r="A2117" s="32" t="s">
        <v>1</v>
      </c>
      <c r="B2117" s="32">
        <f t="shared" si="622"/>
        <v>2048</v>
      </c>
      <c r="C2117" s="33" t="s">
        <v>20</v>
      </c>
      <c r="D2117" s="34" t="s">
        <v>1999</v>
      </c>
      <c r="E2117" s="35" t="str">
        <f t="shared" si="618"/>
        <v>PDP'!</v>
      </c>
      <c r="F2117" s="34" t="str">
        <f t="shared" si="619"/>
        <v>C:\Users\jaime.benazar\Quorum Business Solutions\Ecopetrol Prometeo - Documents\Planning Space Implementation\3. Analysis &amp; Design\Design\FC22\DRR Jaime\Por presentar a ECP\Cantagallo\Yarigui-Cantagallo\[YARIGUI-CANTAGALLO_CF_SEC_07-Feb-2024Rev2.xlsx]D-PDP'!</v>
      </c>
      <c r="G2117" s="32" t="s">
        <v>115</v>
      </c>
      <c r="H2117" s="33">
        <f t="shared" si="620"/>
        <v>37</v>
      </c>
      <c r="I2117" s="33" t="str">
        <f t="shared" si="621"/>
        <v>='C:\Users\jaime.benazar\Quorum Business Solutions\Ecopetrol Prometeo - Documents\Planning Space Implementation\3. Analysis &amp; Design\Design\FC22\DRR Jaime\Por presentar a ECP\Cantagallo\Yarigui-Cantagallo\[YARIGUI-CANTAGALLO_CF_SEC_07-Feb-2024Rev2.xlsx]D-PDP'!$DC$37</v>
      </c>
      <c r="J2117" s="37" t="s">
        <v>4060</v>
      </c>
    </row>
    <row r="2118" spans="1:10" x14ac:dyDescent="0.25">
      <c r="A2118" s="32" t="s">
        <v>1</v>
      </c>
      <c r="B2118" s="32">
        <f t="shared" si="622"/>
        <v>2049</v>
      </c>
      <c r="C2118" s="33" t="s">
        <v>20</v>
      </c>
      <c r="D2118" s="34" t="s">
        <v>1999</v>
      </c>
      <c r="E2118" s="35" t="str">
        <f t="shared" si="618"/>
        <v>PDP'!</v>
      </c>
      <c r="F2118" s="34" t="str">
        <f t="shared" si="619"/>
        <v>C:\Users\jaime.benazar\Quorum Business Solutions\Ecopetrol Prometeo - Documents\Planning Space Implementation\3. Analysis &amp; Design\Design\FC22\DRR Jaime\Por presentar a ECP\Cantagallo\Yarigui-Cantagallo\[YARIGUI-CANTAGALLO_CF_SEC_07-Feb-2024Rev2.xlsx]D-PDP'!</v>
      </c>
      <c r="G2118" s="32" t="s">
        <v>115</v>
      </c>
      <c r="H2118" s="33">
        <f t="shared" si="620"/>
        <v>38</v>
      </c>
      <c r="I2118" s="33" t="str">
        <f t="shared" si="621"/>
        <v>='C:\Users\jaime.benazar\Quorum Business Solutions\Ecopetrol Prometeo - Documents\Planning Space Implementation\3. Analysis &amp; Design\Design\FC22\DRR Jaime\Por presentar a ECP\Cantagallo\Yarigui-Cantagallo\[YARIGUI-CANTAGALLO_CF_SEC_07-Feb-2024Rev2.xlsx]D-PDP'!$DC$38</v>
      </c>
      <c r="J2118" s="37" t="s">
        <v>4061</v>
      </c>
    </row>
    <row r="2119" spans="1:10" x14ac:dyDescent="0.25">
      <c r="A2119" s="32" t="s">
        <v>1</v>
      </c>
      <c r="B2119" s="32">
        <f t="shared" si="622"/>
        <v>2050</v>
      </c>
      <c r="C2119" s="33" t="s">
        <v>20</v>
      </c>
      <c r="D2119" s="34" t="s">
        <v>1999</v>
      </c>
      <c r="E2119" s="35" t="str">
        <f t="shared" si="618"/>
        <v>PDP'!</v>
      </c>
      <c r="F2119" s="34" t="str">
        <f t="shared" si="619"/>
        <v>C:\Users\jaime.benazar\Quorum Business Solutions\Ecopetrol Prometeo - Documents\Planning Space Implementation\3. Analysis &amp; Design\Design\FC22\DRR Jaime\Por presentar a ECP\Cantagallo\Yarigui-Cantagallo\[YARIGUI-CANTAGALLO_CF_SEC_07-Feb-2024Rev2.xlsx]D-PDP'!</v>
      </c>
      <c r="G2119" s="32" t="s">
        <v>115</v>
      </c>
      <c r="H2119" s="33">
        <f t="shared" si="620"/>
        <v>39</v>
      </c>
      <c r="I2119" s="33" t="str">
        <f t="shared" si="621"/>
        <v>='C:\Users\jaime.benazar\Quorum Business Solutions\Ecopetrol Prometeo - Documents\Planning Space Implementation\3. Analysis &amp; Design\Design\FC22\DRR Jaime\Por presentar a ECP\Cantagallo\Yarigui-Cantagallo\[YARIGUI-CANTAGALLO_CF_SEC_07-Feb-2024Rev2.xlsx]D-PDP'!$DC$39</v>
      </c>
      <c r="J2119" s="37" t="s">
        <v>4062</v>
      </c>
    </row>
    <row r="2120" spans="1:10" x14ac:dyDescent="0.25">
      <c r="A2120" s="32" t="s">
        <v>1</v>
      </c>
      <c r="B2120" s="32">
        <f t="shared" si="622"/>
        <v>2051</v>
      </c>
      <c r="C2120" s="33" t="s">
        <v>20</v>
      </c>
      <c r="D2120" s="34" t="s">
        <v>1999</v>
      </c>
      <c r="E2120" s="35" t="str">
        <f t="shared" si="618"/>
        <v>PDP'!</v>
      </c>
      <c r="F2120" s="34" t="str">
        <f t="shared" si="619"/>
        <v>C:\Users\jaime.benazar\Quorum Business Solutions\Ecopetrol Prometeo - Documents\Planning Space Implementation\3. Analysis &amp; Design\Design\FC22\DRR Jaime\Por presentar a ECP\Cantagallo\Yarigui-Cantagallo\[YARIGUI-CANTAGALLO_CF_SEC_07-Feb-2024Rev2.xlsx]D-PDP'!</v>
      </c>
      <c r="G2120" s="32" t="s">
        <v>115</v>
      </c>
      <c r="H2120" s="33">
        <f t="shared" si="620"/>
        <v>40</v>
      </c>
      <c r="I2120" s="33" t="str">
        <f t="shared" si="621"/>
        <v>='C:\Users\jaime.benazar\Quorum Business Solutions\Ecopetrol Prometeo - Documents\Planning Space Implementation\3. Analysis &amp; Design\Design\FC22\DRR Jaime\Por presentar a ECP\Cantagallo\Yarigui-Cantagallo\[YARIGUI-CANTAGALLO_CF_SEC_07-Feb-2024Rev2.xlsx]D-PDP'!$DC$40</v>
      </c>
      <c r="J2120" s="37" t="s">
        <v>4063</v>
      </c>
    </row>
    <row r="2121" spans="1:10" x14ac:dyDescent="0.25">
      <c r="A2121" s="32" t="s">
        <v>1</v>
      </c>
      <c r="B2121" s="32">
        <f t="shared" si="622"/>
        <v>2052</v>
      </c>
      <c r="C2121" s="33" t="s">
        <v>20</v>
      </c>
      <c r="D2121" s="34" t="s">
        <v>1999</v>
      </c>
      <c r="E2121" s="35" t="str">
        <f t="shared" si="618"/>
        <v>PDP'!</v>
      </c>
      <c r="F2121" s="34" t="str">
        <f t="shared" si="619"/>
        <v>C:\Users\jaime.benazar\Quorum Business Solutions\Ecopetrol Prometeo - Documents\Planning Space Implementation\3. Analysis &amp; Design\Design\FC22\DRR Jaime\Por presentar a ECP\Cantagallo\Yarigui-Cantagallo\[YARIGUI-CANTAGALLO_CF_SEC_07-Feb-2024Rev2.xlsx]D-PDP'!</v>
      </c>
      <c r="G2121" s="32" t="s">
        <v>115</v>
      </c>
      <c r="H2121" s="33">
        <f t="shared" si="620"/>
        <v>41</v>
      </c>
      <c r="I2121" s="33" t="str">
        <f t="shared" si="621"/>
        <v>='C:\Users\jaime.benazar\Quorum Business Solutions\Ecopetrol Prometeo - Documents\Planning Space Implementation\3. Analysis &amp; Design\Design\FC22\DRR Jaime\Por presentar a ECP\Cantagallo\Yarigui-Cantagallo\[YARIGUI-CANTAGALLO_CF_SEC_07-Feb-2024Rev2.xlsx]D-PDP'!$DC$41</v>
      </c>
      <c r="J2121" s="37" t="s">
        <v>4064</v>
      </c>
    </row>
    <row r="2122" spans="1:10" x14ac:dyDescent="0.25">
      <c r="A2122" s="32" t="s">
        <v>1</v>
      </c>
      <c r="B2122" s="32">
        <f t="shared" si="622"/>
        <v>2053</v>
      </c>
      <c r="C2122" s="33" t="s">
        <v>20</v>
      </c>
      <c r="D2122" s="34" t="s">
        <v>1999</v>
      </c>
      <c r="E2122" s="35" t="str">
        <f t="shared" si="618"/>
        <v>PDP'!</v>
      </c>
      <c r="F2122" s="34" t="str">
        <f t="shared" si="619"/>
        <v>C:\Users\jaime.benazar\Quorum Business Solutions\Ecopetrol Prometeo - Documents\Planning Space Implementation\3. Analysis &amp; Design\Design\FC22\DRR Jaime\Por presentar a ECP\Cantagallo\Yarigui-Cantagallo\[YARIGUI-CANTAGALLO_CF_SEC_07-Feb-2024Rev2.xlsx]D-PDP'!</v>
      </c>
      <c r="G2122" s="32" t="s">
        <v>115</v>
      </c>
      <c r="H2122" s="33">
        <f t="shared" si="620"/>
        <v>42</v>
      </c>
      <c r="I2122" s="33" t="str">
        <f t="shared" si="621"/>
        <v>='C:\Users\jaime.benazar\Quorum Business Solutions\Ecopetrol Prometeo - Documents\Planning Space Implementation\3. Analysis &amp; Design\Design\FC22\DRR Jaime\Por presentar a ECP\Cantagallo\Yarigui-Cantagallo\[YARIGUI-CANTAGALLO_CF_SEC_07-Feb-2024Rev2.xlsx]D-PDP'!$DC$42</v>
      </c>
      <c r="J2122" s="37" t="s">
        <v>4065</v>
      </c>
    </row>
    <row r="2123" spans="1:10" x14ac:dyDescent="0.25">
      <c r="A2123" s="32" t="s">
        <v>1</v>
      </c>
      <c r="B2123" s="32">
        <f t="shared" si="622"/>
        <v>2054</v>
      </c>
      <c r="C2123" s="33" t="s">
        <v>20</v>
      </c>
      <c r="D2123" s="34" t="s">
        <v>1999</v>
      </c>
      <c r="E2123" s="35" t="str">
        <f t="shared" si="618"/>
        <v>PDP'!</v>
      </c>
      <c r="F2123" s="34" t="str">
        <f t="shared" si="619"/>
        <v>C:\Users\jaime.benazar\Quorum Business Solutions\Ecopetrol Prometeo - Documents\Planning Space Implementation\3. Analysis &amp; Design\Design\FC22\DRR Jaime\Por presentar a ECP\Cantagallo\Yarigui-Cantagallo\[YARIGUI-CANTAGALLO_CF_SEC_07-Feb-2024Rev2.xlsx]D-PDP'!</v>
      </c>
      <c r="G2123" s="32" t="s">
        <v>115</v>
      </c>
      <c r="H2123" s="33">
        <f t="shared" si="620"/>
        <v>43</v>
      </c>
      <c r="I2123" s="33" t="str">
        <f t="shared" si="621"/>
        <v>='C:\Users\jaime.benazar\Quorum Business Solutions\Ecopetrol Prometeo - Documents\Planning Space Implementation\3. Analysis &amp; Design\Design\FC22\DRR Jaime\Por presentar a ECP\Cantagallo\Yarigui-Cantagallo\[YARIGUI-CANTAGALLO_CF_SEC_07-Feb-2024Rev2.xlsx]D-PDP'!$DC$43</v>
      </c>
      <c r="J2123" s="37" t="s">
        <v>4066</v>
      </c>
    </row>
    <row r="2124" spans="1:10" x14ac:dyDescent="0.25">
      <c r="A2124" s="32" t="s">
        <v>1</v>
      </c>
      <c r="B2124" s="32">
        <f t="shared" si="622"/>
        <v>2055</v>
      </c>
      <c r="C2124" s="33" t="s">
        <v>20</v>
      </c>
      <c r="D2124" s="34" t="s">
        <v>1999</v>
      </c>
      <c r="E2124" s="35" t="str">
        <f t="shared" si="618"/>
        <v>PDP'!</v>
      </c>
      <c r="F2124" s="34" t="str">
        <f t="shared" si="619"/>
        <v>C:\Users\jaime.benazar\Quorum Business Solutions\Ecopetrol Prometeo - Documents\Planning Space Implementation\3. Analysis &amp; Design\Design\FC22\DRR Jaime\Por presentar a ECP\Cantagallo\Yarigui-Cantagallo\[YARIGUI-CANTAGALLO_CF_SEC_07-Feb-2024Rev2.xlsx]D-PDP'!</v>
      </c>
      <c r="G2124" s="32" t="s">
        <v>115</v>
      </c>
      <c r="H2124" s="33">
        <f t="shared" si="620"/>
        <v>44</v>
      </c>
      <c r="I2124" s="33" t="str">
        <f t="shared" si="621"/>
        <v>='C:\Users\jaime.benazar\Quorum Business Solutions\Ecopetrol Prometeo - Documents\Planning Space Implementation\3. Analysis &amp; Design\Design\FC22\DRR Jaime\Por presentar a ECP\Cantagallo\Yarigui-Cantagallo\[YARIGUI-CANTAGALLO_CF_SEC_07-Feb-2024Rev2.xlsx]D-PDP'!$DC$44</v>
      </c>
      <c r="J2124" s="37" t="s">
        <v>4067</v>
      </c>
    </row>
    <row r="2125" spans="1:10" x14ac:dyDescent="0.25">
      <c r="A2125" s="32" t="s">
        <v>1</v>
      </c>
      <c r="B2125" s="32">
        <f t="shared" si="622"/>
        <v>2056</v>
      </c>
      <c r="C2125" s="33" t="s">
        <v>20</v>
      </c>
      <c r="D2125" s="34" t="s">
        <v>1999</v>
      </c>
      <c r="E2125" s="35" t="str">
        <f t="shared" si="618"/>
        <v>PDP'!</v>
      </c>
      <c r="F2125" s="34" t="str">
        <f t="shared" si="619"/>
        <v>C:\Users\jaime.benazar\Quorum Business Solutions\Ecopetrol Prometeo - Documents\Planning Space Implementation\3. Analysis &amp; Design\Design\FC22\DRR Jaime\Por presentar a ECP\Cantagallo\Yarigui-Cantagallo\[YARIGUI-CANTAGALLO_CF_SEC_07-Feb-2024Rev2.xlsx]D-PDP'!</v>
      </c>
      <c r="G2125" s="32" t="s">
        <v>115</v>
      </c>
      <c r="H2125" s="33">
        <f t="shared" si="620"/>
        <v>45</v>
      </c>
      <c r="I2125" s="33" t="str">
        <f t="shared" si="621"/>
        <v>='C:\Users\jaime.benazar\Quorum Business Solutions\Ecopetrol Prometeo - Documents\Planning Space Implementation\3. Analysis &amp; Design\Design\FC22\DRR Jaime\Por presentar a ECP\Cantagallo\Yarigui-Cantagallo\[YARIGUI-CANTAGALLO_CF_SEC_07-Feb-2024Rev2.xlsx]D-PDP'!$DC$45</v>
      </c>
      <c r="J2125" s="37" t="s">
        <v>4068</v>
      </c>
    </row>
    <row r="2126" spans="1:10" x14ac:dyDescent="0.25">
      <c r="A2126" s="32" t="s">
        <v>1</v>
      </c>
      <c r="B2126" s="32">
        <f t="shared" si="622"/>
        <v>2057</v>
      </c>
      <c r="C2126" s="33" t="s">
        <v>20</v>
      </c>
      <c r="D2126" s="34" t="s">
        <v>1999</v>
      </c>
      <c r="E2126" s="35" t="str">
        <f t="shared" si="618"/>
        <v>PDP'!</v>
      </c>
      <c r="F2126" s="34" t="str">
        <f t="shared" si="619"/>
        <v>C:\Users\jaime.benazar\Quorum Business Solutions\Ecopetrol Prometeo - Documents\Planning Space Implementation\3. Analysis &amp; Design\Design\FC22\DRR Jaime\Por presentar a ECP\Cantagallo\Yarigui-Cantagallo\[YARIGUI-CANTAGALLO_CF_SEC_07-Feb-2024Rev2.xlsx]D-PDP'!</v>
      </c>
      <c r="G2126" s="32" t="s">
        <v>115</v>
      </c>
      <c r="H2126" s="33">
        <f t="shared" si="620"/>
        <v>46</v>
      </c>
      <c r="I2126" s="33" t="str">
        <f t="shared" si="621"/>
        <v>='C:\Users\jaime.benazar\Quorum Business Solutions\Ecopetrol Prometeo - Documents\Planning Space Implementation\3. Analysis &amp; Design\Design\FC22\DRR Jaime\Por presentar a ECP\Cantagallo\Yarigui-Cantagallo\[YARIGUI-CANTAGALLO_CF_SEC_07-Feb-2024Rev2.xlsx]D-PDP'!$DC$46</v>
      </c>
      <c r="J2126" s="37" t="s">
        <v>4069</v>
      </c>
    </row>
    <row r="2127" spans="1:10" x14ac:dyDescent="0.25">
      <c r="A2127" s="32" t="s">
        <v>1</v>
      </c>
      <c r="B2127" s="32">
        <f t="shared" si="622"/>
        <v>2058</v>
      </c>
      <c r="C2127" s="33" t="s">
        <v>20</v>
      </c>
      <c r="D2127" s="34" t="s">
        <v>1999</v>
      </c>
      <c r="E2127" s="35" t="str">
        <f t="shared" si="618"/>
        <v>PDP'!</v>
      </c>
      <c r="F2127" s="34" t="str">
        <f t="shared" si="619"/>
        <v>C:\Users\jaime.benazar\Quorum Business Solutions\Ecopetrol Prometeo - Documents\Planning Space Implementation\3. Analysis &amp; Design\Design\FC22\DRR Jaime\Por presentar a ECP\Cantagallo\Yarigui-Cantagallo\[YARIGUI-CANTAGALLO_CF_SEC_07-Feb-2024Rev2.xlsx]D-PDP'!</v>
      </c>
      <c r="G2127" s="32" t="s">
        <v>115</v>
      </c>
      <c r="H2127" s="33">
        <f t="shared" si="620"/>
        <v>47</v>
      </c>
      <c r="I2127" s="33" t="str">
        <f t="shared" si="621"/>
        <v>='C:\Users\jaime.benazar\Quorum Business Solutions\Ecopetrol Prometeo - Documents\Planning Space Implementation\3. Analysis &amp; Design\Design\FC22\DRR Jaime\Por presentar a ECP\Cantagallo\Yarigui-Cantagallo\[YARIGUI-CANTAGALLO_CF_SEC_07-Feb-2024Rev2.xlsx]D-PDP'!$DC$47</v>
      </c>
      <c r="J2127" s="37" t="s">
        <v>4070</v>
      </c>
    </row>
    <row r="2128" spans="1:10" x14ac:dyDescent="0.25">
      <c r="A2128" s="32" t="s">
        <v>1</v>
      </c>
      <c r="B2128" s="32">
        <f t="shared" si="622"/>
        <v>2059</v>
      </c>
      <c r="C2128" s="33" t="s">
        <v>20</v>
      </c>
      <c r="D2128" s="34" t="s">
        <v>1999</v>
      </c>
      <c r="E2128" s="35" t="str">
        <f t="shared" si="618"/>
        <v>PDP'!</v>
      </c>
      <c r="F2128" s="34" t="str">
        <f t="shared" si="619"/>
        <v>C:\Users\jaime.benazar\Quorum Business Solutions\Ecopetrol Prometeo - Documents\Planning Space Implementation\3. Analysis &amp; Design\Design\FC22\DRR Jaime\Por presentar a ECP\Cantagallo\Yarigui-Cantagallo\[YARIGUI-CANTAGALLO_CF_SEC_07-Feb-2024Rev2.xlsx]D-PDP'!</v>
      </c>
      <c r="G2128" s="32" t="s">
        <v>115</v>
      </c>
      <c r="H2128" s="33">
        <f t="shared" si="620"/>
        <v>48</v>
      </c>
      <c r="I2128" s="33" t="str">
        <f t="shared" si="621"/>
        <v>='C:\Users\jaime.benazar\Quorum Business Solutions\Ecopetrol Prometeo - Documents\Planning Space Implementation\3. Analysis &amp; Design\Design\FC22\DRR Jaime\Por presentar a ECP\Cantagallo\Yarigui-Cantagallo\[YARIGUI-CANTAGALLO_CF_SEC_07-Feb-2024Rev2.xlsx]D-PDP'!$DC$48</v>
      </c>
      <c r="J2128" s="37" t="s">
        <v>4071</v>
      </c>
    </row>
    <row r="2129" spans="1:10" x14ac:dyDescent="0.25">
      <c r="A2129" s="32" t="s">
        <v>28</v>
      </c>
      <c r="B2129" s="32"/>
      <c r="C2129" s="33" t="s">
        <v>20</v>
      </c>
      <c r="D2129" s="34"/>
      <c r="E2129" s="35"/>
      <c r="F2129" s="34"/>
      <c r="G2129" s="32"/>
      <c r="H2129" s="33"/>
      <c r="I2129" s="33"/>
      <c r="J2129" s="33"/>
    </row>
    <row r="2130" spans="1:10" x14ac:dyDescent="0.25">
      <c r="A2130" s="32" t="s">
        <v>2</v>
      </c>
      <c r="B2130" s="32">
        <v>2023</v>
      </c>
      <c r="C2130" s="33" t="s">
        <v>20</v>
      </c>
      <c r="D2130" s="34" t="s">
        <v>1999</v>
      </c>
      <c r="E2130" s="35" t="str">
        <f t="shared" si="611"/>
        <v>PNP'!</v>
      </c>
      <c r="F2130" s="34" t="str">
        <f t="shared" si="612"/>
        <v>C:\Users\jaime.benazar\Quorum Business Solutions\Ecopetrol Prometeo - Documents\Planning Space Implementation\3. Analysis &amp; Design\Design\FC22\DRR Jaime\Por presentar a ECP\Cantagallo\Yarigui-Cantagallo\[YARIGUI-CANTAGALLO_CF_SEC_07-Feb-2024Rev2.xlsx]D-PNP'!</v>
      </c>
      <c r="G2130" s="32" t="s">
        <v>115</v>
      </c>
      <c r="H2130" s="33">
        <v>12</v>
      </c>
      <c r="I2130" s="33" t="str">
        <f t="shared" si="614"/>
        <v>='C:\Users\jaime.benazar\Quorum Business Solutions\Ecopetrol Prometeo - Documents\Planning Space Implementation\3. Analysis &amp; Design\Design\FC22\DRR Jaime\Por presentar a ECP\Cantagallo\Yarigui-Cantagallo\[YARIGUI-CANTAGALLO_CF_SEC_07-Feb-2024Rev2.xlsx]D-PNP'!$DC$12</v>
      </c>
      <c r="J2130" s="37" t="s">
        <v>4072</v>
      </c>
    </row>
    <row r="2131" spans="1:10" x14ac:dyDescent="0.25">
      <c r="A2131" s="32" t="s">
        <v>2</v>
      </c>
      <c r="B2131" s="32">
        <f>+B2130+1</f>
        <v>2024</v>
      </c>
      <c r="C2131" s="33" t="s">
        <v>20</v>
      </c>
      <c r="D2131" s="34" t="s">
        <v>1999</v>
      </c>
      <c r="E2131" s="35" t="str">
        <f t="shared" si="611"/>
        <v>PNP'!</v>
      </c>
      <c r="F2131" s="34" t="str">
        <f t="shared" si="612"/>
        <v>C:\Users\jaime.benazar\Quorum Business Solutions\Ecopetrol Prometeo - Documents\Planning Space Implementation\3. Analysis &amp; Design\Design\FC22\DRR Jaime\Por presentar a ECP\Cantagallo\Yarigui-Cantagallo\[YARIGUI-CANTAGALLO_CF_SEC_07-Feb-2024Rev2.xlsx]D-PNP'!</v>
      </c>
      <c r="G2131" s="32" t="s">
        <v>115</v>
      </c>
      <c r="H2131" s="33">
        <f t="shared" ref="H2131:H2150" si="623">IF(A2131&lt;&gt;A2130,12,H2130+1)</f>
        <v>13</v>
      </c>
      <c r="I2131" s="33" t="str">
        <f t="shared" si="614"/>
        <v>='C:\Users\jaime.benazar\Quorum Business Solutions\Ecopetrol Prometeo - Documents\Planning Space Implementation\3. Analysis &amp; Design\Design\FC22\DRR Jaime\Por presentar a ECP\Cantagallo\Yarigui-Cantagallo\[YARIGUI-CANTAGALLO_CF_SEC_07-Feb-2024Rev2.xlsx]D-PNP'!$DC$13</v>
      </c>
      <c r="J2131" s="37" t="s">
        <v>4073</v>
      </c>
    </row>
    <row r="2132" spans="1:10" x14ac:dyDescent="0.25">
      <c r="A2132" s="32" t="s">
        <v>2</v>
      </c>
      <c r="B2132" s="32">
        <f t="shared" ref="B2132:B2143" si="624">+B2131+1</f>
        <v>2025</v>
      </c>
      <c r="C2132" s="33" t="s">
        <v>20</v>
      </c>
      <c r="D2132" s="34" t="s">
        <v>1999</v>
      </c>
      <c r="E2132" s="35" t="str">
        <f t="shared" si="611"/>
        <v>PNP'!</v>
      </c>
      <c r="F2132" s="34" t="str">
        <f t="shared" si="612"/>
        <v>C:\Users\jaime.benazar\Quorum Business Solutions\Ecopetrol Prometeo - Documents\Planning Space Implementation\3. Analysis &amp; Design\Design\FC22\DRR Jaime\Por presentar a ECP\Cantagallo\Yarigui-Cantagallo\[YARIGUI-CANTAGALLO_CF_SEC_07-Feb-2024Rev2.xlsx]D-PNP'!</v>
      </c>
      <c r="G2132" s="32" t="s">
        <v>115</v>
      </c>
      <c r="H2132" s="33">
        <f t="shared" si="623"/>
        <v>14</v>
      </c>
      <c r="I2132" s="33" t="str">
        <f t="shared" si="614"/>
        <v>='C:\Users\jaime.benazar\Quorum Business Solutions\Ecopetrol Prometeo - Documents\Planning Space Implementation\3. Analysis &amp; Design\Design\FC22\DRR Jaime\Por presentar a ECP\Cantagallo\Yarigui-Cantagallo\[YARIGUI-CANTAGALLO_CF_SEC_07-Feb-2024Rev2.xlsx]D-PNP'!$DC$14</v>
      </c>
      <c r="J2132" s="37" t="s">
        <v>4074</v>
      </c>
    </row>
    <row r="2133" spans="1:10" x14ac:dyDescent="0.25">
      <c r="A2133" s="32" t="s">
        <v>2</v>
      </c>
      <c r="B2133" s="32">
        <f t="shared" si="624"/>
        <v>2026</v>
      </c>
      <c r="C2133" s="33" t="s">
        <v>20</v>
      </c>
      <c r="D2133" s="34" t="s">
        <v>1999</v>
      </c>
      <c r="E2133" s="35" t="str">
        <f t="shared" si="611"/>
        <v>PNP'!</v>
      </c>
      <c r="F2133" s="34" t="str">
        <f t="shared" si="612"/>
        <v>C:\Users\jaime.benazar\Quorum Business Solutions\Ecopetrol Prometeo - Documents\Planning Space Implementation\3. Analysis &amp; Design\Design\FC22\DRR Jaime\Por presentar a ECP\Cantagallo\Yarigui-Cantagallo\[YARIGUI-CANTAGALLO_CF_SEC_07-Feb-2024Rev2.xlsx]D-PNP'!</v>
      </c>
      <c r="G2133" s="32" t="s">
        <v>115</v>
      </c>
      <c r="H2133" s="33">
        <f t="shared" si="623"/>
        <v>15</v>
      </c>
      <c r="I2133" s="33" t="str">
        <f t="shared" si="614"/>
        <v>='C:\Users\jaime.benazar\Quorum Business Solutions\Ecopetrol Prometeo - Documents\Planning Space Implementation\3. Analysis &amp; Design\Design\FC22\DRR Jaime\Por presentar a ECP\Cantagallo\Yarigui-Cantagallo\[YARIGUI-CANTAGALLO_CF_SEC_07-Feb-2024Rev2.xlsx]D-PNP'!$DC$15</v>
      </c>
      <c r="J2133" s="37" t="s">
        <v>4075</v>
      </c>
    </row>
    <row r="2134" spans="1:10" x14ac:dyDescent="0.25">
      <c r="A2134" s="32" t="s">
        <v>2</v>
      </c>
      <c r="B2134" s="32">
        <f t="shared" si="624"/>
        <v>2027</v>
      </c>
      <c r="C2134" s="33" t="s">
        <v>20</v>
      </c>
      <c r="D2134" s="34" t="s">
        <v>1999</v>
      </c>
      <c r="E2134" s="35" t="str">
        <f t="shared" si="611"/>
        <v>PNP'!</v>
      </c>
      <c r="F2134" s="34" t="str">
        <f t="shared" si="612"/>
        <v>C:\Users\jaime.benazar\Quorum Business Solutions\Ecopetrol Prometeo - Documents\Planning Space Implementation\3. Analysis &amp; Design\Design\FC22\DRR Jaime\Por presentar a ECP\Cantagallo\Yarigui-Cantagallo\[YARIGUI-CANTAGALLO_CF_SEC_07-Feb-2024Rev2.xlsx]D-PNP'!</v>
      </c>
      <c r="G2134" s="32" t="s">
        <v>115</v>
      </c>
      <c r="H2134" s="33">
        <f t="shared" si="623"/>
        <v>16</v>
      </c>
      <c r="I2134" s="33" t="str">
        <f t="shared" si="614"/>
        <v>='C:\Users\jaime.benazar\Quorum Business Solutions\Ecopetrol Prometeo - Documents\Planning Space Implementation\3. Analysis &amp; Design\Design\FC22\DRR Jaime\Por presentar a ECP\Cantagallo\Yarigui-Cantagallo\[YARIGUI-CANTAGALLO_CF_SEC_07-Feb-2024Rev2.xlsx]D-PNP'!$DC$16</v>
      </c>
      <c r="J2134" s="37" t="s">
        <v>4076</v>
      </c>
    </row>
    <row r="2135" spans="1:10" x14ac:dyDescent="0.25">
      <c r="A2135" s="32" t="s">
        <v>2</v>
      </c>
      <c r="B2135" s="32">
        <f t="shared" si="624"/>
        <v>2028</v>
      </c>
      <c r="C2135" s="33" t="s">
        <v>20</v>
      </c>
      <c r="D2135" s="34" t="s">
        <v>1999</v>
      </c>
      <c r="E2135" s="35" t="str">
        <f t="shared" si="611"/>
        <v>PNP'!</v>
      </c>
      <c r="F2135" s="34" t="str">
        <f t="shared" si="612"/>
        <v>C:\Users\jaime.benazar\Quorum Business Solutions\Ecopetrol Prometeo - Documents\Planning Space Implementation\3. Analysis &amp; Design\Design\FC22\DRR Jaime\Por presentar a ECP\Cantagallo\Yarigui-Cantagallo\[YARIGUI-CANTAGALLO_CF_SEC_07-Feb-2024Rev2.xlsx]D-PNP'!</v>
      </c>
      <c r="G2135" s="32" t="s">
        <v>115</v>
      </c>
      <c r="H2135" s="33">
        <f t="shared" si="623"/>
        <v>17</v>
      </c>
      <c r="I2135" s="33" t="str">
        <f t="shared" si="614"/>
        <v>='C:\Users\jaime.benazar\Quorum Business Solutions\Ecopetrol Prometeo - Documents\Planning Space Implementation\3. Analysis &amp; Design\Design\FC22\DRR Jaime\Por presentar a ECP\Cantagallo\Yarigui-Cantagallo\[YARIGUI-CANTAGALLO_CF_SEC_07-Feb-2024Rev2.xlsx]D-PNP'!$DC$17</v>
      </c>
      <c r="J2135" s="37" t="s">
        <v>4077</v>
      </c>
    </row>
    <row r="2136" spans="1:10" x14ac:dyDescent="0.25">
      <c r="A2136" s="32" t="s">
        <v>2</v>
      </c>
      <c r="B2136" s="32">
        <f t="shared" si="624"/>
        <v>2029</v>
      </c>
      <c r="C2136" s="33" t="s">
        <v>20</v>
      </c>
      <c r="D2136" s="34" t="s">
        <v>1999</v>
      </c>
      <c r="E2136" s="35" t="str">
        <f t="shared" si="611"/>
        <v>PNP'!</v>
      </c>
      <c r="F2136" s="34" t="str">
        <f t="shared" si="612"/>
        <v>C:\Users\jaime.benazar\Quorum Business Solutions\Ecopetrol Prometeo - Documents\Planning Space Implementation\3. Analysis &amp; Design\Design\FC22\DRR Jaime\Por presentar a ECP\Cantagallo\Yarigui-Cantagallo\[YARIGUI-CANTAGALLO_CF_SEC_07-Feb-2024Rev2.xlsx]D-PNP'!</v>
      </c>
      <c r="G2136" s="32" t="s">
        <v>115</v>
      </c>
      <c r="H2136" s="33">
        <f t="shared" si="623"/>
        <v>18</v>
      </c>
      <c r="I2136" s="33" t="str">
        <f t="shared" si="614"/>
        <v>='C:\Users\jaime.benazar\Quorum Business Solutions\Ecopetrol Prometeo - Documents\Planning Space Implementation\3. Analysis &amp; Design\Design\FC22\DRR Jaime\Por presentar a ECP\Cantagallo\Yarigui-Cantagallo\[YARIGUI-CANTAGALLO_CF_SEC_07-Feb-2024Rev2.xlsx]D-PNP'!$DC$18</v>
      </c>
      <c r="J2136" s="37" t="s">
        <v>4078</v>
      </c>
    </row>
    <row r="2137" spans="1:10" x14ac:dyDescent="0.25">
      <c r="A2137" s="32" t="s">
        <v>2</v>
      </c>
      <c r="B2137" s="32">
        <f t="shared" si="624"/>
        <v>2030</v>
      </c>
      <c r="C2137" s="33" t="s">
        <v>20</v>
      </c>
      <c r="D2137" s="34" t="s">
        <v>1999</v>
      </c>
      <c r="E2137" s="35" t="str">
        <f t="shared" si="611"/>
        <v>PNP'!</v>
      </c>
      <c r="F2137" s="34" t="str">
        <f t="shared" si="612"/>
        <v>C:\Users\jaime.benazar\Quorum Business Solutions\Ecopetrol Prometeo - Documents\Planning Space Implementation\3. Analysis &amp; Design\Design\FC22\DRR Jaime\Por presentar a ECP\Cantagallo\Yarigui-Cantagallo\[YARIGUI-CANTAGALLO_CF_SEC_07-Feb-2024Rev2.xlsx]D-PNP'!</v>
      </c>
      <c r="G2137" s="32" t="s">
        <v>115</v>
      </c>
      <c r="H2137" s="33">
        <f t="shared" si="623"/>
        <v>19</v>
      </c>
      <c r="I2137" s="33" t="str">
        <f t="shared" si="614"/>
        <v>='C:\Users\jaime.benazar\Quorum Business Solutions\Ecopetrol Prometeo - Documents\Planning Space Implementation\3. Analysis &amp; Design\Design\FC22\DRR Jaime\Por presentar a ECP\Cantagallo\Yarigui-Cantagallo\[YARIGUI-CANTAGALLO_CF_SEC_07-Feb-2024Rev2.xlsx]D-PNP'!$DC$19</v>
      </c>
      <c r="J2137" s="37" t="s">
        <v>4079</v>
      </c>
    </row>
    <row r="2138" spans="1:10" x14ac:dyDescent="0.25">
      <c r="A2138" s="32" t="s">
        <v>2</v>
      </c>
      <c r="B2138" s="32">
        <f t="shared" si="624"/>
        <v>2031</v>
      </c>
      <c r="C2138" s="33" t="s">
        <v>20</v>
      </c>
      <c r="D2138" s="34" t="s">
        <v>1999</v>
      </c>
      <c r="E2138" s="35" t="str">
        <f t="shared" si="611"/>
        <v>PNP'!</v>
      </c>
      <c r="F2138" s="34" t="str">
        <f t="shared" si="612"/>
        <v>C:\Users\jaime.benazar\Quorum Business Solutions\Ecopetrol Prometeo - Documents\Planning Space Implementation\3. Analysis &amp; Design\Design\FC22\DRR Jaime\Por presentar a ECP\Cantagallo\Yarigui-Cantagallo\[YARIGUI-CANTAGALLO_CF_SEC_07-Feb-2024Rev2.xlsx]D-PNP'!</v>
      </c>
      <c r="G2138" s="32" t="s">
        <v>115</v>
      </c>
      <c r="H2138" s="33">
        <f t="shared" si="623"/>
        <v>20</v>
      </c>
      <c r="I2138" s="33" t="str">
        <f t="shared" si="614"/>
        <v>='C:\Users\jaime.benazar\Quorum Business Solutions\Ecopetrol Prometeo - Documents\Planning Space Implementation\3. Analysis &amp; Design\Design\FC22\DRR Jaime\Por presentar a ECP\Cantagallo\Yarigui-Cantagallo\[YARIGUI-CANTAGALLO_CF_SEC_07-Feb-2024Rev2.xlsx]D-PNP'!$DC$20</v>
      </c>
      <c r="J2138" s="37" t="s">
        <v>4080</v>
      </c>
    </row>
    <row r="2139" spans="1:10" x14ac:dyDescent="0.25">
      <c r="A2139" s="32" t="s">
        <v>2</v>
      </c>
      <c r="B2139" s="32">
        <f t="shared" si="624"/>
        <v>2032</v>
      </c>
      <c r="C2139" s="33" t="s">
        <v>20</v>
      </c>
      <c r="D2139" s="34" t="s">
        <v>1999</v>
      </c>
      <c r="E2139" s="35" t="str">
        <f t="shared" si="611"/>
        <v>PNP'!</v>
      </c>
      <c r="F2139" s="34" t="str">
        <f t="shared" si="612"/>
        <v>C:\Users\jaime.benazar\Quorum Business Solutions\Ecopetrol Prometeo - Documents\Planning Space Implementation\3. Analysis &amp; Design\Design\FC22\DRR Jaime\Por presentar a ECP\Cantagallo\Yarigui-Cantagallo\[YARIGUI-CANTAGALLO_CF_SEC_07-Feb-2024Rev2.xlsx]D-PNP'!</v>
      </c>
      <c r="G2139" s="32" t="s">
        <v>115</v>
      </c>
      <c r="H2139" s="33">
        <f t="shared" si="623"/>
        <v>21</v>
      </c>
      <c r="I2139" s="33" t="str">
        <f t="shared" si="614"/>
        <v>='C:\Users\jaime.benazar\Quorum Business Solutions\Ecopetrol Prometeo - Documents\Planning Space Implementation\3. Analysis &amp; Design\Design\FC22\DRR Jaime\Por presentar a ECP\Cantagallo\Yarigui-Cantagallo\[YARIGUI-CANTAGALLO_CF_SEC_07-Feb-2024Rev2.xlsx]D-PNP'!$DC$21</v>
      </c>
      <c r="J2139" s="37" t="s">
        <v>4081</v>
      </c>
    </row>
    <row r="2140" spans="1:10" x14ac:dyDescent="0.25">
      <c r="A2140" s="32" t="s">
        <v>2</v>
      </c>
      <c r="B2140" s="32">
        <f t="shared" si="624"/>
        <v>2033</v>
      </c>
      <c r="C2140" s="33" t="s">
        <v>20</v>
      </c>
      <c r="D2140" s="34" t="s">
        <v>1999</v>
      </c>
      <c r="E2140" s="35" t="str">
        <f t="shared" si="611"/>
        <v>PNP'!</v>
      </c>
      <c r="F2140" s="34" t="str">
        <f t="shared" si="612"/>
        <v>C:\Users\jaime.benazar\Quorum Business Solutions\Ecopetrol Prometeo - Documents\Planning Space Implementation\3. Analysis &amp; Design\Design\FC22\DRR Jaime\Por presentar a ECP\Cantagallo\Yarigui-Cantagallo\[YARIGUI-CANTAGALLO_CF_SEC_07-Feb-2024Rev2.xlsx]D-PNP'!</v>
      </c>
      <c r="G2140" s="32" t="s">
        <v>115</v>
      </c>
      <c r="H2140" s="33">
        <f t="shared" si="623"/>
        <v>22</v>
      </c>
      <c r="I2140" s="33" t="str">
        <f t="shared" si="614"/>
        <v>='C:\Users\jaime.benazar\Quorum Business Solutions\Ecopetrol Prometeo - Documents\Planning Space Implementation\3. Analysis &amp; Design\Design\FC22\DRR Jaime\Por presentar a ECP\Cantagallo\Yarigui-Cantagallo\[YARIGUI-CANTAGALLO_CF_SEC_07-Feb-2024Rev2.xlsx]D-PNP'!$DC$22</v>
      </c>
      <c r="J2140" s="37" t="s">
        <v>4082</v>
      </c>
    </row>
    <row r="2141" spans="1:10" x14ac:dyDescent="0.25">
      <c r="A2141" s="32" t="s">
        <v>2</v>
      </c>
      <c r="B2141" s="32">
        <f t="shared" si="624"/>
        <v>2034</v>
      </c>
      <c r="C2141" s="33" t="s">
        <v>20</v>
      </c>
      <c r="D2141" s="34" t="s">
        <v>1999</v>
      </c>
      <c r="E2141" s="35" t="str">
        <f t="shared" si="611"/>
        <v>PNP'!</v>
      </c>
      <c r="F2141" s="34" t="str">
        <f t="shared" si="612"/>
        <v>C:\Users\jaime.benazar\Quorum Business Solutions\Ecopetrol Prometeo - Documents\Planning Space Implementation\3. Analysis &amp; Design\Design\FC22\DRR Jaime\Por presentar a ECP\Cantagallo\Yarigui-Cantagallo\[YARIGUI-CANTAGALLO_CF_SEC_07-Feb-2024Rev2.xlsx]D-PNP'!</v>
      </c>
      <c r="G2141" s="32" t="s">
        <v>115</v>
      </c>
      <c r="H2141" s="33">
        <f t="shared" si="623"/>
        <v>23</v>
      </c>
      <c r="I2141" s="33" t="str">
        <f t="shared" si="614"/>
        <v>='C:\Users\jaime.benazar\Quorum Business Solutions\Ecopetrol Prometeo - Documents\Planning Space Implementation\3. Analysis &amp; Design\Design\FC22\DRR Jaime\Por presentar a ECP\Cantagallo\Yarigui-Cantagallo\[YARIGUI-CANTAGALLO_CF_SEC_07-Feb-2024Rev2.xlsx]D-PNP'!$DC$23</v>
      </c>
      <c r="J2141" s="37" t="s">
        <v>4083</v>
      </c>
    </row>
    <row r="2142" spans="1:10" x14ac:dyDescent="0.25">
      <c r="A2142" s="32" t="s">
        <v>2</v>
      </c>
      <c r="B2142" s="32">
        <f t="shared" si="624"/>
        <v>2035</v>
      </c>
      <c r="C2142" s="33" t="s">
        <v>20</v>
      </c>
      <c r="D2142" s="34" t="s">
        <v>1999</v>
      </c>
      <c r="E2142" s="35" t="str">
        <f t="shared" si="611"/>
        <v>PNP'!</v>
      </c>
      <c r="F2142" s="34" t="str">
        <f t="shared" si="612"/>
        <v>C:\Users\jaime.benazar\Quorum Business Solutions\Ecopetrol Prometeo - Documents\Planning Space Implementation\3. Analysis &amp; Design\Design\FC22\DRR Jaime\Por presentar a ECP\Cantagallo\Yarigui-Cantagallo\[YARIGUI-CANTAGALLO_CF_SEC_07-Feb-2024Rev2.xlsx]D-PNP'!</v>
      </c>
      <c r="G2142" s="32" t="s">
        <v>115</v>
      </c>
      <c r="H2142" s="33">
        <f t="shared" si="623"/>
        <v>24</v>
      </c>
      <c r="I2142" s="33" t="str">
        <f t="shared" si="614"/>
        <v>='C:\Users\jaime.benazar\Quorum Business Solutions\Ecopetrol Prometeo - Documents\Planning Space Implementation\3. Analysis &amp; Design\Design\FC22\DRR Jaime\Por presentar a ECP\Cantagallo\Yarigui-Cantagallo\[YARIGUI-CANTAGALLO_CF_SEC_07-Feb-2024Rev2.xlsx]D-PNP'!$DC$24</v>
      </c>
      <c r="J2142" s="37" t="s">
        <v>4084</v>
      </c>
    </row>
    <row r="2143" spans="1:10" x14ac:dyDescent="0.25">
      <c r="A2143" s="32" t="s">
        <v>2</v>
      </c>
      <c r="B2143" s="32">
        <f t="shared" si="624"/>
        <v>2036</v>
      </c>
      <c r="C2143" s="33" t="s">
        <v>20</v>
      </c>
      <c r="D2143" s="34" t="s">
        <v>1999</v>
      </c>
      <c r="E2143" s="35" t="str">
        <f t="shared" si="611"/>
        <v>PNP'!</v>
      </c>
      <c r="F2143" s="34" t="str">
        <f t="shared" si="612"/>
        <v>C:\Users\jaime.benazar\Quorum Business Solutions\Ecopetrol Prometeo - Documents\Planning Space Implementation\3. Analysis &amp; Design\Design\FC22\DRR Jaime\Por presentar a ECP\Cantagallo\Yarigui-Cantagallo\[YARIGUI-CANTAGALLO_CF_SEC_07-Feb-2024Rev2.xlsx]D-PNP'!</v>
      </c>
      <c r="G2143" s="32" t="s">
        <v>115</v>
      </c>
      <c r="H2143" s="33">
        <f t="shared" si="623"/>
        <v>25</v>
      </c>
      <c r="I2143" s="33" t="str">
        <f t="shared" si="614"/>
        <v>='C:\Users\jaime.benazar\Quorum Business Solutions\Ecopetrol Prometeo - Documents\Planning Space Implementation\3. Analysis &amp; Design\Design\FC22\DRR Jaime\Por presentar a ECP\Cantagallo\Yarigui-Cantagallo\[YARIGUI-CANTAGALLO_CF_SEC_07-Feb-2024Rev2.xlsx]D-PNP'!$DC$25</v>
      </c>
      <c r="J2143" s="37" t="s">
        <v>4085</v>
      </c>
    </row>
    <row r="2144" spans="1:10" x14ac:dyDescent="0.25">
      <c r="A2144" s="32" t="s">
        <v>2</v>
      </c>
      <c r="B2144" s="32">
        <f>+B2143+1</f>
        <v>2037</v>
      </c>
      <c r="C2144" s="33" t="s">
        <v>20</v>
      </c>
      <c r="D2144" s="34" t="s">
        <v>1999</v>
      </c>
      <c r="E2144" s="35" t="str">
        <f t="shared" si="611"/>
        <v>PNP'!</v>
      </c>
      <c r="F2144" s="34" t="str">
        <f t="shared" si="612"/>
        <v>C:\Users\jaime.benazar\Quorum Business Solutions\Ecopetrol Prometeo - Documents\Planning Space Implementation\3. Analysis &amp; Design\Design\FC22\DRR Jaime\Por presentar a ECP\Cantagallo\Yarigui-Cantagallo\[YARIGUI-CANTAGALLO_CF_SEC_07-Feb-2024Rev2.xlsx]D-PNP'!</v>
      </c>
      <c r="G2144" s="32" t="s">
        <v>115</v>
      </c>
      <c r="H2144" s="33">
        <f t="shared" si="623"/>
        <v>26</v>
      </c>
      <c r="I2144" s="33" t="str">
        <f t="shared" si="614"/>
        <v>='C:\Users\jaime.benazar\Quorum Business Solutions\Ecopetrol Prometeo - Documents\Planning Space Implementation\3. Analysis &amp; Design\Design\FC22\DRR Jaime\Por presentar a ECP\Cantagallo\Yarigui-Cantagallo\[YARIGUI-CANTAGALLO_CF_SEC_07-Feb-2024Rev2.xlsx]D-PNP'!$DC$26</v>
      </c>
      <c r="J2144" s="37" t="s">
        <v>4086</v>
      </c>
    </row>
    <row r="2145" spans="1:10" x14ac:dyDescent="0.25">
      <c r="A2145" s="32" t="s">
        <v>2</v>
      </c>
      <c r="B2145" s="32">
        <f t="shared" ref="B2145:B2147" si="625">+B2144+1</f>
        <v>2038</v>
      </c>
      <c r="C2145" s="33" t="s">
        <v>20</v>
      </c>
      <c r="D2145" s="34" t="s">
        <v>1999</v>
      </c>
      <c r="E2145" s="35" t="str">
        <f t="shared" si="611"/>
        <v>PNP'!</v>
      </c>
      <c r="F2145" s="34" t="str">
        <f t="shared" si="612"/>
        <v>C:\Users\jaime.benazar\Quorum Business Solutions\Ecopetrol Prometeo - Documents\Planning Space Implementation\3. Analysis &amp; Design\Design\FC22\DRR Jaime\Por presentar a ECP\Cantagallo\Yarigui-Cantagallo\[YARIGUI-CANTAGALLO_CF_SEC_07-Feb-2024Rev2.xlsx]D-PNP'!</v>
      </c>
      <c r="G2145" s="32" t="s">
        <v>115</v>
      </c>
      <c r="H2145" s="33">
        <f t="shared" si="623"/>
        <v>27</v>
      </c>
      <c r="I2145" s="33" t="str">
        <f t="shared" si="614"/>
        <v>='C:\Users\jaime.benazar\Quorum Business Solutions\Ecopetrol Prometeo - Documents\Planning Space Implementation\3. Analysis &amp; Design\Design\FC22\DRR Jaime\Por presentar a ECP\Cantagallo\Yarigui-Cantagallo\[YARIGUI-CANTAGALLO_CF_SEC_07-Feb-2024Rev2.xlsx]D-PNP'!$DC$27</v>
      </c>
      <c r="J2145" s="37" t="s">
        <v>4087</v>
      </c>
    </row>
    <row r="2146" spans="1:10" x14ac:dyDescent="0.25">
      <c r="A2146" s="32" t="s">
        <v>2</v>
      </c>
      <c r="B2146" s="32">
        <f t="shared" si="625"/>
        <v>2039</v>
      </c>
      <c r="C2146" s="33" t="s">
        <v>20</v>
      </c>
      <c r="D2146" s="34" t="s">
        <v>1999</v>
      </c>
      <c r="E2146" s="35" t="str">
        <f t="shared" si="611"/>
        <v>PNP'!</v>
      </c>
      <c r="F2146" s="34" t="str">
        <f t="shared" si="612"/>
        <v>C:\Users\jaime.benazar\Quorum Business Solutions\Ecopetrol Prometeo - Documents\Planning Space Implementation\3. Analysis &amp; Design\Design\FC22\DRR Jaime\Por presentar a ECP\Cantagallo\Yarigui-Cantagallo\[YARIGUI-CANTAGALLO_CF_SEC_07-Feb-2024Rev2.xlsx]D-PNP'!</v>
      </c>
      <c r="G2146" s="32" t="s">
        <v>115</v>
      </c>
      <c r="H2146" s="33">
        <f t="shared" si="623"/>
        <v>28</v>
      </c>
      <c r="I2146" s="33" t="str">
        <f t="shared" si="614"/>
        <v>='C:\Users\jaime.benazar\Quorum Business Solutions\Ecopetrol Prometeo - Documents\Planning Space Implementation\3. Analysis &amp; Design\Design\FC22\DRR Jaime\Por presentar a ECP\Cantagallo\Yarigui-Cantagallo\[YARIGUI-CANTAGALLO_CF_SEC_07-Feb-2024Rev2.xlsx]D-PNP'!$DC$28</v>
      </c>
      <c r="J2146" s="37" t="s">
        <v>4088</v>
      </c>
    </row>
    <row r="2147" spans="1:10" x14ac:dyDescent="0.25">
      <c r="A2147" s="32" t="s">
        <v>2</v>
      </c>
      <c r="B2147" s="32">
        <f t="shared" si="625"/>
        <v>2040</v>
      </c>
      <c r="C2147" s="33" t="s">
        <v>20</v>
      </c>
      <c r="D2147" s="34" t="s">
        <v>1999</v>
      </c>
      <c r="E2147" s="35" t="str">
        <f t="shared" si="611"/>
        <v>PNP'!</v>
      </c>
      <c r="F2147" s="34" t="str">
        <f t="shared" si="612"/>
        <v>C:\Users\jaime.benazar\Quorum Business Solutions\Ecopetrol Prometeo - Documents\Planning Space Implementation\3. Analysis &amp; Design\Design\FC22\DRR Jaime\Por presentar a ECP\Cantagallo\Yarigui-Cantagallo\[YARIGUI-CANTAGALLO_CF_SEC_07-Feb-2024Rev2.xlsx]D-PNP'!</v>
      </c>
      <c r="G2147" s="32" t="s">
        <v>115</v>
      </c>
      <c r="H2147" s="33">
        <f t="shared" si="623"/>
        <v>29</v>
      </c>
      <c r="I2147" s="33" t="str">
        <f t="shared" si="614"/>
        <v>='C:\Users\jaime.benazar\Quorum Business Solutions\Ecopetrol Prometeo - Documents\Planning Space Implementation\3. Analysis &amp; Design\Design\FC22\DRR Jaime\Por presentar a ECP\Cantagallo\Yarigui-Cantagallo\[YARIGUI-CANTAGALLO_CF_SEC_07-Feb-2024Rev2.xlsx]D-PNP'!$DC$29</v>
      </c>
      <c r="J2147" s="37" t="s">
        <v>4089</v>
      </c>
    </row>
    <row r="2148" spans="1:10" x14ac:dyDescent="0.25">
      <c r="A2148" s="32" t="s">
        <v>2</v>
      </c>
      <c r="B2148" s="32">
        <f>+B2147+1</f>
        <v>2041</v>
      </c>
      <c r="C2148" s="33" t="s">
        <v>20</v>
      </c>
      <c r="D2148" s="34" t="s">
        <v>1999</v>
      </c>
      <c r="E2148" s="35" t="str">
        <f t="shared" si="611"/>
        <v>PNP'!</v>
      </c>
      <c r="F2148" s="34" t="str">
        <f t="shared" si="612"/>
        <v>C:\Users\jaime.benazar\Quorum Business Solutions\Ecopetrol Prometeo - Documents\Planning Space Implementation\3. Analysis &amp; Design\Design\FC22\DRR Jaime\Por presentar a ECP\Cantagallo\Yarigui-Cantagallo\[YARIGUI-CANTAGALLO_CF_SEC_07-Feb-2024Rev2.xlsx]D-PNP'!</v>
      </c>
      <c r="G2148" s="32" t="s">
        <v>115</v>
      </c>
      <c r="H2148" s="33">
        <f t="shared" si="623"/>
        <v>30</v>
      </c>
      <c r="I2148" s="33" t="str">
        <f t="shared" si="614"/>
        <v>='C:\Users\jaime.benazar\Quorum Business Solutions\Ecopetrol Prometeo - Documents\Planning Space Implementation\3. Analysis &amp; Design\Design\FC22\DRR Jaime\Por presentar a ECP\Cantagallo\Yarigui-Cantagallo\[YARIGUI-CANTAGALLO_CF_SEC_07-Feb-2024Rev2.xlsx]D-PNP'!$DC$30</v>
      </c>
      <c r="J2148" s="37" t="s">
        <v>4090</v>
      </c>
    </row>
    <row r="2149" spans="1:10" x14ac:dyDescent="0.25">
      <c r="A2149" s="32" t="s">
        <v>2</v>
      </c>
      <c r="B2149" s="32">
        <f t="shared" ref="B2149:B2150" si="626">+B2148+1</f>
        <v>2042</v>
      </c>
      <c r="C2149" s="33" t="s">
        <v>20</v>
      </c>
      <c r="D2149" s="34" t="s">
        <v>1999</v>
      </c>
      <c r="E2149" s="35" t="str">
        <f t="shared" si="611"/>
        <v>PNP'!</v>
      </c>
      <c r="F2149" s="34" t="str">
        <f t="shared" si="612"/>
        <v>C:\Users\jaime.benazar\Quorum Business Solutions\Ecopetrol Prometeo - Documents\Planning Space Implementation\3. Analysis &amp; Design\Design\FC22\DRR Jaime\Por presentar a ECP\Cantagallo\Yarigui-Cantagallo\[YARIGUI-CANTAGALLO_CF_SEC_07-Feb-2024Rev2.xlsx]D-PNP'!</v>
      </c>
      <c r="G2149" s="32" t="s">
        <v>115</v>
      </c>
      <c r="H2149" s="33">
        <f t="shared" si="623"/>
        <v>31</v>
      </c>
      <c r="I2149" s="33" t="str">
        <f t="shared" si="614"/>
        <v>='C:\Users\jaime.benazar\Quorum Business Solutions\Ecopetrol Prometeo - Documents\Planning Space Implementation\3. Analysis &amp; Design\Design\FC22\DRR Jaime\Por presentar a ECP\Cantagallo\Yarigui-Cantagallo\[YARIGUI-CANTAGALLO_CF_SEC_07-Feb-2024Rev2.xlsx]D-PNP'!$DC$31</v>
      </c>
      <c r="J2149" s="37" t="s">
        <v>4091</v>
      </c>
    </row>
    <row r="2150" spans="1:10" x14ac:dyDescent="0.25">
      <c r="A2150" s="32" t="s">
        <v>2</v>
      </c>
      <c r="B2150" s="32">
        <f t="shared" si="626"/>
        <v>2043</v>
      </c>
      <c r="C2150" s="33" t="s">
        <v>20</v>
      </c>
      <c r="D2150" s="34" t="s">
        <v>1999</v>
      </c>
      <c r="E2150" s="35" t="str">
        <f t="shared" si="611"/>
        <v>PNP'!</v>
      </c>
      <c r="F2150" s="34" t="str">
        <f t="shared" si="612"/>
        <v>C:\Users\jaime.benazar\Quorum Business Solutions\Ecopetrol Prometeo - Documents\Planning Space Implementation\3. Analysis &amp; Design\Design\FC22\DRR Jaime\Por presentar a ECP\Cantagallo\Yarigui-Cantagallo\[YARIGUI-CANTAGALLO_CF_SEC_07-Feb-2024Rev2.xlsx]D-PNP'!</v>
      </c>
      <c r="G2150" s="32" t="s">
        <v>115</v>
      </c>
      <c r="H2150" s="33">
        <f t="shared" si="623"/>
        <v>32</v>
      </c>
      <c r="I2150" s="33" t="str">
        <f t="shared" si="614"/>
        <v>='C:\Users\jaime.benazar\Quorum Business Solutions\Ecopetrol Prometeo - Documents\Planning Space Implementation\3. Analysis &amp; Design\Design\FC22\DRR Jaime\Por presentar a ECP\Cantagallo\Yarigui-Cantagallo\[YARIGUI-CANTAGALLO_CF_SEC_07-Feb-2024Rev2.xlsx]D-PNP'!$DC$32</v>
      </c>
      <c r="J2150" s="37" t="s">
        <v>4092</v>
      </c>
    </row>
    <row r="2151" spans="1:10" x14ac:dyDescent="0.25">
      <c r="A2151" s="32" t="s">
        <v>2</v>
      </c>
      <c r="B2151" s="32">
        <f>+B2150+1</f>
        <v>2044</v>
      </c>
      <c r="C2151" s="33" t="s">
        <v>20</v>
      </c>
      <c r="D2151" s="34" t="s">
        <v>1999</v>
      </c>
      <c r="E2151" s="35" t="str">
        <f t="shared" ref="E2151:E2166" si="627">_xlfn.CONCAT(A2151,"'!")</f>
        <v>PNP'!</v>
      </c>
      <c r="F2151" s="34" t="str">
        <f t="shared" ref="F2151:F2166" si="628">_xlfn.CONCAT(D2151:E2151)</f>
        <v>C:\Users\jaime.benazar\Quorum Business Solutions\Ecopetrol Prometeo - Documents\Planning Space Implementation\3. Analysis &amp; Design\Design\FC22\DRR Jaime\Por presentar a ECP\Cantagallo\Yarigui-Cantagallo\[YARIGUI-CANTAGALLO_CF_SEC_07-Feb-2024Rev2.xlsx]D-PNP'!</v>
      </c>
      <c r="G2151" s="32" t="s">
        <v>115</v>
      </c>
      <c r="H2151" s="33">
        <f t="shared" ref="H2151:H2166" si="629">IF(A2151&lt;&gt;A2150,12,H2150+1)</f>
        <v>33</v>
      </c>
      <c r="I2151" s="33" t="str">
        <f t="shared" ref="I2151:I2166" si="630">_xlfn.CONCAT("='",F2151:H2151)</f>
        <v>='C:\Users\jaime.benazar\Quorum Business Solutions\Ecopetrol Prometeo - Documents\Planning Space Implementation\3. Analysis &amp; Design\Design\FC22\DRR Jaime\Por presentar a ECP\Cantagallo\Yarigui-Cantagallo\[YARIGUI-CANTAGALLO_CF_SEC_07-Feb-2024Rev2.xlsx]D-PNP'!$DC$33</v>
      </c>
      <c r="J2151" s="37" t="s">
        <v>4093</v>
      </c>
    </row>
    <row r="2152" spans="1:10" x14ac:dyDescent="0.25">
      <c r="A2152" s="32" t="s">
        <v>2</v>
      </c>
      <c r="B2152" s="32">
        <f t="shared" ref="B2152:B2166" si="631">+B2151+1</f>
        <v>2045</v>
      </c>
      <c r="C2152" s="33" t="s">
        <v>20</v>
      </c>
      <c r="D2152" s="34" t="s">
        <v>1999</v>
      </c>
      <c r="E2152" s="35" t="str">
        <f t="shared" si="627"/>
        <v>PNP'!</v>
      </c>
      <c r="F2152" s="34" t="str">
        <f t="shared" si="628"/>
        <v>C:\Users\jaime.benazar\Quorum Business Solutions\Ecopetrol Prometeo - Documents\Planning Space Implementation\3. Analysis &amp; Design\Design\FC22\DRR Jaime\Por presentar a ECP\Cantagallo\Yarigui-Cantagallo\[YARIGUI-CANTAGALLO_CF_SEC_07-Feb-2024Rev2.xlsx]D-PNP'!</v>
      </c>
      <c r="G2152" s="32" t="s">
        <v>115</v>
      </c>
      <c r="H2152" s="33">
        <f t="shared" si="629"/>
        <v>34</v>
      </c>
      <c r="I2152" s="33" t="str">
        <f t="shared" si="630"/>
        <v>='C:\Users\jaime.benazar\Quorum Business Solutions\Ecopetrol Prometeo - Documents\Planning Space Implementation\3. Analysis &amp; Design\Design\FC22\DRR Jaime\Por presentar a ECP\Cantagallo\Yarigui-Cantagallo\[YARIGUI-CANTAGALLO_CF_SEC_07-Feb-2024Rev2.xlsx]D-PNP'!$DC$34</v>
      </c>
      <c r="J2152" s="37" t="s">
        <v>4094</v>
      </c>
    </row>
    <row r="2153" spans="1:10" x14ac:dyDescent="0.25">
      <c r="A2153" s="32" t="s">
        <v>2</v>
      </c>
      <c r="B2153" s="32">
        <f t="shared" si="631"/>
        <v>2046</v>
      </c>
      <c r="C2153" s="33" t="s">
        <v>20</v>
      </c>
      <c r="D2153" s="34" t="s">
        <v>1999</v>
      </c>
      <c r="E2153" s="35" t="str">
        <f t="shared" si="627"/>
        <v>PNP'!</v>
      </c>
      <c r="F2153" s="34" t="str">
        <f t="shared" si="628"/>
        <v>C:\Users\jaime.benazar\Quorum Business Solutions\Ecopetrol Prometeo - Documents\Planning Space Implementation\3. Analysis &amp; Design\Design\FC22\DRR Jaime\Por presentar a ECP\Cantagallo\Yarigui-Cantagallo\[YARIGUI-CANTAGALLO_CF_SEC_07-Feb-2024Rev2.xlsx]D-PNP'!</v>
      </c>
      <c r="G2153" s="32" t="s">
        <v>115</v>
      </c>
      <c r="H2153" s="33">
        <f t="shared" si="629"/>
        <v>35</v>
      </c>
      <c r="I2153" s="33" t="str">
        <f t="shared" si="630"/>
        <v>='C:\Users\jaime.benazar\Quorum Business Solutions\Ecopetrol Prometeo - Documents\Planning Space Implementation\3. Analysis &amp; Design\Design\FC22\DRR Jaime\Por presentar a ECP\Cantagallo\Yarigui-Cantagallo\[YARIGUI-CANTAGALLO_CF_SEC_07-Feb-2024Rev2.xlsx]D-PNP'!$DC$35</v>
      </c>
      <c r="J2153" s="37" t="s">
        <v>4095</v>
      </c>
    </row>
    <row r="2154" spans="1:10" x14ac:dyDescent="0.25">
      <c r="A2154" s="32" t="s">
        <v>2</v>
      </c>
      <c r="B2154" s="32">
        <f t="shared" si="631"/>
        <v>2047</v>
      </c>
      <c r="C2154" s="33" t="s">
        <v>20</v>
      </c>
      <c r="D2154" s="34" t="s">
        <v>1999</v>
      </c>
      <c r="E2154" s="35" t="str">
        <f t="shared" si="627"/>
        <v>PNP'!</v>
      </c>
      <c r="F2154" s="34" t="str">
        <f t="shared" si="628"/>
        <v>C:\Users\jaime.benazar\Quorum Business Solutions\Ecopetrol Prometeo - Documents\Planning Space Implementation\3. Analysis &amp; Design\Design\FC22\DRR Jaime\Por presentar a ECP\Cantagallo\Yarigui-Cantagallo\[YARIGUI-CANTAGALLO_CF_SEC_07-Feb-2024Rev2.xlsx]D-PNP'!</v>
      </c>
      <c r="G2154" s="32" t="s">
        <v>115</v>
      </c>
      <c r="H2154" s="33">
        <f t="shared" si="629"/>
        <v>36</v>
      </c>
      <c r="I2154" s="33" t="str">
        <f t="shared" si="630"/>
        <v>='C:\Users\jaime.benazar\Quorum Business Solutions\Ecopetrol Prometeo - Documents\Planning Space Implementation\3. Analysis &amp; Design\Design\FC22\DRR Jaime\Por presentar a ECP\Cantagallo\Yarigui-Cantagallo\[YARIGUI-CANTAGALLO_CF_SEC_07-Feb-2024Rev2.xlsx]D-PNP'!$DC$36</v>
      </c>
      <c r="J2154" s="37" t="s">
        <v>4096</v>
      </c>
    </row>
    <row r="2155" spans="1:10" x14ac:dyDescent="0.25">
      <c r="A2155" s="32" t="s">
        <v>2</v>
      </c>
      <c r="B2155" s="32">
        <f t="shared" si="631"/>
        <v>2048</v>
      </c>
      <c r="C2155" s="33" t="s">
        <v>20</v>
      </c>
      <c r="D2155" s="34" t="s">
        <v>1999</v>
      </c>
      <c r="E2155" s="35" t="str">
        <f t="shared" si="627"/>
        <v>PNP'!</v>
      </c>
      <c r="F2155" s="34" t="str">
        <f t="shared" si="628"/>
        <v>C:\Users\jaime.benazar\Quorum Business Solutions\Ecopetrol Prometeo - Documents\Planning Space Implementation\3. Analysis &amp; Design\Design\FC22\DRR Jaime\Por presentar a ECP\Cantagallo\Yarigui-Cantagallo\[YARIGUI-CANTAGALLO_CF_SEC_07-Feb-2024Rev2.xlsx]D-PNP'!</v>
      </c>
      <c r="G2155" s="32" t="s">
        <v>115</v>
      </c>
      <c r="H2155" s="33">
        <f t="shared" si="629"/>
        <v>37</v>
      </c>
      <c r="I2155" s="33" t="str">
        <f t="shared" si="630"/>
        <v>='C:\Users\jaime.benazar\Quorum Business Solutions\Ecopetrol Prometeo - Documents\Planning Space Implementation\3. Analysis &amp; Design\Design\FC22\DRR Jaime\Por presentar a ECP\Cantagallo\Yarigui-Cantagallo\[YARIGUI-CANTAGALLO_CF_SEC_07-Feb-2024Rev2.xlsx]D-PNP'!$DC$37</v>
      </c>
      <c r="J2155" s="37" t="s">
        <v>4097</v>
      </c>
    </row>
    <row r="2156" spans="1:10" x14ac:dyDescent="0.25">
      <c r="A2156" s="32" t="s">
        <v>2</v>
      </c>
      <c r="B2156" s="32">
        <f t="shared" si="631"/>
        <v>2049</v>
      </c>
      <c r="C2156" s="33" t="s">
        <v>20</v>
      </c>
      <c r="D2156" s="34" t="s">
        <v>1999</v>
      </c>
      <c r="E2156" s="35" t="str">
        <f t="shared" si="627"/>
        <v>PNP'!</v>
      </c>
      <c r="F2156" s="34" t="str">
        <f t="shared" si="628"/>
        <v>C:\Users\jaime.benazar\Quorum Business Solutions\Ecopetrol Prometeo - Documents\Planning Space Implementation\3. Analysis &amp; Design\Design\FC22\DRR Jaime\Por presentar a ECP\Cantagallo\Yarigui-Cantagallo\[YARIGUI-CANTAGALLO_CF_SEC_07-Feb-2024Rev2.xlsx]D-PNP'!</v>
      </c>
      <c r="G2156" s="32" t="s">
        <v>115</v>
      </c>
      <c r="H2156" s="33">
        <f t="shared" si="629"/>
        <v>38</v>
      </c>
      <c r="I2156" s="33" t="str">
        <f t="shared" si="630"/>
        <v>='C:\Users\jaime.benazar\Quorum Business Solutions\Ecopetrol Prometeo - Documents\Planning Space Implementation\3. Analysis &amp; Design\Design\FC22\DRR Jaime\Por presentar a ECP\Cantagallo\Yarigui-Cantagallo\[YARIGUI-CANTAGALLO_CF_SEC_07-Feb-2024Rev2.xlsx]D-PNP'!$DC$38</v>
      </c>
      <c r="J2156" s="37" t="s">
        <v>4098</v>
      </c>
    </row>
    <row r="2157" spans="1:10" x14ac:dyDescent="0.25">
      <c r="A2157" s="32" t="s">
        <v>2</v>
      </c>
      <c r="B2157" s="32">
        <f t="shared" si="631"/>
        <v>2050</v>
      </c>
      <c r="C2157" s="33" t="s">
        <v>20</v>
      </c>
      <c r="D2157" s="34" t="s">
        <v>1999</v>
      </c>
      <c r="E2157" s="35" t="str">
        <f t="shared" si="627"/>
        <v>PNP'!</v>
      </c>
      <c r="F2157" s="34" t="str">
        <f t="shared" si="628"/>
        <v>C:\Users\jaime.benazar\Quorum Business Solutions\Ecopetrol Prometeo - Documents\Planning Space Implementation\3. Analysis &amp; Design\Design\FC22\DRR Jaime\Por presentar a ECP\Cantagallo\Yarigui-Cantagallo\[YARIGUI-CANTAGALLO_CF_SEC_07-Feb-2024Rev2.xlsx]D-PNP'!</v>
      </c>
      <c r="G2157" s="32" t="s">
        <v>115</v>
      </c>
      <c r="H2157" s="33">
        <f t="shared" si="629"/>
        <v>39</v>
      </c>
      <c r="I2157" s="33" t="str">
        <f t="shared" si="630"/>
        <v>='C:\Users\jaime.benazar\Quorum Business Solutions\Ecopetrol Prometeo - Documents\Planning Space Implementation\3. Analysis &amp; Design\Design\FC22\DRR Jaime\Por presentar a ECP\Cantagallo\Yarigui-Cantagallo\[YARIGUI-CANTAGALLO_CF_SEC_07-Feb-2024Rev2.xlsx]D-PNP'!$DC$39</v>
      </c>
      <c r="J2157" s="37" t="s">
        <v>4099</v>
      </c>
    </row>
    <row r="2158" spans="1:10" x14ac:dyDescent="0.25">
      <c r="A2158" s="32" t="s">
        <v>2</v>
      </c>
      <c r="B2158" s="32">
        <f t="shared" si="631"/>
        <v>2051</v>
      </c>
      <c r="C2158" s="33" t="s">
        <v>20</v>
      </c>
      <c r="D2158" s="34" t="s">
        <v>1999</v>
      </c>
      <c r="E2158" s="35" t="str">
        <f t="shared" si="627"/>
        <v>PNP'!</v>
      </c>
      <c r="F2158" s="34" t="str">
        <f t="shared" si="628"/>
        <v>C:\Users\jaime.benazar\Quorum Business Solutions\Ecopetrol Prometeo - Documents\Planning Space Implementation\3. Analysis &amp; Design\Design\FC22\DRR Jaime\Por presentar a ECP\Cantagallo\Yarigui-Cantagallo\[YARIGUI-CANTAGALLO_CF_SEC_07-Feb-2024Rev2.xlsx]D-PNP'!</v>
      </c>
      <c r="G2158" s="32" t="s">
        <v>115</v>
      </c>
      <c r="H2158" s="33">
        <f t="shared" si="629"/>
        <v>40</v>
      </c>
      <c r="I2158" s="33" t="str">
        <f t="shared" si="630"/>
        <v>='C:\Users\jaime.benazar\Quorum Business Solutions\Ecopetrol Prometeo - Documents\Planning Space Implementation\3. Analysis &amp; Design\Design\FC22\DRR Jaime\Por presentar a ECP\Cantagallo\Yarigui-Cantagallo\[YARIGUI-CANTAGALLO_CF_SEC_07-Feb-2024Rev2.xlsx]D-PNP'!$DC$40</v>
      </c>
      <c r="J2158" s="37" t="s">
        <v>4100</v>
      </c>
    </row>
    <row r="2159" spans="1:10" x14ac:dyDescent="0.25">
      <c r="A2159" s="32" t="s">
        <v>2</v>
      </c>
      <c r="B2159" s="32">
        <f t="shared" si="631"/>
        <v>2052</v>
      </c>
      <c r="C2159" s="33" t="s">
        <v>20</v>
      </c>
      <c r="D2159" s="34" t="s">
        <v>1999</v>
      </c>
      <c r="E2159" s="35" t="str">
        <f t="shared" si="627"/>
        <v>PNP'!</v>
      </c>
      <c r="F2159" s="34" t="str">
        <f t="shared" si="628"/>
        <v>C:\Users\jaime.benazar\Quorum Business Solutions\Ecopetrol Prometeo - Documents\Planning Space Implementation\3. Analysis &amp; Design\Design\FC22\DRR Jaime\Por presentar a ECP\Cantagallo\Yarigui-Cantagallo\[YARIGUI-CANTAGALLO_CF_SEC_07-Feb-2024Rev2.xlsx]D-PNP'!</v>
      </c>
      <c r="G2159" s="32" t="s">
        <v>115</v>
      </c>
      <c r="H2159" s="33">
        <f t="shared" si="629"/>
        <v>41</v>
      </c>
      <c r="I2159" s="33" t="str">
        <f t="shared" si="630"/>
        <v>='C:\Users\jaime.benazar\Quorum Business Solutions\Ecopetrol Prometeo - Documents\Planning Space Implementation\3. Analysis &amp; Design\Design\FC22\DRR Jaime\Por presentar a ECP\Cantagallo\Yarigui-Cantagallo\[YARIGUI-CANTAGALLO_CF_SEC_07-Feb-2024Rev2.xlsx]D-PNP'!$DC$41</v>
      </c>
      <c r="J2159" s="37" t="s">
        <v>4101</v>
      </c>
    </row>
    <row r="2160" spans="1:10" x14ac:dyDescent="0.25">
      <c r="A2160" s="32" t="s">
        <v>2</v>
      </c>
      <c r="B2160" s="32">
        <f t="shared" si="631"/>
        <v>2053</v>
      </c>
      <c r="C2160" s="33" t="s">
        <v>20</v>
      </c>
      <c r="D2160" s="34" t="s">
        <v>1999</v>
      </c>
      <c r="E2160" s="35" t="str">
        <f t="shared" si="627"/>
        <v>PNP'!</v>
      </c>
      <c r="F2160" s="34" t="str">
        <f t="shared" si="628"/>
        <v>C:\Users\jaime.benazar\Quorum Business Solutions\Ecopetrol Prometeo - Documents\Planning Space Implementation\3. Analysis &amp; Design\Design\FC22\DRR Jaime\Por presentar a ECP\Cantagallo\Yarigui-Cantagallo\[YARIGUI-CANTAGALLO_CF_SEC_07-Feb-2024Rev2.xlsx]D-PNP'!</v>
      </c>
      <c r="G2160" s="32" t="s">
        <v>115</v>
      </c>
      <c r="H2160" s="33">
        <f t="shared" si="629"/>
        <v>42</v>
      </c>
      <c r="I2160" s="33" t="str">
        <f t="shared" si="630"/>
        <v>='C:\Users\jaime.benazar\Quorum Business Solutions\Ecopetrol Prometeo - Documents\Planning Space Implementation\3. Analysis &amp; Design\Design\FC22\DRR Jaime\Por presentar a ECP\Cantagallo\Yarigui-Cantagallo\[YARIGUI-CANTAGALLO_CF_SEC_07-Feb-2024Rev2.xlsx]D-PNP'!$DC$42</v>
      </c>
      <c r="J2160" s="37" t="s">
        <v>4102</v>
      </c>
    </row>
    <row r="2161" spans="1:10" x14ac:dyDescent="0.25">
      <c r="A2161" s="32" t="s">
        <v>2</v>
      </c>
      <c r="B2161" s="32">
        <f t="shared" si="631"/>
        <v>2054</v>
      </c>
      <c r="C2161" s="33" t="s">
        <v>20</v>
      </c>
      <c r="D2161" s="34" t="s">
        <v>1999</v>
      </c>
      <c r="E2161" s="35" t="str">
        <f t="shared" si="627"/>
        <v>PNP'!</v>
      </c>
      <c r="F2161" s="34" t="str">
        <f t="shared" si="628"/>
        <v>C:\Users\jaime.benazar\Quorum Business Solutions\Ecopetrol Prometeo - Documents\Planning Space Implementation\3. Analysis &amp; Design\Design\FC22\DRR Jaime\Por presentar a ECP\Cantagallo\Yarigui-Cantagallo\[YARIGUI-CANTAGALLO_CF_SEC_07-Feb-2024Rev2.xlsx]D-PNP'!</v>
      </c>
      <c r="G2161" s="32" t="s">
        <v>115</v>
      </c>
      <c r="H2161" s="33">
        <f t="shared" si="629"/>
        <v>43</v>
      </c>
      <c r="I2161" s="33" t="str">
        <f t="shared" si="630"/>
        <v>='C:\Users\jaime.benazar\Quorum Business Solutions\Ecopetrol Prometeo - Documents\Planning Space Implementation\3. Analysis &amp; Design\Design\FC22\DRR Jaime\Por presentar a ECP\Cantagallo\Yarigui-Cantagallo\[YARIGUI-CANTAGALLO_CF_SEC_07-Feb-2024Rev2.xlsx]D-PNP'!$DC$43</v>
      </c>
      <c r="J2161" s="37" t="s">
        <v>4103</v>
      </c>
    </row>
    <row r="2162" spans="1:10" x14ac:dyDescent="0.25">
      <c r="A2162" s="32" t="s">
        <v>2</v>
      </c>
      <c r="B2162" s="32">
        <f t="shared" si="631"/>
        <v>2055</v>
      </c>
      <c r="C2162" s="33" t="s">
        <v>20</v>
      </c>
      <c r="D2162" s="34" t="s">
        <v>1999</v>
      </c>
      <c r="E2162" s="35" t="str">
        <f t="shared" si="627"/>
        <v>PNP'!</v>
      </c>
      <c r="F2162" s="34" t="str">
        <f t="shared" si="628"/>
        <v>C:\Users\jaime.benazar\Quorum Business Solutions\Ecopetrol Prometeo - Documents\Planning Space Implementation\3. Analysis &amp; Design\Design\FC22\DRR Jaime\Por presentar a ECP\Cantagallo\Yarigui-Cantagallo\[YARIGUI-CANTAGALLO_CF_SEC_07-Feb-2024Rev2.xlsx]D-PNP'!</v>
      </c>
      <c r="G2162" s="32" t="s">
        <v>115</v>
      </c>
      <c r="H2162" s="33">
        <f t="shared" si="629"/>
        <v>44</v>
      </c>
      <c r="I2162" s="33" t="str">
        <f t="shared" si="630"/>
        <v>='C:\Users\jaime.benazar\Quorum Business Solutions\Ecopetrol Prometeo - Documents\Planning Space Implementation\3. Analysis &amp; Design\Design\FC22\DRR Jaime\Por presentar a ECP\Cantagallo\Yarigui-Cantagallo\[YARIGUI-CANTAGALLO_CF_SEC_07-Feb-2024Rev2.xlsx]D-PNP'!$DC$44</v>
      </c>
      <c r="J2162" s="37" t="s">
        <v>4104</v>
      </c>
    </row>
    <row r="2163" spans="1:10" x14ac:dyDescent="0.25">
      <c r="A2163" s="32" t="s">
        <v>2</v>
      </c>
      <c r="B2163" s="32">
        <f t="shared" si="631"/>
        <v>2056</v>
      </c>
      <c r="C2163" s="33" t="s">
        <v>20</v>
      </c>
      <c r="D2163" s="34" t="s">
        <v>1999</v>
      </c>
      <c r="E2163" s="35" t="str">
        <f t="shared" si="627"/>
        <v>PNP'!</v>
      </c>
      <c r="F2163" s="34" t="str">
        <f t="shared" si="628"/>
        <v>C:\Users\jaime.benazar\Quorum Business Solutions\Ecopetrol Prometeo - Documents\Planning Space Implementation\3. Analysis &amp; Design\Design\FC22\DRR Jaime\Por presentar a ECP\Cantagallo\Yarigui-Cantagallo\[YARIGUI-CANTAGALLO_CF_SEC_07-Feb-2024Rev2.xlsx]D-PNP'!</v>
      </c>
      <c r="G2163" s="32" t="s">
        <v>115</v>
      </c>
      <c r="H2163" s="33">
        <f t="shared" si="629"/>
        <v>45</v>
      </c>
      <c r="I2163" s="33" t="str">
        <f t="shared" si="630"/>
        <v>='C:\Users\jaime.benazar\Quorum Business Solutions\Ecopetrol Prometeo - Documents\Planning Space Implementation\3. Analysis &amp; Design\Design\FC22\DRR Jaime\Por presentar a ECP\Cantagallo\Yarigui-Cantagallo\[YARIGUI-CANTAGALLO_CF_SEC_07-Feb-2024Rev2.xlsx]D-PNP'!$DC$45</v>
      </c>
      <c r="J2163" s="37" t="s">
        <v>4105</v>
      </c>
    </row>
    <row r="2164" spans="1:10" x14ac:dyDescent="0.25">
      <c r="A2164" s="32" t="s">
        <v>2</v>
      </c>
      <c r="B2164" s="32">
        <f t="shared" si="631"/>
        <v>2057</v>
      </c>
      <c r="C2164" s="33" t="s">
        <v>20</v>
      </c>
      <c r="D2164" s="34" t="s">
        <v>1999</v>
      </c>
      <c r="E2164" s="35" t="str">
        <f t="shared" si="627"/>
        <v>PNP'!</v>
      </c>
      <c r="F2164" s="34" t="str">
        <f t="shared" si="628"/>
        <v>C:\Users\jaime.benazar\Quorum Business Solutions\Ecopetrol Prometeo - Documents\Planning Space Implementation\3. Analysis &amp; Design\Design\FC22\DRR Jaime\Por presentar a ECP\Cantagallo\Yarigui-Cantagallo\[YARIGUI-CANTAGALLO_CF_SEC_07-Feb-2024Rev2.xlsx]D-PNP'!</v>
      </c>
      <c r="G2164" s="32" t="s">
        <v>115</v>
      </c>
      <c r="H2164" s="33">
        <f t="shared" si="629"/>
        <v>46</v>
      </c>
      <c r="I2164" s="33" t="str">
        <f t="shared" si="630"/>
        <v>='C:\Users\jaime.benazar\Quorum Business Solutions\Ecopetrol Prometeo - Documents\Planning Space Implementation\3. Analysis &amp; Design\Design\FC22\DRR Jaime\Por presentar a ECP\Cantagallo\Yarigui-Cantagallo\[YARIGUI-CANTAGALLO_CF_SEC_07-Feb-2024Rev2.xlsx]D-PNP'!$DC$46</v>
      </c>
      <c r="J2164" s="37" t="s">
        <v>4106</v>
      </c>
    </row>
    <row r="2165" spans="1:10" x14ac:dyDescent="0.25">
      <c r="A2165" s="32" t="s">
        <v>2</v>
      </c>
      <c r="B2165" s="32">
        <f t="shared" si="631"/>
        <v>2058</v>
      </c>
      <c r="C2165" s="33" t="s">
        <v>20</v>
      </c>
      <c r="D2165" s="34" t="s">
        <v>1999</v>
      </c>
      <c r="E2165" s="35" t="str">
        <f t="shared" si="627"/>
        <v>PNP'!</v>
      </c>
      <c r="F2165" s="34" t="str">
        <f t="shared" si="628"/>
        <v>C:\Users\jaime.benazar\Quorum Business Solutions\Ecopetrol Prometeo - Documents\Planning Space Implementation\3. Analysis &amp; Design\Design\FC22\DRR Jaime\Por presentar a ECP\Cantagallo\Yarigui-Cantagallo\[YARIGUI-CANTAGALLO_CF_SEC_07-Feb-2024Rev2.xlsx]D-PNP'!</v>
      </c>
      <c r="G2165" s="32" t="s">
        <v>115</v>
      </c>
      <c r="H2165" s="33">
        <f t="shared" si="629"/>
        <v>47</v>
      </c>
      <c r="I2165" s="33" t="str">
        <f t="shared" si="630"/>
        <v>='C:\Users\jaime.benazar\Quorum Business Solutions\Ecopetrol Prometeo - Documents\Planning Space Implementation\3. Analysis &amp; Design\Design\FC22\DRR Jaime\Por presentar a ECP\Cantagallo\Yarigui-Cantagallo\[YARIGUI-CANTAGALLO_CF_SEC_07-Feb-2024Rev2.xlsx]D-PNP'!$DC$47</v>
      </c>
      <c r="J2165" s="37" t="s">
        <v>4107</v>
      </c>
    </row>
    <row r="2166" spans="1:10" x14ac:dyDescent="0.25">
      <c r="A2166" s="32" t="s">
        <v>2</v>
      </c>
      <c r="B2166" s="32">
        <f t="shared" si="631"/>
        <v>2059</v>
      </c>
      <c r="C2166" s="33" t="s">
        <v>20</v>
      </c>
      <c r="D2166" s="34" t="s">
        <v>1999</v>
      </c>
      <c r="E2166" s="35" t="str">
        <f t="shared" si="627"/>
        <v>PNP'!</v>
      </c>
      <c r="F2166" s="34" t="str">
        <f t="shared" si="628"/>
        <v>C:\Users\jaime.benazar\Quorum Business Solutions\Ecopetrol Prometeo - Documents\Planning Space Implementation\3. Analysis &amp; Design\Design\FC22\DRR Jaime\Por presentar a ECP\Cantagallo\Yarigui-Cantagallo\[YARIGUI-CANTAGALLO_CF_SEC_07-Feb-2024Rev2.xlsx]D-PNP'!</v>
      </c>
      <c r="G2166" s="32" t="s">
        <v>115</v>
      </c>
      <c r="H2166" s="33">
        <f t="shared" si="629"/>
        <v>48</v>
      </c>
      <c r="I2166" s="33" t="str">
        <f t="shared" si="630"/>
        <v>='C:\Users\jaime.benazar\Quorum Business Solutions\Ecopetrol Prometeo - Documents\Planning Space Implementation\3. Analysis &amp; Design\Design\FC22\DRR Jaime\Por presentar a ECP\Cantagallo\Yarigui-Cantagallo\[YARIGUI-CANTAGALLO_CF_SEC_07-Feb-2024Rev2.xlsx]D-PNP'!$DC$48</v>
      </c>
      <c r="J2166" s="37" t="s">
        <v>4108</v>
      </c>
    </row>
    <row r="2167" spans="1:10" x14ac:dyDescent="0.25">
      <c r="A2167" s="32" t="s">
        <v>28</v>
      </c>
      <c r="B2167" s="32"/>
      <c r="C2167" s="33" t="s">
        <v>20</v>
      </c>
      <c r="D2167" s="34"/>
      <c r="E2167" s="35"/>
      <c r="F2167" s="34"/>
      <c r="G2167" s="32"/>
      <c r="H2167" s="33"/>
      <c r="I2167" s="33"/>
      <c r="J2167" s="33"/>
    </row>
    <row r="2168" spans="1:10" x14ac:dyDescent="0.25">
      <c r="A2168" s="32" t="s">
        <v>3</v>
      </c>
      <c r="B2168" s="32">
        <v>2023</v>
      </c>
      <c r="C2168" s="33" t="s">
        <v>20</v>
      </c>
      <c r="D2168" s="34" t="s">
        <v>1999</v>
      </c>
      <c r="E2168" s="35" t="str">
        <f t="shared" si="611"/>
        <v>PND'!</v>
      </c>
      <c r="F2168" s="34" t="str">
        <f t="shared" si="612"/>
        <v>C:\Users\jaime.benazar\Quorum Business Solutions\Ecopetrol Prometeo - Documents\Planning Space Implementation\3. Analysis &amp; Design\Design\FC22\DRR Jaime\Por presentar a ECP\Cantagallo\Yarigui-Cantagallo\[YARIGUI-CANTAGALLO_CF_SEC_07-Feb-2024Rev2.xlsx]D-PND'!</v>
      </c>
      <c r="G2168" s="32" t="s">
        <v>115</v>
      </c>
      <c r="H2168" s="33">
        <v>12</v>
      </c>
      <c r="I2168" s="33" t="str">
        <f t="shared" si="614"/>
        <v>='C:\Users\jaime.benazar\Quorum Business Solutions\Ecopetrol Prometeo - Documents\Planning Space Implementation\3. Analysis &amp; Design\Design\FC22\DRR Jaime\Por presentar a ECP\Cantagallo\Yarigui-Cantagallo\[YARIGUI-CANTAGALLO_CF_SEC_07-Feb-2024Rev2.xlsx]D-PND'!$DC$12</v>
      </c>
      <c r="J2168" s="37" t="s">
        <v>4109</v>
      </c>
    </row>
    <row r="2169" spans="1:10" x14ac:dyDescent="0.25">
      <c r="A2169" s="32" t="s">
        <v>3</v>
      </c>
      <c r="B2169" s="32">
        <f>+B2168+1</f>
        <v>2024</v>
      </c>
      <c r="C2169" s="33" t="s">
        <v>20</v>
      </c>
      <c r="D2169" s="34" t="s">
        <v>1999</v>
      </c>
      <c r="E2169" s="35" t="str">
        <f t="shared" si="611"/>
        <v>PND'!</v>
      </c>
      <c r="F2169" s="34" t="str">
        <f t="shared" si="612"/>
        <v>C:\Users\jaime.benazar\Quorum Business Solutions\Ecopetrol Prometeo - Documents\Planning Space Implementation\3. Analysis &amp; Design\Design\FC22\DRR Jaime\Por presentar a ECP\Cantagallo\Yarigui-Cantagallo\[YARIGUI-CANTAGALLO_CF_SEC_07-Feb-2024Rev2.xlsx]D-PND'!</v>
      </c>
      <c r="G2169" s="32" t="s">
        <v>115</v>
      </c>
      <c r="H2169" s="33">
        <f t="shared" ref="H2169:H2188" si="632">IF(A2169&lt;&gt;A2168,12,H2168+1)</f>
        <v>13</v>
      </c>
      <c r="I2169" s="33" t="str">
        <f t="shared" si="614"/>
        <v>='C:\Users\jaime.benazar\Quorum Business Solutions\Ecopetrol Prometeo - Documents\Planning Space Implementation\3. Analysis &amp; Design\Design\FC22\DRR Jaime\Por presentar a ECP\Cantagallo\Yarigui-Cantagallo\[YARIGUI-CANTAGALLO_CF_SEC_07-Feb-2024Rev2.xlsx]D-PND'!$DC$13</v>
      </c>
      <c r="J2169" s="37" t="s">
        <v>4110</v>
      </c>
    </row>
    <row r="2170" spans="1:10" x14ac:dyDescent="0.25">
      <c r="A2170" s="32" t="s">
        <v>3</v>
      </c>
      <c r="B2170" s="32">
        <f t="shared" ref="B2170:B2181" si="633">+B2169+1</f>
        <v>2025</v>
      </c>
      <c r="C2170" s="33" t="s">
        <v>20</v>
      </c>
      <c r="D2170" s="34" t="s">
        <v>1999</v>
      </c>
      <c r="E2170" s="35" t="str">
        <f t="shared" si="611"/>
        <v>PND'!</v>
      </c>
      <c r="F2170" s="34" t="str">
        <f t="shared" si="612"/>
        <v>C:\Users\jaime.benazar\Quorum Business Solutions\Ecopetrol Prometeo - Documents\Planning Space Implementation\3. Analysis &amp; Design\Design\FC22\DRR Jaime\Por presentar a ECP\Cantagallo\Yarigui-Cantagallo\[YARIGUI-CANTAGALLO_CF_SEC_07-Feb-2024Rev2.xlsx]D-PND'!</v>
      </c>
      <c r="G2170" s="32" t="s">
        <v>115</v>
      </c>
      <c r="H2170" s="33">
        <f t="shared" si="632"/>
        <v>14</v>
      </c>
      <c r="I2170" s="33" t="str">
        <f t="shared" si="614"/>
        <v>='C:\Users\jaime.benazar\Quorum Business Solutions\Ecopetrol Prometeo - Documents\Planning Space Implementation\3. Analysis &amp; Design\Design\FC22\DRR Jaime\Por presentar a ECP\Cantagallo\Yarigui-Cantagallo\[YARIGUI-CANTAGALLO_CF_SEC_07-Feb-2024Rev2.xlsx]D-PND'!$DC$14</v>
      </c>
      <c r="J2170" s="37" t="s">
        <v>4111</v>
      </c>
    </row>
    <row r="2171" spans="1:10" x14ac:dyDescent="0.25">
      <c r="A2171" s="32" t="s">
        <v>3</v>
      </c>
      <c r="B2171" s="32">
        <f t="shared" si="633"/>
        <v>2026</v>
      </c>
      <c r="C2171" s="33" t="s">
        <v>20</v>
      </c>
      <c r="D2171" s="34" t="s">
        <v>1999</v>
      </c>
      <c r="E2171" s="35" t="str">
        <f t="shared" si="611"/>
        <v>PND'!</v>
      </c>
      <c r="F2171" s="34" t="str">
        <f t="shared" si="612"/>
        <v>C:\Users\jaime.benazar\Quorum Business Solutions\Ecopetrol Prometeo - Documents\Planning Space Implementation\3. Analysis &amp; Design\Design\FC22\DRR Jaime\Por presentar a ECP\Cantagallo\Yarigui-Cantagallo\[YARIGUI-CANTAGALLO_CF_SEC_07-Feb-2024Rev2.xlsx]D-PND'!</v>
      </c>
      <c r="G2171" s="32" t="s">
        <v>115</v>
      </c>
      <c r="H2171" s="33">
        <f t="shared" si="632"/>
        <v>15</v>
      </c>
      <c r="I2171" s="33" t="str">
        <f t="shared" si="614"/>
        <v>='C:\Users\jaime.benazar\Quorum Business Solutions\Ecopetrol Prometeo - Documents\Planning Space Implementation\3. Analysis &amp; Design\Design\FC22\DRR Jaime\Por presentar a ECP\Cantagallo\Yarigui-Cantagallo\[YARIGUI-CANTAGALLO_CF_SEC_07-Feb-2024Rev2.xlsx]D-PND'!$DC$15</v>
      </c>
      <c r="J2171" s="37" t="s">
        <v>4112</v>
      </c>
    </row>
    <row r="2172" spans="1:10" x14ac:dyDescent="0.25">
      <c r="A2172" s="32" t="s">
        <v>3</v>
      </c>
      <c r="B2172" s="32">
        <f t="shared" si="633"/>
        <v>2027</v>
      </c>
      <c r="C2172" s="33" t="s">
        <v>20</v>
      </c>
      <c r="D2172" s="34" t="s">
        <v>1999</v>
      </c>
      <c r="E2172" s="35" t="str">
        <f t="shared" si="611"/>
        <v>PND'!</v>
      </c>
      <c r="F2172" s="34" t="str">
        <f t="shared" si="612"/>
        <v>C:\Users\jaime.benazar\Quorum Business Solutions\Ecopetrol Prometeo - Documents\Planning Space Implementation\3. Analysis &amp; Design\Design\FC22\DRR Jaime\Por presentar a ECP\Cantagallo\Yarigui-Cantagallo\[YARIGUI-CANTAGALLO_CF_SEC_07-Feb-2024Rev2.xlsx]D-PND'!</v>
      </c>
      <c r="G2172" s="32" t="s">
        <v>115</v>
      </c>
      <c r="H2172" s="33">
        <f t="shared" si="632"/>
        <v>16</v>
      </c>
      <c r="I2172" s="33" t="str">
        <f t="shared" si="614"/>
        <v>='C:\Users\jaime.benazar\Quorum Business Solutions\Ecopetrol Prometeo - Documents\Planning Space Implementation\3. Analysis &amp; Design\Design\FC22\DRR Jaime\Por presentar a ECP\Cantagallo\Yarigui-Cantagallo\[YARIGUI-CANTAGALLO_CF_SEC_07-Feb-2024Rev2.xlsx]D-PND'!$DC$16</v>
      </c>
      <c r="J2172" s="37" t="s">
        <v>4113</v>
      </c>
    </row>
    <row r="2173" spans="1:10" x14ac:dyDescent="0.25">
      <c r="A2173" s="32" t="s">
        <v>3</v>
      </c>
      <c r="B2173" s="32">
        <f t="shared" si="633"/>
        <v>2028</v>
      </c>
      <c r="C2173" s="33" t="s">
        <v>20</v>
      </c>
      <c r="D2173" s="34" t="s">
        <v>1999</v>
      </c>
      <c r="E2173" s="35" t="str">
        <f t="shared" si="611"/>
        <v>PND'!</v>
      </c>
      <c r="F2173" s="34" t="str">
        <f t="shared" si="612"/>
        <v>C:\Users\jaime.benazar\Quorum Business Solutions\Ecopetrol Prometeo - Documents\Planning Space Implementation\3. Analysis &amp; Design\Design\FC22\DRR Jaime\Por presentar a ECP\Cantagallo\Yarigui-Cantagallo\[YARIGUI-CANTAGALLO_CF_SEC_07-Feb-2024Rev2.xlsx]D-PND'!</v>
      </c>
      <c r="G2173" s="32" t="s">
        <v>115</v>
      </c>
      <c r="H2173" s="33">
        <f t="shared" si="632"/>
        <v>17</v>
      </c>
      <c r="I2173" s="33" t="str">
        <f t="shared" si="614"/>
        <v>='C:\Users\jaime.benazar\Quorum Business Solutions\Ecopetrol Prometeo - Documents\Planning Space Implementation\3. Analysis &amp; Design\Design\FC22\DRR Jaime\Por presentar a ECP\Cantagallo\Yarigui-Cantagallo\[YARIGUI-CANTAGALLO_CF_SEC_07-Feb-2024Rev2.xlsx]D-PND'!$DC$17</v>
      </c>
      <c r="J2173" s="37" t="s">
        <v>4114</v>
      </c>
    </row>
    <row r="2174" spans="1:10" x14ac:dyDescent="0.25">
      <c r="A2174" s="32" t="s">
        <v>3</v>
      </c>
      <c r="B2174" s="32">
        <f t="shared" si="633"/>
        <v>2029</v>
      </c>
      <c r="C2174" s="33" t="s">
        <v>20</v>
      </c>
      <c r="D2174" s="34" t="s">
        <v>1999</v>
      </c>
      <c r="E2174" s="35" t="str">
        <f t="shared" si="611"/>
        <v>PND'!</v>
      </c>
      <c r="F2174" s="34" t="str">
        <f t="shared" si="612"/>
        <v>C:\Users\jaime.benazar\Quorum Business Solutions\Ecopetrol Prometeo - Documents\Planning Space Implementation\3. Analysis &amp; Design\Design\FC22\DRR Jaime\Por presentar a ECP\Cantagallo\Yarigui-Cantagallo\[YARIGUI-CANTAGALLO_CF_SEC_07-Feb-2024Rev2.xlsx]D-PND'!</v>
      </c>
      <c r="G2174" s="32" t="s">
        <v>115</v>
      </c>
      <c r="H2174" s="33">
        <f t="shared" si="632"/>
        <v>18</v>
      </c>
      <c r="I2174" s="33" t="str">
        <f t="shared" si="614"/>
        <v>='C:\Users\jaime.benazar\Quorum Business Solutions\Ecopetrol Prometeo - Documents\Planning Space Implementation\3. Analysis &amp; Design\Design\FC22\DRR Jaime\Por presentar a ECP\Cantagallo\Yarigui-Cantagallo\[YARIGUI-CANTAGALLO_CF_SEC_07-Feb-2024Rev2.xlsx]D-PND'!$DC$18</v>
      </c>
      <c r="J2174" s="37" t="s">
        <v>4115</v>
      </c>
    </row>
    <row r="2175" spans="1:10" x14ac:dyDescent="0.25">
      <c r="A2175" s="32" t="s">
        <v>3</v>
      </c>
      <c r="B2175" s="32">
        <f t="shared" si="633"/>
        <v>2030</v>
      </c>
      <c r="C2175" s="33" t="s">
        <v>20</v>
      </c>
      <c r="D2175" s="34" t="s">
        <v>1999</v>
      </c>
      <c r="E2175" s="35" t="str">
        <f t="shared" si="611"/>
        <v>PND'!</v>
      </c>
      <c r="F2175" s="34" t="str">
        <f t="shared" si="612"/>
        <v>C:\Users\jaime.benazar\Quorum Business Solutions\Ecopetrol Prometeo - Documents\Planning Space Implementation\3. Analysis &amp; Design\Design\FC22\DRR Jaime\Por presentar a ECP\Cantagallo\Yarigui-Cantagallo\[YARIGUI-CANTAGALLO_CF_SEC_07-Feb-2024Rev2.xlsx]D-PND'!</v>
      </c>
      <c r="G2175" s="32" t="s">
        <v>115</v>
      </c>
      <c r="H2175" s="33">
        <f t="shared" si="632"/>
        <v>19</v>
      </c>
      <c r="I2175" s="33" t="str">
        <f t="shared" si="614"/>
        <v>='C:\Users\jaime.benazar\Quorum Business Solutions\Ecopetrol Prometeo - Documents\Planning Space Implementation\3. Analysis &amp; Design\Design\FC22\DRR Jaime\Por presentar a ECP\Cantagallo\Yarigui-Cantagallo\[YARIGUI-CANTAGALLO_CF_SEC_07-Feb-2024Rev2.xlsx]D-PND'!$DC$19</v>
      </c>
      <c r="J2175" s="37" t="s">
        <v>4116</v>
      </c>
    </row>
    <row r="2176" spans="1:10" x14ac:dyDescent="0.25">
      <c r="A2176" s="32" t="s">
        <v>3</v>
      </c>
      <c r="B2176" s="32">
        <f t="shared" si="633"/>
        <v>2031</v>
      </c>
      <c r="C2176" s="33" t="s">
        <v>20</v>
      </c>
      <c r="D2176" s="34" t="s">
        <v>1999</v>
      </c>
      <c r="E2176" s="35" t="str">
        <f t="shared" si="611"/>
        <v>PND'!</v>
      </c>
      <c r="F2176" s="34" t="str">
        <f t="shared" si="612"/>
        <v>C:\Users\jaime.benazar\Quorum Business Solutions\Ecopetrol Prometeo - Documents\Planning Space Implementation\3. Analysis &amp; Design\Design\FC22\DRR Jaime\Por presentar a ECP\Cantagallo\Yarigui-Cantagallo\[YARIGUI-CANTAGALLO_CF_SEC_07-Feb-2024Rev2.xlsx]D-PND'!</v>
      </c>
      <c r="G2176" s="32" t="s">
        <v>115</v>
      </c>
      <c r="H2176" s="33">
        <f t="shared" si="632"/>
        <v>20</v>
      </c>
      <c r="I2176" s="33" t="str">
        <f t="shared" si="614"/>
        <v>='C:\Users\jaime.benazar\Quorum Business Solutions\Ecopetrol Prometeo - Documents\Planning Space Implementation\3. Analysis &amp; Design\Design\FC22\DRR Jaime\Por presentar a ECP\Cantagallo\Yarigui-Cantagallo\[YARIGUI-CANTAGALLO_CF_SEC_07-Feb-2024Rev2.xlsx]D-PND'!$DC$20</v>
      </c>
      <c r="J2176" s="37" t="s">
        <v>4117</v>
      </c>
    </row>
    <row r="2177" spans="1:10" x14ac:dyDescent="0.25">
      <c r="A2177" s="32" t="s">
        <v>3</v>
      </c>
      <c r="B2177" s="32">
        <f t="shared" si="633"/>
        <v>2032</v>
      </c>
      <c r="C2177" s="33" t="s">
        <v>20</v>
      </c>
      <c r="D2177" s="34" t="s">
        <v>1999</v>
      </c>
      <c r="E2177" s="35" t="str">
        <f t="shared" si="611"/>
        <v>PND'!</v>
      </c>
      <c r="F2177" s="34" t="str">
        <f t="shared" si="612"/>
        <v>C:\Users\jaime.benazar\Quorum Business Solutions\Ecopetrol Prometeo - Documents\Planning Space Implementation\3. Analysis &amp; Design\Design\FC22\DRR Jaime\Por presentar a ECP\Cantagallo\Yarigui-Cantagallo\[YARIGUI-CANTAGALLO_CF_SEC_07-Feb-2024Rev2.xlsx]D-PND'!</v>
      </c>
      <c r="G2177" s="32" t="s">
        <v>115</v>
      </c>
      <c r="H2177" s="33">
        <f t="shared" si="632"/>
        <v>21</v>
      </c>
      <c r="I2177" s="33" t="str">
        <f t="shared" si="614"/>
        <v>='C:\Users\jaime.benazar\Quorum Business Solutions\Ecopetrol Prometeo - Documents\Planning Space Implementation\3. Analysis &amp; Design\Design\FC22\DRR Jaime\Por presentar a ECP\Cantagallo\Yarigui-Cantagallo\[YARIGUI-CANTAGALLO_CF_SEC_07-Feb-2024Rev2.xlsx]D-PND'!$DC$21</v>
      </c>
      <c r="J2177" s="37" t="s">
        <v>4118</v>
      </c>
    </row>
    <row r="2178" spans="1:10" x14ac:dyDescent="0.25">
      <c r="A2178" s="32" t="s">
        <v>3</v>
      </c>
      <c r="B2178" s="32">
        <f t="shared" si="633"/>
        <v>2033</v>
      </c>
      <c r="C2178" s="33" t="s">
        <v>20</v>
      </c>
      <c r="D2178" s="34" t="s">
        <v>1999</v>
      </c>
      <c r="E2178" s="35" t="str">
        <f t="shared" si="611"/>
        <v>PND'!</v>
      </c>
      <c r="F2178" s="34" t="str">
        <f t="shared" si="612"/>
        <v>C:\Users\jaime.benazar\Quorum Business Solutions\Ecopetrol Prometeo - Documents\Planning Space Implementation\3. Analysis &amp; Design\Design\FC22\DRR Jaime\Por presentar a ECP\Cantagallo\Yarigui-Cantagallo\[YARIGUI-CANTAGALLO_CF_SEC_07-Feb-2024Rev2.xlsx]D-PND'!</v>
      </c>
      <c r="G2178" s="32" t="s">
        <v>115</v>
      </c>
      <c r="H2178" s="33">
        <f t="shared" si="632"/>
        <v>22</v>
      </c>
      <c r="I2178" s="33" t="str">
        <f t="shared" si="614"/>
        <v>='C:\Users\jaime.benazar\Quorum Business Solutions\Ecopetrol Prometeo - Documents\Planning Space Implementation\3. Analysis &amp; Design\Design\FC22\DRR Jaime\Por presentar a ECP\Cantagallo\Yarigui-Cantagallo\[YARIGUI-CANTAGALLO_CF_SEC_07-Feb-2024Rev2.xlsx]D-PND'!$DC$22</v>
      </c>
      <c r="J2178" s="37" t="s">
        <v>4119</v>
      </c>
    </row>
    <row r="2179" spans="1:10" x14ac:dyDescent="0.25">
      <c r="A2179" s="32" t="s">
        <v>3</v>
      </c>
      <c r="B2179" s="32">
        <f t="shared" si="633"/>
        <v>2034</v>
      </c>
      <c r="C2179" s="33" t="s">
        <v>20</v>
      </c>
      <c r="D2179" s="34" t="s">
        <v>1999</v>
      </c>
      <c r="E2179" s="35" t="str">
        <f t="shared" si="611"/>
        <v>PND'!</v>
      </c>
      <c r="F2179" s="34" t="str">
        <f t="shared" si="612"/>
        <v>C:\Users\jaime.benazar\Quorum Business Solutions\Ecopetrol Prometeo - Documents\Planning Space Implementation\3. Analysis &amp; Design\Design\FC22\DRR Jaime\Por presentar a ECP\Cantagallo\Yarigui-Cantagallo\[YARIGUI-CANTAGALLO_CF_SEC_07-Feb-2024Rev2.xlsx]D-PND'!</v>
      </c>
      <c r="G2179" s="32" t="s">
        <v>115</v>
      </c>
      <c r="H2179" s="33">
        <f t="shared" si="632"/>
        <v>23</v>
      </c>
      <c r="I2179" s="33" t="str">
        <f t="shared" si="614"/>
        <v>='C:\Users\jaime.benazar\Quorum Business Solutions\Ecopetrol Prometeo - Documents\Planning Space Implementation\3. Analysis &amp; Design\Design\FC22\DRR Jaime\Por presentar a ECP\Cantagallo\Yarigui-Cantagallo\[YARIGUI-CANTAGALLO_CF_SEC_07-Feb-2024Rev2.xlsx]D-PND'!$DC$23</v>
      </c>
      <c r="J2179" s="37" t="s">
        <v>4120</v>
      </c>
    </row>
    <row r="2180" spans="1:10" x14ac:dyDescent="0.25">
      <c r="A2180" s="32" t="s">
        <v>3</v>
      </c>
      <c r="B2180" s="32">
        <f t="shared" si="633"/>
        <v>2035</v>
      </c>
      <c r="C2180" s="33" t="s">
        <v>20</v>
      </c>
      <c r="D2180" s="34" t="s">
        <v>1999</v>
      </c>
      <c r="E2180" s="35" t="str">
        <f t="shared" si="611"/>
        <v>PND'!</v>
      </c>
      <c r="F2180" s="34" t="str">
        <f t="shared" si="612"/>
        <v>C:\Users\jaime.benazar\Quorum Business Solutions\Ecopetrol Prometeo - Documents\Planning Space Implementation\3. Analysis &amp; Design\Design\FC22\DRR Jaime\Por presentar a ECP\Cantagallo\Yarigui-Cantagallo\[YARIGUI-CANTAGALLO_CF_SEC_07-Feb-2024Rev2.xlsx]D-PND'!</v>
      </c>
      <c r="G2180" s="32" t="s">
        <v>115</v>
      </c>
      <c r="H2180" s="33">
        <f t="shared" si="632"/>
        <v>24</v>
      </c>
      <c r="I2180" s="33" t="str">
        <f t="shared" si="614"/>
        <v>='C:\Users\jaime.benazar\Quorum Business Solutions\Ecopetrol Prometeo - Documents\Planning Space Implementation\3. Analysis &amp; Design\Design\FC22\DRR Jaime\Por presentar a ECP\Cantagallo\Yarigui-Cantagallo\[YARIGUI-CANTAGALLO_CF_SEC_07-Feb-2024Rev2.xlsx]D-PND'!$DC$24</v>
      </c>
      <c r="J2180" s="37" t="s">
        <v>4121</v>
      </c>
    </row>
    <row r="2181" spans="1:10" x14ac:dyDescent="0.25">
      <c r="A2181" s="32" t="s">
        <v>3</v>
      </c>
      <c r="B2181" s="32">
        <f t="shared" si="633"/>
        <v>2036</v>
      </c>
      <c r="C2181" s="33" t="s">
        <v>20</v>
      </c>
      <c r="D2181" s="34" t="s">
        <v>1999</v>
      </c>
      <c r="E2181" s="35" t="str">
        <f t="shared" si="611"/>
        <v>PND'!</v>
      </c>
      <c r="F2181" s="34" t="str">
        <f t="shared" si="612"/>
        <v>C:\Users\jaime.benazar\Quorum Business Solutions\Ecopetrol Prometeo - Documents\Planning Space Implementation\3. Analysis &amp; Design\Design\FC22\DRR Jaime\Por presentar a ECP\Cantagallo\Yarigui-Cantagallo\[YARIGUI-CANTAGALLO_CF_SEC_07-Feb-2024Rev2.xlsx]D-PND'!</v>
      </c>
      <c r="G2181" s="32" t="s">
        <v>115</v>
      </c>
      <c r="H2181" s="33">
        <f t="shared" si="632"/>
        <v>25</v>
      </c>
      <c r="I2181" s="33" t="str">
        <f t="shared" si="614"/>
        <v>='C:\Users\jaime.benazar\Quorum Business Solutions\Ecopetrol Prometeo - Documents\Planning Space Implementation\3. Analysis &amp; Design\Design\FC22\DRR Jaime\Por presentar a ECP\Cantagallo\Yarigui-Cantagallo\[YARIGUI-CANTAGALLO_CF_SEC_07-Feb-2024Rev2.xlsx]D-PND'!$DC$25</v>
      </c>
      <c r="J2181" s="37" t="s">
        <v>4122</v>
      </c>
    </row>
    <row r="2182" spans="1:10" x14ac:dyDescent="0.25">
      <c r="A2182" s="32" t="s">
        <v>3</v>
      </c>
      <c r="B2182" s="32">
        <f>+B2181+1</f>
        <v>2037</v>
      </c>
      <c r="C2182" s="33" t="s">
        <v>20</v>
      </c>
      <c r="D2182" s="34" t="s">
        <v>1999</v>
      </c>
      <c r="E2182" s="35" t="str">
        <f t="shared" si="611"/>
        <v>PND'!</v>
      </c>
      <c r="F2182" s="34" t="str">
        <f t="shared" si="612"/>
        <v>C:\Users\jaime.benazar\Quorum Business Solutions\Ecopetrol Prometeo - Documents\Planning Space Implementation\3. Analysis &amp; Design\Design\FC22\DRR Jaime\Por presentar a ECP\Cantagallo\Yarigui-Cantagallo\[YARIGUI-CANTAGALLO_CF_SEC_07-Feb-2024Rev2.xlsx]D-PND'!</v>
      </c>
      <c r="G2182" s="32" t="s">
        <v>115</v>
      </c>
      <c r="H2182" s="33">
        <f t="shared" si="632"/>
        <v>26</v>
      </c>
      <c r="I2182" s="33" t="str">
        <f t="shared" si="614"/>
        <v>='C:\Users\jaime.benazar\Quorum Business Solutions\Ecopetrol Prometeo - Documents\Planning Space Implementation\3. Analysis &amp; Design\Design\FC22\DRR Jaime\Por presentar a ECP\Cantagallo\Yarigui-Cantagallo\[YARIGUI-CANTAGALLO_CF_SEC_07-Feb-2024Rev2.xlsx]D-PND'!$DC$26</v>
      </c>
      <c r="J2182" s="37" t="s">
        <v>4123</v>
      </c>
    </row>
    <row r="2183" spans="1:10" x14ac:dyDescent="0.25">
      <c r="A2183" s="32" t="s">
        <v>3</v>
      </c>
      <c r="B2183" s="32">
        <f t="shared" ref="B2183:B2185" si="634">+B2182+1</f>
        <v>2038</v>
      </c>
      <c r="C2183" s="33" t="s">
        <v>20</v>
      </c>
      <c r="D2183" s="34" t="s">
        <v>1999</v>
      </c>
      <c r="E2183" s="35" t="str">
        <f t="shared" si="611"/>
        <v>PND'!</v>
      </c>
      <c r="F2183" s="34" t="str">
        <f t="shared" si="612"/>
        <v>C:\Users\jaime.benazar\Quorum Business Solutions\Ecopetrol Prometeo - Documents\Planning Space Implementation\3. Analysis &amp; Design\Design\FC22\DRR Jaime\Por presentar a ECP\Cantagallo\Yarigui-Cantagallo\[YARIGUI-CANTAGALLO_CF_SEC_07-Feb-2024Rev2.xlsx]D-PND'!</v>
      </c>
      <c r="G2183" s="32" t="s">
        <v>115</v>
      </c>
      <c r="H2183" s="33">
        <f t="shared" si="632"/>
        <v>27</v>
      </c>
      <c r="I2183" s="33" t="str">
        <f t="shared" si="614"/>
        <v>='C:\Users\jaime.benazar\Quorum Business Solutions\Ecopetrol Prometeo - Documents\Planning Space Implementation\3. Analysis &amp; Design\Design\FC22\DRR Jaime\Por presentar a ECP\Cantagallo\Yarigui-Cantagallo\[YARIGUI-CANTAGALLO_CF_SEC_07-Feb-2024Rev2.xlsx]D-PND'!$DC$27</v>
      </c>
      <c r="J2183" s="37" t="s">
        <v>4124</v>
      </c>
    </row>
    <row r="2184" spans="1:10" x14ac:dyDescent="0.25">
      <c r="A2184" s="32" t="s">
        <v>3</v>
      </c>
      <c r="B2184" s="32">
        <f t="shared" si="634"/>
        <v>2039</v>
      </c>
      <c r="C2184" s="33" t="s">
        <v>20</v>
      </c>
      <c r="D2184" s="34" t="s">
        <v>1999</v>
      </c>
      <c r="E2184" s="35" t="str">
        <f t="shared" si="611"/>
        <v>PND'!</v>
      </c>
      <c r="F2184" s="34" t="str">
        <f t="shared" si="612"/>
        <v>C:\Users\jaime.benazar\Quorum Business Solutions\Ecopetrol Prometeo - Documents\Planning Space Implementation\3. Analysis &amp; Design\Design\FC22\DRR Jaime\Por presentar a ECP\Cantagallo\Yarigui-Cantagallo\[YARIGUI-CANTAGALLO_CF_SEC_07-Feb-2024Rev2.xlsx]D-PND'!</v>
      </c>
      <c r="G2184" s="32" t="s">
        <v>115</v>
      </c>
      <c r="H2184" s="33">
        <f t="shared" si="632"/>
        <v>28</v>
      </c>
      <c r="I2184" s="33" t="str">
        <f t="shared" si="614"/>
        <v>='C:\Users\jaime.benazar\Quorum Business Solutions\Ecopetrol Prometeo - Documents\Planning Space Implementation\3. Analysis &amp; Design\Design\FC22\DRR Jaime\Por presentar a ECP\Cantagallo\Yarigui-Cantagallo\[YARIGUI-CANTAGALLO_CF_SEC_07-Feb-2024Rev2.xlsx]D-PND'!$DC$28</v>
      </c>
      <c r="J2184" s="37" t="s">
        <v>4125</v>
      </c>
    </row>
    <row r="2185" spans="1:10" x14ac:dyDescent="0.25">
      <c r="A2185" s="32" t="s">
        <v>3</v>
      </c>
      <c r="B2185" s="32">
        <f t="shared" si="634"/>
        <v>2040</v>
      </c>
      <c r="C2185" s="33" t="s">
        <v>20</v>
      </c>
      <c r="D2185" s="34" t="s">
        <v>1999</v>
      </c>
      <c r="E2185" s="35" t="str">
        <f t="shared" si="611"/>
        <v>PND'!</v>
      </c>
      <c r="F2185" s="34" t="str">
        <f t="shared" si="612"/>
        <v>C:\Users\jaime.benazar\Quorum Business Solutions\Ecopetrol Prometeo - Documents\Planning Space Implementation\3. Analysis &amp; Design\Design\FC22\DRR Jaime\Por presentar a ECP\Cantagallo\Yarigui-Cantagallo\[YARIGUI-CANTAGALLO_CF_SEC_07-Feb-2024Rev2.xlsx]D-PND'!</v>
      </c>
      <c r="G2185" s="32" t="s">
        <v>115</v>
      </c>
      <c r="H2185" s="33">
        <f t="shared" si="632"/>
        <v>29</v>
      </c>
      <c r="I2185" s="33" t="str">
        <f t="shared" si="614"/>
        <v>='C:\Users\jaime.benazar\Quorum Business Solutions\Ecopetrol Prometeo - Documents\Planning Space Implementation\3. Analysis &amp; Design\Design\FC22\DRR Jaime\Por presentar a ECP\Cantagallo\Yarigui-Cantagallo\[YARIGUI-CANTAGALLO_CF_SEC_07-Feb-2024Rev2.xlsx]D-PND'!$DC$29</v>
      </c>
      <c r="J2185" s="37" t="s">
        <v>4126</v>
      </c>
    </row>
    <row r="2186" spans="1:10" x14ac:dyDescent="0.25">
      <c r="A2186" s="32" t="s">
        <v>3</v>
      </c>
      <c r="B2186" s="32">
        <f>+B2185+1</f>
        <v>2041</v>
      </c>
      <c r="C2186" s="33" t="s">
        <v>20</v>
      </c>
      <c r="D2186" s="34" t="s">
        <v>1999</v>
      </c>
      <c r="E2186" s="35" t="str">
        <f t="shared" si="611"/>
        <v>PND'!</v>
      </c>
      <c r="F2186" s="34" t="str">
        <f t="shared" si="612"/>
        <v>C:\Users\jaime.benazar\Quorum Business Solutions\Ecopetrol Prometeo - Documents\Planning Space Implementation\3. Analysis &amp; Design\Design\FC22\DRR Jaime\Por presentar a ECP\Cantagallo\Yarigui-Cantagallo\[YARIGUI-CANTAGALLO_CF_SEC_07-Feb-2024Rev2.xlsx]D-PND'!</v>
      </c>
      <c r="G2186" s="32" t="s">
        <v>115</v>
      </c>
      <c r="H2186" s="33">
        <f t="shared" si="632"/>
        <v>30</v>
      </c>
      <c r="I2186" s="33" t="str">
        <f t="shared" si="614"/>
        <v>='C:\Users\jaime.benazar\Quorum Business Solutions\Ecopetrol Prometeo - Documents\Planning Space Implementation\3. Analysis &amp; Design\Design\FC22\DRR Jaime\Por presentar a ECP\Cantagallo\Yarigui-Cantagallo\[YARIGUI-CANTAGALLO_CF_SEC_07-Feb-2024Rev2.xlsx]D-PND'!$DC$30</v>
      </c>
      <c r="J2186" s="37" t="s">
        <v>4127</v>
      </c>
    </row>
    <row r="2187" spans="1:10" x14ac:dyDescent="0.25">
      <c r="A2187" s="32" t="s">
        <v>3</v>
      </c>
      <c r="B2187" s="32">
        <f t="shared" ref="B2187:B2188" si="635">+B2186+1</f>
        <v>2042</v>
      </c>
      <c r="C2187" s="33" t="s">
        <v>20</v>
      </c>
      <c r="D2187" s="34" t="s">
        <v>1999</v>
      </c>
      <c r="E2187" s="35" t="str">
        <f t="shared" ref="E2187:E2340" si="636">_xlfn.CONCAT(A2187,"'!")</f>
        <v>PND'!</v>
      </c>
      <c r="F2187" s="34" t="str">
        <f t="shared" ref="F2187:F2358" si="637">_xlfn.CONCAT(D2187:E2187)</f>
        <v>C:\Users\jaime.benazar\Quorum Business Solutions\Ecopetrol Prometeo - Documents\Planning Space Implementation\3. Analysis &amp; Design\Design\FC22\DRR Jaime\Por presentar a ECP\Cantagallo\Yarigui-Cantagallo\[YARIGUI-CANTAGALLO_CF_SEC_07-Feb-2024Rev2.xlsx]D-PND'!</v>
      </c>
      <c r="G2187" s="32" t="s">
        <v>115</v>
      </c>
      <c r="H2187" s="33">
        <f t="shared" si="632"/>
        <v>31</v>
      </c>
      <c r="I2187" s="33" t="str">
        <f t="shared" ref="I2187:I2340" si="638">_xlfn.CONCAT("='",F2187:H2187)</f>
        <v>='C:\Users\jaime.benazar\Quorum Business Solutions\Ecopetrol Prometeo - Documents\Planning Space Implementation\3. Analysis &amp; Design\Design\FC22\DRR Jaime\Por presentar a ECP\Cantagallo\Yarigui-Cantagallo\[YARIGUI-CANTAGALLO_CF_SEC_07-Feb-2024Rev2.xlsx]D-PND'!$DC$31</v>
      </c>
      <c r="J2187" s="37" t="s">
        <v>4128</v>
      </c>
    </row>
    <row r="2188" spans="1:10" x14ac:dyDescent="0.25">
      <c r="A2188" s="32" t="s">
        <v>3</v>
      </c>
      <c r="B2188" s="32">
        <f t="shared" si="635"/>
        <v>2043</v>
      </c>
      <c r="C2188" s="33" t="s">
        <v>20</v>
      </c>
      <c r="D2188" s="34" t="s">
        <v>1999</v>
      </c>
      <c r="E2188" s="35" t="str">
        <f t="shared" si="636"/>
        <v>PND'!</v>
      </c>
      <c r="F2188" s="34" t="str">
        <f t="shared" si="637"/>
        <v>C:\Users\jaime.benazar\Quorum Business Solutions\Ecopetrol Prometeo - Documents\Planning Space Implementation\3. Analysis &amp; Design\Design\FC22\DRR Jaime\Por presentar a ECP\Cantagallo\Yarigui-Cantagallo\[YARIGUI-CANTAGALLO_CF_SEC_07-Feb-2024Rev2.xlsx]D-PND'!</v>
      </c>
      <c r="G2188" s="32" t="s">
        <v>115</v>
      </c>
      <c r="H2188" s="33">
        <f t="shared" si="632"/>
        <v>32</v>
      </c>
      <c r="I2188" s="33" t="str">
        <f t="shared" si="638"/>
        <v>='C:\Users\jaime.benazar\Quorum Business Solutions\Ecopetrol Prometeo - Documents\Planning Space Implementation\3. Analysis &amp; Design\Design\FC22\DRR Jaime\Por presentar a ECP\Cantagallo\Yarigui-Cantagallo\[YARIGUI-CANTAGALLO_CF_SEC_07-Feb-2024Rev2.xlsx]D-PND'!$DC$32</v>
      </c>
      <c r="J2188" s="37" t="s">
        <v>4129</v>
      </c>
    </row>
    <row r="2189" spans="1:10" x14ac:dyDescent="0.25">
      <c r="A2189" s="32" t="s">
        <v>3</v>
      </c>
      <c r="B2189" s="32">
        <f>+B2188+1</f>
        <v>2044</v>
      </c>
      <c r="C2189" s="33" t="s">
        <v>20</v>
      </c>
      <c r="D2189" s="34" t="s">
        <v>1999</v>
      </c>
      <c r="E2189" s="35" t="str">
        <f t="shared" ref="E2189:E2204" si="639">_xlfn.CONCAT(A2189,"'!")</f>
        <v>PND'!</v>
      </c>
      <c r="F2189" s="34" t="str">
        <f t="shared" ref="F2189:F2204" si="640">_xlfn.CONCAT(D2189:E2189)</f>
        <v>C:\Users\jaime.benazar\Quorum Business Solutions\Ecopetrol Prometeo - Documents\Planning Space Implementation\3. Analysis &amp; Design\Design\FC22\DRR Jaime\Por presentar a ECP\Cantagallo\Yarigui-Cantagallo\[YARIGUI-CANTAGALLO_CF_SEC_07-Feb-2024Rev2.xlsx]D-PND'!</v>
      </c>
      <c r="G2189" s="32" t="s">
        <v>115</v>
      </c>
      <c r="H2189" s="33">
        <f t="shared" ref="H2189:H2204" si="641">IF(A2189&lt;&gt;A2188,12,H2188+1)</f>
        <v>33</v>
      </c>
      <c r="I2189" s="33" t="str">
        <f t="shared" ref="I2189:I2204" si="642">_xlfn.CONCAT("='",F2189:H2189)</f>
        <v>='C:\Users\jaime.benazar\Quorum Business Solutions\Ecopetrol Prometeo - Documents\Planning Space Implementation\3. Analysis &amp; Design\Design\FC22\DRR Jaime\Por presentar a ECP\Cantagallo\Yarigui-Cantagallo\[YARIGUI-CANTAGALLO_CF_SEC_07-Feb-2024Rev2.xlsx]D-PND'!$DC$33</v>
      </c>
      <c r="J2189" s="37" t="s">
        <v>4130</v>
      </c>
    </row>
    <row r="2190" spans="1:10" x14ac:dyDescent="0.25">
      <c r="A2190" s="32" t="s">
        <v>3</v>
      </c>
      <c r="B2190" s="32">
        <f t="shared" ref="B2190:B2204" si="643">+B2189+1</f>
        <v>2045</v>
      </c>
      <c r="C2190" s="33" t="s">
        <v>20</v>
      </c>
      <c r="D2190" s="34" t="s">
        <v>1999</v>
      </c>
      <c r="E2190" s="35" t="str">
        <f t="shared" si="639"/>
        <v>PND'!</v>
      </c>
      <c r="F2190" s="34" t="str">
        <f t="shared" si="640"/>
        <v>C:\Users\jaime.benazar\Quorum Business Solutions\Ecopetrol Prometeo - Documents\Planning Space Implementation\3. Analysis &amp; Design\Design\FC22\DRR Jaime\Por presentar a ECP\Cantagallo\Yarigui-Cantagallo\[YARIGUI-CANTAGALLO_CF_SEC_07-Feb-2024Rev2.xlsx]D-PND'!</v>
      </c>
      <c r="G2190" s="32" t="s">
        <v>115</v>
      </c>
      <c r="H2190" s="33">
        <f t="shared" si="641"/>
        <v>34</v>
      </c>
      <c r="I2190" s="33" t="str">
        <f t="shared" si="642"/>
        <v>='C:\Users\jaime.benazar\Quorum Business Solutions\Ecopetrol Prometeo - Documents\Planning Space Implementation\3. Analysis &amp; Design\Design\FC22\DRR Jaime\Por presentar a ECP\Cantagallo\Yarigui-Cantagallo\[YARIGUI-CANTAGALLO_CF_SEC_07-Feb-2024Rev2.xlsx]D-PND'!$DC$34</v>
      </c>
      <c r="J2190" s="37" t="s">
        <v>4131</v>
      </c>
    </row>
    <row r="2191" spans="1:10" x14ac:dyDescent="0.25">
      <c r="A2191" s="32" t="s">
        <v>3</v>
      </c>
      <c r="B2191" s="32">
        <f t="shared" si="643"/>
        <v>2046</v>
      </c>
      <c r="C2191" s="33" t="s">
        <v>20</v>
      </c>
      <c r="D2191" s="34" t="s">
        <v>1999</v>
      </c>
      <c r="E2191" s="35" t="str">
        <f t="shared" si="639"/>
        <v>PND'!</v>
      </c>
      <c r="F2191" s="34" t="str">
        <f t="shared" si="640"/>
        <v>C:\Users\jaime.benazar\Quorum Business Solutions\Ecopetrol Prometeo - Documents\Planning Space Implementation\3. Analysis &amp; Design\Design\FC22\DRR Jaime\Por presentar a ECP\Cantagallo\Yarigui-Cantagallo\[YARIGUI-CANTAGALLO_CF_SEC_07-Feb-2024Rev2.xlsx]D-PND'!</v>
      </c>
      <c r="G2191" s="32" t="s">
        <v>115</v>
      </c>
      <c r="H2191" s="33">
        <f t="shared" si="641"/>
        <v>35</v>
      </c>
      <c r="I2191" s="33" t="str">
        <f t="shared" si="642"/>
        <v>='C:\Users\jaime.benazar\Quorum Business Solutions\Ecopetrol Prometeo - Documents\Planning Space Implementation\3. Analysis &amp; Design\Design\FC22\DRR Jaime\Por presentar a ECP\Cantagallo\Yarigui-Cantagallo\[YARIGUI-CANTAGALLO_CF_SEC_07-Feb-2024Rev2.xlsx]D-PND'!$DC$35</v>
      </c>
      <c r="J2191" s="37" t="s">
        <v>4132</v>
      </c>
    </row>
    <row r="2192" spans="1:10" x14ac:dyDescent="0.25">
      <c r="A2192" s="32" t="s">
        <v>3</v>
      </c>
      <c r="B2192" s="32">
        <f t="shared" si="643"/>
        <v>2047</v>
      </c>
      <c r="C2192" s="33" t="s">
        <v>20</v>
      </c>
      <c r="D2192" s="34" t="s">
        <v>1999</v>
      </c>
      <c r="E2192" s="35" t="str">
        <f t="shared" si="639"/>
        <v>PND'!</v>
      </c>
      <c r="F2192" s="34" t="str">
        <f t="shared" si="640"/>
        <v>C:\Users\jaime.benazar\Quorum Business Solutions\Ecopetrol Prometeo - Documents\Planning Space Implementation\3. Analysis &amp; Design\Design\FC22\DRR Jaime\Por presentar a ECP\Cantagallo\Yarigui-Cantagallo\[YARIGUI-CANTAGALLO_CF_SEC_07-Feb-2024Rev2.xlsx]D-PND'!</v>
      </c>
      <c r="G2192" s="32" t="s">
        <v>115</v>
      </c>
      <c r="H2192" s="33">
        <f t="shared" si="641"/>
        <v>36</v>
      </c>
      <c r="I2192" s="33" t="str">
        <f t="shared" si="642"/>
        <v>='C:\Users\jaime.benazar\Quorum Business Solutions\Ecopetrol Prometeo - Documents\Planning Space Implementation\3. Analysis &amp; Design\Design\FC22\DRR Jaime\Por presentar a ECP\Cantagallo\Yarigui-Cantagallo\[YARIGUI-CANTAGALLO_CF_SEC_07-Feb-2024Rev2.xlsx]D-PND'!$DC$36</v>
      </c>
      <c r="J2192" s="37" t="s">
        <v>4133</v>
      </c>
    </row>
    <row r="2193" spans="1:10" x14ac:dyDescent="0.25">
      <c r="A2193" s="32" t="s">
        <v>3</v>
      </c>
      <c r="B2193" s="32">
        <f t="shared" si="643"/>
        <v>2048</v>
      </c>
      <c r="C2193" s="33" t="s">
        <v>20</v>
      </c>
      <c r="D2193" s="34" t="s">
        <v>1999</v>
      </c>
      <c r="E2193" s="35" t="str">
        <f t="shared" si="639"/>
        <v>PND'!</v>
      </c>
      <c r="F2193" s="34" t="str">
        <f t="shared" si="640"/>
        <v>C:\Users\jaime.benazar\Quorum Business Solutions\Ecopetrol Prometeo - Documents\Planning Space Implementation\3. Analysis &amp; Design\Design\FC22\DRR Jaime\Por presentar a ECP\Cantagallo\Yarigui-Cantagallo\[YARIGUI-CANTAGALLO_CF_SEC_07-Feb-2024Rev2.xlsx]D-PND'!</v>
      </c>
      <c r="G2193" s="32" t="s">
        <v>115</v>
      </c>
      <c r="H2193" s="33">
        <f t="shared" si="641"/>
        <v>37</v>
      </c>
      <c r="I2193" s="33" t="str">
        <f t="shared" si="642"/>
        <v>='C:\Users\jaime.benazar\Quorum Business Solutions\Ecopetrol Prometeo - Documents\Planning Space Implementation\3. Analysis &amp; Design\Design\FC22\DRR Jaime\Por presentar a ECP\Cantagallo\Yarigui-Cantagallo\[YARIGUI-CANTAGALLO_CF_SEC_07-Feb-2024Rev2.xlsx]D-PND'!$DC$37</v>
      </c>
      <c r="J2193" s="37" t="s">
        <v>4134</v>
      </c>
    </row>
    <row r="2194" spans="1:10" x14ac:dyDescent="0.25">
      <c r="A2194" s="32" t="s">
        <v>3</v>
      </c>
      <c r="B2194" s="32">
        <f t="shared" si="643"/>
        <v>2049</v>
      </c>
      <c r="C2194" s="33" t="s">
        <v>20</v>
      </c>
      <c r="D2194" s="34" t="s">
        <v>1999</v>
      </c>
      <c r="E2194" s="35" t="str">
        <f t="shared" si="639"/>
        <v>PND'!</v>
      </c>
      <c r="F2194" s="34" t="str">
        <f t="shared" si="640"/>
        <v>C:\Users\jaime.benazar\Quorum Business Solutions\Ecopetrol Prometeo - Documents\Planning Space Implementation\3. Analysis &amp; Design\Design\FC22\DRR Jaime\Por presentar a ECP\Cantagallo\Yarigui-Cantagallo\[YARIGUI-CANTAGALLO_CF_SEC_07-Feb-2024Rev2.xlsx]D-PND'!</v>
      </c>
      <c r="G2194" s="32" t="s">
        <v>115</v>
      </c>
      <c r="H2194" s="33">
        <f t="shared" si="641"/>
        <v>38</v>
      </c>
      <c r="I2194" s="33" t="str">
        <f t="shared" si="642"/>
        <v>='C:\Users\jaime.benazar\Quorum Business Solutions\Ecopetrol Prometeo - Documents\Planning Space Implementation\3. Analysis &amp; Design\Design\FC22\DRR Jaime\Por presentar a ECP\Cantagallo\Yarigui-Cantagallo\[YARIGUI-CANTAGALLO_CF_SEC_07-Feb-2024Rev2.xlsx]D-PND'!$DC$38</v>
      </c>
      <c r="J2194" s="37" t="s">
        <v>4135</v>
      </c>
    </row>
    <row r="2195" spans="1:10" x14ac:dyDescent="0.25">
      <c r="A2195" s="32" t="s">
        <v>3</v>
      </c>
      <c r="B2195" s="32">
        <f t="shared" si="643"/>
        <v>2050</v>
      </c>
      <c r="C2195" s="33" t="s">
        <v>20</v>
      </c>
      <c r="D2195" s="34" t="s">
        <v>1999</v>
      </c>
      <c r="E2195" s="35" t="str">
        <f t="shared" si="639"/>
        <v>PND'!</v>
      </c>
      <c r="F2195" s="34" t="str">
        <f t="shared" si="640"/>
        <v>C:\Users\jaime.benazar\Quorum Business Solutions\Ecopetrol Prometeo - Documents\Planning Space Implementation\3. Analysis &amp; Design\Design\FC22\DRR Jaime\Por presentar a ECP\Cantagallo\Yarigui-Cantagallo\[YARIGUI-CANTAGALLO_CF_SEC_07-Feb-2024Rev2.xlsx]D-PND'!</v>
      </c>
      <c r="G2195" s="32" t="s">
        <v>115</v>
      </c>
      <c r="H2195" s="33">
        <f t="shared" si="641"/>
        <v>39</v>
      </c>
      <c r="I2195" s="33" t="str">
        <f t="shared" si="642"/>
        <v>='C:\Users\jaime.benazar\Quorum Business Solutions\Ecopetrol Prometeo - Documents\Planning Space Implementation\3. Analysis &amp; Design\Design\FC22\DRR Jaime\Por presentar a ECP\Cantagallo\Yarigui-Cantagallo\[YARIGUI-CANTAGALLO_CF_SEC_07-Feb-2024Rev2.xlsx]D-PND'!$DC$39</v>
      </c>
      <c r="J2195" s="37" t="s">
        <v>4136</v>
      </c>
    </row>
    <row r="2196" spans="1:10" x14ac:dyDescent="0.25">
      <c r="A2196" s="32" t="s">
        <v>3</v>
      </c>
      <c r="B2196" s="32">
        <f t="shared" si="643"/>
        <v>2051</v>
      </c>
      <c r="C2196" s="33" t="s">
        <v>20</v>
      </c>
      <c r="D2196" s="34" t="s">
        <v>1999</v>
      </c>
      <c r="E2196" s="35" t="str">
        <f t="shared" si="639"/>
        <v>PND'!</v>
      </c>
      <c r="F2196" s="34" t="str">
        <f t="shared" si="640"/>
        <v>C:\Users\jaime.benazar\Quorum Business Solutions\Ecopetrol Prometeo - Documents\Planning Space Implementation\3. Analysis &amp; Design\Design\FC22\DRR Jaime\Por presentar a ECP\Cantagallo\Yarigui-Cantagallo\[YARIGUI-CANTAGALLO_CF_SEC_07-Feb-2024Rev2.xlsx]D-PND'!</v>
      </c>
      <c r="G2196" s="32" t="s">
        <v>115</v>
      </c>
      <c r="H2196" s="33">
        <f t="shared" si="641"/>
        <v>40</v>
      </c>
      <c r="I2196" s="33" t="str">
        <f t="shared" si="642"/>
        <v>='C:\Users\jaime.benazar\Quorum Business Solutions\Ecopetrol Prometeo - Documents\Planning Space Implementation\3. Analysis &amp; Design\Design\FC22\DRR Jaime\Por presentar a ECP\Cantagallo\Yarigui-Cantagallo\[YARIGUI-CANTAGALLO_CF_SEC_07-Feb-2024Rev2.xlsx]D-PND'!$DC$40</v>
      </c>
      <c r="J2196" s="37" t="s">
        <v>4137</v>
      </c>
    </row>
    <row r="2197" spans="1:10" x14ac:dyDescent="0.25">
      <c r="A2197" s="32" t="s">
        <v>3</v>
      </c>
      <c r="B2197" s="32">
        <f t="shared" si="643"/>
        <v>2052</v>
      </c>
      <c r="C2197" s="33" t="s">
        <v>20</v>
      </c>
      <c r="D2197" s="34" t="s">
        <v>1999</v>
      </c>
      <c r="E2197" s="35" t="str">
        <f t="shared" si="639"/>
        <v>PND'!</v>
      </c>
      <c r="F2197" s="34" t="str">
        <f t="shared" si="640"/>
        <v>C:\Users\jaime.benazar\Quorum Business Solutions\Ecopetrol Prometeo - Documents\Planning Space Implementation\3. Analysis &amp; Design\Design\FC22\DRR Jaime\Por presentar a ECP\Cantagallo\Yarigui-Cantagallo\[YARIGUI-CANTAGALLO_CF_SEC_07-Feb-2024Rev2.xlsx]D-PND'!</v>
      </c>
      <c r="G2197" s="32" t="s">
        <v>115</v>
      </c>
      <c r="H2197" s="33">
        <f t="shared" si="641"/>
        <v>41</v>
      </c>
      <c r="I2197" s="33" t="str">
        <f t="shared" si="642"/>
        <v>='C:\Users\jaime.benazar\Quorum Business Solutions\Ecopetrol Prometeo - Documents\Planning Space Implementation\3. Analysis &amp; Design\Design\FC22\DRR Jaime\Por presentar a ECP\Cantagallo\Yarigui-Cantagallo\[YARIGUI-CANTAGALLO_CF_SEC_07-Feb-2024Rev2.xlsx]D-PND'!$DC$41</v>
      </c>
      <c r="J2197" s="37" t="s">
        <v>4138</v>
      </c>
    </row>
    <row r="2198" spans="1:10" x14ac:dyDescent="0.25">
      <c r="A2198" s="32" t="s">
        <v>3</v>
      </c>
      <c r="B2198" s="32">
        <f t="shared" si="643"/>
        <v>2053</v>
      </c>
      <c r="C2198" s="33" t="s">
        <v>20</v>
      </c>
      <c r="D2198" s="34" t="s">
        <v>1999</v>
      </c>
      <c r="E2198" s="35" t="str">
        <f t="shared" si="639"/>
        <v>PND'!</v>
      </c>
      <c r="F2198" s="34" t="str">
        <f t="shared" si="640"/>
        <v>C:\Users\jaime.benazar\Quorum Business Solutions\Ecopetrol Prometeo - Documents\Planning Space Implementation\3. Analysis &amp; Design\Design\FC22\DRR Jaime\Por presentar a ECP\Cantagallo\Yarigui-Cantagallo\[YARIGUI-CANTAGALLO_CF_SEC_07-Feb-2024Rev2.xlsx]D-PND'!</v>
      </c>
      <c r="G2198" s="32" t="s">
        <v>115</v>
      </c>
      <c r="H2198" s="33">
        <f t="shared" si="641"/>
        <v>42</v>
      </c>
      <c r="I2198" s="33" t="str">
        <f t="shared" si="642"/>
        <v>='C:\Users\jaime.benazar\Quorum Business Solutions\Ecopetrol Prometeo - Documents\Planning Space Implementation\3. Analysis &amp; Design\Design\FC22\DRR Jaime\Por presentar a ECP\Cantagallo\Yarigui-Cantagallo\[YARIGUI-CANTAGALLO_CF_SEC_07-Feb-2024Rev2.xlsx]D-PND'!$DC$42</v>
      </c>
      <c r="J2198" s="37" t="s">
        <v>4139</v>
      </c>
    </row>
    <row r="2199" spans="1:10" x14ac:dyDescent="0.25">
      <c r="A2199" s="32" t="s">
        <v>3</v>
      </c>
      <c r="B2199" s="32">
        <f t="shared" si="643"/>
        <v>2054</v>
      </c>
      <c r="C2199" s="33" t="s">
        <v>20</v>
      </c>
      <c r="D2199" s="34" t="s">
        <v>1999</v>
      </c>
      <c r="E2199" s="35" t="str">
        <f t="shared" si="639"/>
        <v>PND'!</v>
      </c>
      <c r="F2199" s="34" t="str">
        <f t="shared" si="640"/>
        <v>C:\Users\jaime.benazar\Quorum Business Solutions\Ecopetrol Prometeo - Documents\Planning Space Implementation\3. Analysis &amp; Design\Design\FC22\DRR Jaime\Por presentar a ECP\Cantagallo\Yarigui-Cantagallo\[YARIGUI-CANTAGALLO_CF_SEC_07-Feb-2024Rev2.xlsx]D-PND'!</v>
      </c>
      <c r="G2199" s="32" t="s">
        <v>115</v>
      </c>
      <c r="H2199" s="33">
        <f t="shared" si="641"/>
        <v>43</v>
      </c>
      <c r="I2199" s="33" t="str">
        <f t="shared" si="642"/>
        <v>='C:\Users\jaime.benazar\Quorum Business Solutions\Ecopetrol Prometeo - Documents\Planning Space Implementation\3. Analysis &amp; Design\Design\FC22\DRR Jaime\Por presentar a ECP\Cantagallo\Yarigui-Cantagallo\[YARIGUI-CANTAGALLO_CF_SEC_07-Feb-2024Rev2.xlsx]D-PND'!$DC$43</v>
      </c>
      <c r="J2199" s="37" t="s">
        <v>4140</v>
      </c>
    </row>
    <row r="2200" spans="1:10" x14ac:dyDescent="0.25">
      <c r="A2200" s="32" t="s">
        <v>3</v>
      </c>
      <c r="B2200" s="32">
        <f t="shared" si="643"/>
        <v>2055</v>
      </c>
      <c r="C2200" s="33" t="s">
        <v>20</v>
      </c>
      <c r="D2200" s="34" t="s">
        <v>1999</v>
      </c>
      <c r="E2200" s="35" t="str">
        <f t="shared" si="639"/>
        <v>PND'!</v>
      </c>
      <c r="F2200" s="34" t="str">
        <f t="shared" si="640"/>
        <v>C:\Users\jaime.benazar\Quorum Business Solutions\Ecopetrol Prometeo - Documents\Planning Space Implementation\3. Analysis &amp; Design\Design\FC22\DRR Jaime\Por presentar a ECP\Cantagallo\Yarigui-Cantagallo\[YARIGUI-CANTAGALLO_CF_SEC_07-Feb-2024Rev2.xlsx]D-PND'!</v>
      </c>
      <c r="G2200" s="32" t="s">
        <v>115</v>
      </c>
      <c r="H2200" s="33">
        <f t="shared" si="641"/>
        <v>44</v>
      </c>
      <c r="I2200" s="33" t="str">
        <f t="shared" si="642"/>
        <v>='C:\Users\jaime.benazar\Quorum Business Solutions\Ecopetrol Prometeo - Documents\Planning Space Implementation\3. Analysis &amp; Design\Design\FC22\DRR Jaime\Por presentar a ECP\Cantagallo\Yarigui-Cantagallo\[YARIGUI-CANTAGALLO_CF_SEC_07-Feb-2024Rev2.xlsx]D-PND'!$DC$44</v>
      </c>
      <c r="J2200" s="37" t="s">
        <v>4141</v>
      </c>
    </row>
    <row r="2201" spans="1:10" x14ac:dyDescent="0.25">
      <c r="A2201" s="32" t="s">
        <v>3</v>
      </c>
      <c r="B2201" s="32">
        <f t="shared" si="643"/>
        <v>2056</v>
      </c>
      <c r="C2201" s="33" t="s">
        <v>20</v>
      </c>
      <c r="D2201" s="34" t="s">
        <v>1999</v>
      </c>
      <c r="E2201" s="35" t="str">
        <f t="shared" si="639"/>
        <v>PND'!</v>
      </c>
      <c r="F2201" s="34" t="str">
        <f t="shared" si="640"/>
        <v>C:\Users\jaime.benazar\Quorum Business Solutions\Ecopetrol Prometeo - Documents\Planning Space Implementation\3. Analysis &amp; Design\Design\FC22\DRR Jaime\Por presentar a ECP\Cantagallo\Yarigui-Cantagallo\[YARIGUI-CANTAGALLO_CF_SEC_07-Feb-2024Rev2.xlsx]D-PND'!</v>
      </c>
      <c r="G2201" s="32" t="s">
        <v>115</v>
      </c>
      <c r="H2201" s="33">
        <f t="shared" si="641"/>
        <v>45</v>
      </c>
      <c r="I2201" s="33" t="str">
        <f t="shared" si="642"/>
        <v>='C:\Users\jaime.benazar\Quorum Business Solutions\Ecopetrol Prometeo - Documents\Planning Space Implementation\3. Analysis &amp; Design\Design\FC22\DRR Jaime\Por presentar a ECP\Cantagallo\Yarigui-Cantagallo\[YARIGUI-CANTAGALLO_CF_SEC_07-Feb-2024Rev2.xlsx]D-PND'!$DC$45</v>
      </c>
      <c r="J2201" s="37" t="s">
        <v>4142</v>
      </c>
    </row>
    <row r="2202" spans="1:10" x14ac:dyDescent="0.25">
      <c r="A2202" s="32" t="s">
        <v>3</v>
      </c>
      <c r="B2202" s="32">
        <f t="shared" si="643"/>
        <v>2057</v>
      </c>
      <c r="C2202" s="33" t="s">
        <v>20</v>
      </c>
      <c r="D2202" s="34" t="s">
        <v>1999</v>
      </c>
      <c r="E2202" s="35" t="str">
        <f t="shared" si="639"/>
        <v>PND'!</v>
      </c>
      <c r="F2202" s="34" t="str">
        <f t="shared" si="640"/>
        <v>C:\Users\jaime.benazar\Quorum Business Solutions\Ecopetrol Prometeo - Documents\Planning Space Implementation\3. Analysis &amp; Design\Design\FC22\DRR Jaime\Por presentar a ECP\Cantagallo\Yarigui-Cantagallo\[YARIGUI-CANTAGALLO_CF_SEC_07-Feb-2024Rev2.xlsx]D-PND'!</v>
      </c>
      <c r="G2202" s="32" t="s">
        <v>115</v>
      </c>
      <c r="H2202" s="33">
        <f t="shared" si="641"/>
        <v>46</v>
      </c>
      <c r="I2202" s="33" t="str">
        <f t="shared" si="642"/>
        <v>='C:\Users\jaime.benazar\Quorum Business Solutions\Ecopetrol Prometeo - Documents\Planning Space Implementation\3. Analysis &amp; Design\Design\FC22\DRR Jaime\Por presentar a ECP\Cantagallo\Yarigui-Cantagallo\[YARIGUI-CANTAGALLO_CF_SEC_07-Feb-2024Rev2.xlsx]D-PND'!$DC$46</v>
      </c>
      <c r="J2202" s="37" t="s">
        <v>4143</v>
      </c>
    </row>
    <row r="2203" spans="1:10" x14ac:dyDescent="0.25">
      <c r="A2203" s="32" t="s">
        <v>3</v>
      </c>
      <c r="B2203" s="32">
        <f t="shared" si="643"/>
        <v>2058</v>
      </c>
      <c r="C2203" s="33" t="s">
        <v>20</v>
      </c>
      <c r="D2203" s="34" t="s">
        <v>1999</v>
      </c>
      <c r="E2203" s="35" t="str">
        <f t="shared" si="639"/>
        <v>PND'!</v>
      </c>
      <c r="F2203" s="34" t="str">
        <f t="shared" si="640"/>
        <v>C:\Users\jaime.benazar\Quorum Business Solutions\Ecopetrol Prometeo - Documents\Planning Space Implementation\3. Analysis &amp; Design\Design\FC22\DRR Jaime\Por presentar a ECP\Cantagallo\Yarigui-Cantagallo\[YARIGUI-CANTAGALLO_CF_SEC_07-Feb-2024Rev2.xlsx]D-PND'!</v>
      </c>
      <c r="G2203" s="32" t="s">
        <v>115</v>
      </c>
      <c r="H2203" s="33">
        <f t="shared" si="641"/>
        <v>47</v>
      </c>
      <c r="I2203" s="33" t="str">
        <f t="shared" si="642"/>
        <v>='C:\Users\jaime.benazar\Quorum Business Solutions\Ecopetrol Prometeo - Documents\Planning Space Implementation\3. Analysis &amp; Design\Design\FC22\DRR Jaime\Por presentar a ECP\Cantagallo\Yarigui-Cantagallo\[YARIGUI-CANTAGALLO_CF_SEC_07-Feb-2024Rev2.xlsx]D-PND'!$DC$47</v>
      </c>
      <c r="J2203" s="37" t="s">
        <v>4144</v>
      </c>
    </row>
    <row r="2204" spans="1:10" x14ac:dyDescent="0.25">
      <c r="A2204" s="32" t="s">
        <v>3</v>
      </c>
      <c r="B2204" s="32">
        <f t="shared" si="643"/>
        <v>2059</v>
      </c>
      <c r="C2204" s="33" t="s">
        <v>20</v>
      </c>
      <c r="D2204" s="34" t="s">
        <v>1999</v>
      </c>
      <c r="E2204" s="35" t="str">
        <f t="shared" si="639"/>
        <v>PND'!</v>
      </c>
      <c r="F2204" s="34" t="str">
        <f t="shared" si="640"/>
        <v>C:\Users\jaime.benazar\Quorum Business Solutions\Ecopetrol Prometeo - Documents\Planning Space Implementation\3. Analysis &amp; Design\Design\FC22\DRR Jaime\Por presentar a ECP\Cantagallo\Yarigui-Cantagallo\[YARIGUI-CANTAGALLO_CF_SEC_07-Feb-2024Rev2.xlsx]D-PND'!</v>
      </c>
      <c r="G2204" s="32" t="s">
        <v>115</v>
      </c>
      <c r="H2204" s="33">
        <f t="shared" si="641"/>
        <v>48</v>
      </c>
      <c r="I2204" s="33" t="str">
        <f t="shared" si="642"/>
        <v>='C:\Users\jaime.benazar\Quorum Business Solutions\Ecopetrol Prometeo - Documents\Planning Space Implementation\3. Analysis &amp; Design\Design\FC22\DRR Jaime\Por presentar a ECP\Cantagallo\Yarigui-Cantagallo\[YARIGUI-CANTAGALLO_CF_SEC_07-Feb-2024Rev2.xlsx]D-PND'!$DC$48</v>
      </c>
      <c r="J2204" s="37" t="s">
        <v>4145</v>
      </c>
    </row>
    <row r="2205" spans="1:10" x14ac:dyDescent="0.25">
      <c r="A2205" s="32" t="s">
        <v>28</v>
      </c>
      <c r="B2205" s="32"/>
      <c r="C2205" s="33" t="s">
        <v>20</v>
      </c>
      <c r="D2205" s="34"/>
      <c r="E2205" s="35"/>
      <c r="F2205" s="34"/>
      <c r="G2205" s="32"/>
      <c r="H2205" s="33"/>
      <c r="I2205" s="33"/>
      <c r="J2205" s="33"/>
    </row>
    <row r="2206" spans="1:10" x14ac:dyDescent="0.25">
      <c r="A2206" s="32" t="s">
        <v>99</v>
      </c>
      <c r="B2206" s="32">
        <v>2023</v>
      </c>
      <c r="C2206" s="33" t="s">
        <v>20</v>
      </c>
      <c r="D2206" s="34" t="s">
        <v>1999</v>
      </c>
      <c r="E2206" s="35" t="str">
        <f t="shared" ref="E2206:E2226" si="644">_xlfn.CONCAT(A2206,"'!")</f>
        <v>PRBDP'!</v>
      </c>
      <c r="F2206" s="34" t="str">
        <f t="shared" ref="F2206:F2226" si="645">_xlfn.CONCAT(D2206:E2206)</f>
        <v>C:\Users\jaime.benazar\Quorum Business Solutions\Ecopetrol Prometeo - Documents\Planning Space Implementation\3. Analysis &amp; Design\Design\FC22\DRR Jaime\Por presentar a ECP\Cantagallo\Yarigui-Cantagallo\[YARIGUI-CANTAGALLO_CF_SEC_07-Feb-2024Rev2.xlsx]D-PRBDP'!</v>
      </c>
      <c r="G2206" s="32" t="s">
        <v>115</v>
      </c>
      <c r="H2206" s="33">
        <v>12</v>
      </c>
      <c r="I2206" s="33" t="str">
        <f>_xlfn.CONCAT("='",F2206:H2206)</f>
        <v>='C:\Users\jaime.benazar\Quorum Business Solutions\Ecopetrol Prometeo - Documents\Planning Space Implementation\3. Analysis &amp; Design\Design\FC22\DRR Jaime\Por presentar a ECP\Cantagallo\Yarigui-Cantagallo\[YARIGUI-CANTAGALLO_CF_SEC_07-Feb-2024Rev2.xlsx]D-PRBDP'!$DC$12</v>
      </c>
      <c r="J2206" s="37" t="s">
        <v>4146</v>
      </c>
    </row>
    <row r="2207" spans="1:10" x14ac:dyDescent="0.25">
      <c r="A2207" s="32" t="s">
        <v>99</v>
      </c>
      <c r="B2207" s="32">
        <f>+B2206+1</f>
        <v>2024</v>
      </c>
      <c r="C2207" s="33" t="s">
        <v>20</v>
      </c>
      <c r="D2207" s="34" t="s">
        <v>1999</v>
      </c>
      <c r="E2207" s="35" t="str">
        <f t="shared" si="644"/>
        <v>PRBDP'!</v>
      </c>
      <c r="F2207" s="34" t="str">
        <f t="shared" si="645"/>
        <v>C:\Users\jaime.benazar\Quorum Business Solutions\Ecopetrol Prometeo - Documents\Planning Space Implementation\3. Analysis &amp; Design\Design\FC22\DRR Jaime\Por presentar a ECP\Cantagallo\Yarigui-Cantagallo\[YARIGUI-CANTAGALLO_CF_SEC_07-Feb-2024Rev2.xlsx]D-PRBDP'!</v>
      </c>
      <c r="G2207" s="32" t="s">
        <v>115</v>
      </c>
      <c r="H2207" s="33">
        <f t="shared" ref="H2207:H2226" si="646">IF(A2207&lt;&gt;A2206,12,H2206+1)</f>
        <v>13</v>
      </c>
      <c r="I2207" s="33" t="str">
        <f t="shared" ref="I2207:I2300" si="647">_xlfn.CONCAT("='",F2207:H2207)</f>
        <v>='C:\Users\jaime.benazar\Quorum Business Solutions\Ecopetrol Prometeo - Documents\Planning Space Implementation\3. Analysis &amp; Design\Design\FC22\DRR Jaime\Por presentar a ECP\Cantagallo\Yarigui-Cantagallo\[YARIGUI-CANTAGALLO_CF_SEC_07-Feb-2024Rev2.xlsx]D-PRBDP'!$DC$13</v>
      </c>
      <c r="J2207" s="37" t="s">
        <v>4147</v>
      </c>
    </row>
    <row r="2208" spans="1:10" x14ac:dyDescent="0.25">
      <c r="A2208" s="32" t="s">
        <v>99</v>
      </c>
      <c r="B2208" s="32">
        <f t="shared" ref="B2208:B2219" si="648">+B2207+1</f>
        <v>2025</v>
      </c>
      <c r="C2208" s="33" t="s">
        <v>20</v>
      </c>
      <c r="D2208" s="34" t="s">
        <v>1999</v>
      </c>
      <c r="E2208" s="35" t="str">
        <f t="shared" si="644"/>
        <v>PRBDP'!</v>
      </c>
      <c r="F2208" s="34" t="str">
        <f t="shared" si="645"/>
        <v>C:\Users\jaime.benazar\Quorum Business Solutions\Ecopetrol Prometeo - Documents\Planning Space Implementation\3. Analysis &amp; Design\Design\FC22\DRR Jaime\Por presentar a ECP\Cantagallo\Yarigui-Cantagallo\[YARIGUI-CANTAGALLO_CF_SEC_07-Feb-2024Rev2.xlsx]D-PRBDP'!</v>
      </c>
      <c r="G2208" s="32" t="s">
        <v>115</v>
      </c>
      <c r="H2208" s="33">
        <f t="shared" si="646"/>
        <v>14</v>
      </c>
      <c r="I2208" s="33" t="str">
        <f t="shared" si="647"/>
        <v>='C:\Users\jaime.benazar\Quorum Business Solutions\Ecopetrol Prometeo - Documents\Planning Space Implementation\3. Analysis &amp; Design\Design\FC22\DRR Jaime\Por presentar a ECP\Cantagallo\Yarigui-Cantagallo\[YARIGUI-CANTAGALLO_CF_SEC_07-Feb-2024Rev2.xlsx]D-PRBDP'!$DC$14</v>
      </c>
      <c r="J2208" s="37" t="s">
        <v>4148</v>
      </c>
    </row>
    <row r="2209" spans="1:10" x14ac:dyDescent="0.25">
      <c r="A2209" s="32" t="s">
        <v>99</v>
      </c>
      <c r="B2209" s="32">
        <f t="shared" si="648"/>
        <v>2026</v>
      </c>
      <c r="C2209" s="33" t="s">
        <v>20</v>
      </c>
      <c r="D2209" s="34" t="s">
        <v>1999</v>
      </c>
      <c r="E2209" s="35" t="str">
        <f t="shared" si="644"/>
        <v>PRBDP'!</v>
      </c>
      <c r="F2209" s="34" t="str">
        <f t="shared" si="645"/>
        <v>C:\Users\jaime.benazar\Quorum Business Solutions\Ecopetrol Prometeo - Documents\Planning Space Implementation\3. Analysis &amp; Design\Design\FC22\DRR Jaime\Por presentar a ECP\Cantagallo\Yarigui-Cantagallo\[YARIGUI-CANTAGALLO_CF_SEC_07-Feb-2024Rev2.xlsx]D-PRBDP'!</v>
      </c>
      <c r="G2209" s="32" t="s">
        <v>115</v>
      </c>
      <c r="H2209" s="33">
        <f t="shared" si="646"/>
        <v>15</v>
      </c>
      <c r="I2209" s="33" t="str">
        <f t="shared" si="647"/>
        <v>='C:\Users\jaime.benazar\Quorum Business Solutions\Ecopetrol Prometeo - Documents\Planning Space Implementation\3. Analysis &amp; Design\Design\FC22\DRR Jaime\Por presentar a ECP\Cantagallo\Yarigui-Cantagallo\[YARIGUI-CANTAGALLO_CF_SEC_07-Feb-2024Rev2.xlsx]D-PRBDP'!$DC$15</v>
      </c>
      <c r="J2209" s="37" t="s">
        <v>4149</v>
      </c>
    </row>
    <row r="2210" spans="1:10" x14ac:dyDescent="0.25">
      <c r="A2210" s="32" t="s">
        <v>99</v>
      </c>
      <c r="B2210" s="32">
        <f t="shared" si="648"/>
        <v>2027</v>
      </c>
      <c r="C2210" s="33" t="s">
        <v>20</v>
      </c>
      <c r="D2210" s="34" t="s">
        <v>1999</v>
      </c>
      <c r="E2210" s="35" t="str">
        <f t="shared" si="644"/>
        <v>PRBDP'!</v>
      </c>
      <c r="F2210" s="34" t="str">
        <f t="shared" si="645"/>
        <v>C:\Users\jaime.benazar\Quorum Business Solutions\Ecopetrol Prometeo - Documents\Planning Space Implementation\3. Analysis &amp; Design\Design\FC22\DRR Jaime\Por presentar a ECP\Cantagallo\Yarigui-Cantagallo\[YARIGUI-CANTAGALLO_CF_SEC_07-Feb-2024Rev2.xlsx]D-PRBDP'!</v>
      </c>
      <c r="G2210" s="32" t="s">
        <v>115</v>
      </c>
      <c r="H2210" s="33">
        <f t="shared" si="646"/>
        <v>16</v>
      </c>
      <c r="I2210" s="33" t="str">
        <f t="shared" si="647"/>
        <v>='C:\Users\jaime.benazar\Quorum Business Solutions\Ecopetrol Prometeo - Documents\Planning Space Implementation\3. Analysis &amp; Design\Design\FC22\DRR Jaime\Por presentar a ECP\Cantagallo\Yarigui-Cantagallo\[YARIGUI-CANTAGALLO_CF_SEC_07-Feb-2024Rev2.xlsx]D-PRBDP'!$DC$16</v>
      </c>
      <c r="J2210" s="37" t="s">
        <v>4150</v>
      </c>
    </row>
    <row r="2211" spans="1:10" x14ac:dyDescent="0.25">
      <c r="A2211" s="32" t="s">
        <v>99</v>
      </c>
      <c r="B2211" s="32">
        <f t="shared" si="648"/>
        <v>2028</v>
      </c>
      <c r="C2211" s="33" t="s">
        <v>20</v>
      </c>
      <c r="D2211" s="34" t="s">
        <v>1999</v>
      </c>
      <c r="E2211" s="35" t="str">
        <f t="shared" si="644"/>
        <v>PRBDP'!</v>
      </c>
      <c r="F2211" s="34" t="str">
        <f t="shared" si="645"/>
        <v>C:\Users\jaime.benazar\Quorum Business Solutions\Ecopetrol Prometeo - Documents\Planning Space Implementation\3. Analysis &amp; Design\Design\FC22\DRR Jaime\Por presentar a ECP\Cantagallo\Yarigui-Cantagallo\[YARIGUI-CANTAGALLO_CF_SEC_07-Feb-2024Rev2.xlsx]D-PRBDP'!</v>
      </c>
      <c r="G2211" s="32" t="s">
        <v>115</v>
      </c>
      <c r="H2211" s="33">
        <f t="shared" si="646"/>
        <v>17</v>
      </c>
      <c r="I2211" s="33" t="str">
        <f t="shared" si="647"/>
        <v>='C:\Users\jaime.benazar\Quorum Business Solutions\Ecopetrol Prometeo - Documents\Planning Space Implementation\3. Analysis &amp; Design\Design\FC22\DRR Jaime\Por presentar a ECP\Cantagallo\Yarigui-Cantagallo\[YARIGUI-CANTAGALLO_CF_SEC_07-Feb-2024Rev2.xlsx]D-PRBDP'!$DC$17</v>
      </c>
      <c r="J2211" s="37" t="s">
        <v>4151</v>
      </c>
    </row>
    <row r="2212" spans="1:10" x14ac:dyDescent="0.25">
      <c r="A2212" s="32" t="s">
        <v>99</v>
      </c>
      <c r="B2212" s="32">
        <f t="shared" si="648"/>
        <v>2029</v>
      </c>
      <c r="C2212" s="33" t="s">
        <v>20</v>
      </c>
      <c r="D2212" s="34" t="s">
        <v>1999</v>
      </c>
      <c r="E2212" s="35" t="str">
        <f t="shared" si="644"/>
        <v>PRBDP'!</v>
      </c>
      <c r="F2212" s="34" t="str">
        <f t="shared" si="645"/>
        <v>C:\Users\jaime.benazar\Quorum Business Solutions\Ecopetrol Prometeo - Documents\Planning Space Implementation\3. Analysis &amp; Design\Design\FC22\DRR Jaime\Por presentar a ECP\Cantagallo\Yarigui-Cantagallo\[YARIGUI-CANTAGALLO_CF_SEC_07-Feb-2024Rev2.xlsx]D-PRBDP'!</v>
      </c>
      <c r="G2212" s="32" t="s">
        <v>115</v>
      </c>
      <c r="H2212" s="33">
        <f t="shared" si="646"/>
        <v>18</v>
      </c>
      <c r="I2212" s="33" t="str">
        <f t="shared" si="647"/>
        <v>='C:\Users\jaime.benazar\Quorum Business Solutions\Ecopetrol Prometeo - Documents\Planning Space Implementation\3. Analysis &amp; Design\Design\FC22\DRR Jaime\Por presentar a ECP\Cantagallo\Yarigui-Cantagallo\[YARIGUI-CANTAGALLO_CF_SEC_07-Feb-2024Rev2.xlsx]D-PRBDP'!$DC$18</v>
      </c>
      <c r="J2212" s="37" t="s">
        <v>4152</v>
      </c>
    </row>
    <row r="2213" spans="1:10" x14ac:dyDescent="0.25">
      <c r="A2213" s="32" t="s">
        <v>99</v>
      </c>
      <c r="B2213" s="32">
        <f t="shared" si="648"/>
        <v>2030</v>
      </c>
      <c r="C2213" s="33" t="s">
        <v>20</v>
      </c>
      <c r="D2213" s="34" t="s">
        <v>1999</v>
      </c>
      <c r="E2213" s="35" t="str">
        <f t="shared" si="644"/>
        <v>PRBDP'!</v>
      </c>
      <c r="F2213" s="34" t="str">
        <f t="shared" si="645"/>
        <v>C:\Users\jaime.benazar\Quorum Business Solutions\Ecopetrol Prometeo - Documents\Planning Space Implementation\3. Analysis &amp; Design\Design\FC22\DRR Jaime\Por presentar a ECP\Cantagallo\Yarigui-Cantagallo\[YARIGUI-CANTAGALLO_CF_SEC_07-Feb-2024Rev2.xlsx]D-PRBDP'!</v>
      </c>
      <c r="G2213" s="32" t="s">
        <v>115</v>
      </c>
      <c r="H2213" s="33">
        <f t="shared" si="646"/>
        <v>19</v>
      </c>
      <c r="I2213" s="33" t="str">
        <f t="shared" si="647"/>
        <v>='C:\Users\jaime.benazar\Quorum Business Solutions\Ecopetrol Prometeo - Documents\Planning Space Implementation\3. Analysis &amp; Design\Design\FC22\DRR Jaime\Por presentar a ECP\Cantagallo\Yarigui-Cantagallo\[YARIGUI-CANTAGALLO_CF_SEC_07-Feb-2024Rev2.xlsx]D-PRBDP'!$DC$19</v>
      </c>
      <c r="J2213" s="37" t="s">
        <v>4153</v>
      </c>
    </row>
    <row r="2214" spans="1:10" x14ac:dyDescent="0.25">
      <c r="A2214" s="32" t="s">
        <v>99</v>
      </c>
      <c r="B2214" s="32">
        <f t="shared" si="648"/>
        <v>2031</v>
      </c>
      <c r="C2214" s="33" t="s">
        <v>20</v>
      </c>
      <c r="D2214" s="34" t="s">
        <v>1999</v>
      </c>
      <c r="E2214" s="35" t="str">
        <f t="shared" si="644"/>
        <v>PRBDP'!</v>
      </c>
      <c r="F2214" s="34" t="str">
        <f t="shared" si="645"/>
        <v>C:\Users\jaime.benazar\Quorum Business Solutions\Ecopetrol Prometeo - Documents\Planning Space Implementation\3. Analysis &amp; Design\Design\FC22\DRR Jaime\Por presentar a ECP\Cantagallo\Yarigui-Cantagallo\[YARIGUI-CANTAGALLO_CF_SEC_07-Feb-2024Rev2.xlsx]D-PRBDP'!</v>
      </c>
      <c r="G2214" s="32" t="s">
        <v>115</v>
      </c>
      <c r="H2214" s="33">
        <f t="shared" si="646"/>
        <v>20</v>
      </c>
      <c r="I2214" s="33" t="str">
        <f t="shared" si="647"/>
        <v>='C:\Users\jaime.benazar\Quorum Business Solutions\Ecopetrol Prometeo - Documents\Planning Space Implementation\3. Analysis &amp; Design\Design\FC22\DRR Jaime\Por presentar a ECP\Cantagallo\Yarigui-Cantagallo\[YARIGUI-CANTAGALLO_CF_SEC_07-Feb-2024Rev2.xlsx]D-PRBDP'!$DC$20</v>
      </c>
      <c r="J2214" s="37" t="s">
        <v>4154</v>
      </c>
    </row>
    <row r="2215" spans="1:10" x14ac:dyDescent="0.25">
      <c r="A2215" s="32" t="s">
        <v>99</v>
      </c>
      <c r="B2215" s="32">
        <f t="shared" si="648"/>
        <v>2032</v>
      </c>
      <c r="C2215" s="33" t="s">
        <v>20</v>
      </c>
      <c r="D2215" s="34" t="s">
        <v>1999</v>
      </c>
      <c r="E2215" s="35" t="str">
        <f t="shared" si="644"/>
        <v>PRBDP'!</v>
      </c>
      <c r="F2215" s="34" t="str">
        <f t="shared" si="645"/>
        <v>C:\Users\jaime.benazar\Quorum Business Solutions\Ecopetrol Prometeo - Documents\Planning Space Implementation\3. Analysis &amp; Design\Design\FC22\DRR Jaime\Por presentar a ECP\Cantagallo\Yarigui-Cantagallo\[YARIGUI-CANTAGALLO_CF_SEC_07-Feb-2024Rev2.xlsx]D-PRBDP'!</v>
      </c>
      <c r="G2215" s="32" t="s">
        <v>115</v>
      </c>
      <c r="H2215" s="33">
        <f t="shared" si="646"/>
        <v>21</v>
      </c>
      <c r="I2215" s="33" t="str">
        <f t="shared" si="647"/>
        <v>='C:\Users\jaime.benazar\Quorum Business Solutions\Ecopetrol Prometeo - Documents\Planning Space Implementation\3. Analysis &amp; Design\Design\FC22\DRR Jaime\Por presentar a ECP\Cantagallo\Yarigui-Cantagallo\[YARIGUI-CANTAGALLO_CF_SEC_07-Feb-2024Rev2.xlsx]D-PRBDP'!$DC$21</v>
      </c>
      <c r="J2215" s="37" t="s">
        <v>4155</v>
      </c>
    </row>
    <row r="2216" spans="1:10" x14ac:dyDescent="0.25">
      <c r="A2216" s="32" t="s">
        <v>99</v>
      </c>
      <c r="B2216" s="32">
        <f t="shared" si="648"/>
        <v>2033</v>
      </c>
      <c r="C2216" s="33" t="s">
        <v>20</v>
      </c>
      <c r="D2216" s="34" t="s">
        <v>1999</v>
      </c>
      <c r="E2216" s="35" t="str">
        <f t="shared" si="644"/>
        <v>PRBDP'!</v>
      </c>
      <c r="F2216" s="34" t="str">
        <f t="shared" si="645"/>
        <v>C:\Users\jaime.benazar\Quorum Business Solutions\Ecopetrol Prometeo - Documents\Planning Space Implementation\3. Analysis &amp; Design\Design\FC22\DRR Jaime\Por presentar a ECP\Cantagallo\Yarigui-Cantagallo\[YARIGUI-CANTAGALLO_CF_SEC_07-Feb-2024Rev2.xlsx]D-PRBDP'!</v>
      </c>
      <c r="G2216" s="32" t="s">
        <v>115</v>
      </c>
      <c r="H2216" s="33">
        <f t="shared" si="646"/>
        <v>22</v>
      </c>
      <c r="I2216" s="33" t="str">
        <f t="shared" si="647"/>
        <v>='C:\Users\jaime.benazar\Quorum Business Solutions\Ecopetrol Prometeo - Documents\Planning Space Implementation\3. Analysis &amp; Design\Design\FC22\DRR Jaime\Por presentar a ECP\Cantagallo\Yarigui-Cantagallo\[YARIGUI-CANTAGALLO_CF_SEC_07-Feb-2024Rev2.xlsx]D-PRBDP'!$DC$22</v>
      </c>
      <c r="J2216" s="37" t="s">
        <v>4156</v>
      </c>
    </row>
    <row r="2217" spans="1:10" x14ac:dyDescent="0.25">
      <c r="A2217" s="32" t="s">
        <v>99</v>
      </c>
      <c r="B2217" s="32">
        <f t="shared" si="648"/>
        <v>2034</v>
      </c>
      <c r="C2217" s="33" t="s">
        <v>20</v>
      </c>
      <c r="D2217" s="34" t="s">
        <v>1999</v>
      </c>
      <c r="E2217" s="35" t="str">
        <f t="shared" si="644"/>
        <v>PRBDP'!</v>
      </c>
      <c r="F2217" s="34" t="str">
        <f t="shared" si="645"/>
        <v>C:\Users\jaime.benazar\Quorum Business Solutions\Ecopetrol Prometeo - Documents\Planning Space Implementation\3. Analysis &amp; Design\Design\FC22\DRR Jaime\Por presentar a ECP\Cantagallo\Yarigui-Cantagallo\[YARIGUI-CANTAGALLO_CF_SEC_07-Feb-2024Rev2.xlsx]D-PRBDP'!</v>
      </c>
      <c r="G2217" s="32" t="s">
        <v>115</v>
      </c>
      <c r="H2217" s="33">
        <f t="shared" si="646"/>
        <v>23</v>
      </c>
      <c r="I2217" s="33" t="str">
        <f t="shared" si="647"/>
        <v>='C:\Users\jaime.benazar\Quorum Business Solutions\Ecopetrol Prometeo - Documents\Planning Space Implementation\3. Analysis &amp; Design\Design\FC22\DRR Jaime\Por presentar a ECP\Cantagallo\Yarigui-Cantagallo\[YARIGUI-CANTAGALLO_CF_SEC_07-Feb-2024Rev2.xlsx]D-PRBDP'!$DC$23</v>
      </c>
      <c r="J2217" s="37" t="s">
        <v>4157</v>
      </c>
    </row>
    <row r="2218" spans="1:10" x14ac:dyDescent="0.25">
      <c r="A2218" s="32" t="s">
        <v>99</v>
      </c>
      <c r="B2218" s="32">
        <f t="shared" si="648"/>
        <v>2035</v>
      </c>
      <c r="C2218" s="33" t="s">
        <v>20</v>
      </c>
      <c r="D2218" s="34" t="s">
        <v>1999</v>
      </c>
      <c r="E2218" s="35" t="str">
        <f t="shared" si="644"/>
        <v>PRBDP'!</v>
      </c>
      <c r="F2218" s="34" t="str">
        <f t="shared" si="645"/>
        <v>C:\Users\jaime.benazar\Quorum Business Solutions\Ecopetrol Prometeo - Documents\Planning Space Implementation\3. Analysis &amp; Design\Design\FC22\DRR Jaime\Por presentar a ECP\Cantagallo\Yarigui-Cantagallo\[YARIGUI-CANTAGALLO_CF_SEC_07-Feb-2024Rev2.xlsx]D-PRBDP'!</v>
      </c>
      <c r="G2218" s="32" t="s">
        <v>115</v>
      </c>
      <c r="H2218" s="33">
        <f t="shared" si="646"/>
        <v>24</v>
      </c>
      <c r="I2218" s="33" t="str">
        <f t="shared" si="647"/>
        <v>='C:\Users\jaime.benazar\Quorum Business Solutions\Ecopetrol Prometeo - Documents\Planning Space Implementation\3. Analysis &amp; Design\Design\FC22\DRR Jaime\Por presentar a ECP\Cantagallo\Yarigui-Cantagallo\[YARIGUI-CANTAGALLO_CF_SEC_07-Feb-2024Rev2.xlsx]D-PRBDP'!$DC$24</v>
      </c>
      <c r="J2218" s="37" t="s">
        <v>4158</v>
      </c>
    </row>
    <row r="2219" spans="1:10" x14ac:dyDescent="0.25">
      <c r="A2219" s="32" t="s">
        <v>99</v>
      </c>
      <c r="B2219" s="32">
        <f t="shared" si="648"/>
        <v>2036</v>
      </c>
      <c r="C2219" s="33" t="s">
        <v>20</v>
      </c>
      <c r="D2219" s="34" t="s">
        <v>1999</v>
      </c>
      <c r="E2219" s="35" t="str">
        <f t="shared" si="644"/>
        <v>PRBDP'!</v>
      </c>
      <c r="F2219" s="34" t="str">
        <f t="shared" si="645"/>
        <v>C:\Users\jaime.benazar\Quorum Business Solutions\Ecopetrol Prometeo - Documents\Planning Space Implementation\3. Analysis &amp; Design\Design\FC22\DRR Jaime\Por presentar a ECP\Cantagallo\Yarigui-Cantagallo\[YARIGUI-CANTAGALLO_CF_SEC_07-Feb-2024Rev2.xlsx]D-PRBDP'!</v>
      </c>
      <c r="G2219" s="32" t="s">
        <v>115</v>
      </c>
      <c r="H2219" s="33">
        <f t="shared" si="646"/>
        <v>25</v>
      </c>
      <c r="I2219" s="33" t="str">
        <f t="shared" si="647"/>
        <v>='C:\Users\jaime.benazar\Quorum Business Solutions\Ecopetrol Prometeo - Documents\Planning Space Implementation\3. Analysis &amp; Design\Design\FC22\DRR Jaime\Por presentar a ECP\Cantagallo\Yarigui-Cantagallo\[YARIGUI-CANTAGALLO_CF_SEC_07-Feb-2024Rev2.xlsx]D-PRBDP'!$DC$25</v>
      </c>
      <c r="J2219" s="37" t="s">
        <v>4159</v>
      </c>
    </row>
    <row r="2220" spans="1:10" x14ac:dyDescent="0.25">
      <c r="A2220" s="32" t="s">
        <v>99</v>
      </c>
      <c r="B2220" s="32">
        <f>+B2219+1</f>
        <v>2037</v>
      </c>
      <c r="C2220" s="33" t="s">
        <v>20</v>
      </c>
      <c r="D2220" s="34" t="s">
        <v>1999</v>
      </c>
      <c r="E2220" s="35" t="str">
        <f t="shared" si="644"/>
        <v>PRBDP'!</v>
      </c>
      <c r="F2220" s="34" t="str">
        <f t="shared" si="645"/>
        <v>C:\Users\jaime.benazar\Quorum Business Solutions\Ecopetrol Prometeo - Documents\Planning Space Implementation\3. Analysis &amp; Design\Design\FC22\DRR Jaime\Por presentar a ECP\Cantagallo\Yarigui-Cantagallo\[YARIGUI-CANTAGALLO_CF_SEC_07-Feb-2024Rev2.xlsx]D-PRBDP'!</v>
      </c>
      <c r="G2220" s="32" t="s">
        <v>115</v>
      </c>
      <c r="H2220" s="33">
        <f t="shared" si="646"/>
        <v>26</v>
      </c>
      <c r="I2220" s="33" t="str">
        <f t="shared" si="647"/>
        <v>='C:\Users\jaime.benazar\Quorum Business Solutions\Ecopetrol Prometeo - Documents\Planning Space Implementation\3. Analysis &amp; Design\Design\FC22\DRR Jaime\Por presentar a ECP\Cantagallo\Yarigui-Cantagallo\[YARIGUI-CANTAGALLO_CF_SEC_07-Feb-2024Rev2.xlsx]D-PRBDP'!$DC$26</v>
      </c>
      <c r="J2220" s="37" t="s">
        <v>4160</v>
      </c>
    </row>
    <row r="2221" spans="1:10" x14ac:dyDescent="0.25">
      <c r="A2221" s="32" t="s">
        <v>99</v>
      </c>
      <c r="B2221" s="32">
        <f t="shared" ref="B2221:B2223" si="649">+B2220+1</f>
        <v>2038</v>
      </c>
      <c r="C2221" s="33" t="s">
        <v>20</v>
      </c>
      <c r="D2221" s="34" t="s">
        <v>1999</v>
      </c>
      <c r="E2221" s="35" t="str">
        <f t="shared" si="644"/>
        <v>PRBDP'!</v>
      </c>
      <c r="F2221" s="34" t="str">
        <f t="shared" si="645"/>
        <v>C:\Users\jaime.benazar\Quorum Business Solutions\Ecopetrol Prometeo - Documents\Planning Space Implementation\3. Analysis &amp; Design\Design\FC22\DRR Jaime\Por presentar a ECP\Cantagallo\Yarigui-Cantagallo\[YARIGUI-CANTAGALLO_CF_SEC_07-Feb-2024Rev2.xlsx]D-PRBDP'!</v>
      </c>
      <c r="G2221" s="32" t="s">
        <v>115</v>
      </c>
      <c r="H2221" s="33">
        <f t="shared" si="646"/>
        <v>27</v>
      </c>
      <c r="I2221" s="33" t="str">
        <f t="shared" si="647"/>
        <v>='C:\Users\jaime.benazar\Quorum Business Solutions\Ecopetrol Prometeo - Documents\Planning Space Implementation\3. Analysis &amp; Design\Design\FC22\DRR Jaime\Por presentar a ECP\Cantagallo\Yarigui-Cantagallo\[YARIGUI-CANTAGALLO_CF_SEC_07-Feb-2024Rev2.xlsx]D-PRBDP'!$DC$27</v>
      </c>
      <c r="J2221" s="37" t="s">
        <v>4161</v>
      </c>
    </row>
    <row r="2222" spans="1:10" x14ac:dyDescent="0.25">
      <c r="A2222" s="32" t="s">
        <v>99</v>
      </c>
      <c r="B2222" s="32">
        <f t="shared" si="649"/>
        <v>2039</v>
      </c>
      <c r="C2222" s="33" t="s">
        <v>20</v>
      </c>
      <c r="D2222" s="34" t="s">
        <v>1999</v>
      </c>
      <c r="E2222" s="35" t="str">
        <f t="shared" si="644"/>
        <v>PRBDP'!</v>
      </c>
      <c r="F2222" s="34" t="str">
        <f t="shared" si="645"/>
        <v>C:\Users\jaime.benazar\Quorum Business Solutions\Ecopetrol Prometeo - Documents\Planning Space Implementation\3. Analysis &amp; Design\Design\FC22\DRR Jaime\Por presentar a ECP\Cantagallo\Yarigui-Cantagallo\[YARIGUI-CANTAGALLO_CF_SEC_07-Feb-2024Rev2.xlsx]D-PRBDP'!</v>
      </c>
      <c r="G2222" s="32" t="s">
        <v>115</v>
      </c>
      <c r="H2222" s="33">
        <f t="shared" si="646"/>
        <v>28</v>
      </c>
      <c r="I2222" s="33" t="str">
        <f t="shared" si="647"/>
        <v>='C:\Users\jaime.benazar\Quorum Business Solutions\Ecopetrol Prometeo - Documents\Planning Space Implementation\3. Analysis &amp; Design\Design\FC22\DRR Jaime\Por presentar a ECP\Cantagallo\Yarigui-Cantagallo\[YARIGUI-CANTAGALLO_CF_SEC_07-Feb-2024Rev2.xlsx]D-PRBDP'!$DC$28</v>
      </c>
      <c r="J2222" s="37" t="s">
        <v>4162</v>
      </c>
    </row>
    <row r="2223" spans="1:10" x14ac:dyDescent="0.25">
      <c r="A2223" s="32" t="s">
        <v>99</v>
      </c>
      <c r="B2223" s="32">
        <f t="shared" si="649"/>
        <v>2040</v>
      </c>
      <c r="C2223" s="33" t="s">
        <v>20</v>
      </c>
      <c r="D2223" s="34" t="s">
        <v>1999</v>
      </c>
      <c r="E2223" s="35" t="str">
        <f t="shared" si="644"/>
        <v>PRBDP'!</v>
      </c>
      <c r="F2223" s="34" t="str">
        <f t="shared" si="645"/>
        <v>C:\Users\jaime.benazar\Quorum Business Solutions\Ecopetrol Prometeo - Documents\Planning Space Implementation\3. Analysis &amp; Design\Design\FC22\DRR Jaime\Por presentar a ECP\Cantagallo\Yarigui-Cantagallo\[YARIGUI-CANTAGALLO_CF_SEC_07-Feb-2024Rev2.xlsx]D-PRBDP'!</v>
      </c>
      <c r="G2223" s="32" t="s">
        <v>115</v>
      </c>
      <c r="H2223" s="33">
        <f t="shared" si="646"/>
        <v>29</v>
      </c>
      <c r="I2223" s="33" t="str">
        <f t="shared" si="647"/>
        <v>='C:\Users\jaime.benazar\Quorum Business Solutions\Ecopetrol Prometeo - Documents\Planning Space Implementation\3. Analysis &amp; Design\Design\FC22\DRR Jaime\Por presentar a ECP\Cantagallo\Yarigui-Cantagallo\[YARIGUI-CANTAGALLO_CF_SEC_07-Feb-2024Rev2.xlsx]D-PRBDP'!$DC$29</v>
      </c>
      <c r="J2223" s="37" t="s">
        <v>4163</v>
      </c>
    </row>
    <row r="2224" spans="1:10" x14ac:dyDescent="0.25">
      <c r="A2224" s="32" t="s">
        <v>99</v>
      </c>
      <c r="B2224" s="32">
        <f>+B2223+1</f>
        <v>2041</v>
      </c>
      <c r="C2224" s="33" t="s">
        <v>20</v>
      </c>
      <c r="D2224" s="34" t="s">
        <v>1999</v>
      </c>
      <c r="E2224" s="35" t="str">
        <f t="shared" si="644"/>
        <v>PRBDP'!</v>
      </c>
      <c r="F2224" s="34" t="str">
        <f t="shared" si="645"/>
        <v>C:\Users\jaime.benazar\Quorum Business Solutions\Ecopetrol Prometeo - Documents\Planning Space Implementation\3. Analysis &amp; Design\Design\FC22\DRR Jaime\Por presentar a ECP\Cantagallo\Yarigui-Cantagallo\[YARIGUI-CANTAGALLO_CF_SEC_07-Feb-2024Rev2.xlsx]D-PRBDP'!</v>
      </c>
      <c r="G2224" s="32" t="s">
        <v>115</v>
      </c>
      <c r="H2224" s="33">
        <f t="shared" si="646"/>
        <v>30</v>
      </c>
      <c r="I2224" s="33" t="str">
        <f t="shared" si="647"/>
        <v>='C:\Users\jaime.benazar\Quorum Business Solutions\Ecopetrol Prometeo - Documents\Planning Space Implementation\3. Analysis &amp; Design\Design\FC22\DRR Jaime\Por presentar a ECP\Cantagallo\Yarigui-Cantagallo\[YARIGUI-CANTAGALLO_CF_SEC_07-Feb-2024Rev2.xlsx]D-PRBDP'!$DC$30</v>
      </c>
      <c r="J2224" s="37" t="s">
        <v>4164</v>
      </c>
    </row>
    <row r="2225" spans="1:10" x14ac:dyDescent="0.25">
      <c r="A2225" s="32" t="s">
        <v>99</v>
      </c>
      <c r="B2225" s="32">
        <f t="shared" ref="B2225:B2226" si="650">+B2224+1</f>
        <v>2042</v>
      </c>
      <c r="C2225" s="33" t="s">
        <v>20</v>
      </c>
      <c r="D2225" s="34" t="s">
        <v>1999</v>
      </c>
      <c r="E2225" s="35" t="str">
        <f t="shared" si="644"/>
        <v>PRBDP'!</v>
      </c>
      <c r="F2225" s="34" t="str">
        <f t="shared" si="645"/>
        <v>C:\Users\jaime.benazar\Quorum Business Solutions\Ecopetrol Prometeo - Documents\Planning Space Implementation\3. Analysis &amp; Design\Design\FC22\DRR Jaime\Por presentar a ECP\Cantagallo\Yarigui-Cantagallo\[YARIGUI-CANTAGALLO_CF_SEC_07-Feb-2024Rev2.xlsx]D-PRBDP'!</v>
      </c>
      <c r="G2225" s="32" t="s">
        <v>115</v>
      </c>
      <c r="H2225" s="33">
        <f t="shared" si="646"/>
        <v>31</v>
      </c>
      <c r="I2225" s="33" t="str">
        <f t="shared" si="647"/>
        <v>='C:\Users\jaime.benazar\Quorum Business Solutions\Ecopetrol Prometeo - Documents\Planning Space Implementation\3. Analysis &amp; Design\Design\FC22\DRR Jaime\Por presentar a ECP\Cantagallo\Yarigui-Cantagallo\[YARIGUI-CANTAGALLO_CF_SEC_07-Feb-2024Rev2.xlsx]D-PRBDP'!$DC$31</v>
      </c>
      <c r="J2225" s="37" t="s">
        <v>4165</v>
      </c>
    </row>
    <row r="2226" spans="1:10" x14ac:dyDescent="0.25">
      <c r="A2226" s="32" t="s">
        <v>99</v>
      </c>
      <c r="B2226" s="32">
        <f t="shared" si="650"/>
        <v>2043</v>
      </c>
      <c r="C2226" s="33" t="s">
        <v>20</v>
      </c>
      <c r="D2226" s="34" t="s">
        <v>1999</v>
      </c>
      <c r="E2226" s="35" t="str">
        <f t="shared" si="644"/>
        <v>PRBDP'!</v>
      </c>
      <c r="F2226" s="34" t="str">
        <f t="shared" si="645"/>
        <v>C:\Users\jaime.benazar\Quorum Business Solutions\Ecopetrol Prometeo - Documents\Planning Space Implementation\3. Analysis &amp; Design\Design\FC22\DRR Jaime\Por presentar a ECP\Cantagallo\Yarigui-Cantagallo\[YARIGUI-CANTAGALLO_CF_SEC_07-Feb-2024Rev2.xlsx]D-PRBDP'!</v>
      </c>
      <c r="G2226" s="32" t="s">
        <v>115</v>
      </c>
      <c r="H2226" s="33">
        <f t="shared" si="646"/>
        <v>32</v>
      </c>
      <c r="I2226" s="33" t="str">
        <f t="shared" si="647"/>
        <v>='C:\Users\jaime.benazar\Quorum Business Solutions\Ecopetrol Prometeo - Documents\Planning Space Implementation\3. Analysis &amp; Design\Design\FC22\DRR Jaime\Por presentar a ECP\Cantagallo\Yarigui-Cantagallo\[YARIGUI-CANTAGALLO_CF_SEC_07-Feb-2024Rev2.xlsx]D-PRBDP'!$DC$32</v>
      </c>
      <c r="J2226" s="37" t="s">
        <v>4166</v>
      </c>
    </row>
    <row r="2227" spans="1:10" x14ac:dyDescent="0.25">
      <c r="A2227" s="32" t="s">
        <v>99</v>
      </c>
      <c r="B2227" s="32">
        <f>+B2226+1</f>
        <v>2044</v>
      </c>
      <c r="C2227" s="33" t="s">
        <v>20</v>
      </c>
      <c r="D2227" s="34" t="s">
        <v>1999</v>
      </c>
      <c r="E2227" s="35" t="str">
        <f t="shared" ref="E2227:E2242" si="651">_xlfn.CONCAT(A2227,"'!")</f>
        <v>PRBDP'!</v>
      </c>
      <c r="F2227" s="34" t="str">
        <f t="shared" ref="F2227:F2242" si="652">_xlfn.CONCAT(D2227:E2227)</f>
        <v>C:\Users\jaime.benazar\Quorum Business Solutions\Ecopetrol Prometeo - Documents\Planning Space Implementation\3. Analysis &amp; Design\Design\FC22\DRR Jaime\Por presentar a ECP\Cantagallo\Yarigui-Cantagallo\[YARIGUI-CANTAGALLO_CF_SEC_07-Feb-2024Rev2.xlsx]D-PRBDP'!</v>
      </c>
      <c r="G2227" s="32" t="s">
        <v>115</v>
      </c>
      <c r="H2227" s="33">
        <f t="shared" ref="H2227:H2242" si="653">IF(A2227&lt;&gt;A2226,12,H2226+1)</f>
        <v>33</v>
      </c>
      <c r="I2227" s="33" t="str">
        <f t="shared" ref="I2227:I2242" si="654">_xlfn.CONCAT("='",F2227:H2227)</f>
        <v>='C:\Users\jaime.benazar\Quorum Business Solutions\Ecopetrol Prometeo - Documents\Planning Space Implementation\3. Analysis &amp; Design\Design\FC22\DRR Jaime\Por presentar a ECP\Cantagallo\Yarigui-Cantagallo\[YARIGUI-CANTAGALLO_CF_SEC_07-Feb-2024Rev2.xlsx]D-PRBDP'!$DC$33</v>
      </c>
      <c r="J2227" s="37" t="s">
        <v>4167</v>
      </c>
    </row>
    <row r="2228" spans="1:10" x14ac:dyDescent="0.25">
      <c r="A2228" s="32" t="s">
        <v>99</v>
      </c>
      <c r="B2228" s="32">
        <f t="shared" ref="B2228:B2242" si="655">+B2227+1</f>
        <v>2045</v>
      </c>
      <c r="C2228" s="33" t="s">
        <v>20</v>
      </c>
      <c r="D2228" s="34" t="s">
        <v>1999</v>
      </c>
      <c r="E2228" s="35" t="str">
        <f t="shared" si="651"/>
        <v>PRBDP'!</v>
      </c>
      <c r="F2228" s="34" t="str">
        <f t="shared" si="652"/>
        <v>C:\Users\jaime.benazar\Quorum Business Solutions\Ecopetrol Prometeo - Documents\Planning Space Implementation\3. Analysis &amp; Design\Design\FC22\DRR Jaime\Por presentar a ECP\Cantagallo\Yarigui-Cantagallo\[YARIGUI-CANTAGALLO_CF_SEC_07-Feb-2024Rev2.xlsx]D-PRBDP'!</v>
      </c>
      <c r="G2228" s="32" t="s">
        <v>115</v>
      </c>
      <c r="H2228" s="33">
        <f t="shared" si="653"/>
        <v>34</v>
      </c>
      <c r="I2228" s="33" t="str">
        <f t="shared" si="654"/>
        <v>='C:\Users\jaime.benazar\Quorum Business Solutions\Ecopetrol Prometeo - Documents\Planning Space Implementation\3. Analysis &amp; Design\Design\FC22\DRR Jaime\Por presentar a ECP\Cantagallo\Yarigui-Cantagallo\[YARIGUI-CANTAGALLO_CF_SEC_07-Feb-2024Rev2.xlsx]D-PRBDP'!$DC$34</v>
      </c>
      <c r="J2228" s="37" t="s">
        <v>4168</v>
      </c>
    </row>
    <row r="2229" spans="1:10" x14ac:dyDescent="0.25">
      <c r="A2229" s="32" t="s">
        <v>99</v>
      </c>
      <c r="B2229" s="32">
        <f t="shared" si="655"/>
        <v>2046</v>
      </c>
      <c r="C2229" s="33" t="s">
        <v>20</v>
      </c>
      <c r="D2229" s="34" t="s">
        <v>1999</v>
      </c>
      <c r="E2229" s="35" t="str">
        <f t="shared" si="651"/>
        <v>PRBDP'!</v>
      </c>
      <c r="F2229" s="34" t="str">
        <f t="shared" si="652"/>
        <v>C:\Users\jaime.benazar\Quorum Business Solutions\Ecopetrol Prometeo - Documents\Planning Space Implementation\3. Analysis &amp; Design\Design\FC22\DRR Jaime\Por presentar a ECP\Cantagallo\Yarigui-Cantagallo\[YARIGUI-CANTAGALLO_CF_SEC_07-Feb-2024Rev2.xlsx]D-PRBDP'!</v>
      </c>
      <c r="G2229" s="32" t="s">
        <v>115</v>
      </c>
      <c r="H2229" s="33">
        <f t="shared" si="653"/>
        <v>35</v>
      </c>
      <c r="I2229" s="33" t="str">
        <f t="shared" si="654"/>
        <v>='C:\Users\jaime.benazar\Quorum Business Solutions\Ecopetrol Prometeo - Documents\Planning Space Implementation\3. Analysis &amp; Design\Design\FC22\DRR Jaime\Por presentar a ECP\Cantagallo\Yarigui-Cantagallo\[YARIGUI-CANTAGALLO_CF_SEC_07-Feb-2024Rev2.xlsx]D-PRBDP'!$DC$35</v>
      </c>
      <c r="J2229" s="37" t="s">
        <v>4169</v>
      </c>
    </row>
    <row r="2230" spans="1:10" x14ac:dyDescent="0.25">
      <c r="A2230" s="32" t="s">
        <v>99</v>
      </c>
      <c r="B2230" s="32">
        <f t="shared" si="655"/>
        <v>2047</v>
      </c>
      <c r="C2230" s="33" t="s">
        <v>20</v>
      </c>
      <c r="D2230" s="34" t="s">
        <v>1999</v>
      </c>
      <c r="E2230" s="35" t="str">
        <f t="shared" si="651"/>
        <v>PRBDP'!</v>
      </c>
      <c r="F2230" s="34" t="str">
        <f t="shared" si="652"/>
        <v>C:\Users\jaime.benazar\Quorum Business Solutions\Ecopetrol Prometeo - Documents\Planning Space Implementation\3. Analysis &amp; Design\Design\FC22\DRR Jaime\Por presentar a ECP\Cantagallo\Yarigui-Cantagallo\[YARIGUI-CANTAGALLO_CF_SEC_07-Feb-2024Rev2.xlsx]D-PRBDP'!</v>
      </c>
      <c r="G2230" s="32" t="s">
        <v>115</v>
      </c>
      <c r="H2230" s="33">
        <f t="shared" si="653"/>
        <v>36</v>
      </c>
      <c r="I2230" s="33" t="str">
        <f t="shared" si="654"/>
        <v>='C:\Users\jaime.benazar\Quorum Business Solutions\Ecopetrol Prometeo - Documents\Planning Space Implementation\3. Analysis &amp; Design\Design\FC22\DRR Jaime\Por presentar a ECP\Cantagallo\Yarigui-Cantagallo\[YARIGUI-CANTAGALLO_CF_SEC_07-Feb-2024Rev2.xlsx]D-PRBDP'!$DC$36</v>
      </c>
      <c r="J2230" s="37" t="s">
        <v>4170</v>
      </c>
    </row>
    <row r="2231" spans="1:10" x14ac:dyDescent="0.25">
      <c r="A2231" s="32" t="s">
        <v>99</v>
      </c>
      <c r="B2231" s="32">
        <f t="shared" si="655"/>
        <v>2048</v>
      </c>
      <c r="C2231" s="33" t="s">
        <v>20</v>
      </c>
      <c r="D2231" s="34" t="s">
        <v>1999</v>
      </c>
      <c r="E2231" s="35" t="str">
        <f t="shared" si="651"/>
        <v>PRBDP'!</v>
      </c>
      <c r="F2231" s="34" t="str">
        <f t="shared" si="652"/>
        <v>C:\Users\jaime.benazar\Quorum Business Solutions\Ecopetrol Prometeo - Documents\Planning Space Implementation\3. Analysis &amp; Design\Design\FC22\DRR Jaime\Por presentar a ECP\Cantagallo\Yarigui-Cantagallo\[YARIGUI-CANTAGALLO_CF_SEC_07-Feb-2024Rev2.xlsx]D-PRBDP'!</v>
      </c>
      <c r="G2231" s="32" t="s">
        <v>115</v>
      </c>
      <c r="H2231" s="33">
        <f t="shared" si="653"/>
        <v>37</v>
      </c>
      <c r="I2231" s="33" t="str">
        <f t="shared" si="654"/>
        <v>='C:\Users\jaime.benazar\Quorum Business Solutions\Ecopetrol Prometeo - Documents\Planning Space Implementation\3. Analysis &amp; Design\Design\FC22\DRR Jaime\Por presentar a ECP\Cantagallo\Yarigui-Cantagallo\[YARIGUI-CANTAGALLO_CF_SEC_07-Feb-2024Rev2.xlsx]D-PRBDP'!$DC$37</v>
      </c>
      <c r="J2231" s="37" t="s">
        <v>4171</v>
      </c>
    </row>
    <row r="2232" spans="1:10" x14ac:dyDescent="0.25">
      <c r="A2232" s="32" t="s">
        <v>99</v>
      </c>
      <c r="B2232" s="32">
        <f t="shared" si="655"/>
        <v>2049</v>
      </c>
      <c r="C2232" s="33" t="s">
        <v>20</v>
      </c>
      <c r="D2232" s="34" t="s">
        <v>1999</v>
      </c>
      <c r="E2232" s="35" t="str">
        <f t="shared" si="651"/>
        <v>PRBDP'!</v>
      </c>
      <c r="F2232" s="34" t="str">
        <f t="shared" si="652"/>
        <v>C:\Users\jaime.benazar\Quorum Business Solutions\Ecopetrol Prometeo - Documents\Planning Space Implementation\3. Analysis &amp; Design\Design\FC22\DRR Jaime\Por presentar a ECP\Cantagallo\Yarigui-Cantagallo\[YARIGUI-CANTAGALLO_CF_SEC_07-Feb-2024Rev2.xlsx]D-PRBDP'!</v>
      </c>
      <c r="G2232" s="32" t="s">
        <v>115</v>
      </c>
      <c r="H2232" s="33">
        <f t="shared" si="653"/>
        <v>38</v>
      </c>
      <c r="I2232" s="33" t="str">
        <f t="shared" si="654"/>
        <v>='C:\Users\jaime.benazar\Quorum Business Solutions\Ecopetrol Prometeo - Documents\Planning Space Implementation\3. Analysis &amp; Design\Design\FC22\DRR Jaime\Por presentar a ECP\Cantagallo\Yarigui-Cantagallo\[YARIGUI-CANTAGALLO_CF_SEC_07-Feb-2024Rev2.xlsx]D-PRBDP'!$DC$38</v>
      </c>
      <c r="J2232" s="37" t="s">
        <v>4172</v>
      </c>
    </row>
    <row r="2233" spans="1:10" x14ac:dyDescent="0.25">
      <c r="A2233" s="32" t="s">
        <v>99</v>
      </c>
      <c r="B2233" s="32">
        <f t="shared" si="655"/>
        <v>2050</v>
      </c>
      <c r="C2233" s="33" t="s">
        <v>20</v>
      </c>
      <c r="D2233" s="34" t="s">
        <v>1999</v>
      </c>
      <c r="E2233" s="35" t="str">
        <f t="shared" si="651"/>
        <v>PRBDP'!</v>
      </c>
      <c r="F2233" s="34" t="str">
        <f t="shared" si="652"/>
        <v>C:\Users\jaime.benazar\Quorum Business Solutions\Ecopetrol Prometeo - Documents\Planning Space Implementation\3. Analysis &amp; Design\Design\FC22\DRR Jaime\Por presentar a ECP\Cantagallo\Yarigui-Cantagallo\[YARIGUI-CANTAGALLO_CF_SEC_07-Feb-2024Rev2.xlsx]D-PRBDP'!</v>
      </c>
      <c r="G2233" s="32" t="s">
        <v>115</v>
      </c>
      <c r="H2233" s="33">
        <f t="shared" si="653"/>
        <v>39</v>
      </c>
      <c r="I2233" s="33" t="str">
        <f t="shared" si="654"/>
        <v>='C:\Users\jaime.benazar\Quorum Business Solutions\Ecopetrol Prometeo - Documents\Planning Space Implementation\3. Analysis &amp; Design\Design\FC22\DRR Jaime\Por presentar a ECP\Cantagallo\Yarigui-Cantagallo\[YARIGUI-CANTAGALLO_CF_SEC_07-Feb-2024Rev2.xlsx]D-PRBDP'!$DC$39</v>
      </c>
      <c r="J2233" s="37" t="s">
        <v>4173</v>
      </c>
    </row>
    <row r="2234" spans="1:10" x14ac:dyDescent="0.25">
      <c r="A2234" s="32" t="s">
        <v>99</v>
      </c>
      <c r="B2234" s="32">
        <f t="shared" si="655"/>
        <v>2051</v>
      </c>
      <c r="C2234" s="33" t="s">
        <v>20</v>
      </c>
      <c r="D2234" s="34" t="s">
        <v>1999</v>
      </c>
      <c r="E2234" s="35" t="str">
        <f t="shared" si="651"/>
        <v>PRBDP'!</v>
      </c>
      <c r="F2234" s="34" t="str">
        <f t="shared" si="652"/>
        <v>C:\Users\jaime.benazar\Quorum Business Solutions\Ecopetrol Prometeo - Documents\Planning Space Implementation\3. Analysis &amp; Design\Design\FC22\DRR Jaime\Por presentar a ECP\Cantagallo\Yarigui-Cantagallo\[YARIGUI-CANTAGALLO_CF_SEC_07-Feb-2024Rev2.xlsx]D-PRBDP'!</v>
      </c>
      <c r="G2234" s="32" t="s">
        <v>115</v>
      </c>
      <c r="H2234" s="33">
        <f t="shared" si="653"/>
        <v>40</v>
      </c>
      <c r="I2234" s="33" t="str">
        <f t="shared" si="654"/>
        <v>='C:\Users\jaime.benazar\Quorum Business Solutions\Ecopetrol Prometeo - Documents\Planning Space Implementation\3. Analysis &amp; Design\Design\FC22\DRR Jaime\Por presentar a ECP\Cantagallo\Yarigui-Cantagallo\[YARIGUI-CANTAGALLO_CF_SEC_07-Feb-2024Rev2.xlsx]D-PRBDP'!$DC$40</v>
      </c>
      <c r="J2234" s="37" t="s">
        <v>4174</v>
      </c>
    </row>
    <row r="2235" spans="1:10" x14ac:dyDescent="0.25">
      <c r="A2235" s="32" t="s">
        <v>99</v>
      </c>
      <c r="B2235" s="32">
        <f t="shared" si="655"/>
        <v>2052</v>
      </c>
      <c r="C2235" s="33" t="s">
        <v>20</v>
      </c>
      <c r="D2235" s="34" t="s">
        <v>1999</v>
      </c>
      <c r="E2235" s="35" t="str">
        <f t="shared" si="651"/>
        <v>PRBDP'!</v>
      </c>
      <c r="F2235" s="34" t="str">
        <f t="shared" si="652"/>
        <v>C:\Users\jaime.benazar\Quorum Business Solutions\Ecopetrol Prometeo - Documents\Planning Space Implementation\3. Analysis &amp; Design\Design\FC22\DRR Jaime\Por presentar a ECP\Cantagallo\Yarigui-Cantagallo\[YARIGUI-CANTAGALLO_CF_SEC_07-Feb-2024Rev2.xlsx]D-PRBDP'!</v>
      </c>
      <c r="G2235" s="32" t="s">
        <v>115</v>
      </c>
      <c r="H2235" s="33">
        <f t="shared" si="653"/>
        <v>41</v>
      </c>
      <c r="I2235" s="33" t="str">
        <f t="shared" si="654"/>
        <v>='C:\Users\jaime.benazar\Quorum Business Solutions\Ecopetrol Prometeo - Documents\Planning Space Implementation\3. Analysis &amp; Design\Design\FC22\DRR Jaime\Por presentar a ECP\Cantagallo\Yarigui-Cantagallo\[YARIGUI-CANTAGALLO_CF_SEC_07-Feb-2024Rev2.xlsx]D-PRBDP'!$DC$41</v>
      </c>
      <c r="J2235" s="37" t="s">
        <v>4175</v>
      </c>
    </row>
    <row r="2236" spans="1:10" x14ac:dyDescent="0.25">
      <c r="A2236" s="32" t="s">
        <v>99</v>
      </c>
      <c r="B2236" s="32">
        <f t="shared" si="655"/>
        <v>2053</v>
      </c>
      <c r="C2236" s="33" t="s">
        <v>20</v>
      </c>
      <c r="D2236" s="34" t="s">
        <v>1999</v>
      </c>
      <c r="E2236" s="35" t="str">
        <f t="shared" si="651"/>
        <v>PRBDP'!</v>
      </c>
      <c r="F2236" s="34" t="str">
        <f t="shared" si="652"/>
        <v>C:\Users\jaime.benazar\Quorum Business Solutions\Ecopetrol Prometeo - Documents\Planning Space Implementation\3. Analysis &amp; Design\Design\FC22\DRR Jaime\Por presentar a ECP\Cantagallo\Yarigui-Cantagallo\[YARIGUI-CANTAGALLO_CF_SEC_07-Feb-2024Rev2.xlsx]D-PRBDP'!</v>
      </c>
      <c r="G2236" s="32" t="s">
        <v>115</v>
      </c>
      <c r="H2236" s="33">
        <f t="shared" si="653"/>
        <v>42</v>
      </c>
      <c r="I2236" s="33" t="str">
        <f t="shared" si="654"/>
        <v>='C:\Users\jaime.benazar\Quorum Business Solutions\Ecopetrol Prometeo - Documents\Planning Space Implementation\3. Analysis &amp; Design\Design\FC22\DRR Jaime\Por presentar a ECP\Cantagallo\Yarigui-Cantagallo\[YARIGUI-CANTAGALLO_CF_SEC_07-Feb-2024Rev2.xlsx]D-PRBDP'!$DC$42</v>
      </c>
      <c r="J2236" s="37" t="s">
        <v>4176</v>
      </c>
    </row>
    <row r="2237" spans="1:10" x14ac:dyDescent="0.25">
      <c r="A2237" s="32" t="s">
        <v>99</v>
      </c>
      <c r="B2237" s="32">
        <f t="shared" si="655"/>
        <v>2054</v>
      </c>
      <c r="C2237" s="33" t="s">
        <v>20</v>
      </c>
      <c r="D2237" s="34" t="s">
        <v>1999</v>
      </c>
      <c r="E2237" s="35" t="str">
        <f t="shared" si="651"/>
        <v>PRBDP'!</v>
      </c>
      <c r="F2237" s="34" t="str">
        <f t="shared" si="652"/>
        <v>C:\Users\jaime.benazar\Quorum Business Solutions\Ecopetrol Prometeo - Documents\Planning Space Implementation\3. Analysis &amp; Design\Design\FC22\DRR Jaime\Por presentar a ECP\Cantagallo\Yarigui-Cantagallo\[YARIGUI-CANTAGALLO_CF_SEC_07-Feb-2024Rev2.xlsx]D-PRBDP'!</v>
      </c>
      <c r="G2237" s="32" t="s">
        <v>115</v>
      </c>
      <c r="H2237" s="33">
        <f t="shared" si="653"/>
        <v>43</v>
      </c>
      <c r="I2237" s="33" t="str">
        <f t="shared" si="654"/>
        <v>='C:\Users\jaime.benazar\Quorum Business Solutions\Ecopetrol Prometeo - Documents\Planning Space Implementation\3. Analysis &amp; Design\Design\FC22\DRR Jaime\Por presentar a ECP\Cantagallo\Yarigui-Cantagallo\[YARIGUI-CANTAGALLO_CF_SEC_07-Feb-2024Rev2.xlsx]D-PRBDP'!$DC$43</v>
      </c>
      <c r="J2237" s="37" t="s">
        <v>4177</v>
      </c>
    </row>
    <row r="2238" spans="1:10" x14ac:dyDescent="0.25">
      <c r="A2238" s="32" t="s">
        <v>99</v>
      </c>
      <c r="B2238" s="32">
        <f t="shared" si="655"/>
        <v>2055</v>
      </c>
      <c r="C2238" s="33" t="s">
        <v>20</v>
      </c>
      <c r="D2238" s="34" t="s">
        <v>1999</v>
      </c>
      <c r="E2238" s="35" t="str">
        <f t="shared" si="651"/>
        <v>PRBDP'!</v>
      </c>
      <c r="F2238" s="34" t="str">
        <f t="shared" si="652"/>
        <v>C:\Users\jaime.benazar\Quorum Business Solutions\Ecopetrol Prometeo - Documents\Planning Space Implementation\3. Analysis &amp; Design\Design\FC22\DRR Jaime\Por presentar a ECP\Cantagallo\Yarigui-Cantagallo\[YARIGUI-CANTAGALLO_CF_SEC_07-Feb-2024Rev2.xlsx]D-PRBDP'!</v>
      </c>
      <c r="G2238" s="32" t="s">
        <v>115</v>
      </c>
      <c r="H2238" s="33">
        <f t="shared" si="653"/>
        <v>44</v>
      </c>
      <c r="I2238" s="33" t="str">
        <f t="shared" si="654"/>
        <v>='C:\Users\jaime.benazar\Quorum Business Solutions\Ecopetrol Prometeo - Documents\Planning Space Implementation\3. Analysis &amp; Design\Design\FC22\DRR Jaime\Por presentar a ECP\Cantagallo\Yarigui-Cantagallo\[YARIGUI-CANTAGALLO_CF_SEC_07-Feb-2024Rev2.xlsx]D-PRBDP'!$DC$44</v>
      </c>
      <c r="J2238" s="37" t="s">
        <v>4178</v>
      </c>
    </row>
    <row r="2239" spans="1:10" x14ac:dyDescent="0.25">
      <c r="A2239" s="32" t="s">
        <v>99</v>
      </c>
      <c r="B2239" s="32">
        <f t="shared" si="655"/>
        <v>2056</v>
      </c>
      <c r="C2239" s="33" t="s">
        <v>20</v>
      </c>
      <c r="D2239" s="34" t="s">
        <v>1999</v>
      </c>
      <c r="E2239" s="35" t="str">
        <f t="shared" si="651"/>
        <v>PRBDP'!</v>
      </c>
      <c r="F2239" s="34" t="str">
        <f t="shared" si="652"/>
        <v>C:\Users\jaime.benazar\Quorum Business Solutions\Ecopetrol Prometeo - Documents\Planning Space Implementation\3. Analysis &amp; Design\Design\FC22\DRR Jaime\Por presentar a ECP\Cantagallo\Yarigui-Cantagallo\[YARIGUI-CANTAGALLO_CF_SEC_07-Feb-2024Rev2.xlsx]D-PRBDP'!</v>
      </c>
      <c r="G2239" s="32" t="s">
        <v>115</v>
      </c>
      <c r="H2239" s="33">
        <f t="shared" si="653"/>
        <v>45</v>
      </c>
      <c r="I2239" s="33" t="str">
        <f t="shared" si="654"/>
        <v>='C:\Users\jaime.benazar\Quorum Business Solutions\Ecopetrol Prometeo - Documents\Planning Space Implementation\3. Analysis &amp; Design\Design\FC22\DRR Jaime\Por presentar a ECP\Cantagallo\Yarigui-Cantagallo\[YARIGUI-CANTAGALLO_CF_SEC_07-Feb-2024Rev2.xlsx]D-PRBDP'!$DC$45</v>
      </c>
      <c r="J2239" s="37" t="s">
        <v>4179</v>
      </c>
    </row>
    <row r="2240" spans="1:10" x14ac:dyDescent="0.25">
      <c r="A2240" s="32" t="s">
        <v>99</v>
      </c>
      <c r="B2240" s="32">
        <f t="shared" si="655"/>
        <v>2057</v>
      </c>
      <c r="C2240" s="33" t="s">
        <v>20</v>
      </c>
      <c r="D2240" s="34" t="s">
        <v>1999</v>
      </c>
      <c r="E2240" s="35" t="str">
        <f t="shared" si="651"/>
        <v>PRBDP'!</v>
      </c>
      <c r="F2240" s="34" t="str">
        <f t="shared" si="652"/>
        <v>C:\Users\jaime.benazar\Quorum Business Solutions\Ecopetrol Prometeo - Documents\Planning Space Implementation\3. Analysis &amp; Design\Design\FC22\DRR Jaime\Por presentar a ECP\Cantagallo\Yarigui-Cantagallo\[YARIGUI-CANTAGALLO_CF_SEC_07-Feb-2024Rev2.xlsx]D-PRBDP'!</v>
      </c>
      <c r="G2240" s="32" t="s">
        <v>115</v>
      </c>
      <c r="H2240" s="33">
        <f t="shared" si="653"/>
        <v>46</v>
      </c>
      <c r="I2240" s="33" t="str">
        <f t="shared" si="654"/>
        <v>='C:\Users\jaime.benazar\Quorum Business Solutions\Ecopetrol Prometeo - Documents\Planning Space Implementation\3. Analysis &amp; Design\Design\FC22\DRR Jaime\Por presentar a ECP\Cantagallo\Yarigui-Cantagallo\[YARIGUI-CANTAGALLO_CF_SEC_07-Feb-2024Rev2.xlsx]D-PRBDP'!$DC$46</v>
      </c>
      <c r="J2240" s="37" t="s">
        <v>4180</v>
      </c>
    </row>
    <row r="2241" spans="1:10" x14ac:dyDescent="0.25">
      <c r="A2241" s="32" t="s">
        <v>99</v>
      </c>
      <c r="B2241" s="32">
        <f t="shared" si="655"/>
        <v>2058</v>
      </c>
      <c r="C2241" s="33" t="s">
        <v>20</v>
      </c>
      <c r="D2241" s="34" t="s">
        <v>1999</v>
      </c>
      <c r="E2241" s="35" t="str">
        <f t="shared" si="651"/>
        <v>PRBDP'!</v>
      </c>
      <c r="F2241" s="34" t="str">
        <f t="shared" si="652"/>
        <v>C:\Users\jaime.benazar\Quorum Business Solutions\Ecopetrol Prometeo - Documents\Planning Space Implementation\3. Analysis &amp; Design\Design\FC22\DRR Jaime\Por presentar a ECP\Cantagallo\Yarigui-Cantagallo\[YARIGUI-CANTAGALLO_CF_SEC_07-Feb-2024Rev2.xlsx]D-PRBDP'!</v>
      </c>
      <c r="G2241" s="32" t="s">
        <v>115</v>
      </c>
      <c r="H2241" s="33">
        <f t="shared" si="653"/>
        <v>47</v>
      </c>
      <c r="I2241" s="33" t="str">
        <f t="shared" si="654"/>
        <v>='C:\Users\jaime.benazar\Quorum Business Solutions\Ecopetrol Prometeo - Documents\Planning Space Implementation\3. Analysis &amp; Design\Design\FC22\DRR Jaime\Por presentar a ECP\Cantagallo\Yarigui-Cantagallo\[YARIGUI-CANTAGALLO_CF_SEC_07-Feb-2024Rev2.xlsx]D-PRBDP'!$DC$47</v>
      </c>
      <c r="J2241" s="37" t="s">
        <v>4181</v>
      </c>
    </row>
    <row r="2242" spans="1:10" x14ac:dyDescent="0.25">
      <c r="A2242" s="32" t="s">
        <v>99</v>
      </c>
      <c r="B2242" s="32">
        <f t="shared" si="655"/>
        <v>2059</v>
      </c>
      <c r="C2242" s="33" t="s">
        <v>20</v>
      </c>
      <c r="D2242" s="34" t="s">
        <v>1999</v>
      </c>
      <c r="E2242" s="35" t="str">
        <f t="shared" si="651"/>
        <v>PRBDP'!</v>
      </c>
      <c r="F2242" s="34" t="str">
        <f t="shared" si="652"/>
        <v>C:\Users\jaime.benazar\Quorum Business Solutions\Ecopetrol Prometeo - Documents\Planning Space Implementation\3. Analysis &amp; Design\Design\FC22\DRR Jaime\Por presentar a ECP\Cantagallo\Yarigui-Cantagallo\[YARIGUI-CANTAGALLO_CF_SEC_07-Feb-2024Rev2.xlsx]D-PRBDP'!</v>
      </c>
      <c r="G2242" s="32" t="s">
        <v>115</v>
      </c>
      <c r="H2242" s="33">
        <f t="shared" si="653"/>
        <v>48</v>
      </c>
      <c r="I2242" s="33" t="str">
        <f t="shared" si="654"/>
        <v>='C:\Users\jaime.benazar\Quorum Business Solutions\Ecopetrol Prometeo - Documents\Planning Space Implementation\3. Analysis &amp; Design\Design\FC22\DRR Jaime\Por presentar a ECP\Cantagallo\Yarigui-Cantagallo\[YARIGUI-CANTAGALLO_CF_SEC_07-Feb-2024Rev2.xlsx]D-PRBDP'!$DC$48</v>
      </c>
      <c r="J2242" s="37" t="s">
        <v>4182</v>
      </c>
    </row>
    <row r="2243" spans="1:10" x14ac:dyDescent="0.25">
      <c r="A2243" s="32" t="s">
        <v>28</v>
      </c>
      <c r="B2243" s="32"/>
      <c r="C2243" s="33" t="s">
        <v>20</v>
      </c>
      <c r="D2243" s="34"/>
      <c r="E2243" s="35"/>
      <c r="F2243" s="34"/>
      <c r="G2243" s="32"/>
      <c r="H2243" s="33"/>
      <c r="I2243" s="33"/>
      <c r="J2243" s="33"/>
    </row>
    <row r="2244" spans="1:10" x14ac:dyDescent="0.25">
      <c r="A2244" s="32" t="s">
        <v>100</v>
      </c>
      <c r="B2244" s="32">
        <v>2023</v>
      </c>
      <c r="C2244" s="33" t="s">
        <v>20</v>
      </c>
      <c r="D2244" s="34" t="s">
        <v>1999</v>
      </c>
      <c r="E2244" s="35" t="str">
        <f t="shared" ref="E2244:E2264" si="656">_xlfn.CONCAT(A2244,"'!")</f>
        <v>PRBNP'!</v>
      </c>
      <c r="F2244" s="34" t="str">
        <f t="shared" ref="F2244:F2264" si="657">_xlfn.CONCAT(D2244:E2244)</f>
        <v>C:\Users\jaime.benazar\Quorum Business Solutions\Ecopetrol Prometeo - Documents\Planning Space Implementation\3. Analysis &amp; Design\Design\FC22\DRR Jaime\Por presentar a ECP\Cantagallo\Yarigui-Cantagallo\[YARIGUI-CANTAGALLO_CF_SEC_07-Feb-2024Rev2.xlsx]D-PRBNP'!</v>
      </c>
      <c r="G2244" s="32" t="s">
        <v>115</v>
      </c>
      <c r="H2244" s="33">
        <v>12</v>
      </c>
      <c r="I2244" s="33" t="str">
        <f t="shared" si="647"/>
        <v>='C:\Users\jaime.benazar\Quorum Business Solutions\Ecopetrol Prometeo - Documents\Planning Space Implementation\3. Analysis &amp; Design\Design\FC22\DRR Jaime\Por presentar a ECP\Cantagallo\Yarigui-Cantagallo\[YARIGUI-CANTAGALLO_CF_SEC_07-Feb-2024Rev2.xlsx]D-PRBNP'!$DC$12</v>
      </c>
      <c r="J2244" s="37" t="s">
        <v>4183</v>
      </c>
    </row>
    <row r="2245" spans="1:10" x14ac:dyDescent="0.25">
      <c r="A2245" s="32" t="s">
        <v>100</v>
      </c>
      <c r="B2245" s="32">
        <f>+B2244+1</f>
        <v>2024</v>
      </c>
      <c r="C2245" s="33" t="s">
        <v>20</v>
      </c>
      <c r="D2245" s="34" t="s">
        <v>1999</v>
      </c>
      <c r="E2245" s="35" t="str">
        <f t="shared" si="656"/>
        <v>PRBNP'!</v>
      </c>
      <c r="F2245" s="34" t="str">
        <f t="shared" si="657"/>
        <v>C:\Users\jaime.benazar\Quorum Business Solutions\Ecopetrol Prometeo - Documents\Planning Space Implementation\3. Analysis &amp; Design\Design\FC22\DRR Jaime\Por presentar a ECP\Cantagallo\Yarigui-Cantagallo\[YARIGUI-CANTAGALLO_CF_SEC_07-Feb-2024Rev2.xlsx]D-PRBNP'!</v>
      </c>
      <c r="G2245" s="32" t="s">
        <v>115</v>
      </c>
      <c r="H2245" s="33">
        <f t="shared" ref="H2245:H2264" si="658">IF(A2245&lt;&gt;A2244,12,H2244+1)</f>
        <v>13</v>
      </c>
      <c r="I2245" s="33" t="str">
        <f t="shared" si="647"/>
        <v>='C:\Users\jaime.benazar\Quorum Business Solutions\Ecopetrol Prometeo - Documents\Planning Space Implementation\3. Analysis &amp; Design\Design\FC22\DRR Jaime\Por presentar a ECP\Cantagallo\Yarigui-Cantagallo\[YARIGUI-CANTAGALLO_CF_SEC_07-Feb-2024Rev2.xlsx]D-PRBNP'!$DC$13</v>
      </c>
      <c r="J2245" s="37" t="s">
        <v>4184</v>
      </c>
    </row>
    <row r="2246" spans="1:10" x14ac:dyDescent="0.25">
      <c r="A2246" s="32" t="s">
        <v>100</v>
      </c>
      <c r="B2246" s="32">
        <f t="shared" ref="B2246:B2257" si="659">+B2245+1</f>
        <v>2025</v>
      </c>
      <c r="C2246" s="33" t="s">
        <v>20</v>
      </c>
      <c r="D2246" s="34" t="s">
        <v>1999</v>
      </c>
      <c r="E2246" s="35" t="str">
        <f t="shared" si="656"/>
        <v>PRBNP'!</v>
      </c>
      <c r="F2246" s="34" t="str">
        <f t="shared" si="657"/>
        <v>C:\Users\jaime.benazar\Quorum Business Solutions\Ecopetrol Prometeo - Documents\Planning Space Implementation\3. Analysis &amp; Design\Design\FC22\DRR Jaime\Por presentar a ECP\Cantagallo\Yarigui-Cantagallo\[YARIGUI-CANTAGALLO_CF_SEC_07-Feb-2024Rev2.xlsx]D-PRBNP'!</v>
      </c>
      <c r="G2246" s="32" t="s">
        <v>115</v>
      </c>
      <c r="H2246" s="33">
        <f t="shared" si="658"/>
        <v>14</v>
      </c>
      <c r="I2246" s="33" t="str">
        <f t="shared" si="647"/>
        <v>='C:\Users\jaime.benazar\Quorum Business Solutions\Ecopetrol Prometeo - Documents\Planning Space Implementation\3. Analysis &amp; Design\Design\FC22\DRR Jaime\Por presentar a ECP\Cantagallo\Yarigui-Cantagallo\[YARIGUI-CANTAGALLO_CF_SEC_07-Feb-2024Rev2.xlsx]D-PRBNP'!$DC$14</v>
      </c>
      <c r="J2246" s="37" t="s">
        <v>4185</v>
      </c>
    </row>
    <row r="2247" spans="1:10" x14ac:dyDescent="0.25">
      <c r="A2247" s="32" t="s">
        <v>100</v>
      </c>
      <c r="B2247" s="32">
        <f t="shared" si="659"/>
        <v>2026</v>
      </c>
      <c r="C2247" s="33" t="s">
        <v>20</v>
      </c>
      <c r="D2247" s="34" t="s">
        <v>1999</v>
      </c>
      <c r="E2247" s="35" t="str">
        <f t="shared" si="656"/>
        <v>PRBNP'!</v>
      </c>
      <c r="F2247" s="34" t="str">
        <f t="shared" si="657"/>
        <v>C:\Users\jaime.benazar\Quorum Business Solutions\Ecopetrol Prometeo - Documents\Planning Space Implementation\3. Analysis &amp; Design\Design\FC22\DRR Jaime\Por presentar a ECP\Cantagallo\Yarigui-Cantagallo\[YARIGUI-CANTAGALLO_CF_SEC_07-Feb-2024Rev2.xlsx]D-PRBNP'!</v>
      </c>
      <c r="G2247" s="32" t="s">
        <v>115</v>
      </c>
      <c r="H2247" s="33">
        <f t="shared" si="658"/>
        <v>15</v>
      </c>
      <c r="I2247" s="33" t="str">
        <f t="shared" si="647"/>
        <v>='C:\Users\jaime.benazar\Quorum Business Solutions\Ecopetrol Prometeo - Documents\Planning Space Implementation\3. Analysis &amp; Design\Design\FC22\DRR Jaime\Por presentar a ECP\Cantagallo\Yarigui-Cantagallo\[YARIGUI-CANTAGALLO_CF_SEC_07-Feb-2024Rev2.xlsx]D-PRBNP'!$DC$15</v>
      </c>
      <c r="J2247" s="37" t="s">
        <v>4186</v>
      </c>
    </row>
    <row r="2248" spans="1:10" x14ac:dyDescent="0.25">
      <c r="A2248" s="32" t="s">
        <v>100</v>
      </c>
      <c r="B2248" s="32">
        <f t="shared" si="659"/>
        <v>2027</v>
      </c>
      <c r="C2248" s="33" t="s">
        <v>20</v>
      </c>
      <c r="D2248" s="34" t="s">
        <v>1999</v>
      </c>
      <c r="E2248" s="35" t="str">
        <f t="shared" si="656"/>
        <v>PRBNP'!</v>
      </c>
      <c r="F2248" s="34" t="str">
        <f t="shared" si="657"/>
        <v>C:\Users\jaime.benazar\Quorum Business Solutions\Ecopetrol Prometeo - Documents\Planning Space Implementation\3. Analysis &amp; Design\Design\FC22\DRR Jaime\Por presentar a ECP\Cantagallo\Yarigui-Cantagallo\[YARIGUI-CANTAGALLO_CF_SEC_07-Feb-2024Rev2.xlsx]D-PRBNP'!</v>
      </c>
      <c r="G2248" s="32" t="s">
        <v>115</v>
      </c>
      <c r="H2248" s="33">
        <f t="shared" si="658"/>
        <v>16</v>
      </c>
      <c r="I2248" s="33" t="str">
        <f t="shared" si="647"/>
        <v>='C:\Users\jaime.benazar\Quorum Business Solutions\Ecopetrol Prometeo - Documents\Planning Space Implementation\3. Analysis &amp; Design\Design\FC22\DRR Jaime\Por presentar a ECP\Cantagallo\Yarigui-Cantagallo\[YARIGUI-CANTAGALLO_CF_SEC_07-Feb-2024Rev2.xlsx]D-PRBNP'!$DC$16</v>
      </c>
      <c r="J2248" s="37" t="s">
        <v>4187</v>
      </c>
    </row>
    <row r="2249" spans="1:10" x14ac:dyDescent="0.25">
      <c r="A2249" s="32" t="s">
        <v>100</v>
      </c>
      <c r="B2249" s="32">
        <f t="shared" si="659"/>
        <v>2028</v>
      </c>
      <c r="C2249" s="33" t="s">
        <v>20</v>
      </c>
      <c r="D2249" s="34" t="s">
        <v>1999</v>
      </c>
      <c r="E2249" s="35" t="str">
        <f t="shared" si="656"/>
        <v>PRBNP'!</v>
      </c>
      <c r="F2249" s="34" t="str">
        <f t="shared" si="657"/>
        <v>C:\Users\jaime.benazar\Quorum Business Solutions\Ecopetrol Prometeo - Documents\Planning Space Implementation\3. Analysis &amp; Design\Design\FC22\DRR Jaime\Por presentar a ECP\Cantagallo\Yarigui-Cantagallo\[YARIGUI-CANTAGALLO_CF_SEC_07-Feb-2024Rev2.xlsx]D-PRBNP'!</v>
      </c>
      <c r="G2249" s="32" t="s">
        <v>115</v>
      </c>
      <c r="H2249" s="33">
        <f t="shared" si="658"/>
        <v>17</v>
      </c>
      <c r="I2249" s="33" t="str">
        <f t="shared" si="647"/>
        <v>='C:\Users\jaime.benazar\Quorum Business Solutions\Ecopetrol Prometeo - Documents\Planning Space Implementation\3. Analysis &amp; Design\Design\FC22\DRR Jaime\Por presentar a ECP\Cantagallo\Yarigui-Cantagallo\[YARIGUI-CANTAGALLO_CF_SEC_07-Feb-2024Rev2.xlsx]D-PRBNP'!$DC$17</v>
      </c>
      <c r="J2249" s="37" t="s">
        <v>4188</v>
      </c>
    </row>
    <row r="2250" spans="1:10" x14ac:dyDescent="0.25">
      <c r="A2250" s="32" t="s">
        <v>100</v>
      </c>
      <c r="B2250" s="32">
        <f t="shared" si="659"/>
        <v>2029</v>
      </c>
      <c r="C2250" s="33" t="s">
        <v>20</v>
      </c>
      <c r="D2250" s="34" t="s">
        <v>1999</v>
      </c>
      <c r="E2250" s="35" t="str">
        <f t="shared" si="656"/>
        <v>PRBNP'!</v>
      </c>
      <c r="F2250" s="34" t="str">
        <f t="shared" si="657"/>
        <v>C:\Users\jaime.benazar\Quorum Business Solutions\Ecopetrol Prometeo - Documents\Planning Space Implementation\3. Analysis &amp; Design\Design\FC22\DRR Jaime\Por presentar a ECP\Cantagallo\Yarigui-Cantagallo\[YARIGUI-CANTAGALLO_CF_SEC_07-Feb-2024Rev2.xlsx]D-PRBNP'!</v>
      </c>
      <c r="G2250" s="32" t="s">
        <v>115</v>
      </c>
      <c r="H2250" s="33">
        <f t="shared" si="658"/>
        <v>18</v>
      </c>
      <c r="I2250" s="33" t="str">
        <f t="shared" si="647"/>
        <v>='C:\Users\jaime.benazar\Quorum Business Solutions\Ecopetrol Prometeo - Documents\Planning Space Implementation\3. Analysis &amp; Design\Design\FC22\DRR Jaime\Por presentar a ECP\Cantagallo\Yarigui-Cantagallo\[YARIGUI-CANTAGALLO_CF_SEC_07-Feb-2024Rev2.xlsx]D-PRBNP'!$DC$18</v>
      </c>
      <c r="J2250" s="37" t="s">
        <v>4189</v>
      </c>
    </row>
    <row r="2251" spans="1:10" x14ac:dyDescent="0.25">
      <c r="A2251" s="32" t="s">
        <v>100</v>
      </c>
      <c r="B2251" s="32">
        <f t="shared" si="659"/>
        <v>2030</v>
      </c>
      <c r="C2251" s="33" t="s">
        <v>20</v>
      </c>
      <c r="D2251" s="34" t="s">
        <v>1999</v>
      </c>
      <c r="E2251" s="35" t="str">
        <f t="shared" si="656"/>
        <v>PRBNP'!</v>
      </c>
      <c r="F2251" s="34" t="str">
        <f t="shared" si="657"/>
        <v>C:\Users\jaime.benazar\Quorum Business Solutions\Ecopetrol Prometeo - Documents\Planning Space Implementation\3. Analysis &amp; Design\Design\FC22\DRR Jaime\Por presentar a ECP\Cantagallo\Yarigui-Cantagallo\[YARIGUI-CANTAGALLO_CF_SEC_07-Feb-2024Rev2.xlsx]D-PRBNP'!</v>
      </c>
      <c r="G2251" s="32" t="s">
        <v>115</v>
      </c>
      <c r="H2251" s="33">
        <f t="shared" si="658"/>
        <v>19</v>
      </c>
      <c r="I2251" s="33" t="str">
        <f t="shared" si="647"/>
        <v>='C:\Users\jaime.benazar\Quorum Business Solutions\Ecopetrol Prometeo - Documents\Planning Space Implementation\3. Analysis &amp; Design\Design\FC22\DRR Jaime\Por presentar a ECP\Cantagallo\Yarigui-Cantagallo\[YARIGUI-CANTAGALLO_CF_SEC_07-Feb-2024Rev2.xlsx]D-PRBNP'!$DC$19</v>
      </c>
      <c r="J2251" s="37" t="s">
        <v>4190</v>
      </c>
    </row>
    <row r="2252" spans="1:10" x14ac:dyDescent="0.25">
      <c r="A2252" s="32" t="s">
        <v>100</v>
      </c>
      <c r="B2252" s="32">
        <f t="shared" si="659"/>
        <v>2031</v>
      </c>
      <c r="C2252" s="33" t="s">
        <v>20</v>
      </c>
      <c r="D2252" s="34" t="s">
        <v>1999</v>
      </c>
      <c r="E2252" s="35" t="str">
        <f t="shared" si="656"/>
        <v>PRBNP'!</v>
      </c>
      <c r="F2252" s="34" t="str">
        <f t="shared" si="657"/>
        <v>C:\Users\jaime.benazar\Quorum Business Solutions\Ecopetrol Prometeo - Documents\Planning Space Implementation\3. Analysis &amp; Design\Design\FC22\DRR Jaime\Por presentar a ECP\Cantagallo\Yarigui-Cantagallo\[YARIGUI-CANTAGALLO_CF_SEC_07-Feb-2024Rev2.xlsx]D-PRBNP'!</v>
      </c>
      <c r="G2252" s="32" t="s">
        <v>115</v>
      </c>
      <c r="H2252" s="33">
        <f t="shared" si="658"/>
        <v>20</v>
      </c>
      <c r="I2252" s="33" t="str">
        <f t="shared" si="647"/>
        <v>='C:\Users\jaime.benazar\Quorum Business Solutions\Ecopetrol Prometeo - Documents\Planning Space Implementation\3. Analysis &amp; Design\Design\FC22\DRR Jaime\Por presentar a ECP\Cantagallo\Yarigui-Cantagallo\[YARIGUI-CANTAGALLO_CF_SEC_07-Feb-2024Rev2.xlsx]D-PRBNP'!$DC$20</v>
      </c>
      <c r="J2252" s="37" t="s">
        <v>4191</v>
      </c>
    </row>
    <row r="2253" spans="1:10" x14ac:dyDescent="0.25">
      <c r="A2253" s="32" t="s">
        <v>100</v>
      </c>
      <c r="B2253" s="32">
        <f t="shared" si="659"/>
        <v>2032</v>
      </c>
      <c r="C2253" s="33" t="s">
        <v>20</v>
      </c>
      <c r="D2253" s="34" t="s">
        <v>1999</v>
      </c>
      <c r="E2253" s="35" t="str">
        <f t="shared" si="656"/>
        <v>PRBNP'!</v>
      </c>
      <c r="F2253" s="34" t="str">
        <f t="shared" si="657"/>
        <v>C:\Users\jaime.benazar\Quorum Business Solutions\Ecopetrol Prometeo - Documents\Planning Space Implementation\3. Analysis &amp; Design\Design\FC22\DRR Jaime\Por presentar a ECP\Cantagallo\Yarigui-Cantagallo\[YARIGUI-CANTAGALLO_CF_SEC_07-Feb-2024Rev2.xlsx]D-PRBNP'!</v>
      </c>
      <c r="G2253" s="32" t="s">
        <v>115</v>
      </c>
      <c r="H2253" s="33">
        <f t="shared" si="658"/>
        <v>21</v>
      </c>
      <c r="I2253" s="33" t="str">
        <f t="shared" si="647"/>
        <v>='C:\Users\jaime.benazar\Quorum Business Solutions\Ecopetrol Prometeo - Documents\Planning Space Implementation\3. Analysis &amp; Design\Design\FC22\DRR Jaime\Por presentar a ECP\Cantagallo\Yarigui-Cantagallo\[YARIGUI-CANTAGALLO_CF_SEC_07-Feb-2024Rev2.xlsx]D-PRBNP'!$DC$21</v>
      </c>
      <c r="J2253" s="37" t="s">
        <v>4192</v>
      </c>
    </row>
    <row r="2254" spans="1:10" x14ac:dyDescent="0.25">
      <c r="A2254" s="32" t="s">
        <v>100</v>
      </c>
      <c r="B2254" s="32">
        <f t="shared" si="659"/>
        <v>2033</v>
      </c>
      <c r="C2254" s="33" t="s">
        <v>20</v>
      </c>
      <c r="D2254" s="34" t="s">
        <v>1999</v>
      </c>
      <c r="E2254" s="35" t="str">
        <f t="shared" si="656"/>
        <v>PRBNP'!</v>
      </c>
      <c r="F2254" s="34" t="str">
        <f t="shared" si="657"/>
        <v>C:\Users\jaime.benazar\Quorum Business Solutions\Ecopetrol Prometeo - Documents\Planning Space Implementation\3. Analysis &amp; Design\Design\FC22\DRR Jaime\Por presentar a ECP\Cantagallo\Yarigui-Cantagallo\[YARIGUI-CANTAGALLO_CF_SEC_07-Feb-2024Rev2.xlsx]D-PRBNP'!</v>
      </c>
      <c r="G2254" s="32" t="s">
        <v>115</v>
      </c>
      <c r="H2254" s="33">
        <f t="shared" si="658"/>
        <v>22</v>
      </c>
      <c r="I2254" s="33" t="str">
        <f t="shared" si="647"/>
        <v>='C:\Users\jaime.benazar\Quorum Business Solutions\Ecopetrol Prometeo - Documents\Planning Space Implementation\3. Analysis &amp; Design\Design\FC22\DRR Jaime\Por presentar a ECP\Cantagallo\Yarigui-Cantagallo\[YARIGUI-CANTAGALLO_CF_SEC_07-Feb-2024Rev2.xlsx]D-PRBNP'!$DC$22</v>
      </c>
      <c r="J2254" s="37" t="s">
        <v>4193</v>
      </c>
    </row>
    <row r="2255" spans="1:10" x14ac:dyDescent="0.25">
      <c r="A2255" s="32" t="s">
        <v>100</v>
      </c>
      <c r="B2255" s="32">
        <f t="shared" si="659"/>
        <v>2034</v>
      </c>
      <c r="C2255" s="33" t="s">
        <v>20</v>
      </c>
      <c r="D2255" s="34" t="s">
        <v>1999</v>
      </c>
      <c r="E2255" s="35" t="str">
        <f t="shared" si="656"/>
        <v>PRBNP'!</v>
      </c>
      <c r="F2255" s="34" t="str">
        <f t="shared" si="657"/>
        <v>C:\Users\jaime.benazar\Quorum Business Solutions\Ecopetrol Prometeo - Documents\Planning Space Implementation\3. Analysis &amp; Design\Design\FC22\DRR Jaime\Por presentar a ECP\Cantagallo\Yarigui-Cantagallo\[YARIGUI-CANTAGALLO_CF_SEC_07-Feb-2024Rev2.xlsx]D-PRBNP'!</v>
      </c>
      <c r="G2255" s="32" t="s">
        <v>115</v>
      </c>
      <c r="H2255" s="33">
        <f t="shared" si="658"/>
        <v>23</v>
      </c>
      <c r="I2255" s="33" t="str">
        <f t="shared" si="647"/>
        <v>='C:\Users\jaime.benazar\Quorum Business Solutions\Ecopetrol Prometeo - Documents\Planning Space Implementation\3. Analysis &amp; Design\Design\FC22\DRR Jaime\Por presentar a ECP\Cantagallo\Yarigui-Cantagallo\[YARIGUI-CANTAGALLO_CF_SEC_07-Feb-2024Rev2.xlsx]D-PRBNP'!$DC$23</v>
      </c>
      <c r="J2255" s="37" t="s">
        <v>4194</v>
      </c>
    </row>
    <row r="2256" spans="1:10" x14ac:dyDescent="0.25">
      <c r="A2256" s="32" t="s">
        <v>100</v>
      </c>
      <c r="B2256" s="32">
        <f t="shared" si="659"/>
        <v>2035</v>
      </c>
      <c r="C2256" s="33" t="s">
        <v>20</v>
      </c>
      <c r="D2256" s="34" t="s">
        <v>1999</v>
      </c>
      <c r="E2256" s="35" t="str">
        <f t="shared" si="656"/>
        <v>PRBNP'!</v>
      </c>
      <c r="F2256" s="34" t="str">
        <f t="shared" si="657"/>
        <v>C:\Users\jaime.benazar\Quorum Business Solutions\Ecopetrol Prometeo - Documents\Planning Space Implementation\3. Analysis &amp; Design\Design\FC22\DRR Jaime\Por presentar a ECP\Cantagallo\Yarigui-Cantagallo\[YARIGUI-CANTAGALLO_CF_SEC_07-Feb-2024Rev2.xlsx]D-PRBNP'!</v>
      </c>
      <c r="G2256" s="32" t="s">
        <v>115</v>
      </c>
      <c r="H2256" s="33">
        <f t="shared" si="658"/>
        <v>24</v>
      </c>
      <c r="I2256" s="33" t="str">
        <f t="shared" si="647"/>
        <v>='C:\Users\jaime.benazar\Quorum Business Solutions\Ecopetrol Prometeo - Documents\Planning Space Implementation\3. Analysis &amp; Design\Design\FC22\DRR Jaime\Por presentar a ECP\Cantagallo\Yarigui-Cantagallo\[YARIGUI-CANTAGALLO_CF_SEC_07-Feb-2024Rev2.xlsx]D-PRBNP'!$DC$24</v>
      </c>
      <c r="J2256" s="37" t="s">
        <v>4195</v>
      </c>
    </row>
    <row r="2257" spans="1:10" x14ac:dyDescent="0.25">
      <c r="A2257" s="32" t="s">
        <v>100</v>
      </c>
      <c r="B2257" s="32">
        <f t="shared" si="659"/>
        <v>2036</v>
      </c>
      <c r="C2257" s="33" t="s">
        <v>20</v>
      </c>
      <c r="D2257" s="34" t="s">
        <v>1999</v>
      </c>
      <c r="E2257" s="35" t="str">
        <f t="shared" si="656"/>
        <v>PRBNP'!</v>
      </c>
      <c r="F2257" s="34" t="str">
        <f t="shared" si="657"/>
        <v>C:\Users\jaime.benazar\Quorum Business Solutions\Ecopetrol Prometeo - Documents\Planning Space Implementation\3. Analysis &amp; Design\Design\FC22\DRR Jaime\Por presentar a ECP\Cantagallo\Yarigui-Cantagallo\[YARIGUI-CANTAGALLO_CF_SEC_07-Feb-2024Rev2.xlsx]D-PRBNP'!</v>
      </c>
      <c r="G2257" s="32" t="s">
        <v>115</v>
      </c>
      <c r="H2257" s="33">
        <f t="shared" si="658"/>
        <v>25</v>
      </c>
      <c r="I2257" s="33" t="str">
        <f t="shared" si="647"/>
        <v>='C:\Users\jaime.benazar\Quorum Business Solutions\Ecopetrol Prometeo - Documents\Planning Space Implementation\3. Analysis &amp; Design\Design\FC22\DRR Jaime\Por presentar a ECP\Cantagallo\Yarigui-Cantagallo\[YARIGUI-CANTAGALLO_CF_SEC_07-Feb-2024Rev2.xlsx]D-PRBNP'!$DC$25</v>
      </c>
      <c r="J2257" s="37" t="s">
        <v>4196</v>
      </c>
    </row>
    <row r="2258" spans="1:10" x14ac:dyDescent="0.25">
      <c r="A2258" s="32" t="s">
        <v>100</v>
      </c>
      <c r="B2258" s="32">
        <f>+B2257+1</f>
        <v>2037</v>
      </c>
      <c r="C2258" s="33" t="s">
        <v>20</v>
      </c>
      <c r="D2258" s="34" t="s">
        <v>1999</v>
      </c>
      <c r="E2258" s="35" t="str">
        <f t="shared" si="656"/>
        <v>PRBNP'!</v>
      </c>
      <c r="F2258" s="34" t="str">
        <f t="shared" si="657"/>
        <v>C:\Users\jaime.benazar\Quorum Business Solutions\Ecopetrol Prometeo - Documents\Planning Space Implementation\3. Analysis &amp; Design\Design\FC22\DRR Jaime\Por presentar a ECP\Cantagallo\Yarigui-Cantagallo\[YARIGUI-CANTAGALLO_CF_SEC_07-Feb-2024Rev2.xlsx]D-PRBNP'!</v>
      </c>
      <c r="G2258" s="32" t="s">
        <v>115</v>
      </c>
      <c r="H2258" s="33">
        <f t="shared" si="658"/>
        <v>26</v>
      </c>
      <c r="I2258" s="33" t="str">
        <f t="shared" si="647"/>
        <v>='C:\Users\jaime.benazar\Quorum Business Solutions\Ecopetrol Prometeo - Documents\Planning Space Implementation\3. Analysis &amp; Design\Design\FC22\DRR Jaime\Por presentar a ECP\Cantagallo\Yarigui-Cantagallo\[YARIGUI-CANTAGALLO_CF_SEC_07-Feb-2024Rev2.xlsx]D-PRBNP'!$DC$26</v>
      </c>
      <c r="J2258" s="37" t="s">
        <v>4197</v>
      </c>
    </row>
    <row r="2259" spans="1:10" x14ac:dyDescent="0.25">
      <c r="A2259" s="32" t="s">
        <v>100</v>
      </c>
      <c r="B2259" s="32">
        <f t="shared" ref="B2259:B2261" si="660">+B2258+1</f>
        <v>2038</v>
      </c>
      <c r="C2259" s="33" t="s">
        <v>20</v>
      </c>
      <c r="D2259" s="34" t="s">
        <v>1999</v>
      </c>
      <c r="E2259" s="35" t="str">
        <f t="shared" si="656"/>
        <v>PRBNP'!</v>
      </c>
      <c r="F2259" s="34" t="str">
        <f t="shared" si="657"/>
        <v>C:\Users\jaime.benazar\Quorum Business Solutions\Ecopetrol Prometeo - Documents\Planning Space Implementation\3. Analysis &amp; Design\Design\FC22\DRR Jaime\Por presentar a ECP\Cantagallo\Yarigui-Cantagallo\[YARIGUI-CANTAGALLO_CF_SEC_07-Feb-2024Rev2.xlsx]D-PRBNP'!</v>
      </c>
      <c r="G2259" s="32" t="s">
        <v>115</v>
      </c>
      <c r="H2259" s="33">
        <f t="shared" si="658"/>
        <v>27</v>
      </c>
      <c r="I2259" s="33" t="str">
        <f t="shared" si="647"/>
        <v>='C:\Users\jaime.benazar\Quorum Business Solutions\Ecopetrol Prometeo - Documents\Planning Space Implementation\3. Analysis &amp; Design\Design\FC22\DRR Jaime\Por presentar a ECP\Cantagallo\Yarigui-Cantagallo\[YARIGUI-CANTAGALLO_CF_SEC_07-Feb-2024Rev2.xlsx]D-PRBNP'!$DC$27</v>
      </c>
      <c r="J2259" s="37" t="s">
        <v>4198</v>
      </c>
    </row>
    <row r="2260" spans="1:10" x14ac:dyDescent="0.25">
      <c r="A2260" s="32" t="s">
        <v>100</v>
      </c>
      <c r="B2260" s="32">
        <f t="shared" si="660"/>
        <v>2039</v>
      </c>
      <c r="C2260" s="33" t="s">
        <v>20</v>
      </c>
      <c r="D2260" s="34" t="s">
        <v>1999</v>
      </c>
      <c r="E2260" s="35" t="str">
        <f t="shared" si="656"/>
        <v>PRBNP'!</v>
      </c>
      <c r="F2260" s="34" t="str">
        <f t="shared" si="657"/>
        <v>C:\Users\jaime.benazar\Quorum Business Solutions\Ecopetrol Prometeo - Documents\Planning Space Implementation\3. Analysis &amp; Design\Design\FC22\DRR Jaime\Por presentar a ECP\Cantagallo\Yarigui-Cantagallo\[YARIGUI-CANTAGALLO_CF_SEC_07-Feb-2024Rev2.xlsx]D-PRBNP'!</v>
      </c>
      <c r="G2260" s="32" t="s">
        <v>115</v>
      </c>
      <c r="H2260" s="33">
        <f t="shared" si="658"/>
        <v>28</v>
      </c>
      <c r="I2260" s="33" t="str">
        <f t="shared" si="647"/>
        <v>='C:\Users\jaime.benazar\Quorum Business Solutions\Ecopetrol Prometeo - Documents\Planning Space Implementation\3. Analysis &amp; Design\Design\FC22\DRR Jaime\Por presentar a ECP\Cantagallo\Yarigui-Cantagallo\[YARIGUI-CANTAGALLO_CF_SEC_07-Feb-2024Rev2.xlsx]D-PRBNP'!$DC$28</v>
      </c>
      <c r="J2260" s="37" t="s">
        <v>4199</v>
      </c>
    </row>
    <row r="2261" spans="1:10" x14ac:dyDescent="0.25">
      <c r="A2261" s="32" t="s">
        <v>100</v>
      </c>
      <c r="B2261" s="32">
        <f t="shared" si="660"/>
        <v>2040</v>
      </c>
      <c r="C2261" s="33" t="s">
        <v>20</v>
      </c>
      <c r="D2261" s="34" t="s">
        <v>1999</v>
      </c>
      <c r="E2261" s="35" t="str">
        <f t="shared" si="656"/>
        <v>PRBNP'!</v>
      </c>
      <c r="F2261" s="34" t="str">
        <f t="shared" si="657"/>
        <v>C:\Users\jaime.benazar\Quorum Business Solutions\Ecopetrol Prometeo - Documents\Planning Space Implementation\3. Analysis &amp; Design\Design\FC22\DRR Jaime\Por presentar a ECP\Cantagallo\Yarigui-Cantagallo\[YARIGUI-CANTAGALLO_CF_SEC_07-Feb-2024Rev2.xlsx]D-PRBNP'!</v>
      </c>
      <c r="G2261" s="32" t="s">
        <v>115</v>
      </c>
      <c r="H2261" s="33">
        <f t="shared" si="658"/>
        <v>29</v>
      </c>
      <c r="I2261" s="33" t="str">
        <f t="shared" si="647"/>
        <v>='C:\Users\jaime.benazar\Quorum Business Solutions\Ecopetrol Prometeo - Documents\Planning Space Implementation\3. Analysis &amp; Design\Design\FC22\DRR Jaime\Por presentar a ECP\Cantagallo\Yarigui-Cantagallo\[YARIGUI-CANTAGALLO_CF_SEC_07-Feb-2024Rev2.xlsx]D-PRBNP'!$DC$29</v>
      </c>
      <c r="J2261" s="37" t="s">
        <v>4200</v>
      </c>
    </row>
    <row r="2262" spans="1:10" x14ac:dyDescent="0.25">
      <c r="A2262" s="32" t="s">
        <v>100</v>
      </c>
      <c r="B2262" s="32">
        <f>+B2261+1</f>
        <v>2041</v>
      </c>
      <c r="C2262" s="33" t="s">
        <v>20</v>
      </c>
      <c r="D2262" s="34" t="s">
        <v>1999</v>
      </c>
      <c r="E2262" s="35" t="str">
        <f t="shared" si="656"/>
        <v>PRBNP'!</v>
      </c>
      <c r="F2262" s="34" t="str">
        <f t="shared" si="657"/>
        <v>C:\Users\jaime.benazar\Quorum Business Solutions\Ecopetrol Prometeo - Documents\Planning Space Implementation\3. Analysis &amp; Design\Design\FC22\DRR Jaime\Por presentar a ECP\Cantagallo\Yarigui-Cantagallo\[YARIGUI-CANTAGALLO_CF_SEC_07-Feb-2024Rev2.xlsx]D-PRBNP'!</v>
      </c>
      <c r="G2262" s="32" t="s">
        <v>115</v>
      </c>
      <c r="H2262" s="33">
        <f t="shared" si="658"/>
        <v>30</v>
      </c>
      <c r="I2262" s="33" t="str">
        <f t="shared" si="647"/>
        <v>='C:\Users\jaime.benazar\Quorum Business Solutions\Ecopetrol Prometeo - Documents\Planning Space Implementation\3. Analysis &amp; Design\Design\FC22\DRR Jaime\Por presentar a ECP\Cantagallo\Yarigui-Cantagallo\[YARIGUI-CANTAGALLO_CF_SEC_07-Feb-2024Rev2.xlsx]D-PRBNP'!$DC$30</v>
      </c>
      <c r="J2262" s="37" t="s">
        <v>4201</v>
      </c>
    </row>
    <row r="2263" spans="1:10" x14ac:dyDescent="0.25">
      <c r="A2263" s="32" t="s">
        <v>100</v>
      </c>
      <c r="B2263" s="32">
        <f t="shared" ref="B2263:B2264" si="661">+B2262+1</f>
        <v>2042</v>
      </c>
      <c r="C2263" s="33" t="s">
        <v>20</v>
      </c>
      <c r="D2263" s="34" t="s">
        <v>1999</v>
      </c>
      <c r="E2263" s="35" t="str">
        <f t="shared" si="656"/>
        <v>PRBNP'!</v>
      </c>
      <c r="F2263" s="34" t="str">
        <f t="shared" si="657"/>
        <v>C:\Users\jaime.benazar\Quorum Business Solutions\Ecopetrol Prometeo - Documents\Planning Space Implementation\3. Analysis &amp; Design\Design\FC22\DRR Jaime\Por presentar a ECP\Cantagallo\Yarigui-Cantagallo\[YARIGUI-CANTAGALLO_CF_SEC_07-Feb-2024Rev2.xlsx]D-PRBNP'!</v>
      </c>
      <c r="G2263" s="32" t="s">
        <v>115</v>
      </c>
      <c r="H2263" s="33">
        <f t="shared" si="658"/>
        <v>31</v>
      </c>
      <c r="I2263" s="33" t="str">
        <f t="shared" si="647"/>
        <v>='C:\Users\jaime.benazar\Quorum Business Solutions\Ecopetrol Prometeo - Documents\Planning Space Implementation\3. Analysis &amp; Design\Design\FC22\DRR Jaime\Por presentar a ECP\Cantagallo\Yarigui-Cantagallo\[YARIGUI-CANTAGALLO_CF_SEC_07-Feb-2024Rev2.xlsx]D-PRBNP'!$DC$31</v>
      </c>
      <c r="J2263" s="37" t="s">
        <v>4202</v>
      </c>
    </row>
    <row r="2264" spans="1:10" x14ac:dyDescent="0.25">
      <c r="A2264" s="32" t="s">
        <v>100</v>
      </c>
      <c r="B2264" s="32">
        <f t="shared" si="661"/>
        <v>2043</v>
      </c>
      <c r="C2264" s="33" t="s">
        <v>20</v>
      </c>
      <c r="D2264" s="34" t="s">
        <v>1999</v>
      </c>
      <c r="E2264" s="35" t="str">
        <f t="shared" si="656"/>
        <v>PRBNP'!</v>
      </c>
      <c r="F2264" s="34" t="str">
        <f t="shared" si="657"/>
        <v>C:\Users\jaime.benazar\Quorum Business Solutions\Ecopetrol Prometeo - Documents\Planning Space Implementation\3. Analysis &amp; Design\Design\FC22\DRR Jaime\Por presentar a ECP\Cantagallo\Yarigui-Cantagallo\[YARIGUI-CANTAGALLO_CF_SEC_07-Feb-2024Rev2.xlsx]D-PRBNP'!</v>
      </c>
      <c r="G2264" s="32" t="s">
        <v>115</v>
      </c>
      <c r="H2264" s="33">
        <f t="shared" si="658"/>
        <v>32</v>
      </c>
      <c r="I2264" s="33" t="str">
        <f t="shared" si="647"/>
        <v>='C:\Users\jaime.benazar\Quorum Business Solutions\Ecopetrol Prometeo - Documents\Planning Space Implementation\3. Analysis &amp; Design\Design\FC22\DRR Jaime\Por presentar a ECP\Cantagallo\Yarigui-Cantagallo\[YARIGUI-CANTAGALLO_CF_SEC_07-Feb-2024Rev2.xlsx]D-PRBNP'!$DC$32</v>
      </c>
      <c r="J2264" s="37" t="s">
        <v>4203</v>
      </c>
    </row>
    <row r="2265" spans="1:10" x14ac:dyDescent="0.25">
      <c r="A2265" s="32" t="s">
        <v>100</v>
      </c>
      <c r="B2265" s="32">
        <f>+B2264+1</f>
        <v>2044</v>
      </c>
      <c r="C2265" s="33" t="s">
        <v>20</v>
      </c>
      <c r="D2265" s="34" t="s">
        <v>1999</v>
      </c>
      <c r="E2265" s="35" t="str">
        <f t="shared" ref="E2265:E2280" si="662">_xlfn.CONCAT(A2265,"'!")</f>
        <v>PRBNP'!</v>
      </c>
      <c r="F2265" s="34" t="str">
        <f t="shared" ref="F2265:F2280" si="663">_xlfn.CONCAT(D2265:E2265)</f>
        <v>C:\Users\jaime.benazar\Quorum Business Solutions\Ecopetrol Prometeo - Documents\Planning Space Implementation\3. Analysis &amp; Design\Design\FC22\DRR Jaime\Por presentar a ECP\Cantagallo\Yarigui-Cantagallo\[YARIGUI-CANTAGALLO_CF_SEC_07-Feb-2024Rev2.xlsx]D-PRBNP'!</v>
      </c>
      <c r="G2265" s="32" t="s">
        <v>115</v>
      </c>
      <c r="H2265" s="33">
        <f t="shared" ref="H2265:H2280" si="664">IF(A2265&lt;&gt;A2264,12,H2264+1)</f>
        <v>33</v>
      </c>
      <c r="I2265" s="33" t="str">
        <f t="shared" ref="I2265:I2280" si="665">_xlfn.CONCAT("='",F2265:H2265)</f>
        <v>='C:\Users\jaime.benazar\Quorum Business Solutions\Ecopetrol Prometeo - Documents\Planning Space Implementation\3. Analysis &amp; Design\Design\FC22\DRR Jaime\Por presentar a ECP\Cantagallo\Yarigui-Cantagallo\[YARIGUI-CANTAGALLO_CF_SEC_07-Feb-2024Rev2.xlsx]D-PRBNP'!$DC$33</v>
      </c>
      <c r="J2265" s="37" t="s">
        <v>4204</v>
      </c>
    </row>
    <row r="2266" spans="1:10" x14ac:dyDescent="0.25">
      <c r="A2266" s="32" t="s">
        <v>100</v>
      </c>
      <c r="B2266" s="32">
        <f t="shared" ref="B2266:B2280" si="666">+B2265+1</f>
        <v>2045</v>
      </c>
      <c r="C2266" s="33" t="s">
        <v>20</v>
      </c>
      <c r="D2266" s="34" t="s">
        <v>1999</v>
      </c>
      <c r="E2266" s="35" t="str">
        <f t="shared" si="662"/>
        <v>PRBNP'!</v>
      </c>
      <c r="F2266" s="34" t="str">
        <f t="shared" si="663"/>
        <v>C:\Users\jaime.benazar\Quorum Business Solutions\Ecopetrol Prometeo - Documents\Planning Space Implementation\3. Analysis &amp; Design\Design\FC22\DRR Jaime\Por presentar a ECP\Cantagallo\Yarigui-Cantagallo\[YARIGUI-CANTAGALLO_CF_SEC_07-Feb-2024Rev2.xlsx]D-PRBNP'!</v>
      </c>
      <c r="G2266" s="32" t="s">
        <v>115</v>
      </c>
      <c r="H2266" s="33">
        <f t="shared" si="664"/>
        <v>34</v>
      </c>
      <c r="I2266" s="33" t="str">
        <f t="shared" si="665"/>
        <v>='C:\Users\jaime.benazar\Quorum Business Solutions\Ecopetrol Prometeo - Documents\Planning Space Implementation\3. Analysis &amp; Design\Design\FC22\DRR Jaime\Por presentar a ECP\Cantagallo\Yarigui-Cantagallo\[YARIGUI-CANTAGALLO_CF_SEC_07-Feb-2024Rev2.xlsx]D-PRBNP'!$DC$34</v>
      </c>
      <c r="J2266" s="37" t="s">
        <v>4205</v>
      </c>
    </row>
    <row r="2267" spans="1:10" x14ac:dyDescent="0.25">
      <c r="A2267" s="32" t="s">
        <v>100</v>
      </c>
      <c r="B2267" s="32">
        <f t="shared" si="666"/>
        <v>2046</v>
      </c>
      <c r="C2267" s="33" t="s">
        <v>20</v>
      </c>
      <c r="D2267" s="34" t="s">
        <v>1999</v>
      </c>
      <c r="E2267" s="35" t="str">
        <f t="shared" si="662"/>
        <v>PRBNP'!</v>
      </c>
      <c r="F2267" s="34" t="str">
        <f t="shared" si="663"/>
        <v>C:\Users\jaime.benazar\Quorum Business Solutions\Ecopetrol Prometeo - Documents\Planning Space Implementation\3. Analysis &amp; Design\Design\FC22\DRR Jaime\Por presentar a ECP\Cantagallo\Yarigui-Cantagallo\[YARIGUI-CANTAGALLO_CF_SEC_07-Feb-2024Rev2.xlsx]D-PRBNP'!</v>
      </c>
      <c r="G2267" s="32" t="s">
        <v>115</v>
      </c>
      <c r="H2267" s="33">
        <f t="shared" si="664"/>
        <v>35</v>
      </c>
      <c r="I2267" s="33" t="str">
        <f t="shared" si="665"/>
        <v>='C:\Users\jaime.benazar\Quorum Business Solutions\Ecopetrol Prometeo - Documents\Planning Space Implementation\3. Analysis &amp; Design\Design\FC22\DRR Jaime\Por presentar a ECP\Cantagallo\Yarigui-Cantagallo\[YARIGUI-CANTAGALLO_CF_SEC_07-Feb-2024Rev2.xlsx]D-PRBNP'!$DC$35</v>
      </c>
      <c r="J2267" s="37" t="s">
        <v>4206</v>
      </c>
    </row>
    <row r="2268" spans="1:10" x14ac:dyDescent="0.25">
      <c r="A2268" s="32" t="s">
        <v>100</v>
      </c>
      <c r="B2268" s="32">
        <f t="shared" si="666"/>
        <v>2047</v>
      </c>
      <c r="C2268" s="33" t="s">
        <v>20</v>
      </c>
      <c r="D2268" s="34" t="s">
        <v>1999</v>
      </c>
      <c r="E2268" s="35" t="str">
        <f t="shared" si="662"/>
        <v>PRBNP'!</v>
      </c>
      <c r="F2268" s="34" t="str">
        <f t="shared" si="663"/>
        <v>C:\Users\jaime.benazar\Quorum Business Solutions\Ecopetrol Prometeo - Documents\Planning Space Implementation\3. Analysis &amp; Design\Design\FC22\DRR Jaime\Por presentar a ECP\Cantagallo\Yarigui-Cantagallo\[YARIGUI-CANTAGALLO_CF_SEC_07-Feb-2024Rev2.xlsx]D-PRBNP'!</v>
      </c>
      <c r="G2268" s="32" t="s">
        <v>115</v>
      </c>
      <c r="H2268" s="33">
        <f t="shared" si="664"/>
        <v>36</v>
      </c>
      <c r="I2268" s="33" t="str">
        <f t="shared" si="665"/>
        <v>='C:\Users\jaime.benazar\Quorum Business Solutions\Ecopetrol Prometeo - Documents\Planning Space Implementation\3. Analysis &amp; Design\Design\FC22\DRR Jaime\Por presentar a ECP\Cantagallo\Yarigui-Cantagallo\[YARIGUI-CANTAGALLO_CF_SEC_07-Feb-2024Rev2.xlsx]D-PRBNP'!$DC$36</v>
      </c>
      <c r="J2268" s="37" t="s">
        <v>4207</v>
      </c>
    </row>
    <row r="2269" spans="1:10" x14ac:dyDescent="0.25">
      <c r="A2269" s="32" t="s">
        <v>100</v>
      </c>
      <c r="B2269" s="32">
        <f t="shared" si="666"/>
        <v>2048</v>
      </c>
      <c r="C2269" s="33" t="s">
        <v>20</v>
      </c>
      <c r="D2269" s="34" t="s">
        <v>1999</v>
      </c>
      <c r="E2269" s="35" t="str">
        <f t="shared" si="662"/>
        <v>PRBNP'!</v>
      </c>
      <c r="F2269" s="34" t="str">
        <f t="shared" si="663"/>
        <v>C:\Users\jaime.benazar\Quorum Business Solutions\Ecopetrol Prometeo - Documents\Planning Space Implementation\3. Analysis &amp; Design\Design\FC22\DRR Jaime\Por presentar a ECP\Cantagallo\Yarigui-Cantagallo\[YARIGUI-CANTAGALLO_CF_SEC_07-Feb-2024Rev2.xlsx]D-PRBNP'!</v>
      </c>
      <c r="G2269" s="32" t="s">
        <v>115</v>
      </c>
      <c r="H2269" s="33">
        <f t="shared" si="664"/>
        <v>37</v>
      </c>
      <c r="I2269" s="33" t="str">
        <f t="shared" si="665"/>
        <v>='C:\Users\jaime.benazar\Quorum Business Solutions\Ecopetrol Prometeo - Documents\Planning Space Implementation\3. Analysis &amp; Design\Design\FC22\DRR Jaime\Por presentar a ECP\Cantagallo\Yarigui-Cantagallo\[YARIGUI-CANTAGALLO_CF_SEC_07-Feb-2024Rev2.xlsx]D-PRBNP'!$DC$37</v>
      </c>
      <c r="J2269" s="37" t="s">
        <v>4208</v>
      </c>
    </row>
    <row r="2270" spans="1:10" x14ac:dyDescent="0.25">
      <c r="A2270" s="32" t="s">
        <v>100</v>
      </c>
      <c r="B2270" s="32">
        <f t="shared" si="666"/>
        <v>2049</v>
      </c>
      <c r="C2270" s="33" t="s">
        <v>20</v>
      </c>
      <c r="D2270" s="34" t="s">
        <v>1999</v>
      </c>
      <c r="E2270" s="35" t="str">
        <f t="shared" si="662"/>
        <v>PRBNP'!</v>
      </c>
      <c r="F2270" s="34" t="str">
        <f t="shared" si="663"/>
        <v>C:\Users\jaime.benazar\Quorum Business Solutions\Ecopetrol Prometeo - Documents\Planning Space Implementation\3. Analysis &amp; Design\Design\FC22\DRR Jaime\Por presentar a ECP\Cantagallo\Yarigui-Cantagallo\[YARIGUI-CANTAGALLO_CF_SEC_07-Feb-2024Rev2.xlsx]D-PRBNP'!</v>
      </c>
      <c r="G2270" s="32" t="s">
        <v>115</v>
      </c>
      <c r="H2270" s="33">
        <f t="shared" si="664"/>
        <v>38</v>
      </c>
      <c r="I2270" s="33" t="str">
        <f t="shared" si="665"/>
        <v>='C:\Users\jaime.benazar\Quorum Business Solutions\Ecopetrol Prometeo - Documents\Planning Space Implementation\3. Analysis &amp; Design\Design\FC22\DRR Jaime\Por presentar a ECP\Cantagallo\Yarigui-Cantagallo\[YARIGUI-CANTAGALLO_CF_SEC_07-Feb-2024Rev2.xlsx]D-PRBNP'!$DC$38</v>
      </c>
      <c r="J2270" s="37" t="s">
        <v>4209</v>
      </c>
    </row>
    <row r="2271" spans="1:10" x14ac:dyDescent="0.25">
      <c r="A2271" s="32" t="s">
        <v>100</v>
      </c>
      <c r="B2271" s="32">
        <f t="shared" si="666"/>
        <v>2050</v>
      </c>
      <c r="C2271" s="33" t="s">
        <v>20</v>
      </c>
      <c r="D2271" s="34" t="s">
        <v>1999</v>
      </c>
      <c r="E2271" s="35" t="str">
        <f t="shared" si="662"/>
        <v>PRBNP'!</v>
      </c>
      <c r="F2271" s="34" t="str">
        <f t="shared" si="663"/>
        <v>C:\Users\jaime.benazar\Quorum Business Solutions\Ecopetrol Prometeo - Documents\Planning Space Implementation\3. Analysis &amp; Design\Design\FC22\DRR Jaime\Por presentar a ECP\Cantagallo\Yarigui-Cantagallo\[YARIGUI-CANTAGALLO_CF_SEC_07-Feb-2024Rev2.xlsx]D-PRBNP'!</v>
      </c>
      <c r="G2271" s="32" t="s">
        <v>115</v>
      </c>
      <c r="H2271" s="33">
        <f t="shared" si="664"/>
        <v>39</v>
      </c>
      <c r="I2271" s="33" t="str">
        <f t="shared" si="665"/>
        <v>='C:\Users\jaime.benazar\Quorum Business Solutions\Ecopetrol Prometeo - Documents\Planning Space Implementation\3. Analysis &amp; Design\Design\FC22\DRR Jaime\Por presentar a ECP\Cantagallo\Yarigui-Cantagallo\[YARIGUI-CANTAGALLO_CF_SEC_07-Feb-2024Rev2.xlsx]D-PRBNP'!$DC$39</v>
      </c>
      <c r="J2271" s="37" t="s">
        <v>4210</v>
      </c>
    </row>
    <row r="2272" spans="1:10" x14ac:dyDescent="0.25">
      <c r="A2272" s="32" t="s">
        <v>100</v>
      </c>
      <c r="B2272" s="32">
        <f t="shared" si="666"/>
        <v>2051</v>
      </c>
      <c r="C2272" s="33" t="s">
        <v>20</v>
      </c>
      <c r="D2272" s="34" t="s">
        <v>1999</v>
      </c>
      <c r="E2272" s="35" t="str">
        <f t="shared" si="662"/>
        <v>PRBNP'!</v>
      </c>
      <c r="F2272" s="34" t="str">
        <f t="shared" si="663"/>
        <v>C:\Users\jaime.benazar\Quorum Business Solutions\Ecopetrol Prometeo - Documents\Planning Space Implementation\3. Analysis &amp; Design\Design\FC22\DRR Jaime\Por presentar a ECP\Cantagallo\Yarigui-Cantagallo\[YARIGUI-CANTAGALLO_CF_SEC_07-Feb-2024Rev2.xlsx]D-PRBNP'!</v>
      </c>
      <c r="G2272" s="32" t="s">
        <v>115</v>
      </c>
      <c r="H2272" s="33">
        <f t="shared" si="664"/>
        <v>40</v>
      </c>
      <c r="I2272" s="33" t="str">
        <f t="shared" si="665"/>
        <v>='C:\Users\jaime.benazar\Quorum Business Solutions\Ecopetrol Prometeo - Documents\Planning Space Implementation\3. Analysis &amp; Design\Design\FC22\DRR Jaime\Por presentar a ECP\Cantagallo\Yarigui-Cantagallo\[YARIGUI-CANTAGALLO_CF_SEC_07-Feb-2024Rev2.xlsx]D-PRBNP'!$DC$40</v>
      </c>
      <c r="J2272" s="37" t="s">
        <v>4211</v>
      </c>
    </row>
    <row r="2273" spans="1:10" x14ac:dyDescent="0.25">
      <c r="A2273" s="32" t="s">
        <v>100</v>
      </c>
      <c r="B2273" s="32">
        <f t="shared" si="666"/>
        <v>2052</v>
      </c>
      <c r="C2273" s="33" t="s">
        <v>20</v>
      </c>
      <c r="D2273" s="34" t="s">
        <v>1999</v>
      </c>
      <c r="E2273" s="35" t="str">
        <f t="shared" si="662"/>
        <v>PRBNP'!</v>
      </c>
      <c r="F2273" s="34" t="str">
        <f t="shared" si="663"/>
        <v>C:\Users\jaime.benazar\Quorum Business Solutions\Ecopetrol Prometeo - Documents\Planning Space Implementation\3. Analysis &amp; Design\Design\FC22\DRR Jaime\Por presentar a ECP\Cantagallo\Yarigui-Cantagallo\[YARIGUI-CANTAGALLO_CF_SEC_07-Feb-2024Rev2.xlsx]D-PRBNP'!</v>
      </c>
      <c r="G2273" s="32" t="s">
        <v>115</v>
      </c>
      <c r="H2273" s="33">
        <f t="shared" si="664"/>
        <v>41</v>
      </c>
      <c r="I2273" s="33" t="str">
        <f t="shared" si="665"/>
        <v>='C:\Users\jaime.benazar\Quorum Business Solutions\Ecopetrol Prometeo - Documents\Planning Space Implementation\3. Analysis &amp; Design\Design\FC22\DRR Jaime\Por presentar a ECP\Cantagallo\Yarigui-Cantagallo\[YARIGUI-CANTAGALLO_CF_SEC_07-Feb-2024Rev2.xlsx]D-PRBNP'!$DC$41</v>
      </c>
      <c r="J2273" s="37" t="s">
        <v>4212</v>
      </c>
    </row>
    <row r="2274" spans="1:10" x14ac:dyDescent="0.25">
      <c r="A2274" s="32" t="s">
        <v>100</v>
      </c>
      <c r="B2274" s="32">
        <f t="shared" si="666"/>
        <v>2053</v>
      </c>
      <c r="C2274" s="33" t="s">
        <v>20</v>
      </c>
      <c r="D2274" s="34" t="s">
        <v>1999</v>
      </c>
      <c r="E2274" s="35" t="str">
        <f t="shared" si="662"/>
        <v>PRBNP'!</v>
      </c>
      <c r="F2274" s="34" t="str">
        <f t="shared" si="663"/>
        <v>C:\Users\jaime.benazar\Quorum Business Solutions\Ecopetrol Prometeo - Documents\Planning Space Implementation\3. Analysis &amp; Design\Design\FC22\DRR Jaime\Por presentar a ECP\Cantagallo\Yarigui-Cantagallo\[YARIGUI-CANTAGALLO_CF_SEC_07-Feb-2024Rev2.xlsx]D-PRBNP'!</v>
      </c>
      <c r="G2274" s="32" t="s">
        <v>115</v>
      </c>
      <c r="H2274" s="33">
        <f t="shared" si="664"/>
        <v>42</v>
      </c>
      <c r="I2274" s="33" t="str">
        <f t="shared" si="665"/>
        <v>='C:\Users\jaime.benazar\Quorum Business Solutions\Ecopetrol Prometeo - Documents\Planning Space Implementation\3. Analysis &amp; Design\Design\FC22\DRR Jaime\Por presentar a ECP\Cantagallo\Yarigui-Cantagallo\[YARIGUI-CANTAGALLO_CF_SEC_07-Feb-2024Rev2.xlsx]D-PRBNP'!$DC$42</v>
      </c>
      <c r="J2274" s="37" t="s">
        <v>4213</v>
      </c>
    </row>
    <row r="2275" spans="1:10" x14ac:dyDescent="0.25">
      <c r="A2275" s="32" t="s">
        <v>100</v>
      </c>
      <c r="B2275" s="32">
        <f t="shared" si="666"/>
        <v>2054</v>
      </c>
      <c r="C2275" s="33" t="s">
        <v>20</v>
      </c>
      <c r="D2275" s="34" t="s">
        <v>1999</v>
      </c>
      <c r="E2275" s="35" t="str">
        <f t="shared" si="662"/>
        <v>PRBNP'!</v>
      </c>
      <c r="F2275" s="34" t="str">
        <f t="shared" si="663"/>
        <v>C:\Users\jaime.benazar\Quorum Business Solutions\Ecopetrol Prometeo - Documents\Planning Space Implementation\3. Analysis &amp; Design\Design\FC22\DRR Jaime\Por presentar a ECP\Cantagallo\Yarigui-Cantagallo\[YARIGUI-CANTAGALLO_CF_SEC_07-Feb-2024Rev2.xlsx]D-PRBNP'!</v>
      </c>
      <c r="G2275" s="32" t="s">
        <v>115</v>
      </c>
      <c r="H2275" s="33">
        <f t="shared" si="664"/>
        <v>43</v>
      </c>
      <c r="I2275" s="33" t="str">
        <f t="shared" si="665"/>
        <v>='C:\Users\jaime.benazar\Quorum Business Solutions\Ecopetrol Prometeo - Documents\Planning Space Implementation\3. Analysis &amp; Design\Design\FC22\DRR Jaime\Por presentar a ECP\Cantagallo\Yarigui-Cantagallo\[YARIGUI-CANTAGALLO_CF_SEC_07-Feb-2024Rev2.xlsx]D-PRBNP'!$DC$43</v>
      </c>
      <c r="J2275" s="37" t="s">
        <v>4214</v>
      </c>
    </row>
    <row r="2276" spans="1:10" x14ac:dyDescent="0.25">
      <c r="A2276" s="32" t="s">
        <v>100</v>
      </c>
      <c r="B2276" s="32">
        <f t="shared" si="666"/>
        <v>2055</v>
      </c>
      <c r="C2276" s="33" t="s">
        <v>20</v>
      </c>
      <c r="D2276" s="34" t="s">
        <v>1999</v>
      </c>
      <c r="E2276" s="35" t="str">
        <f t="shared" si="662"/>
        <v>PRBNP'!</v>
      </c>
      <c r="F2276" s="34" t="str">
        <f t="shared" si="663"/>
        <v>C:\Users\jaime.benazar\Quorum Business Solutions\Ecopetrol Prometeo - Documents\Planning Space Implementation\3. Analysis &amp; Design\Design\FC22\DRR Jaime\Por presentar a ECP\Cantagallo\Yarigui-Cantagallo\[YARIGUI-CANTAGALLO_CF_SEC_07-Feb-2024Rev2.xlsx]D-PRBNP'!</v>
      </c>
      <c r="G2276" s="32" t="s">
        <v>115</v>
      </c>
      <c r="H2276" s="33">
        <f t="shared" si="664"/>
        <v>44</v>
      </c>
      <c r="I2276" s="33" t="str">
        <f t="shared" si="665"/>
        <v>='C:\Users\jaime.benazar\Quorum Business Solutions\Ecopetrol Prometeo - Documents\Planning Space Implementation\3. Analysis &amp; Design\Design\FC22\DRR Jaime\Por presentar a ECP\Cantagallo\Yarigui-Cantagallo\[YARIGUI-CANTAGALLO_CF_SEC_07-Feb-2024Rev2.xlsx]D-PRBNP'!$DC$44</v>
      </c>
      <c r="J2276" s="37" t="s">
        <v>4215</v>
      </c>
    </row>
    <row r="2277" spans="1:10" x14ac:dyDescent="0.25">
      <c r="A2277" s="32" t="s">
        <v>100</v>
      </c>
      <c r="B2277" s="32">
        <f t="shared" si="666"/>
        <v>2056</v>
      </c>
      <c r="C2277" s="33" t="s">
        <v>20</v>
      </c>
      <c r="D2277" s="34" t="s">
        <v>1999</v>
      </c>
      <c r="E2277" s="35" t="str">
        <f t="shared" si="662"/>
        <v>PRBNP'!</v>
      </c>
      <c r="F2277" s="34" t="str">
        <f t="shared" si="663"/>
        <v>C:\Users\jaime.benazar\Quorum Business Solutions\Ecopetrol Prometeo - Documents\Planning Space Implementation\3. Analysis &amp; Design\Design\FC22\DRR Jaime\Por presentar a ECP\Cantagallo\Yarigui-Cantagallo\[YARIGUI-CANTAGALLO_CF_SEC_07-Feb-2024Rev2.xlsx]D-PRBNP'!</v>
      </c>
      <c r="G2277" s="32" t="s">
        <v>115</v>
      </c>
      <c r="H2277" s="33">
        <f t="shared" si="664"/>
        <v>45</v>
      </c>
      <c r="I2277" s="33" t="str">
        <f t="shared" si="665"/>
        <v>='C:\Users\jaime.benazar\Quorum Business Solutions\Ecopetrol Prometeo - Documents\Planning Space Implementation\3. Analysis &amp; Design\Design\FC22\DRR Jaime\Por presentar a ECP\Cantagallo\Yarigui-Cantagallo\[YARIGUI-CANTAGALLO_CF_SEC_07-Feb-2024Rev2.xlsx]D-PRBNP'!$DC$45</v>
      </c>
      <c r="J2277" s="37" t="s">
        <v>4216</v>
      </c>
    </row>
    <row r="2278" spans="1:10" x14ac:dyDescent="0.25">
      <c r="A2278" s="32" t="s">
        <v>100</v>
      </c>
      <c r="B2278" s="32">
        <f t="shared" si="666"/>
        <v>2057</v>
      </c>
      <c r="C2278" s="33" t="s">
        <v>20</v>
      </c>
      <c r="D2278" s="34" t="s">
        <v>1999</v>
      </c>
      <c r="E2278" s="35" t="str">
        <f t="shared" si="662"/>
        <v>PRBNP'!</v>
      </c>
      <c r="F2278" s="34" t="str">
        <f t="shared" si="663"/>
        <v>C:\Users\jaime.benazar\Quorum Business Solutions\Ecopetrol Prometeo - Documents\Planning Space Implementation\3. Analysis &amp; Design\Design\FC22\DRR Jaime\Por presentar a ECP\Cantagallo\Yarigui-Cantagallo\[YARIGUI-CANTAGALLO_CF_SEC_07-Feb-2024Rev2.xlsx]D-PRBNP'!</v>
      </c>
      <c r="G2278" s="32" t="s">
        <v>115</v>
      </c>
      <c r="H2278" s="33">
        <f t="shared" si="664"/>
        <v>46</v>
      </c>
      <c r="I2278" s="33" t="str">
        <f t="shared" si="665"/>
        <v>='C:\Users\jaime.benazar\Quorum Business Solutions\Ecopetrol Prometeo - Documents\Planning Space Implementation\3. Analysis &amp; Design\Design\FC22\DRR Jaime\Por presentar a ECP\Cantagallo\Yarigui-Cantagallo\[YARIGUI-CANTAGALLO_CF_SEC_07-Feb-2024Rev2.xlsx]D-PRBNP'!$DC$46</v>
      </c>
      <c r="J2278" s="37" t="s">
        <v>4217</v>
      </c>
    </row>
    <row r="2279" spans="1:10" x14ac:dyDescent="0.25">
      <c r="A2279" s="32" t="s">
        <v>100</v>
      </c>
      <c r="B2279" s="32">
        <f t="shared" si="666"/>
        <v>2058</v>
      </c>
      <c r="C2279" s="33" t="s">
        <v>20</v>
      </c>
      <c r="D2279" s="34" t="s">
        <v>1999</v>
      </c>
      <c r="E2279" s="35" t="str">
        <f t="shared" si="662"/>
        <v>PRBNP'!</v>
      </c>
      <c r="F2279" s="34" t="str">
        <f t="shared" si="663"/>
        <v>C:\Users\jaime.benazar\Quorum Business Solutions\Ecopetrol Prometeo - Documents\Planning Space Implementation\3. Analysis &amp; Design\Design\FC22\DRR Jaime\Por presentar a ECP\Cantagallo\Yarigui-Cantagallo\[YARIGUI-CANTAGALLO_CF_SEC_07-Feb-2024Rev2.xlsx]D-PRBNP'!</v>
      </c>
      <c r="G2279" s="32" t="s">
        <v>115</v>
      </c>
      <c r="H2279" s="33">
        <f t="shared" si="664"/>
        <v>47</v>
      </c>
      <c r="I2279" s="33" t="str">
        <f t="shared" si="665"/>
        <v>='C:\Users\jaime.benazar\Quorum Business Solutions\Ecopetrol Prometeo - Documents\Planning Space Implementation\3. Analysis &amp; Design\Design\FC22\DRR Jaime\Por presentar a ECP\Cantagallo\Yarigui-Cantagallo\[YARIGUI-CANTAGALLO_CF_SEC_07-Feb-2024Rev2.xlsx]D-PRBNP'!$DC$47</v>
      </c>
      <c r="J2279" s="37" t="s">
        <v>4218</v>
      </c>
    </row>
    <row r="2280" spans="1:10" x14ac:dyDescent="0.25">
      <c r="A2280" s="32" t="s">
        <v>100</v>
      </c>
      <c r="B2280" s="32">
        <f t="shared" si="666"/>
        <v>2059</v>
      </c>
      <c r="C2280" s="33" t="s">
        <v>20</v>
      </c>
      <c r="D2280" s="34" t="s">
        <v>1999</v>
      </c>
      <c r="E2280" s="35" t="str">
        <f t="shared" si="662"/>
        <v>PRBNP'!</v>
      </c>
      <c r="F2280" s="34" t="str">
        <f t="shared" si="663"/>
        <v>C:\Users\jaime.benazar\Quorum Business Solutions\Ecopetrol Prometeo - Documents\Planning Space Implementation\3. Analysis &amp; Design\Design\FC22\DRR Jaime\Por presentar a ECP\Cantagallo\Yarigui-Cantagallo\[YARIGUI-CANTAGALLO_CF_SEC_07-Feb-2024Rev2.xlsx]D-PRBNP'!</v>
      </c>
      <c r="G2280" s="32" t="s">
        <v>115</v>
      </c>
      <c r="H2280" s="33">
        <f t="shared" si="664"/>
        <v>48</v>
      </c>
      <c r="I2280" s="33" t="str">
        <f t="shared" si="665"/>
        <v>='C:\Users\jaime.benazar\Quorum Business Solutions\Ecopetrol Prometeo - Documents\Planning Space Implementation\3. Analysis &amp; Design\Design\FC22\DRR Jaime\Por presentar a ECP\Cantagallo\Yarigui-Cantagallo\[YARIGUI-CANTAGALLO_CF_SEC_07-Feb-2024Rev2.xlsx]D-PRBNP'!$DC$48</v>
      </c>
      <c r="J2280" s="37" t="s">
        <v>4219</v>
      </c>
    </row>
    <row r="2281" spans="1:10" x14ac:dyDescent="0.25">
      <c r="A2281" s="32" t="s">
        <v>28</v>
      </c>
      <c r="B2281" s="32"/>
      <c r="C2281" s="33" t="s">
        <v>20</v>
      </c>
      <c r="D2281" s="34"/>
      <c r="E2281" s="35"/>
      <c r="F2281" s="34"/>
      <c r="G2281" s="32"/>
      <c r="H2281" s="33"/>
      <c r="I2281" s="33"/>
      <c r="J2281" s="33"/>
    </row>
    <row r="2282" spans="1:10" x14ac:dyDescent="0.25">
      <c r="A2282" s="32" t="s">
        <v>101</v>
      </c>
      <c r="B2282" s="32">
        <v>2023</v>
      </c>
      <c r="C2282" s="33" t="s">
        <v>20</v>
      </c>
      <c r="D2282" s="34" t="s">
        <v>1999</v>
      </c>
      <c r="E2282" s="35" t="str">
        <f t="shared" ref="E2282:E2302" si="667">_xlfn.CONCAT(A2282,"'!")</f>
        <v>PRBND'!</v>
      </c>
      <c r="F2282" s="34" t="str">
        <f t="shared" ref="F2282:F2302" si="668">_xlfn.CONCAT(D2282:E2282)</f>
        <v>C:\Users\jaime.benazar\Quorum Business Solutions\Ecopetrol Prometeo - Documents\Planning Space Implementation\3. Analysis &amp; Design\Design\FC22\DRR Jaime\Por presentar a ECP\Cantagallo\Yarigui-Cantagallo\[YARIGUI-CANTAGALLO_CF_SEC_07-Feb-2024Rev2.xlsx]D-PRBND'!</v>
      </c>
      <c r="G2282" s="32" t="s">
        <v>115</v>
      </c>
      <c r="H2282" s="33">
        <v>12</v>
      </c>
      <c r="I2282" s="33" t="str">
        <f t="shared" si="647"/>
        <v>='C:\Users\jaime.benazar\Quorum Business Solutions\Ecopetrol Prometeo - Documents\Planning Space Implementation\3. Analysis &amp; Design\Design\FC22\DRR Jaime\Por presentar a ECP\Cantagallo\Yarigui-Cantagallo\[YARIGUI-CANTAGALLO_CF_SEC_07-Feb-2024Rev2.xlsx]D-PRBND'!$DC$12</v>
      </c>
      <c r="J2282" s="37" t="s">
        <v>4220</v>
      </c>
    </row>
    <row r="2283" spans="1:10" x14ac:dyDescent="0.25">
      <c r="A2283" s="32" t="s">
        <v>101</v>
      </c>
      <c r="B2283" s="32">
        <f>+B2282+1</f>
        <v>2024</v>
      </c>
      <c r="C2283" s="33" t="s">
        <v>20</v>
      </c>
      <c r="D2283" s="34" t="s">
        <v>1999</v>
      </c>
      <c r="E2283" s="35" t="str">
        <f t="shared" si="667"/>
        <v>PRBND'!</v>
      </c>
      <c r="F2283" s="34" t="str">
        <f t="shared" si="668"/>
        <v>C:\Users\jaime.benazar\Quorum Business Solutions\Ecopetrol Prometeo - Documents\Planning Space Implementation\3. Analysis &amp; Design\Design\FC22\DRR Jaime\Por presentar a ECP\Cantagallo\Yarigui-Cantagallo\[YARIGUI-CANTAGALLO_CF_SEC_07-Feb-2024Rev2.xlsx]D-PRBND'!</v>
      </c>
      <c r="G2283" s="32" t="s">
        <v>115</v>
      </c>
      <c r="H2283" s="33">
        <f t="shared" ref="H2283:H2302" si="669">IF(A2283&lt;&gt;A2282,12,H2282+1)</f>
        <v>13</v>
      </c>
      <c r="I2283" s="33" t="str">
        <f t="shared" si="647"/>
        <v>='C:\Users\jaime.benazar\Quorum Business Solutions\Ecopetrol Prometeo - Documents\Planning Space Implementation\3. Analysis &amp; Design\Design\FC22\DRR Jaime\Por presentar a ECP\Cantagallo\Yarigui-Cantagallo\[YARIGUI-CANTAGALLO_CF_SEC_07-Feb-2024Rev2.xlsx]D-PRBND'!$DC$13</v>
      </c>
      <c r="J2283" s="37" t="s">
        <v>4221</v>
      </c>
    </row>
    <row r="2284" spans="1:10" x14ac:dyDescent="0.25">
      <c r="A2284" s="32" t="s">
        <v>101</v>
      </c>
      <c r="B2284" s="32">
        <f t="shared" ref="B2284:B2295" si="670">+B2283+1</f>
        <v>2025</v>
      </c>
      <c r="C2284" s="33" t="s">
        <v>20</v>
      </c>
      <c r="D2284" s="34" t="s">
        <v>1999</v>
      </c>
      <c r="E2284" s="35" t="str">
        <f t="shared" si="667"/>
        <v>PRBND'!</v>
      </c>
      <c r="F2284" s="34" t="str">
        <f t="shared" si="668"/>
        <v>C:\Users\jaime.benazar\Quorum Business Solutions\Ecopetrol Prometeo - Documents\Planning Space Implementation\3. Analysis &amp; Design\Design\FC22\DRR Jaime\Por presentar a ECP\Cantagallo\Yarigui-Cantagallo\[YARIGUI-CANTAGALLO_CF_SEC_07-Feb-2024Rev2.xlsx]D-PRBND'!</v>
      </c>
      <c r="G2284" s="32" t="s">
        <v>115</v>
      </c>
      <c r="H2284" s="33">
        <f t="shared" si="669"/>
        <v>14</v>
      </c>
      <c r="I2284" s="33" t="str">
        <f t="shared" si="647"/>
        <v>='C:\Users\jaime.benazar\Quorum Business Solutions\Ecopetrol Prometeo - Documents\Planning Space Implementation\3. Analysis &amp; Design\Design\FC22\DRR Jaime\Por presentar a ECP\Cantagallo\Yarigui-Cantagallo\[YARIGUI-CANTAGALLO_CF_SEC_07-Feb-2024Rev2.xlsx]D-PRBND'!$DC$14</v>
      </c>
      <c r="J2284" s="37" t="s">
        <v>4222</v>
      </c>
    </row>
    <row r="2285" spans="1:10" x14ac:dyDescent="0.25">
      <c r="A2285" s="32" t="s">
        <v>101</v>
      </c>
      <c r="B2285" s="32">
        <f t="shared" si="670"/>
        <v>2026</v>
      </c>
      <c r="C2285" s="33" t="s">
        <v>20</v>
      </c>
      <c r="D2285" s="34" t="s">
        <v>1999</v>
      </c>
      <c r="E2285" s="35" t="str">
        <f t="shared" si="667"/>
        <v>PRBND'!</v>
      </c>
      <c r="F2285" s="34" t="str">
        <f t="shared" si="668"/>
        <v>C:\Users\jaime.benazar\Quorum Business Solutions\Ecopetrol Prometeo - Documents\Planning Space Implementation\3. Analysis &amp; Design\Design\FC22\DRR Jaime\Por presentar a ECP\Cantagallo\Yarigui-Cantagallo\[YARIGUI-CANTAGALLO_CF_SEC_07-Feb-2024Rev2.xlsx]D-PRBND'!</v>
      </c>
      <c r="G2285" s="32" t="s">
        <v>115</v>
      </c>
      <c r="H2285" s="33">
        <f t="shared" si="669"/>
        <v>15</v>
      </c>
      <c r="I2285" s="33" t="str">
        <f t="shared" si="647"/>
        <v>='C:\Users\jaime.benazar\Quorum Business Solutions\Ecopetrol Prometeo - Documents\Planning Space Implementation\3. Analysis &amp; Design\Design\FC22\DRR Jaime\Por presentar a ECP\Cantagallo\Yarigui-Cantagallo\[YARIGUI-CANTAGALLO_CF_SEC_07-Feb-2024Rev2.xlsx]D-PRBND'!$DC$15</v>
      </c>
      <c r="J2285" s="37" t="s">
        <v>4223</v>
      </c>
    </row>
    <row r="2286" spans="1:10" x14ac:dyDescent="0.25">
      <c r="A2286" s="32" t="s">
        <v>101</v>
      </c>
      <c r="B2286" s="32">
        <f t="shared" si="670"/>
        <v>2027</v>
      </c>
      <c r="C2286" s="33" t="s">
        <v>20</v>
      </c>
      <c r="D2286" s="34" t="s">
        <v>1999</v>
      </c>
      <c r="E2286" s="35" t="str">
        <f t="shared" si="667"/>
        <v>PRBND'!</v>
      </c>
      <c r="F2286" s="34" t="str">
        <f t="shared" si="668"/>
        <v>C:\Users\jaime.benazar\Quorum Business Solutions\Ecopetrol Prometeo - Documents\Planning Space Implementation\3. Analysis &amp; Design\Design\FC22\DRR Jaime\Por presentar a ECP\Cantagallo\Yarigui-Cantagallo\[YARIGUI-CANTAGALLO_CF_SEC_07-Feb-2024Rev2.xlsx]D-PRBND'!</v>
      </c>
      <c r="G2286" s="32" t="s">
        <v>115</v>
      </c>
      <c r="H2286" s="33">
        <f t="shared" si="669"/>
        <v>16</v>
      </c>
      <c r="I2286" s="33" t="str">
        <f t="shared" si="647"/>
        <v>='C:\Users\jaime.benazar\Quorum Business Solutions\Ecopetrol Prometeo - Documents\Planning Space Implementation\3. Analysis &amp; Design\Design\FC22\DRR Jaime\Por presentar a ECP\Cantagallo\Yarigui-Cantagallo\[YARIGUI-CANTAGALLO_CF_SEC_07-Feb-2024Rev2.xlsx]D-PRBND'!$DC$16</v>
      </c>
      <c r="J2286" s="37" t="s">
        <v>4224</v>
      </c>
    </row>
    <row r="2287" spans="1:10" x14ac:dyDescent="0.25">
      <c r="A2287" s="32" t="s">
        <v>101</v>
      </c>
      <c r="B2287" s="32">
        <f t="shared" si="670"/>
        <v>2028</v>
      </c>
      <c r="C2287" s="33" t="s">
        <v>20</v>
      </c>
      <c r="D2287" s="34" t="s">
        <v>1999</v>
      </c>
      <c r="E2287" s="35" t="str">
        <f t="shared" si="667"/>
        <v>PRBND'!</v>
      </c>
      <c r="F2287" s="34" t="str">
        <f t="shared" si="668"/>
        <v>C:\Users\jaime.benazar\Quorum Business Solutions\Ecopetrol Prometeo - Documents\Planning Space Implementation\3. Analysis &amp; Design\Design\FC22\DRR Jaime\Por presentar a ECP\Cantagallo\Yarigui-Cantagallo\[YARIGUI-CANTAGALLO_CF_SEC_07-Feb-2024Rev2.xlsx]D-PRBND'!</v>
      </c>
      <c r="G2287" s="32" t="s">
        <v>115</v>
      </c>
      <c r="H2287" s="33">
        <f t="shared" si="669"/>
        <v>17</v>
      </c>
      <c r="I2287" s="33" t="str">
        <f t="shared" si="647"/>
        <v>='C:\Users\jaime.benazar\Quorum Business Solutions\Ecopetrol Prometeo - Documents\Planning Space Implementation\3. Analysis &amp; Design\Design\FC22\DRR Jaime\Por presentar a ECP\Cantagallo\Yarigui-Cantagallo\[YARIGUI-CANTAGALLO_CF_SEC_07-Feb-2024Rev2.xlsx]D-PRBND'!$DC$17</v>
      </c>
      <c r="J2287" s="37" t="s">
        <v>4225</v>
      </c>
    </row>
    <row r="2288" spans="1:10" x14ac:dyDescent="0.25">
      <c r="A2288" s="32" t="s">
        <v>101</v>
      </c>
      <c r="B2288" s="32">
        <f t="shared" si="670"/>
        <v>2029</v>
      </c>
      <c r="C2288" s="33" t="s">
        <v>20</v>
      </c>
      <c r="D2288" s="34" t="s">
        <v>1999</v>
      </c>
      <c r="E2288" s="35" t="str">
        <f t="shared" si="667"/>
        <v>PRBND'!</v>
      </c>
      <c r="F2288" s="34" t="str">
        <f t="shared" si="668"/>
        <v>C:\Users\jaime.benazar\Quorum Business Solutions\Ecopetrol Prometeo - Documents\Planning Space Implementation\3. Analysis &amp; Design\Design\FC22\DRR Jaime\Por presentar a ECP\Cantagallo\Yarigui-Cantagallo\[YARIGUI-CANTAGALLO_CF_SEC_07-Feb-2024Rev2.xlsx]D-PRBND'!</v>
      </c>
      <c r="G2288" s="32" t="s">
        <v>115</v>
      </c>
      <c r="H2288" s="33">
        <f t="shared" si="669"/>
        <v>18</v>
      </c>
      <c r="I2288" s="33" t="str">
        <f t="shared" si="647"/>
        <v>='C:\Users\jaime.benazar\Quorum Business Solutions\Ecopetrol Prometeo - Documents\Planning Space Implementation\3. Analysis &amp; Design\Design\FC22\DRR Jaime\Por presentar a ECP\Cantagallo\Yarigui-Cantagallo\[YARIGUI-CANTAGALLO_CF_SEC_07-Feb-2024Rev2.xlsx]D-PRBND'!$DC$18</v>
      </c>
      <c r="J2288" s="37" t="s">
        <v>4226</v>
      </c>
    </row>
    <row r="2289" spans="1:10" x14ac:dyDescent="0.25">
      <c r="A2289" s="32" t="s">
        <v>101</v>
      </c>
      <c r="B2289" s="32">
        <f t="shared" si="670"/>
        <v>2030</v>
      </c>
      <c r="C2289" s="33" t="s">
        <v>20</v>
      </c>
      <c r="D2289" s="34" t="s">
        <v>1999</v>
      </c>
      <c r="E2289" s="35" t="str">
        <f t="shared" si="667"/>
        <v>PRBND'!</v>
      </c>
      <c r="F2289" s="34" t="str">
        <f t="shared" si="668"/>
        <v>C:\Users\jaime.benazar\Quorum Business Solutions\Ecopetrol Prometeo - Documents\Planning Space Implementation\3. Analysis &amp; Design\Design\FC22\DRR Jaime\Por presentar a ECP\Cantagallo\Yarigui-Cantagallo\[YARIGUI-CANTAGALLO_CF_SEC_07-Feb-2024Rev2.xlsx]D-PRBND'!</v>
      </c>
      <c r="G2289" s="32" t="s">
        <v>115</v>
      </c>
      <c r="H2289" s="33">
        <f t="shared" si="669"/>
        <v>19</v>
      </c>
      <c r="I2289" s="33" t="str">
        <f t="shared" si="647"/>
        <v>='C:\Users\jaime.benazar\Quorum Business Solutions\Ecopetrol Prometeo - Documents\Planning Space Implementation\3. Analysis &amp; Design\Design\FC22\DRR Jaime\Por presentar a ECP\Cantagallo\Yarigui-Cantagallo\[YARIGUI-CANTAGALLO_CF_SEC_07-Feb-2024Rev2.xlsx]D-PRBND'!$DC$19</v>
      </c>
      <c r="J2289" s="37" t="s">
        <v>4227</v>
      </c>
    </row>
    <row r="2290" spans="1:10" x14ac:dyDescent="0.25">
      <c r="A2290" s="32" t="s">
        <v>101</v>
      </c>
      <c r="B2290" s="32">
        <f t="shared" si="670"/>
        <v>2031</v>
      </c>
      <c r="C2290" s="33" t="s">
        <v>20</v>
      </c>
      <c r="D2290" s="34" t="s">
        <v>1999</v>
      </c>
      <c r="E2290" s="35" t="str">
        <f t="shared" si="667"/>
        <v>PRBND'!</v>
      </c>
      <c r="F2290" s="34" t="str">
        <f t="shared" si="668"/>
        <v>C:\Users\jaime.benazar\Quorum Business Solutions\Ecopetrol Prometeo - Documents\Planning Space Implementation\3. Analysis &amp; Design\Design\FC22\DRR Jaime\Por presentar a ECP\Cantagallo\Yarigui-Cantagallo\[YARIGUI-CANTAGALLO_CF_SEC_07-Feb-2024Rev2.xlsx]D-PRBND'!</v>
      </c>
      <c r="G2290" s="32" t="s">
        <v>115</v>
      </c>
      <c r="H2290" s="33">
        <f t="shared" si="669"/>
        <v>20</v>
      </c>
      <c r="I2290" s="33" t="str">
        <f t="shared" si="647"/>
        <v>='C:\Users\jaime.benazar\Quorum Business Solutions\Ecopetrol Prometeo - Documents\Planning Space Implementation\3. Analysis &amp; Design\Design\FC22\DRR Jaime\Por presentar a ECP\Cantagallo\Yarigui-Cantagallo\[YARIGUI-CANTAGALLO_CF_SEC_07-Feb-2024Rev2.xlsx]D-PRBND'!$DC$20</v>
      </c>
      <c r="J2290" s="37" t="s">
        <v>4228</v>
      </c>
    </row>
    <row r="2291" spans="1:10" x14ac:dyDescent="0.25">
      <c r="A2291" s="32" t="s">
        <v>101</v>
      </c>
      <c r="B2291" s="32">
        <f t="shared" si="670"/>
        <v>2032</v>
      </c>
      <c r="C2291" s="33" t="s">
        <v>20</v>
      </c>
      <c r="D2291" s="34" t="s">
        <v>1999</v>
      </c>
      <c r="E2291" s="35" t="str">
        <f t="shared" si="667"/>
        <v>PRBND'!</v>
      </c>
      <c r="F2291" s="34" t="str">
        <f t="shared" si="668"/>
        <v>C:\Users\jaime.benazar\Quorum Business Solutions\Ecopetrol Prometeo - Documents\Planning Space Implementation\3. Analysis &amp; Design\Design\FC22\DRR Jaime\Por presentar a ECP\Cantagallo\Yarigui-Cantagallo\[YARIGUI-CANTAGALLO_CF_SEC_07-Feb-2024Rev2.xlsx]D-PRBND'!</v>
      </c>
      <c r="G2291" s="32" t="s">
        <v>115</v>
      </c>
      <c r="H2291" s="33">
        <f t="shared" si="669"/>
        <v>21</v>
      </c>
      <c r="I2291" s="33" t="str">
        <f t="shared" si="647"/>
        <v>='C:\Users\jaime.benazar\Quorum Business Solutions\Ecopetrol Prometeo - Documents\Planning Space Implementation\3. Analysis &amp; Design\Design\FC22\DRR Jaime\Por presentar a ECP\Cantagallo\Yarigui-Cantagallo\[YARIGUI-CANTAGALLO_CF_SEC_07-Feb-2024Rev2.xlsx]D-PRBND'!$DC$21</v>
      </c>
      <c r="J2291" s="37" t="s">
        <v>4229</v>
      </c>
    </row>
    <row r="2292" spans="1:10" x14ac:dyDescent="0.25">
      <c r="A2292" s="32" t="s">
        <v>101</v>
      </c>
      <c r="B2292" s="32">
        <f t="shared" si="670"/>
        <v>2033</v>
      </c>
      <c r="C2292" s="33" t="s">
        <v>20</v>
      </c>
      <c r="D2292" s="34" t="s">
        <v>1999</v>
      </c>
      <c r="E2292" s="35" t="str">
        <f t="shared" si="667"/>
        <v>PRBND'!</v>
      </c>
      <c r="F2292" s="34" t="str">
        <f t="shared" si="668"/>
        <v>C:\Users\jaime.benazar\Quorum Business Solutions\Ecopetrol Prometeo - Documents\Planning Space Implementation\3. Analysis &amp; Design\Design\FC22\DRR Jaime\Por presentar a ECP\Cantagallo\Yarigui-Cantagallo\[YARIGUI-CANTAGALLO_CF_SEC_07-Feb-2024Rev2.xlsx]D-PRBND'!</v>
      </c>
      <c r="G2292" s="32" t="s">
        <v>115</v>
      </c>
      <c r="H2292" s="33">
        <f t="shared" si="669"/>
        <v>22</v>
      </c>
      <c r="I2292" s="33" t="str">
        <f t="shared" si="647"/>
        <v>='C:\Users\jaime.benazar\Quorum Business Solutions\Ecopetrol Prometeo - Documents\Planning Space Implementation\3. Analysis &amp; Design\Design\FC22\DRR Jaime\Por presentar a ECP\Cantagallo\Yarigui-Cantagallo\[YARIGUI-CANTAGALLO_CF_SEC_07-Feb-2024Rev2.xlsx]D-PRBND'!$DC$22</v>
      </c>
      <c r="J2292" s="37" t="s">
        <v>4230</v>
      </c>
    </row>
    <row r="2293" spans="1:10" x14ac:dyDescent="0.25">
      <c r="A2293" s="32" t="s">
        <v>101</v>
      </c>
      <c r="B2293" s="32">
        <f t="shared" si="670"/>
        <v>2034</v>
      </c>
      <c r="C2293" s="33" t="s">
        <v>20</v>
      </c>
      <c r="D2293" s="34" t="s">
        <v>1999</v>
      </c>
      <c r="E2293" s="35" t="str">
        <f t="shared" si="667"/>
        <v>PRBND'!</v>
      </c>
      <c r="F2293" s="34" t="str">
        <f t="shared" si="668"/>
        <v>C:\Users\jaime.benazar\Quorum Business Solutions\Ecopetrol Prometeo - Documents\Planning Space Implementation\3. Analysis &amp; Design\Design\FC22\DRR Jaime\Por presentar a ECP\Cantagallo\Yarigui-Cantagallo\[YARIGUI-CANTAGALLO_CF_SEC_07-Feb-2024Rev2.xlsx]D-PRBND'!</v>
      </c>
      <c r="G2293" s="32" t="s">
        <v>115</v>
      </c>
      <c r="H2293" s="33">
        <f t="shared" si="669"/>
        <v>23</v>
      </c>
      <c r="I2293" s="33" t="str">
        <f t="shared" si="647"/>
        <v>='C:\Users\jaime.benazar\Quorum Business Solutions\Ecopetrol Prometeo - Documents\Planning Space Implementation\3. Analysis &amp; Design\Design\FC22\DRR Jaime\Por presentar a ECP\Cantagallo\Yarigui-Cantagallo\[YARIGUI-CANTAGALLO_CF_SEC_07-Feb-2024Rev2.xlsx]D-PRBND'!$DC$23</v>
      </c>
      <c r="J2293" s="37" t="s">
        <v>4231</v>
      </c>
    </row>
    <row r="2294" spans="1:10" x14ac:dyDescent="0.25">
      <c r="A2294" s="32" t="s">
        <v>101</v>
      </c>
      <c r="B2294" s="32">
        <f t="shared" si="670"/>
        <v>2035</v>
      </c>
      <c r="C2294" s="33" t="s">
        <v>20</v>
      </c>
      <c r="D2294" s="34" t="s">
        <v>1999</v>
      </c>
      <c r="E2294" s="35" t="str">
        <f t="shared" si="667"/>
        <v>PRBND'!</v>
      </c>
      <c r="F2294" s="34" t="str">
        <f t="shared" si="668"/>
        <v>C:\Users\jaime.benazar\Quorum Business Solutions\Ecopetrol Prometeo - Documents\Planning Space Implementation\3. Analysis &amp; Design\Design\FC22\DRR Jaime\Por presentar a ECP\Cantagallo\Yarigui-Cantagallo\[YARIGUI-CANTAGALLO_CF_SEC_07-Feb-2024Rev2.xlsx]D-PRBND'!</v>
      </c>
      <c r="G2294" s="32" t="s">
        <v>115</v>
      </c>
      <c r="H2294" s="33">
        <f t="shared" si="669"/>
        <v>24</v>
      </c>
      <c r="I2294" s="33" t="str">
        <f t="shared" si="647"/>
        <v>='C:\Users\jaime.benazar\Quorum Business Solutions\Ecopetrol Prometeo - Documents\Planning Space Implementation\3. Analysis &amp; Design\Design\FC22\DRR Jaime\Por presentar a ECP\Cantagallo\Yarigui-Cantagallo\[YARIGUI-CANTAGALLO_CF_SEC_07-Feb-2024Rev2.xlsx]D-PRBND'!$DC$24</v>
      </c>
      <c r="J2294" s="37" t="s">
        <v>4232</v>
      </c>
    </row>
    <row r="2295" spans="1:10" x14ac:dyDescent="0.25">
      <c r="A2295" s="32" t="s">
        <v>101</v>
      </c>
      <c r="B2295" s="32">
        <f t="shared" si="670"/>
        <v>2036</v>
      </c>
      <c r="C2295" s="33" t="s">
        <v>20</v>
      </c>
      <c r="D2295" s="34" t="s">
        <v>1999</v>
      </c>
      <c r="E2295" s="35" t="str">
        <f t="shared" si="667"/>
        <v>PRBND'!</v>
      </c>
      <c r="F2295" s="34" t="str">
        <f t="shared" si="668"/>
        <v>C:\Users\jaime.benazar\Quorum Business Solutions\Ecopetrol Prometeo - Documents\Planning Space Implementation\3. Analysis &amp; Design\Design\FC22\DRR Jaime\Por presentar a ECP\Cantagallo\Yarigui-Cantagallo\[YARIGUI-CANTAGALLO_CF_SEC_07-Feb-2024Rev2.xlsx]D-PRBND'!</v>
      </c>
      <c r="G2295" s="32" t="s">
        <v>115</v>
      </c>
      <c r="H2295" s="33">
        <f t="shared" si="669"/>
        <v>25</v>
      </c>
      <c r="I2295" s="33" t="str">
        <f t="shared" si="647"/>
        <v>='C:\Users\jaime.benazar\Quorum Business Solutions\Ecopetrol Prometeo - Documents\Planning Space Implementation\3. Analysis &amp; Design\Design\FC22\DRR Jaime\Por presentar a ECP\Cantagallo\Yarigui-Cantagallo\[YARIGUI-CANTAGALLO_CF_SEC_07-Feb-2024Rev2.xlsx]D-PRBND'!$DC$25</v>
      </c>
      <c r="J2295" s="37" t="s">
        <v>4233</v>
      </c>
    </row>
    <row r="2296" spans="1:10" x14ac:dyDescent="0.25">
      <c r="A2296" s="32" t="s">
        <v>101</v>
      </c>
      <c r="B2296" s="32">
        <f>+B2295+1</f>
        <v>2037</v>
      </c>
      <c r="C2296" s="33" t="s">
        <v>20</v>
      </c>
      <c r="D2296" s="34" t="s">
        <v>1999</v>
      </c>
      <c r="E2296" s="35" t="str">
        <f t="shared" si="667"/>
        <v>PRBND'!</v>
      </c>
      <c r="F2296" s="34" t="str">
        <f t="shared" si="668"/>
        <v>C:\Users\jaime.benazar\Quorum Business Solutions\Ecopetrol Prometeo - Documents\Planning Space Implementation\3. Analysis &amp; Design\Design\FC22\DRR Jaime\Por presentar a ECP\Cantagallo\Yarigui-Cantagallo\[YARIGUI-CANTAGALLO_CF_SEC_07-Feb-2024Rev2.xlsx]D-PRBND'!</v>
      </c>
      <c r="G2296" s="32" t="s">
        <v>115</v>
      </c>
      <c r="H2296" s="33">
        <f t="shared" si="669"/>
        <v>26</v>
      </c>
      <c r="I2296" s="33" t="str">
        <f t="shared" si="647"/>
        <v>='C:\Users\jaime.benazar\Quorum Business Solutions\Ecopetrol Prometeo - Documents\Planning Space Implementation\3. Analysis &amp; Design\Design\FC22\DRR Jaime\Por presentar a ECP\Cantagallo\Yarigui-Cantagallo\[YARIGUI-CANTAGALLO_CF_SEC_07-Feb-2024Rev2.xlsx]D-PRBND'!$DC$26</v>
      </c>
      <c r="J2296" s="37" t="s">
        <v>4234</v>
      </c>
    </row>
    <row r="2297" spans="1:10" x14ac:dyDescent="0.25">
      <c r="A2297" s="32" t="s">
        <v>101</v>
      </c>
      <c r="B2297" s="32">
        <f t="shared" ref="B2297:B2299" si="671">+B2296+1</f>
        <v>2038</v>
      </c>
      <c r="C2297" s="33" t="s">
        <v>20</v>
      </c>
      <c r="D2297" s="34" t="s">
        <v>1999</v>
      </c>
      <c r="E2297" s="35" t="str">
        <f t="shared" si="667"/>
        <v>PRBND'!</v>
      </c>
      <c r="F2297" s="34" t="str">
        <f t="shared" si="668"/>
        <v>C:\Users\jaime.benazar\Quorum Business Solutions\Ecopetrol Prometeo - Documents\Planning Space Implementation\3. Analysis &amp; Design\Design\FC22\DRR Jaime\Por presentar a ECP\Cantagallo\Yarigui-Cantagallo\[YARIGUI-CANTAGALLO_CF_SEC_07-Feb-2024Rev2.xlsx]D-PRBND'!</v>
      </c>
      <c r="G2297" s="32" t="s">
        <v>115</v>
      </c>
      <c r="H2297" s="33">
        <f t="shared" si="669"/>
        <v>27</v>
      </c>
      <c r="I2297" s="33" t="str">
        <f t="shared" si="647"/>
        <v>='C:\Users\jaime.benazar\Quorum Business Solutions\Ecopetrol Prometeo - Documents\Planning Space Implementation\3. Analysis &amp; Design\Design\FC22\DRR Jaime\Por presentar a ECP\Cantagallo\Yarigui-Cantagallo\[YARIGUI-CANTAGALLO_CF_SEC_07-Feb-2024Rev2.xlsx]D-PRBND'!$DC$27</v>
      </c>
      <c r="J2297" s="37" t="s">
        <v>4235</v>
      </c>
    </row>
    <row r="2298" spans="1:10" x14ac:dyDescent="0.25">
      <c r="A2298" s="32" t="s">
        <v>101</v>
      </c>
      <c r="B2298" s="32">
        <f t="shared" si="671"/>
        <v>2039</v>
      </c>
      <c r="C2298" s="33" t="s">
        <v>20</v>
      </c>
      <c r="D2298" s="34" t="s">
        <v>1999</v>
      </c>
      <c r="E2298" s="35" t="str">
        <f t="shared" si="667"/>
        <v>PRBND'!</v>
      </c>
      <c r="F2298" s="34" t="str">
        <f t="shared" si="668"/>
        <v>C:\Users\jaime.benazar\Quorum Business Solutions\Ecopetrol Prometeo - Documents\Planning Space Implementation\3. Analysis &amp; Design\Design\FC22\DRR Jaime\Por presentar a ECP\Cantagallo\Yarigui-Cantagallo\[YARIGUI-CANTAGALLO_CF_SEC_07-Feb-2024Rev2.xlsx]D-PRBND'!</v>
      </c>
      <c r="G2298" s="32" t="s">
        <v>115</v>
      </c>
      <c r="H2298" s="33">
        <f t="shared" si="669"/>
        <v>28</v>
      </c>
      <c r="I2298" s="33" t="str">
        <f t="shared" si="647"/>
        <v>='C:\Users\jaime.benazar\Quorum Business Solutions\Ecopetrol Prometeo - Documents\Planning Space Implementation\3. Analysis &amp; Design\Design\FC22\DRR Jaime\Por presentar a ECP\Cantagallo\Yarigui-Cantagallo\[YARIGUI-CANTAGALLO_CF_SEC_07-Feb-2024Rev2.xlsx]D-PRBND'!$DC$28</v>
      </c>
      <c r="J2298" s="37" t="s">
        <v>4236</v>
      </c>
    </row>
    <row r="2299" spans="1:10" x14ac:dyDescent="0.25">
      <c r="A2299" s="32" t="s">
        <v>101</v>
      </c>
      <c r="B2299" s="32">
        <f t="shared" si="671"/>
        <v>2040</v>
      </c>
      <c r="C2299" s="33" t="s">
        <v>20</v>
      </c>
      <c r="D2299" s="34" t="s">
        <v>1999</v>
      </c>
      <c r="E2299" s="35" t="str">
        <f t="shared" si="667"/>
        <v>PRBND'!</v>
      </c>
      <c r="F2299" s="34" t="str">
        <f t="shared" si="668"/>
        <v>C:\Users\jaime.benazar\Quorum Business Solutions\Ecopetrol Prometeo - Documents\Planning Space Implementation\3. Analysis &amp; Design\Design\FC22\DRR Jaime\Por presentar a ECP\Cantagallo\Yarigui-Cantagallo\[YARIGUI-CANTAGALLO_CF_SEC_07-Feb-2024Rev2.xlsx]D-PRBND'!</v>
      </c>
      <c r="G2299" s="32" t="s">
        <v>115</v>
      </c>
      <c r="H2299" s="33">
        <f t="shared" si="669"/>
        <v>29</v>
      </c>
      <c r="I2299" s="33" t="str">
        <f t="shared" si="647"/>
        <v>='C:\Users\jaime.benazar\Quorum Business Solutions\Ecopetrol Prometeo - Documents\Planning Space Implementation\3. Analysis &amp; Design\Design\FC22\DRR Jaime\Por presentar a ECP\Cantagallo\Yarigui-Cantagallo\[YARIGUI-CANTAGALLO_CF_SEC_07-Feb-2024Rev2.xlsx]D-PRBND'!$DC$29</v>
      </c>
      <c r="J2299" s="37" t="s">
        <v>4237</v>
      </c>
    </row>
    <row r="2300" spans="1:10" x14ac:dyDescent="0.25">
      <c r="A2300" s="32" t="s">
        <v>101</v>
      </c>
      <c r="B2300" s="32">
        <f>+B2299+1</f>
        <v>2041</v>
      </c>
      <c r="C2300" s="33" t="s">
        <v>20</v>
      </c>
      <c r="D2300" s="34" t="s">
        <v>1999</v>
      </c>
      <c r="E2300" s="35" t="str">
        <f t="shared" si="667"/>
        <v>PRBND'!</v>
      </c>
      <c r="F2300" s="34" t="str">
        <f t="shared" si="668"/>
        <v>C:\Users\jaime.benazar\Quorum Business Solutions\Ecopetrol Prometeo - Documents\Planning Space Implementation\3. Analysis &amp; Design\Design\FC22\DRR Jaime\Por presentar a ECP\Cantagallo\Yarigui-Cantagallo\[YARIGUI-CANTAGALLO_CF_SEC_07-Feb-2024Rev2.xlsx]D-PRBND'!</v>
      </c>
      <c r="G2300" s="32" t="s">
        <v>115</v>
      </c>
      <c r="H2300" s="33">
        <f t="shared" si="669"/>
        <v>30</v>
      </c>
      <c r="I2300" s="33" t="str">
        <f t="shared" si="647"/>
        <v>='C:\Users\jaime.benazar\Quorum Business Solutions\Ecopetrol Prometeo - Documents\Planning Space Implementation\3. Analysis &amp; Design\Design\FC22\DRR Jaime\Por presentar a ECP\Cantagallo\Yarigui-Cantagallo\[YARIGUI-CANTAGALLO_CF_SEC_07-Feb-2024Rev2.xlsx]D-PRBND'!$DC$30</v>
      </c>
      <c r="J2300" s="37" t="s">
        <v>4238</v>
      </c>
    </row>
    <row r="2301" spans="1:10" x14ac:dyDescent="0.25">
      <c r="A2301" s="32" t="s">
        <v>101</v>
      </c>
      <c r="B2301" s="32">
        <f t="shared" ref="B2301:B2302" si="672">+B2300+1</f>
        <v>2042</v>
      </c>
      <c r="C2301" s="33" t="s">
        <v>20</v>
      </c>
      <c r="D2301" s="34" t="s">
        <v>1999</v>
      </c>
      <c r="E2301" s="35" t="str">
        <f t="shared" si="667"/>
        <v>PRBND'!</v>
      </c>
      <c r="F2301" s="34" t="str">
        <f t="shared" si="668"/>
        <v>C:\Users\jaime.benazar\Quorum Business Solutions\Ecopetrol Prometeo - Documents\Planning Space Implementation\3. Analysis &amp; Design\Design\FC22\DRR Jaime\Por presentar a ECP\Cantagallo\Yarigui-Cantagallo\[YARIGUI-CANTAGALLO_CF_SEC_07-Feb-2024Rev2.xlsx]D-PRBND'!</v>
      </c>
      <c r="G2301" s="32" t="s">
        <v>115</v>
      </c>
      <c r="H2301" s="33">
        <f t="shared" si="669"/>
        <v>31</v>
      </c>
      <c r="I2301" s="33" t="str">
        <f t="shared" si="638"/>
        <v>='C:\Users\jaime.benazar\Quorum Business Solutions\Ecopetrol Prometeo - Documents\Planning Space Implementation\3. Analysis &amp; Design\Design\FC22\DRR Jaime\Por presentar a ECP\Cantagallo\Yarigui-Cantagallo\[YARIGUI-CANTAGALLO_CF_SEC_07-Feb-2024Rev2.xlsx]D-PRBND'!$DC$31</v>
      </c>
      <c r="J2301" s="37" t="s">
        <v>4239</v>
      </c>
    </row>
    <row r="2302" spans="1:10" x14ac:dyDescent="0.25">
      <c r="A2302" s="32" t="s">
        <v>101</v>
      </c>
      <c r="B2302" s="32">
        <f t="shared" si="672"/>
        <v>2043</v>
      </c>
      <c r="C2302" s="33" t="s">
        <v>20</v>
      </c>
      <c r="D2302" s="34" t="s">
        <v>1999</v>
      </c>
      <c r="E2302" s="35" t="str">
        <f t="shared" si="667"/>
        <v>PRBND'!</v>
      </c>
      <c r="F2302" s="34" t="str">
        <f t="shared" si="668"/>
        <v>C:\Users\jaime.benazar\Quorum Business Solutions\Ecopetrol Prometeo - Documents\Planning Space Implementation\3. Analysis &amp; Design\Design\FC22\DRR Jaime\Por presentar a ECP\Cantagallo\Yarigui-Cantagallo\[YARIGUI-CANTAGALLO_CF_SEC_07-Feb-2024Rev2.xlsx]D-PRBND'!</v>
      </c>
      <c r="G2302" s="32" t="s">
        <v>115</v>
      </c>
      <c r="H2302" s="33">
        <f t="shared" si="669"/>
        <v>32</v>
      </c>
      <c r="I2302" s="33" t="str">
        <f t="shared" si="638"/>
        <v>='C:\Users\jaime.benazar\Quorum Business Solutions\Ecopetrol Prometeo - Documents\Planning Space Implementation\3. Analysis &amp; Design\Design\FC22\DRR Jaime\Por presentar a ECP\Cantagallo\Yarigui-Cantagallo\[YARIGUI-CANTAGALLO_CF_SEC_07-Feb-2024Rev2.xlsx]D-PRBND'!$DC$32</v>
      </c>
      <c r="J2302" s="37" t="s">
        <v>4240</v>
      </c>
    </row>
    <row r="2303" spans="1:10" x14ac:dyDescent="0.25">
      <c r="A2303" s="32" t="s">
        <v>101</v>
      </c>
      <c r="B2303" s="32">
        <f>+B2302+1</f>
        <v>2044</v>
      </c>
      <c r="C2303" s="33" t="s">
        <v>20</v>
      </c>
      <c r="D2303" s="34" t="s">
        <v>1999</v>
      </c>
      <c r="E2303" s="35" t="str">
        <f t="shared" ref="E2303:E2318" si="673">_xlfn.CONCAT(A2303,"'!")</f>
        <v>PRBND'!</v>
      </c>
      <c r="F2303" s="34" t="str">
        <f t="shared" ref="F2303:F2318" si="674">_xlfn.CONCAT(D2303:E2303)</f>
        <v>C:\Users\jaime.benazar\Quorum Business Solutions\Ecopetrol Prometeo - Documents\Planning Space Implementation\3. Analysis &amp; Design\Design\FC22\DRR Jaime\Por presentar a ECP\Cantagallo\Yarigui-Cantagallo\[YARIGUI-CANTAGALLO_CF_SEC_07-Feb-2024Rev2.xlsx]D-PRBND'!</v>
      </c>
      <c r="G2303" s="32" t="s">
        <v>115</v>
      </c>
      <c r="H2303" s="33">
        <f t="shared" ref="H2303:H2318" si="675">IF(A2303&lt;&gt;A2302,12,H2302+1)</f>
        <v>33</v>
      </c>
      <c r="I2303" s="33" t="str">
        <f t="shared" ref="I2303:I2318" si="676">_xlfn.CONCAT("='",F2303:H2303)</f>
        <v>='C:\Users\jaime.benazar\Quorum Business Solutions\Ecopetrol Prometeo - Documents\Planning Space Implementation\3. Analysis &amp; Design\Design\FC22\DRR Jaime\Por presentar a ECP\Cantagallo\Yarigui-Cantagallo\[YARIGUI-CANTAGALLO_CF_SEC_07-Feb-2024Rev2.xlsx]D-PRBND'!$DC$33</v>
      </c>
      <c r="J2303" s="37" t="s">
        <v>4241</v>
      </c>
    </row>
    <row r="2304" spans="1:10" x14ac:dyDescent="0.25">
      <c r="A2304" s="32" t="s">
        <v>101</v>
      </c>
      <c r="B2304" s="32">
        <f t="shared" ref="B2304:B2318" si="677">+B2303+1</f>
        <v>2045</v>
      </c>
      <c r="C2304" s="33" t="s">
        <v>20</v>
      </c>
      <c r="D2304" s="34" t="s">
        <v>1999</v>
      </c>
      <c r="E2304" s="35" t="str">
        <f t="shared" si="673"/>
        <v>PRBND'!</v>
      </c>
      <c r="F2304" s="34" t="str">
        <f t="shared" si="674"/>
        <v>C:\Users\jaime.benazar\Quorum Business Solutions\Ecopetrol Prometeo - Documents\Planning Space Implementation\3. Analysis &amp; Design\Design\FC22\DRR Jaime\Por presentar a ECP\Cantagallo\Yarigui-Cantagallo\[YARIGUI-CANTAGALLO_CF_SEC_07-Feb-2024Rev2.xlsx]D-PRBND'!</v>
      </c>
      <c r="G2304" s="32" t="s">
        <v>115</v>
      </c>
      <c r="H2304" s="33">
        <f t="shared" si="675"/>
        <v>34</v>
      </c>
      <c r="I2304" s="33" t="str">
        <f t="shared" si="676"/>
        <v>='C:\Users\jaime.benazar\Quorum Business Solutions\Ecopetrol Prometeo - Documents\Planning Space Implementation\3. Analysis &amp; Design\Design\FC22\DRR Jaime\Por presentar a ECP\Cantagallo\Yarigui-Cantagallo\[YARIGUI-CANTAGALLO_CF_SEC_07-Feb-2024Rev2.xlsx]D-PRBND'!$DC$34</v>
      </c>
      <c r="J2304" s="37" t="s">
        <v>4242</v>
      </c>
    </row>
    <row r="2305" spans="1:10" x14ac:dyDescent="0.25">
      <c r="A2305" s="32" t="s">
        <v>101</v>
      </c>
      <c r="B2305" s="32">
        <f t="shared" si="677"/>
        <v>2046</v>
      </c>
      <c r="C2305" s="33" t="s">
        <v>20</v>
      </c>
      <c r="D2305" s="34" t="s">
        <v>1999</v>
      </c>
      <c r="E2305" s="35" t="str">
        <f t="shared" si="673"/>
        <v>PRBND'!</v>
      </c>
      <c r="F2305" s="34" t="str">
        <f t="shared" si="674"/>
        <v>C:\Users\jaime.benazar\Quorum Business Solutions\Ecopetrol Prometeo - Documents\Planning Space Implementation\3. Analysis &amp; Design\Design\FC22\DRR Jaime\Por presentar a ECP\Cantagallo\Yarigui-Cantagallo\[YARIGUI-CANTAGALLO_CF_SEC_07-Feb-2024Rev2.xlsx]D-PRBND'!</v>
      </c>
      <c r="G2305" s="32" t="s">
        <v>115</v>
      </c>
      <c r="H2305" s="33">
        <f t="shared" si="675"/>
        <v>35</v>
      </c>
      <c r="I2305" s="33" t="str">
        <f t="shared" si="676"/>
        <v>='C:\Users\jaime.benazar\Quorum Business Solutions\Ecopetrol Prometeo - Documents\Planning Space Implementation\3. Analysis &amp; Design\Design\FC22\DRR Jaime\Por presentar a ECP\Cantagallo\Yarigui-Cantagallo\[YARIGUI-CANTAGALLO_CF_SEC_07-Feb-2024Rev2.xlsx]D-PRBND'!$DC$35</v>
      </c>
      <c r="J2305" s="37" t="s">
        <v>4243</v>
      </c>
    </row>
    <row r="2306" spans="1:10" x14ac:dyDescent="0.25">
      <c r="A2306" s="32" t="s">
        <v>101</v>
      </c>
      <c r="B2306" s="32">
        <f t="shared" si="677"/>
        <v>2047</v>
      </c>
      <c r="C2306" s="33" t="s">
        <v>20</v>
      </c>
      <c r="D2306" s="34" t="s">
        <v>1999</v>
      </c>
      <c r="E2306" s="35" t="str">
        <f t="shared" si="673"/>
        <v>PRBND'!</v>
      </c>
      <c r="F2306" s="34" t="str">
        <f t="shared" si="674"/>
        <v>C:\Users\jaime.benazar\Quorum Business Solutions\Ecopetrol Prometeo - Documents\Planning Space Implementation\3. Analysis &amp; Design\Design\FC22\DRR Jaime\Por presentar a ECP\Cantagallo\Yarigui-Cantagallo\[YARIGUI-CANTAGALLO_CF_SEC_07-Feb-2024Rev2.xlsx]D-PRBND'!</v>
      </c>
      <c r="G2306" s="32" t="s">
        <v>115</v>
      </c>
      <c r="H2306" s="33">
        <f t="shared" si="675"/>
        <v>36</v>
      </c>
      <c r="I2306" s="33" t="str">
        <f t="shared" si="676"/>
        <v>='C:\Users\jaime.benazar\Quorum Business Solutions\Ecopetrol Prometeo - Documents\Planning Space Implementation\3. Analysis &amp; Design\Design\FC22\DRR Jaime\Por presentar a ECP\Cantagallo\Yarigui-Cantagallo\[YARIGUI-CANTAGALLO_CF_SEC_07-Feb-2024Rev2.xlsx]D-PRBND'!$DC$36</v>
      </c>
      <c r="J2306" s="37" t="s">
        <v>4244</v>
      </c>
    </row>
    <row r="2307" spans="1:10" x14ac:dyDescent="0.25">
      <c r="A2307" s="32" t="s">
        <v>101</v>
      </c>
      <c r="B2307" s="32">
        <f t="shared" si="677"/>
        <v>2048</v>
      </c>
      <c r="C2307" s="33" t="s">
        <v>20</v>
      </c>
      <c r="D2307" s="34" t="s">
        <v>1999</v>
      </c>
      <c r="E2307" s="35" t="str">
        <f t="shared" si="673"/>
        <v>PRBND'!</v>
      </c>
      <c r="F2307" s="34" t="str">
        <f t="shared" si="674"/>
        <v>C:\Users\jaime.benazar\Quorum Business Solutions\Ecopetrol Prometeo - Documents\Planning Space Implementation\3. Analysis &amp; Design\Design\FC22\DRR Jaime\Por presentar a ECP\Cantagallo\Yarigui-Cantagallo\[YARIGUI-CANTAGALLO_CF_SEC_07-Feb-2024Rev2.xlsx]D-PRBND'!</v>
      </c>
      <c r="G2307" s="32" t="s">
        <v>115</v>
      </c>
      <c r="H2307" s="33">
        <f t="shared" si="675"/>
        <v>37</v>
      </c>
      <c r="I2307" s="33" t="str">
        <f t="shared" si="676"/>
        <v>='C:\Users\jaime.benazar\Quorum Business Solutions\Ecopetrol Prometeo - Documents\Planning Space Implementation\3. Analysis &amp; Design\Design\FC22\DRR Jaime\Por presentar a ECP\Cantagallo\Yarigui-Cantagallo\[YARIGUI-CANTAGALLO_CF_SEC_07-Feb-2024Rev2.xlsx]D-PRBND'!$DC$37</v>
      </c>
      <c r="J2307" s="37" t="s">
        <v>4245</v>
      </c>
    </row>
    <row r="2308" spans="1:10" x14ac:dyDescent="0.25">
      <c r="A2308" s="32" t="s">
        <v>101</v>
      </c>
      <c r="B2308" s="32">
        <f t="shared" si="677"/>
        <v>2049</v>
      </c>
      <c r="C2308" s="33" t="s">
        <v>20</v>
      </c>
      <c r="D2308" s="34" t="s">
        <v>1999</v>
      </c>
      <c r="E2308" s="35" t="str">
        <f t="shared" si="673"/>
        <v>PRBND'!</v>
      </c>
      <c r="F2308" s="34" t="str">
        <f t="shared" si="674"/>
        <v>C:\Users\jaime.benazar\Quorum Business Solutions\Ecopetrol Prometeo - Documents\Planning Space Implementation\3. Analysis &amp; Design\Design\FC22\DRR Jaime\Por presentar a ECP\Cantagallo\Yarigui-Cantagallo\[YARIGUI-CANTAGALLO_CF_SEC_07-Feb-2024Rev2.xlsx]D-PRBND'!</v>
      </c>
      <c r="G2308" s="32" t="s">
        <v>115</v>
      </c>
      <c r="H2308" s="33">
        <f t="shared" si="675"/>
        <v>38</v>
      </c>
      <c r="I2308" s="33" t="str">
        <f t="shared" si="676"/>
        <v>='C:\Users\jaime.benazar\Quorum Business Solutions\Ecopetrol Prometeo - Documents\Planning Space Implementation\3. Analysis &amp; Design\Design\FC22\DRR Jaime\Por presentar a ECP\Cantagallo\Yarigui-Cantagallo\[YARIGUI-CANTAGALLO_CF_SEC_07-Feb-2024Rev2.xlsx]D-PRBND'!$DC$38</v>
      </c>
      <c r="J2308" s="37" t="s">
        <v>4246</v>
      </c>
    </row>
    <row r="2309" spans="1:10" x14ac:dyDescent="0.25">
      <c r="A2309" s="32" t="s">
        <v>101</v>
      </c>
      <c r="B2309" s="32">
        <f t="shared" si="677"/>
        <v>2050</v>
      </c>
      <c r="C2309" s="33" t="s">
        <v>20</v>
      </c>
      <c r="D2309" s="34" t="s">
        <v>1999</v>
      </c>
      <c r="E2309" s="35" t="str">
        <f t="shared" si="673"/>
        <v>PRBND'!</v>
      </c>
      <c r="F2309" s="34" t="str">
        <f t="shared" si="674"/>
        <v>C:\Users\jaime.benazar\Quorum Business Solutions\Ecopetrol Prometeo - Documents\Planning Space Implementation\3. Analysis &amp; Design\Design\FC22\DRR Jaime\Por presentar a ECP\Cantagallo\Yarigui-Cantagallo\[YARIGUI-CANTAGALLO_CF_SEC_07-Feb-2024Rev2.xlsx]D-PRBND'!</v>
      </c>
      <c r="G2309" s="32" t="s">
        <v>115</v>
      </c>
      <c r="H2309" s="33">
        <f t="shared" si="675"/>
        <v>39</v>
      </c>
      <c r="I2309" s="33" t="str">
        <f t="shared" si="676"/>
        <v>='C:\Users\jaime.benazar\Quorum Business Solutions\Ecopetrol Prometeo - Documents\Planning Space Implementation\3. Analysis &amp; Design\Design\FC22\DRR Jaime\Por presentar a ECP\Cantagallo\Yarigui-Cantagallo\[YARIGUI-CANTAGALLO_CF_SEC_07-Feb-2024Rev2.xlsx]D-PRBND'!$DC$39</v>
      </c>
      <c r="J2309" s="37" t="s">
        <v>4247</v>
      </c>
    </row>
    <row r="2310" spans="1:10" x14ac:dyDescent="0.25">
      <c r="A2310" s="32" t="s">
        <v>101</v>
      </c>
      <c r="B2310" s="32">
        <f t="shared" si="677"/>
        <v>2051</v>
      </c>
      <c r="C2310" s="33" t="s">
        <v>20</v>
      </c>
      <c r="D2310" s="34" t="s">
        <v>1999</v>
      </c>
      <c r="E2310" s="35" t="str">
        <f t="shared" si="673"/>
        <v>PRBND'!</v>
      </c>
      <c r="F2310" s="34" t="str">
        <f t="shared" si="674"/>
        <v>C:\Users\jaime.benazar\Quorum Business Solutions\Ecopetrol Prometeo - Documents\Planning Space Implementation\3. Analysis &amp; Design\Design\FC22\DRR Jaime\Por presentar a ECP\Cantagallo\Yarigui-Cantagallo\[YARIGUI-CANTAGALLO_CF_SEC_07-Feb-2024Rev2.xlsx]D-PRBND'!</v>
      </c>
      <c r="G2310" s="32" t="s">
        <v>115</v>
      </c>
      <c r="H2310" s="33">
        <f t="shared" si="675"/>
        <v>40</v>
      </c>
      <c r="I2310" s="33" t="str">
        <f t="shared" si="676"/>
        <v>='C:\Users\jaime.benazar\Quorum Business Solutions\Ecopetrol Prometeo - Documents\Planning Space Implementation\3. Analysis &amp; Design\Design\FC22\DRR Jaime\Por presentar a ECP\Cantagallo\Yarigui-Cantagallo\[YARIGUI-CANTAGALLO_CF_SEC_07-Feb-2024Rev2.xlsx]D-PRBND'!$DC$40</v>
      </c>
      <c r="J2310" s="37" t="s">
        <v>4248</v>
      </c>
    </row>
    <row r="2311" spans="1:10" x14ac:dyDescent="0.25">
      <c r="A2311" s="32" t="s">
        <v>101</v>
      </c>
      <c r="B2311" s="32">
        <f t="shared" si="677"/>
        <v>2052</v>
      </c>
      <c r="C2311" s="33" t="s">
        <v>20</v>
      </c>
      <c r="D2311" s="34" t="s">
        <v>1999</v>
      </c>
      <c r="E2311" s="35" t="str">
        <f t="shared" si="673"/>
        <v>PRBND'!</v>
      </c>
      <c r="F2311" s="34" t="str">
        <f t="shared" si="674"/>
        <v>C:\Users\jaime.benazar\Quorum Business Solutions\Ecopetrol Prometeo - Documents\Planning Space Implementation\3. Analysis &amp; Design\Design\FC22\DRR Jaime\Por presentar a ECP\Cantagallo\Yarigui-Cantagallo\[YARIGUI-CANTAGALLO_CF_SEC_07-Feb-2024Rev2.xlsx]D-PRBND'!</v>
      </c>
      <c r="G2311" s="32" t="s">
        <v>115</v>
      </c>
      <c r="H2311" s="33">
        <f t="shared" si="675"/>
        <v>41</v>
      </c>
      <c r="I2311" s="33" t="str">
        <f t="shared" si="676"/>
        <v>='C:\Users\jaime.benazar\Quorum Business Solutions\Ecopetrol Prometeo - Documents\Planning Space Implementation\3. Analysis &amp; Design\Design\FC22\DRR Jaime\Por presentar a ECP\Cantagallo\Yarigui-Cantagallo\[YARIGUI-CANTAGALLO_CF_SEC_07-Feb-2024Rev2.xlsx]D-PRBND'!$DC$41</v>
      </c>
      <c r="J2311" s="37" t="s">
        <v>4249</v>
      </c>
    </row>
    <row r="2312" spans="1:10" x14ac:dyDescent="0.25">
      <c r="A2312" s="32" t="s">
        <v>101</v>
      </c>
      <c r="B2312" s="32">
        <f t="shared" si="677"/>
        <v>2053</v>
      </c>
      <c r="C2312" s="33" t="s">
        <v>20</v>
      </c>
      <c r="D2312" s="34" t="s">
        <v>1999</v>
      </c>
      <c r="E2312" s="35" t="str">
        <f t="shared" si="673"/>
        <v>PRBND'!</v>
      </c>
      <c r="F2312" s="34" t="str">
        <f t="shared" si="674"/>
        <v>C:\Users\jaime.benazar\Quorum Business Solutions\Ecopetrol Prometeo - Documents\Planning Space Implementation\3. Analysis &amp; Design\Design\FC22\DRR Jaime\Por presentar a ECP\Cantagallo\Yarigui-Cantagallo\[YARIGUI-CANTAGALLO_CF_SEC_07-Feb-2024Rev2.xlsx]D-PRBND'!</v>
      </c>
      <c r="G2312" s="32" t="s">
        <v>115</v>
      </c>
      <c r="H2312" s="33">
        <f t="shared" si="675"/>
        <v>42</v>
      </c>
      <c r="I2312" s="33" t="str">
        <f t="shared" si="676"/>
        <v>='C:\Users\jaime.benazar\Quorum Business Solutions\Ecopetrol Prometeo - Documents\Planning Space Implementation\3. Analysis &amp; Design\Design\FC22\DRR Jaime\Por presentar a ECP\Cantagallo\Yarigui-Cantagallo\[YARIGUI-CANTAGALLO_CF_SEC_07-Feb-2024Rev2.xlsx]D-PRBND'!$DC$42</v>
      </c>
      <c r="J2312" s="37" t="s">
        <v>4250</v>
      </c>
    </row>
    <row r="2313" spans="1:10" x14ac:dyDescent="0.25">
      <c r="A2313" s="32" t="s">
        <v>101</v>
      </c>
      <c r="B2313" s="32">
        <f t="shared" si="677"/>
        <v>2054</v>
      </c>
      <c r="C2313" s="33" t="s">
        <v>20</v>
      </c>
      <c r="D2313" s="34" t="s">
        <v>1999</v>
      </c>
      <c r="E2313" s="35" t="str">
        <f t="shared" si="673"/>
        <v>PRBND'!</v>
      </c>
      <c r="F2313" s="34" t="str">
        <f t="shared" si="674"/>
        <v>C:\Users\jaime.benazar\Quorum Business Solutions\Ecopetrol Prometeo - Documents\Planning Space Implementation\3. Analysis &amp; Design\Design\FC22\DRR Jaime\Por presentar a ECP\Cantagallo\Yarigui-Cantagallo\[YARIGUI-CANTAGALLO_CF_SEC_07-Feb-2024Rev2.xlsx]D-PRBND'!</v>
      </c>
      <c r="G2313" s="32" t="s">
        <v>115</v>
      </c>
      <c r="H2313" s="33">
        <f t="shared" si="675"/>
        <v>43</v>
      </c>
      <c r="I2313" s="33" t="str">
        <f t="shared" si="676"/>
        <v>='C:\Users\jaime.benazar\Quorum Business Solutions\Ecopetrol Prometeo - Documents\Planning Space Implementation\3. Analysis &amp; Design\Design\FC22\DRR Jaime\Por presentar a ECP\Cantagallo\Yarigui-Cantagallo\[YARIGUI-CANTAGALLO_CF_SEC_07-Feb-2024Rev2.xlsx]D-PRBND'!$DC$43</v>
      </c>
      <c r="J2313" s="37" t="s">
        <v>4251</v>
      </c>
    </row>
    <row r="2314" spans="1:10" x14ac:dyDescent="0.25">
      <c r="A2314" s="32" t="s">
        <v>101</v>
      </c>
      <c r="B2314" s="32">
        <f t="shared" si="677"/>
        <v>2055</v>
      </c>
      <c r="C2314" s="33" t="s">
        <v>20</v>
      </c>
      <c r="D2314" s="34" t="s">
        <v>1999</v>
      </c>
      <c r="E2314" s="35" t="str">
        <f t="shared" si="673"/>
        <v>PRBND'!</v>
      </c>
      <c r="F2314" s="34" t="str">
        <f t="shared" si="674"/>
        <v>C:\Users\jaime.benazar\Quorum Business Solutions\Ecopetrol Prometeo - Documents\Planning Space Implementation\3. Analysis &amp; Design\Design\FC22\DRR Jaime\Por presentar a ECP\Cantagallo\Yarigui-Cantagallo\[YARIGUI-CANTAGALLO_CF_SEC_07-Feb-2024Rev2.xlsx]D-PRBND'!</v>
      </c>
      <c r="G2314" s="32" t="s">
        <v>115</v>
      </c>
      <c r="H2314" s="33">
        <f t="shared" si="675"/>
        <v>44</v>
      </c>
      <c r="I2314" s="33" t="str">
        <f t="shared" si="676"/>
        <v>='C:\Users\jaime.benazar\Quorum Business Solutions\Ecopetrol Prometeo - Documents\Planning Space Implementation\3. Analysis &amp; Design\Design\FC22\DRR Jaime\Por presentar a ECP\Cantagallo\Yarigui-Cantagallo\[YARIGUI-CANTAGALLO_CF_SEC_07-Feb-2024Rev2.xlsx]D-PRBND'!$DC$44</v>
      </c>
      <c r="J2314" s="37" t="s">
        <v>4252</v>
      </c>
    </row>
    <row r="2315" spans="1:10" x14ac:dyDescent="0.25">
      <c r="A2315" s="32" t="s">
        <v>101</v>
      </c>
      <c r="B2315" s="32">
        <f t="shared" si="677"/>
        <v>2056</v>
      </c>
      <c r="C2315" s="33" t="s">
        <v>20</v>
      </c>
      <c r="D2315" s="34" t="s">
        <v>1999</v>
      </c>
      <c r="E2315" s="35" t="str">
        <f t="shared" si="673"/>
        <v>PRBND'!</v>
      </c>
      <c r="F2315" s="34" t="str">
        <f t="shared" si="674"/>
        <v>C:\Users\jaime.benazar\Quorum Business Solutions\Ecopetrol Prometeo - Documents\Planning Space Implementation\3. Analysis &amp; Design\Design\FC22\DRR Jaime\Por presentar a ECP\Cantagallo\Yarigui-Cantagallo\[YARIGUI-CANTAGALLO_CF_SEC_07-Feb-2024Rev2.xlsx]D-PRBND'!</v>
      </c>
      <c r="G2315" s="32" t="s">
        <v>115</v>
      </c>
      <c r="H2315" s="33">
        <f t="shared" si="675"/>
        <v>45</v>
      </c>
      <c r="I2315" s="33" t="str">
        <f t="shared" si="676"/>
        <v>='C:\Users\jaime.benazar\Quorum Business Solutions\Ecopetrol Prometeo - Documents\Planning Space Implementation\3. Analysis &amp; Design\Design\FC22\DRR Jaime\Por presentar a ECP\Cantagallo\Yarigui-Cantagallo\[YARIGUI-CANTAGALLO_CF_SEC_07-Feb-2024Rev2.xlsx]D-PRBND'!$DC$45</v>
      </c>
      <c r="J2315" s="37" t="s">
        <v>4253</v>
      </c>
    </row>
    <row r="2316" spans="1:10" x14ac:dyDescent="0.25">
      <c r="A2316" s="32" t="s">
        <v>101</v>
      </c>
      <c r="B2316" s="32">
        <f t="shared" si="677"/>
        <v>2057</v>
      </c>
      <c r="C2316" s="33" t="s">
        <v>20</v>
      </c>
      <c r="D2316" s="34" t="s">
        <v>1999</v>
      </c>
      <c r="E2316" s="35" t="str">
        <f t="shared" si="673"/>
        <v>PRBND'!</v>
      </c>
      <c r="F2316" s="34" t="str">
        <f t="shared" si="674"/>
        <v>C:\Users\jaime.benazar\Quorum Business Solutions\Ecopetrol Prometeo - Documents\Planning Space Implementation\3. Analysis &amp; Design\Design\FC22\DRR Jaime\Por presentar a ECP\Cantagallo\Yarigui-Cantagallo\[YARIGUI-CANTAGALLO_CF_SEC_07-Feb-2024Rev2.xlsx]D-PRBND'!</v>
      </c>
      <c r="G2316" s="32" t="s">
        <v>115</v>
      </c>
      <c r="H2316" s="33">
        <f t="shared" si="675"/>
        <v>46</v>
      </c>
      <c r="I2316" s="33" t="str">
        <f t="shared" si="676"/>
        <v>='C:\Users\jaime.benazar\Quorum Business Solutions\Ecopetrol Prometeo - Documents\Planning Space Implementation\3. Analysis &amp; Design\Design\FC22\DRR Jaime\Por presentar a ECP\Cantagallo\Yarigui-Cantagallo\[YARIGUI-CANTAGALLO_CF_SEC_07-Feb-2024Rev2.xlsx]D-PRBND'!$DC$46</v>
      </c>
      <c r="J2316" s="37" t="s">
        <v>4254</v>
      </c>
    </row>
    <row r="2317" spans="1:10" x14ac:dyDescent="0.25">
      <c r="A2317" s="32" t="s">
        <v>101</v>
      </c>
      <c r="B2317" s="32">
        <f t="shared" si="677"/>
        <v>2058</v>
      </c>
      <c r="C2317" s="33" t="s">
        <v>20</v>
      </c>
      <c r="D2317" s="34" t="s">
        <v>1999</v>
      </c>
      <c r="E2317" s="35" t="str">
        <f t="shared" si="673"/>
        <v>PRBND'!</v>
      </c>
      <c r="F2317" s="34" t="str">
        <f t="shared" si="674"/>
        <v>C:\Users\jaime.benazar\Quorum Business Solutions\Ecopetrol Prometeo - Documents\Planning Space Implementation\3. Analysis &amp; Design\Design\FC22\DRR Jaime\Por presentar a ECP\Cantagallo\Yarigui-Cantagallo\[YARIGUI-CANTAGALLO_CF_SEC_07-Feb-2024Rev2.xlsx]D-PRBND'!</v>
      </c>
      <c r="G2317" s="32" t="s">
        <v>115</v>
      </c>
      <c r="H2317" s="33">
        <f t="shared" si="675"/>
        <v>47</v>
      </c>
      <c r="I2317" s="33" t="str">
        <f t="shared" si="676"/>
        <v>='C:\Users\jaime.benazar\Quorum Business Solutions\Ecopetrol Prometeo - Documents\Planning Space Implementation\3. Analysis &amp; Design\Design\FC22\DRR Jaime\Por presentar a ECP\Cantagallo\Yarigui-Cantagallo\[YARIGUI-CANTAGALLO_CF_SEC_07-Feb-2024Rev2.xlsx]D-PRBND'!$DC$47</v>
      </c>
      <c r="J2317" s="37" t="s">
        <v>4255</v>
      </c>
    </row>
    <row r="2318" spans="1:10" x14ac:dyDescent="0.25">
      <c r="A2318" s="32" t="s">
        <v>101</v>
      </c>
      <c r="B2318" s="32">
        <f t="shared" si="677"/>
        <v>2059</v>
      </c>
      <c r="C2318" s="33" t="s">
        <v>20</v>
      </c>
      <c r="D2318" s="34" t="s">
        <v>1999</v>
      </c>
      <c r="E2318" s="35" t="str">
        <f t="shared" si="673"/>
        <v>PRBND'!</v>
      </c>
      <c r="F2318" s="34" t="str">
        <f t="shared" si="674"/>
        <v>C:\Users\jaime.benazar\Quorum Business Solutions\Ecopetrol Prometeo - Documents\Planning Space Implementation\3. Analysis &amp; Design\Design\FC22\DRR Jaime\Por presentar a ECP\Cantagallo\Yarigui-Cantagallo\[YARIGUI-CANTAGALLO_CF_SEC_07-Feb-2024Rev2.xlsx]D-PRBND'!</v>
      </c>
      <c r="G2318" s="32" t="s">
        <v>115</v>
      </c>
      <c r="H2318" s="33">
        <f t="shared" si="675"/>
        <v>48</v>
      </c>
      <c r="I2318" s="33" t="str">
        <f t="shared" si="676"/>
        <v>='C:\Users\jaime.benazar\Quorum Business Solutions\Ecopetrol Prometeo - Documents\Planning Space Implementation\3. Analysis &amp; Design\Design\FC22\DRR Jaime\Por presentar a ECP\Cantagallo\Yarigui-Cantagallo\[YARIGUI-CANTAGALLO_CF_SEC_07-Feb-2024Rev2.xlsx]D-PRBND'!$DC$48</v>
      </c>
      <c r="J2318" s="37" t="s">
        <v>4256</v>
      </c>
    </row>
    <row r="2319" spans="1:10" x14ac:dyDescent="0.25">
      <c r="A2319" s="32" t="s">
        <v>28</v>
      </c>
      <c r="B2319" s="32"/>
      <c r="C2319" s="33" t="s">
        <v>20</v>
      </c>
      <c r="D2319" s="34"/>
      <c r="E2319" s="35"/>
      <c r="F2319" s="34"/>
      <c r="G2319" s="32"/>
      <c r="H2319" s="33"/>
      <c r="I2319" s="33"/>
      <c r="J2319" s="33"/>
    </row>
    <row r="2320" spans="1:10" x14ac:dyDescent="0.25">
      <c r="A2320" s="32" t="s">
        <v>4</v>
      </c>
      <c r="B2320" s="32">
        <v>2023</v>
      </c>
      <c r="C2320" s="33" t="s">
        <v>20</v>
      </c>
      <c r="D2320" s="34" t="s">
        <v>1999</v>
      </c>
      <c r="E2320" s="35" t="str">
        <f t="shared" si="636"/>
        <v>PRB'!</v>
      </c>
      <c r="F2320" s="34" t="str">
        <f t="shared" si="637"/>
        <v>C:\Users\jaime.benazar\Quorum Business Solutions\Ecopetrol Prometeo - Documents\Planning Space Implementation\3. Analysis &amp; Design\Design\FC22\DRR Jaime\Por presentar a ECP\Cantagallo\Yarigui-Cantagallo\[YARIGUI-CANTAGALLO_CF_SEC_07-Feb-2024Rev2.xlsx]D-PRB'!</v>
      </c>
      <c r="G2320" s="32" t="s">
        <v>115</v>
      </c>
      <c r="H2320" s="33">
        <v>12</v>
      </c>
      <c r="I2320" s="33" t="str">
        <f t="shared" si="638"/>
        <v>='C:\Users\jaime.benazar\Quorum Business Solutions\Ecopetrol Prometeo - Documents\Planning Space Implementation\3. Analysis &amp; Design\Design\FC22\DRR Jaime\Por presentar a ECP\Cantagallo\Yarigui-Cantagallo\[YARIGUI-CANTAGALLO_CF_SEC_07-Feb-2024Rev2.xlsx]D-PRB'!$DC$12</v>
      </c>
      <c r="J2320" s="37" t="s">
        <v>4257</v>
      </c>
    </row>
    <row r="2321" spans="1:10" x14ac:dyDescent="0.25">
      <c r="A2321" s="32" t="s">
        <v>4</v>
      </c>
      <c r="B2321" s="32">
        <f>+B2320+1</f>
        <v>2024</v>
      </c>
      <c r="C2321" s="33" t="s">
        <v>20</v>
      </c>
      <c r="D2321" s="34" t="s">
        <v>1999</v>
      </c>
      <c r="E2321" s="35" t="str">
        <f t="shared" si="636"/>
        <v>PRB'!</v>
      </c>
      <c r="F2321" s="34" t="str">
        <f t="shared" si="637"/>
        <v>C:\Users\jaime.benazar\Quorum Business Solutions\Ecopetrol Prometeo - Documents\Planning Space Implementation\3. Analysis &amp; Design\Design\FC22\DRR Jaime\Por presentar a ECP\Cantagallo\Yarigui-Cantagallo\[YARIGUI-CANTAGALLO_CF_SEC_07-Feb-2024Rev2.xlsx]D-PRB'!</v>
      </c>
      <c r="G2321" s="32" t="s">
        <v>115</v>
      </c>
      <c r="H2321" s="33">
        <f t="shared" ref="H2321:H2340" si="678">IF(A2321&lt;&gt;A2320,12,H2320+1)</f>
        <v>13</v>
      </c>
      <c r="I2321" s="33" t="str">
        <f t="shared" si="638"/>
        <v>='C:\Users\jaime.benazar\Quorum Business Solutions\Ecopetrol Prometeo - Documents\Planning Space Implementation\3. Analysis &amp; Design\Design\FC22\DRR Jaime\Por presentar a ECP\Cantagallo\Yarigui-Cantagallo\[YARIGUI-CANTAGALLO_CF_SEC_07-Feb-2024Rev2.xlsx]D-PRB'!$DC$13</v>
      </c>
      <c r="J2321" s="37" t="s">
        <v>4258</v>
      </c>
    </row>
    <row r="2322" spans="1:10" x14ac:dyDescent="0.25">
      <c r="A2322" s="32" t="s">
        <v>4</v>
      </c>
      <c r="B2322" s="32">
        <f t="shared" ref="B2322:B2333" si="679">+B2321+1</f>
        <v>2025</v>
      </c>
      <c r="C2322" s="33" t="s">
        <v>20</v>
      </c>
      <c r="D2322" s="34" t="s">
        <v>1999</v>
      </c>
      <c r="E2322" s="35" t="str">
        <f t="shared" si="636"/>
        <v>PRB'!</v>
      </c>
      <c r="F2322" s="34" t="str">
        <f t="shared" si="637"/>
        <v>C:\Users\jaime.benazar\Quorum Business Solutions\Ecopetrol Prometeo - Documents\Planning Space Implementation\3. Analysis &amp; Design\Design\FC22\DRR Jaime\Por presentar a ECP\Cantagallo\Yarigui-Cantagallo\[YARIGUI-CANTAGALLO_CF_SEC_07-Feb-2024Rev2.xlsx]D-PRB'!</v>
      </c>
      <c r="G2322" s="32" t="s">
        <v>115</v>
      </c>
      <c r="H2322" s="33">
        <f t="shared" si="678"/>
        <v>14</v>
      </c>
      <c r="I2322" s="33" t="str">
        <f t="shared" si="638"/>
        <v>='C:\Users\jaime.benazar\Quorum Business Solutions\Ecopetrol Prometeo - Documents\Planning Space Implementation\3. Analysis &amp; Design\Design\FC22\DRR Jaime\Por presentar a ECP\Cantagallo\Yarigui-Cantagallo\[YARIGUI-CANTAGALLO_CF_SEC_07-Feb-2024Rev2.xlsx]D-PRB'!$DC$14</v>
      </c>
      <c r="J2322" s="37" t="s">
        <v>4259</v>
      </c>
    </row>
    <row r="2323" spans="1:10" x14ac:dyDescent="0.25">
      <c r="A2323" s="32" t="s">
        <v>4</v>
      </c>
      <c r="B2323" s="32">
        <f t="shared" si="679"/>
        <v>2026</v>
      </c>
      <c r="C2323" s="33" t="s">
        <v>20</v>
      </c>
      <c r="D2323" s="34" t="s">
        <v>1999</v>
      </c>
      <c r="E2323" s="35" t="str">
        <f t="shared" si="636"/>
        <v>PRB'!</v>
      </c>
      <c r="F2323" s="34" t="str">
        <f t="shared" si="637"/>
        <v>C:\Users\jaime.benazar\Quorum Business Solutions\Ecopetrol Prometeo - Documents\Planning Space Implementation\3. Analysis &amp; Design\Design\FC22\DRR Jaime\Por presentar a ECP\Cantagallo\Yarigui-Cantagallo\[YARIGUI-CANTAGALLO_CF_SEC_07-Feb-2024Rev2.xlsx]D-PRB'!</v>
      </c>
      <c r="G2323" s="32" t="s">
        <v>115</v>
      </c>
      <c r="H2323" s="33">
        <f t="shared" si="678"/>
        <v>15</v>
      </c>
      <c r="I2323" s="33" t="str">
        <f t="shared" si="638"/>
        <v>='C:\Users\jaime.benazar\Quorum Business Solutions\Ecopetrol Prometeo - Documents\Planning Space Implementation\3. Analysis &amp; Design\Design\FC22\DRR Jaime\Por presentar a ECP\Cantagallo\Yarigui-Cantagallo\[YARIGUI-CANTAGALLO_CF_SEC_07-Feb-2024Rev2.xlsx]D-PRB'!$DC$15</v>
      </c>
      <c r="J2323" s="37" t="s">
        <v>4260</v>
      </c>
    </row>
    <row r="2324" spans="1:10" x14ac:dyDescent="0.25">
      <c r="A2324" s="32" t="s">
        <v>4</v>
      </c>
      <c r="B2324" s="32">
        <f t="shared" si="679"/>
        <v>2027</v>
      </c>
      <c r="C2324" s="33" t="s">
        <v>20</v>
      </c>
      <c r="D2324" s="34" t="s">
        <v>1999</v>
      </c>
      <c r="E2324" s="35" t="str">
        <f t="shared" si="636"/>
        <v>PRB'!</v>
      </c>
      <c r="F2324" s="34" t="str">
        <f t="shared" si="637"/>
        <v>C:\Users\jaime.benazar\Quorum Business Solutions\Ecopetrol Prometeo - Documents\Planning Space Implementation\3. Analysis &amp; Design\Design\FC22\DRR Jaime\Por presentar a ECP\Cantagallo\Yarigui-Cantagallo\[YARIGUI-CANTAGALLO_CF_SEC_07-Feb-2024Rev2.xlsx]D-PRB'!</v>
      </c>
      <c r="G2324" s="32" t="s">
        <v>115</v>
      </c>
      <c r="H2324" s="33">
        <f t="shared" si="678"/>
        <v>16</v>
      </c>
      <c r="I2324" s="33" t="str">
        <f t="shared" si="638"/>
        <v>='C:\Users\jaime.benazar\Quorum Business Solutions\Ecopetrol Prometeo - Documents\Planning Space Implementation\3. Analysis &amp; Design\Design\FC22\DRR Jaime\Por presentar a ECP\Cantagallo\Yarigui-Cantagallo\[YARIGUI-CANTAGALLO_CF_SEC_07-Feb-2024Rev2.xlsx]D-PRB'!$DC$16</v>
      </c>
      <c r="J2324" s="37" t="s">
        <v>4261</v>
      </c>
    </row>
    <row r="2325" spans="1:10" x14ac:dyDescent="0.25">
      <c r="A2325" s="32" t="s">
        <v>4</v>
      </c>
      <c r="B2325" s="32">
        <f t="shared" si="679"/>
        <v>2028</v>
      </c>
      <c r="C2325" s="33" t="s">
        <v>20</v>
      </c>
      <c r="D2325" s="34" t="s">
        <v>1999</v>
      </c>
      <c r="E2325" s="35" t="str">
        <f t="shared" si="636"/>
        <v>PRB'!</v>
      </c>
      <c r="F2325" s="34" t="str">
        <f t="shared" si="637"/>
        <v>C:\Users\jaime.benazar\Quorum Business Solutions\Ecopetrol Prometeo - Documents\Planning Space Implementation\3. Analysis &amp; Design\Design\FC22\DRR Jaime\Por presentar a ECP\Cantagallo\Yarigui-Cantagallo\[YARIGUI-CANTAGALLO_CF_SEC_07-Feb-2024Rev2.xlsx]D-PRB'!</v>
      </c>
      <c r="G2325" s="32" t="s">
        <v>115</v>
      </c>
      <c r="H2325" s="33">
        <f t="shared" si="678"/>
        <v>17</v>
      </c>
      <c r="I2325" s="33" t="str">
        <f t="shared" si="638"/>
        <v>='C:\Users\jaime.benazar\Quorum Business Solutions\Ecopetrol Prometeo - Documents\Planning Space Implementation\3. Analysis &amp; Design\Design\FC22\DRR Jaime\Por presentar a ECP\Cantagallo\Yarigui-Cantagallo\[YARIGUI-CANTAGALLO_CF_SEC_07-Feb-2024Rev2.xlsx]D-PRB'!$DC$17</v>
      </c>
      <c r="J2325" s="37" t="s">
        <v>4262</v>
      </c>
    </row>
    <row r="2326" spans="1:10" x14ac:dyDescent="0.25">
      <c r="A2326" s="32" t="s">
        <v>4</v>
      </c>
      <c r="B2326" s="32">
        <f t="shared" si="679"/>
        <v>2029</v>
      </c>
      <c r="C2326" s="33" t="s">
        <v>20</v>
      </c>
      <c r="D2326" s="34" t="s">
        <v>1999</v>
      </c>
      <c r="E2326" s="35" t="str">
        <f t="shared" si="636"/>
        <v>PRB'!</v>
      </c>
      <c r="F2326" s="34" t="str">
        <f t="shared" si="637"/>
        <v>C:\Users\jaime.benazar\Quorum Business Solutions\Ecopetrol Prometeo - Documents\Planning Space Implementation\3. Analysis &amp; Design\Design\FC22\DRR Jaime\Por presentar a ECP\Cantagallo\Yarigui-Cantagallo\[YARIGUI-CANTAGALLO_CF_SEC_07-Feb-2024Rev2.xlsx]D-PRB'!</v>
      </c>
      <c r="G2326" s="32" t="s">
        <v>115</v>
      </c>
      <c r="H2326" s="33">
        <f t="shared" si="678"/>
        <v>18</v>
      </c>
      <c r="I2326" s="33" t="str">
        <f t="shared" si="638"/>
        <v>='C:\Users\jaime.benazar\Quorum Business Solutions\Ecopetrol Prometeo - Documents\Planning Space Implementation\3. Analysis &amp; Design\Design\FC22\DRR Jaime\Por presentar a ECP\Cantagallo\Yarigui-Cantagallo\[YARIGUI-CANTAGALLO_CF_SEC_07-Feb-2024Rev2.xlsx]D-PRB'!$DC$18</v>
      </c>
      <c r="J2326" s="37" t="s">
        <v>4263</v>
      </c>
    </row>
    <row r="2327" spans="1:10" x14ac:dyDescent="0.25">
      <c r="A2327" s="32" t="s">
        <v>4</v>
      </c>
      <c r="B2327" s="32">
        <f t="shared" si="679"/>
        <v>2030</v>
      </c>
      <c r="C2327" s="33" t="s">
        <v>20</v>
      </c>
      <c r="D2327" s="34" t="s">
        <v>1999</v>
      </c>
      <c r="E2327" s="35" t="str">
        <f t="shared" si="636"/>
        <v>PRB'!</v>
      </c>
      <c r="F2327" s="34" t="str">
        <f t="shared" si="637"/>
        <v>C:\Users\jaime.benazar\Quorum Business Solutions\Ecopetrol Prometeo - Documents\Planning Space Implementation\3. Analysis &amp; Design\Design\FC22\DRR Jaime\Por presentar a ECP\Cantagallo\Yarigui-Cantagallo\[YARIGUI-CANTAGALLO_CF_SEC_07-Feb-2024Rev2.xlsx]D-PRB'!</v>
      </c>
      <c r="G2327" s="32" t="s">
        <v>115</v>
      </c>
      <c r="H2327" s="33">
        <f t="shared" si="678"/>
        <v>19</v>
      </c>
      <c r="I2327" s="33" t="str">
        <f t="shared" si="638"/>
        <v>='C:\Users\jaime.benazar\Quorum Business Solutions\Ecopetrol Prometeo - Documents\Planning Space Implementation\3. Analysis &amp; Design\Design\FC22\DRR Jaime\Por presentar a ECP\Cantagallo\Yarigui-Cantagallo\[YARIGUI-CANTAGALLO_CF_SEC_07-Feb-2024Rev2.xlsx]D-PRB'!$DC$19</v>
      </c>
      <c r="J2327" s="37" t="s">
        <v>4264</v>
      </c>
    </row>
    <row r="2328" spans="1:10" x14ac:dyDescent="0.25">
      <c r="A2328" s="32" t="s">
        <v>4</v>
      </c>
      <c r="B2328" s="32">
        <f t="shared" si="679"/>
        <v>2031</v>
      </c>
      <c r="C2328" s="33" t="s">
        <v>20</v>
      </c>
      <c r="D2328" s="34" t="s">
        <v>1999</v>
      </c>
      <c r="E2328" s="35" t="str">
        <f t="shared" si="636"/>
        <v>PRB'!</v>
      </c>
      <c r="F2328" s="34" t="str">
        <f t="shared" si="637"/>
        <v>C:\Users\jaime.benazar\Quorum Business Solutions\Ecopetrol Prometeo - Documents\Planning Space Implementation\3. Analysis &amp; Design\Design\FC22\DRR Jaime\Por presentar a ECP\Cantagallo\Yarigui-Cantagallo\[YARIGUI-CANTAGALLO_CF_SEC_07-Feb-2024Rev2.xlsx]D-PRB'!</v>
      </c>
      <c r="G2328" s="32" t="s">
        <v>115</v>
      </c>
      <c r="H2328" s="33">
        <f t="shared" si="678"/>
        <v>20</v>
      </c>
      <c r="I2328" s="33" t="str">
        <f t="shared" si="638"/>
        <v>='C:\Users\jaime.benazar\Quorum Business Solutions\Ecopetrol Prometeo - Documents\Planning Space Implementation\3. Analysis &amp; Design\Design\FC22\DRR Jaime\Por presentar a ECP\Cantagallo\Yarigui-Cantagallo\[YARIGUI-CANTAGALLO_CF_SEC_07-Feb-2024Rev2.xlsx]D-PRB'!$DC$20</v>
      </c>
      <c r="J2328" s="37" t="s">
        <v>4265</v>
      </c>
    </row>
    <row r="2329" spans="1:10" x14ac:dyDescent="0.25">
      <c r="A2329" s="32" t="s">
        <v>4</v>
      </c>
      <c r="B2329" s="32">
        <f t="shared" si="679"/>
        <v>2032</v>
      </c>
      <c r="C2329" s="33" t="s">
        <v>20</v>
      </c>
      <c r="D2329" s="34" t="s">
        <v>1999</v>
      </c>
      <c r="E2329" s="35" t="str">
        <f t="shared" si="636"/>
        <v>PRB'!</v>
      </c>
      <c r="F2329" s="34" t="str">
        <f t="shared" si="637"/>
        <v>C:\Users\jaime.benazar\Quorum Business Solutions\Ecopetrol Prometeo - Documents\Planning Space Implementation\3. Analysis &amp; Design\Design\FC22\DRR Jaime\Por presentar a ECP\Cantagallo\Yarigui-Cantagallo\[YARIGUI-CANTAGALLO_CF_SEC_07-Feb-2024Rev2.xlsx]D-PRB'!</v>
      </c>
      <c r="G2329" s="32" t="s">
        <v>115</v>
      </c>
      <c r="H2329" s="33">
        <f t="shared" si="678"/>
        <v>21</v>
      </c>
      <c r="I2329" s="33" t="str">
        <f t="shared" si="638"/>
        <v>='C:\Users\jaime.benazar\Quorum Business Solutions\Ecopetrol Prometeo - Documents\Planning Space Implementation\3. Analysis &amp; Design\Design\FC22\DRR Jaime\Por presentar a ECP\Cantagallo\Yarigui-Cantagallo\[YARIGUI-CANTAGALLO_CF_SEC_07-Feb-2024Rev2.xlsx]D-PRB'!$DC$21</v>
      </c>
      <c r="J2329" s="37" t="s">
        <v>4266</v>
      </c>
    </row>
    <row r="2330" spans="1:10" x14ac:dyDescent="0.25">
      <c r="A2330" s="32" t="s">
        <v>4</v>
      </c>
      <c r="B2330" s="32">
        <f t="shared" si="679"/>
        <v>2033</v>
      </c>
      <c r="C2330" s="33" t="s">
        <v>20</v>
      </c>
      <c r="D2330" s="34" t="s">
        <v>1999</v>
      </c>
      <c r="E2330" s="35" t="str">
        <f t="shared" si="636"/>
        <v>PRB'!</v>
      </c>
      <c r="F2330" s="34" t="str">
        <f t="shared" si="637"/>
        <v>C:\Users\jaime.benazar\Quorum Business Solutions\Ecopetrol Prometeo - Documents\Planning Space Implementation\3. Analysis &amp; Design\Design\FC22\DRR Jaime\Por presentar a ECP\Cantagallo\Yarigui-Cantagallo\[YARIGUI-CANTAGALLO_CF_SEC_07-Feb-2024Rev2.xlsx]D-PRB'!</v>
      </c>
      <c r="G2330" s="32" t="s">
        <v>115</v>
      </c>
      <c r="H2330" s="33">
        <f t="shared" si="678"/>
        <v>22</v>
      </c>
      <c r="I2330" s="33" t="str">
        <f t="shared" si="638"/>
        <v>='C:\Users\jaime.benazar\Quorum Business Solutions\Ecopetrol Prometeo - Documents\Planning Space Implementation\3. Analysis &amp; Design\Design\FC22\DRR Jaime\Por presentar a ECP\Cantagallo\Yarigui-Cantagallo\[YARIGUI-CANTAGALLO_CF_SEC_07-Feb-2024Rev2.xlsx]D-PRB'!$DC$22</v>
      </c>
      <c r="J2330" s="37" t="s">
        <v>4267</v>
      </c>
    </row>
    <row r="2331" spans="1:10" x14ac:dyDescent="0.25">
      <c r="A2331" s="32" t="s">
        <v>4</v>
      </c>
      <c r="B2331" s="32">
        <f t="shared" si="679"/>
        <v>2034</v>
      </c>
      <c r="C2331" s="33" t="s">
        <v>20</v>
      </c>
      <c r="D2331" s="34" t="s">
        <v>1999</v>
      </c>
      <c r="E2331" s="35" t="str">
        <f t="shared" si="636"/>
        <v>PRB'!</v>
      </c>
      <c r="F2331" s="34" t="str">
        <f t="shared" si="637"/>
        <v>C:\Users\jaime.benazar\Quorum Business Solutions\Ecopetrol Prometeo - Documents\Planning Space Implementation\3. Analysis &amp; Design\Design\FC22\DRR Jaime\Por presentar a ECP\Cantagallo\Yarigui-Cantagallo\[YARIGUI-CANTAGALLO_CF_SEC_07-Feb-2024Rev2.xlsx]D-PRB'!</v>
      </c>
      <c r="G2331" s="32" t="s">
        <v>115</v>
      </c>
      <c r="H2331" s="33">
        <f t="shared" si="678"/>
        <v>23</v>
      </c>
      <c r="I2331" s="33" t="str">
        <f t="shared" si="638"/>
        <v>='C:\Users\jaime.benazar\Quorum Business Solutions\Ecopetrol Prometeo - Documents\Planning Space Implementation\3. Analysis &amp; Design\Design\FC22\DRR Jaime\Por presentar a ECP\Cantagallo\Yarigui-Cantagallo\[YARIGUI-CANTAGALLO_CF_SEC_07-Feb-2024Rev2.xlsx]D-PRB'!$DC$23</v>
      </c>
      <c r="J2331" s="37" t="s">
        <v>4268</v>
      </c>
    </row>
    <row r="2332" spans="1:10" x14ac:dyDescent="0.25">
      <c r="A2332" s="32" t="s">
        <v>4</v>
      </c>
      <c r="B2332" s="32">
        <f t="shared" si="679"/>
        <v>2035</v>
      </c>
      <c r="C2332" s="33" t="s">
        <v>20</v>
      </c>
      <c r="D2332" s="34" t="s">
        <v>1999</v>
      </c>
      <c r="E2332" s="35" t="str">
        <f t="shared" si="636"/>
        <v>PRB'!</v>
      </c>
      <c r="F2332" s="34" t="str">
        <f t="shared" si="637"/>
        <v>C:\Users\jaime.benazar\Quorum Business Solutions\Ecopetrol Prometeo - Documents\Planning Space Implementation\3. Analysis &amp; Design\Design\FC22\DRR Jaime\Por presentar a ECP\Cantagallo\Yarigui-Cantagallo\[YARIGUI-CANTAGALLO_CF_SEC_07-Feb-2024Rev2.xlsx]D-PRB'!</v>
      </c>
      <c r="G2332" s="32" t="s">
        <v>115</v>
      </c>
      <c r="H2332" s="33">
        <f t="shared" si="678"/>
        <v>24</v>
      </c>
      <c r="I2332" s="33" t="str">
        <f t="shared" si="638"/>
        <v>='C:\Users\jaime.benazar\Quorum Business Solutions\Ecopetrol Prometeo - Documents\Planning Space Implementation\3. Analysis &amp; Design\Design\FC22\DRR Jaime\Por presentar a ECP\Cantagallo\Yarigui-Cantagallo\[YARIGUI-CANTAGALLO_CF_SEC_07-Feb-2024Rev2.xlsx]D-PRB'!$DC$24</v>
      </c>
      <c r="J2332" s="37" t="s">
        <v>4269</v>
      </c>
    </row>
    <row r="2333" spans="1:10" x14ac:dyDescent="0.25">
      <c r="A2333" s="32" t="s">
        <v>4</v>
      </c>
      <c r="B2333" s="32">
        <f t="shared" si="679"/>
        <v>2036</v>
      </c>
      <c r="C2333" s="33" t="s">
        <v>20</v>
      </c>
      <c r="D2333" s="34" t="s">
        <v>1999</v>
      </c>
      <c r="E2333" s="35" t="str">
        <f t="shared" si="636"/>
        <v>PRB'!</v>
      </c>
      <c r="F2333" s="34" t="str">
        <f t="shared" si="637"/>
        <v>C:\Users\jaime.benazar\Quorum Business Solutions\Ecopetrol Prometeo - Documents\Planning Space Implementation\3. Analysis &amp; Design\Design\FC22\DRR Jaime\Por presentar a ECP\Cantagallo\Yarigui-Cantagallo\[YARIGUI-CANTAGALLO_CF_SEC_07-Feb-2024Rev2.xlsx]D-PRB'!</v>
      </c>
      <c r="G2333" s="32" t="s">
        <v>115</v>
      </c>
      <c r="H2333" s="33">
        <f t="shared" si="678"/>
        <v>25</v>
      </c>
      <c r="I2333" s="33" t="str">
        <f t="shared" si="638"/>
        <v>='C:\Users\jaime.benazar\Quorum Business Solutions\Ecopetrol Prometeo - Documents\Planning Space Implementation\3. Analysis &amp; Design\Design\FC22\DRR Jaime\Por presentar a ECP\Cantagallo\Yarigui-Cantagallo\[YARIGUI-CANTAGALLO_CF_SEC_07-Feb-2024Rev2.xlsx]D-PRB'!$DC$25</v>
      </c>
      <c r="J2333" s="37" t="s">
        <v>4270</v>
      </c>
    </row>
    <row r="2334" spans="1:10" x14ac:dyDescent="0.25">
      <c r="A2334" s="32" t="s">
        <v>4</v>
      </c>
      <c r="B2334" s="32">
        <f>+B2333+1</f>
        <v>2037</v>
      </c>
      <c r="C2334" s="33" t="s">
        <v>20</v>
      </c>
      <c r="D2334" s="34" t="s">
        <v>1999</v>
      </c>
      <c r="E2334" s="35" t="str">
        <f t="shared" si="636"/>
        <v>PRB'!</v>
      </c>
      <c r="F2334" s="34" t="str">
        <f t="shared" si="637"/>
        <v>C:\Users\jaime.benazar\Quorum Business Solutions\Ecopetrol Prometeo - Documents\Planning Space Implementation\3. Analysis &amp; Design\Design\FC22\DRR Jaime\Por presentar a ECP\Cantagallo\Yarigui-Cantagallo\[YARIGUI-CANTAGALLO_CF_SEC_07-Feb-2024Rev2.xlsx]D-PRB'!</v>
      </c>
      <c r="G2334" s="32" t="s">
        <v>115</v>
      </c>
      <c r="H2334" s="33">
        <f t="shared" si="678"/>
        <v>26</v>
      </c>
      <c r="I2334" s="33" t="str">
        <f t="shared" si="638"/>
        <v>='C:\Users\jaime.benazar\Quorum Business Solutions\Ecopetrol Prometeo - Documents\Planning Space Implementation\3. Analysis &amp; Design\Design\FC22\DRR Jaime\Por presentar a ECP\Cantagallo\Yarigui-Cantagallo\[YARIGUI-CANTAGALLO_CF_SEC_07-Feb-2024Rev2.xlsx]D-PRB'!$DC$26</v>
      </c>
      <c r="J2334" s="37" t="s">
        <v>4271</v>
      </c>
    </row>
    <row r="2335" spans="1:10" x14ac:dyDescent="0.25">
      <c r="A2335" s="32" t="s">
        <v>4</v>
      </c>
      <c r="B2335" s="32">
        <f t="shared" ref="B2335:B2337" si="680">+B2334+1</f>
        <v>2038</v>
      </c>
      <c r="C2335" s="33" t="s">
        <v>20</v>
      </c>
      <c r="D2335" s="34" t="s">
        <v>1999</v>
      </c>
      <c r="E2335" s="35" t="str">
        <f t="shared" si="636"/>
        <v>PRB'!</v>
      </c>
      <c r="F2335" s="34" t="str">
        <f t="shared" si="637"/>
        <v>C:\Users\jaime.benazar\Quorum Business Solutions\Ecopetrol Prometeo - Documents\Planning Space Implementation\3. Analysis &amp; Design\Design\FC22\DRR Jaime\Por presentar a ECP\Cantagallo\Yarigui-Cantagallo\[YARIGUI-CANTAGALLO_CF_SEC_07-Feb-2024Rev2.xlsx]D-PRB'!</v>
      </c>
      <c r="G2335" s="32" t="s">
        <v>115</v>
      </c>
      <c r="H2335" s="33">
        <f t="shared" si="678"/>
        <v>27</v>
      </c>
      <c r="I2335" s="33" t="str">
        <f t="shared" si="638"/>
        <v>='C:\Users\jaime.benazar\Quorum Business Solutions\Ecopetrol Prometeo - Documents\Planning Space Implementation\3. Analysis &amp; Design\Design\FC22\DRR Jaime\Por presentar a ECP\Cantagallo\Yarigui-Cantagallo\[YARIGUI-CANTAGALLO_CF_SEC_07-Feb-2024Rev2.xlsx]D-PRB'!$DC$27</v>
      </c>
      <c r="J2335" s="37" t="s">
        <v>4272</v>
      </c>
    </row>
    <row r="2336" spans="1:10" x14ac:dyDescent="0.25">
      <c r="A2336" s="32" t="s">
        <v>4</v>
      </c>
      <c r="B2336" s="32">
        <f t="shared" si="680"/>
        <v>2039</v>
      </c>
      <c r="C2336" s="33" t="s">
        <v>20</v>
      </c>
      <c r="D2336" s="34" t="s">
        <v>1999</v>
      </c>
      <c r="E2336" s="35" t="str">
        <f t="shared" si="636"/>
        <v>PRB'!</v>
      </c>
      <c r="F2336" s="34" t="str">
        <f t="shared" si="637"/>
        <v>C:\Users\jaime.benazar\Quorum Business Solutions\Ecopetrol Prometeo - Documents\Planning Space Implementation\3. Analysis &amp; Design\Design\FC22\DRR Jaime\Por presentar a ECP\Cantagallo\Yarigui-Cantagallo\[YARIGUI-CANTAGALLO_CF_SEC_07-Feb-2024Rev2.xlsx]D-PRB'!</v>
      </c>
      <c r="G2336" s="32" t="s">
        <v>115</v>
      </c>
      <c r="H2336" s="33">
        <f t="shared" si="678"/>
        <v>28</v>
      </c>
      <c r="I2336" s="33" t="str">
        <f t="shared" si="638"/>
        <v>='C:\Users\jaime.benazar\Quorum Business Solutions\Ecopetrol Prometeo - Documents\Planning Space Implementation\3. Analysis &amp; Design\Design\FC22\DRR Jaime\Por presentar a ECP\Cantagallo\Yarigui-Cantagallo\[YARIGUI-CANTAGALLO_CF_SEC_07-Feb-2024Rev2.xlsx]D-PRB'!$DC$28</v>
      </c>
      <c r="J2336" s="37" t="s">
        <v>4273</v>
      </c>
    </row>
    <row r="2337" spans="1:10" x14ac:dyDescent="0.25">
      <c r="A2337" s="32" t="s">
        <v>4</v>
      </c>
      <c r="B2337" s="32">
        <f t="shared" si="680"/>
        <v>2040</v>
      </c>
      <c r="C2337" s="33" t="s">
        <v>20</v>
      </c>
      <c r="D2337" s="34" t="s">
        <v>1999</v>
      </c>
      <c r="E2337" s="35" t="str">
        <f t="shared" si="636"/>
        <v>PRB'!</v>
      </c>
      <c r="F2337" s="34" t="str">
        <f t="shared" si="637"/>
        <v>C:\Users\jaime.benazar\Quorum Business Solutions\Ecopetrol Prometeo - Documents\Planning Space Implementation\3. Analysis &amp; Design\Design\FC22\DRR Jaime\Por presentar a ECP\Cantagallo\Yarigui-Cantagallo\[YARIGUI-CANTAGALLO_CF_SEC_07-Feb-2024Rev2.xlsx]D-PRB'!</v>
      </c>
      <c r="G2337" s="32" t="s">
        <v>115</v>
      </c>
      <c r="H2337" s="33">
        <f t="shared" si="678"/>
        <v>29</v>
      </c>
      <c r="I2337" s="33" t="str">
        <f t="shared" si="638"/>
        <v>='C:\Users\jaime.benazar\Quorum Business Solutions\Ecopetrol Prometeo - Documents\Planning Space Implementation\3. Analysis &amp; Design\Design\FC22\DRR Jaime\Por presentar a ECP\Cantagallo\Yarigui-Cantagallo\[YARIGUI-CANTAGALLO_CF_SEC_07-Feb-2024Rev2.xlsx]D-PRB'!$DC$29</v>
      </c>
      <c r="J2337" s="37" t="s">
        <v>4274</v>
      </c>
    </row>
    <row r="2338" spans="1:10" x14ac:dyDescent="0.25">
      <c r="A2338" s="32" t="s">
        <v>4</v>
      </c>
      <c r="B2338" s="32">
        <f>+B2337+1</f>
        <v>2041</v>
      </c>
      <c r="C2338" s="33" t="s">
        <v>20</v>
      </c>
      <c r="D2338" s="34" t="s">
        <v>1999</v>
      </c>
      <c r="E2338" s="35" t="str">
        <f t="shared" si="636"/>
        <v>PRB'!</v>
      </c>
      <c r="F2338" s="34" t="str">
        <f t="shared" si="637"/>
        <v>C:\Users\jaime.benazar\Quorum Business Solutions\Ecopetrol Prometeo - Documents\Planning Space Implementation\3. Analysis &amp; Design\Design\FC22\DRR Jaime\Por presentar a ECP\Cantagallo\Yarigui-Cantagallo\[YARIGUI-CANTAGALLO_CF_SEC_07-Feb-2024Rev2.xlsx]D-PRB'!</v>
      </c>
      <c r="G2338" s="32" t="s">
        <v>115</v>
      </c>
      <c r="H2338" s="33">
        <f t="shared" si="678"/>
        <v>30</v>
      </c>
      <c r="I2338" s="33" t="str">
        <f t="shared" si="638"/>
        <v>='C:\Users\jaime.benazar\Quorum Business Solutions\Ecopetrol Prometeo - Documents\Planning Space Implementation\3. Analysis &amp; Design\Design\FC22\DRR Jaime\Por presentar a ECP\Cantagallo\Yarigui-Cantagallo\[YARIGUI-CANTAGALLO_CF_SEC_07-Feb-2024Rev2.xlsx]D-PRB'!$DC$30</v>
      </c>
      <c r="J2338" s="37" t="s">
        <v>4275</v>
      </c>
    </row>
    <row r="2339" spans="1:10" x14ac:dyDescent="0.25">
      <c r="A2339" s="32" t="s">
        <v>4</v>
      </c>
      <c r="B2339" s="32">
        <f t="shared" ref="B2339:B2340" si="681">+B2338+1</f>
        <v>2042</v>
      </c>
      <c r="C2339" s="33" t="s">
        <v>20</v>
      </c>
      <c r="D2339" s="34" t="s">
        <v>1999</v>
      </c>
      <c r="E2339" s="35" t="str">
        <f t="shared" si="636"/>
        <v>PRB'!</v>
      </c>
      <c r="F2339" s="34" t="str">
        <f t="shared" si="637"/>
        <v>C:\Users\jaime.benazar\Quorum Business Solutions\Ecopetrol Prometeo - Documents\Planning Space Implementation\3. Analysis &amp; Design\Design\FC22\DRR Jaime\Por presentar a ECP\Cantagallo\Yarigui-Cantagallo\[YARIGUI-CANTAGALLO_CF_SEC_07-Feb-2024Rev2.xlsx]D-PRB'!</v>
      </c>
      <c r="G2339" s="32" t="s">
        <v>115</v>
      </c>
      <c r="H2339" s="33">
        <f t="shared" si="678"/>
        <v>31</v>
      </c>
      <c r="I2339" s="33" t="str">
        <f t="shared" si="638"/>
        <v>='C:\Users\jaime.benazar\Quorum Business Solutions\Ecopetrol Prometeo - Documents\Planning Space Implementation\3. Analysis &amp; Design\Design\FC22\DRR Jaime\Por presentar a ECP\Cantagallo\Yarigui-Cantagallo\[YARIGUI-CANTAGALLO_CF_SEC_07-Feb-2024Rev2.xlsx]D-PRB'!$DC$31</v>
      </c>
      <c r="J2339" s="37" t="s">
        <v>4276</v>
      </c>
    </row>
    <row r="2340" spans="1:10" x14ac:dyDescent="0.25">
      <c r="A2340" s="32" t="s">
        <v>4</v>
      </c>
      <c r="B2340" s="32">
        <f t="shared" si="681"/>
        <v>2043</v>
      </c>
      <c r="C2340" s="33" t="s">
        <v>20</v>
      </c>
      <c r="D2340" s="34" t="s">
        <v>1999</v>
      </c>
      <c r="E2340" s="35" t="str">
        <f t="shared" si="636"/>
        <v>PRB'!</v>
      </c>
      <c r="F2340" s="34" t="str">
        <f t="shared" si="637"/>
        <v>C:\Users\jaime.benazar\Quorum Business Solutions\Ecopetrol Prometeo - Documents\Planning Space Implementation\3. Analysis &amp; Design\Design\FC22\DRR Jaime\Por presentar a ECP\Cantagallo\Yarigui-Cantagallo\[YARIGUI-CANTAGALLO_CF_SEC_07-Feb-2024Rev2.xlsx]D-PRB'!</v>
      </c>
      <c r="G2340" s="32" t="s">
        <v>115</v>
      </c>
      <c r="H2340" s="33">
        <f t="shared" si="678"/>
        <v>32</v>
      </c>
      <c r="I2340" s="33" t="str">
        <f t="shared" si="638"/>
        <v>='C:\Users\jaime.benazar\Quorum Business Solutions\Ecopetrol Prometeo - Documents\Planning Space Implementation\3. Analysis &amp; Design\Design\FC22\DRR Jaime\Por presentar a ECP\Cantagallo\Yarigui-Cantagallo\[YARIGUI-CANTAGALLO_CF_SEC_07-Feb-2024Rev2.xlsx]D-PRB'!$DC$32</v>
      </c>
      <c r="J2340" s="37" t="s">
        <v>4277</v>
      </c>
    </row>
    <row r="2341" spans="1:10" x14ac:dyDescent="0.25">
      <c r="A2341" s="32" t="s">
        <v>4</v>
      </c>
      <c r="B2341" s="32">
        <f>+B2340+1</f>
        <v>2044</v>
      </c>
      <c r="C2341" s="33" t="s">
        <v>20</v>
      </c>
      <c r="D2341" s="34" t="s">
        <v>1999</v>
      </c>
      <c r="E2341" s="35" t="str">
        <f t="shared" ref="E2341:E2356" si="682">_xlfn.CONCAT(A2341,"'!")</f>
        <v>PRB'!</v>
      </c>
      <c r="F2341" s="34" t="str">
        <f t="shared" ref="F2341:F2356" si="683">_xlfn.CONCAT(D2341:E2341)</f>
        <v>C:\Users\jaime.benazar\Quorum Business Solutions\Ecopetrol Prometeo - Documents\Planning Space Implementation\3. Analysis &amp; Design\Design\FC22\DRR Jaime\Por presentar a ECP\Cantagallo\Yarigui-Cantagallo\[YARIGUI-CANTAGALLO_CF_SEC_07-Feb-2024Rev2.xlsx]D-PRB'!</v>
      </c>
      <c r="G2341" s="32" t="s">
        <v>115</v>
      </c>
      <c r="H2341" s="33">
        <f t="shared" ref="H2341:H2356" si="684">IF(A2341&lt;&gt;A2340,12,H2340+1)</f>
        <v>33</v>
      </c>
      <c r="I2341" s="33" t="str">
        <f t="shared" ref="I2341:I2356" si="685">_xlfn.CONCAT("='",F2341:H2341)</f>
        <v>='C:\Users\jaime.benazar\Quorum Business Solutions\Ecopetrol Prometeo - Documents\Planning Space Implementation\3. Analysis &amp; Design\Design\FC22\DRR Jaime\Por presentar a ECP\Cantagallo\Yarigui-Cantagallo\[YARIGUI-CANTAGALLO_CF_SEC_07-Feb-2024Rev2.xlsx]D-PRB'!$DC$33</v>
      </c>
      <c r="J2341" s="37" t="s">
        <v>4278</v>
      </c>
    </row>
    <row r="2342" spans="1:10" x14ac:dyDescent="0.25">
      <c r="A2342" s="32" t="s">
        <v>4</v>
      </c>
      <c r="B2342" s="32">
        <f t="shared" ref="B2342:B2356" si="686">+B2341+1</f>
        <v>2045</v>
      </c>
      <c r="C2342" s="33" t="s">
        <v>20</v>
      </c>
      <c r="D2342" s="34" t="s">
        <v>1999</v>
      </c>
      <c r="E2342" s="35" t="str">
        <f t="shared" si="682"/>
        <v>PRB'!</v>
      </c>
      <c r="F2342" s="34" t="str">
        <f t="shared" si="683"/>
        <v>C:\Users\jaime.benazar\Quorum Business Solutions\Ecopetrol Prometeo - Documents\Planning Space Implementation\3. Analysis &amp; Design\Design\FC22\DRR Jaime\Por presentar a ECP\Cantagallo\Yarigui-Cantagallo\[YARIGUI-CANTAGALLO_CF_SEC_07-Feb-2024Rev2.xlsx]D-PRB'!</v>
      </c>
      <c r="G2342" s="32" t="s">
        <v>115</v>
      </c>
      <c r="H2342" s="33">
        <f t="shared" si="684"/>
        <v>34</v>
      </c>
      <c r="I2342" s="33" t="str">
        <f t="shared" si="685"/>
        <v>='C:\Users\jaime.benazar\Quorum Business Solutions\Ecopetrol Prometeo - Documents\Planning Space Implementation\3. Analysis &amp; Design\Design\FC22\DRR Jaime\Por presentar a ECP\Cantagallo\Yarigui-Cantagallo\[YARIGUI-CANTAGALLO_CF_SEC_07-Feb-2024Rev2.xlsx]D-PRB'!$DC$34</v>
      </c>
      <c r="J2342" s="37" t="s">
        <v>4279</v>
      </c>
    </row>
    <row r="2343" spans="1:10" x14ac:dyDescent="0.25">
      <c r="A2343" s="32" t="s">
        <v>4</v>
      </c>
      <c r="B2343" s="32">
        <f t="shared" si="686"/>
        <v>2046</v>
      </c>
      <c r="C2343" s="33" t="s">
        <v>20</v>
      </c>
      <c r="D2343" s="34" t="s">
        <v>1999</v>
      </c>
      <c r="E2343" s="35" t="str">
        <f t="shared" si="682"/>
        <v>PRB'!</v>
      </c>
      <c r="F2343" s="34" t="str">
        <f t="shared" si="683"/>
        <v>C:\Users\jaime.benazar\Quorum Business Solutions\Ecopetrol Prometeo - Documents\Planning Space Implementation\3. Analysis &amp; Design\Design\FC22\DRR Jaime\Por presentar a ECP\Cantagallo\Yarigui-Cantagallo\[YARIGUI-CANTAGALLO_CF_SEC_07-Feb-2024Rev2.xlsx]D-PRB'!</v>
      </c>
      <c r="G2343" s="32" t="s">
        <v>115</v>
      </c>
      <c r="H2343" s="33">
        <f t="shared" si="684"/>
        <v>35</v>
      </c>
      <c r="I2343" s="33" t="str">
        <f t="shared" si="685"/>
        <v>='C:\Users\jaime.benazar\Quorum Business Solutions\Ecopetrol Prometeo - Documents\Planning Space Implementation\3. Analysis &amp; Design\Design\FC22\DRR Jaime\Por presentar a ECP\Cantagallo\Yarigui-Cantagallo\[YARIGUI-CANTAGALLO_CF_SEC_07-Feb-2024Rev2.xlsx]D-PRB'!$DC$35</v>
      </c>
      <c r="J2343" s="37" t="s">
        <v>4280</v>
      </c>
    </row>
    <row r="2344" spans="1:10" x14ac:dyDescent="0.25">
      <c r="A2344" s="32" t="s">
        <v>4</v>
      </c>
      <c r="B2344" s="32">
        <f t="shared" si="686"/>
        <v>2047</v>
      </c>
      <c r="C2344" s="33" t="s">
        <v>20</v>
      </c>
      <c r="D2344" s="34" t="s">
        <v>1999</v>
      </c>
      <c r="E2344" s="35" t="str">
        <f t="shared" si="682"/>
        <v>PRB'!</v>
      </c>
      <c r="F2344" s="34" t="str">
        <f t="shared" si="683"/>
        <v>C:\Users\jaime.benazar\Quorum Business Solutions\Ecopetrol Prometeo - Documents\Planning Space Implementation\3. Analysis &amp; Design\Design\FC22\DRR Jaime\Por presentar a ECP\Cantagallo\Yarigui-Cantagallo\[YARIGUI-CANTAGALLO_CF_SEC_07-Feb-2024Rev2.xlsx]D-PRB'!</v>
      </c>
      <c r="G2344" s="32" t="s">
        <v>115</v>
      </c>
      <c r="H2344" s="33">
        <f t="shared" si="684"/>
        <v>36</v>
      </c>
      <c r="I2344" s="33" t="str">
        <f t="shared" si="685"/>
        <v>='C:\Users\jaime.benazar\Quorum Business Solutions\Ecopetrol Prometeo - Documents\Planning Space Implementation\3. Analysis &amp; Design\Design\FC22\DRR Jaime\Por presentar a ECP\Cantagallo\Yarigui-Cantagallo\[YARIGUI-CANTAGALLO_CF_SEC_07-Feb-2024Rev2.xlsx]D-PRB'!$DC$36</v>
      </c>
      <c r="J2344" s="37" t="s">
        <v>4281</v>
      </c>
    </row>
    <row r="2345" spans="1:10" x14ac:dyDescent="0.25">
      <c r="A2345" s="32" t="s">
        <v>4</v>
      </c>
      <c r="B2345" s="32">
        <f t="shared" si="686"/>
        <v>2048</v>
      </c>
      <c r="C2345" s="33" t="s">
        <v>20</v>
      </c>
      <c r="D2345" s="34" t="s">
        <v>1999</v>
      </c>
      <c r="E2345" s="35" t="str">
        <f t="shared" si="682"/>
        <v>PRB'!</v>
      </c>
      <c r="F2345" s="34" t="str">
        <f t="shared" si="683"/>
        <v>C:\Users\jaime.benazar\Quorum Business Solutions\Ecopetrol Prometeo - Documents\Planning Space Implementation\3. Analysis &amp; Design\Design\FC22\DRR Jaime\Por presentar a ECP\Cantagallo\Yarigui-Cantagallo\[YARIGUI-CANTAGALLO_CF_SEC_07-Feb-2024Rev2.xlsx]D-PRB'!</v>
      </c>
      <c r="G2345" s="32" t="s">
        <v>115</v>
      </c>
      <c r="H2345" s="33">
        <f t="shared" si="684"/>
        <v>37</v>
      </c>
      <c r="I2345" s="33" t="str">
        <f t="shared" si="685"/>
        <v>='C:\Users\jaime.benazar\Quorum Business Solutions\Ecopetrol Prometeo - Documents\Planning Space Implementation\3. Analysis &amp; Design\Design\FC22\DRR Jaime\Por presentar a ECP\Cantagallo\Yarigui-Cantagallo\[YARIGUI-CANTAGALLO_CF_SEC_07-Feb-2024Rev2.xlsx]D-PRB'!$DC$37</v>
      </c>
      <c r="J2345" s="37" t="s">
        <v>4282</v>
      </c>
    </row>
    <row r="2346" spans="1:10" x14ac:dyDescent="0.25">
      <c r="A2346" s="32" t="s">
        <v>4</v>
      </c>
      <c r="B2346" s="32">
        <f t="shared" si="686"/>
        <v>2049</v>
      </c>
      <c r="C2346" s="33" t="s">
        <v>20</v>
      </c>
      <c r="D2346" s="34" t="s">
        <v>1999</v>
      </c>
      <c r="E2346" s="35" t="str">
        <f t="shared" si="682"/>
        <v>PRB'!</v>
      </c>
      <c r="F2346" s="34" t="str">
        <f t="shared" si="683"/>
        <v>C:\Users\jaime.benazar\Quorum Business Solutions\Ecopetrol Prometeo - Documents\Planning Space Implementation\3. Analysis &amp; Design\Design\FC22\DRR Jaime\Por presentar a ECP\Cantagallo\Yarigui-Cantagallo\[YARIGUI-CANTAGALLO_CF_SEC_07-Feb-2024Rev2.xlsx]D-PRB'!</v>
      </c>
      <c r="G2346" s="32" t="s">
        <v>115</v>
      </c>
      <c r="H2346" s="33">
        <f t="shared" si="684"/>
        <v>38</v>
      </c>
      <c r="I2346" s="33" t="str">
        <f t="shared" si="685"/>
        <v>='C:\Users\jaime.benazar\Quorum Business Solutions\Ecopetrol Prometeo - Documents\Planning Space Implementation\3. Analysis &amp; Design\Design\FC22\DRR Jaime\Por presentar a ECP\Cantagallo\Yarigui-Cantagallo\[YARIGUI-CANTAGALLO_CF_SEC_07-Feb-2024Rev2.xlsx]D-PRB'!$DC$38</v>
      </c>
      <c r="J2346" s="37" t="s">
        <v>4283</v>
      </c>
    </row>
    <row r="2347" spans="1:10" x14ac:dyDescent="0.25">
      <c r="A2347" s="32" t="s">
        <v>4</v>
      </c>
      <c r="B2347" s="32">
        <f t="shared" si="686"/>
        <v>2050</v>
      </c>
      <c r="C2347" s="33" t="s">
        <v>20</v>
      </c>
      <c r="D2347" s="34" t="s">
        <v>1999</v>
      </c>
      <c r="E2347" s="35" t="str">
        <f t="shared" si="682"/>
        <v>PRB'!</v>
      </c>
      <c r="F2347" s="34" t="str">
        <f t="shared" si="683"/>
        <v>C:\Users\jaime.benazar\Quorum Business Solutions\Ecopetrol Prometeo - Documents\Planning Space Implementation\3. Analysis &amp; Design\Design\FC22\DRR Jaime\Por presentar a ECP\Cantagallo\Yarigui-Cantagallo\[YARIGUI-CANTAGALLO_CF_SEC_07-Feb-2024Rev2.xlsx]D-PRB'!</v>
      </c>
      <c r="G2347" s="32" t="s">
        <v>115</v>
      </c>
      <c r="H2347" s="33">
        <f t="shared" si="684"/>
        <v>39</v>
      </c>
      <c r="I2347" s="33" t="str">
        <f t="shared" si="685"/>
        <v>='C:\Users\jaime.benazar\Quorum Business Solutions\Ecopetrol Prometeo - Documents\Planning Space Implementation\3. Analysis &amp; Design\Design\FC22\DRR Jaime\Por presentar a ECP\Cantagallo\Yarigui-Cantagallo\[YARIGUI-CANTAGALLO_CF_SEC_07-Feb-2024Rev2.xlsx]D-PRB'!$DC$39</v>
      </c>
      <c r="J2347" s="37" t="s">
        <v>4284</v>
      </c>
    </row>
    <row r="2348" spans="1:10" x14ac:dyDescent="0.25">
      <c r="A2348" s="32" t="s">
        <v>4</v>
      </c>
      <c r="B2348" s="32">
        <f t="shared" si="686"/>
        <v>2051</v>
      </c>
      <c r="C2348" s="33" t="s">
        <v>20</v>
      </c>
      <c r="D2348" s="34" t="s">
        <v>1999</v>
      </c>
      <c r="E2348" s="35" t="str">
        <f t="shared" si="682"/>
        <v>PRB'!</v>
      </c>
      <c r="F2348" s="34" t="str">
        <f t="shared" si="683"/>
        <v>C:\Users\jaime.benazar\Quorum Business Solutions\Ecopetrol Prometeo - Documents\Planning Space Implementation\3. Analysis &amp; Design\Design\FC22\DRR Jaime\Por presentar a ECP\Cantagallo\Yarigui-Cantagallo\[YARIGUI-CANTAGALLO_CF_SEC_07-Feb-2024Rev2.xlsx]D-PRB'!</v>
      </c>
      <c r="G2348" s="32" t="s">
        <v>115</v>
      </c>
      <c r="H2348" s="33">
        <f t="shared" si="684"/>
        <v>40</v>
      </c>
      <c r="I2348" s="33" t="str">
        <f t="shared" si="685"/>
        <v>='C:\Users\jaime.benazar\Quorum Business Solutions\Ecopetrol Prometeo - Documents\Planning Space Implementation\3. Analysis &amp; Design\Design\FC22\DRR Jaime\Por presentar a ECP\Cantagallo\Yarigui-Cantagallo\[YARIGUI-CANTAGALLO_CF_SEC_07-Feb-2024Rev2.xlsx]D-PRB'!$DC$40</v>
      </c>
      <c r="J2348" s="37" t="s">
        <v>4285</v>
      </c>
    </row>
    <row r="2349" spans="1:10" x14ac:dyDescent="0.25">
      <c r="A2349" s="32" t="s">
        <v>4</v>
      </c>
      <c r="B2349" s="32">
        <f t="shared" si="686"/>
        <v>2052</v>
      </c>
      <c r="C2349" s="33" t="s">
        <v>20</v>
      </c>
      <c r="D2349" s="34" t="s">
        <v>1999</v>
      </c>
      <c r="E2349" s="35" t="str">
        <f t="shared" si="682"/>
        <v>PRB'!</v>
      </c>
      <c r="F2349" s="34" t="str">
        <f t="shared" si="683"/>
        <v>C:\Users\jaime.benazar\Quorum Business Solutions\Ecopetrol Prometeo - Documents\Planning Space Implementation\3. Analysis &amp; Design\Design\FC22\DRR Jaime\Por presentar a ECP\Cantagallo\Yarigui-Cantagallo\[YARIGUI-CANTAGALLO_CF_SEC_07-Feb-2024Rev2.xlsx]D-PRB'!</v>
      </c>
      <c r="G2349" s="32" t="s">
        <v>115</v>
      </c>
      <c r="H2349" s="33">
        <f t="shared" si="684"/>
        <v>41</v>
      </c>
      <c r="I2349" s="33" t="str">
        <f t="shared" si="685"/>
        <v>='C:\Users\jaime.benazar\Quorum Business Solutions\Ecopetrol Prometeo - Documents\Planning Space Implementation\3. Analysis &amp; Design\Design\FC22\DRR Jaime\Por presentar a ECP\Cantagallo\Yarigui-Cantagallo\[YARIGUI-CANTAGALLO_CF_SEC_07-Feb-2024Rev2.xlsx]D-PRB'!$DC$41</v>
      </c>
      <c r="J2349" s="37" t="s">
        <v>4286</v>
      </c>
    </row>
    <row r="2350" spans="1:10" x14ac:dyDescent="0.25">
      <c r="A2350" s="32" t="s">
        <v>4</v>
      </c>
      <c r="B2350" s="32">
        <f t="shared" si="686"/>
        <v>2053</v>
      </c>
      <c r="C2350" s="33" t="s">
        <v>20</v>
      </c>
      <c r="D2350" s="34" t="s">
        <v>1999</v>
      </c>
      <c r="E2350" s="35" t="str">
        <f t="shared" si="682"/>
        <v>PRB'!</v>
      </c>
      <c r="F2350" s="34" t="str">
        <f t="shared" si="683"/>
        <v>C:\Users\jaime.benazar\Quorum Business Solutions\Ecopetrol Prometeo - Documents\Planning Space Implementation\3. Analysis &amp; Design\Design\FC22\DRR Jaime\Por presentar a ECP\Cantagallo\Yarigui-Cantagallo\[YARIGUI-CANTAGALLO_CF_SEC_07-Feb-2024Rev2.xlsx]D-PRB'!</v>
      </c>
      <c r="G2350" s="32" t="s">
        <v>115</v>
      </c>
      <c r="H2350" s="33">
        <f t="shared" si="684"/>
        <v>42</v>
      </c>
      <c r="I2350" s="33" t="str">
        <f t="shared" si="685"/>
        <v>='C:\Users\jaime.benazar\Quorum Business Solutions\Ecopetrol Prometeo - Documents\Planning Space Implementation\3. Analysis &amp; Design\Design\FC22\DRR Jaime\Por presentar a ECP\Cantagallo\Yarigui-Cantagallo\[YARIGUI-CANTAGALLO_CF_SEC_07-Feb-2024Rev2.xlsx]D-PRB'!$DC$42</v>
      </c>
      <c r="J2350" s="37" t="s">
        <v>4287</v>
      </c>
    </row>
    <row r="2351" spans="1:10" x14ac:dyDescent="0.25">
      <c r="A2351" s="32" t="s">
        <v>4</v>
      </c>
      <c r="B2351" s="32">
        <f t="shared" si="686"/>
        <v>2054</v>
      </c>
      <c r="C2351" s="33" t="s">
        <v>20</v>
      </c>
      <c r="D2351" s="34" t="s">
        <v>1999</v>
      </c>
      <c r="E2351" s="35" t="str">
        <f t="shared" si="682"/>
        <v>PRB'!</v>
      </c>
      <c r="F2351" s="34" t="str">
        <f t="shared" si="683"/>
        <v>C:\Users\jaime.benazar\Quorum Business Solutions\Ecopetrol Prometeo - Documents\Planning Space Implementation\3. Analysis &amp; Design\Design\FC22\DRR Jaime\Por presentar a ECP\Cantagallo\Yarigui-Cantagallo\[YARIGUI-CANTAGALLO_CF_SEC_07-Feb-2024Rev2.xlsx]D-PRB'!</v>
      </c>
      <c r="G2351" s="32" t="s">
        <v>115</v>
      </c>
      <c r="H2351" s="33">
        <f t="shared" si="684"/>
        <v>43</v>
      </c>
      <c r="I2351" s="33" t="str">
        <f t="shared" si="685"/>
        <v>='C:\Users\jaime.benazar\Quorum Business Solutions\Ecopetrol Prometeo - Documents\Planning Space Implementation\3. Analysis &amp; Design\Design\FC22\DRR Jaime\Por presentar a ECP\Cantagallo\Yarigui-Cantagallo\[YARIGUI-CANTAGALLO_CF_SEC_07-Feb-2024Rev2.xlsx]D-PRB'!$DC$43</v>
      </c>
      <c r="J2351" s="37" t="s">
        <v>4288</v>
      </c>
    </row>
    <row r="2352" spans="1:10" x14ac:dyDescent="0.25">
      <c r="A2352" s="32" t="s">
        <v>4</v>
      </c>
      <c r="B2352" s="32">
        <f t="shared" si="686"/>
        <v>2055</v>
      </c>
      <c r="C2352" s="33" t="s">
        <v>20</v>
      </c>
      <c r="D2352" s="34" t="s">
        <v>1999</v>
      </c>
      <c r="E2352" s="35" t="str">
        <f t="shared" si="682"/>
        <v>PRB'!</v>
      </c>
      <c r="F2352" s="34" t="str">
        <f t="shared" si="683"/>
        <v>C:\Users\jaime.benazar\Quorum Business Solutions\Ecopetrol Prometeo - Documents\Planning Space Implementation\3. Analysis &amp; Design\Design\FC22\DRR Jaime\Por presentar a ECP\Cantagallo\Yarigui-Cantagallo\[YARIGUI-CANTAGALLO_CF_SEC_07-Feb-2024Rev2.xlsx]D-PRB'!</v>
      </c>
      <c r="G2352" s="32" t="s">
        <v>115</v>
      </c>
      <c r="H2352" s="33">
        <f t="shared" si="684"/>
        <v>44</v>
      </c>
      <c r="I2352" s="33" t="str">
        <f t="shared" si="685"/>
        <v>='C:\Users\jaime.benazar\Quorum Business Solutions\Ecopetrol Prometeo - Documents\Planning Space Implementation\3. Analysis &amp; Design\Design\FC22\DRR Jaime\Por presentar a ECP\Cantagallo\Yarigui-Cantagallo\[YARIGUI-CANTAGALLO_CF_SEC_07-Feb-2024Rev2.xlsx]D-PRB'!$DC$44</v>
      </c>
      <c r="J2352" s="37" t="s">
        <v>4289</v>
      </c>
    </row>
    <row r="2353" spans="1:10" x14ac:dyDescent="0.25">
      <c r="A2353" s="32" t="s">
        <v>4</v>
      </c>
      <c r="B2353" s="32">
        <f t="shared" si="686"/>
        <v>2056</v>
      </c>
      <c r="C2353" s="33" t="s">
        <v>20</v>
      </c>
      <c r="D2353" s="34" t="s">
        <v>1999</v>
      </c>
      <c r="E2353" s="35" t="str">
        <f t="shared" si="682"/>
        <v>PRB'!</v>
      </c>
      <c r="F2353" s="34" t="str">
        <f t="shared" si="683"/>
        <v>C:\Users\jaime.benazar\Quorum Business Solutions\Ecopetrol Prometeo - Documents\Planning Space Implementation\3. Analysis &amp; Design\Design\FC22\DRR Jaime\Por presentar a ECP\Cantagallo\Yarigui-Cantagallo\[YARIGUI-CANTAGALLO_CF_SEC_07-Feb-2024Rev2.xlsx]D-PRB'!</v>
      </c>
      <c r="G2353" s="32" t="s">
        <v>115</v>
      </c>
      <c r="H2353" s="33">
        <f t="shared" si="684"/>
        <v>45</v>
      </c>
      <c r="I2353" s="33" t="str">
        <f t="shared" si="685"/>
        <v>='C:\Users\jaime.benazar\Quorum Business Solutions\Ecopetrol Prometeo - Documents\Planning Space Implementation\3. Analysis &amp; Design\Design\FC22\DRR Jaime\Por presentar a ECP\Cantagallo\Yarigui-Cantagallo\[YARIGUI-CANTAGALLO_CF_SEC_07-Feb-2024Rev2.xlsx]D-PRB'!$DC$45</v>
      </c>
      <c r="J2353" s="37" t="s">
        <v>4290</v>
      </c>
    </row>
    <row r="2354" spans="1:10" x14ac:dyDescent="0.25">
      <c r="A2354" s="32" t="s">
        <v>4</v>
      </c>
      <c r="B2354" s="32">
        <f t="shared" si="686"/>
        <v>2057</v>
      </c>
      <c r="C2354" s="33" t="s">
        <v>20</v>
      </c>
      <c r="D2354" s="34" t="s">
        <v>1999</v>
      </c>
      <c r="E2354" s="35" t="str">
        <f t="shared" si="682"/>
        <v>PRB'!</v>
      </c>
      <c r="F2354" s="34" t="str">
        <f t="shared" si="683"/>
        <v>C:\Users\jaime.benazar\Quorum Business Solutions\Ecopetrol Prometeo - Documents\Planning Space Implementation\3. Analysis &amp; Design\Design\FC22\DRR Jaime\Por presentar a ECP\Cantagallo\Yarigui-Cantagallo\[YARIGUI-CANTAGALLO_CF_SEC_07-Feb-2024Rev2.xlsx]D-PRB'!</v>
      </c>
      <c r="G2354" s="32" t="s">
        <v>115</v>
      </c>
      <c r="H2354" s="33">
        <f t="shared" si="684"/>
        <v>46</v>
      </c>
      <c r="I2354" s="33" t="str">
        <f t="shared" si="685"/>
        <v>='C:\Users\jaime.benazar\Quorum Business Solutions\Ecopetrol Prometeo - Documents\Planning Space Implementation\3. Analysis &amp; Design\Design\FC22\DRR Jaime\Por presentar a ECP\Cantagallo\Yarigui-Cantagallo\[YARIGUI-CANTAGALLO_CF_SEC_07-Feb-2024Rev2.xlsx]D-PRB'!$DC$46</v>
      </c>
      <c r="J2354" s="37" t="s">
        <v>4291</v>
      </c>
    </row>
    <row r="2355" spans="1:10" x14ac:dyDescent="0.25">
      <c r="A2355" s="32" t="s">
        <v>4</v>
      </c>
      <c r="B2355" s="32">
        <f t="shared" si="686"/>
        <v>2058</v>
      </c>
      <c r="C2355" s="33" t="s">
        <v>20</v>
      </c>
      <c r="D2355" s="34" t="s">
        <v>1999</v>
      </c>
      <c r="E2355" s="35" t="str">
        <f t="shared" si="682"/>
        <v>PRB'!</v>
      </c>
      <c r="F2355" s="34" t="str">
        <f t="shared" si="683"/>
        <v>C:\Users\jaime.benazar\Quorum Business Solutions\Ecopetrol Prometeo - Documents\Planning Space Implementation\3. Analysis &amp; Design\Design\FC22\DRR Jaime\Por presentar a ECP\Cantagallo\Yarigui-Cantagallo\[YARIGUI-CANTAGALLO_CF_SEC_07-Feb-2024Rev2.xlsx]D-PRB'!</v>
      </c>
      <c r="G2355" s="32" t="s">
        <v>115</v>
      </c>
      <c r="H2355" s="33">
        <f t="shared" si="684"/>
        <v>47</v>
      </c>
      <c r="I2355" s="33" t="str">
        <f t="shared" si="685"/>
        <v>='C:\Users\jaime.benazar\Quorum Business Solutions\Ecopetrol Prometeo - Documents\Planning Space Implementation\3. Analysis &amp; Design\Design\FC22\DRR Jaime\Por presentar a ECP\Cantagallo\Yarigui-Cantagallo\[YARIGUI-CANTAGALLO_CF_SEC_07-Feb-2024Rev2.xlsx]D-PRB'!$DC$47</v>
      </c>
      <c r="J2355" s="37" t="s">
        <v>4292</v>
      </c>
    </row>
    <row r="2356" spans="1:10" x14ac:dyDescent="0.25">
      <c r="A2356" s="32" t="s">
        <v>4</v>
      </c>
      <c r="B2356" s="32">
        <f t="shared" si="686"/>
        <v>2059</v>
      </c>
      <c r="C2356" s="33" t="s">
        <v>20</v>
      </c>
      <c r="D2356" s="34" t="s">
        <v>1999</v>
      </c>
      <c r="E2356" s="35" t="str">
        <f t="shared" si="682"/>
        <v>PRB'!</v>
      </c>
      <c r="F2356" s="34" t="str">
        <f t="shared" si="683"/>
        <v>C:\Users\jaime.benazar\Quorum Business Solutions\Ecopetrol Prometeo - Documents\Planning Space Implementation\3. Analysis &amp; Design\Design\FC22\DRR Jaime\Por presentar a ECP\Cantagallo\Yarigui-Cantagallo\[YARIGUI-CANTAGALLO_CF_SEC_07-Feb-2024Rev2.xlsx]D-PRB'!</v>
      </c>
      <c r="G2356" s="32" t="s">
        <v>115</v>
      </c>
      <c r="H2356" s="33">
        <f t="shared" si="684"/>
        <v>48</v>
      </c>
      <c r="I2356" s="33" t="str">
        <f t="shared" si="685"/>
        <v>='C:\Users\jaime.benazar\Quorum Business Solutions\Ecopetrol Prometeo - Documents\Planning Space Implementation\3. Analysis &amp; Design\Design\FC22\DRR Jaime\Por presentar a ECP\Cantagallo\Yarigui-Cantagallo\[YARIGUI-CANTAGALLO_CF_SEC_07-Feb-2024Rev2.xlsx]D-PRB'!$DC$48</v>
      </c>
      <c r="J2356" s="37" t="s">
        <v>4293</v>
      </c>
    </row>
    <row r="2357" spans="1:10" x14ac:dyDescent="0.25">
      <c r="A2357" s="32" t="s">
        <v>28</v>
      </c>
      <c r="B2357" s="32"/>
      <c r="C2357" s="33" t="s">
        <v>20</v>
      </c>
      <c r="D2357" s="34"/>
      <c r="E2357" s="35"/>
      <c r="F2357" s="34"/>
      <c r="G2357" s="32"/>
      <c r="H2357" s="33"/>
      <c r="I2357" s="33"/>
      <c r="J2357" s="33"/>
    </row>
    <row r="2358" spans="1:10" x14ac:dyDescent="0.25">
      <c r="A2358" s="32" t="s">
        <v>102</v>
      </c>
      <c r="B2358" s="32">
        <v>2023</v>
      </c>
      <c r="C2358" s="33" t="s">
        <v>20</v>
      </c>
      <c r="D2358" s="34" t="s">
        <v>1999</v>
      </c>
      <c r="E2358" s="35" t="s">
        <v>105</v>
      </c>
      <c r="F2358" s="34" t="str">
        <f t="shared" si="637"/>
        <v>C:\Users\jaime.benazar\Quorum Business Solutions\Ecopetrol Prometeo - Documents\Planning Space Implementation\3. Analysis &amp; Design\Design\FC22\DRR Jaime\Por presentar a ECP\Cantagallo\Yarigui-Cantagallo\[YARIGUI-CANTAGALLO_CF_SEC_07-Feb-2024Rev2.xlsx]D-PSDP'!</v>
      </c>
      <c r="G2358" s="32" t="s">
        <v>115</v>
      </c>
      <c r="H2358" s="33">
        <v>12</v>
      </c>
      <c r="I2358" s="33" t="str">
        <f t="shared" ref="I2358:I2394" si="687">_xlfn.CONCAT("='",F2358:H2358)</f>
        <v>='C:\Users\jaime.benazar\Quorum Business Solutions\Ecopetrol Prometeo - Documents\Planning Space Implementation\3. Analysis &amp; Design\Design\FC22\DRR Jaime\Por presentar a ECP\Cantagallo\Yarigui-Cantagallo\[YARIGUI-CANTAGALLO_CF_SEC_07-Feb-2024Rev2.xlsx]D-PSDP'!$DC$12</v>
      </c>
      <c r="J2358" s="37" t="s">
        <v>4294</v>
      </c>
    </row>
    <row r="2359" spans="1:10" x14ac:dyDescent="0.25">
      <c r="A2359" s="32" t="s">
        <v>102</v>
      </c>
      <c r="B2359" s="32">
        <v>2024</v>
      </c>
      <c r="C2359" s="33" t="s">
        <v>20</v>
      </c>
      <c r="D2359" s="34" t="s">
        <v>1999</v>
      </c>
      <c r="E2359" s="35" t="s">
        <v>105</v>
      </c>
      <c r="F2359" s="34" t="str">
        <f t="shared" ref="F2359:F2378" si="688">_xlfn.CONCAT(D2359:E2359)</f>
        <v>C:\Users\jaime.benazar\Quorum Business Solutions\Ecopetrol Prometeo - Documents\Planning Space Implementation\3. Analysis &amp; Design\Design\FC22\DRR Jaime\Por presentar a ECP\Cantagallo\Yarigui-Cantagallo\[YARIGUI-CANTAGALLO_CF_SEC_07-Feb-2024Rev2.xlsx]D-PSDP'!</v>
      </c>
      <c r="G2359" s="32" t="s">
        <v>115</v>
      </c>
      <c r="H2359" s="33">
        <f t="shared" ref="H2359:H2378" si="689">IF(A2359&lt;&gt;A2358,12,H2358+1)</f>
        <v>13</v>
      </c>
      <c r="I2359" s="33" t="str">
        <f t="shared" si="687"/>
        <v>='C:\Users\jaime.benazar\Quorum Business Solutions\Ecopetrol Prometeo - Documents\Planning Space Implementation\3. Analysis &amp; Design\Design\FC22\DRR Jaime\Por presentar a ECP\Cantagallo\Yarigui-Cantagallo\[YARIGUI-CANTAGALLO_CF_SEC_07-Feb-2024Rev2.xlsx]D-PSDP'!$DC$13</v>
      </c>
      <c r="J2359" s="37" t="s">
        <v>4295</v>
      </c>
    </row>
    <row r="2360" spans="1:10" x14ac:dyDescent="0.25">
      <c r="A2360" s="32" t="s">
        <v>102</v>
      </c>
      <c r="B2360" s="32">
        <v>2025</v>
      </c>
      <c r="C2360" s="33" t="s">
        <v>20</v>
      </c>
      <c r="D2360" s="34" t="s">
        <v>1999</v>
      </c>
      <c r="E2360" s="35" t="s">
        <v>105</v>
      </c>
      <c r="F2360" s="34" t="str">
        <f t="shared" si="688"/>
        <v>C:\Users\jaime.benazar\Quorum Business Solutions\Ecopetrol Prometeo - Documents\Planning Space Implementation\3. Analysis &amp; Design\Design\FC22\DRR Jaime\Por presentar a ECP\Cantagallo\Yarigui-Cantagallo\[YARIGUI-CANTAGALLO_CF_SEC_07-Feb-2024Rev2.xlsx]D-PSDP'!</v>
      </c>
      <c r="G2360" s="32" t="s">
        <v>115</v>
      </c>
      <c r="H2360" s="33">
        <f t="shared" si="689"/>
        <v>14</v>
      </c>
      <c r="I2360" s="33" t="str">
        <f t="shared" si="687"/>
        <v>='C:\Users\jaime.benazar\Quorum Business Solutions\Ecopetrol Prometeo - Documents\Planning Space Implementation\3. Analysis &amp; Design\Design\FC22\DRR Jaime\Por presentar a ECP\Cantagallo\Yarigui-Cantagallo\[YARIGUI-CANTAGALLO_CF_SEC_07-Feb-2024Rev2.xlsx]D-PSDP'!$DC$14</v>
      </c>
      <c r="J2360" s="37" t="s">
        <v>4296</v>
      </c>
    </row>
    <row r="2361" spans="1:10" x14ac:dyDescent="0.25">
      <c r="A2361" s="32" t="s">
        <v>102</v>
      </c>
      <c r="B2361" s="32">
        <v>2026</v>
      </c>
      <c r="C2361" s="33" t="s">
        <v>20</v>
      </c>
      <c r="D2361" s="34" t="s">
        <v>1999</v>
      </c>
      <c r="E2361" s="35" t="s">
        <v>105</v>
      </c>
      <c r="F2361" s="34" t="str">
        <f t="shared" si="688"/>
        <v>C:\Users\jaime.benazar\Quorum Business Solutions\Ecopetrol Prometeo - Documents\Planning Space Implementation\3. Analysis &amp; Design\Design\FC22\DRR Jaime\Por presentar a ECP\Cantagallo\Yarigui-Cantagallo\[YARIGUI-CANTAGALLO_CF_SEC_07-Feb-2024Rev2.xlsx]D-PSDP'!</v>
      </c>
      <c r="G2361" s="32" t="s">
        <v>115</v>
      </c>
      <c r="H2361" s="33">
        <f t="shared" si="689"/>
        <v>15</v>
      </c>
      <c r="I2361" s="33" t="str">
        <f t="shared" si="687"/>
        <v>='C:\Users\jaime.benazar\Quorum Business Solutions\Ecopetrol Prometeo - Documents\Planning Space Implementation\3. Analysis &amp; Design\Design\FC22\DRR Jaime\Por presentar a ECP\Cantagallo\Yarigui-Cantagallo\[YARIGUI-CANTAGALLO_CF_SEC_07-Feb-2024Rev2.xlsx]D-PSDP'!$DC$15</v>
      </c>
      <c r="J2361" s="37" t="s">
        <v>4297</v>
      </c>
    </row>
    <row r="2362" spans="1:10" x14ac:dyDescent="0.25">
      <c r="A2362" s="32" t="s">
        <v>102</v>
      </c>
      <c r="B2362" s="32">
        <v>2027</v>
      </c>
      <c r="C2362" s="33" t="s">
        <v>20</v>
      </c>
      <c r="D2362" s="34" t="s">
        <v>1999</v>
      </c>
      <c r="E2362" s="35" t="s">
        <v>105</v>
      </c>
      <c r="F2362" s="34" t="str">
        <f t="shared" si="688"/>
        <v>C:\Users\jaime.benazar\Quorum Business Solutions\Ecopetrol Prometeo - Documents\Planning Space Implementation\3. Analysis &amp; Design\Design\FC22\DRR Jaime\Por presentar a ECP\Cantagallo\Yarigui-Cantagallo\[YARIGUI-CANTAGALLO_CF_SEC_07-Feb-2024Rev2.xlsx]D-PSDP'!</v>
      </c>
      <c r="G2362" s="32" t="s">
        <v>115</v>
      </c>
      <c r="H2362" s="33">
        <f t="shared" si="689"/>
        <v>16</v>
      </c>
      <c r="I2362" s="33" t="str">
        <f t="shared" si="687"/>
        <v>='C:\Users\jaime.benazar\Quorum Business Solutions\Ecopetrol Prometeo - Documents\Planning Space Implementation\3. Analysis &amp; Design\Design\FC22\DRR Jaime\Por presentar a ECP\Cantagallo\Yarigui-Cantagallo\[YARIGUI-CANTAGALLO_CF_SEC_07-Feb-2024Rev2.xlsx]D-PSDP'!$DC$16</v>
      </c>
      <c r="J2362" s="37" t="s">
        <v>4298</v>
      </c>
    </row>
    <row r="2363" spans="1:10" x14ac:dyDescent="0.25">
      <c r="A2363" s="32" t="s">
        <v>102</v>
      </c>
      <c r="B2363" s="32">
        <v>2028</v>
      </c>
      <c r="C2363" s="33" t="s">
        <v>20</v>
      </c>
      <c r="D2363" s="34" t="s">
        <v>1999</v>
      </c>
      <c r="E2363" s="35" t="s">
        <v>105</v>
      </c>
      <c r="F2363" s="34" t="str">
        <f t="shared" si="688"/>
        <v>C:\Users\jaime.benazar\Quorum Business Solutions\Ecopetrol Prometeo - Documents\Planning Space Implementation\3. Analysis &amp; Design\Design\FC22\DRR Jaime\Por presentar a ECP\Cantagallo\Yarigui-Cantagallo\[YARIGUI-CANTAGALLO_CF_SEC_07-Feb-2024Rev2.xlsx]D-PSDP'!</v>
      </c>
      <c r="G2363" s="32" t="s">
        <v>115</v>
      </c>
      <c r="H2363" s="33">
        <f t="shared" si="689"/>
        <v>17</v>
      </c>
      <c r="I2363" s="33" t="str">
        <f t="shared" si="687"/>
        <v>='C:\Users\jaime.benazar\Quorum Business Solutions\Ecopetrol Prometeo - Documents\Planning Space Implementation\3. Analysis &amp; Design\Design\FC22\DRR Jaime\Por presentar a ECP\Cantagallo\Yarigui-Cantagallo\[YARIGUI-CANTAGALLO_CF_SEC_07-Feb-2024Rev2.xlsx]D-PSDP'!$DC$17</v>
      </c>
      <c r="J2363" s="37" t="s">
        <v>4299</v>
      </c>
    </row>
    <row r="2364" spans="1:10" x14ac:dyDescent="0.25">
      <c r="A2364" s="32" t="s">
        <v>102</v>
      </c>
      <c r="B2364" s="32">
        <v>2029</v>
      </c>
      <c r="C2364" s="33" t="s">
        <v>20</v>
      </c>
      <c r="D2364" s="34" t="s">
        <v>1999</v>
      </c>
      <c r="E2364" s="35" t="s">
        <v>105</v>
      </c>
      <c r="F2364" s="34" t="str">
        <f t="shared" si="688"/>
        <v>C:\Users\jaime.benazar\Quorum Business Solutions\Ecopetrol Prometeo - Documents\Planning Space Implementation\3. Analysis &amp; Design\Design\FC22\DRR Jaime\Por presentar a ECP\Cantagallo\Yarigui-Cantagallo\[YARIGUI-CANTAGALLO_CF_SEC_07-Feb-2024Rev2.xlsx]D-PSDP'!</v>
      </c>
      <c r="G2364" s="32" t="s">
        <v>115</v>
      </c>
      <c r="H2364" s="33">
        <f t="shared" si="689"/>
        <v>18</v>
      </c>
      <c r="I2364" s="33" t="str">
        <f t="shared" si="687"/>
        <v>='C:\Users\jaime.benazar\Quorum Business Solutions\Ecopetrol Prometeo - Documents\Planning Space Implementation\3. Analysis &amp; Design\Design\FC22\DRR Jaime\Por presentar a ECP\Cantagallo\Yarigui-Cantagallo\[YARIGUI-CANTAGALLO_CF_SEC_07-Feb-2024Rev2.xlsx]D-PSDP'!$DC$18</v>
      </c>
      <c r="J2364" s="37" t="s">
        <v>4300</v>
      </c>
    </row>
    <row r="2365" spans="1:10" x14ac:dyDescent="0.25">
      <c r="A2365" s="32" t="s">
        <v>102</v>
      </c>
      <c r="B2365" s="32">
        <v>2030</v>
      </c>
      <c r="C2365" s="33" t="s">
        <v>20</v>
      </c>
      <c r="D2365" s="34" t="s">
        <v>1999</v>
      </c>
      <c r="E2365" s="35" t="s">
        <v>105</v>
      </c>
      <c r="F2365" s="34" t="str">
        <f t="shared" si="688"/>
        <v>C:\Users\jaime.benazar\Quorum Business Solutions\Ecopetrol Prometeo - Documents\Planning Space Implementation\3. Analysis &amp; Design\Design\FC22\DRR Jaime\Por presentar a ECP\Cantagallo\Yarigui-Cantagallo\[YARIGUI-CANTAGALLO_CF_SEC_07-Feb-2024Rev2.xlsx]D-PSDP'!</v>
      </c>
      <c r="G2365" s="32" t="s">
        <v>115</v>
      </c>
      <c r="H2365" s="33">
        <f t="shared" si="689"/>
        <v>19</v>
      </c>
      <c r="I2365" s="33" t="str">
        <f t="shared" si="687"/>
        <v>='C:\Users\jaime.benazar\Quorum Business Solutions\Ecopetrol Prometeo - Documents\Planning Space Implementation\3. Analysis &amp; Design\Design\FC22\DRR Jaime\Por presentar a ECP\Cantagallo\Yarigui-Cantagallo\[YARIGUI-CANTAGALLO_CF_SEC_07-Feb-2024Rev2.xlsx]D-PSDP'!$DC$19</v>
      </c>
      <c r="J2365" s="37" t="s">
        <v>4301</v>
      </c>
    </row>
    <row r="2366" spans="1:10" x14ac:dyDescent="0.25">
      <c r="A2366" s="32" t="s">
        <v>102</v>
      </c>
      <c r="B2366" s="32">
        <v>2031</v>
      </c>
      <c r="C2366" s="33" t="s">
        <v>20</v>
      </c>
      <c r="D2366" s="34" t="s">
        <v>1999</v>
      </c>
      <c r="E2366" s="35" t="s">
        <v>105</v>
      </c>
      <c r="F2366" s="34" t="str">
        <f t="shared" si="688"/>
        <v>C:\Users\jaime.benazar\Quorum Business Solutions\Ecopetrol Prometeo - Documents\Planning Space Implementation\3. Analysis &amp; Design\Design\FC22\DRR Jaime\Por presentar a ECP\Cantagallo\Yarigui-Cantagallo\[YARIGUI-CANTAGALLO_CF_SEC_07-Feb-2024Rev2.xlsx]D-PSDP'!</v>
      </c>
      <c r="G2366" s="32" t="s">
        <v>115</v>
      </c>
      <c r="H2366" s="33">
        <f t="shared" si="689"/>
        <v>20</v>
      </c>
      <c r="I2366" s="33" t="str">
        <f t="shared" si="687"/>
        <v>='C:\Users\jaime.benazar\Quorum Business Solutions\Ecopetrol Prometeo - Documents\Planning Space Implementation\3. Analysis &amp; Design\Design\FC22\DRR Jaime\Por presentar a ECP\Cantagallo\Yarigui-Cantagallo\[YARIGUI-CANTAGALLO_CF_SEC_07-Feb-2024Rev2.xlsx]D-PSDP'!$DC$20</v>
      </c>
      <c r="J2366" s="37" t="s">
        <v>4302</v>
      </c>
    </row>
    <row r="2367" spans="1:10" x14ac:dyDescent="0.25">
      <c r="A2367" s="32" t="s">
        <v>102</v>
      </c>
      <c r="B2367" s="32">
        <v>2032</v>
      </c>
      <c r="C2367" s="33" t="s">
        <v>20</v>
      </c>
      <c r="D2367" s="34" t="s">
        <v>1999</v>
      </c>
      <c r="E2367" s="35" t="s">
        <v>105</v>
      </c>
      <c r="F2367" s="34" t="str">
        <f t="shared" si="688"/>
        <v>C:\Users\jaime.benazar\Quorum Business Solutions\Ecopetrol Prometeo - Documents\Planning Space Implementation\3. Analysis &amp; Design\Design\FC22\DRR Jaime\Por presentar a ECP\Cantagallo\Yarigui-Cantagallo\[YARIGUI-CANTAGALLO_CF_SEC_07-Feb-2024Rev2.xlsx]D-PSDP'!</v>
      </c>
      <c r="G2367" s="32" t="s">
        <v>115</v>
      </c>
      <c r="H2367" s="33">
        <f t="shared" si="689"/>
        <v>21</v>
      </c>
      <c r="I2367" s="33" t="str">
        <f t="shared" si="687"/>
        <v>='C:\Users\jaime.benazar\Quorum Business Solutions\Ecopetrol Prometeo - Documents\Planning Space Implementation\3. Analysis &amp; Design\Design\FC22\DRR Jaime\Por presentar a ECP\Cantagallo\Yarigui-Cantagallo\[YARIGUI-CANTAGALLO_CF_SEC_07-Feb-2024Rev2.xlsx]D-PSDP'!$DC$21</v>
      </c>
      <c r="J2367" s="37" t="s">
        <v>4303</v>
      </c>
    </row>
    <row r="2368" spans="1:10" x14ac:dyDescent="0.25">
      <c r="A2368" s="32" t="s">
        <v>102</v>
      </c>
      <c r="B2368" s="32">
        <v>2033</v>
      </c>
      <c r="C2368" s="33" t="s">
        <v>20</v>
      </c>
      <c r="D2368" s="34" t="s">
        <v>1999</v>
      </c>
      <c r="E2368" s="35" t="s">
        <v>105</v>
      </c>
      <c r="F2368" s="34" t="str">
        <f t="shared" si="688"/>
        <v>C:\Users\jaime.benazar\Quorum Business Solutions\Ecopetrol Prometeo - Documents\Planning Space Implementation\3. Analysis &amp; Design\Design\FC22\DRR Jaime\Por presentar a ECP\Cantagallo\Yarigui-Cantagallo\[YARIGUI-CANTAGALLO_CF_SEC_07-Feb-2024Rev2.xlsx]D-PSDP'!</v>
      </c>
      <c r="G2368" s="32" t="s">
        <v>115</v>
      </c>
      <c r="H2368" s="33">
        <f t="shared" si="689"/>
        <v>22</v>
      </c>
      <c r="I2368" s="33" t="str">
        <f t="shared" si="687"/>
        <v>='C:\Users\jaime.benazar\Quorum Business Solutions\Ecopetrol Prometeo - Documents\Planning Space Implementation\3. Analysis &amp; Design\Design\FC22\DRR Jaime\Por presentar a ECP\Cantagallo\Yarigui-Cantagallo\[YARIGUI-CANTAGALLO_CF_SEC_07-Feb-2024Rev2.xlsx]D-PSDP'!$DC$22</v>
      </c>
      <c r="J2368" s="37" t="s">
        <v>4304</v>
      </c>
    </row>
    <row r="2369" spans="1:10" x14ac:dyDescent="0.25">
      <c r="A2369" s="32" t="s">
        <v>102</v>
      </c>
      <c r="B2369" s="32">
        <v>2034</v>
      </c>
      <c r="C2369" s="33" t="s">
        <v>20</v>
      </c>
      <c r="D2369" s="34" t="s">
        <v>1999</v>
      </c>
      <c r="E2369" s="35" t="s">
        <v>105</v>
      </c>
      <c r="F2369" s="34" t="str">
        <f t="shared" si="688"/>
        <v>C:\Users\jaime.benazar\Quorum Business Solutions\Ecopetrol Prometeo - Documents\Planning Space Implementation\3. Analysis &amp; Design\Design\FC22\DRR Jaime\Por presentar a ECP\Cantagallo\Yarigui-Cantagallo\[YARIGUI-CANTAGALLO_CF_SEC_07-Feb-2024Rev2.xlsx]D-PSDP'!</v>
      </c>
      <c r="G2369" s="32" t="s">
        <v>115</v>
      </c>
      <c r="H2369" s="33">
        <f t="shared" si="689"/>
        <v>23</v>
      </c>
      <c r="I2369" s="33" t="str">
        <f t="shared" si="687"/>
        <v>='C:\Users\jaime.benazar\Quorum Business Solutions\Ecopetrol Prometeo - Documents\Planning Space Implementation\3. Analysis &amp; Design\Design\FC22\DRR Jaime\Por presentar a ECP\Cantagallo\Yarigui-Cantagallo\[YARIGUI-CANTAGALLO_CF_SEC_07-Feb-2024Rev2.xlsx]D-PSDP'!$DC$23</v>
      </c>
      <c r="J2369" s="37" t="s">
        <v>4305</v>
      </c>
    </row>
    <row r="2370" spans="1:10" x14ac:dyDescent="0.25">
      <c r="A2370" s="32" t="s">
        <v>102</v>
      </c>
      <c r="B2370" s="32">
        <v>2035</v>
      </c>
      <c r="C2370" s="33" t="s">
        <v>20</v>
      </c>
      <c r="D2370" s="34" t="s">
        <v>1999</v>
      </c>
      <c r="E2370" s="35" t="s">
        <v>105</v>
      </c>
      <c r="F2370" s="34" t="str">
        <f t="shared" si="688"/>
        <v>C:\Users\jaime.benazar\Quorum Business Solutions\Ecopetrol Prometeo - Documents\Planning Space Implementation\3. Analysis &amp; Design\Design\FC22\DRR Jaime\Por presentar a ECP\Cantagallo\Yarigui-Cantagallo\[YARIGUI-CANTAGALLO_CF_SEC_07-Feb-2024Rev2.xlsx]D-PSDP'!</v>
      </c>
      <c r="G2370" s="32" t="s">
        <v>115</v>
      </c>
      <c r="H2370" s="33">
        <f t="shared" si="689"/>
        <v>24</v>
      </c>
      <c r="I2370" s="33" t="str">
        <f t="shared" si="687"/>
        <v>='C:\Users\jaime.benazar\Quorum Business Solutions\Ecopetrol Prometeo - Documents\Planning Space Implementation\3. Analysis &amp; Design\Design\FC22\DRR Jaime\Por presentar a ECP\Cantagallo\Yarigui-Cantagallo\[YARIGUI-CANTAGALLO_CF_SEC_07-Feb-2024Rev2.xlsx]D-PSDP'!$DC$24</v>
      </c>
      <c r="J2370" s="37" t="s">
        <v>4306</v>
      </c>
    </row>
    <row r="2371" spans="1:10" x14ac:dyDescent="0.25">
      <c r="A2371" s="32" t="s">
        <v>102</v>
      </c>
      <c r="B2371" s="32">
        <v>2036</v>
      </c>
      <c r="C2371" s="33" t="s">
        <v>20</v>
      </c>
      <c r="D2371" s="34" t="s">
        <v>1999</v>
      </c>
      <c r="E2371" s="35" t="s">
        <v>105</v>
      </c>
      <c r="F2371" s="34" t="str">
        <f t="shared" si="688"/>
        <v>C:\Users\jaime.benazar\Quorum Business Solutions\Ecopetrol Prometeo - Documents\Planning Space Implementation\3. Analysis &amp; Design\Design\FC22\DRR Jaime\Por presentar a ECP\Cantagallo\Yarigui-Cantagallo\[YARIGUI-CANTAGALLO_CF_SEC_07-Feb-2024Rev2.xlsx]D-PSDP'!</v>
      </c>
      <c r="G2371" s="32" t="s">
        <v>115</v>
      </c>
      <c r="H2371" s="33">
        <f t="shared" si="689"/>
        <v>25</v>
      </c>
      <c r="I2371" s="33" t="str">
        <f t="shared" si="687"/>
        <v>='C:\Users\jaime.benazar\Quorum Business Solutions\Ecopetrol Prometeo - Documents\Planning Space Implementation\3. Analysis &amp; Design\Design\FC22\DRR Jaime\Por presentar a ECP\Cantagallo\Yarigui-Cantagallo\[YARIGUI-CANTAGALLO_CF_SEC_07-Feb-2024Rev2.xlsx]D-PSDP'!$DC$25</v>
      </c>
      <c r="J2371" s="37" t="s">
        <v>4307</v>
      </c>
    </row>
    <row r="2372" spans="1:10" x14ac:dyDescent="0.25">
      <c r="A2372" s="32" t="s">
        <v>102</v>
      </c>
      <c r="B2372" s="32">
        <v>2037</v>
      </c>
      <c r="C2372" s="33" t="s">
        <v>20</v>
      </c>
      <c r="D2372" s="34" t="s">
        <v>1999</v>
      </c>
      <c r="E2372" s="35" t="s">
        <v>105</v>
      </c>
      <c r="F2372" s="34" t="str">
        <f t="shared" si="688"/>
        <v>C:\Users\jaime.benazar\Quorum Business Solutions\Ecopetrol Prometeo - Documents\Planning Space Implementation\3. Analysis &amp; Design\Design\FC22\DRR Jaime\Por presentar a ECP\Cantagallo\Yarigui-Cantagallo\[YARIGUI-CANTAGALLO_CF_SEC_07-Feb-2024Rev2.xlsx]D-PSDP'!</v>
      </c>
      <c r="G2372" s="32" t="s">
        <v>115</v>
      </c>
      <c r="H2372" s="33">
        <f t="shared" si="689"/>
        <v>26</v>
      </c>
      <c r="I2372" s="33" t="str">
        <f t="shared" si="687"/>
        <v>='C:\Users\jaime.benazar\Quorum Business Solutions\Ecopetrol Prometeo - Documents\Planning Space Implementation\3. Analysis &amp; Design\Design\FC22\DRR Jaime\Por presentar a ECP\Cantagallo\Yarigui-Cantagallo\[YARIGUI-CANTAGALLO_CF_SEC_07-Feb-2024Rev2.xlsx]D-PSDP'!$DC$26</v>
      </c>
      <c r="J2372" s="37" t="s">
        <v>4308</v>
      </c>
    </row>
    <row r="2373" spans="1:10" x14ac:dyDescent="0.25">
      <c r="A2373" s="32" t="s">
        <v>102</v>
      </c>
      <c r="B2373" s="32">
        <v>2038</v>
      </c>
      <c r="C2373" s="33" t="s">
        <v>20</v>
      </c>
      <c r="D2373" s="34" t="s">
        <v>1999</v>
      </c>
      <c r="E2373" s="35" t="s">
        <v>105</v>
      </c>
      <c r="F2373" s="34" t="str">
        <f t="shared" si="688"/>
        <v>C:\Users\jaime.benazar\Quorum Business Solutions\Ecopetrol Prometeo - Documents\Planning Space Implementation\3. Analysis &amp; Design\Design\FC22\DRR Jaime\Por presentar a ECP\Cantagallo\Yarigui-Cantagallo\[YARIGUI-CANTAGALLO_CF_SEC_07-Feb-2024Rev2.xlsx]D-PSDP'!</v>
      </c>
      <c r="G2373" s="32" t="s">
        <v>115</v>
      </c>
      <c r="H2373" s="33">
        <f t="shared" si="689"/>
        <v>27</v>
      </c>
      <c r="I2373" s="33" t="str">
        <f t="shared" si="687"/>
        <v>='C:\Users\jaime.benazar\Quorum Business Solutions\Ecopetrol Prometeo - Documents\Planning Space Implementation\3. Analysis &amp; Design\Design\FC22\DRR Jaime\Por presentar a ECP\Cantagallo\Yarigui-Cantagallo\[YARIGUI-CANTAGALLO_CF_SEC_07-Feb-2024Rev2.xlsx]D-PSDP'!$DC$27</v>
      </c>
      <c r="J2373" s="37" t="s">
        <v>4309</v>
      </c>
    </row>
    <row r="2374" spans="1:10" x14ac:dyDescent="0.25">
      <c r="A2374" s="32" t="s">
        <v>102</v>
      </c>
      <c r="B2374" s="32">
        <v>2039</v>
      </c>
      <c r="C2374" s="33" t="s">
        <v>20</v>
      </c>
      <c r="D2374" s="34" t="s">
        <v>1999</v>
      </c>
      <c r="E2374" s="35" t="s">
        <v>105</v>
      </c>
      <c r="F2374" s="34" t="str">
        <f t="shared" si="688"/>
        <v>C:\Users\jaime.benazar\Quorum Business Solutions\Ecopetrol Prometeo - Documents\Planning Space Implementation\3. Analysis &amp; Design\Design\FC22\DRR Jaime\Por presentar a ECP\Cantagallo\Yarigui-Cantagallo\[YARIGUI-CANTAGALLO_CF_SEC_07-Feb-2024Rev2.xlsx]D-PSDP'!</v>
      </c>
      <c r="G2374" s="32" t="s">
        <v>115</v>
      </c>
      <c r="H2374" s="33">
        <f t="shared" si="689"/>
        <v>28</v>
      </c>
      <c r="I2374" s="33" t="str">
        <f t="shared" si="687"/>
        <v>='C:\Users\jaime.benazar\Quorum Business Solutions\Ecopetrol Prometeo - Documents\Planning Space Implementation\3. Analysis &amp; Design\Design\FC22\DRR Jaime\Por presentar a ECP\Cantagallo\Yarigui-Cantagallo\[YARIGUI-CANTAGALLO_CF_SEC_07-Feb-2024Rev2.xlsx]D-PSDP'!$DC$28</v>
      </c>
      <c r="J2374" s="37" t="s">
        <v>4310</v>
      </c>
    </row>
    <row r="2375" spans="1:10" x14ac:dyDescent="0.25">
      <c r="A2375" s="32" t="s">
        <v>102</v>
      </c>
      <c r="B2375" s="32">
        <v>2040</v>
      </c>
      <c r="C2375" s="33" t="s">
        <v>20</v>
      </c>
      <c r="D2375" s="34" t="s">
        <v>1999</v>
      </c>
      <c r="E2375" s="35" t="s">
        <v>105</v>
      </c>
      <c r="F2375" s="34" t="str">
        <f t="shared" si="688"/>
        <v>C:\Users\jaime.benazar\Quorum Business Solutions\Ecopetrol Prometeo - Documents\Planning Space Implementation\3. Analysis &amp; Design\Design\FC22\DRR Jaime\Por presentar a ECP\Cantagallo\Yarigui-Cantagallo\[YARIGUI-CANTAGALLO_CF_SEC_07-Feb-2024Rev2.xlsx]D-PSDP'!</v>
      </c>
      <c r="G2375" s="32" t="s">
        <v>115</v>
      </c>
      <c r="H2375" s="33">
        <f t="shared" si="689"/>
        <v>29</v>
      </c>
      <c r="I2375" s="33" t="str">
        <f t="shared" si="687"/>
        <v>='C:\Users\jaime.benazar\Quorum Business Solutions\Ecopetrol Prometeo - Documents\Planning Space Implementation\3. Analysis &amp; Design\Design\FC22\DRR Jaime\Por presentar a ECP\Cantagallo\Yarigui-Cantagallo\[YARIGUI-CANTAGALLO_CF_SEC_07-Feb-2024Rev2.xlsx]D-PSDP'!$DC$29</v>
      </c>
      <c r="J2375" s="37" t="s">
        <v>4311</v>
      </c>
    </row>
    <row r="2376" spans="1:10" x14ac:dyDescent="0.25">
      <c r="A2376" s="32" t="s">
        <v>102</v>
      </c>
      <c r="B2376" s="32">
        <v>2041</v>
      </c>
      <c r="C2376" s="33" t="s">
        <v>20</v>
      </c>
      <c r="D2376" s="34" t="s">
        <v>1999</v>
      </c>
      <c r="E2376" s="35" t="s">
        <v>105</v>
      </c>
      <c r="F2376" s="34" t="str">
        <f t="shared" si="688"/>
        <v>C:\Users\jaime.benazar\Quorum Business Solutions\Ecopetrol Prometeo - Documents\Planning Space Implementation\3. Analysis &amp; Design\Design\FC22\DRR Jaime\Por presentar a ECP\Cantagallo\Yarigui-Cantagallo\[YARIGUI-CANTAGALLO_CF_SEC_07-Feb-2024Rev2.xlsx]D-PSDP'!</v>
      </c>
      <c r="G2376" s="32" t="s">
        <v>115</v>
      </c>
      <c r="H2376" s="33">
        <f t="shared" si="689"/>
        <v>30</v>
      </c>
      <c r="I2376" s="33" t="str">
        <f t="shared" si="687"/>
        <v>='C:\Users\jaime.benazar\Quorum Business Solutions\Ecopetrol Prometeo - Documents\Planning Space Implementation\3. Analysis &amp; Design\Design\FC22\DRR Jaime\Por presentar a ECP\Cantagallo\Yarigui-Cantagallo\[YARIGUI-CANTAGALLO_CF_SEC_07-Feb-2024Rev2.xlsx]D-PSDP'!$DC$30</v>
      </c>
      <c r="J2376" s="37" t="s">
        <v>4312</v>
      </c>
    </row>
    <row r="2377" spans="1:10" x14ac:dyDescent="0.25">
      <c r="A2377" s="32" t="s">
        <v>102</v>
      </c>
      <c r="B2377" s="32">
        <v>2042</v>
      </c>
      <c r="C2377" s="33" t="s">
        <v>20</v>
      </c>
      <c r="D2377" s="34" t="s">
        <v>1999</v>
      </c>
      <c r="E2377" s="35" t="s">
        <v>105</v>
      </c>
      <c r="F2377" s="34" t="str">
        <f t="shared" si="688"/>
        <v>C:\Users\jaime.benazar\Quorum Business Solutions\Ecopetrol Prometeo - Documents\Planning Space Implementation\3. Analysis &amp; Design\Design\FC22\DRR Jaime\Por presentar a ECP\Cantagallo\Yarigui-Cantagallo\[YARIGUI-CANTAGALLO_CF_SEC_07-Feb-2024Rev2.xlsx]D-PSDP'!</v>
      </c>
      <c r="G2377" s="32" t="s">
        <v>115</v>
      </c>
      <c r="H2377" s="33">
        <f t="shared" si="689"/>
        <v>31</v>
      </c>
      <c r="I2377" s="33" t="str">
        <f t="shared" si="687"/>
        <v>='C:\Users\jaime.benazar\Quorum Business Solutions\Ecopetrol Prometeo - Documents\Planning Space Implementation\3. Analysis &amp; Design\Design\FC22\DRR Jaime\Por presentar a ECP\Cantagallo\Yarigui-Cantagallo\[YARIGUI-CANTAGALLO_CF_SEC_07-Feb-2024Rev2.xlsx]D-PSDP'!$DC$31</v>
      </c>
      <c r="J2377" s="37" t="s">
        <v>4313</v>
      </c>
    </row>
    <row r="2378" spans="1:10" x14ac:dyDescent="0.25">
      <c r="A2378" s="32" t="s">
        <v>102</v>
      </c>
      <c r="B2378" s="32">
        <v>2043</v>
      </c>
      <c r="C2378" s="33" t="s">
        <v>20</v>
      </c>
      <c r="D2378" s="34" t="s">
        <v>1999</v>
      </c>
      <c r="E2378" s="35" t="s">
        <v>105</v>
      </c>
      <c r="F2378" s="34" t="str">
        <f t="shared" si="688"/>
        <v>C:\Users\jaime.benazar\Quorum Business Solutions\Ecopetrol Prometeo - Documents\Planning Space Implementation\3. Analysis &amp; Design\Design\FC22\DRR Jaime\Por presentar a ECP\Cantagallo\Yarigui-Cantagallo\[YARIGUI-CANTAGALLO_CF_SEC_07-Feb-2024Rev2.xlsx]D-PSDP'!</v>
      </c>
      <c r="G2378" s="32" t="s">
        <v>115</v>
      </c>
      <c r="H2378" s="33">
        <f t="shared" si="689"/>
        <v>32</v>
      </c>
      <c r="I2378" s="33" t="str">
        <f t="shared" si="687"/>
        <v>='C:\Users\jaime.benazar\Quorum Business Solutions\Ecopetrol Prometeo - Documents\Planning Space Implementation\3. Analysis &amp; Design\Design\FC22\DRR Jaime\Por presentar a ECP\Cantagallo\Yarigui-Cantagallo\[YARIGUI-CANTAGALLO_CF_SEC_07-Feb-2024Rev2.xlsx]D-PSDP'!$DC$32</v>
      </c>
      <c r="J2378" s="37" t="s">
        <v>4314</v>
      </c>
    </row>
    <row r="2379" spans="1:10" x14ac:dyDescent="0.25">
      <c r="A2379" s="32" t="s">
        <v>102</v>
      </c>
      <c r="B2379" s="32">
        <v>2044</v>
      </c>
      <c r="C2379" s="33" t="s">
        <v>20</v>
      </c>
      <c r="D2379" s="34" t="s">
        <v>1999</v>
      </c>
      <c r="E2379" s="35" t="s">
        <v>105</v>
      </c>
      <c r="F2379" s="34" t="str">
        <f t="shared" ref="F2379:F2394" si="690">_xlfn.CONCAT(D2379:E2379)</f>
        <v>C:\Users\jaime.benazar\Quorum Business Solutions\Ecopetrol Prometeo - Documents\Planning Space Implementation\3. Analysis &amp; Design\Design\FC22\DRR Jaime\Por presentar a ECP\Cantagallo\Yarigui-Cantagallo\[YARIGUI-CANTAGALLO_CF_SEC_07-Feb-2024Rev2.xlsx]D-PSDP'!</v>
      </c>
      <c r="G2379" s="32" t="s">
        <v>115</v>
      </c>
      <c r="H2379" s="33">
        <f t="shared" ref="H2379:H2394" si="691">IF(A2379&lt;&gt;A2378,12,H2378+1)</f>
        <v>33</v>
      </c>
      <c r="I2379" s="33" t="str">
        <f t="shared" si="687"/>
        <v>='C:\Users\jaime.benazar\Quorum Business Solutions\Ecopetrol Prometeo - Documents\Planning Space Implementation\3. Analysis &amp; Design\Design\FC22\DRR Jaime\Por presentar a ECP\Cantagallo\Yarigui-Cantagallo\[YARIGUI-CANTAGALLO_CF_SEC_07-Feb-2024Rev2.xlsx]D-PSDP'!$DC$33</v>
      </c>
      <c r="J2379" s="37" t="s">
        <v>4315</v>
      </c>
    </row>
    <row r="2380" spans="1:10" x14ac:dyDescent="0.25">
      <c r="A2380" s="32" t="s">
        <v>102</v>
      </c>
      <c r="B2380" s="32">
        <v>2045</v>
      </c>
      <c r="C2380" s="33" t="s">
        <v>20</v>
      </c>
      <c r="D2380" s="34" t="s">
        <v>1999</v>
      </c>
      <c r="E2380" s="35" t="s">
        <v>105</v>
      </c>
      <c r="F2380" s="34" t="str">
        <f t="shared" si="690"/>
        <v>C:\Users\jaime.benazar\Quorum Business Solutions\Ecopetrol Prometeo - Documents\Planning Space Implementation\3. Analysis &amp; Design\Design\FC22\DRR Jaime\Por presentar a ECP\Cantagallo\Yarigui-Cantagallo\[YARIGUI-CANTAGALLO_CF_SEC_07-Feb-2024Rev2.xlsx]D-PSDP'!</v>
      </c>
      <c r="G2380" s="32" t="s">
        <v>115</v>
      </c>
      <c r="H2380" s="33">
        <f t="shared" si="691"/>
        <v>34</v>
      </c>
      <c r="I2380" s="33" t="str">
        <f t="shared" si="687"/>
        <v>='C:\Users\jaime.benazar\Quorum Business Solutions\Ecopetrol Prometeo - Documents\Planning Space Implementation\3. Analysis &amp; Design\Design\FC22\DRR Jaime\Por presentar a ECP\Cantagallo\Yarigui-Cantagallo\[YARIGUI-CANTAGALLO_CF_SEC_07-Feb-2024Rev2.xlsx]D-PSDP'!$DC$34</v>
      </c>
      <c r="J2380" s="37" t="s">
        <v>4316</v>
      </c>
    </row>
    <row r="2381" spans="1:10" x14ac:dyDescent="0.25">
      <c r="A2381" s="32" t="s">
        <v>102</v>
      </c>
      <c r="B2381" s="32">
        <v>2046</v>
      </c>
      <c r="C2381" s="33" t="s">
        <v>20</v>
      </c>
      <c r="D2381" s="34" t="s">
        <v>1999</v>
      </c>
      <c r="E2381" s="35" t="s">
        <v>105</v>
      </c>
      <c r="F2381" s="34" t="str">
        <f t="shared" si="690"/>
        <v>C:\Users\jaime.benazar\Quorum Business Solutions\Ecopetrol Prometeo - Documents\Planning Space Implementation\3. Analysis &amp; Design\Design\FC22\DRR Jaime\Por presentar a ECP\Cantagallo\Yarigui-Cantagallo\[YARIGUI-CANTAGALLO_CF_SEC_07-Feb-2024Rev2.xlsx]D-PSDP'!</v>
      </c>
      <c r="G2381" s="32" t="s">
        <v>115</v>
      </c>
      <c r="H2381" s="33">
        <f t="shared" si="691"/>
        <v>35</v>
      </c>
      <c r="I2381" s="33" t="str">
        <f t="shared" si="687"/>
        <v>='C:\Users\jaime.benazar\Quorum Business Solutions\Ecopetrol Prometeo - Documents\Planning Space Implementation\3. Analysis &amp; Design\Design\FC22\DRR Jaime\Por presentar a ECP\Cantagallo\Yarigui-Cantagallo\[YARIGUI-CANTAGALLO_CF_SEC_07-Feb-2024Rev2.xlsx]D-PSDP'!$DC$35</v>
      </c>
      <c r="J2381" s="37" t="s">
        <v>4317</v>
      </c>
    </row>
    <row r="2382" spans="1:10" x14ac:dyDescent="0.25">
      <c r="A2382" s="32" t="s">
        <v>102</v>
      </c>
      <c r="B2382" s="32">
        <v>2047</v>
      </c>
      <c r="C2382" s="33" t="s">
        <v>20</v>
      </c>
      <c r="D2382" s="34" t="s">
        <v>1999</v>
      </c>
      <c r="E2382" s="35" t="s">
        <v>105</v>
      </c>
      <c r="F2382" s="34" t="str">
        <f t="shared" si="690"/>
        <v>C:\Users\jaime.benazar\Quorum Business Solutions\Ecopetrol Prometeo - Documents\Planning Space Implementation\3. Analysis &amp; Design\Design\FC22\DRR Jaime\Por presentar a ECP\Cantagallo\Yarigui-Cantagallo\[YARIGUI-CANTAGALLO_CF_SEC_07-Feb-2024Rev2.xlsx]D-PSDP'!</v>
      </c>
      <c r="G2382" s="32" t="s">
        <v>115</v>
      </c>
      <c r="H2382" s="33">
        <f t="shared" si="691"/>
        <v>36</v>
      </c>
      <c r="I2382" s="33" t="str">
        <f t="shared" si="687"/>
        <v>='C:\Users\jaime.benazar\Quorum Business Solutions\Ecopetrol Prometeo - Documents\Planning Space Implementation\3. Analysis &amp; Design\Design\FC22\DRR Jaime\Por presentar a ECP\Cantagallo\Yarigui-Cantagallo\[YARIGUI-CANTAGALLO_CF_SEC_07-Feb-2024Rev2.xlsx]D-PSDP'!$DC$36</v>
      </c>
      <c r="J2382" s="37" t="s">
        <v>4318</v>
      </c>
    </row>
    <row r="2383" spans="1:10" x14ac:dyDescent="0.25">
      <c r="A2383" s="32" t="s">
        <v>102</v>
      </c>
      <c r="B2383" s="32">
        <v>2048</v>
      </c>
      <c r="C2383" s="33" t="s">
        <v>20</v>
      </c>
      <c r="D2383" s="34" t="s">
        <v>1999</v>
      </c>
      <c r="E2383" s="35" t="s">
        <v>105</v>
      </c>
      <c r="F2383" s="34" t="str">
        <f t="shared" si="690"/>
        <v>C:\Users\jaime.benazar\Quorum Business Solutions\Ecopetrol Prometeo - Documents\Planning Space Implementation\3. Analysis &amp; Design\Design\FC22\DRR Jaime\Por presentar a ECP\Cantagallo\Yarigui-Cantagallo\[YARIGUI-CANTAGALLO_CF_SEC_07-Feb-2024Rev2.xlsx]D-PSDP'!</v>
      </c>
      <c r="G2383" s="32" t="s">
        <v>115</v>
      </c>
      <c r="H2383" s="33">
        <f t="shared" si="691"/>
        <v>37</v>
      </c>
      <c r="I2383" s="33" t="str">
        <f t="shared" si="687"/>
        <v>='C:\Users\jaime.benazar\Quorum Business Solutions\Ecopetrol Prometeo - Documents\Planning Space Implementation\3. Analysis &amp; Design\Design\FC22\DRR Jaime\Por presentar a ECP\Cantagallo\Yarigui-Cantagallo\[YARIGUI-CANTAGALLO_CF_SEC_07-Feb-2024Rev2.xlsx]D-PSDP'!$DC$37</v>
      </c>
      <c r="J2383" s="37" t="s">
        <v>4319</v>
      </c>
    </row>
    <row r="2384" spans="1:10" x14ac:dyDescent="0.25">
      <c r="A2384" s="32" t="s">
        <v>102</v>
      </c>
      <c r="B2384" s="32">
        <v>2049</v>
      </c>
      <c r="C2384" s="33" t="s">
        <v>20</v>
      </c>
      <c r="D2384" s="34" t="s">
        <v>1999</v>
      </c>
      <c r="E2384" s="35" t="s">
        <v>105</v>
      </c>
      <c r="F2384" s="34" t="str">
        <f t="shared" si="690"/>
        <v>C:\Users\jaime.benazar\Quorum Business Solutions\Ecopetrol Prometeo - Documents\Planning Space Implementation\3. Analysis &amp; Design\Design\FC22\DRR Jaime\Por presentar a ECP\Cantagallo\Yarigui-Cantagallo\[YARIGUI-CANTAGALLO_CF_SEC_07-Feb-2024Rev2.xlsx]D-PSDP'!</v>
      </c>
      <c r="G2384" s="32" t="s">
        <v>115</v>
      </c>
      <c r="H2384" s="33">
        <f t="shared" si="691"/>
        <v>38</v>
      </c>
      <c r="I2384" s="33" t="str">
        <f t="shared" si="687"/>
        <v>='C:\Users\jaime.benazar\Quorum Business Solutions\Ecopetrol Prometeo - Documents\Planning Space Implementation\3. Analysis &amp; Design\Design\FC22\DRR Jaime\Por presentar a ECP\Cantagallo\Yarigui-Cantagallo\[YARIGUI-CANTAGALLO_CF_SEC_07-Feb-2024Rev2.xlsx]D-PSDP'!$DC$38</v>
      </c>
      <c r="J2384" s="37" t="s">
        <v>4320</v>
      </c>
    </row>
    <row r="2385" spans="1:10" x14ac:dyDescent="0.25">
      <c r="A2385" s="32" t="s">
        <v>102</v>
      </c>
      <c r="B2385" s="32">
        <v>2050</v>
      </c>
      <c r="C2385" s="33" t="s">
        <v>20</v>
      </c>
      <c r="D2385" s="34" t="s">
        <v>1999</v>
      </c>
      <c r="E2385" s="35" t="s">
        <v>105</v>
      </c>
      <c r="F2385" s="34" t="str">
        <f t="shared" si="690"/>
        <v>C:\Users\jaime.benazar\Quorum Business Solutions\Ecopetrol Prometeo - Documents\Planning Space Implementation\3. Analysis &amp; Design\Design\FC22\DRR Jaime\Por presentar a ECP\Cantagallo\Yarigui-Cantagallo\[YARIGUI-CANTAGALLO_CF_SEC_07-Feb-2024Rev2.xlsx]D-PSDP'!</v>
      </c>
      <c r="G2385" s="32" t="s">
        <v>115</v>
      </c>
      <c r="H2385" s="33">
        <f t="shared" si="691"/>
        <v>39</v>
      </c>
      <c r="I2385" s="33" t="str">
        <f t="shared" si="687"/>
        <v>='C:\Users\jaime.benazar\Quorum Business Solutions\Ecopetrol Prometeo - Documents\Planning Space Implementation\3. Analysis &amp; Design\Design\FC22\DRR Jaime\Por presentar a ECP\Cantagallo\Yarigui-Cantagallo\[YARIGUI-CANTAGALLO_CF_SEC_07-Feb-2024Rev2.xlsx]D-PSDP'!$DC$39</v>
      </c>
      <c r="J2385" s="37" t="s">
        <v>4321</v>
      </c>
    </row>
    <row r="2386" spans="1:10" x14ac:dyDescent="0.25">
      <c r="A2386" s="32" t="s">
        <v>102</v>
      </c>
      <c r="B2386" s="32">
        <v>2051</v>
      </c>
      <c r="C2386" s="33" t="s">
        <v>20</v>
      </c>
      <c r="D2386" s="34" t="s">
        <v>1999</v>
      </c>
      <c r="E2386" s="35" t="s">
        <v>105</v>
      </c>
      <c r="F2386" s="34" t="str">
        <f t="shared" si="690"/>
        <v>C:\Users\jaime.benazar\Quorum Business Solutions\Ecopetrol Prometeo - Documents\Planning Space Implementation\3. Analysis &amp; Design\Design\FC22\DRR Jaime\Por presentar a ECP\Cantagallo\Yarigui-Cantagallo\[YARIGUI-CANTAGALLO_CF_SEC_07-Feb-2024Rev2.xlsx]D-PSDP'!</v>
      </c>
      <c r="G2386" s="32" t="s">
        <v>115</v>
      </c>
      <c r="H2386" s="33">
        <f t="shared" si="691"/>
        <v>40</v>
      </c>
      <c r="I2386" s="33" t="str">
        <f t="shared" si="687"/>
        <v>='C:\Users\jaime.benazar\Quorum Business Solutions\Ecopetrol Prometeo - Documents\Planning Space Implementation\3. Analysis &amp; Design\Design\FC22\DRR Jaime\Por presentar a ECP\Cantagallo\Yarigui-Cantagallo\[YARIGUI-CANTAGALLO_CF_SEC_07-Feb-2024Rev2.xlsx]D-PSDP'!$DC$40</v>
      </c>
      <c r="J2386" s="37" t="s">
        <v>4322</v>
      </c>
    </row>
    <row r="2387" spans="1:10" x14ac:dyDescent="0.25">
      <c r="A2387" s="32" t="s">
        <v>102</v>
      </c>
      <c r="B2387" s="32">
        <v>2052</v>
      </c>
      <c r="C2387" s="33" t="s">
        <v>20</v>
      </c>
      <c r="D2387" s="34" t="s">
        <v>1999</v>
      </c>
      <c r="E2387" s="35" t="s">
        <v>105</v>
      </c>
      <c r="F2387" s="34" t="str">
        <f t="shared" si="690"/>
        <v>C:\Users\jaime.benazar\Quorum Business Solutions\Ecopetrol Prometeo - Documents\Planning Space Implementation\3. Analysis &amp; Design\Design\FC22\DRR Jaime\Por presentar a ECP\Cantagallo\Yarigui-Cantagallo\[YARIGUI-CANTAGALLO_CF_SEC_07-Feb-2024Rev2.xlsx]D-PSDP'!</v>
      </c>
      <c r="G2387" s="32" t="s">
        <v>115</v>
      </c>
      <c r="H2387" s="33">
        <f t="shared" si="691"/>
        <v>41</v>
      </c>
      <c r="I2387" s="33" t="str">
        <f t="shared" si="687"/>
        <v>='C:\Users\jaime.benazar\Quorum Business Solutions\Ecopetrol Prometeo - Documents\Planning Space Implementation\3. Analysis &amp; Design\Design\FC22\DRR Jaime\Por presentar a ECP\Cantagallo\Yarigui-Cantagallo\[YARIGUI-CANTAGALLO_CF_SEC_07-Feb-2024Rev2.xlsx]D-PSDP'!$DC$41</v>
      </c>
      <c r="J2387" s="37" t="s">
        <v>4323</v>
      </c>
    </row>
    <row r="2388" spans="1:10" x14ac:dyDescent="0.25">
      <c r="A2388" s="32" t="s">
        <v>102</v>
      </c>
      <c r="B2388" s="32">
        <v>2053</v>
      </c>
      <c r="C2388" s="33" t="s">
        <v>20</v>
      </c>
      <c r="D2388" s="34" t="s">
        <v>1999</v>
      </c>
      <c r="E2388" s="35" t="s">
        <v>105</v>
      </c>
      <c r="F2388" s="34" t="str">
        <f t="shared" si="690"/>
        <v>C:\Users\jaime.benazar\Quorum Business Solutions\Ecopetrol Prometeo - Documents\Planning Space Implementation\3. Analysis &amp; Design\Design\FC22\DRR Jaime\Por presentar a ECP\Cantagallo\Yarigui-Cantagallo\[YARIGUI-CANTAGALLO_CF_SEC_07-Feb-2024Rev2.xlsx]D-PSDP'!</v>
      </c>
      <c r="G2388" s="32" t="s">
        <v>115</v>
      </c>
      <c r="H2388" s="33">
        <f t="shared" si="691"/>
        <v>42</v>
      </c>
      <c r="I2388" s="33" t="str">
        <f t="shared" si="687"/>
        <v>='C:\Users\jaime.benazar\Quorum Business Solutions\Ecopetrol Prometeo - Documents\Planning Space Implementation\3. Analysis &amp; Design\Design\FC22\DRR Jaime\Por presentar a ECP\Cantagallo\Yarigui-Cantagallo\[YARIGUI-CANTAGALLO_CF_SEC_07-Feb-2024Rev2.xlsx]D-PSDP'!$DC$42</v>
      </c>
      <c r="J2388" s="37" t="s">
        <v>4324</v>
      </c>
    </row>
    <row r="2389" spans="1:10" x14ac:dyDescent="0.25">
      <c r="A2389" s="32" t="s">
        <v>102</v>
      </c>
      <c r="B2389" s="32">
        <v>2054</v>
      </c>
      <c r="C2389" s="33" t="s">
        <v>20</v>
      </c>
      <c r="D2389" s="34" t="s">
        <v>1999</v>
      </c>
      <c r="E2389" s="35" t="s">
        <v>105</v>
      </c>
      <c r="F2389" s="34" t="str">
        <f t="shared" si="690"/>
        <v>C:\Users\jaime.benazar\Quorum Business Solutions\Ecopetrol Prometeo - Documents\Planning Space Implementation\3. Analysis &amp; Design\Design\FC22\DRR Jaime\Por presentar a ECP\Cantagallo\Yarigui-Cantagallo\[YARIGUI-CANTAGALLO_CF_SEC_07-Feb-2024Rev2.xlsx]D-PSDP'!</v>
      </c>
      <c r="G2389" s="32" t="s">
        <v>115</v>
      </c>
      <c r="H2389" s="33">
        <f t="shared" si="691"/>
        <v>43</v>
      </c>
      <c r="I2389" s="33" t="str">
        <f t="shared" si="687"/>
        <v>='C:\Users\jaime.benazar\Quorum Business Solutions\Ecopetrol Prometeo - Documents\Planning Space Implementation\3. Analysis &amp; Design\Design\FC22\DRR Jaime\Por presentar a ECP\Cantagallo\Yarigui-Cantagallo\[YARIGUI-CANTAGALLO_CF_SEC_07-Feb-2024Rev2.xlsx]D-PSDP'!$DC$43</v>
      </c>
      <c r="J2389" s="37" t="s">
        <v>4325</v>
      </c>
    </row>
    <row r="2390" spans="1:10" x14ac:dyDescent="0.25">
      <c r="A2390" s="32" t="s">
        <v>102</v>
      </c>
      <c r="B2390" s="32">
        <v>2055</v>
      </c>
      <c r="C2390" s="33" t="s">
        <v>20</v>
      </c>
      <c r="D2390" s="34" t="s">
        <v>1999</v>
      </c>
      <c r="E2390" s="35" t="s">
        <v>105</v>
      </c>
      <c r="F2390" s="34" t="str">
        <f t="shared" si="690"/>
        <v>C:\Users\jaime.benazar\Quorum Business Solutions\Ecopetrol Prometeo - Documents\Planning Space Implementation\3. Analysis &amp; Design\Design\FC22\DRR Jaime\Por presentar a ECP\Cantagallo\Yarigui-Cantagallo\[YARIGUI-CANTAGALLO_CF_SEC_07-Feb-2024Rev2.xlsx]D-PSDP'!</v>
      </c>
      <c r="G2390" s="32" t="s">
        <v>115</v>
      </c>
      <c r="H2390" s="33">
        <f t="shared" si="691"/>
        <v>44</v>
      </c>
      <c r="I2390" s="33" t="str">
        <f t="shared" si="687"/>
        <v>='C:\Users\jaime.benazar\Quorum Business Solutions\Ecopetrol Prometeo - Documents\Planning Space Implementation\3. Analysis &amp; Design\Design\FC22\DRR Jaime\Por presentar a ECP\Cantagallo\Yarigui-Cantagallo\[YARIGUI-CANTAGALLO_CF_SEC_07-Feb-2024Rev2.xlsx]D-PSDP'!$DC$44</v>
      </c>
      <c r="J2390" s="37" t="s">
        <v>4326</v>
      </c>
    </row>
    <row r="2391" spans="1:10" x14ac:dyDescent="0.25">
      <c r="A2391" s="32" t="s">
        <v>102</v>
      </c>
      <c r="B2391" s="32">
        <v>2056</v>
      </c>
      <c r="C2391" s="33" t="s">
        <v>20</v>
      </c>
      <c r="D2391" s="34" t="s">
        <v>1999</v>
      </c>
      <c r="E2391" s="35" t="s">
        <v>105</v>
      </c>
      <c r="F2391" s="34" t="str">
        <f t="shared" si="690"/>
        <v>C:\Users\jaime.benazar\Quorum Business Solutions\Ecopetrol Prometeo - Documents\Planning Space Implementation\3. Analysis &amp; Design\Design\FC22\DRR Jaime\Por presentar a ECP\Cantagallo\Yarigui-Cantagallo\[YARIGUI-CANTAGALLO_CF_SEC_07-Feb-2024Rev2.xlsx]D-PSDP'!</v>
      </c>
      <c r="G2391" s="32" t="s">
        <v>115</v>
      </c>
      <c r="H2391" s="33">
        <f t="shared" si="691"/>
        <v>45</v>
      </c>
      <c r="I2391" s="33" t="str">
        <f t="shared" si="687"/>
        <v>='C:\Users\jaime.benazar\Quorum Business Solutions\Ecopetrol Prometeo - Documents\Planning Space Implementation\3. Analysis &amp; Design\Design\FC22\DRR Jaime\Por presentar a ECP\Cantagallo\Yarigui-Cantagallo\[YARIGUI-CANTAGALLO_CF_SEC_07-Feb-2024Rev2.xlsx]D-PSDP'!$DC$45</v>
      </c>
      <c r="J2391" s="37" t="s">
        <v>4327</v>
      </c>
    </row>
    <row r="2392" spans="1:10" x14ac:dyDescent="0.25">
      <c r="A2392" s="32" t="s">
        <v>102</v>
      </c>
      <c r="B2392" s="32">
        <v>2057</v>
      </c>
      <c r="C2392" s="33" t="s">
        <v>20</v>
      </c>
      <c r="D2392" s="34" t="s">
        <v>1999</v>
      </c>
      <c r="E2392" s="35" t="s">
        <v>105</v>
      </c>
      <c r="F2392" s="34" t="str">
        <f t="shared" si="690"/>
        <v>C:\Users\jaime.benazar\Quorum Business Solutions\Ecopetrol Prometeo - Documents\Planning Space Implementation\3. Analysis &amp; Design\Design\FC22\DRR Jaime\Por presentar a ECP\Cantagallo\Yarigui-Cantagallo\[YARIGUI-CANTAGALLO_CF_SEC_07-Feb-2024Rev2.xlsx]D-PSDP'!</v>
      </c>
      <c r="G2392" s="32" t="s">
        <v>115</v>
      </c>
      <c r="H2392" s="33">
        <f t="shared" si="691"/>
        <v>46</v>
      </c>
      <c r="I2392" s="33" t="str">
        <f t="shared" si="687"/>
        <v>='C:\Users\jaime.benazar\Quorum Business Solutions\Ecopetrol Prometeo - Documents\Planning Space Implementation\3. Analysis &amp; Design\Design\FC22\DRR Jaime\Por presentar a ECP\Cantagallo\Yarigui-Cantagallo\[YARIGUI-CANTAGALLO_CF_SEC_07-Feb-2024Rev2.xlsx]D-PSDP'!$DC$46</v>
      </c>
      <c r="J2392" s="37" t="s">
        <v>4328</v>
      </c>
    </row>
    <row r="2393" spans="1:10" x14ac:dyDescent="0.25">
      <c r="A2393" s="32" t="s">
        <v>102</v>
      </c>
      <c r="B2393" s="32">
        <v>2058</v>
      </c>
      <c r="C2393" s="33" t="s">
        <v>20</v>
      </c>
      <c r="D2393" s="34" t="s">
        <v>1999</v>
      </c>
      <c r="E2393" s="35" t="s">
        <v>105</v>
      </c>
      <c r="F2393" s="34" t="str">
        <f t="shared" si="690"/>
        <v>C:\Users\jaime.benazar\Quorum Business Solutions\Ecopetrol Prometeo - Documents\Planning Space Implementation\3. Analysis &amp; Design\Design\FC22\DRR Jaime\Por presentar a ECP\Cantagallo\Yarigui-Cantagallo\[YARIGUI-CANTAGALLO_CF_SEC_07-Feb-2024Rev2.xlsx]D-PSDP'!</v>
      </c>
      <c r="G2393" s="32" t="s">
        <v>115</v>
      </c>
      <c r="H2393" s="33">
        <f t="shared" si="691"/>
        <v>47</v>
      </c>
      <c r="I2393" s="33" t="str">
        <f t="shared" si="687"/>
        <v>='C:\Users\jaime.benazar\Quorum Business Solutions\Ecopetrol Prometeo - Documents\Planning Space Implementation\3. Analysis &amp; Design\Design\FC22\DRR Jaime\Por presentar a ECP\Cantagallo\Yarigui-Cantagallo\[YARIGUI-CANTAGALLO_CF_SEC_07-Feb-2024Rev2.xlsx]D-PSDP'!$DC$47</v>
      </c>
      <c r="J2393" s="37" t="s">
        <v>4329</v>
      </c>
    </row>
    <row r="2394" spans="1:10" x14ac:dyDescent="0.25">
      <c r="A2394" s="32" t="s">
        <v>102</v>
      </c>
      <c r="B2394" s="32">
        <v>2059</v>
      </c>
      <c r="C2394" s="33" t="s">
        <v>20</v>
      </c>
      <c r="D2394" s="34" t="s">
        <v>1999</v>
      </c>
      <c r="E2394" s="35" t="s">
        <v>105</v>
      </c>
      <c r="F2394" s="34" t="str">
        <f t="shared" si="690"/>
        <v>C:\Users\jaime.benazar\Quorum Business Solutions\Ecopetrol Prometeo - Documents\Planning Space Implementation\3. Analysis &amp; Design\Design\FC22\DRR Jaime\Por presentar a ECP\Cantagallo\Yarigui-Cantagallo\[YARIGUI-CANTAGALLO_CF_SEC_07-Feb-2024Rev2.xlsx]D-PSDP'!</v>
      </c>
      <c r="G2394" s="32" t="s">
        <v>115</v>
      </c>
      <c r="H2394" s="33">
        <f t="shared" si="691"/>
        <v>48</v>
      </c>
      <c r="I2394" s="33" t="str">
        <f t="shared" si="687"/>
        <v>='C:\Users\jaime.benazar\Quorum Business Solutions\Ecopetrol Prometeo - Documents\Planning Space Implementation\3. Analysis &amp; Design\Design\FC22\DRR Jaime\Por presentar a ECP\Cantagallo\Yarigui-Cantagallo\[YARIGUI-CANTAGALLO_CF_SEC_07-Feb-2024Rev2.xlsx]D-PSDP'!$DC$48</v>
      </c>
      <c r="J2394" s="37" t="s">
        <v>4330</v>
      </c>
    </row>
    <row r="2395" spans="1:10" x14ac:dyDescent="0.25">
      <c r="A2395" s="32" t="s">
        <v>28</v>
      </c>
      <c r="B2395" s="32"/>
      <c r="C2395" s="33" t="s">
        <v>20</v>
      </c>
      <c r="D2395" s="34"/>
      <c r="E2395" s="35"/>
      <c r="F2395" s="34"/>
      <c r="G2395" s="32"/>
      <c r="H2395" s="33"/>
      <c r="I2395" s="33"/>
      <c r="J2395" s="33"/>
    </row>
    <row r="2396" spans="1:10" x14ac:dyDescent="0.25">
      <c r="A2396" s="32" t="s">
        <v>103</v>
      </c>
      <c r="B2396" s="32">
        <v>2023</v>
      </c>
      <c r="C2396" s="33" t="s">
        <v>20</v>
      </c>
      <c r="D2396" s="34" t="s">
        <v>1999</v>
      </c>
      <c r="E2396" s="35" t="s">
        <v>106</v>
      </c>
      <c r="F2396" s="34" t="str">
        <f t="shared" ref="F2396:F2416" si="692">_xlfn.CONCAT(D2396:E2396)</f>
        <v>C:\Users\jaime.benazar\Quorum Business Solutions\Ecopetrol Prometeo - Documents\Planning Space Implementation\3. Analysis &amp; Design\Design\FC22\DRR Jaime\Por presentar a ECP\Cantagallo\Yarigui-Cantagallo\[YARIGUI-CANTAGALLO_CF_SEC_07-Feb-2024Rev2.xlsx]D-PSNP'!</v>
      </c>
      <c r="G2396" s="32" t="s">
        <v>115</v>
      </c>
      <c r="H2396" s="33">
        <v>12</v>
      </c>
      <c r="I2396" s="33" t="str">
        <f t="shared" ref="I2396:I2432" si="693">_xlfn.CONCAT("='",F2396:H2396)</f>
        <v>='C:\Users\jaime.benazar\Quorum Business Solutions\Ecopetrol Prometeo - Documents\Planning Space Implementation\3. Analysis &amp; Design\Design\FC22\DRR Jaime\Por presentar a ECP\Cantagallo\Yarigui-Cantagallo\[YARIGUI-CANTAGALLO_CF_SEC_07-Feb-2024Rev2.xlsx]D-PSNP'!$DC$12</v>
      </c>
      <c r="J2396" s="37" t="s">
        <v>4331</v>
      </c>
    </row>
    <row r="2397" spans="1:10" x14ac:dyDescent="0.25">
      <c r="A2397" s="32" t="s">
        <v>103</v>
      </c>
      <c r="B2397" s="32">
        <v>2024</v>
      </c>
      <c r="C2397" s="33" t="s">
        <v>20</v>
      </c>
      <c r="D2397" s="34" t="s">
        <v>1999</v>
      </c>
      <c r="E2397" s="35" t="s">
        <v>106</v>
      </c>
      <c r="F2397" s="34" t="str">
        <f t="shared" si="692"/>
        <v>C:\Users\jaime.benazar\Quorum Business Solutions\Ecopetrol Prometeo - Documents\Planning Space Implementation\3. Analysis &amp; Design\Design\FC22\DRR Jaime\Por presentar a ECP\Cantagallo\Yarigui-Cantagallo\[YARIGUI-CANTAGALLO_CF_SEC_07-Feb-2024Rev2.xlsx]D-PSNP'!</v>
      </c>
      <c r="G2397" s="32" t="s">
        <v>115</v>
      </c>
      <c r="H2397" s="33">
        <f t="shared" ref="H2397:H2416" si="694">IF(A2397&lt;&gt;A2396,12,H2396+1)</f>
        <v>13</v>
      </c>
      <c r="I2397" s="33" t="str">
        <f t="shared" si="693"/>
        <v>='C:\Users\jaime.benazar\Quorum Business Solutions\Ecopetrol Prometeo - Documents\Planning Space Implementation\3. Analysis &amp; Design\Design\FC22\DRR Jaime\Por presentar a ECP\Cantagallo\Yarigui-Cantagallo\[YARIGUI-CANTAGALLO_CF_SEC_07-Feb-2024Rev2.xlsx]D-PSNP'!$DC$13</v>
      </c>
      <c r="J2397" s="37" t="s">
        <v>4332</v>
      </c>
    </row>
    <row r="2398" spans="1:10" x14ac:dyDescent="0.25">
      <c r="A2398" s="32" t="s">
        <v>103</v>
      </c>
      <c r="B2398" s="32">
        <v>2025</v>
      </c>
      <c r="C2398" s="33" t="s">
        <v>20</v>
      </c>
      <c r="D2398" s="34" t="s">
        <v>1999</v>
      </c>
      <c r="E2398" s="35" t="s">
        <v>106</v>
      </c>
      <c r="F2398" s="34" t="str">
        <f t="shared" si="692"/>
        <v>C:\Users\jaime.benazar\Quorum Business Solutions\Ecopetrol Prometeo - Documents\Planning Space Implementation\3. Analysis &amp; Design\Design\FC22\DRR Jaime\Por presentar a ECP\Cantagallo\Yarigui-Cantagallo\[YARIGUI-CANTAGALLO_CF_SEC_07-Feb-2024Rev2.xlsx]D-PSNP'!</v>
      </c>
      <c r="G2398" s="32" t="s">
        <v>115</v>
      </c>
      <c r="H2398" s="33">
        <f t="shared" si="694"/>
        <v>14</v>
      </c>
      <c r="I2398" s="33" t="str">
        <f t="shared" si="693"/>
        <v>='C:\Users\jaime.benazar\Quorum Business Solutions\Ecopetrol Prometeo - Documents\Planning Space Implementation\3. Analysis &amp; Design\Design\FC22\DRR Jaime\Por presentar a ECP\Cantagallo\Yarigui-Cantagallo\[YARIGUI-CANTAGALLO_CF_SEC_07-Feb-2024Rev2.xlsx]D-PSNP'!$DC$14</v>
      </c>
      <c r="J2398" s="37" t="s">
        <v>4333</v>
      </c>
    </row>
    <row r="2399" spans="1:10" x14ac:dyDescent="0.25">
      <c r="A2399" s="32" t="s">
        <v>103</v>
      </c>
      <c r="B2399" s="32">
        <v>2026</v>
      </c>
      <c r="C2399" s="33" t="s">
        <v>20</v>
      </c>
      <c r="D2399" s="34" t="s">
        <v>1999</v>
      </c>
      <c r="E2399" s="35" t="s">
        <v>106</v>
      </c>
      <c r="F2399" s="34" t="str">
        <f t="shared" si="692"/>
        <v>C:\Users\jaime.benazar\Quorum Business Solutions\Ecopetrol Prometeo - Documents\Planning Space Implementation\3. Analysis &amp; Design\Design\FC22\DRR Jaime\Por presentar a ECP\Cantagallo\Yarigui-Cantagallo\[YARIGUI-CANTAGALLO_CF_SEC_07-Feb-2024Rev2.xlsx]D-PSNP'!</v>
      </c>
      <c r="G2399" s="32" t="s">
        <v>115</v>
      </c>
      <c r="H2399" s="33">
        <f t="shared" si="694"/>
        <v>15</v>
      </c>
      <c r="I2399" s="33" t="str">
        <f t="shared" si="693"/>
        <v>='C:\Users\jaime.benazar\Quorum Business Solutions\Ecopetrol Prometeo - Documents\Planning Space Implementation\3. Analysis &amp; Design\Design\FC22\DRR Jaime\Por presentar a ECP\Cantagallo\Yarigui-Cantagallo\[YARIGUI-CANTAGALLO_CF_SEC_07-Feb-2024Rev2.xlsx]D-PSNP'!$DC$15</v>
      </c>
      <c r="J2399" s="37" t="s">
        <v>4334</v>
      </c>
    </row>
    <row r="2400" spans="1:10" x14ac:dyDescent="0.25">
      <c r="A2400" s="32" t="s">
        <v>103</v>
      </c>
      <c r="B2400" s="32">
        <v>2027</v>
      </c>
      <c r="C2400" s="33" t="s">
        <v>20</v>
      </c>
      <c r="D2400" s="34" t="s">
        <v>1999</v>
      </c>
      <c r="E2400" s="35" t="s">
        <v>106</v>
      </c>
      <c r="F2400" s="34" t="str">
        <f t="shared" si="692"/>
        <v>C:\Users\jaime.benazar\Quorum Business Solutions\Ecopetrol Prometeo - Documents\Planning Space Implementation\3. Analysis &amp; Design\Design\FC22\DRR Jaime\Por presentar a ECP\Cantagallo\Yarigui-Cantagallo\[YARIGUI-CANTAGALLO_CF_SEC_07-Feb-2024Rev2.xlsx]D-PSNP'!</v>
      </c>
      <c r="G2400" s="32" t="s">
        <v>115</v>
      </c>
      <c r="H2400" s="33">
        <f t="shared" si="694"/>
        <v>16</v>
      </c>
      <c r="I2400" s="33" t="str">
        <f t="shared" si="693"/>
        <v>='C:\Users\jaime.benazar\Quorum Business Solutions\Ecopetrol Prometeo - Documents\Planning Space Implementation\3. Analysis &amp; Design\Design\FC22\DRR Jaime\Por presentar a ECP\Cantagallo\Yarigui-Cantagallo\[YARIGUI-CANTAGALLO_CF_SEC_07-Feb-2024Rev2.xlsx]D-PSNP'!$DC$16</v>
      </c>
      <c r="J2400" s="37" t="s">
        <v>4335</v>
      </c>
    </row>
    <row r="2401" spans="1:10" x14ac:dyDescent="0.25">
      <c r="A2401" s="32" t="s">
        <v>103</v>
      </c>
      <c r="B2401" s="32">
        <v>2028</v>
      </c>
      <c r="C2401" s="33" t="s">
        <v>20</v>
      </c>
      <c r="D2401" s="34" t="s">
        <v>1999</v>
      </c>
      <c r="E2401" s="35" t="s">
        <v>106</v>
      </c>
      <c r="F2401" s="34" t="str">
        <f t="shared" si="692"/>
        <v>C:\Users\jaime.benazar\Quorum Business Solutions\Ecopetrol Prometeo - Documents\Planning Space Implementation\3. Analysis &amp; Design\Design\FC22\DRR Jaime\Por presentar a ECP\Cantagallo\Yarigui-Cantagallo\[YARIGUI-CANTAGALLO_CF_SEC_07-Feb-2024Rev2.xlsx]D-PSNP'!</v>
      </c>
      <c r="G2401" s="32" t="s">
        <v>115</v>
      </c>
      <c r="H2401" s="33">
        <f t="shared" si="694"/>
        <v>17</v>
      </c>
      <c r="I2401" s="33" t="str">
        <f t="shared" si="693"/>
        <v>='C:\Users\jaime.benazar\Quorum Business Solutions\Ecopetrol Prometeo - Documents\Planning Space Implementation\3. Analysis &amp; Design\Design\FC22\DRR Jaime\Por presentar a ECP\Cantagallo\Yarigui-Cantagallo\[YARIGUI-CANTAGALLO_CF_SEC_07-Feb-2024Rev2.xlsx]D-PSNP'!$DC$17</v>
      </c>
      <c r="J2401" s="37" t="s">
        <v>4336</v>
      </c>
    </row>
    <row r="2402" spans="1:10" x14ac:dyDescent="0.25">
      <c r="A2402" s="32" t="s">
        <v>103</v>
      </c>
      <c r="B2402" s="32">
        <v>2029</v>
      </c>
      <c r="C2402" s="33" t="s">
        <v>20</v>
      </c>
      <c r="D2402" s="34" t="s">
        <v>1999</v>
      </c>
      <c r="E2402" s="35" t="s">
        <v>106</v>
      </c>
      <c r="F2402" s="34" t="str">
        <f t="shared" si="692"/>
        <v>C:\Users\jaime.benazar\Quorum Business Solutions\Ecopetrol Prometeo - Documents\Planning Space Implementation\3. Analysis &amp; Design\Design\FC22\DRR Jaime\Por presentar a ECP\Cantagallo\Yarigui-Cantagallo\[YARIGUI-CANTAGALLO_CF_SEC_07-Feb-2024Rev2.xlsx]D-PSNP'!</v>
      </c>
      <c r="G2402" s="32" t="s">
        <v>115</v>
      </c>
      <c r="H2402" s="33">
        <f t="shared" si="694"/>
        <v>18</v>
      </c>
      <c r="I2402" s="33" t="str">
        <f t="shared" si="693"/>
        <v>='C:\Users\jaime.benazar\Quorum Business Solutions\Ecopetrol Prometeo - Documents\Planning Space Implementation\3. Analysis &amp; Design\Design\FC22\DRR Jaime\Por presentar a ECP\Cantagallo\Yarigui-Cantagallo\[YARIGUI-CANTAGALLO_CF_SEC_07-Feb-2024Rev2.xlsx]D-PSNP'!$DC$18</v>
      </c>
      <c r="J2402" s="37" t="s">
        <v>4337</v>
      </c>
    </row>
    <row r="2403" spans="1:10" x14ac:dyDescent="0.25">
      <c r="A2403" s="32" t="s">
        <v>103</v>
      </c>
      <c r="B2403" s="32">
        <v>2030</v>
      </c>
      <c r="C2403" s="33" t="s">
        <v>20</v>
      </c>
      <c r="D2403" s="34" t="s">
        <v>1999</v>
      </c>
      <c r="E2403" s="35" t="s">
        <v>106</v>
      </c>
      <c r="F2403" s="34" t="str">
        <f t="shared" si="692"/>
        <v>C:\Users\jaime.benazar\Quorum Business Solutions\Ecopetrol Prometeo - Documents\Planning Space Implementation\3. Analysis &amp; Design\Design\FC22\DRR Jaime\Por presentar a ECP\Cantagallo\Yarigui-Cantagallo\[YARIGUI-CANTAGALLO_CF_SEC_07-Feb-2024Rev2.xlsx]D-PSNP'!</v>
      </c>
      <c r="G2403" s="32" t="s">
        <v>115</v>
      </c>
      <c r="H2403" s="33">
        <f t="shared" si="694"/>
        <v>19</v>
      </c>
      <c r="I2403" s="33" t="str">
        <f t="shared" si="693"/>
        <v>='C:\Users\jaime.benazar\Quorum Business Solutions\Ecopetrol Prometeo - Documents\Planning Space Implementation\3. Analysis &amp; Design\Design\FC22\DRR Jaime\Por presentar a ECP\Cantagallo\Yarigui-Cantagallo\[YARIGUI-CANTAGALLO_CF_SEC_07-Feb-2024Rev2.xlsx]D-PSNP'!$DC$19</v>
      </c>
      <c r="J2403" s="37" t="s">
        <v>4338</v>
      </c>
    </row>
    <row r="2404" spans="1:10" x14ac:dyDescent="0.25">
      <c r="A2404" s="32" t="s">
        <v>103</v>
      </c>
      <c r="B2404" s="32">
        <v>2031</v>
      </c>
      <c r="C2404" s="33" t="s">
        <v>20</v>
      </c>
      <c r="D2404" s="34" t="s">
        <v>1999</v>
      </c>
      <c r="E2404" s="35" t="s">
        <v>106</v>
      </c>
      <c r="F2404" s="34" t="str">
        <f t="shared" si="692"/>
        <v>C:\Users\jaime.benazar\Quorum Business Solutions\Ecopetrol Prometeo - Documents\Planning Space Implementation\3. Analysis &amp; Design\Design\FC22\DRR Jaime\Por presentar a ECP\Cantagallo\Yarigui-Cantagallo\[YARIGUI-CANTAGALLO_CF_SEC_07-Feb-2024Rev2.xlsx]D-PSNP'!</v>
      </c>
      <c r="G2404" s="32" t="s">
        <v>115</v>
      </c>
      <c r="H2404" s="33">
        <f t="shared" si="694"/>
        <v>20</v>
      </c>
      <c r="I2404" s="33" t="str">
        <f t="shared" si="693"/>
        <v>='C:\Users\jaime.benazar\Quorum Business Solutions\Ecopetrol Prometeo - Documents\Planning Space Implementation\3. Analysis &amp; Design\Design\FC22\DRR Jaime\Por presentar a ECP\Cantagallo\Yarigui-Cantagallo\[YARIGUI-CANTAGALLO_CF_SEC_07-Feb-2024Rev2.xlsx]D-PSNP'!$DC$20</v>
      </c>
      <c r="J2404" s="37" t="s">
        <v>4339</v>
      </c>
    </row>
    <row r="2405" spans="1:10" x14ac:dyDescent="0.25">
      <c r="A2405" s="32" t="s">
        <v>103</v>
      </c>
      <c r="B2405" s="32">
        <v>2032</v>
      </c>
      <c r="C2405" s="33" t="s">
        <v>20</v>
      </c>
      <c r="D2405" s="34" t="s">
        <v>1999</v>
      </c>
      <c r="E2405" s="35" t="s">
        <v>106</v>
      </c>
      <c r="F2405" s="34" t="str">
        <f t="shared" si="692"/>
        <v>C:\Users\jaime.benazar\Quorum Business Solutions\Ecopetrol Prometeo - Documents\Planning Space Implementation\3. Analysis &amp; Design\Design\FC22\DRR Jaime\Por presentar a ECP\Cantagallo\Yarigui-Cantagallo\[YARIGUI-CANTAGALLO_CF_SEC_07-Feb-2024Rev2.xlsx]D-PSNP'!</v>
      </c>
      <c r="G2405" s="32" t="s">
        <v>115</v>
      </c>
      <c r="H2405" s="33">
        <f t="shared" si="694"/>
        <v>21</v>
      </c>
      <c r="I2405" s="33" t="str">
        <f t="shared" si="693"/>
        <v>='C:\Users\jaime.benazar\Quorum Business Solutions\Ecopetrol Prometeo - Documents\Planning Space Implementation\3. Analysis &amp; Design\Design\FC22\DRR Jaime\Por presentar a ECP\Cantagallo\Yarigui-Cantagallo\[YARIGUI-CANTAGALLO_CF_SEC_07-Feb-2024Rev2.xlsx]D-PSNP'!$DC$21</v>
      </c>
      <c r="J2405" s="37" t="s">
        <v>4340</v>
      </c>
    </row>
    <row r="2406" spans="1:10" x14ac:dyDescent="0.25">
      <c r="A2406" s="32" t="s">
        <v>103</v>
      </c>
      <c r="B2406" s="32">
        <v>2033</v>
      </c>
      <c r="C2406" s="33" t="s">
        <v>20</v>
      </c>
      <c r="D2406" s="34" t="s">
        <v>1999</v>
      </c>
      <c r="E2406" s="35" t="s">
        <v>106</v>
      </c>
      <c r="F2406" s="34" t="str">
        <f t="shared" si="692"/>
        <v>C:\Users\jaime.benazar\Quorum Business Solutions\Ecopetrol Prometeo - Documents\Planning Space Implementation\3. Analysis &amp; Design\Design\FC22\DRR Jaime\Por presentar a ECP\Cantagallo\Yarigui-Cantagallo\[YARIGUI-CANTAGALLO_CF_SEC_07-Feb-2024Rev2.xlsx]D-PSNP'!</v>
      </c>
      <c r="G2406" s="32" t="s">
        <v>115</v>
      </c>
      <c r="H2406" s="33">
        <f t="shared" si="694"/>
        <v>22</v>
      </c>
      <c r="I2406" s="33" t="str">
        <f t="shared" si="693"/>
        <v>='C:\Users\jaime.benazar\Quorum Business Solutions\Ecopetrol Prometeo - Documents\Planning Space Implementation\3. Analysis &amp; Design\Design\FC22\DRR Jaime\Por presentar a ECP\Cantagallo\Yarigui-Cantagallo\[YARIGUI-CANTAGALLO_CF_SEC_07-Feb-2024Rev2.xlsx]D-PSNP'!$DC$22</v>
      </c>
      <c r="J2406" s="37" t="s">
        <v>4341</v>
      </c>
    </row>
    <row r="2407" spans="1:10" x14ac:dyDescent="0.25">
      <c r="A2407" s="32" t="s">
        <v>103</v>
      </c>
      <c r="B2407" s="32">
        <v>2034</v>
      </c>
      <c r="C2407" s="33" t="s">
        <v>20</v>
      </c>
      <c r="D2407" s="34" t="s">
        <v>1999</v>
      </c>
      <c r="E2407" s="35" t="s">
        <v>106</v>
      </c>
      <c r="F2407" s="34" t="str">
        <f t="shared" si="692"/>
        <v>C:\Users\jaime.benazar\Quorum Business Solutions\Ecopetrol Prometeo - Documents\Planning Space Implementation\3. Analysis &amp; Design\Design\FC22\DRR Jaime\Por presentar a ECP\Cantagallo\Yarigui-Cantagallo\[YARIGUI-CANTAGALLO_CF_SEC_07-Feb-2024Rev2.xlsx]D-PSNP'!</v>
      </c>
      <c r="G2407" s="32" t="s">
        <v>115</v>
      </c>
      <c r="H2407" s="33">
        <f t="shared" si="694"/>
        <v>23</v>
      </c>
      <c r="I2407" s="33" t="str">
        <f t="shared" si="693"/>
        <v>='C:\Users\jaime.benazar\Quorum Business Solutions\Ecopetrol Prometeo - Documents\Planning Space Implementation\3. Analysis &amp; Design\Design\FC22\DRR Jaime\Por presentar a ECP\Cantagallo\Yarigui-Cantagallo\[YARIGUI-CANTAGALLO_CF_SEC_07-Feb-2024Rev2.xlsx]D-PSNP'!$DC$23</v>
      </c>
      <c r="J2407" s="37" t="s">
        <v>4342</v>
      </c>
    </row>
    <row r="2408" spans="1:10" x14ac:dyDescent="0.25">
      <c r="A2408" s="32" t="s">
        <v>103</v>
      </c>
      <c r="B2408" s="32">
        <v>2035</v>
      </c>
      <c r="C2408" s="33" t="s">
        <v>20</v>
      </c>
      <c r="D2408" s="34" t="s">
        <v>1999</v>
      </c>
      <c r="E2408" s="35" t="s">
        <v>106</v>
      </c>
      <c r="F2408" s="34" t="str">
        <f t="shared" si="692"/>
        <v>C:\Users\jaime.benazar\Quorum Business Solutions\Ecopetrol Prometeo - Documents\Planning Space Implementation\3. Analysis &amp; Design\Design\FC22\DRR Jaime\Por presentar a ECP\Cantagallo\Yarigui-Cantagallo\[YARIGUI-CANTAGALLO_CF_SEC_07-Feb-2024Rev2.xlsx]D-PSNP'!</v>
      </c>
      <c r="G2408" s="32" t="s">
        <v>115</v>
      </c>
      <c r="H2408" s="33">
        <f t="shared" si="694"/>
        <v>24</v>
      </c>
      <c r="I2408" s="33" t="str">
        <f t="shared" si="693"/>
        <v>='C:\Users\jaime.benazar\Quorum Business Solutions\Ecopetrol Prometeo - Documents\Planning Space Implementation\3. Analysis &amp; Design\Design\FC22\DRR Jaime\Por presentar a ECP\Cantagallo\Yarigui-Cantagallo\[YARIGUI-CANTAGALLO_CF_SEC_07-Feb-2024Rev2.xlsx]D-PSNP'!$DC$24</v>
      </c>
      <c r="J2408" s="37" t="s">
        <v>4343</v>
      </c>
    </row>
    <row r="2409" spans="1:10" x14ac:dyDescent="0.25">
      <c r="A2409" s="32" t="s">
        <v>103</v>
      </c>
      <c r="B2409" s="32">
        <v>2036</v>
      </c>
      <c r="C2409" s="33" t="s">
        <v>20</v>
      </c>
      <c r="D2409" s="34" t="s">
        <v>1999</v>
      </c>
      <c r="E2409" s="35" t="s">
        <v>106</v>
      </c>
      <c r="F2409" s="34" t="str">
        <f t="shared" si="692"/>
        <v>C:\Users\jaime.benazar\Quorum Business Solutions\Ecopetrol Prometeo - Documents\Planning Space Implementation\3. Analysis &amp; Design\Design\FC22\DRR Jaime\Por presentar a ECP\Cantagallo\Yarigui-Cantagallo\[YARIGUI-CANTAGALLO_CF_SEC_07-Feb-2024Rev2.xlsx]D-PSNP'!</v>
      </c>
      <c r="G2409" s="32" t="s">
        <v>115</v>
      </c>
      <c r="H2409" s="33">
        <f t="shared" si="694"/>
        <v>25</v>
      </c>
      <c r="I2409" s="33" t="str">
        <f t="shared" si="693"/>
        <v>='C:\Users\jaime.benazar\Quorum Business Solutions\Ecopetrol Prometeo - Documents\Planning Space Implementation\3. Analysis &amp; Design\Design\FC22\DRR Jaime\Por presentar a ECP\Cantagallo\Yarigui-Cantagallo\[YARIGUI-CANTAGALLO_CF_SEC_07-Feb-2024Rev2.xlsx]D-PSNP'!$DC$25</v>
      </c>
      <c r="J2409" s="37" t="s">
        <v>4344</v>
      </c>
    </row>
    <row r="2410" spans="1:10" x14ac:dyDescent="0.25">
      <c r="A2410" s="32" t="s">
        <v>103</v>
      </c>
      <c r="B2410" s="32">
        <v>2037</v>
      </c>
      <c r="C2410" s="33" t="s">
        <v>20</v>
      </c>
      <c r="D2410" s="34" t="s">
        <v>1999</v>
      </c>
      <c r="E2410" s="35" t="s">
        <v>106</v>
      </c>
      <c r="F2410" s="34" t="str">
        <f t="shared" si="692"/>
        <v>C:\Users\jaime.benazar\Quorum Business Solutions\Ecopetrol Prometeo - Documents\Planning Space Implementation\3. Analysis &amp; Design\Design\FC22\DRR Jaime\Por presentar a ECP\Cantagallo\Yarigui-Cantagallo\[YARIGUI-CANTAGALLO_CF_SEC_07-Feb-2024Rev2.xlsx]D-PSNP'!</v>
      </c>
      <c r="G2410" s="32" t="s">
        <v>115</v>
      </c>
      <c r="H2410" s="33">
        <f t="shared" si="694"/>
        <v>26</v>
      </c>
      <c r="I2410" s="33" t="str">
        <f t="shared" si="693"/>
        <v>='C:\Users\jaime.benazar\Quorum Business Solutions\Ecopetrol Prometeo - Documents\Planning Space Implementation\3. Analysis &amp; Design\Design\FC22\DRR Jaime\Por presentar a ECP\Cantagallo\Yarigui-Cantagallo\[YARIGUI-CANTAGALLO_CF_SEC_07-Feb-2024Rev2.xlsx]D-PSNP'!$DC$26</v>
      </c>
      <c r="J2410" s="37" t="s">
        <v>4345</v>
      </c>
    </row>
    <row r="2411" spans="1:10" x14ac:dyDescent="0.25">
      <c r="A2411" s="32" t="s">
        <v>103</v>
      </c>
      <c r="B2411" s="32">
        <v>2038</v>
      </c>
      <c r="C2411" s="33" t="s">
        <v>20</v>
      </c>
      <c r="D2411" s="34" t="s">
        <v>1999</v>
      </c>
      <c r="E2411" s="35" t="s">
        <v>106</v>
      </c>
      <c r="F2411" s="34" t="str">
        <f t="shared" si="692"/>
        <v>C:\Users\jaime.benazar\Quorum Business Solutions\Ecopetrol Prometeo - Documents\Planning Space Implementation\3. Analysis &amp; Design\Design\FC22\DRR Jaime\Por presentar a ECP\Cantagallo\Yarigui-Cantagallo\[YARIGUI-CANTAGALLO_CF_SEC_07-Feb-2024Rev2.xlsx]D-PSNP'!</v>
      </c>
      <c r="G2411" s="32" t="s">
        <v>115</v>
      </c>
      <c r="H2411" s="33">
        <f t="shared" si="694"/>
        <v>27</v>
      </c>
      <c r="I2411" s="33" t="str">
        <f t="shared" si="693"/>
        <v>='C:\Users\jaime.benazar\Quorum Business Solutions\Ecopetrol Prometeo - Documents\Planning Space Implementation\3. Analysis &amp; Design\Design\FC22\DRR Jaime\Por presentar a ECP\Cantagallo\Yarigui-Cantagallo\[YARIGUI-CANTAGALLO_CF_SEC_07-Feb-2024Rev2.xlsx]D-PSNP'!$DC$27</v>
      </c>
      <c r="J2411" s="37" t="s">
        <v>4346</v>
      </c>
    </row>
    <row r="2412" spans="1:10" x14ac:dyDescent="0.25">
      <c r="A2412" s="32" t="s">
        <v>103</v>
      </c>
      <c r="B2412" s="32">
        <v>2039</v>
      </c>
      <c r="C2412" s="33" t="s">
        <v>20</v>
      </c>
      <c r="D2412" s="34" t="s">
        <v>1999</v>
      </c>
      <c r="E2412" s="35" t="s">
        <v>106</v>
      </c>
      <c r="F2412" s="34" t="str">
        <f t="shared" si="692"/>
        <v>C:\Users\jaime.benazar\Quorum Business Solutions\Ecopetrol Prometeo - Documents\Planning Space Implementation\3. Analysis &amp; Design\Design\FC22\DRR Jaime\Por presentar a ECP\Cantagallo\Yarigui-Cantagallo\[YARIGUI-CANTAGALLO_CF_SEC_07-Feb-2024Rev2.xlsx]D-PSNP'!</v>
      </c>
      <c r="G2412" s="32" t="s">
        <v>115</v>
      </c>
      <c r="H2412" s="33">
        <f t="shared" si="694"/>
        <v>28</v>
      </c>
      <c r="I2412" s="33" t="str">
        <f t="shared" si="693"/>
        <v>='C:\Users\jaime.benazar\Quorum Business Solutions\Ecopetrol Prometeo - Documents\Planning Space Implementation\3. Analysis &amp; Design\Design\FC22\DRR Jaime\Por presentar a ECP\Cantagallo\Yarigui-Cantagallo\[YARIGUI-CANTAGALLO_CF_SEC_07-Feb-2024Rev2.xlsx]D-PSNP'!$DC$28</v>
      </c>
      <c r="J2412" s="37" t="s">
        <v>4347</v>
      </c>
    </row>
    <row r="2413" spans="1:10" x14ac:dyDescent="0.25">
      <c r="A2413" s="32" t="s">
        <v>103</v>
      </c>
      <c r="B2413" s="32">
        <v>2040</v>
      </c>
      <c r="C2413" s="33" t="s">
        <v>20</v>
      </c>
      <c r="D2413" s="34" t="s">
        <v>1999</v>
      </c>
      <c r="E2413" s="35" t="s">
        <v>106</v>
      </c>
      <c r="F2413" s="34" t="str">
        <f t="shared" si="692"/>
        <v>C:\Users\jaime.benazar\Quorum Business Solutions\Ecopetrol Prometeo - Documents\Planning Space Implementation\3. Analysis &amp; Design\Design\FC22\DRR Jaime\Por presentar a ECP\Cantagallo\Yarigui-Cantagallo\[YARIGUI-CANTAGALLO_CF_SEC_07-Feb-2024Rev2.xlsx]D-PSNP'!</v>
      </c>
      <c r="G2413" s="32" t="s">
        <v>115</v>
      </c>
      <c r="H2413" s="33">
        <f t="shared" si="694"/>
        <v>29</v>
      </c>
      <c r="I2413" s="33" t="str">
        <f t="shared" si="693"/>
        <v>='C:\Users\jaime.benazar\Quorum Business Solutions\Ecopetrol Prometeo - Documents\Planning Space Implementation\3. Analysis &amp; Design\Design\FC22\DRR Jaime\Por presentar a ECP\Cantagallo\Yarigui-Cantagallo\[YARIGUI-CANTAGALLO_CF_SEC_07-Feb-2024Rev2.xlsx]D-PSNP'!$DC$29</v>
      </c>
      <c r="J2413" s="37" t="s">
        <v>4348</v>
      </c>
    </row>
    <row r="2414" spans="1:10" x14ac:dyDescent="0.25">
      <c r="A2414" s="32" t="s">
        <v>103</v>
      </c>
      <c r="B2414" s="32">
        <v>2041</v>
      </c>
      <c r="C2414" s="33" t="s">
        <v>20</v>
      </c>
      <c r="D2414" s="34" t="s">
        <v>1999</v>
      </c>
      <c r="E2414" s="35" t="s">
        <v>106</v>
      </c>
      <c r="F2414" s="34" t="str">
        <f t="shared" si="692"/>
        <v>C:\Users\jaime.benazar\Quorum Business Solutions\Ecopetrol Prometeo - Documents\Planning Space Implementation\3. Analysis &amp; Design\Design\FC22\DRR Jaime\Por presentar a ECP\Cantagallo\Yarigui-Cantagallo\[YARIGUI-CANTAGALLO_CF_SEC_07-Feb-2024Rev2.xlsx]D-PSNP'!</v>
      </c>
      <c r="G2414" s="32" t="s">
        <v>115</v>
      </c>
      <c r="H2414" s="33">
        <f t="shared" si="694"/>
        <v>30</v>
      </c>
      <c r="I2414" s="33" t="str">
        <f t="shared" si="693"/>
        <v>='C:\Users\jaime.benazar\Quorum Business Solutions\Ecopetrol Prometeo - Documents\Planning Space Implementation\3. Analysis &amp; Design\Design\FC22\DRR Jaime\Por presentar a ECP\Cantagallo\Yarigui-Cantagallo\[YARIGUI-CANTAGALLO_CF_SEC_07-Feb-2024Rev2.xlsx]D-PSNP'!$DC$30</v>
      </c>
      <c r="J2414" s="37" t="s">
        <v>4349</v>
      </c>
    </row>
    <row r="2415" spans="1:10" x14ac:dyDescent="0.25">
      <c r="A2415" s="32" t="s">
        <v>103</v>
      </c>
      <c r="B2415" s="32">
        <v>2042</v>
      </c>
      <c r="C2415" s="33" t="s">
        <v>20</v>
      </c>
      <c r="D2415" s="34" t="s">
        <v>1999</v>
      </c>
      <c r="E2415" s="35" t="s">
        <v>106</v>
      </c>
      <c r="F2415" s="34" t="str">
        <f t="shared" si="692"/>
        <v>C:\Users\jaime.benazar\Quorum Business Solutions\Ecopetrol Prometeo - Documents\Planning Space Implementation\3. Analysis &amp; Design\Design\FC22\DRR Jaime\Por presentar a ECP\Cantagallo\Yarigui-Cantagallo\[YARIGUI-CANTAGALLO_CF_SEC_07-Feb-2024Rev2.xlsx]D-PSNP'!</v>
      </c>
      <c r="G2415" s="32" t="s">
        <v>115</v>
      </c>
      <c r="H2415" s="33">
        <f t="shared" si="694"/>
        <v>31</v>
      </c>
      <c r="I2415" s="33" t="str">
        <f t="shared" si="693"/>
        <v>='C:\Users\jaime.benazar\Quorum Business Solutions\Ecopetrol Prometeo - Documents\Planning Space Implementation\3. Analysis &amp; Design\Design\FC22\DRR Jaime\Por presentar a ECP\Cantagallo\Yarigui-Cantagallo\[YARIGUI-CANTAGALLO_CF_SEC_07-Feb-2024Rev2.xlsx]D-PSNP'!$DC$31</v>
      </c>
      <c r="J2415" s="37" t="s">
        <v>4350</v>
      </c>
    </row>
    <row r="2416" spans="1:10" x14ac:dyDescent="0.25">
      <c r="A2416" s="32" t="s">
        <v>103</v>
      </c>
      <c r="B2416" s="32">
        <v>2043</v>
      </c>
      <c r="C2416" s="33" t="s">
        <v>20</v>
      </c>
      <c r="D2416" s="34" t="s">
        <v>1999</v>
      </c>
      <c r="E2416" s="35" t="s">
        <v>106</v>
      </c>
      <c r="F2416" s="34" t="str">
        <f t="shared" si="692"/>
        <v>C:\Users\jaime.benazar\Quorum Business Solutions\Ecopetrol Prometeo - Documents\Planning Space Implementation\3. Analysis &amp; Design\Design\FC22\DRR Jaime\Por presentar a ECP\Cantagallo\Yarigui-Cantagallo\[YARIGUI-CANTAGALLO_CF_SEC_07-Feb-2024Rev2.xlsx]D-PSNP'!</v>
      </c>
      <c r="G2416" s="32" t="s">
        <v>115</v>
      </c>
      <c r="H2416" s="33">
        <f t="shared" si="694"/>
        <v>32</v>
      </c>
      <c r="I2416" s="33" t="str">
        <f t="shared" si="693"/>
        <v>='C:\Users\jaime.benazar\Quorum Business Solutions\Ecopetrol Prometeo - Documents\Planning Space Implementation\3. Analysis &amp; Design\Design\FC22\DRR Jaime\Por presentar a ECP\Cantagallo\Yarigui-Cantagallo\[YARIGUI-CANTAGALLO_CF_SEC_07-Feb-2024Rev2.xlsx]D-PSNP'!$DC$32</v>
      </c>
      <c r="J2416" s="37" t="s">
        <v>4351</v>
      </c>
    </row>
    <row r="2417" spans="1:10" x14ac:dyDescent="0.25">
      <c r="A2417" s="32" t="s">
        <v>103</v>
      </c>
      <c r="B2417" s="32">
        <v>2044</v>
      </c>
      <c r="C2417" s="33" t="s">
        <v>20</v>
      </c>
      <c r="D2417" s="34" t="s">
        <v>1999</v>
      </c>
      <c r="E2417" s="35" t="s">
        <v>106</v>
      </c>
      <c r="F2417" s="34" t="str">
        <f t="shared" ref="F2417:F2432" si="695">_xlfn.CONCAT(D2417:E2417)</f>
        <v>C:\Users\jaime.benazar\Quorum Business Solutions\Ecopetrol Prometeo - Documents\Planning Space Implementation\3. Analysis &amp; Design\Design\FC22\DRR Jaime\Por presentar a ECP\Cantagallo\Yarigui-Cantagallo\[YARIGUI-CANTAGALLO_CF_SEC_07-Feb-2024Rev2.xlsx]D-PSNP'!</v>
      </c>
      <c r="G2417" s="32" t="s">
        <v>115</v>
      </c>
      <c r="H2417" s="33">
        <f t="shared" ref="H2417:H2432" si="696">IF(A2417&lt;&gt;A2416,12,H2416+1)</f>
        <v>33</v>
      </c>
      <c r="I2417" s="33" t="str">
        <f t="shared" si="693"/>
        <v>='C:\Users\jaime.benazar\Quorum Business Solutions\Ecopetrol Prometeo - Documents\Planning Space Implementation\3. Analysis &amp; Design\Design\FC22\DRR Jaime\Por presentar a ECP\Cantagallo\Yarigui-Cantagallo\[YARIGUI-CANTAGALLO_CF_SEC_07-Feb-2024Rev2.xlsx]D-PSNP'!$DC$33</v>
      </c>
      <c r="J2417" s="37" t="s">
        <v>4352</v>
      </c>
    </row>
    <row r="2418" spans="1:10" x14ac:dyDescent="0.25">
      <c r="A2418" s="32" t="s">
        <v>103</v>
      </c>
      <c r="B2418" s="32">
        <v>2045</v>
      </c>
      <c r="C2418" s="33" t="s">
        <v>20</v>
      </c>
      <c r="D2418" s="34" t="s">
        <v>1999</v>
      </c>
      <c r="E2418" s="35" t="s">
        <v>106</v>
      </c>
      <c r="F2418" s="34" t="str">
        <f t="shared" si="695"/>
        <v>C:\Users\jaime.benazar\Quorum Business Solutions\Ecopetrol Prometeo - Documents\Planning Space Implementation\3. Analysis &amp; Design\Design\FC22\DRR Jaime\Por presentar a ECP\Cantagallo\Yarigui-Cantagallo\[YARIGUI-CANTAGALLO_CF_SEC_07-Feb-2024Rev2.xlsx]D-PSNP'!</v>
      </c>
      <c r="G2418" s="32" t="s">
        <v>115</v>
      </c>
      <c r="H2418" s="33">
        <f t="shared" si="696"/>
        <v>34</v>
      </c>
      <c r="I2418" s="33" t="str">
        <f t="shared" si="693"/>
        <v>='C:\Users\jaime.benazar\Quorum Business Solutions\Ecopetrol Prometeo - Documents\Planning Space Implementation\3. Analysis &amp; Design\Design\FC22\DRR Jaime\Por presentar a ECP\Cantagallo\Yarigui-Cantagallo\[YARIGUI-CANTAGALLO_CF_SEC_07-Feb-2024Rev2.xlsx]D-PSNP'!$DC$34</v>
      </c>
      <c r="J2418" s="37" t="s">
        <v>4353</v>
      </c>
    </row>
    <row r="2419" spans="1:10" x14ac:dyDescent="0.25">
      <c r="A2419" s="32" t="s">
        <v>103</v>
      </c>
      <c r="B2419" s="32">
        <v>2046</v>
      </c>
      <c r="C2419" s="33" t="s">
        <v>20</v>
      </c>
      <c r="D2419" s="34" t="s">
        <v>1999</v>
      </c>
      <c r="E2419" s="35" t="s">
        <v>106</v>
      </c>
      <c r="F2419" s="34" t="str">
        <f t="shared" si="695"/>
        <v>C:\Users\jaime.benazar\Quorum Business Solutions\Ecopetrol Prometeo - Documents\Planning Space Implementation\3. Analysis &amp; Design\Design\FC22\DRR Jaime\Por presentar a ECP\Cantagallo\Yarigui-Cantagallo\[YARIGUI-CANTAGALLO_CF_SEC_07-Feb-2024Rev2.xlsx]D-PSNP'!</v>
      </c>
      <c r="G2419" s="32" t="s">
        <v>115</v>
      </c>
      <c r="H2419" s="33">
        <f t="shared" si="696"/>
        <v>35</v>
      </c>
      <c r="I2419" s="33" t="str">
        <f t="shared" si="693"/>
        <v>='C:\Users\jaime.benazar\Quorum Business Solutions\Ecopetrol Prometeo - Documents\Planning Space Implementation\3. Analysis &amp; Design\Design\FC22\DRR Jaime\Por presentar a ECP\Cantagallo\Yarigui-Cantagallo\[YARIGUI-CANTAGALLO_CF_SEC_07-Feb-2024Rev2.xlsx]D-PSNP'!$DC$35</v>
      </c>
      <c r="J2419" s="37" t="s">
        <v>4354</v>
      </c>
    </row>
    <row r="2420" spans="1:10" x14ac:dyDescent="0.25">
      <c r="A2420" s="32" t="s">
        <v>103</v>
      </c>
      <c r="B2420" s="32">
        <v>2047</v>
      </c>
      <c r="C2420" s="33" t="s">
        <v>20</v>
      </c>
      <c r="D2420" s="34" t="s">
        <v>1999</v>
      </c>
      <c r="E2420" s="35" t="s">
        <v>106</v>
      </c>
      <c r="F2420" s="34" t="str">
        <f t="shared" si="695"/>
        <v>C:\Users\jaime.benazar\Quorum Business Solutions\Ecopetrol Prometeo - Documents\Planning Space Implementation\3. Analysis &amp; Design\Design\FC22\DRR Jaime\Por presentar a ECP\Cantagallo\Yarigui-Cantagallo\[YARIGUI-CANTAGALLO_CF_SEC_07-Feb-2024Rev2.xlsx]D-PSNP'!</v>
      </c>
      <c r="G2420" s="32" t="s">
        <v>115</v>
      </c>
      <c r="H2420" s="33">
        <f t="shared" si="696"/>
        <v>36</v>
      </c>
      <c r="I2420" s="33" t="str">
        <f t="shared" si="693"/>
        <v>='C:\Users\jaime.benazar\Quorum Business Solutions\Ecopetrol Prometeo - Documents\Planning Space Implementation\3. Analysis &amp; Design\Design\FC22\DRR Jaime\Por presentar a ECP\Cantagallo\Yarigui-Cantagallo\[YARIGUI-CANTAGALLO_CF_SEC_07-Feb-2024Rev2.xlsx]D-PSNP'!$DC$36</v>
      </c>
      <c r="J2420" s="37" t="s">
        <v>4355</v>
      </c>
    </row>
    <row r="2421" spans="1:10" x14ac:dyDescent="0.25">
      <c r="A2421" s="32" t="s">
        <v>103</v>
      </c>
      <c r="B2421" s="32">
        <v>2048</v>
      </c>
      <c r="C2421" s="33" t="s">
        <v>20</v>
      </c>
      <c r="D2421" s="34" t="s">
        <v>1999</v>
      </c>
      <c r="E2421" s="35" t="s">
        <v>106</v>
      </c>
      <c r="F2421" s="34" t="str">
        <f t="shared" si="695"/>
        <v>C:\Users\jaime.benazar\Quorum Business Solutions\Ecopetrol Prometeo - Documents\Planning Space Implementation\3. Analysis &amp; Design\Design\FC22\DRR Jaime\Por presentar a ECP\Cantagallo\Yarigui-Cantagallo\[YARIGUI-CANTAGALLO_CF_SEC_07-Feb-2024Rev2.xlsx]D-PSNP'!</v>
      </c>
      <c r="G2421" s="32" t="s">
        <v>115</v>
      </c>
      <c r="H2421" s="33">
        <f t="shared" si="696"/>
        <v>37</v>
      </c>
      <c r="I2421" s="33" t="str">
        <f t="shared" si="693"/>
        <v>='C:\Users\jaime.benazar\Quorum Business Solutions\Ecopetrol Prometeo - Documents\Planning Space Implementation\3. Analysis &amp; Design\Design\FC22\DRR Jaime\Por presentar a ECP\Cantagallo\Yarigui-Cantagallo\[YARIGUI-CANTAGALLO_CF_SEC_07-Feb-2024Rev2.xlsx]D-PSNP'!$DC$37</v>
      </c>
      <c r="J2421" s="37" t="s">
        <v>4356</v>
      </c>
    </row>
    <row r="2422" spans="1:10" x14ac:dyDescent="0.25">
      <c r="A2422" s="32" t="s">
        <v>103</v>
      </c>
      <c r="B2422" s="32">
        <v>2049</v>
      </c>
      <c r="C2422" s="33" t="s">
        <v>20</v>
      </c>
      <c r="D2422" s="34" t="s">
        <v>1999</v>
      </c>
      <c r="E2422" s="35" t="s">
        <v>106</v>
      </c>
      <c r="F2422" s="34" t="str">
        <f t="shared" si="695"/>
        <v>C:\Users\jaime.benazar\Quorum Business Solutions\Ecopetrol Prometeo - Documents\Planning Space Implementation\3. Analysis &amp; Design\Design\FC22\DRR Jaime\Por presentar a ECP\Cantagallo\Yarigui-Cantagallo\[YARIGUI-CANTAGALLO_CF_SEC_07-Feb-2024Rev2.xlsx]D-PSNP'!</v>
      </c>
      <c r="G2422" s="32" t="s">
        <v>115</v>
      </c>
      <c r="H2422" s="33">
        <f t="shared" si="696"/>
        <v>38</v>
      </c>
      <c r="I2422" s="33" t="str">
        <f t="shared" si="693"/>
        <v>='C:\Users\jaime.benazar\Quorum Business Solutions\Ecopetrol Prometeo - Documents\Planning Space Implementation\3. Analysis &amp; Design\Design\FC22\DRR Jaime\Por presentar a ECP\Cantagallo\Yarigui-Cantagallo\[YARIGUI-CANTAGALLO_CF_SEC_07-Feb-2024Rev2.xlsx]D-PSNP'!$DC$38</v>
      </c>
      <c r="J2422" s="37" t="s">
        <v>4357</v>
      </c>
    </row>
    <row r="2423" spans="1:10" x14ac:dyDescent="0.25">
      <c r="A2423" s="32" t="s">
        <v>103</v>
      </c>
      <c r="B2423" s="32">
        <v>2050</v>
      </c>
      <c r="C2423" s="33" t="s">
        <v>20</v>
      </c>
      <c r="D2423" s="34" t="s">
        <v>1999</v>
      </c>
      <c r="E2423" s="35" t="s">
        <v>106</v>
      </c>
      <c r="F2423" s="34" t="str">
        <f t="shared" si="695"/>
        <v>C:\Users\jaime.benazar\Quorum Business Solutions\Ecopetrol Prometeo - Documents\Planning Space Implementation\3. Analysis &amp; Design\Design\FC22\DRR Jaime\Por presentar a ECP\Cantagallo\Yarigui-Cantagallo\[YARIGUI-CANTAGALLO_CF_SEC_07-Feb-2024Rev2.xlsx]D-PSNP'!</v>
      </c>
      <c r="G2423" s="32" t="s">
        <v>115</v>
      </c>
      <c r="H2423" s="33">
        <f t="shared" si="696"/>
        <v>39</v>
      </c>
      <c r="I2423" s="33" t="str">
        <f t="shared" si="693"/>
        <v>='C:\Users\jaime.benazar\Quorum Business Solutions\Ecopetrol Prometeo - Documents\Planning Space Implementation\3. Analysis &amp; Design\Design\FC22\DRR Jaime\Por presentar a ECP\Cantagallo\Yarigui-Cantagallo\[YARIGUI-CANTAGALLO_CF_SEC_07-Feb-2024Rev2.xlsx]D-PSNP'!$DC$39</v>
      </c>
      <c r="J2423" s="37" t="s">
        <v>4358</v>
      </c>
    </row>
    <row r="2424" spans="1:10" x14ac:dyDescent="0.25">
      <c r="A2424" s="32" t="s">
        <v>103</v>
      </c>
      <c r="B2424" s="32">
        <v>2051</v>
      </c>
      <c r="C2424" s="33" t="s">
        <v>20</v>
      </c>
      <c r="D2424" s="34" t="s">
        <v>1999</v>
      </c>
      <c r="E2424" s="35" t="s">
        <v>106</v>
      </c>
      <c r="F2424" s="34" t="str">
        <f t="shared" si="695"/>
        <v>C:\Users\jaime.benazar\Quorum Business Solutions\Ecopetrol Prometeo - Documents\Planning Space Implementation\3. Analysis &amp; Design\Design\FC22\DRR Jaime\Por presentar a ECP\Cantagallo\Yarigui-Cantagallo\[YARIGUI-CANTAGALLO_CF_SEC_07-Feb-2024Rev2.xlsx]D-PSNP'!</v>
      </c>
      <c r="G2424" s="32" t="s">
        <v>115</v>
      </c>
      <c r="H2424" s="33">
        <f t="shared" si="696"/>
        <v>40</v>
      </c>
      <c r="I2424" s="33" t="str">
        <f t="shared" si="693"/>
        <v>='C:\Users\jaime.benazar\Quorum Business Solutions\Ecopetrol Prometeo - Documents\Planning Space Implementation\3. Analysis &amp; Design\Design\FC22\DRR Jaime\Por presentar a ECP\Cantagallo\Yarigui-Cantagallo\[YARIGUI-CANTAGALLO_CF_SEC_07-Feb-2024Rev2.xlsx]D-PSNP'!$DC$40</v>
      </c>
      <c r="J2424" s="37" t="s">
        <v>4359</v>
      </c>
    </row>
    <row r="2425" spans="1:10" x14ac:dyDescent="0.25">
      <c r="A2425" s="32" t="s">
        <v>103</v>
      </c>
      <c r="B2425" s="32">
        <v>2052</v>
      </c>
      <c r="C2425" s="33" t="s">
        <v>20</v>
      </c>
      <c r="D2425" s="34" t="s">
        <v>1999</v>
      </c>
      <c r="E2425" s="35" t="s">
        <v>106</v>
      </c>
      <c r="F2425" s="34" t="str">
        <f t="shared" si="695"/>
        <v>C:\Users\jaime.benazar\Quorum Business Solutions\Ecopetrol Prometeo - Documents\Planning Space Implementation\3. Analysis &amp; Design\Design\FC22\DRR Jaime\Por presentar a ECP\Cantagallo\Yarigui-Cantagallo\[YARIGUI-CANTAGALLO_CF_SEC_07-Feb-2024Rev2.xlsx]D-PSNP'!</v>
      </c>
      <c r="G2425" s="32" t="s">
        <v>115</v>
      </c>
      <c r="H2425" s="33">
        <f t="shared" si="696"/>
        <v>41</v>
      </c>
      <c r="I2425" s="33" t="str">
        <f t="shared" si="693"/>
        <v>='C:\Users\jaime.benazar\Quorum Business Solutions\Ecopetrol Prometeo - Documents\Planning Space Implementation\3. Analysis &amp; Design\Design\FC22\DRR Jaime\Por presentar a ECP\Cantagallo\Yarigui-Cantagallo\[YARIGUI-CANTAGALLO_CF_SEC_07-Feb-2024Rev2.xlsx]D-PSNP'!$DC$41</v>
      </c>
      <c r="J2425" s="37" t="s">
        <v>4360</v>
      </c>
    </row>
    <row r="2426" spans="1:10" x14ac:dyDescent="0.25">
      <c r="A2426" s="32" t="s">
        <v>103</v>
      </c>
      <c r="B2426" s="32">
        <v>2053</v>
      </c>
      <c r="C2426" s="33" t="s">
        <v>20</v>
      </c>
      <c r="D2426" s="34" t="s">
        <v>1999</v>
      </c>
      <c r="E2426" s="35" t="s">
        <v>106</v>
      </c>
      <c r="F2426" s="34" t="str">
        <f t="shared" si="695"/>
        <v>C:\Users\jaime.benazar\Quorum Business Solutions\Ecopetrol Prometeo - Documents\Planning Space Implementation\3. Analysis &amp; Design\Design\FC22\DRR Jaime\Por presentar a ECP\Cantagallo\Yarigui-Cantagallo\[YARIGUI-CANTAGALLO_CF_SEC_07-Feb-2024Rev2.xlsx]D-PSNP'!</v>
      </c>
      <c r="G2426" s="32" t="s">
        <v>115</v>
      </c>
      <c r="H2426" s="33">
        <f t="shared" si="696"/>
        <v>42</v>
      </c>
      <c r="I2426" s="33" t="str">
        <f t="shared" si="693"/>
        <v>='C:\Users\jaime.benazar\Quorum Business Solutions\Ecopetrol Prometeo - Documents\Planning Space Implementation\3. Analysis &amp; Design\Design\FC22\DRR Jaime\Por presentar a ECP\Cantagallo\Yarigui-Cantagallo\[YARIGUI-CANTAGALLO_CF_SEC_07-Feb-2024Rev2.xlsx]D-PSNP'!$DC$42</v>
      </c>
      <c r="J2426" s="37" t="s">
        <v>4361</v>
      </c>
    </row>
    <row r="2427" spans="1:10" x14ac:dyDescent="0.25">
      <c r="A2427" s="32" t="s">
        <v>103</v>
      </c>
      <c r="B2427" s="32">
        <v>2054</v>
      </c>
      <c r="C2427" s="33" t="s">
        <v>20</v>
      </c>
      <c r="D2427" s="34" t="s">
        <v>1999</v>
      </c>
      <c r="E2427" s="35" t="s">
        <v>106</v>
      </c>
      <c r="F2427" s="34" t="str">
        <f t="shared" si="695"/>
        <v>C:\Users\jaime.benazar\Quorum Business Solutions\Ecopetrol Prometeo - Documents\Planning Space Implementation\3. Analysis &amp; Design\Design\FC22\DRR Jaime\Por presentar a ECP\Cantagallo\Yarigui-Cantagallo\[YARIGUI-CANTAGALLO_CF_SEC_07-Feb-2024Rev2.xlsx]D-PSNP'!</v>
      </c>
      <c r="G2427" s="32" t="s">
        <v>115</v>
      </c>
      <c r="H2427" s="33">
        <f t="shared" si="696"/>
        <v>43</v>
      </c>
      <c r="I2427" s="33" t="str">
        <f t="shared" si="693"/>
        <v>='C:\Users\jaime.benazar\Quorum Business Solutions\Ecopetrol Prometeo - Documents\Planning Space Implementation\3. Analysis &amp; Design\Design\FC22\DRR Jaime\Por presentar a ECP\Cantagallo\Yarigui-Cantagallo\[YARIGUI-CANTAGALLO_CF_SEC_07-Feb-2024Rev2.xlsx]D-PSNP'!$DC$43</v>
      </c>
      <c r="J2427" s="37" t="s">
        <v>4362</v>
      </c>
    </row>
    <row r="2428" spans="1:10" x14ac:dyDescent="0.25">
      <c r="A2428" s="32" t="s">
        <v>103</v>
      </c>
      <c r="B2428" s="32">
        <v>2055</v>
      </c>
      <c r="C2428" s="33" t="s">
        <v>20</v>
      </c>
      <c r="D2428" s="34" t="s">
        <v>1999</v>
      </c>
      <c r="E2428" s="35" t="s">
        <v>106</v>
      </c>
      <c r="F2428" s="34" t="str">
        <f t="shared" si="695"/>
        <v>C:\Users\jaime.benazar\Quorum Business Solutions\Ecopetrol Prometeo - Documents\Planning Space Implementation\3. Analysis &amp; Design\Design\FC22\DRR Jaime\Por presentar a ECP\Cantagallo\Yarigui-Cantagallo\[YARIGUI-CANTAGALLO_CF_SEC_07-Feb-2024Rev2.xlsx]D-PSNP'!</v>
      </c>
      <c r="G2428" s="32" t="s">
        <v>115</v>
      </c>
      <c r="H2428" s="33">
        <f t="shared" si="696"/>
        <v>44</v>
      </c>
      <c r="I2428" s="33" t="str">
        <f t="shared" si="693"/>
        <v>='C:\Users\jaime.benazar\Quorum Business Solutions\Ecopetrol Prometeo - Documents\Planning Space Implementation\3. Analysis &amp; Design\Design\FC22\DRR Jaime\Por presentar a ECP\Cantagallo\Yarigui-Cantagallo\[YARIGUI-CANTAGALLO_CF_SEC_07-Feb-2024Rev2.xlsx]D-PSNP'!$DC$44</v>
      </c>
      <c r="J2428" s="37" t="s">
        <v>4363</v>
      </c>
    </row>
    <row r="2429" spans="1:10" x14ac:dyDescent="0.25">
      <c r="A2429" s="32" t="s">
        <v>103</v>
      </c>
      <c r="B2429" s="32">
        <v>2056</v>
      </c>
      <c r="C2429" s="33" t="s">
        <v>20</v>
      </c>
      <c r="D2429" s="34" t="s">
        <v>1999</v>
      </c>
      <c r="E2429" s="35" t="s">
        <v>106</v>
      </c>
      <c r="F2429" s="34" t="str">
        <f t="shared" si="695"/>
        <v>C:\Users\jaime.benazar\Quorum Business Solutions\Ecopetrol Prometeo - Documents\Planning Space Implementation\3. Analysis &amp; Design\Design\FC22\DRR Jaime\Por presentar a ECP\Cantagallo\Yarigui-Cantagallo\[YARIGUI-CANTAGALLO_CF_SEC_07-Feb-2024Rev2.xlsx]D-PSNP'!</v>
      </c>
      <c r="G2429" s="32" t="s">
        <v>115</v>
      </c>
      <c r="H2429" s="33">
        <f t="shared" si="696"/>
        <v>45</v>
      </c>
      <c r="I2429" s="33" t="str">
        <f t="shared" si="693"/>
        <v>='C:\Users\jaime.benazar\Quorum Business Solutions\Ecopetrol Prometeo - Documents\Planning Space Implementation\3. Analysis &amp; Design\Design\FC22\DRR Jaime\Por presentar a ECP\Cantagallo\Yarigui-Cantagallo\[YARIGUI-CANTAGALLO_CF_SEC_07-Feb-2024Rev2.xlsx]D-PSNP'!$DC$45</v>
      </c>
      <c r="J2429" s="37" t="s">
        <v>4364</v>
      </c>
    </row>
    <row r="2430" spans="1:10" x14ac:dyDescent="0.25">
      <c r="A2430" s="32" t="s">
        <v>103</v>
      </c>
      <c r="B2430" s="32">
        <v>2057</v>
      </c>
      <c r="C2430" s="33" t="s">
        <v>20</v>
      </c>
      <c r="D2430" s="34" t="s">
        <v>1999</v>
      </c>
      <c r="E2430" s="35" t="s">
        <v>106</v>
      </c>
      <c r="F2430" s="34" t="str">
        <f t="shared" si="695"/>
        <v>C:\Users\jaime.benazar\Quorum Business Solutions\Ecopetrol Prometeo - Documents\Planning Space Implementation\3. Analysis &amp; Design\Design\FC22\DRR Jaime\Por presentar a ECP\Cantagallo\Yarigui-Cantagallo\[YARIGUI-CANTAGALLO_CF_SEC_07-Feb-2024Rev2.xlsx]D-PSNP'!</v>
      </c>
      <c r="G2430" s="32" t="s">
        <v>115</v>
      </c>
      <c r="H2430" s="33">
        <f t="shared" si="696"/>
        <v>46</v>
      </c>
      <c r="I2430" s="33" t="str">
        <f t="shared" si="693"/>
        <v>='C:\Users\jaime.benazar\Quorum Business Solutions\Ecopetrol Prometeo - Documents\Planning Space Implementation\3. Analysis &amp; Design\Design\FC22\DRR Jaime\Por presentar a ECP\Cantagallo\Yarigui-Cantagallo\[YARIGUI-CANTAGALLO_CF_SEC_07-Feb-2024Rev2.xlsx]D-PSNP'!$DC$46</v>
      </c>
      <c r="J2430" s="37" t="s">
        <v>4365</v>
      </c>
    </row>
    <row r="2431" spans="1:10" x14ac:dyDescent="0.25">
      <c r="A2431" s="32" t="s">
        <v>103</v>
      </c>
      <c r="B2431" s="32">
        <v>2058</v>
      </c>
      <c r="C2431" s="33" t="s">
        <v>20</v>
      </c>
      <c r="D2431" s="34" t="s">
        <v>1999</v>
      </c>
      <c r="E2431" s="35" t="s">
        <v>106</v>
      </c>
      <c r="F2431" s="34" t="str">
        <f t="shared" si="695"/>
        <v>C:\Users\jaime.benazar\Quorum Business Solutions\Ecopetrol Prometeo - Documents\Planning Space Implementation\3. Analysis &amp; Design\Design\FC22\DRR Jaime\Por presentar a ECP\Cantagallo\Yarigui-Cantagallo\[YARIGUI-CANTAGALLO_CF_SEC_07-Feb-2024Rev2.xlsx]D-PSNP'!</v>
      </c>
      <c r="G2431" s="32" t="s">
        <v>115</v>
      </c>
      <c r="H2431" s="33">
        <f t="shared" si="696"/>
        <v>47</v>
      </c>
      <c r="I2431" s="33" t="str">
        <f t="shared" si="693"/>
        <v>='C:\Users\jaime.benazar\Quorum Business Solutions\Ecopetrol Prometeo - Documents\Planning Space Implementation\3. Analysis &amp; Design\Design\FC22\DRR Jaime\Por presentar a ECP\Cantagallo\Yarigui-Cantagallo\[YARIGUI-CANTAGALLO_CF_SEC_07-Feb-2024Rev2.xlsx]D-PSNP'!$DC$47</v>
      </c>
      <c r="J2431" s="37" t="s">
        <v>4366</v>
      </c>
    </row>
    <row r="2432" spans="1:10" x14ac:dyDescent="0.25">
      <c r="A2432" s="32" t="s">
        <v>103</v>
      </c>
      <c r="B2432" s="32">
        <v>2059</v>
      </c>
      <c r="C2432" s="33" t="s">
        <v>20</v>
      </c>
      <c r="D2432" s="34" t="s">
        <v>1999</v>
      </c>
      <c r="E2432" s="35" t="s">
        <v>106</v>
      </c>
      <c r="F2432" s="34" t="str">
        <f t="shared" si="695"/>
        <v>C:\Users\jaime.benazar\Quorum Business Solutions\Ecopetrol Prometeo - Documents\Planning Space Implementation\3. Analysis &amp; Design\Design\FC22\DRR Jaime\Por presentar a ECP\Cantagallo\Yarigui-Cantagallo\[YARIGUI-CANTAGALLO_CF_SEC_07-Feb-2024Rev2.xlsx]D-PSNP'!</v>
      </c>
      <c r="G2432" s="32" t="s">
        <v>115</v>
      </c>
      <c r="H2432" s="33">
        <f t="shared" si="696"/>
        <v>48</v>
      </c>
      <c r="I2432" s="33" t="str">
        <f t="shared" si="693"/>
        <v>='C:\Users\jaime.benazar\Quorum Business Solutions\Ecopetrol Prometeo - Documents\Planning Space Implementation\3. Analysis &amp; Design\Design\FC22\DRR Jaime\Por presentar a ECP\Cantagallo\Yarigui-Cantagallo\[YARIGUI-CANTAGALLO_CF_SEC_07-Feb-2024Rev2.xlsx]D-PSNP'!$DC$48</v>
      </c>
      <c r="J2432" s="37" t="s">
        <v>4367</v>
      </c>
    </row>
    <row r="2433" spans="1:10" x14ac:dyDescent="0.25">
      <c r="A2433" s="32" t="s">
        <v>28</v>
      </c>
      <c r="B2433" s="32"/>
      <c r="C2433" s="33" t="s">
        <v>20</v>
      </c>
      <c r="D2433" s="34"/>
      <c r="E2433" s="35"/>
      <c r="F2433" s="34"/>
      <c r="G2433" s="32"/>
      <c r="H2433" s="33"/>
      <c r="I2433" s="33"/>
      <c r="J2433" s="33"/>
    </row>
    <row r="2434" spans="1:10" x14ac:dyDescent="0.25">
      <c r="A2434" s="32" t="s">
        <v>104</v>
      </c>
      <c r="B2434" s="32">
        <v>2023</v>
      </c>
      <c r="C2434" s="33" t="s">
        <v>20</v>
      </c>
      <c r="D2434" s="34" t="s">
        <v>1999</v>
      </c>
      <c r="E2434" s="35" t="s">
        <v>107</v>
      </c>
      <c r="F2434" s="34" t="str">
        <f t="shared" ref="F2434:F2454" si="697">_xlfn.CONCAT(D2434:E2434)</f>
        <v>C:\Users\jaime.benazar\Quorum Business Solutions\Ecopetrol Prometeo - Documents\Planning Space Implementation\3. Analysis &amp; Design\Design\FC22\DRR Jaime\Por presentar a ECP\Cantagallo\Yarigui-Cantagallo\[YARIGUI-CANTAGALLO_CF_SEC_07-Feb-2024Rev2.xlsx]D-PSND'!</v>
      </c>
      <c r="G2434" s="32" t="s">
        <v>115</v>
      </c>
      <c r="H2434" s="33">
        <v>12</v>
      </c>
      <c r="I2434" s="33" t="str">
        <f t="shared" ref="I2434:I2470" si="698">_xlfn.CONCAT("='",F2434:H2434)</f>
        <v>='C:\Users\jaime.benazar\Quorum Business Solutions\Ecopetrol Prometeo - Documents\Planning Space Implementation\3. Analysis &amp; Design\Design\FC22\DRR Jaime\Por presentar a ECP\Cantagallo\Yarigui-Cantagallo\[YARIGUI-CANTAGALLO_CF_SEC_07-Feb-2024Rev2.xlsx]D-PSND'!$DC$12</v>
      </c>
      <c r="J2434" s="37" t="s">
        <v>4368</v>
      </c>
    </row>
    <row r="2435" spans="1:10" x14ac:dyDescent="0.25">
      <c r="A2435" s="32" t="s">
        <v>104</v>
      </c>
      <c r="B2435" s="32">
        <v>2024</v>
      </c>
      <c r="C2435" s="33" t="s">
        <v>20</v>
      </c>
      <c r="D2435" s="34" t="s">
        <v>1999</v>
      </c>
      <c r="E2435" s="35" t="s">
        <v>107</v>
      </c>
      <c r="F2435" s="34" t="str">
        <f t="shared" si="697"/>
        <v>C:\Users\jaime.benazar\Quorum Business Solutions\Ecopetrol Prometeo - Documents\Planning Space Implementation\3. Analysis &amp; Design\Design\FC22\DRR Jaime\Por presentar a ECP\Cantagallo\Yarigui-Cantagallo\[YARIGUI-CANTAGALLO_CF_SEC_07-Feb-2024Rev2.xlsx]D-PSND'!</v>
      </c>
      <c r="G2435" s="32" t="s">
        <v>115</v>
      </c>
      <c r="H2435" s="33">
        <f t="shared" ref="H2435:H2454" si="699">IF(A2435&lt;&gt;A2434,12,H2434+1)</f>
        <v>13</v>
      </c>
      <c r="I2435" s="33" t="str">
        <f t="shared" si="698"/>
        <v>='C:\Users\jaime.benazar\Quorum Business Solutions\Ecopetrol Prometeo - Documents\Planning Space Implementation\3. Analysis &amp; Design\Design\FC22\DRR Jaime\Por presentar a ECP\Cantagallo\Yarigui-Cantagallo\[YARIGUI-CANTAGALLO_CF_SEC_07-Feb-2024Rev2.xlsx]D-PSND'!$DC$13</v>
      </c>
      <c r="J2435" s="37" t="s">
        <v>4369</v>
      </c>
    </row>
    <row r="2436" spans="1:10" x14ac:dyDescent="0.25">
      <c r="A2436" s="32" t="s">
        <v>104</v>
      </c>
      <c r="B2436" s="32">
        <v>2025</v>
      </c>
      <c r="C2436" s="33" t="s">
        <v>20</v>
      </c>
      <c r="D2436" s="34" t="s">
        <v>1999</v>
      </c>
      <c r="E2436" s="35" t="s">
        <v>107</v>
      </c>
      <c r="F2436" s="34" t="str">
        <f t="shared" si="697"/>
        <v>C:\Users\jaime.benazar\Quorum Business Solutions\Ecopetrol Prometeo - Documents\Planning Space Implementation\3. Analysis &amp; Design\Design\FC22\DRR Jaime\Por presentar a ECP\Cantagallo\Yarigui-Cantagallo\[YARIGUI-CANTAGALLO_CF_SEC_07-Feb-2024Rev2.xlsx]D-PSND'!</v>
      </c>
      <c r="G2436" s="32" t="s">
        <v>115</v>
      </c>
      <c r="H2436" s="33">
        <f t="shared" si="699"/>
        <v>14</v>
      </c>
      <c r="I2436" s="33" t="str">
        <f t="shared" si="698"/>
        <v>='C:\Users\jaime.benazar\Quorum Business Solutions\Ecopetrol Prometeo - Documents\Planning Space Implementation\3. Analysis &amp; Design\Design\FC22\DRR Jaime\Por presentar a ECP\Cantagallo\Yarigui-Cantagallo\[YARIGUI-CANTAGALLO_CF_SEC_07-Feb-2024Rev2.xlsx]D-PSND'!$DC$14</v>
      </c>
      <c r="J2436" s="37" t="s">
        <v>4370</v>
      </c>
    </row>
    <row r="2437" spans="1:10" x14ac:dyDescent="0.25">
      <c r="A2437" s="32" t="s">
        <v>104</v>
      </c>
      <c r="B2437" s="32">
        <v>2026</v>
      </c>
      <c r="C2437" s="33" t="s">
        <v>20</v>
      </c>
      <c r="D2437" s="34" t="s">
        <v>1999</v>
      </c>
      <c r="E2437" s="35" t="s">
        <v>107</v>
      </c>
      <c r="F2437" s="34" t="str">
        <f t="shared" si="697"/>
        <v>C:\Users\jaime.benazar\Quorum Business Solutions\Ecopetrol Prometeo - Documents\Planning Space Implementation\3. Analysis &amp; Design\Design\FC22\DRR Jaime\Por presentar a ECP\Cantagallo\Yarigui-Cantagallo\[YARIGUI-CANTAGALLO_CF_SEC_07-Feb-2024Rev2.xlsx]D-PSND'!</v>
      </c>
      <c r="G2437" s="32" t="s">
        <v>115</v>
      </c>
      <c r="H2437" s="33">
        <f t="shared" si="699"/>
        <v>15</v>
      </c>
      <c r="I2437" s="33" t="str">
        <f t="shared" si="698"/>
        <v>='C:\Users\jaime.benazar\Quorum Business Solutions\Ecopetrol Prometeo - Documents\Planning Space Implementation\3. Analysis &amp; Design\Design\FC22\DRR Jaime\Por presentar a ECP\Cantagallo\Yarigui-Cantagallo\[YARIGUI-CANTAGALLO_CF_SEC_07-Feb-2024Rev2.xlsx]D-PSND'!$DC$15</v>
      </c>
      <c r="J2437" s="37" t="s">
        <v>4371</v>
      </c>
    </row>
    <row r="2438" spans="1:10" x14ac:dyDescent="0.25">
      <c r="A2438" s="32" t="s">
        <v>104</v>
      </c>
      <c r="B2438" s="32">
        <v>2027</v>
      </c>
      <c r="C2438" s="33" t="s">
        <v>20</v>
      </c>
      <c r="D2438" s="34" t="s">
        <v>1999</v>
      </c>
      <c r="E2438" s="35" t="s">
        <v>107</v>
      </c>
      <c r="F2438" s="34" t="str">
        <f t="shared" si="697"/>
        <v>C:\Users\jaime.benazar\Quorum Business Solutions\Ecopetrol Prometeo - Documents\Planning Space Implementation\3. Analysis &amp; Design\Design\FC22\DRR Jaime\Por presentar a ECP\Cantagallo\Yarigui-Cantagallo\[YARIGUI-CANTAGALLO_CF_SEC_07-Feb-2024Rev2.xlsx]D-PSND'!</v>
      </c>
      <c r="G2438" s="32" t="s">
        <v>115</v>
      </c>
      <c r="H2438" s="33">
        <f t="shared" si="699"/>
        <v>16</v>
      </c>
      <c r="I2438" s="33" t="str">
        <f t="shared" si="698"/>
        <v>='C:\Users\jaime.benazar\Quorum Business Solutions\Ecopetrol Prometeo - Documents\Planning Space Implementation\3. Analysis &amp; Design\Design\FC22\DRR Jaime\Por presentar a ECP\Cantagallo\Yarigui-Cantagallo\[YARIGUI-CANTAGALLO_CF_SEC_07-Feb-2024Rev2.xlsx]D-PSND'!$DC$16</v>
      </c>
      <c r="J2438" s="37" t="s">
        <v>4372</v>
      </c>
    </row>
    <row r="2439" spans="1:10" x14ac:dyDescent="0.25">
      <c r="A2439" s="32" t="s">
        <v>104</v>
      </c>
      <c r="B2439" s="32">
        <v>2028</v>
      </c>
      <c r="C2439" s="33" t="s">
        <v>20</v>
      </c>
      <c r="D2439" s="34" t="s">
        <v>1999</v>
      </c>
      <c r="E2439" s="35" t="s">
        <v>107</v>
      </c>
      <c r="F2439" s="34" t="str">
        <f t="shared" si="697"/>
        <v>C:\Users\jaime.benazar\Quorum Business Solutions\Ecopetrol Prometeo - Documents\Planning Space Implementation\3. Analysis &amp; Design\Design\FC22\DRR Jaime\Por presentar a ECP\Cantagallo\Yarigui-Cantagallo\[YARIGUI-CANTAGALLO_CF_SEC_07-Feb-2024Rev2.xlsx]D-PSND'!</v>
      </c>
      <c r="G2439" s="32" t="s">
        <v>115</v>
      </c>
      <c r="H2439" s="33">
        <f t="shared" si="699"/>
        <v>17</v>
      </c>
      <c r="I2439" s="33" t="str">
        <f t="shared" si="698"/>
        <v>='C:\Users\jaime.benazar\Quorum Business Solutions\Ecopetrol Prometeo - Documents\Planning Space Implementation\3. Analysis &amp; Design\Design\FC22\DRR Jaime\Por presentar a ECP\Cantagallo\Yarigui-Cantagallo\[YARIGUI-CANTAGALLO_CF_SEC_07-Feb-2024Rev2.xlsx]D-PSND'!$DC$17</v>
      </c>
      <c r="J2439" s="37" t="s">
        <v>4373</v>
      </c>
    </row>
    <row r="2440" spans="1:10" x14ac:dyDescent="0.25">
      <c r="A2440" s="32" t="s">
        <v>104</v>
      </c>
      <c r="B2440" s="32">
        <v>2029</v>
      </c>
      <c r="C2440" s="33" t="s">
        <v>20</v>
      </c>
      <c r="D2440" s="34" t="s">
        <v>1999</v>
      </c>
      <c r="E2440" s="35" t="s">
        <v>107</v>
      </c>
      <c r="F2440" s="34" t="str">
        <f t="shared" si="697"/>
        <v>C:\Users\jaime.benazar\Quorum Business Solutions\Ecopetrol Prometeo - Documents\Planning Space Implementation\3. Analysis &amp; Design\Design\FC22\DRR Jaime\Por presentar a ECP\Cantagallo\Yarigui-Cantagallo\[YARIGUI-CANTAGALLO_CF_SEC_07-Feb-2024Rev2.xlsx]D-PSND'!</v>
      </c>
      <c r="G2440" s="32" t="s">
        <v>115</v>
      </c>
      <c r="H2440" s="33">
        <f t="shared" si="699"/>
        <v>18</v>
      </c>
      <c r="I2440" s="33" t="str">
        <f t="shared" si="698"/>
        <v>='C:\Users\jaime.benazar\Quorum Business Solutions\Ecopetrol Prometeo - Documents\Planning Space Implementation\3. Analysis &amp; Design\Design\FC22\DRR Jaime\Por presentar a ECP\Cantagallo\Yarigui-Cantagallo\[YARIGUI-CANTAGALLO_CF_SEC_07-Feb-2024Rev2.xlsx]D-PSND'!$DC$18</v>
      </c>
      <c r="J2440" s="37" t="s">
        <v>4374</v>
      </c>
    </row>
    <row r="2441" spans="1:10" x14ac:dyDescent="0.25">
      <c r="A2441" s="32" t="s">
        <v>104</v>
      </c>
      <c r="B2441" s="32">
        <v>2030</v>
      </c>
      <c r="C2441" s="33" t="s">
        <v>20</v>
      </c>
      <c r="D2441" s="34" t="s">
        <v>1999</v>
      </c>
      <c r="E2441" s="35" t="s">
        <v>107</v>
      </c>
      <c r="F2441" s="34" t="str">
        <f t="shared" si="697"/>
        <v>C:\Users\jaime.benazar\Quorum Business Solutions\Ecopetrol Prometeo - Documents\Planning Space Implementation\3. Analysis &amp; Design\Design\FC22\DRR Jaime\Por presentar a ECP\Cantagallo\Yarigui-Cantagallo\[YARIGUI-CANTAGALLO_CF_SEC_07-Feb-2024Rev2.xlsx]D-PSND'!</v>
      </c>
      <c r="G2441" s="32" t="s">
        <v>115</v>
      </c>
      <c r="H2441" s="33">
        <f t="shared" si="699"/>
        <v>19</v>
      </c>
      <c r="I2441" s="33" t="str">
        <f t="shared" si="698"/>
        <v>='C:\Users\jaime.benazar\Quorum Business Solutions\Ecopetrol Prometeo - Documents\Planning Space Implementation\3. Analysis &amp; Design\Design\FC22\DRR Jaime\Por presentar a ECP\Cantagallo\Yarigui-Cantagallo\[YARIGUI-CANTAGALLO_CF_SEC_07-Feb-2024Rev2.xlsx]D-PSND'!$DC$19</v>
      </c>
      <c r="J2441" s="37" t="s">
        <v>4375</v>
      </c>
    </row>
    <row r="2442" spans="1:10" x14ac:dyDescent="0.25">
      <c r="A2442" s="32" t="s">
        <v>104</v>
      </c>
      <c r="B2442" s="32">
        <v>2031</v>
      </c>
      <c r="C2442" s="33" t="s">
        <v>20</v>
      </c>
      <c r="D2442" s="34" t="s">
        <v>1999</v>
      </c>
      <c r="E2442" s="35" t="s">
        <v>107</v>
      </c>
      <c r="F2442" s="34" t="str">
        <f t="shared" si="697"/>
        <v>C:\Users\jaime.benazar\Quorum Business Solutions\Ecopetrol Prometeo - Documents\Planning Space Implementation\3. Analysis &amp; Design\Design\FC22\DRR Jaime\Por presentar a ECP\Cantagallo\Yarigui-Cantagallo\[YARIGUI-CANTAGALLO_CF_SEC_07-Feb-2024Rev2.xlsx]D-PSND'!</v>
      </c>
      <c r="G2442" s="32" t="s">
        <v>115</v>
      </c>
      <c r="H2442" s="33">
        <f t="shared" si="699"/>
        <v>20</v>
      </c>
      <c r="I2442" s="33" t="str">
        <f t="shared" si="698"/>
        <v>='C:\Users\jaime.benazar\Quorum Business Solutions\Ecopetrol Prometeo - Documents\Planning Space Implementation\3. Analysis &amp; Design\Design\FC22\DRR Jaime\Por presentar a ECP\Cantagallo\Yarigui-Cantagallo\[YARIGUI-CANTAGALLO_CF_SEC_07-Feb-2024Rev2.xlsx]D-PSND'!$DC$20</v>
      </c>
      <c r="J2442" s="37" t="s">
        <v>4376</v>
      </c>
    </row>
    <row r="2443" spans="1:10" x14ac:dyDescent="0.25">
      <c r="A2443" s="32" t="s">
        <v>104</v>
      </c>
      <c r="B2443" s="32">
        <v>2032</v>
      </c>
      <c r="C2443" s="33" t="s">
        <v>20</v>
      </c>
      <c r="D2443" s="34" t="s">
        <v>1999</v>
      </c>
      <c r="E2443" s="35" t="s">
        <v>107</v>
      </c>
      <c r="F2443" s="34" t="str">
        <f t="shared" si="697"/>
        <v>C:\Users\jaime.benazar\Quorum Business Solutions\Ecopetrol Prometeo - Documents\Planning Space Implementation\3. Analysis &amp; Design\Design\FC22\DRR Jaime\Por presentar a ECP\Cantagallo\Yarigui-Cantagallo\[YARIGUI-CANTAGALLO_CF_SEC_07-Feb-2024Rev2.xlsx]D-PSND'!</v>
      </c>
      <c r="G2443" s="32" t="s">
        <v>115</v>
      </c>
      <c r="H2443" s="33">
        <f t="shared" si="699"/>
        <v>21</v>
      </c>
      <c r="I2443" s="33" t="str">
        <f t="shared" si="698"/>
        <v>='C:\Users\jaime.benazar\Quorum Business Solutions\Ecopetrol Prometeo - Documents\Planning Space Implementation\3. Analysis &amp; Design\Design\FC22\DRR Jaime\Por presentar a ECP\Cantagallo\Yarigui-Cantagallo\[YARIGUI-CANTAGALLO_CF_SEC_07-Feb-2024Rev2.xlsx]D-PSND'!$DC$21</v>
      </c>
      <c r="J2443" s="37" t="s">
        <v>4377</v>
      </c>
    </row>
    <row r="2444" spans="1:10" x14ac:dyDescent="0.25">
      <c r="A2444" s="32" t="s">
        <v>104</v>
      </c>
      <c r="B2444" s="32">
        <v>2033</v>
      </c>
      <c r="C2444" s="33" t="s">
        <v>20</v>
      </c>
      <c r="D2444" s="34" t="s">
        <v>1999</v>
      </c>
      <c r="E2444" s="35" t="s">
        <v>107</v>
      </c>
      <c r="F2444" s="34" t="str">
        <f t="shared" si="697"/>
        <v>C:\Users\jaime.benazar\Quorum Business Solutions\Ecopetrol Prometeo - Documents\Planning Space Implementation\3. Analysis &amp; Design\Design\FC22\DRR Jaime\Por presentar a ECP\Cantagallo\Yarigui-Cantagallo\[YARIGUI-CANTAGALLO_CF_SEC_07-Feb-2024Rev2.xlsx]D-PSND'!</v>
      </c>
      <c r="G2444" s="32" t="s">
        <v>115</v>
      </c>
      <c r="H2444" s="33">
        <f t="shared" si="699"/>
        <v>22</v>
      </c>
      <c r="I2444" s="33" t="str">
        <f t="shared" si="698"/>
        <v>='C:\Users\jaime.benazar\Quorum Business Solutions\Ecopetrol Prometeo - Documents\Planning Space Implementation\3. Analysis &amp; Design\Design\FC22\DRR Jaime\Por presentar a ECP\Cantagallo\Yarigui-Cantagallo\[YARIGUI-CANTAGALLO_CF_SEC_07-Feb-2024Rev2.xlsx]D-PSND'!$DC$22</v>
      </c>
      <c r="J2444" s="37" t="s">
        <v>4378</v>
      </c>
    </row>
    <row r="2445" spans="1:10" x14ac:dyDescent="0.25">
      <c r="A2445" s="32" t="s">
        <v>104</v>
      </c>
      <c r="B2445" s="32">
        <v>2034</v>
      </c>
      <c r="C2445" s="33" t="s">
        <v>20</v>
      </c>
      <c r="D2445" s="34" t="s">
        <v>1999</v>
      </c>
      <c r="E2445" s="35" t="s">
        <v>107</v>
      </c>
      <c r="F2445" s="34" t="str">
        <f t="shared" si="697"/>
        <v>C:\Users\jaime.benazar\Quorum Business Solutions\Ecopetrol Prometeo - Documents\Planning Space Implementation\3. Analysis &amp; Design\Design\FC22\DRR Jaime\Por presentar a ECP\Cantagallo\Yarigui-Cantagallo\[YARIGUI-CANTAGALLO_CF_SEC_07-Feb-2024Rev2.xlsx]D-PSND'!</v>
      </c>
      <c r="G2445" s="32" t="s">
        <v>115</v>
      </c>
      <c r="H2445" s="33">
        <f t="shared" si="699"/>
        <v>23</v>
      </c>
      <c r="I2445" s="33" t="str">
        <f t="shared" si="698"/>
        <v>='C:\Users\jaime.benazar\Quorum Business Solutions\Ecopetrol Prometeo - Documents\Planning Space Implementation\3. Analysis &amp; Design\Design\FC22\DRR Jaime\Por presentar a ECP\Cantagallo\Yarigui-Cantagallo\[YARIGUI-CANTAGALLO_CF_SEC_07-Feb-2024Rev2.xlsx]D-PSND'!$DC$23</v>
      </c>
      <c r="J2445" s="37" t="s">
        <v>4379</v>
      </c>
    </row>
    <row r="2446" spans="1:10" x14ac:dyDescent="0.25">
      <c r="A2446" s="32" t="s">
        <v>104</v>
      </c>
      <c r="B2446" s="32">
        <v>2035</v>
      </c>
      <c r="C2446" s="33" t="s">
        <v>20</v>
      </c>
      <c r="D2446" s="34" t="s">
        <v>1999</v>
      </c>
      <c r="E2446" s="35" t="s">
        <v>107</v>
      </c>
      <c r="F2446" s="34" t="str">
        <f t="shared" si="697"/>
        <v>C:\Users\jaime.benazar\Quorum Business Solutions\Ecopetrol Prometeo - Documents\Planning Space Implementation\3. Analysis &amp; Design\Design\FC22\DRR Jaime\Por presentar a ECP\Cantagallo\Yarigui-Cantagallo\[YARIGUI-CANTAGALLO_CF_SEC_07-Feb-2024Rev2.xlsx]D-PSND'!</v>
      </c>
      <c r="G2446" s="32" t="s">
        <v>115</v>
      </c>
      <c r="H2446" s="33">
        <f t="shared" si="699"/>
        <v>24</v>
      </c>
      <c r="I2446" s="33" t="str">
        <f t="shared" si="698"/>
        <v>='C:\Users\jaime.benazar\Quorum Business Solutions\Ecopetrol Prometeo - Documents\Planning Space Implementation\3. Analysis &amp; Design\Design\FC22\DRR Jaime\Por presentar a ECP\Cantagallo\Yarigui-Cantagallo\[YARIGUI-CANTAGALLO_CF_SEC_07-Feb-2024Rev2.xlsx]D-PSND'!$DC$24</v>
      </c>
      <c r="J2446" s="37" t="s">
        <v>4380</v>
      </c>
    </row>
    <row r="2447" spans="1:10" x14ac:dyDescent="0.25">
      <c r="A2447" s="32" t="s">
        <v>104</v>
      </c>
      <c r="B2447" s="32">
        <v>2036</v>
      </c>
      <c r="C2447" s="33" t="s">
        <v>20</v>
      </c>
      <c r="D2447" s="34" t="s">
        <v>1999</v>
      </c>
      <c r="E2447" s="35" t="s">
        <v>107</v>
      </c>
      <c r="F2447" s="34" t="str">
        <f t="shared" si="697"/>
        <v>C:\Users\jaime.benazar\Quorum Business Solutions\Ecopetrol Prometeo - Documents\Planning Space Implementation\3. Analysis &amp; Design\Design\FC22\DRR Jaime\Por presentar a ECP\Cantagallo\Yarigui-Cantagallo\[YARIGUI-CANTAGALLO_CF_SEC_07-Feb-2024Rev2.xlsx]D-PSND'!</v>
      </c>
      <c r="G2447" s="32" t="s">
        <v>115</v>
      </c>
      <c r="H2447" s="33">
        <f t="shared" si="699"/>
        <v>25</v>
      </c>
      <c r="I2447" s="33" t="str">
        <f t="shared" si="698"/>
        <v>='C:\Users\jaime.benazar\Quorum Business Solutions\Ecopetrol Prometeo - Documents\Planning Space Implementation\3. Analysis &amp; Design\Design\FC22\DRR Jaime\Por presentar a ECP\Cantagallo\Yarigui-Cantagallo\[YARIGUI-CANTAGALLO_CF_SEC_07-Feb-2024Rev2.xlsx]D-PSND'!$DC$25</v>
      </c>
      <c r="J2447" s="37" t="s">
        <v>4381</v>
      </c>
    </row>
    <row r="2448" spans="1:10" x14ac:dyDescent="0.25">
      <c r="A2448" s="32" t="s">
        <v>104</v>
      </c>
      <c r="B2448" s="32">
        <v>2037</v>
      </c>
      <c r="C2448" s="33" t="s">
        <v>20</v>
      </c>
      <c r="D2448" s="34" t="s">
        <v>1999</v>
      </c>
      <c r="E2448" s="35" t="s">
        <v>107</v>
      </c>
      <c r="F2448" s="34" t="str">
        <f t="shared" si="697"/>
        <v>C:\Users\jaime.benazar\Quorum Business Solutions\Ecopetrol Prometeo - Documents\Planning Space Implementation\3. Analysis &amp; Design\Design\FC22\DRR Jaime\Por presentar a ECP\Cantagallo\Yarigui-Cantagallo\[YARIGUI-CANTAGALLO_CF_SEC_07-Feb-2024Rev2.xlsx]D-PSND'!</v>
      </c>
      <c r="G2448" s="32" t="s">
        <v>115</v>
      </c>
      <c r="H2448" s="33">
        <f t="shared" si="699"/>
        <v>26</v>
      </c>
      <c r="I2448" s="33" t="str">
        <f t="shared" si="698"/>
        <v>='C:\Users\jaime.benazar\Quorum Business Solutions\Ecopetrol Prometeo - Documents\Planning Space Implementation\3. Analysis &amp; Design\Design\FC22\DRR Jaime\Por presentar a ECP\Cantagallo\Yarigui-Cantagallo\[YARIGUI-CANTAGALLO_CF_SEC_07-Feb-2024Rev2.xlsx]D-PSND'!$DC$26</v>
      </c>
      <c r="J2448" s="37" t="s">
        <v>4382</v>
      </c>
    </row>
    <row r="2449" spans="1:10" x14ac:dyDescent="0.25">
      <c r="A2449" s="32" t="s">
        <v>104</v>
      </c>
      <c r="B2449" s="32">
        <v>2038</v>
      </c>
      <c r="C2449" s="33" t="s">
        <v>20</v>
      </c>
      <c r="D2449" s="34" t="s">
        <v>1999</v>
      </c>
      <c r="E2449" s="35" t="s">
        <v>107</v>
      </c>
      <c r="F2449" s="34" t="str">
        <f t="shared" si="697"/>
        <v>C:\Users\jaime.benazar\Quorum Business Solutions\Ecopetrol Prometeo - Documents\Planning Space Implementation\3. Analysis &amp; Design\Design\FC22\DRR Jaime\Por presentar a ECP\Cantagallo\Yarigui-Cantagallo\[YARIGUI-CANTAGALLO_CF_SEC_07-Feb-2024Rev2.xlsx]D-PSND'!</v>
      </c>
      <c r="G2449" s="32" t="s">
        <v>115</v>
      </c>
      <c r="H2449" s="33">
        <f t="shared" si="699"/>
        <v>27</v>
      </c>
      <c r="I2449" s="33" t="str">
        <f t="shared" si="698"/>
        <v>='C:\Users\jaime.benazar\Quorum Business Solutions\Ecopetrol Prometeo - Documents\Planning Space Implementation\3. Analysis &amp; Design\Design\FC22\DRR Jaime\Por presentar a ECP\Cantagallo\Yarigui-Cantagallo\[YARIGUI-CANTAGALLO_CF_SEC_07-Feb-2024Rev2.xlsx]D-PSND'!$DC$27</v>
      </c>
      <c r="J2449" s="37" t="s">
        <v>4383</v>
      </c>
    </row>
    <row r="2450" spans="1:10" x14ac:dyDescent="0.25">
      <c r="A2450" s="32" t="s">
        <v>104</v>
      </c>
      <c r="B2450" s="32">
        <v>2039</v>
      </c>
      <c r="C2450" s="33" t="s">
        <v>20</v>
      </c>
      <c r="D2450" s="34" t="s">
        <v>1999</v>
      </c>
      <c r="E2450" s="35" t="s">
        <v>107</v>
      </c>
      <c r="F2450" s="34" t="str">
        <f t="shared" si="697"/>
        <v>C:\Users\jaime.benazar\Quorum Business Solutions\Ecopetrol Prometeo - Documents\Planning Space Implementation\3. Analysis &amp; Design\Design\FC22\DRR Jaime\Por presentar a ECP\Cantagallo\Yarigui-Cantagallo\[YARIGUI-CANTAGALLO_CF_SEC_07-Feb-2024Rev2.xlsx]D-PSND'!</v>
      </c>
      <c r="G2450" s="32" t="s">
        <v>115</v>
      </c>
      <c r="H2450" s="33">
        <f t="shared" si="699"/>
        <v>28</v>
      </c>
      <c r="I2450" s="33" t="str">
        <f t="shared" si="698"/>
        <v>='C:\Users\jaime.benazar\Quorum Business Solutions\Ecopetrol Prometeo - Documents\Planning Space Implementation\3. Analysis &amp; Design\Design\FC22\DRR Jaime\Por presentar a ECP\Cantagallo\Yarigui-Cantagallo\[YARIGUI-CANTAGALLO_CF_SEC_07-Feb-2024Rev2.xlsx]D-PSND'!$DC$28</v>
      </c>
      <c r="J2450" s="37" t="s">
        <v>4384</v>
      </c>
    </row>
    <row r="2451" spans="1:10" x14ac:dyDescent="0.25">
      <c r="A2451" s="32" t="s">
        <v>104</v>
      </c>
      <c r="B2451" s="32">
        <v>2040</v>
      </c>
      <c r="C2451" s="33" t="s">
        <v>20</v>
      </c>
      <c r="D2451" s="34" t="s">
        <v>1999</v>
      </c>
      <c r="E2451" s="35" t="s">
        <v>107</v>
      </c>
      <c r="F2451" s="34" t="str">
        <f t="shared" si="697"/>
        <v>C:\Users\jaime.benazar\Quorum Business Solutions\Ecopetrol Prometeo - Documents\Planning Space Implementation\3. Analysis &amp; Design\Design\FC22\DRR Jaime\Por presentar a ECP\Cantagallo\Yarigui-Cantagallo\[YARIGUI-CANTAGALLO_CF_SEC_07-Feb-2024Rev2.xlsx]D-PSND'!</v>
      </c>
      <c r="G2451" s="32" t="s">
        <v>115</v>
      </c>
      <c r="H2451" s="33">
        <f t="shared" si="699"/>
        <v>29</v>
      </c>
      <c r="I2451" s="33" t="str">
        <f t="shared" si="698"/>
        <v>='C:\Users\jaime.benazar\Quorum Business Solutions\Ecopetrol Prometeo - Documents\Planning Space Implementation\3. Analysis &amp; Design\Design\FC22\DRR Jaime\Por presentar a ECP\Cantagallo\Yarigui-Cantagallo\[YARIGUI-CANTAGALLO_CF_SEC_07-Feb-2024Rev2.xlsx]D-PSND'!$DC$29</v>
      </c>
      <c r="J2451" s="37" t="s">
        <v>4385</v>
      </c>
    </row>
    <row r="2452" spans="1:10" x14ac:dyDescent="0.25">
      <c r="A2452" s="32" t="s">
        <v>104</v>
      </c>
      <c r="B2452" s="32">
        <v>2041</v>
      </c>
      <c r="C2452" s="33" t="s">
        <v>20</v>
      </c>
      <c r="D2452" s="34" t="s">
        <v>1999</v>
      </c>
      <c r="E2452" s="35" t="s">
        <v>107</v>
      </c>
      <c r="F2452" s="34" t="str">
        <f t="shared" si="697"/>
        <v>C:\Users\jaime.benazar\Quorum Business Solutions\Ecopetrol Prometeo - Documents\Planning Space Implementation\3. Analysis &amp; Design\Design\FC22\DRR Jaime\Por presentar a ECP\Cantagallo\Yarigui-Cantagallo\[YARIGUI-CANTAGALLO_CF_SEC_07-Feb-2024Rev2.xlsx]D-PSND'!</v>
      </c>
      <c r="G2452" s="32" t="s">
        <v>115</v>
      </c>
      <c r="H2452" s="33">
        <f t="shared" si="699"/>
        <v>30</v>
      </c>
      <c r="I2452" s="33" t="str">
        <f t="shared" si="698"/>
        <v>='C:\Users\jaime.benazar\Quorum Business Solutions\Ecopetrol Prometeo - Documents\Planning Space Implementation\3. Analysis &amp; Design\Design\FC22\DRR Jaime\Por presentar a ECP\Cantagallo\Yarigui-Cantagallo\[YARIGUI-CANTAGALLO_CF_SEC_07-Feb-2024Rev2.xlsx]D-PSND'!$DC$30</v>
      </c>
      <c r="J2452" s="37" t="s">
        <v>4386</v>
      </c>
    </row>
    <row r="2453" spans="1:10" x14ac:dyDescent="0.25">
      <c r="A2453" s="32" t="s">
        <v>104</v>
      </c>
      <c r="B2453" s="32">
        <v>2042</v>
      </c>
      <c r="C2453" s="33" t="s">
        <v>20</v>
      </c>
      <c r="D2453" s="34" t="s">
        <v>1999</v>
      </c>
      <c r="E2453" s="35" t="s">
        <v>107</v>
      </c>
      <c r="F2453" s="34" t="str">
        <f t="shared" si="697"/>
        <v>C:\Users\jaime.benazar\Quorum Business Solutions\Ecopetrol Prometeo - Documents\Planning Space Implementation\3. Analysis &amp; Design\Design\FC22\DRR Jaime\Por presentar a ECP\Cantagallo\Yarigui-Cantagallo\[YARIGUI-CANTAGALLO_CF_SEC_07-Feb-2024Rev2.xlsx]D-PSND'!</v>
      </c>
      <c r="G2453" s="32" t="s">
        <v>115</v>
      </c>
      <c r="H2453" s="33">
        <f t="shared" si="699"/>
        <v>31</v>
      </c>
      <c r="I2453" s="33" t="str">
        <f t="shared" si="698"/>
        <v>='C:\Users\jaime.benazar\Quorum Business Solutions\Ecopetrol Prometeo - Documents\Planning Space Implementation\3. Analysis &amp; Design\Design\FC22\DRR Jaime\Por presentar a ECP\Cantagallo\Yarigui-Cantagallo\[YARIGUI-CANTAGALLO_CF_SEC_07-Feb-2024Rev2.xlsx]D-PSND'!$DC$31</v>
      </c>
      <c r="J2453" s="37" t="s">
        <v>4387</v>
      </c>
    </row>
    <row r="2454" spans="1:10" x14ac:dyDescent="0.25">
      <c r="A2454" s="32" t="s">
        <v>104</v>
      </c>
      <c r="B2454" s="32">
        <v>2043</v>
      </c>
      <c r="C2454" s="33" t="s">
        <v>20</v>
      </c>
      <c r="D2454" s="34" t="s">
        <v>1999</v>
      </c>
      <c r="E2454" s="35" t="s">
        <v>107</v>
      </c>
      <c r="F2454" s="34" t="str">
        <f t="shared" si="697"/>
        <v>C:\Users\jaime.benazar\Quorum Business Solutions\Ecopetrol Prometeo - Documents\Planning Space Implementation\3. Analysis &amp; Design\Design\FC22\DRR Jaime\Por presentar a ECP\Cantagallo\Yarigui-Cantagallo\[YARIGUI-CANTAGALLO_CF_SEC_07-Feb-2024Rev2.xlsx]D-PSND'!</v>
      </c>
      <c r="G2454" s="32" t="s">
        <v>115</v>
      </c>
      <c r="H2454" s="33">
        <f t="shared" si="699"/>
        <v>32</v>
      </c>
      <c r="I2454" s="33" t="str">
        <f t="shared" si="698"/>
        <v>='C:\Users\jaime.benazar\Quorum Business Solutions\Ecopetrol Prometeo - Documents\Planning Space Implementation\3. Analysis &amp; Design\Design\FC22\DRR Jaime\Por presentar a ECP\Cantagallo\Yarigui-Cantagallo\[YARIGUI-CANTAGALLO_CF_SEC_07-Feb-2024Rev2.xlsx]D-PSND'!$DC$32</v>
      </c>
      <c r="J2454" s="37" t="s">
        <v>4388</v>
      </c>
    </row>
    <row r="2455" spans="1:10" x14ac:dyDescent="0.25">
      <c r="A2455" s="32" t="s">
        <v>104</v>
      </c>
      <c r="B2455" s="32">
        <v>2044</v>
      </c>
      <c r="C2455" s="33" t="s">
        <v>20</v>
      </c>
      <c r="D2455" s="34" t="s">
        <v>1999</v>
      </c>
      <c r="E2455" s="35" t="s">
        <v>107</v>
      </c>
      <c r="F2455" s="34" t="str">
        <f t="shared" ref="F2455:F2470" si="700">_xlfn.CONCAT(D2455:E2455)</f>
        <v>C:\Users\jaime.benazar\Quorum Business Solutions\Ecopetrol Prometeo - Documents\Planning Space Implementation\3. Analysis &amp; Design\Design\FC22\DRR Jaime\Por presentar a ECP\Cantagallo\Yarigui-Cantagallo\[YARIGUI-CANTAGALLO_CF_SEC_07-Feb-2024Rev2.xlsx]D-PSND'!</v>
      </c>
      <c r="G2455" s="32" t="s">
        <v>115</v>
      </c>
      <c r="H2455" s="33">
        <f t="shared" ref="H2455:H2470" si="701">IF(A2455&lt;&gt;A2454,12,H2454+1)</f>
        <v>33</v>
      </c>
      <c r="I2455" s="33" t="str">
        <f t="shared" si="698"/>
        <v>='C:\Users\jaime.benazar\Quorum Business Solutions\Ecopetrol Prometeo - Documents\Planning Space Implementation\3. Analysis &amp; Design\Design\FC22\DRR Jaime\Por presentar a ECP\Cantagallo\Yarigui-Cantagallo\[YARIGUI-CANTAGALLO_CF_SEC_07-Feb-2024Rev2.xlsx]D-PSND'!$DC$33</v>
      </c>
      <c r="J2455" s="37" t="s">
        <v>4389</v>
      </c>
    </row>
    <row r="2456" spans="1:10" x14ac:dyDescent="0.25">
      <c r="A2456" s="32" t="s">
        <v>104</v>
      </c>
      <c r="B2456" s="32">
        <v>2045</v>
      </c>
      <c r="C2456" s="33" t="s">
        <v>20</v>
      </c>
      <c r="D2456" s="34" t="s">
        <v>1999</v>
      </c>
      <c r="E2456" s="35" t="s">
        <v>107</v>
      </c>
      <c r="F2456" s="34" t="str">
        <f t="shared" si="700"/>
        <v>C:\Users\jaime.benazar\Quorum Business Solutions\Ecopetrol Prometeo - Documents\Planning Space Implementation\3. Analysis &amp; Design\Design\FC22\DRR Jaime\Por presentar a ECP\Cantagallo\Yarigui-Cantagallo\[YARIGUI-CANTAGALLO_CF_SEC_07-Feb-2024Rev2.xlsx]D-PSND'!</v>
      </c>
      <c r="G2456" s="32" t="s">
        <v>115</v>
      </c>
      <c r="H2456" s="33">
        <f t="shared" si="701"/>
        <v>34</v>
      </c>
      <c r="I2456" s="33" t="str">
        <f t="shared" si="698"/>
        <v>='C:\Users\jaime.benazar\Quorum Business Solutions\Ecopetrol Prometeo - Documents\Planning Space Implementation\3. Analysis &amp; Design\Design\FC22\DRR Jaime\Por presentar a ECP\Cantagallo\Yarigui-Cantagallo\[YARIGUI-CANTAGALLO_CF_SEC_07-Feb-2024Rev2.xlsx]D-PSND'!$DC$34</v>
      </c>
      <c r="J2456" s="37" t="s">
        <v>4390</v>
      </c>
    </row>
    <row r="2457" spans="1:10" x14ac:dyDescent="0.25">
      <c r="A2457" s="32" t="s">
        <v>104</v>
      </c>
      <c r="B2457" s="32">
        <v>2046</v>
      </c>
      <c r="C2457" s="33" t="s">
        <v>20</v>
      </c>
      <c r="D2457" s="34" t="s">
        <v>1999</v>
      </c>
      <c r="E2457" s="35" t="s">
        <v>107</v>
      </c>
      <c r="F2457" s="34" t="str">
        <f t="shared" si="700"/>
        <v>C:\Users\jaime.benazar\Quorum Business Solutions\Ecopetrol Prometeo - Documents\Planning Space Implementation\3. Analysis &amp; Design\Design\FC22\DRR Jaime\Por presentar a ECP\Cantagallo\Yarigui-Cantagallo\[YARIGUI-CANTAGALLO_CF_SEC_07-Feb-2024Rev2.xlsx]D-PSND'!</v>
      </c>
      <c r="G2457" s="32" t="s">
        <v>115</v>
      </c>
      <c r="H2457" s="33">
        <f t="shared" si="701"/>
        <v>35</v>
      </c>
      <c r="I2457" s="33" t="str">
        <f t="shared" si="698"/>
        <v>='C:\Users\jaime.benazar\Quorum Business Solutions\Ecopetrol Prometeo - Documents\Planning Space Implementation\3. Analysis &amp; Design\Design\FC22\DRR Jaime\Por presentar a ECP\Cantagallo\Yarigui-Cantagallo\[YARIGUI-CANTAGALLO_CF_SEC_07-Feb-2024Rev2.xlsx]D-PSND'!$DC$35</v>
      </c>
      <c r="J2457" s="37" t="s">
        <v>4391</v>
      </c>
    </row>
    <row r="2458" spans="1:10" x14ac:dyDescent="0.25">
      <c r="A2458" s="32" t="s">
        <v>104</v>
      </c>
      <c r="B2458" s="32">
        <v>2047</v>
      </c>
      <c r="C2458" s="33" t="s">
        <v>20</v>
      </c>
      <c r="D2458" s="34" t="s">
        <v>1999</v>
      </c>
      <c r="E2458" s="35" t="s">
        <v>107</v>
      </c>
      <c r="F2458" s="34" t="str">
        <f t="shared" si="700"/>
        <v>C:\Users\jaime.benazar\Quorum Business Solutions\Ecopetrol Prometeo - Documents\Planning Space Implementation\3. Analysis &amp; Design\Design\FC22\DRR Jaime\Por presentar a ECP\Cantagallo\Yarigui-Cantagallo\[YARIGUI-CANTAGALLO_CF_SEC_07-Feb-2024Rev2.xlsx]D-PSND'!</v>
      </c>
      <c r="G2458" s="32" t="s">
        <v>115</v>
      </c>
      <c r="H2458" s="33">
        <f t="shared" si="701"/>
        <v>36</v>
      </c>
      <c r="I2458" s="33" t="str">
        <f t="shared" si="698"/>
        <v>='C:\Users\jaime.benazar\Quorum Business Solutions\Ecopetrol Prometeo - Documents\Planning Space Implementation\3. Analysis &amp; Design\Design\FC22\DRR Jaime\Por presentar a ECP\Cantagallo\Yarigui-Cantagallo\[YARIGUI-CANTAGALLO_CF_SEC_07-Feb-2024Rev2.xlsx]D-PSND'!$DC$36</v>
      </c>
      <c r="J2458" s="37" t="s">
        <v>4392</v>
      </c>
    </row>
    <row r="2459" spans="1:10" x14ac:dyDescent="0.25">
      <c r="A2459" s="32" t="s">
        <v>104</v>
      </c>
      <c r="B2459" s="32">
        <v>2048</v>
      </c>
      <c r="C2459" s="33" t="s">
        <v>20</v>
      </c>
      <c r="D2459" s="34" t="s">
        <v>1999</v>
      </c>
      <c r="E2459" s="35" t="s">
        <v>107</v>
      </c>
      <c r="F2459" s="34" t="str">
        <f t="shared" si="700"/>
        <v>C:\Users\jaime.benazar\Quorum Business Solutions\Ecopetrol Prometeo - Documents\Planning Space Implementation\3. Analysis &amp; Design\Design\FC22\DRR Jaime\Por presentar a ECP\Cantagallo\Yarigui-Cantagallo\[YARIGUI-CANTAGALLO_CF_SEC_07-Feb-2024Rev2.xlsx]D-PSND'!</v>
      </c>
      <c r="G2459" s="32" t="s">
        <v>115</v>
      </c>
      <c r="H2459" s="33">
        <f t="shared" si="701"/>
        <v>37</v>
      </c>
      <c r="I2459" s="33" t="str">
        <f t="shared" si="698"/>
        <v>='C:\Users\jaime.benazar\Quorum Business Solutions\Ecopetrol Prometeo - Documents\Planning Space Implementation\3. Analysis &amp; Design\Design\FC22\DRR Jaime\Por presentar a ECP\Cantagallo\Yarigui-Cantagallo\[YARIGUI-CANTAGALLO_CF_SEC_07-Feb-2024Rev2.xlsx]D-PSND'!$DC$37</v>
      </c>
      <c r="J2459" s="37" t="s">
        <v>4393</v>
      </c>
    </row>
    <row r="2460" spans="1:10" x14ac:dyDescent="0.25">
      <c r="A2460" s="32" t="s">
        <v>104</v>
      </c>
      <c r="B2460" s="32">
        <v>2049</v>
      </c>
      <c r="C2460" s="33" t="s">
        <v>20</v>
      </c>
      <c r="D2460" s="34" t="s">
        <v>1999</v>
      </c>
      <c r="E2460" s="35" t="s">
        <v>107</v>
      </c>
      <c r="F2460" s="34" t="str">
        <f t="shared" si="700"/>
        <v>C:\Users\jaime.benazar\Quorum Business Solutions\Ecopetrol Prometeo - Documents\Planning Space Implementation\3. Analysis &amp; Design\Design\FC22\DRR Jaime\Por presentar a ECP\Cantagallo\Yarigui-Cantagallo\[YARIGUI-CANTAGALLO_CF_SEC_07-Feb-2024Rev2.xlsx]D-PSND'!</v>
      </c>
      <c r="G2460" s="32" t="s">
        <v>115</v>
      </c>
      <c r="H2460" s="33">
        <f t="shared" si="701"/>
        <v>38</v>
      </c>
      <c r="I2460" s="33" t="str">
        <f t="shared" si="698"/>
        <v>='C:\Users\jaime.benazar\Quorum Business Solutions\Ecopetrol Prometeo - Documents\Planning Space Implementation\3. Analysis &amp; Design\Design\FC22\DRR Jaime\Por presentar a ECP\Cantagallo\Yarigui-Cantagallo\[YARIGUI-CANTAGALLO_CF_SEC_07-Feb-2024Rev2.xlsx]D-PSND'!$DC$38</v>
      </c>
      <c r="J2460" s="37" t="s">
        <v>4394</v>
      </c>
    </row>
    <row r="2461" spans="1:10" x14ac:dyDescent="0.25">
      <c r="A2461" s="32" t="s">
        <v>104</v>
      </c>
      <c r="B2461" s="32">
        <v>2050</v>
      </c>
      <c r="C2461" s="33" t="s">
        <v>20</v>
      </c>
      <c r="D2461" s="34" t="s">
        <v>1999</v>
      </c>
      <c r="E2461" s="35" t="s">
        <v>107</v>
      </c>
      <c r="F2461" s="34" t="str">
        <f t="shared" si="700"/>
        <v>C:\Users\jaime.benazar\Quorum Business Solutions\Ecopetrol Prometeo - Documents\Planning Space Implementation\3. Analysis &amp; Design\Design\FC22\DRR Jaime\Por presentar a ECP\Cantagallo\Yarigui-Cantagallo\[YARIGUI-CANTAGALLO_CF_SEC_07-Feb-2024Rev2.xlsx]D-PSND'!</v>
      </c>
      <c r="G2461" s="32" t="s">
        <v>115</v>
      </c>
      <c r="H2461" s="33">
        <f t="shared" si="701"/>
        <v>39</v>
      </c>
      <c r="I2461" s="33" t="str">
        <f t="shared" si="698"/>
        <v>='C:\Users\jaime.benazar\Quorum Business Solutions\Ecopetrol Prometeo - Documents\Planning Space Implementation\3. Analysis &amp; Design\Design\FC22\DRR Jaime\Por presentar a ECP\Cantagallo\Yarigui-Cantagallo\[YARIGUI-CANTAGALLO_CF_SEC_07-Feb-2024Rev2.xlsx]D-PSND'!$DC$39</v>
      </c>
      <c r="J2461" s="37" t="s">
        <v>4395</v>
      </c>
    </row>
    <row r="2462" spans="1:10" x14ac:dyDescent="0.25">
      <c r="A2462" s="32" t="s">
        <v>104</v>
      </c>
      <c r="B2462" s="32">
        <v>2051</v>
      </c>
      <c r="C2462" s="33" t="s">
        <v>20</v>
      </c>
      <c r="D2462" s="34" t="s">
        <v>1999</v>
      </c>
      <c r="E2462" s="35" t="s">
        <v>107</v>
      </c>
      <c r="F2462" s="34" t="str">
        <f t="shared" si="700"/>
        <v>C:\Users\jaime.benazar\Quorum Business Solutions\Ecopetrol Prometeo - Documents\Planning Space Implementation\3. Analysis &amp; Design\Design\FC22\DRR Jaime\Por presentar a ECP\Cantagallo\Yarigui-Cantagallo\[YARIGUI-CANTAGALLO_CF_SEC_07-Feb-2024Rev2.xlsx]D-PSND'!</v>
      </c>
      <c r="G2462" s="32" t="s">
        <v>115</v>
      </c>
      <c r="H2462" s="33">
        <f t="shared" si="701"/>
        <v>40</v>
      </c>
      <c r="I2462" s="33" t="str">
        <f t="shared" si="698"/>
        <v>='C:\Users\jaime.benazar\Quorum Business Solutions\Ecopetrol Prometeo - Documents\Planning Space Implementation\3. Analysis &amp; Design\Design\FC22\DRR Jaime\Por presentar a ECP\Cantagallo\Yarigui-Cantagallo\[YARIGUI-CANTAGALLO_CF_SEC_07-Feb-2024Rev2.xlsx]D-PSND'!$DC$40</v>
      </c>
      <c r="J2462" s="37" t="s">
        <v>4396</v>
      </c>
    </row>
    <row r="2463" spans="1:10" x14ac:dyDescent="0.25">
      <c r="A2463" s="32" t="s">
        <v>104</v>
      </c>
      <c r="B2463" s="32">
        <v>2052</v>
      </c>
      <c r="C2463" s="33" t="s">
        <v>20</v>
      </c>
      <c r="D2463" s="34" t="s">
        <v>1999</v>
      </c>
      <c r="E2463" s="35" t="s">
        <v>107</v>
      </c>
      <c r="F2463" s="34" t="str">
        <f t="shared" si="700"/>
        <v>C:\Users\jaime.benazar\Quorum Business Solutions\Ecopetrol Prometeo - Documents\Planning Space Implementation\3. Analysis &amp; Design\Design\FC22\DRR Jaime\Por presentar a ECP\Cantagallo\Yarigui-Cantagallo\[YARIGUI-CANTAGALLO_CF_SEC_07-Feb-2024Rev2.xlsx]D-PSND'!</v>
      </c>
      <c r="G2463" s="32" t="s">
        <v>115</v>
      </c>
      <c r="H2463" s="33">
        <f t="shared" si="701"/>
        <v>41</v>
      </c>
      <c r="I2463" s="33" t="str">
        <f t="shared" si="698"/>
        <v>='C:\Users\jaime.benazar\Quorum Business Solutions\Ecopetrol Prometeo - Documents\Planning Space Implementation\3. Analysis &amp; Design\Design\FC22\DRR Jaime\Por presentar a ECP\Cantagallo\Yarigui-Cantagallo\[YARIGUI-CANTAGALLO_CF_SEC_07-Feb-2024Rev2.xlsx]D-PSND'!$DC$41</v>
      </c>
      <c r="J2463" s="37" t="s">
        <v>4397</v>
      </c>
    </row>
    <row r="2464" spans="1:10" x14ac:dyDescent="0.25">
      <c r="A2464" s="32" t="s">
        <v>104</v>
      </c>
      <c r="B2464" s="32">
        <v>2053</v>
      </c>
      <c r="C2464" s="33" t="s">
        <v>20</v>
      </c>
      <c r="D2464" s="34" t="s">
        <v>1999</v>
      </c>
      <c r="E2464" s="35" t="s">
        <v>107</v>
      </c>
      <c r="F2464" s="34" t="str">
        <f t="shared" si="700"/>
        <v>C:\Users\jaime.benazar\Quorum Business Solutions\Ecopetrol Prometeo - Documents\Planning Space Implementation\3. Analysis &amp; Design\Design\FC22\DRR Jaime\Por presentar a ECP\Cantagallo\Yarigui-Cantagallo\[YARIGUI-CANTAGALLO_CF_SEC_07-Feb-2024Rev2.xlsx]D-PSND'!</v>
      </c>
      <c r="G2464" s="32" t="s">
        <v>115</v>
      </c>
      <c r="H2464" s="33">
        <f t="shared" si="701"/>
        <v>42</v>
      </c>
      <c r="I2464" s="33" t="str">
        <f t="shared" si="698"/>
        <v>='C:\Users\jaime.benazar\Quorum Business Solutions\Ecopetrol Prometeo - Documents\Planning Space Implementation\3. Analysis &amp; Design\Design\FC22\DRR Jaime\Por presentar a ECP\Cantagallo\Yarigui-Cantagallo\[YARIGUI-CANTAGALLO_CF_SEC_07-Feb-2024Rev2.xlsx]D-PSND'!$DC$42</v>
      </c>
      <c r="J2464" s="37" t="s">
        <v>4398</v>
      </c>
    </row>
    <row r="2465" spans="1:10" x14ac:dyDescent="0.25">
      <c r="A2465" s="32" t="s">
        <v>104</v>
      </c>
      <c r="B2465" s="32">
        <v>2054</v>
      </c>
      <c r="C2465" s="33" t="s">
        <v>20</v>
      </c>
      <c r="D2465" s="34" t="s">
        <v>1999</v>
      </c>
      <c r="E2465" s="35" t="s">
        <v>107</v>
      </c>
      <c r="F2465" s="34" t="str">
        <f t="shared" si="700"/>
        <v>C:\Users\jaime.benazar\Quorum Business Solutions\Ecopetrol Prometeo - Documents\Planning Space Implementation\3. Analysis &amp; Design\Design\FC22\DRR Jaime\Por presentar a ECP\Cantagallo\Yarigui-Cantagallo\[YARIGUI-CANTAGALLO_CF_SEC_07-Feb-2024Rev2.xlsx]D-PSND'!</v>
      </c>
      <c r="G2465" s="32" t="s">
        <v>115</v>
      </c>
      <c r="H2465" s="33">
        <f t="shared" si="701"/>
        <v>43</v>
      </c>
      <c r="I2465" s="33" t="str">
        <f t="shared" si="698"/>
        <v>='C:\Users\jaime.benazar\Quorum Business Solutions\Ecopetrol Prometeo - Documents\Planning Space Implementation\3. Analysis &amp; Design\Design\FC22\DRR Jaime\Por presentar a ECP\Cantagallo\Yarigui-Cantagallo\[YARIGUI-CANTAGALLO_CF_SEC_07-Feb-2024Rev2.xlsx]D-PSND'!$DC$43</v>
      </c>
      <c r="J2465" s="37" t="s">
        <v>4399</v>
      </c>
    </row>
    <row r="2466" spans="1:10" x14ac:dyDescent="0.25">
      <c r="A2466" s="32" t="s">
        <v>104</v>
      </c>
      <c r="B2466" s="32">
        <v>2055</v>
      </c>
      <c r="C2466" s="33" t="s">
        <v>20</v>
      </c>
      <c r="D2466" s="34" t="s">
        <v>1999</v>
      </c>
      <c r="E2466" s="35" t="s">
        <v>107</v>
      </c>
      <c r="F2466" s="34" t="str">
        <f t="shared" si="700"/>
        <v>C:\Users\jaime.benazar\Quorum Business Solutions\Ecopetrol Prometeo - Documents\Planning Space Implementation\3. Analysis &amp; Design\Design\FC22\DRR Jaime\Por presentar a ECP\Cantagallo\Yarigui-Cantagallo\[YARIGUI-CANTAGALLO_CF_SEC_07-Feb-2024Rev2.xlsx]D-PSND'!</v>
      </c>
      <c r="G2466" s="32" t="s">
        <v>115</v>
      </c>
      <c r="H2466" s="33">
        <f t="shared" si="701"/>
        <v>44</v>
      </c>
      <c r="I2466" s="33" t="str">
        <f t="shared" si="698"/>
        <v>='C:\Users\jaime.benazar\Quorum Business Solutions\Ecopetrol Prometeo - Documents\Planning Space Implementation\3. Analysis &amp; Design\Design\FC22\DRR Jaime\Por presentar a ECP\Cantagallo\Yarigui-Cantagallo\[YARIGUI-CANTAGALLO_CF_SEC_07-Feb-2024Rev2.xlsx]D-PSND'!$DC$44</v>
      </c>
      <c r="J2466" s="37" t="s">
        <v>4400</v>
      </c>
    </row>
    <row r="2467" spans="1:10" x14ac:dyDescent="0.25">
      <c r="A2467" s="32" t="s">
        <v>104</v>
      </c>
      <c r="B2467" s="32">
        <v>2056</v>
      </c>
      <c r="C2467" s="33" t="s">
        <v>20</v>
      </c>
      <c r="D2467" s="34" t="s">
        <v>1999</v>
      </c>
      <c r="E2467" s="35" t="s">
        <v>107</v>
      </c>
      <c r="F2467" s="34" t="str">
        <f t="shared" si="700"/>
        <v>C:\Users\jaime.benazar\Quorum Business Solutions\Ecopetrol Prometeo - Documents\Planning Space Implementation\3. Analysis &amp; Design\Design\FC22\DRR Jaime\Por presentar a ECP\Cantagallo\Yarigui-Cantagallo\[YARIGUI-CANTAGALLO_CF_SEC_07-Feb-2024Rev2.xlsx]D-PSND'!</v>
      </c>
      <c r="G2467" s="32" t="s">
        <v>115</v>
      </c>
      <c r="H2467" s="33">
        <f t="shared" si="701"/>
        <v>45</v>
      </c>
      <c r="I2467" s="33" t="str">
        <f t="shared" si="698"/>
        <v>='C:\Users\jaime.benazar\Quorum Business Solutions\Ecopetrol Prometeo - Documents\Planning Space Implementation\3. Analysis &amp; Design\Design\FC22\DRR Jaime\Por presentar a ECP\Cantagallo\Yarigui-Cantagallo\[YARIGUI-CANTAGALLO_CF_SEC_07-Feb-2024Rev2.xlsx]D-PSND'!$DC$45</v>
      </c>
      <c r="J2467" s="37" t="s">
        <v>4401</v>
      </c>
    </row>
    <row r="2468" spans="1:10" x14ac:dyDescent="0.25">
      <c r="A2468" s="32" t="s">
        <v>104</v>
      </c>
      <c r="B2468" s="32">
        <v>2057</v>
      </c>
      <c r="C2468" s="33" t="s">
        <v>20</v>
      </c>
      <c r="D2468" s="34" t="s">
        <v>1999</v>
      </c>
      <c r="E2468" s="35" t="s">
        <v>107</v>
      </c>
      <c r="F2468" s="34" t="str">
        <f t="shared" si="700"/>
        <v>C:\Users\jaime.benazar\Quorum Business Solutions\Ecopetrol Prometeo - Documents\Planning Space Implementation\3. Analysis &amp; Design\Design\FC22\DRR Jaime\Por presentar a ECP\Cantagallo\Yarigui-Cantagallo\[YARIGUI-CANTAGALLO_CF_SEC_07-Feb-2024Rev2.xlsx]D-PSND'!</v>
      </c>
      <c r="G2468" s="32" t="s">
        <v>115</v>
      </c>
      <c r="H2468" s="33">
        <f t="shared" si="701"/>
        <v>46</v>
      </c>
      <c r="I2468" s="33" t="str">
        <f t="shared" si="698"/>
        <v>='C:\Users\jaime.benazar\Quorum Business Solutions\Ecopetrol Prometeo - Documents\Planning Space Implementation\3. Analysis &amp; Design\Design\FC22\DRR Jaime\Por presentar a ECP\Cantagallo\Yarigui-Cantagallo\[YARIGUI-CANTAGALLO_CF_SEC_07-Feb-2024Rev2.xlsx]D-PSND'!$DC$46</v>
      </c>
      <c r="J2468" s="37" t="s">
        <v>4402</v>
      </c>
    </row>
    <row r="2469" spans="1:10" x14ac:dyDescent="0.25">
      <c r="A2469" s="32" t="s">
        <v>104</v>
      </c>
      <c r="B2469" s="32">
        <v>2058</v>
      </c>
      <c r="C2469" s="33" t="s">
        <v>20</v>
      </c>
      <c r="D2469" s="34" t="s">
        <v>1999</v>
      </c>
      <c r="E2469" s="35" t="s">
        <v>107</v>
      </c>
      <c r="F2469" s="34" t="str">
        <f t="shared" si="700"/>
        <v>C:\Users\jaime.benazar\Quorum Business Solutions\Ecopetrol Prometeo - Documents\Planning Space Implementation\3. Analysis &amp; Design\Design\FC22\DRR Jaime\Por presentar a ECP\Cantagallo\Yarigui-Cantagallo\[YARIGUI-CANTAGALLO_CF_SEC_07-Feb-2024Rev2.xlsx]D-PSND'!</v>
      </c>
      <c r="G2469" s="32" t="s">
        <v>115</v>
      </c>
      <c r="H2469" s="33">
        <f t="shared" si="701"/>
        <v>47</v>
      </c>
      <c r="I2469" s="33" t="str">
        <f t="shared" si="698"/>
        <v>='C:\Users\jaime.benazar\Quorum Business Solutions\Ecopetrol Prometeo - Documents\Planning Space Implementation\3. Analysis &amp; Design\Design\FC22\DRR Jaime\Por presentar a ECP\Cantagallo\Yarigui-Cantagallo\[YARIGUI-CANTAGALLO_CF_SEC_07-Feb-2024Rev2.xlsx]D-PSND'!$DC$47</v>
      </c>
      <c r="J2469" s="37" t="s">
        <v>4403</v>
      </c>
    </row>
    <row r="2470" spans="1:10" x14ac:dyDescent="0.25">
      <c r="A2470" s="32" t="s">
        <v>104</v>
      </c>
      <c r="B2470" s="32">
        <v>2059</v>
      </c>
      <c r="C2470" s="33" t="s">
        <v>20</v>
      </c>
      <c r="D2470" s="34" t="s">
        <v>1999</v>
      </c>
      <c r="E2470" s="35" t="s">
        <v>107</v>
      </c>
      <c r="F2470" s="34" t="str">
        <f t="shared" si="700"/>
        <v>C:\Users\jaime.benazar\Quorum Business Solutions\Ecopetrol Prometeo - Documents\Planning Space Implementation\3. Analysis &amp; Design\Design\FC22\DRR Jaime\Por presentar a ECP\Cantagallo\Yarigui-Cantagallo\[YARIGUI-CANTAGALLO_CF_SEC_07-Feb-2024Rev2.xlsx]D-PSND'!</v>
      </c>
      <c r="G2470" s="32" t="s">
        <v>115</v>
      </c>
      <c r="H2470" s="33">
        <f t="shared" si="701"/>
        <v>48</v>
      </c>
      <c r="I2470" s="33" t="str">
        <f t="shared" si="698"/>
        <v>='C:\Users\jaime.benazar\Quorum Business Solutions\Ecopetrol Prometeo - Documents\Planning Space Implementation\3. Analysis &amp; Design\Design\FC22\DRR Jaime\Por presentar a ECP\Cantagallo\Yarigui-Cantagallo\[YARIGUI-CANTAGALLO_CF_SEC_07-Feb-2024Rev2.xlsx]D-PSND'!$DC$48</v>
      </c>
      <c r="J2470" s="37" t="s">
        <v>4404</v>
      </c>
    </row>
    <row r="2471" spans="1:10" x14ac:dyDescent="0.25">
      <c r="A2471" s="32" t="s">
        <v>28</v>
      </c>
      <c r="B2471" s="32"/>
      <c r="C2471" s="33" t="s">
        <v>20</v>
      </c>
      <c r="D2471" s="34"/>
      <c r="E2471" s="35"/>
      <c r="F2471" s="34"/>
      <c r="G2471" s="32"/>
      <c r="H2471" s="33"/>
      <c r="I2471" s="33"/>
      <c r="J2471" s="33"/>
    </row>
    <row r="2472" spans="1:10" x14ac:dyDescent="0.25">
      <c r="A2472" s="32" t="s">
        <v>34</v>
      </c>
      <c r="B2472" s="32">
        <v>2023</v>
      </c>
      <c r="C2472" s="33" t="s">
        <v>20</v>
      </c>
      <c r="D2472" s="34" t="s">
        <v>1999</v>
      </c>
      <c r="E2472" s="35" t="str">
        <f t="shared" ref="E2472:E2492" si="702">_xlfn.CONCAT(A2472,"'!")</f>
        <v>PS'!</v>
      </c>
      <c r="F2472" s="34" t="str">
        <f t="shared" ref="F2472:F2492" si="703">_xlfn.CONCAT(D2472:E2472)</f>
        <v>C:\Users\jaime.benazar\Quorum Business Solutions\Ecopetrol Prometeo - Documents\Planning Space Implementation\3. Analysis &amp; Design\Design\FC22\DRR Jaime\Por presentar a ECP\Cantagallo\Yarigui-Cantagallo\[YARIGUI-CANTAGALLO_CF_SEC_07-Feb-2024Rev2.xlsx]D-PS'!</v>
      </c>
      <c r="G2472" s="32" t="s">
        <v>115</v>
      </c>
      <c r="H2472" s="33">
        <v>12</v>
      </c>
      <c r="I2472" s="33" t="str">
        <f t="shared" ref="I2472:I2508" si="704">_xlfn.CONCAT("='",F2472:H2472)</f>
        <v>='C:\Users\jaime.benazar\Quorum Business Solutions\Ecopetrol Prometeo - Documents\Planning Space Implementation\3. Analysis &amp; Design\Design\FC22\DRR Jaime\Por presentar a ECP\Cantagallo\Yarigui-Cantagallo\[YARIGUI-CANTAGALLO_CF_SEC_07-Feb-2024Rev2.xlsx]D-PS'!$DC$12</v>
      </c>
      <c r="J2472" s="37" t="s">
        <v>4405</v>
      </c>
    </row>
    <row r="2473" spans="1:10" x14ac:dyDescent="0.25">
      <c r="A2473" s="32" t="s">
        <v>34</v>
      </c>
      <c r="B2473" s="32">
        <f>+B2472+1</f>
        <v>2024</v>
      </c>
      <c r="C2473" s="33" t="s">
        <v>20</v>
      </c>
      <c r="D2473" s="34" t="s">
        <v>1999</v>
      </c>
      <c r="E2473" s="35" t="str">
        <f t="shared" si="702"/>
        <v>PS'!</v>
      </c>
      <c r="F2473" s="34" t="str">
        <f t="shared" si="703"/>
        <v>C:\Users\jaime.benazar\Quorum Business Solutions\Ecopetrol Prometeo - Documents\Planning Space Implementation\3. Analysis &amp; Design\Design\FC22\DRR Jaime\Por presentar a ECP\Cantagallo\Yarigui-Cantagallo\[YARIGUI-CANTAGALLO_CF_SEC_07-Feb-2024Rev2.xlsx]D-PS'!</v>
      </c>
      <c r="G2473" s="32" t="s">
        <v>115</v>
      </c>
      <c r="H2473" s="33">
        <f t="shared" ref="H2473:H2492" si="705">IF(A2473&lt;&gt;A2472,12,H2472+1)</f>
        <v>13</v>
      </c>
      <c r="I2473" s="33" t="str">
        <f t="shared" si="704"/>
        <v>='C:\Users\jaime.benazar\Quorum Business Solutions\Ecopetrol Prometeo - Documents\Planning Space Implementation\3. Analysis &amp; Design\Design\FC22\DRR Jaime\Por presentar a ECP\Cantagallo\Yarigui-Cantagallo\[YARIGUI-CANTAGALLO_CF_SEC_07-Feb-2024Rev2.xlsx]D-PS'!$DC$13</v>
      </c>
      <c r="J2473" s="37" t="s">
        <v>4406</v>
      </c>
    </row>
    <row r="2474" spans="1:10" x14ac:dyDescent="0.25">
      <c r="A2474" s="32" t="s">
        <v>34</v>
      </c>
      <c r="B2474" s="32">
        <f t="shared" ref="B2474:B2485" si="706">+B2473+1</f>
        <v>2025</v>
      </c>
      <c r="C2474" s="33" t="s">
        <v>20</v>
      </c>
      <c r="D2474" s="34" t="s">
        <v>1999</v>
      </c>
      <c r="E2474" s="35" t="str">
        <f t="shared" si="702"/>
        <v>PS'!</v>
      </c>
      <c r="F2474" s="34" t="str">
        <f t="shared" si="703"/>
        <v>C:\Users\jaime.benazar\Quorum Business Solutions\Ecopetrol Prometeo - Documents\Planning Space Implementation\3. Analysis &amp; Design\Design\FC22\DRR Jaime\Por presentar a ECP\Cantagallo\Yarigui-Cantagallo\[YARIGUI-CANTAGALLO_CF_SEC_07-Feb-2024Rev2.xlsx]D-PS'!</v>
      </c>
      <c r="G2474" s="32" t="s">
        <v>115</v>
      </c>
      <c r="H2474" s="33">
        <f t="shared" si="705"/>
        <v>14</v>
      </c>
      <c r="I2474" s="33" t="str">
        <f t="shared" si="704"/>
        <v>='C:\Users\jaime.benazar\Quorum Business Solutions\Ecopetrol Prometeo - Documents\Planning Space Implementation\3. Analysis &amp; Design\Design\FC22\DRR Jaime\Por presentar a ECP\Cantagallo\Yarigui-Cantagallo\[YARIGUI-CANTAGALLO_CF_SEC_07-Feb-2024Rev2.xlsx]D-PS'!$DC$14</v>
      </c>
      <c r="J2474" s="37" t="s">
        <v>4407</v>
      </c>
    </row>
    <row r="2475" spans="1:10" x14ac:dyDescent="0.25">
      <c r="A2475" s="32" t="s">
        <v>34</v>
      </c>
      <c r="B2475" s="32">
        <f t="shared" si="706"/>
        <v>2026</v>
      </c>
      <c r="C2475" s="33" t="s">
        <v>20</v>
      </c>
      <c r="D2475" s="34" t="s">
        <v>1999</v>
      </c>
      <c r="E2475" s="35" t="str">
        <f t="shared" si="702"/>
        <v>PS'!</v>
      </c>
      <c r="F2475" s="34" t="str">
        <f t="shared" si="703"/>
        <v>C:\Users\jaime.benazar\Quorum Business Solutions\Ecopetrol Prometeo - Documents\Planning Space Implementation\3. Analysis &amp; Design\Design\FC22\DRR Jaime\Por presentar a ECP\Cantagallo\Yarigui-Cantagallo\[YARIGUI-CANTAGALLO_CF_SEC_07-Feb-2024Rev2.xlsx]D-PS'!</v>
      </c>
      <c r="G2475" s="32" t="s">
        <v>115</v>
      </c>
      <c r="H2475" s="33">
        <f t="shared" si="705"/>
        <v>15</v>
      </c>
      <c r="I2475" s="33" t="str">
        <f t="shared" si="704"/>
        <v>='C:\Users\jaime.benazar\Quorum Business Solutions\Ecopetrol Prometeo - Documents\Planning Space Implementation\3. Analysis &amp; Design\Design\FC22\DRR Jaime\Por presentar a ECP\Cantagallo\Yarigui-Cantagallo\[YARIGUI-CANTAGALLO_CF_SEC_07-Feb-2024Rev2.xlsx]D-PS'!$DC$15</v>
      </c>
      <c r="J2475" s="37" t="s">
        <v>4408</v>
      </c>
    </row>
    <row r="2476" spans="1:10" x14ac:dyDescent="0.25">
      <c r="A2476" s="32" t="s">
        <v>34</v>
      </c>
      <c r="B2476" s="32">
        <f t="shared" si="706"/>
        <v>2027</v>
      </c>
      <c r="C2476" s="33" t="s">
        <v>20</v>
      </c>
      <c r="D2476" s="34" t="s">
        <v>1999</v>
      </c>
      <c r="E2476" s="35" t="str">
        <f t="shared" si="702"/>
        <v>PS'!</v>
      </c>
      <c r="F2476" s="34" t="str">
        <f t="shared" si="703"/>
        <v>C:\Users\jaime.benazar\Quorum Business Solutions\Ecopetrol Prometeo - Documents\Planning Space Implementation\3. Analysis &amp; Design\Design\FC22\DRR Jaime\Por presentar a ECP\Cantagallo\Yarigui-Cantagallo\[YARIGUI-CANTAGALLO_CF_SEC_07-Feb-2024Rev2.xlsx]D-PS'!</v>
      </c>
      <c r="G2476" s="32" t="s">
        <v>115</v>
      </c>
      <c r="H2476" s="33">
        <f t="shared" si="705"/>
        <v>16</v>
      </c>
      <c r="I2476" s="33" t="str">
        <f t="shared" si="704"/>
        <v>='C:\Users\jaime.benazar\Quorum Business Solutions\Ecopetrol Prometeo - Documents\Planning Space Implementation\3. Analysis &amp; Design\Design\FC22\DRR Jaime\Por presentar a ECP\Cantagallo\Yarigui-Cantagallo\[YARIGUI-CANTAGALLO_CF_SEC_07-Feb-2024Rev2.xlsx]D-PS'!$DC$16</v>
      </c>
      <c r="J2476" s="37" t="s">
        <v>4409</v>
      </c>
    </row>
    <row r="2477" spans="1:10" x14ac:dyDescent="0.25">
      <c r="A2477" s="32" t="s">
        <v>34</v>
      </c>
      <c r="B2477" s="32">
        <f t="shared" si="706"/>
        <v>2028</v>
      </c>
      <c r="C2477" s="33" t="s">
        <v>20</v>
      </c>
      <c r="D2477" s="34" t="s">
        <v>1999</v>
      </c>
      <c r="E2477" s="35" t="str">
        <f t="shared" si="702"/>
        <v>PS'!</v>
      </c>
      <c r="F2477" s="34" t="str">
        <f t="shared" si="703"/>
        <v>C:\Users\jaime.benazar\Quorum Business Solutions\Ecopetrol Prometeo - Documents\Planning Space Implementation\3. Analysis &amp; Design\Design\FC22\DRR Jaime\Por presentar a ECP\Cantagallo\Yarigui-Cantagallo\[YARIGUI-CANTAGALLO_CF_SEC_07-Feb-2024Rev2.xlsx]D-PS'!</v>
      </c>
      <c r="G2477" s="32" t="s">
        <v>115</v>
      </c>
      <c r="H2477" s="33">
        <f t="shared" si="705"/>
        <v>17</v>
      </c>
      <c r="I2477" s="33" t="str">
        <f t="shared" si="704"/>
        <v>='C:\Users\jaime.benazar\Quorum Business Solutions\Ecopetrol Prometeo - Documents\Planning Space Implementation\3. Analysis &amp; Design\Design\FC22\DRR Jaime\Por presentar a ECP\Cantagallo\Yarigui-Cantagallo\[YARIGUI-CANTAGALLO_CF_SEC_07-Feb-2024Rev2.xlsx]D-PS'!$DC$17</v>
      </c>
      <c r="J2477" s="37" t="s">
        <v>4410</v>
      </c>
    </row>
    <row r="2478" spans="1:10" x14ac:dyDescent="0.25">
      <c r="A2478" s="32" t="s">
        <v>34</v>
      </c>
      <c r="B2478" s="32">
        <f t="shared" si="706"/>
        <v>2029</v>
      </c>
      <c r="C2478" s="33" t="s">
        <v>20</v>
      </c>
      <c r="D2478" s="34" t="s">
        <v>1999</v>
      </c>
      <c r="E2478" s="35" t="str">
        <f t="shared" si="702"/>
        <v>PS'!</v>
      </c>
      <c r="F2478" s="34" t="str">
        <f t="shared" si="703"/>
        <v>C:\Users\jaime.benazar\Quorum Business Solutions\Ecopetrol Prometeo - Documents\Planning Space Implementation\3. Analysis &amp; Design\Design\FC22\DRR Jaime\Por presentar a ECP\Cantagallo\Yarigui-Cantagallo\[YARIGUI-CANTAGALLO_CF_SEC_07-Feb-2024Rev2.xlsx]D-PS'!</v>
      </c>
      <c r="G2478" s="32" t="s">
        <v>115</v>
      </c>
      <c r="H2478" s="33">
        <f t="shared" si="705"/>
        <v>18</v>
      </c>
      <c r="I2478" s="33" t="str">
        <f t="shared" si="704"/>
        <v>='C:\Users\jaime.benazar\Quorum Business Solutions\Ecopetrol Prometeo - Documents\Planning Space Implementation\3. Analysis &amp; Design\Design\FC22\DRR Jaime\Por presentar a ECP\Cantagallo\Yarigui-Cantagallo\[YARIGUI-CANTAGALLO_CF_SEC_07-Feb-2024Rev2.xlsx]D-PS'!$DC$18</v>
      </c>
      <c r="J2478" s="37" t="s">
        <v>4411</v>
      </c>
    </row>
    <row r="2479" spans="1:10" x14ac:dyDescent="0.25">
      <c r="A2479" s="32" t="s">
        <v>34</v>
      </c>
      <c r="B2479" s="32">
        <f t="shared" si="706"/>
        <v>2030</v>
      </c>
      <c r="C2479" s="33" t="s">
        <v>20</v>
      </c>
      <c r="D2479" s="34" t="s">
        <v>1999</v>
      </c>
      <c r="E2479" s="35" t="str">
        <f t="shared" si="702"/>
        <v>PS'!</v>
      </c>
      <c r="F2479" s="34" t="str">
        <f t="shared" si="703"/>
        <v>C:\Users\jaime.benazar\Quorum Business Solutions\Ecopetrol Prometeo - Documents\Planning Space Implementation\3. Analysis &amp; Design\Design\FC22\DRR Jaime\Por presentar a ECP\Cantagallo\Yarigui-Cantagallo\[YARIGUI-CANTAGALLO_CF_SEC_07-Feb-2024Rev2.xlsx]D-PS'!</v>
      </c>
      <c r="G2479" s="32" t="s">
        <v>115</v>
      </c>
      <c r="H2479" s="33">
        <f t="shared" si="705"/>
        <v>19</v>
      </c>
      <c r="I2479" s="33" t="str">
        <f t="shared" si="704"/>
        <v>='C:\Users\jaime.benazar\Quorum Business Solutions\Ecopetrol Prometeo - Documents\Planning Space Implementation\3. Analysis &amp; Design\Design\FC22\DRR Jaime\Por presentar a ECP\Cantagallo\Yarigui-Cantagallo\[YARIGUI-CANTAGALLO_CF_SEC_07-Feb-2024Rev2.xlsx]D-PS'!$DC$19</v>
      </c>
      <c r="J2479" s="37" t="s">
        <v>4412</v>
      </c>
    </row>
    <row r="2480" spans="1:10" x14ac:dyDescent="0.25">
      <c r="A2480" s="32" t="s">
        <v>34</v>
      </c>
      <c r="B2480" s="32">
        <f t="shared" si="706"/>
        <v>2031</v>
      </c>
      <c r="C2480" s="33" t="s">
        <v>20</v>
      </c>
      <c r="D2480" s="34" t="s">
        <v>1999</v>
      </c>
      <c r="E2480" s="35" t="str">
        <f t="shared" si="702"/>
        <v>PS'!</v>
      </c>
      <c r="F2480" s="34" t="str">
        <f t="shared" si="703"/>
        <v>C:\Users\jaime.benazar\Quorum Business Solutions\Ecopetrol Prometeo - Documents\Planning Space Implementation\3. Analysis &amp; Design\Design\FC22\DRR Jaime\Por presentar a ECP\Cantagallo\Yarigui-Cantagallo\[YARIGUI-CANTAGALLO_CF_SEC_07-Feb-2024Rev2.xlsx]D-PS'!</v>
      </c>
      <c r="G2480" s="32" t="s">
        <v>115</v>
      </c>
      <c r="H2480" s="33">
        <f t="shared" si="705"/>
        <v>20</v>
      </c>
      <c r="I2480" s="33" t="str">
        <f t="shared" si="704"/>
        <v>='C:\Users\jaime.benazar\Quorum Business Solutions\Ecopetrol Prometeo - Documents\Planning Space Implementation\3. Analysis &amp; Design\Design\FC22\DRR Jaime\Por presentar a ECP\Cantagallo\Yarigui-Cantagallo\[YARIGUI-CANTAGALLO_CF_SEC_07-Feb-2024Rev2.xlsx]D-PS'!$DC$20</v>
      </c>
      <c r="J2480" s="37" t="s">
        <v>4413</v>
      </c>
    </row>
    <row r="2481" spans="1:10" x14ac:dyDescent="0.25">
      <c r="A2481" s="32" t="s">
        <v>34</v>
      </c>
      <c r="B2481" s="32">
        <f t="shared" si="706"/>
        <v>2032</v>
      </c>
      <c r="C2481" s="33" t="s">
        <v>20</v>
      </c>
      <c r="D2481" s="34" t="s">
        <v>1999</v>
      </c>
      <c r="E2481" s="35" t="str">
        <f t="shared" si="702"/>
        <v>PS'!</v>
      </c>
      <c r="F2481" s="34" t="str">
        <f t="shared" si="703"/>
        <v>C:\Users\jaime.benazar\Quorum Business Solutions\Ecopetrol Prometeo - Documents\Planning Space Implementation\3. Analysis &amp; Design\Design\FC22\DRR Jaime\Por presentar a ECP\Cantagallo\Yarigui-Cantagallo\[YARIGUI-CANTAGALLO_CF_SEC_07-Feb-2024Rev2.xlsx]D-PS'!</v>
      </c>
      <c r="G2481" s="32" t="s">
        <v>115</v>
      </c>
      <c r="H2481" s="33">
        <f t="shared" si="705"/>
        <v>21</v>
      </c>
      <c r="I2481" s="33" t="str">
        <f t="shared" si="704"/>
        <v>='C:\Users\jaime.benazar\Quorum Business Solutions\Ecopetrol Prometeo - Documents\Planning Space Implementation\3. Analysis &amp; Design\Design\FC22\DRR Jaime\Por presentar a ECP\Cantagallo\Yarigui-Cantagallo\[YARIGUI-CANTAGALLO_CF_SEC_07-Feb-2024Rev2.xlsx]D-PS'!$DC$21</v>
      </c>
      <c r="J2481" s="37" t="s">
        <v>4414</v>
      </c>
    </row>
    <row r="2482" spans="1:10" x14ac:dyDescent="0.25">
      <c r="A2482" s="32" t="s">
        <v>34</v>
      </c>
      <c r="B2482" s="32">
        <f t="shared" si="706"/>
        <v>2033</v>
      </c>
      <c r="C2482" s="33" t="s">
        <v>20</v>
      </c>
      <c r="D2482" s="34" t="s">
        <v>1999</v>
      </c>
      <c r="E2482" s="35" t="str">
        <f t="shared" si="702"/>
        <v>PS'!</v>
      </c>
      <c r="F2482" s="34" t="str">
        <f t="shared" si="703"/>
        <v>C:\Users\jaime.benazar\Quorum Business Solutions\Ecopetrol Prometeo - Documents\Planning Space Implementation\3. Analysis &amp; Design\Design\FC22\DRR Jaime\Por presentar a ECP\Cantagallo\Yarigui-Cantagallo\[YARIGUI-CANTAGALLO_CF_SEC_07-Feb-2024Rev2.xlsx]D-PS'!</v>
      </c>
      <c r="G2482" s="32" t="s">
        <v>115</v>
      </c>
      <c r="H2482" s="33">
        <f t="shared" si="705"/>
        <v>22</v>
      </c>
      <c r="I2482" s="33" t="str">
        <f t="shared" si="704"/>
        <v>='C:\Users\jaime.benazar\Quorum Business Solutions\Ecopetrol Prometeo - Documents\Planning Space Implementation\3. Analysis &amp; Design\Design\FC22\DRR Jaime\Por presentar a ECP\Cantagallo\Yarigui-Cantagallo\[YARIGUI-CANTAGALLO_CF_SEC_07-Feb-2024Rev2.xlsx]D-PS'!$DC$22</v>
      </c>
      <c r="J2482" s="37" t="s">
        <v>4415</v>
      </c>
    </row>
    <row r="2483" spans="1:10" x14ac:dyDescent="0.25">
      <c r="A2483" s="32" t="s">
        <v>34</v>
      </c>
      <c r="B2483" s="32">
        <f t="shared" si="706"/>
        <v>2034</v>
      </c>
      <c r="C2483" s="33" t="s">
        <v>20</v>
      </c>
      <c r="D2483" s="34" t="s">
        <v>1999</v>
      </c>
      <c r="E2483" s="35" t="str">
        <f t="shared" si="702"/>
        <v>PS'!</v>
      </c>
      <c r="F2483" s="34" t="str">
        <f t="shared" si="703"/>
        <v>C:\Users\jaime.benazar\Quorum Business Solutions\Ecopetrol Prometeo - Documents\Planning Space Implementation\3. Analysis &amp; Design\Design\FC22\DRR Jaime\Por presentar a ECP\Cantagallo\Yarigui-Cantagallo\[YARIGUI-CANTAGALLO_CF_SEC_07-Feb-2024Rev2.xlsx]D-PS'!</v>
      </c>
      <c r="G2483" s="32" t="s">
        <v>115</v>
      </c>
      <c r="H2483" s="33">
        <f t="shared" si="705"/>
        <v>23</v>
      </c>
      <c r="I2483" s="33" t="str">
        <f t="shared" si="704"/>
        <v>='C:\Users\jaime.benazar\Quorum Business Solutions\Ecopetrol Prometeo - Documents\Planning Space Implementation\3. Analysis &amp; Design\Design\FC22\DRR Jaime\Por presentar a ECP\Cantagallo\Yarigui-Cantagallo\[YARIGUI-CANTAGALLO_CF_SEC_07-Feb-2024Rev2.xlsx]D-PS'!$DC$23</v>
      </c>
      <c r="J2483" s="37" t="s">
        <v>4416</v>
      </c>
    </row>
    <row r="2484" spans="1:10" x14ac:dyDescent="0.25">
      <c r="A2484" s="32" t="s">
        <v>34</v>
      </c>
      <c r="B2484" s="32">
        <f t="shared" si="706"/>
        <v>2035</v>
      </c>
      <c r="C2484" s="33" t="s">
        <v>20</v>
      </c>
      <c r="D2484" s="34" t="s">
        <v>1999</v>
      </c>
      <c r="E2484" s="35" t="str">
        <f t="shared" si="702"/>
        <v>PS'!</v>
      </c>
      <c r="F2484" s="34" t="str">
        <f t="shared" si="703"/>
        <v>C:\Users\jaime.benazar\Quorum Business Solutions\Ecopetrol Prometeo - Documents\Planning Space Implementation\3. Analysis &amp; Design\Design\FC22\DRR Jaime\Por presentar a ECP\Cantagallo\Yarigui-Cantagallo\[YARIGUI-CANTAGALLO_CF_SEC_07-Feb-2024Rev2.xlsx]D-PS'!</v>
      </c>
      <c r="G2484" s="32" t="s">
        <v>115</v>
      </c>
      <c r="H2484" s="33">
        <f t="shared" si="705"/>
        <v>24</v>
      </c>
      <c r="I2484" s="33" t="str">
        <f t="shared" si="704"/>
        <v>='C:\Users\jaime.benazar\Quorum Business Solutions\Ecopetrol Prometeo - Documents\Planning Space Implementation\3. Analysis &amp; Design\Design\FC22\DRR Jaime\Por presentar a ECP\Cantagallo\Yarigui-Cantagallo\[YARIGUI-CANTAGALLO_CF_SEC_07-Feb-2024Rev2.xlsx]D-PS'!$DC$24</v>
      </c>
      <c r="J2484" s="37" t="s">
        <v>4417</v>
      </c>
    </row>
    <row r="2485" spans="1:10" x14ac:dyDescent="0.25">
      <c r="A2485" s="32" t="s">
        <v>34</v>
      </c>
      <c r="B2485" s="32">
        <f t="shared" si="706"/>
        <v>2036</v>
      </c>
      <c r="C2485" s="33" t="s">
        <v>20</v>
      </c>
      <c r="D2485" s="34" t="s">
        <v>1999</v>
      </c>
      <c r="E2485" s="35" t="str">
        <f t="shared" si="702"/>
        <v>PS'!</v>
      </c>
      <c r="F2485" s="34" t="str">
        <f t="shared" si="703"/>
        <v>C:\Users\jaime.benazar\Quorum Business Solutions\Ecopetrol Prometeo - Documents\Planning Space Implementation\3. Analysis &amp; Design\Design\FC22\DRR Jaime\Por presentar a ECP\Cantagallo\Yarigui-Cantagallo\[YARIGUI-CANTAGALLO_CF_SEC_07-Feb-2024Rev2.xlsx]D-PS'!</v>
      </c>
      <c r="G2485" s="32" t="s">
        <v>115</v>
      </c>
      <c r="H2485" s="33">
        <f t="shared" si="705"/>
        <v>25</v>
      </c>
      <c r="I2485" s="33" t="str">
        <f t="shared" si="704"/>
        <v>='C:\Users\jaime.benazar\Quorum Business Solutions\Ecopetrol Prometeo - Documents\Planning Space Implementation\3. Analysis &amp; Design\Design\FC22\DRR Jaime\Por presentar a ECP\Cantagallo\Yarigui-Cantagallo\[YARIGUI-CANTAGALLO_CF_SEC_07-Feb-2024Rev2.xlsx]D-PS'!$DC$25</v>
      </c>
      <c r="J2485" s="37" t="s">
        <v>4418</v>
      </c>
    </row>
    <row r="2486" spans="1:10" x14ac:dyDescent="0.25">
      <c r="A2486" s="32" t="s">
        <v>34</v>
      </c>
      <c r="B2486" s="32">
        <f>+B2485+1</f>
        <v>2037</v>
      </c>
      <c r="C2486" s="33" t="s">
        <v>20</v>
      </c>
      <c r="D2486" s="34" t="s">
        <v>1999</v>
      </c>
      <c r="E2486" s="35" t="str">
        <f t="shared" si="702"/>
        <v>PS'!</v>
      </c>
      <c r="F2486" s="34" t="str">
        <f t="shared" si="703"/>
        <v>C:\Users\jaime.benazar\Quorum Business Solutions\Ecopetrol Prometeo - Documents\Planning Space Implementation\3. Analysis &amp; Design\Design\FC22\DRR Jaime\Por presentar a ECP\Cantagallo\Yarigui-Cantagallo\[YARIGUI-CANTAGALLO_CF_SEC_07-Feb-2024Rev2.xlsx]D-PS'!</v>
      </c>
      <c r="G2486" s="32" t="s">
        <v>115</v>
      </c>
      <c r="H2486" s="33">
        <f t="shared" si="705"/>
        <v>26</v>
      </c>
      <c r="I2486" s="33" t="str">
        <f t="shared" si="704"/>
        <v>='C:\Users\jaime.benazar\Quorum Business Solutions\Ecopetrol Prometeo - Documents\Planning Space Implementation\3. Analysis &amp; Design\Design\FC22\DRR Jaime\Por presentar a ECP\Cantagallo\Yarigui-Cantagallo\[YARIGUI-CANTAGALLO_CF_SEC_07-Feb-2024Rev2.xlsx]D-PS'!$DC$26</v>
      </c>
      <c r="J2486" s="37" t="s">
        <v>4419</v>
      </c>
    </row>
    <row r="2487" spans="1:10" x14ac:dyDescent="0.25">
      <c r="A2487" s="32" t="s">
        <v>34</v>
      </c>
      <c r="B2487" s="32">
        <f t="shared" ref="B2487:B2489" si="707">+B2486+1</f>
        <v>2038</v>
      </c>
      <c r="C2487" s="33" t="s">
        <v>20</v>
      </c>
      <c r="D2487" s="34" t="s">
        <v>1999</v>
      </c>
      <c r="E2487" s="35" t="str">
        <f t="shared" si="702"/>
        <v>PS'!</v>
      </c>
      <c r="F2487" s="34" t="str">
        <f t="shared" si="703"/>
        <v>C:\Users\jaime.benazar\Quorum Business Solutions\Ecopetrol Prometeo - Documents\Planning Space Implementation\3. Analysis &amp; Design\Design\FC22\DRR Jaime\Por presentar a ECP\Cantagallo\Yarigui-Cantagallo\[YARIGUI-CANTAGALLO_CF_SEC_07-Feb-2024Rev2.xlsx]D-PS'!</v>
      </c>
      <c r="G2487" s="32" t="s">
        <v>115</v>
      </c>
      <c r="H2487" s="33">
        <f t="shared" si="705"/>
        <v>27</v>
      </c>
      <c r="I2487" s="33" t="str">
        <f t="shared" si="704"/>
        <v>='C:\Users\jaime.benazar\Quorum Business Solutions\Ecopetrol Prometeo - Documents\Planning Space Implementation\3. Analysis &amp; Design\Design\FC22\DRR Jaime\Por presentar a ECP\Cantagallo\Yarigui-Cantagallo\[YARIGUI-CANTAGALLO_CF_SEC_07-Feb-2024Rev2.xlsx]D-PS'!$DC$27</v>
      </c>
      <c r="J2487" s="37" t="s">
        <v>4420</v>
      </c>
    </row>
    <row r="2488" spans="1:10" x14ac:dyDescent="0.25">
      <c r="A2488" s="32" t="s">
        <v>34</v>
      </c>
      <c r="B2488" s="32">
        <f t="shared" si="707"/>
        <v>2039</v>
      </c>
      <c r="C2488" s="33" t="s">
        <v>20</v>
      </c>
      <c r="D2488" s="34" t="s">
        <v>1999</v>
      </c>
      <c r="E2488" s="35" t="str">
        <f t="shared" si="702"/>
        <v>PS'!</v>
      </c>
      <c r="F2488" s="34" t="str">
        <f t="shared" si="703"/>
        <v>C:\Users\jaime.benazar\Quorum Business Solutions\Ecopetrol Prometeo - Documents\Planning Space Implementation\3. Analysis &amp; Design\Design\FC22\DRR Jaime\Por presentar a ECP\Cantagallo\Yarigui-Cantagallo\[YARIGUI-CANTAGALLO_CF_SEC_07-Feb-2024Rev2.xlsx]D-PS'!</v>
      </c>
      <c r="G2488" s="32" t="s">
        <v>115</v>
      </c>
      <c r="H2488" s="33">
        <f t="shared" si="705"/>
        <v>28</v>
      </c>
      <c r="I2488" s="33" t="str">
        <f t="shared" si="704"/>
        <v>='C:\Users\jaime.benazar\Quorum Business Solutions\Ecopetrol Prometeo - Documents\Planning Space Implementation\3. Analysis &amp; Design\Design\FC22\DRR Jaime\Por presentar a ECP\Cantagallo\Yarigui-Cantagallo\[YARIGUI-CANTAGALLO_CF_SEC_07-Feb-2024Rev2.xlsx]D-PS'!$DC$28</v>
      </c>
      <c r="J2488" s="37" t="s">
        <v>4421</v>
      </c>
    </row>
    <row r="2489" spans="1:10" x14ac:dyDescent="0.25">
      <c r="A2489" s="32" t="s">
        <v>34</v>
      </c>
      <c r="B2489" s="32">
        <f t="shared" si="707"/>
        <v>2040</v>
      </c>
      <c r="C2489" s="33" t="s">
        <v>20</v>
      </c>
      <c r="D2489" s="34" t="s">
        <v>1999</v>
      </c>
      <c r="E2489" s="35" t="str">
        <f t="shared" si="702"/>
        <v>PS'!</v>
      </c>
      <c r="F2489" s="34" t="str">
        <f t="shared" si="703"/>
        <v>C:\Users\jaime.benazar\Quorum Business Solutions\Ecopetrol Prometeo - Documents\Planning Space Implementation\3. Analysis &amp; Design\Design\FC22\DRR Jaime\Por presentar a ECP\Cantagallo\Yarigui-Cantagallo\[YARIGUI-CANTAGALLO_CF_SEC_07-Feb-2024Rev2.xlsx]D-PS'!</v>
      </c>
      <c r="G2489" s="32" t="s">
        <v>115</v>
      </c>
      <c r="H2489" s="33">
        <f t="shared" si="705"/>
        <v>29</v>
      </c>
      <c r="I2489" s="33" t="str">
        <f t="shared" si="704"/>
        <v>='C:\Users\jaime.benazar\Quorum Business Solutions\Ecopetrol Prometeo - Documents\Planning Space Implementation\3. Analysis &amp; Design\Design\FC22\DRR Jaime\Por presentar a ECP\Cantagallo\Yarigui-Cantagallo\[YARIGUI-CANTAGALLO_CF_SEC_07-Feb-2024Rev2.xlsx]D-PS'!$DC$29</v>
      </c>
      <c r="J2489" s="37" t="s">
        <v>4422</v>
      </c>
    </row>
    <row r="2490" spans="1:10" x14ac:dyDescent="0.25">
      <c r="A2490" s="32" t="s">
        <v>34</v>
      </c>
      <c r="B2490" s="32">
        <f>+B2489+1</f>
        <v>2041</v>
      </c>
      <c r="C2490" s="33" t="s">
        <v>20</v>
      </c>
      <c r="D2490" s="34" t="s">
        <v>1999</v>
      </c>
      <c r="E2490" s="35" t="str">
        <f t="shared" si="702"/>
        <v>PS'!</v>
      </c>
      <c r="F2490" s="34" t="str">
        <f t="shared" si="703"/>
        <v>C:\Users\jaime.benazar\Quorum Business Solutions\Ecopetrol Prometeo - Documents\Planning Space Implementation\3. Analysis &amp; Design\Design\FC22\DRR Jaime\Por presentar a ECP\Cantagallo\Yarigui-Cantagallo\[YARIGUI-CANTAGALLO_CF_SEC_07-Feb-2024Rev2.xlsx]D-PS'!</v>
      </c>
      <c r="G2490" s="32" t="s">
        <v>115</v>
      </c>
      <c r="H2490" s="33">
        <f t="shared" si="705"/>
        <v>30</v>
      </c>
      <c r="I2490" s="33" t="str">
        <f t="shared" si="704"/>
        <v>='C:\Users\jaime.benazar\Quorum Business Solutions\Ecopetrol Prometeo - Documents\Planning Space Implementation\3. Analysis &amp; Design\Design\FC22\DRR Jaime\Por presentar a ECP\Cantagallo\Yarigui-Cantagallo\[YARIGUI-CANTAGALLO_CF_SEC_07-Feb-2024Rev2.xlsx]D-PS'!$DC$30</v>
      </c>
      <c r="J2490" s="37" t="s">
        <v>4423</v>
      </c>
    </row>
    <row r="2491" spans="1:10" x14ac:dyDescent="0.25">
      <c r="A2491" s="32" t="s">
        <v>34</v>
      </c>
      <c r="B2491" s="32">
        <f t="shared" ref="B2491:B2492" si="708">+B2490+1</f>
        <v>2042</v>
      </c>
      <c r="C2491" s="33" t="s">
        <v>20</v>
      </c>
      <c r="D2491" s="34" t="s">
        <v>1999</v>
      </c>
      <c r="E2491" s="35" t="str">
        <f t="shared" si="702"/>
        <v>PS'!</v>
      </c>
      <c r="F2491" s="34" t="str">
        <f t="shared" si="703"/>
        <v>C:\Users\jaime.benazar\Quorum Business Solutions\Ecopetrol Prometeo - Documents\Planning Space Implementation\3. Analysis &amp; Design\Design\FC22\DRR Jaime\Por presentar a ECP\Cantagallo\Yarigui-Cantagallo\[YARIGUI-CANTAGALLO_CF_SEC_07-Feb-2024Rev2.xlsx]D-PS'!</v>
      </c>
      <c r="G2491" s="32" t="s">
        <v>115</v>
      </c>
      <c r="H2491" s="33">
        <f t="shared" si="705"/>
        <v>31</v>
      </c>
      <c r="I2491" s="33" t="str">
        <f t="shared" si="704"/>
        <v>='C:\Users\jaime.benazar\Quorum Business Solutions\Ecopetrol Prometeo - Documents\Planning Space Implementation\3. Analysis &amp; Design\Design\FC22\DRR Jaime\Por presentar a ECP\Cantagallo\Yarigui-Cantagallo\[YARIGUI-CANTAGALLO_CF_SEC_07-Feb-2024Rev2.xlsx]D-PS'!$DC$31</v>
      </c>
      <c r="J2491" s="37" t="s">
        <v>4424</v>
      </c>
    </row>
    <row r="2492" spans="1:10" x14ac:dyDescent="0.25">
      <c r="A2492" s="32" t="s">
        <v>34</v>
      </c>
      <c r="B2492" s="32">
        <f t="shared" si="708"/>
        <v>2043</v>
      </c>
      <c r="C2492" s="33" t="s">
        <v>20</v>
      </c>
      <c r="D2492" s="34" t="s">
        <v>1999</v>
      </c>
      <c r="E2492" s="35" t="str">
        <f t="shared" si="702"/>
        <v>PS'!</v>
      </c>
      <c r="F2492" s="34" t="str">
        <f t="shared" si="703"/>
        <v>C:\Users\jaime.benazar\Quorum Business Solutions\Ecopetrol Prometeo - Documents\Planning Space Implementation\3. Analysis &amp; Design\Design\FC22\DRR Jaime\Por presentar a ECP\Cantagallo\Yarigui-Cantagallo\[YARIGUI-CANTAGALLO_CF_SEC_07-Feb-2024Rev2.xlsx]D-PS'!</v>
      </c>
      <c r="G2492" s="32" t="s">
        <v>115</v>
      </c>
      <c r="H2492" s="33">
        <f t="shared" si="705"/>
        <v>32</v>
      </c>
      <c r="I2492" s="33" t="str">
        <f t="shared" si="704"/>
        <v>='C:\Users\jaime.benazar\Quorum Business Solutions\Ecopetrol Prometeo - Documents\Planning Space Implementation\3. Analysis &amp; Design\Design\FC22\DRR Jaime\Por presentar a ECP\Cantagallo\Yarigui-Cantagallo\[YARIGUI-CANTAGALLO_CF_SEC_07-Feb-2024Rev2.xlsx]D-PS'!$DC$32</v>
      </c>
      <c r="J2492" s="37" t="s">
        <v>4425</v>
      </c>
    </row>
    <row r="2493" spans="1:10" x14ac:dyDescent="0.25">
      <c r="A2493" s="32" t="s">
        <v>34</v>
      </c>
      <c r="B2493" s="32">
        <f>+B2492+1</f>
        <v>2044</v>
      </c>
      <c r="C2493" s="33" t="s">
        <v>20</v>
      </c>
      <c r="D2493" s="34" t="s">
        <v>1999</v>
      </c>
      <c r="E2493" s="35" t="str">
        <f t="shared" ref="E2493:E2508" si="709">_xlfn.CONCAT(A2493,"'!")</f>
        <v>PS'!</v>
      </c>
      <c r="F2493" s="34" t="str">
        <f t="shared" ref="F2493:F2508" si="710">_xlfn.CONCAT(D2493:E2493)</f>
        <v>C:\Users\jaime.benazar\Quorum Business Solutions\Ecopetrol Prometeo - Documents\Planning Space Implementation\3. Analysis &amp; Design\Design\FC22\DRR Jaime\Por presentar a ECP\Cantagallo\Yarigui-Cantagallo\[YARIGUI-CANTAGALLO_CF_SEC_07-Feb-2024Rev2.xlsx]D-PS'!</v>
      </c>
      <c r="G2493" s="32" t="s">
        <v>115</v>
      </c>
      <c r="H2493" s="33">
        <f t="shared" ref="H2493:H2508" si="711">IF(A2493&lt;&gt;A2492,12,H2492+1)</f>
        <v>33</v>
      </c>
      <c r="I2493" s="33" t="str">
        <f t="shared" si="704"/>
        <v>='C:\Users\jaime.benazar\Quorum Business Solutions\Ecopetrol Prometeo - Documents\Planning Space Implementation\3. Analysis &amp; Design\Design\FC22\DRR Jaime\Por presentar a ECP\Cantagallo\Yarigui-Cantagallo\[YARIGUI-CANTAGALLO_CF_SEC_07-Feb-2024Rev2.xlsx]D-PS'!$DC$33</v>
      </c>
      <c r="J2493" s="37" t="s">
        <v>4426</v>
      </c>
    </row>
    <row r="2494" spans="1:10" x14ac:dyDescent="0.25">
      <c r="A2494" s="32" t="s">
        <v>34</v>
      </c>
      <c r="B2494" s="32">
        <f t="shared" ref="B2494:B2508" si="712">+B2493+1</f>
        <v>2045</v>
      </c>
      <c r="C2494" s="33" t="s">
        <v>20</v>
      </c>
      <c r="D2494" s="34" t="s">
        <v>1999</v>
      </c>
      <c r="E2494" s="35" t="str">
        <f t="shared" si="709"/>
        <v>PS'!</v>
      </c>
      <c r="F2494" s="34" t="str">
        <f t="shared" si="710"/>
        <v>C:\Users\jaime.benazar\Quorum Business Solutions\Ecopetrol Prometeo - Documents\Planning Space Implementation\3. Analysis &amp; Design\Design\FC22\DRR Jaime\Por presentar a ECP\Cantagallo\Yarigui-Cantagallo\[YARIGUI-CANTAGALLO_CF_SEC_07-Feb-2024Rev2.xlsx]D-PS'!</v>
      </c>
      <c r="G2494" s="32" t="s">
        <v>115</v>
      </c>
      <c r="H2494" s="33">
        <f t="shared" si="711"/>
        <v>34</v>
      </c>
      <c r="I2494" s="33" t="str">
        <f t="shared" si="704"/>
        <v>='C:\Users\jaime.benazar\Quorum Business Solutions\Ecopetrol Prometeo - Documents\Planning Space Implementation\3. Analysis &amp; Design\Design\FC22\DRR Jaime\Por presentar a ECP\Cantagallo\Yarigui-Cantagallo\[YARIGUI-CANTAGALLO_CF_SEC_07-Feb-2024Rev2.xlsx]D-PS'!$DC$34</v>
      </c>
      <c r="J2494" s="37" t="s">
        <v>4427</v>
      </c>
    </row>
    <row r="2495" spans="1:10" x14ac:dyDescent="0.25">
      <c r="A2495" s="32" t="s">
        <v>34</v>
      </c>
      <c r="B2495" s="32">
        <f t="shared" si="712"/>
        <v>2046</v>
      </c>
      <c r="C2495" s="33" t="s">
        <v>20</v>
      </c>
      <c r="D2495" s="34" t="s">
        <v>1999</v>
      </c>
      <c r="E2495" s="35" t="str">
        <f t="shared" si="709"/>
        <v>PS'!</v>
      </c>
      <c r="F2495" s="34" t="str">
        <f t="shared" si="710"/>
        <v>C:\Users\jaime.benazar\Quorum Business Solutions\Ecopetrol Prometeo - Documents\Planning Space Implementation\3. Analysis &amp; Design\Design\FC22\DRR Jaime\Por presentar a ECP\Cantagallo\Yarigui-Cantagallo\[YARIGUI-CANTAGALLO_CF_SEC_07-Feb-2024Rev2.xlsx]D-PS'!</v>
      </c>
      <c r="G2495" s="32" t="s">
        <v>115</v>
      </c>
      <c r="H2495" s="33">
        <f t="shared" si="711"/>
        <v>35</v>
      </c>
      <c r="I2495" s="33" t="str">
        <f t="shared" si="704"/>
        <v>='C:\Users\jaime.benazar\Quorum Business Solutions\Ecopetrol Prometeo - Documents\Planning Space Implementation\3. Analysis &amp; Design\Design\FC22\DRR Jaime\Por presentar a ECP\Cantagallo\Yarigui-Cantagallo\[YARIGUI-CANTAGALLO_CF_SEC_07-Feb-2024Rev2.xlsx]D-PS'!$DC$35</v>
      </c>
      <c r="J2495" s="37" t="s">
        <v>4428</v>
      </c>
    </row>
    <row r="2496" spans="1:10" x14ac:dyDescent="0.25">
      <c r="A2496" s="32" t="s">
        <v>34</v>
      </c>
      <c r="B2496" s="32">
        <f t="shared" si="712"/>
        <v>2047</v>
      </c>
      <c r="C2496" s="33" t="s">
        <v>20</v>
      </c>
      <c r="D2496" s="34" t="s">
        <v>1999</v>
      </c>
      <c r="E2496" s="35" t="str">
        <f t="shared" si="709"/>
        <v>PS'!</v>
      </c>
      <c r="F2496" s="34" t="str">
        <f t="shared" si="710"/>
        <v>C:\Users\jaime.benazar\Quorum Business Solutions\Ecopetrol Prometeo - Documents\Planning Space Implementation\3. Analysis &amp; Design\Design\FC22\DRR Jaime\Por presentar a ECP\Cantagallo\Yarigui-Cantagallo\[YARIGUI-CANTAGALLO_CF_SEC_07-Feb-2024Rev2.xlsx]D-PS'!</v>
      </c>
      <c r="G2496" s="32" t="s">
        <v>115</v>
      </c>
      <c r="H2496" s="33">
        <f t="shared" si="711"/>
        <v>36</v>
      </c>
      <c r="I2496" s="33" t="str">
        <f t="shared" si="704"/>
        <v>='C:\Users\jaime.benazar\Quorum Business Solutions\Ecopetrol Prometeo - Documents\Planning Space Implementation\3. Analysis &amp; Design\Design\FC22\DRR Jaime\Por presentar a ECP\Cantagallo\Yarigui-Cantagallo\[YARIGUI-CANTAGALLO_CF_SEC_07-Feb-2024Rev2.xlsx]D-PS'!$DC$36</v>
      </c>
      <c r="J2496" s="37" t="s">
        <v>4429</v>
      </c>
    </row>
    <row r="2497" spans="1:10" x14ac:dyDescent="0.25">
      <c r="A2497" s="32" t="s">
        <v>34</v>
      </c>
      <c r="B2497" s="32">
        <f t="shared" si="712"/>
        <v>2048</v>
      </c>
      <c r="C2497" s="33" t="s">
        <v>20</v>
      </c>
      <c r="D2497" s="34" t="s">
        <v>1999</v>
      </c>
      <c r="E2497" s="35" t="str">
        <f t="shared" si="709"/>
        <v>PS'!</v>
      </c>
      <c r="F2497" s="34" t="str">
        <f t="shared" si="710"/>
        <v>C:\Users\jaime.benazar\Quorum Business Solutions\Ecopetrol Prometeo - Documents\Planning Space Implementation\3. Analysis &amp; Design\Design\FC22\DRR Jaime\Por presentar a ECP\Cantagallo\Yarigui-Cantagallo\[YARIGUI-CANTAGALLO_CF_SEC_07-Feb-2024Rev2.xlsx]D-PS'!</v>
      </c>
      <c r="G2497" s="32" t="s">
        <v>115</v>
      </c>
      <c r="H2497" s="33">
        <f t="shared" si="711"/>
        <v>37</v>
      </c>
      <c r="I2497" s="33" t="str">
        <f t="shared" si="704"/>
        <v>='C:\Users\jaime.benazar\Quorum Business Solutions\Ecopetrol Prometeo - Documents\Planning Space Implementation\3. Analysis &amp; Design\Design\FC22\DRR Jaime\Por presentar a ECP\Cantagallo\Yarigui-Cantagallo\[YARIGUI-CANTAGALLO_CF_SEC_07-Feb-2024Rev2.xlsx]D-PS'!$DC$37</v>
      </c>
      <c r="J2497" s="37" t="s">
        <v>4430</v>
      </c>
    </row>
    <row r="2498" spans="1:10" x14ac:dyDescent="0.25">
      <c r="A2498" s="32" t="s">
        <v>34</v>
      </c>
      <c r="B2498" s="32">
        <f t="shared" si="712"/>
        <v>2049</v>
      </c>
      <c r="C2498" s="33" t="s">
        <v>20</v>
      </c>
      <c r="D2498" s="34" t="s">
        <v>1999</v>
      </c>
      <c r="E2498" s="35" t="str">
        <f t="shared" si="709"/>
        <v>PS'!</v>
      </c>
      <c r="F2498" s="34" t="str">
        <f t="shared" si="710"/>
        <v>C:\Users\jaime.benazar\Quorum Business Solutions\Ecopetrol Prometeo - Documents\Planning Space Implementation\3. Analysis &amp; Design\Design\FC22\DRR Jaime\Por presentar a ECP\Cantagallo\Yarigui-Cantagallo\[YARIGUI-CANTAGALLO_CF_SEC_07-Feb-2024Rev2.xlsx]D-PS'!</v>
      </c>
      <c r="G2498" s="32" t="s">
        <v>115</v>
      </c>
      <c r="H2498" s="33">
        <f t="shared" si="711"/>
        <v>38</v>
      </c>
      <c r="I2498" s="33" t="str">
        <f t="shared" si="704"/>
        <v>='C:\Users\jaime.benazar\Quorum Business Solutions\Ecopetrol Prometeo - Documents\Planning Space Implementation\3. Analysis &amp; Design\Design\FC22\DRR Jaime\Por presentar a ECP\Cantagallo\Yarigui-Cantagallo\[YARIGUI-CANTAGALLO_CF_SEC_07-Feb-2024Rev2.xlsx]D-PS'!$DC$38</v>
      </c>
      <c r="J2498" s="37" t="s">
        <v>4431</v>
      </c>
    </row>
    <row r="2499" spans="1:10" x14ac:dyDescent="0.25">
      <c r="A2499" s="32" t="s">
        <v>34</v>
      </c>
      <c r="B2499" s="32">
        <f t="shared" si="712"/>
        <v>2050</v>
      </c>
      <c r="C2499" s="33" t="s">
        <v>20</v>
      </c>
      <c r="D2499" s="34" t="s">
        <v>1999</v>
      </c>
      <c r="E2499" s="35" t="str">
        <f t="shared" si="709"/>
        <v>PS'!</v>
      </c>
      <c r="F2499" s="34" t="str">
        <f t="shared" si="710"/>
        <v>C:\Users\jaime.benazar\Quorum Business Solutions\Ecopetrol Prometeo - Documents\Planning Space Implementation\3. Analysis &amp; Design\Design\FC22\DRR Jaime\Por presentar a ECP\Cantagallo\Yarigui-Cantagallo\[YARIGUI-CANTAGALLO_CF_SEC_07-Feb-2024Rev2.xlsx]D-PS'!</v>
      </c>
      <c r="G2499" s="32" t="s">
        <v>115</v>
      </c>
      <c r="H2499" s="33">
        <f t="shared" si="711"/>
        <v>39</v>
      </c>
      <c r="I2499" s="33" t="str">
        <f t="shared" si="704"/>
        <v>='C:\Users\jaime.benazar\Quorum Business Solutions\Ecopetrol Prometeo - Documents\Planning Space Implementation\3. Analysis &amp; Design\Design\FC22\DRR Jaime\Por presentar a ECP\Cantagallo\Yarigui-Cantagallo\[YARIGUI-CANTAGALLO_CF_SEC_07-Feb-2024Rev2.xlsx]D-PS'!$DC$39</v>
      </c>
      <c r="J2499" s="37" t="s">
        <v>4432</v>
      </c>
    </row>
    <row r="2500" spans="1:10" x14ac:dyDescent="0.25">
      <c r="A2500" s="32" t="s">
        <v>34</v>
      </c>
      <c r="B2500" s="32">
        <f t="shared" si="712"/>
        <v>2051</v>
      </c>
      <c r="C2500" s="33" t="s">
        <v>20</v>
      </c>
      <c r="D2500" s="34" t="s">
        <v>1999</v>
      </c>
      <c r="E2500" s="35" t="str">
        <f t="shared" si="709"/>
        <v>PS'!</v>
      </c>
      <c r="F2500" s="34" t="str">
        <f t="shared" si="710"/>
        <v>C:\Users\jaime.benazar\Quorum Business Solutions\Ecopetrol Prometeo - Documents\Planning Space Implementation\3. Analysis &amp; Design\Design\FC22\DRR Jaime\Por presentar a ECP\Cantagallo\Yarigui-Cantagallo\[YARIGUI-CANTAGALLO_CF_SEC_07-Feb-2024Rev2.xlsx]D-PS'!</v>
      </c>
      <c r="G2500" s="32" t="s">
        <v>115</v>
      </c>
      <c r="H2500" s="33">
        <f t="shared" si="711"/>
        <v>40</v>
      </c>
      <c r="I2500" s="33" t="str">
        <f t="shared" si="704"/>
        <v>='C:\Users\jaime.benazar\Quorum Business Solutions\Ecopetrol Prometeo - Documents\Planning Space Implementation\3. Analysis &amp; Design\Design\FC22\DRR Jaime\Por presentar a ECP\Cantagallo\Yarigui-Cantagallo\[YARIGUI-CANTAGALLO_CF_SEC_07-Feb-2024Rev2.xlsx]D-PS'!$DC$40</v>
      </c>
      <c r="J2500" s="37" t="s">
        <v>4433</v>
      </c>
    </row>
    <row r="2501" spans="1:10" x14ac:dyDescent="0.25">
      <c r="A2501" s="32" t="s">
        <v>34</v>
      </c>
      <c r="B2501" s="32">
        <f t="shared" si="712"/>
        <v>2052</v>
      </c>
      <c r="C2501" s="33" t="s">
        <v>20</v>
      </c>
      <c r="D2501" s="34" t="s">
        <v>1999</v>
      </c>
      <c r="E2501" s="35" t="str">
        <f t="shared" si="709"/>
        <v>PS'!</v>
      </c>
      <c r="F2501" s="34" t="str">
        <f t="shared" si="710"/>
        <v>C:\Users\jaime.benazar\Quorum Business Solutions\Ecopetrol Prometeo - Documents\Planning Space Implementation\3. Analysis &amp; Design\Design\FC22\DRR Jaime\Por presentar a ECP\Cantagallo\Yarigui-Cantagallo\[YARIGUI-CANTAGALLO_CF_SEC_07-Feb-2024Rev2.xlsx]D-PS'!</v>
      </c>
      <c r="G2501" s="32" t="s">
        <v>115</v>
      </c>
      <c r="H2501" s="33">
        <f t="shared" si="711"/>
        <v>41</v>
      </c>
      <c r="I2501" s="33" t="str">
        <f t="shared" si="704"/>
        <v>='C:\Users\jaime.benazar\Quorum Business Solutions\Ecopetrol Prometeo - Documents\Planning Space Implementation\3. Analysis &amp; Design\Design\FC22\DRR Jaime\Por presentar a ECP\Cantagallo\Yarigui-Cantagallo\[YARIGUI-CANTAGALLO_CF_SEC_07-Feb-2024Rev2.xlsx]D-PS'!$DC$41</v>
      </c>
      <c r="J2501" s="37" t="s">
        <v>4434</v>
      </c>
    </row>
    <row r="2502" spans="1:10" x14ac:dyDescent="0.25">
      <c r="A2502" s="32" t="s">
        <v>34</v>
      </c>
      <c r="B2502" s="32">
        <f t="shared" si="712"/>
        <v>2053</v>
      </c>
      <c r="C2502" s="33" t="s">
        <v>20</v>
      </c>
      <c r="D2502" s="34" t="s">
        <v>1999</v>
      </c>
      <c r="E2502" s="35" t="str">
        <f t="shared" si="709"/>
        <v>PS'!</v>
      </c>
      <c r="F2502" s="34" t="str">
        <f t="shared" si="710"/>
        <v>C:\Users\jaime.benazar\Quorum Business Solutions\Ecopetrol Prometeo - Documents\Planning Space Implementation\3. Analysis &amp; Design\Design\FC22\DRR Jaime\Por presentar a ECP\Cantagallo\Yarigui-Cantagallo\[YARIGUI-CANTAGALLO_CF_SEC_07-Feb-2024Rev2.xlsx]D-PS'!</v>
      </c>
      <c r="G2502" s="32" t="s">
        <v>115</v>
      </c>
      <c r="H2502" s="33">
        <f t="shared" si="711"/>
        <v>42</v>
      </c>
      <c r="I2502" s="33" t="str">
        <f t="shared" si="704"/>
        <v>='C:\Users\jaime.benazar\Quorum Business Solutions\Ecopetrol Prometeo - Documents\Planning Space Implementation\3. Analysis &amp; Design\Design\FC22\DRR Jaime\Por presentar a ECP\Cantagallo\Yarigui-Cantagallo\[YARIGUI-CANTAGALLO_CF_SEC_07-Feb-2024Rev2.xlsx]D-PS'!$DC$42</v>
      </c>
      <c r="J2502" s="37" t="s">
        <v>4435</v>
      </c>
    </row>
    <row r="2503" spans="1:10" x14ac:dyDescent="0.25">
      <c r="A2503" s="32" t="s">
        <v>34</v>
      </c>
      <c r="B2503" s="32">
        <f t="shared" si="712"/>
        <v>2054</v>
      </c>
      <c r="C2503" s="33" t="s">
        <v>20</v>
      </c>
      <c r="D2503" s="34" t="s">
        <v>1999</v>
      </c>
      <c r="E2503" s="35" t="str">
        <f t="shared" si="709"/>
        <v>PS'!</v>
      </c>
      <c r="F2503" s="34" t="str">
        <f t="shared" si="710"/>
        <v>C:\Users\jaime.benazar\Quorum Business Solutions\Ecopetrol Prometeo - Documents\Planning Space Implementation\3. Analysis &amp; Design\Design\FC22\DRR Jaime\Por presentar a ECP\Cantagallo\Yarigui-Cantagallo\[YARIGUI-CANTAGALLO_CF_SEC_07-Feb-2024Rev2.xlsx]D-PS'!</v>
      </c>
      <c r="G2503" s="32" t="s">
        <v>115</v>
      </c>
      <c r="H2503" s="33">
        <f t="shared" si="711"/>
        <v>43</v>
      </c>
      <c r="I2503" s="33" t="str">
        <f t="shared" si="704"/>
        <v>='C:\Users\jaime.benazar\Quorum Business Solutions\Ecopetrol Prometeo - Documents\Planning Space Implementation\3. Analysis &amp; Design\Design\FC22\DRR Jaime\Por presentar a ECP\Cantagallo\Yarigui-Cantagallo\[YARIGUI-CANTAGALLO_CF_SEC_07-Feb-2024Rev2.xlsx]D-PS'!$DC$43</v>
      </c>
      <c r="J2503" s="37" t="s">
        <v>4436</v>
      </c>
    </row>
    <row r="2504" spans="1:10" x14ac:dyDescent="0.25">
      <c r="A2504" s="32" t="s">
        <v>34</v>
      </c>
      <c r="B2504" s="32">
        <f t="shared" si="712"/>
        <v>2055</v>
      </c>
      <c r="C2504" s="33" t="s">
        <v>20</v>
      </c>
      <c r="D2504" s="34" t="s">
        <v>1999</v>
      </c>
      <c r="E2504" s="35" t="str">
        <f t="shared" si="709"/>
        <v>PS'!</v>
      </c>
      <c r="F2504" s="34" t="str">
        <f t="shared" si="710"/>
        <v>C:\Users\jaime.benazar\Quorum Business Solutions\Ecopetrol Prometeo - Documents\Planning Space Implementation\3. Analysis &amp; Design\Design\FC22\DRR Jaime\Por presentar a ECP\Cantagallo\Yarigui-Cantagallo\[YARIGUI-CANTAGALLO_CF_SEC_07-Feb-2024Rev2.xlsx]D-PS'!</v>
      </c>
      <c r="G2504" s="32" t="s">
        <v>115</v>
      </c>
      <c r="H2504" s="33">
        <f t="shared" si="711"/>
        <v>44</v>
      </c>
      <c r="I2504" s="33" t="str">
        <f t="shared" si="704"/>
        <v>='C:\Users\jaime.benazar\Quorum Business Solutions\Ecopetrol Prometeo - Documents\Planning Space Implementation\3. Analysis &amp; Design\Design\FC22\DRR Jaime\Por presentar a ECP\Cantagallo\Yarigui-Cantagallo\[YARIGUI-CANTAGALLO_CF_SEC_07-Feb-2024Rev2.xlsx]D-PS'!$DC$44</v>
      </c>
      <c r="J2504" s="37" t="s">
        <v>4437</v>
      </c>
    </row>
    <row r="2505" spans="1:10" x14ac:dyDescent="0.25">
      <c r="A2505" s="32" t="s">
        <v>34</v>
      </c>
      <c r="B2505" s="32">
        <f t="shared" si="712"/>
        <v>2056</v>
      </c>
      <c r="C2505" s="33" t="s">
        <v>20</v>
      </c>
      <c r="D2505" s="34" t="s">
        <v>1999</v>
      </c>
      <c r="E2505" s="35" t="str">
        <f t="shared" si="709"/>
        <v>PS'!</v>
      </c>
      <c r="F2505" s="34" t="str">
        <f t="shared" si="710"/>
        <v>C:\Users\jaime.benazar\Quorum Business Solutions\Ecopetrol Prometeo - Documents\Planning Space Implementation\3. Analysis &amp; Design\Design\FC22\DRR Jaime\Por presentar a ECP\Cantagallo\Yarigui-Cantagallo\[YARIGUI-CANTAGALLO_CF_SEC_07-Feb-2024Rev2.xlsx]D-PS'!</v>
      </c>
      <c r="G2505" s="32" t="s">
        <v>115</v>
      </c>
      <c r="H2505" s="33">
        <f t="shared" si="711"/>
        <v>45</v>
      </c>
      <c r="I2505" s="33" t="str">
        <f t="shared" si="704"/>
        <v>='C:\Users\jaime.benazar\Quorum Business Solutions\Ecopetrol Prometeo - Documents\Planning Space Implementation\3. Analysis &amp; Design\Design\FC22\DRR Jaime\Por presentar a ECP\Cantagallo\Yarigui-Cantagallo\[YARIGUI-CANTAGALLO_CF_SEC_07-Feb-2024Rev2.xlsx]D-PS'!$DC$45</v>
      </c>
      <c r="J2505" s="37" t="s">
        <v>4438</v>
      </c>
    </row>
    <row r="2506" spans="1:10" x14ac:dyDescent="0.25">
      <c r="A2506" s="32" t="s">
        <v>34</v>
      </c>
      <c r="B2506" s="32">
        <f t="shared" si="712"/>
        <v>2057</v>
      </c>
      <c r="C2506" s="33" t="s">
        <v>20</v>
      </c>
      <c r="D2506" s="34" t="s">
        <v>1999</v>
      </c>
      <c r="E2506" s="35" t="str">
        <f t="shared" si="709"/>
        <v>PS'!</v>
      </c>
      <c r="F2506" s="34" t="str">
        <f t="shared" si="710"/>
        <v>C:\Users\jaime.benazar\Quorum Business Solutions\Ecopetrol Prometeo - Documents\Planning Space Implementation\3. Analysis &amp; Design\Design\FC22\DRR Jaime\Por presentar a ECP\Cantagallo\Yarigui-Cantagallo\[YARIGUI-CANTAGALLO_CF_SEC_07-Feb-2024Rev2.xlsx]D-PS'!</v>
      </c>
      <c r="G2506" s="32" t="s">
        <v>115</v>
      </c>
      <c r="H2506" s="33">
        <f t="shared" si="711"/>
        <v>46</v>
      </c>
      <c r="I2506" s="33" t="str">
        <f t="shared" si="704"/>
        <v>='C:\Users\jaime.benazar\Quorum Business Solutions\Ecopetrol Prometeo - Documents\Planning Space Implementation\3. Analysis &amp; Design\Design\FC22\DRR Jaime\Por presentar a ECP\Cantagallo\Yarigui-Cantagallo\[YARIGUI-CANTAGALLO_CF_SEC_07-Feb-2024Rev2.xlsx]D-PS'!$DC$46</v>
      </c>
      <c r="J2506" s="37" t="s">
        <v>4439</v>
      </c>
    </row>
    <row r="2507" spans="1:10" x14ac:dyDescent="0.25">
      <c r="A2507" s="32" t="s">
        <v>34</v>
      </c>
      <c r="B2507" s="32">
        <f t="shared" si="712"/>
        <v>2058</v>
      </c>
      <c r="C2507" s="33" t="s">
        <v>20</v>
      </c>
      <c r="D2507" s="34" t="s">
        <v>1999</v>
      </c>
      <c r="E2507" s="35" t="str">
        <f t="shared" si="709"/>
        <v>PS'!</v>
      </c>
      <c r="F2507" s="34" t="str">
        <f t="shared" si="710"/>
        <v>C:\Users\jaime.benazar\Quorum Business Solutions\Ecopetrol Prometeo - Documents\Planning Space Implementation\3. Analysis &amp; Design\Design\FC22\DRR Jaime\Por presentar a ECP\Cantagallo\Yarigui-Cantagallo\[YARIGUI-CANTAGALLO_CF_SEC_07-Feb-2024Rev2.xlsx]D-PS'!</v>
      </c>
      <c r="G2507" s="32" t="s">
        <v>115</v>
      </c>
      <c r="H2507" s="33">
        <f t="shared" si="711"/>
        <v>47</v>
      </c>
      <c r="I2507" s="33" t="str">
        <f t="shared" si="704"/>
        <v>='C:\Users\jaime.benazar\Quorum Business Solutions\Ecopetrol Prometeo - Documents\Planning Space Implementation\3. Analysis &amp; Design\Design\FC22\DRR Jaime\Por presentar a ECP\Cantagallo\Yarigui-Cantagallo\[YARIGUI-CANTAGALLO_CF_SEC_07-Feb-2024Rev2.xlsx]D-PS'!$DC$47</v>
      </c>
      <c r="J2507" s="37" t="s">
        <v>4440</v>
      </c>
    </row>
    <row r="2508" spans="1:10" x14ac:dyDescent="0.25">
      <c r="A2508" s="32" t="s">
        <v>34</v>
      </c>
      <c r="B2508" s="32">
        <f t="shared" si="712"/>
        <v>2059</v>
      </c>
      <c r="C2508" s="33" t="s">
        <v>20</v>
      </c>
      <c r="D2508" s="34" t="s">
        <v>1999</v>
      </c>
      <c r="E2508" s="35" t="str">
        <f t="shared" si="709"/>
        <v>PS'!</v>
      </c>
      <c r="F2508" s="34" t="str">
        <f t="shared" si="710"/>
        <v>C:\Users\jaime.benazar\Quorum Business Solutions\Ecopetrol Prometeo - Documents\Planning Space Implementation\3. Analysis &amp; Design\Design\FC22\DRR Jaime\Por presentar a ECP\Cantagallo\Yarigui-Cantagallo\[YARIGUI-CANTAGALLO_CF_SEC_07-Feb-2024Rev2.xlsx]D-PS'!</v>
      </c>
      <c r="G2508" s="32" t="s">
        <v>115</v>
      </c>
      <c r="H2508" s="33">
        <f t="shared" si="711"/>
        <v>48</v>
      </c>
      <c r="I2508" s="33" t="str">
        <f t="shared" si="704"/>
        <v>='C:\Users\jaime.benazar\Quorum Business Solutions\Ecopetrol Prometeo - Documents\Planning Space Implementation\3. Analysis &amp; Design\Design\FC22\DRR Jaime\Por presentar a ECP\Cantagallo\Yarigui-Cantagallo\[YARIGUI-CANTAGALLO_CF_SEC_07-Feb-2024Rev2.xlsx]D-PS'!$DC$48</v>
      </c>
      <c r="J2508" s="37" t="s">
        <v>4441</v>
      </c>
    </row>
    <row r="2509" spans="1:10" x14ac:dyDescent="0.25">
      <c r="A2509" s="32" t="s">
        <v>28</v>
      </c>
      <c r="B2509" s="32"/>
      <c r="C2509" s="33" t="s">
        <v>20</v>
      </c>
      <c r="D2509" s="34"/>
      <c r="E2509" s="35"/>
      <c r="F2509" s="34"/>
      <c r="G2509" s="32"/>
      <c r="H2509" s="33"/>
      <c r="I2509" s="33"/>
      <c r="J2509" s="33"/>
    </row>
    <row r="2510" spans="1:10" x14ac:dyDescent="0.25">
      <c r="A2510" s="32" t="s">
        <v>1</v>
      </c>
      <c r="B2510" s="32">
        <v>2023</v>
      </c>
      <c r="C2510" s="33" t="s">
        <v>23</v>
      </c>
      <c r="D2510" s="34" t="s">
        <v>1999</v>
      </c>
      <c r="E2510" s="35" t="str">
        <f t="shared" ref="E2510:E2530" si="713">_xlfn.CONCAT(A2510,"'!")</f>
        <v>PDP'!</v>
      </c>
      <c r="F2510" s="34" t="str">
        <f t="shared" ref="F2510:F2530" si="714">_xlfn.CONCAT(D2510:E2510)</f>
        <v>C:\Users\jaime.benazar\Quorum Business Solutions\Ecopetrol Prometeo - Documents\Planning Space Implementation\3. Analysis &amp; Design\Design\FC22\DRR Jaime\Por presentar a ECP\Cantagallo\Yarigui-Cantagallo\[YARIGUI-CANTAGALLO_CF_SEC_07-Feb-2024Rev2.xlsx]D-PDP'!</v>
      </c>
      <c r="G2510" s="32" t="s">
        <v>116</v>
      </c>
      <c r="H2510" s="33">
        <v>12</v>
      </c>
      <c r="I2510" s="33" t="str">
        <f>_xlfn.CONCAT("='",F2510:H2510)</f>
        <v>='C:\Users\jaime.benazar\Quorum Business Solutions\Ecopetrol Prometeo - Documents\Planning Space Implementation\3. Analysis &amp; Design\Design\FC22\DRR Jaime\Por presentar a ECP\Cantagallo\Yarigui-Cantagallo\[YARIGUI-CANTAGALLO_CF_SEC_07-Feb-2024Rev2.xlsx]D-PDP'!$EA$12</v>
      </c>
      <c r="J2510" s="37" t="s">
        <v>4442</v>
      </c>
    </row>
    <row r="2511" spans="1:10" x14ac:dyDescent="0.25">
      <c r="A2511" s="32" t="s">
        <v>1</v>
      </c>
      <c r="B2511" s="32">
        <f>+B2510+1</f>
        <v>2024</v>
      </c>
      <c r="C2511" s="33" t="s">
        <v>23</v>
      </c>
      <c r="D2511" s="34" t="s">
        <v>1999</v>
      </c>
      <c r="E2511" s="35" t="str">
        <f t="shared" si="713"/>
        <v>PDP'!</v>
      </c>
      <c r="F2511" s="34" t="str">
        <f t="shared" si="714"/>
        <v>C:\Users\jaime.benazar\Quorum Business Solutions\Ecopetrol Prometeo - Documents\Planning Space Implementation\3. Analysis &amp; Design\Design\FC22\DRR Jaime\Por presentar a ECP\Cantagallo\Yarigui-Cantagallo\[YARIGUI-CANTAGALLO_CF_SEC_07-Feb-2024Rev2.xlsx]D-PDP'!</v>
      </c>
      <c r="G2511" s="32" t="s">
        <v>116</v>
      </c>
      <c r="H2511" s="33">
        <f t="shared" ref="H2511:H2530" si="715">IF(A2511&lt;&gt;A2510,12,H2510+1)</f>
        <v>13</v>
      </c>
      <c r="I2511" s="33" t="str">
        <f t="shared" ref="I2511:I2530" si="716">_xlfn.CONCAT("='",F2511:H2511)</f>
        <v>='C:\Users\jaime.benazar\Quorum Business Solutions\Ecopetrol Prometeo - Documents\Planning Space Implementation\3. Analysis &amp; Design\Design\FC22\DRR Jaime\Por presentar a ECP\Cantagallo\Yarigui-Cantagallo\[YARIGUI-CANTAGALLO_CF_SEC_07-Feb-2024Rev2.xlsx]D-PDP'!$EA$13</v>
      </c>
      <c r="J2511" s="37" t="s">
        <v>4443</v>
      </c>
    </row>
    <row r="2512" spans="1:10" x14ac:dyDescent="0.25">
      <c r="A2512" s="32" t="s">
        <v>1</v>
      </c>
      <c r="B2512" s="32">
        <f t="shared" ref="B2512:B2523" si="717">+B2511+1</f>
        <v>2025</v>
      </c>
      <c r="C2512" s="33" t="s">
        <v>23</v>
      </c>
      <c r="D2512" s="34" t="s">
        <v>1999</v>
      </c>
      <c r="E2512" s="35" t="str">
        <f t="shared" si="713"/>
        <v>PDP'!</v>
      </c>
      <c r="F2512" s="34" t="str">
        <f t="shared" si="714"/>
        <v>C:\Users\jaime.benazar\Quorum Business Solutions\Ecopetrol Prometeo - Documents\Planning Space Implementation\3. Analysis &amp; Design\Design\FC22\DRR Jaime\Por presentar a ECP\Cantagallo\Yarigui-Cantagallo\[YARIGUI-CANTAGALLO_CF_SEC_07-Feb-2024Rev2.xlsx]D-PDP'!</v>
      </c>
      <c r="G2512" s="32" t="s">
        <v>116</v>
      </c>
      <c r="H2512" s="33">
        <f t="shared" si="715"/>
        <v>14</v>
      </c>
      <c r="I2512" s="33" t="str">
        <f t="shared" si="716"/>
        <v>='C:\Users\jaime.benazar\Quorum Business Solutions\Ecopetrol Prometeo - Documents\Planning Space Implementation\3. Analysis &amp; Design\Design\FC22\DRR Jaime\Por presentar a ECP\Cantagallo\Yarigui-Cantagallo\[YARIGUI-CANTAGALLO_CF_SEC_07-Feb-2024Rev2.xlsx]D-PDP'!$EA$14</v>
      </c>
      <c r="J2512" s="37" t="s">
        <v>4444</v>
      </c>
    </row>
    <row r="2513" spans="1:10" x14ac:dyDescent="0.25">
      <c r="A2513" s="32" t="s">
        <v>1</v>
      </c>
      <c r="B2513" s="32">
        <f t="shared" si="717"/>
        <v>2026</v>
      </c>
      <c r="C2513" s="33" t="s">
        <v>23</v>
      </c>
      <c r="D2513" s="34" t="s">
        <v>1999</v>
      </c>
      <c r="E2513" s="35" t="str">
        <f t="shared" si="713"/>
        <v>PDP'!</v>
      </c>
      <c r="F2513" s="34" t="str">
        <f t="shared" si="714"/>
        <v>C:\Users\jaime.benazar\Quorum Business Solutions\Ecopetrol Prometeo - Documents\Planning Space Implementation\3. Analysis &amp; Design\Design\FC22\DRR Jaime\Por presentar a ECP\Cantagallo\Yarigui-Cantagallo\[YARIGUI-CANTAGALLO_CF_SEC_07-Feb-2024Rev2.xlsx]D-PDP'!</v>
      </c>
      <c r="G2513" s="32" t="s">
        <v>116</v>
      </c>
      <c r="H2513" s="33">
        <f t="shared" si="715"/>
        <v>15</v>
      </c>
      <c r="I2513" s="33" t="str">
        <f t="shared" si="716"/>
        <v>='C:\Users\jaime.benazar\Quorum Business Solutions\Ecopetrol Prometeo - Documents\Planning Space Implementation\3. Analysis &amp; Design\Design\FC22\DRR Jaime\Por presentar a ECP\Cantagallo\Yarigui-Cantagallo\[YARIGUI-CANTAGALLO_CF_SEC_07-Feb-2024Rev2.xlsx]D-PDP'!$EA$15</v>
      </c>
      <c r="J2513" s="37" t="s">
        <v>4445</v>
      </c>
    </row>
    <row r="2514" spans="1:10" x14ac:dyDescent="0.25">
      <c r="A2514" s="32" t="s">
        <v>1</v>
      </c>
      <c r="B2514" s="32">
        <f t="shared" si="717"/>
        <v>2027</v>
      </c>
      <c r="C2514" s="33" t="s">
        <v>23</v>
      </c>
      <c r="D2514" s="34" t="s">
        <v>1999</v>
      </c>
      <c r="E2514" s="35" t="str">
        <f t="shared" si="713"/>
        <v>PDP'!</v>
      </c>
      <c r="F2514" s="34" t="str">
        <f t="shared" si="714"/>
        <v>C:\Users\jaime.benazar\Quorum Business Solutions\Ecopetrol Prometeo - Documents\Planning Space Implementation\3. Analysis &amp; Design\Design\FC22\DRR Jaime\Por presentar a ECP\Cantagallo\Yarigui-Cantagallo\[YARIGUI-CANTAGALLO_CF_SEC_07-Feb-2024Rev2.xlsx]D-PDP'!</v>
      </c>
      <c r="G2514" s="32" t="s">
        <v>116</v>
      </c>
      <c r="H2514" s="33">
        <f t="shared" si="715"/>
        <v>16</v>
      </c>
      <c r="I2514" s="33" t="str">
        <f t="shared" si="716"/>
        <v>='C:\Users\jaime.benazar\Quorum Business Solutions\Ecopetrol Prometeo - Documents\Planning Space Implementation\3. Analysis &amp; Design\Design\FC22\DRR Jaime\Por presentar a ECP\Cantagallo\Yarigui-Cantagallo\[YARIGUI-CANTAGALLO_CF_SEC_07-Feb-2024Rev2.xlsx]D-PDP'!$EA$16</v>
      </c>
      <c r="J2514" s="37" t="s">
        <v>4446</v>
      </c>
    </row>
    <row r="2515" spans="1:10" x14ac:dyDescent="0.25">
      <c r="A2515" s="32" t="s">
        <v>1</v>
      </c>
      <c r="B2515" s="32">
        <f t="shared" si="717"/>
        <v>2028</v>
      </c>
      <c r="C2515" s="33" t="s">
        <v>23</v>
      </c>
      <c r="D2515" s="34" t="s">
        <v>1999</v>
      </c>
      <c r="E2515" s="35" t="str">
        <f t="shared" si="713"/>
        <v>PDP'!</v>
      </c>
      <c r="F2515" s="34" t="str">
        <f t="shared" si="714"/>
        <v>C:\Users\jaime.benazar\Quorum Business Solutions\Ecopetrol Prometeo - Documents\Planning Space Implementation\3. Analysis &amp; Design\Design\FC22\DRR Jaime\Por presentar a ECP\Cantagallo\Yarigui-Cantagallo\[YARIGUI-CANTAGALLO_CF_SEC_07-Feb-2024Rev2.xlsx]D-PDP'!</v>
      </c>
      <c r="G2515" s="32" t="s">
        <v>116</v>
      </c>
      <c r="H2515" s="33">
        <f t="shared" si="715"/>
        <v>17</v>
      </c>
      <c r="I2515" s="33" t="str">
        <f t="shared" si="716"/>
        <v>='C:\Users\jaime.benazar\Quorum Business Solutions\Ecopetrol Prometeo - Documents\Planning Space Implementation\3. Analysis &amp; Design\Design\FC22\DRR Jaime\Por presentar a ECP\Cantagallo\Yarigui-Cantagallo\[YARIGUI-CANTAGALLO_CF_SEC_07-Feb-2024Rev2.xlsx]D-PDP'!$EA$17</v>
      </c>
      <c r="J2515" s="37" t="s">
        <v>4447</v>
      </c>
    </row>
    <row r="2516" spans="1:10" x14ac:dyDescent="0.25">
      <c r="A2516" s="32" t="s">
        <v>1</v>
      </c>
      <c r="B2516" s="32">
        <f t="shared" si="717"/>
        <v>2029</v>
      </c>
      <c r="C2516" s="33" t="s">
        <v>23</v>
      </c>
      <c r="D2516" s="34" t="s">
        <v>1999</v>
      </c>
      <c r="E2516" s="35" t="str">
        <f t="shared" si="713"/>
        <v>PDP'!</v>
      </c>
      <c r="F2516" s="34" t="str">
        <f t="shared" si="714"/>
        <v>C:\Users\jaime.benazar\Quorum Business Solutions\Ecopetrol Prometeo - Documents\Planning Space Implementation\3. Analysis &amp; Design\Design\FC22\DRR Jaime\Por presentar a ECP\Cantagallo\Yarigui-Cantagallo\[YARIGUI-CANTAGALLO_CF_SEC_07-Feb-2024Rev2.xlsx]D-PDP'!</v>
      </c>
      <c r="G2516" s="32" t="s">
        <v>116</v>
      </c>
      <c r="H2516" s="33">
        <f t="shared" si="715"/>
        <v>18</v>
      </c>
      <c r="I2516" s="33" t="str">
        <f t="shared" si="716"/>
        <v>='C:\Users\jaime.benazar\Quorum Business Solutions\Ecopetrol Prometeo - Documents\Planning Space Implementation\3. Analysis &amp; Design\Design\FC22\DRR Jaime\Por presentar a ECP\Cantagallo\Yarigui-Cantagallo\[YARIGUI-CANTAGALLO_CF_SEC_07-Feb-2024Rev2.xlsx]D-PDP'!$EA$18</v>
      </c>
      <c r="J2516" s="37" t="s">
        <v>4448</v>
      </c>
    </row>
    <row r="2517" spans="1:10" x14ac:dyDescent="0.25">
      <c r="A2517" s="32" t="s">
        <v>1</v>
      </c>
      <c r="B2517" s="32">
        <f t="shared" si="717"/>
        <v>2030</v>
      </c>
      <c r="C2517" s="33" t="s">
        <v>23</v>
      </c>
      <c r="D2517" s="34" t="s">
        <v>1999</v>
      </c>
      <c r="E2517" s="35" t="str">
        <f t="shared" si="713"/>
        <v>PDP'!</v>
      </c>
      <c r="F2517" s="34" t="str">
        <f t="shared" si="714"/>
        <v>C:\Users\jaime.benazar\Quorum Business Solutions\Ecopetrol Prometeo - Documents\Planning Space Implementation\3. Analysis &amp; Design\Design\FC22\DRR Jaime\Por presentar a ECP\Cantagallo\Yarigui-Cantagallo\[YARIGUI-CANTAGALLO_CF_SEC_07-Feb-2024Rev2.xlsx]D-PDP'!</v>
      </c>
      <c r="G2517" s="32" t="s">
        <v>116</v>
      </c>
      <c r="H2517" s="33">
        <f t="shared" si="715"/>
        <v>19</v>
      </c>
      <c r="I2517" s="33" t="str">
        <f t="shared" si="716"/>
        <v>='C:\Users\jaime.benazar\Quorum Business Solutions\Ecopetrol Prometeo - Documents\Planning Space Implementation\3. Analysis &amp; Design\Design\FC22\DRR Jaime\Por presentar a ECP\Cantagallo\Yarigui-Cantagallo\[YARIGUI-CANTAGALLO_CF_SEC_07-Feb-2024Rev2.xlsx]D-PDP'!$EA$19</v>
      </c>
      <c r="J2517" s="37" t="s">
        <v>4449</v>
      </c>
    </row>
    <row r="2518" spans="1:10" x14ac:dyDescent="0.25">
      <c r="A2518" s="32" t="s">
        <v>1</v>
      </c>
      <c r="B2518" s="32">
        <f t="shared" si="717"/>
        <v>2031</v>
      </c>
      <c r="C2518" s="33" t="s">
        <v>23</v>
      </c>
      <c r="D2518" s="34" t="s">
        <v>1999</v>
      </c>
      <c r="E2518" s="35" t="str">
        <f t="shared" si="713"/>
        <v>PDP'!</v>
      </c>
      <c r="F2518" s="34" t="str">
        <f t="shared" si="714"/>
        <v>C:\Users\jaime.benazar\Quorum Business Solutions\Ecopetrol Prometeo - Documents\Planning Space Implementation\3. Analysis &amp; Design\Design\FC22\DRR Jaime\Por presentar a ECP\Cantagallo\Yarigui-Cantagallo\[YARIGUI-CANTAGALLO_CF_SEC_07-Feb-2024Rev2.xlsx]D-PDP'!</v>
      </c>
      <c r="G2518" s="32" t="s">
        <v>116</v>
      </c>
      <c r="H2518" s="33">
        <f t="shared" si="715"/>
        <v>20</v>
      </c>
      <c r="I2518" s="33" t="str">
        <f t="shared" si="716"/>
        <v>='C:\Users\jaime.benazar\Quorum Business Solutions\Ecopetrol Prometeo - Documents\Planning Space Implementation\3. Analysis &amp; Design\Design\FC22\DRR Jaime\Por presentar a ECP\Cantagallo\Yarigui-Cantagallo\[YARIGUI-CANTAGALLO_CF_SEC_07-Feb-2024Rev2.xlsx]D-PDP'!$EA$20</v>
      </c>
      <c r="J2518" s="37" t="s">
        <v>4450</v>
      </c>
    </row>
    <row r="2519" spans="1:10" x14ac:dyDescent="0.25">
      <c r="A2519" s="32" t="s">
        <v>1</v>
      </c>
      <c r="B2519" s="32">
        <f t="shared" si="717"/>
        <v>2032</v>
      </c>
      <c r="C2519" s="33" t="s">
        <v>23</v>
      </c>
      <c r="D2519" s="34" t="s">
        <v>1999</v>
      </c>
      <c r="E2519" s="35" t="str">
        <f t="shared" si="713"/>
        <v>PDP'!</v>
      </c>
      <c r="F2519" s="34" t="str">
        <f t="shared" si="714"/>
        <v>C:\Users\jaime.benazar\Quorum Business Solutions\Ecopetrol Prometeo - Documents\Planning Space Implementation\3. Analysis &amp; Design\Design\FC22\DRR Jaime\Por presentar a ECP\Cantagallo\Yarigui-Cantagallo\[YARIGUI-CANTAGALLO_CF_SEC_07-Feb-2024Rev2.xlsx]D-PDP'!</v>
      </c>
      <c r="G2519" s="32" t="s">
        <v>116</v>
      </c>
      <c r="H2519" s="33">
        <f t="shared" si="715"/>
        <v>21</v>
      </c>
      <c r="I2519" s="33" t="str">
        <f t="shared" si="716"/>
        <v>='C:\Users\jaime.benazar\Quorum Business Solutions\Ecopetrol Prometeo - Documents\Planning Space Implementation\3. Analysis &amp; Design\Design\FC22\DRR Jaime\Por presentar a ECP\Cantagallo\Yarigui-Cantagallo\[YARIGUI-CANTAGALLO_CF_SEC_07-Feb-2024Rev2.xlsx]D-PDP'!$EA$21</v>
      </c>
      <c r="J2519" s="37" t="s">
        <v>4451</v>
      </c>
    </row>
    <row r="2520" spans="1:10" x14ac:dyDescent="0.25">
      <c r="A2520" s="32" t="s">
        <v>1</v>
      </c>
      <c r="B2520" s="32">
        <f t="shared" si="717"/>
        <v>2033</v>
      </c>
      <c r="C2520" s="33" t="s">
        <v>23</v>
      </c>
      <c r="D2520" s="34" t="s">
        <v>1999</v>
      </c>
      <c r="E2520" s="35" t="str">
        <f t="shared" si="713"/>
        <v>PDP'!</v>
      </c>
      <c r="F2520" s="34" t="str">
        <f t="shared" si="714"/>
        <v>C:\Users\jaime.benazar\Quorum Business Solutions\Ecopetrol Prometeo - Documents\Planning Space Implementation\3. Analysis &amp; Design\Design\FC22\DRR Jaime\Por presentar a ECP\Cantagallo\Yarigui-Cantagallo\[YARIGUI-CANTAGALLO_CF_SEC_07-Feb-2024Rev2.xlsx]D-PDP'!</v>
      </c>
      <c r="G2520" s="32" t="s">
        <v>116</v>
      </c>
      <c r="H2520" s="33">
        <f t="shared" si="715"/>
        <v>22</v>
      </c>
      <c r="I2520" s="33" t="str">
        <f t="shared" si="716"/>
        <v>='C:\Users\jaime.benazar\Quorum Business Solutions\Ecopetrol Prometeo - Documents\Planning Space Implementation\3. Analysis &amp; Design\Design\FC22\DRR Jaime\Por presentar a ECP\Cantagallo\Yarigui-Cantagallo\[YARIGUI-CANTAGALLO_CF_SEC_07-Feb-2024Rev2.xlsx]D-PDP'!$EA$22</v>
      </c>
      <c r="J2520" s="37" t="s">
        <v>4452</v>
      </c>
    </row>
    <row r="2521" spans="1:10" x14ac:dyDescent="0.25">
      <c r="A2521" s="32" t="s">
        <v>1</v>
      </c>
      <c r="B2521" s="32">
        <f t="shared" si="717"/>
        <v>2034</v>
      </c>
      <c r="C2521" s="33" t="s">
        <v>23</v>
      </c>
      <c r="D2521" s="34" t="s">
        <v>1999</v>
      </c>
      <c r="E2521" s="35" t="str">
        <f t="shared" si="713"/>
        <v>PDP'!</v>
      </c>
      <c r="F2521" s="34" t="str">
        <f t="shared" si="714"/>
        <v>C:\Users\jaime.benazar\Quorum Business Solutions\Ecopetrol Prometeo - Documents\Planning Space Implementation\3. Analysis &amp; Design\Design\FC22\DRR Jaime\Por presentar a ECP\Cantagallo\Yarigui-Cantagallo\[YARIGUI-CANTAGALLO_CF_SEC_07-Feb-2024Rev2.xlsx]D-PDP'!</v>
      </c>
      <c r="G2521" s="32" t="s">
        <v>116</v>
      </c>
      <c r="H2521" s="33">
        <f t="shared" si="715"/>
        <v>23</v>
      </c>
      <c r="I2521" s="33" t="str">
        <f t="shared" si="716"/>
        <v>='C:\Users\jaime.benazar\Quorum Business Solutions\Ecopetrol Prometeo - Documents\Planning Space Implementation\3. Analysis &amp; Design\Design\FC22\DRR Jaime\Por presentar a ECP\Cantagallo\Yarigui-Cantagallo\[YARIGUI-CANTAGALLO_CF_SEC_07-Feb-2024Rev2.xlsx]D-PDP'!$EA$23</v>
      </c>
      <c r="J2521" s="37" t="s">
        <v>4453</v>
      </c>
    </row>
    <row r="2522" spans="1:10" x14ac:dyDescent="0.25">
      <c r="A2522" s="32" t="s">
        <v>1</v>
      </c>
      <c r="B2522" s="32">
        <f t="shared" si="717"/>
        <v>2035</v>
      </c>
      <c r="C2522" s="33" t="s">
        <v>23</v>
      </c>
      <c r="D2522" s="34" t="s">
        <v>1999</v>
      </c>
      <c r="E2522" s="35" t="str">
        <f t="shared" si="713"/>
        <v>PDP'!</v>
      </c>
      <c r="F2522" s="34" t="str">
        <f t="shared" si="714"/>
        <v>C:\Users\jaime.benazar\Quorum Business Solutions\Ecopetrol Prometeo - Documents\Planning Space Implementation\3. Analysis &amp; Design\Design\FC22\DRR Jaime\Por presentar a ECP\Cantagallo\Yarigui-Cantagallo\[YARIGUI-CANTAGALLO_CF_SEC_07-Feb-2024Rev2.xlsx]D-PDP'!</v>
      </c>
      <c r="G2522" s="32" t="s">
        <v>116</v>
      </c>
      <c r="H2522" s="33">
        <f t="shared" si="715"/>
        <v>24</v>
      </c>
      <c r="I2522" s="33" t="str">
        <f t="shared" si="716"/>
        <v>='C:\Users\jaime.benazar\Quorum Business Solutions\Ecopetrol Prometeo - Documents\Planning Space Implementation\3. Analysis &amp; Design\Design\FC22\DRR Jaime\Por presentar a ECP\Cantagallo\Yarigui-Cantagallo\[YARIGUI-CANTAGALLO_CF_SEC_07-Feb-2024Rev2.xlsx]D-PDP'!$EA$24</v>
      </c>
      <c r="J2522" s="37" t="s">
        <v>4454</v>
      </c>
    </row>
    <row r="2523" spans="1:10" x14ac:dyDescent="0.25">
      <c r="A2523" s="32" t="s">
        <v>1</v>
      </c>
      <c r="B2523" s="32">
        <f t="shared" si="717"/>
        <v>2036</v>
      </c>
      <c r="C2523" s="33" t="s">
        <v>23</v>
      </c>
      <c r="D2523" s="34" t="s">
        <v>1999</v>
      </c>
      <c r="E2523" s="35" t="str">
        <f t="shared" si="713"/>
        <v>PDP'!</v>
      </c>
      <c r="F2523" s="34" t="str">
        <f t="shared" si="714"/>
        <v>C:\Users\jaime.benazar\Quorum Business Solutions\Ecopetrol Prometeo - Documents\Planning Space Implementation\3. Analysis &amp; Design\Design\FC22\DRR Jaime\Por presentar a ECP\Cantagallo\Yarigui-Cantagallo\[YARIGUI-CANTAGALLO_CF_SEC_07-Feb-2024Rev2.xlsx]D-PDP'!</v>
      </c>
      <c r="G2523" s="32" t="s">
        <v>116</v>
      </c>
      <c r="H2523" s="33">
        <f t="shared" si="715"/>
        <v>25</v>
      </c>
      <c r="I2523" s="33" t="str">
        <f t="shared" si="716"/>
        <v>='C:\Users\jaime.benazar\Quorum Business Solutions\Ecopetrol Prometeo - Documents\Planning Space Implementation\3. Analysis &amp; Design\Design\FC22\DRR Jaime\Por presentar a ECP\Cantagallo\Yarigui-Cantagallo\[YARIGUI-CANTAGALLO_CF_SEC_07-Feb-2024Rev2.xlsx]D-PDP'!$EA$25</v>
      </c>
      <c r="J2523" s="37" t="s">
        <v>4455</v>
      </c>
    </row>
    <row r="2524" spans="1:10" x14ac:dyDescent="0.25">
      <c r="A2524" s="32" t="s">
        <v>1</v>
      </c>
      <c r="B2524" s="32">
        <f>+B2523+1</f>
        <v>2037</v>
      </c>
      <c r="C2524" s="33" t="s">
        <v>23</v>
      </c>
      <c r="D2524" s="34" t="s">
        <v>1999</v>
      </c>
      <c r="E2524" s="35" t="str">
        <f t="shared" si="713"/>
        <v>PDP'!</v>
      </c>
      <c r="F2524" s="34" t="str">
        <f t="shared" si="714"/>
        <v>C:\Users\jaime.benazar\Quorum Business Solutions\Ecopetrol Prometeo - Documents\Planning Space Implementation\3. Analysis &amp; Design\Design\FC22\DRR Jaime\Por presentar a ECP\Cantagallo\Yarigui-Cantagallo\[YARIGUI-CANTAGALLO_CF_SEC_07-Feb-2024Rev2.xlsx]D-PDP'!</v>
      </c>
      <c r="G2524" s="32" t="s">
        <v>116</v>
      </c>
      <c r="H2524" s="33">
        <f t="shared" si="715"/>
        <v>26</v>
      </c>
      <c r="I2524" s="33" t="str">
        <f t="shared" si="716"/>
        <v>='C:\Users\jaime.benazar\Quorum Business Solutions\Ecopetrol Prometeo - Documents\Planning Space Implementation\3. Analysis &amp; Design\Design\FC22\DRR Jaime\Por presentar a ECP\Cantagallo\Yarigui-Cantagallo\[YARIGUI-CANTAGALLO_CF_SEC_07-Feb-2024Rev2.xlsx]D-PDP'!$EA$26</v>
      </c>
      <c r="J2524" s="37" t="s">
        <v>4456</v>
      </c>
    </row>
    <row r="2525" spans="1:10" x14ac:dyDescent="0.25">
      <c r="A2525" s="32" t="s">
        <v>1</v>
      </c>
      <c r="B2525" s="32">
        <f t="shared" ref="B2525:B2527" si="718">+B2524+1</f>
        <v>2038</v>
      </c>
      <c r="C2525" s="33" t="s">
        <v>23</v>
      </c>
      <c r="D2525" s="34" t="s">
        <v>1999</v>
      </c>
      <c r="E2525" s="35" t="str">
        <f t="shared" si="713"/>
        <v>PDP'!</v>
      </c>
      <c r="F2525" s="34" t="str">
        <f t="shared" si="714"/>
        <v>C:\Users\jaime.benazar\Quorum Business Solutions\Ecopetrol Prometeo - Documents\Planning Space Implementation\3. Analysis &amp; Design\Design\FC22\DRR Jaime\Por presentar a ECP\Cantagallo\Yarigui-Cantagallo\[YARIGUI-CANTAGALLO_CF_SEC_07-Feb-2024Rev2.xlsx]D-PDP'!</v>
      </c>
      <c r="G2525" s="32" t="s">
        <v>116</v>
      </c>
      <c r="H2525" s="33">
        <f t="shared" si="715"/>
        <v>27</v>
      </c>
      <c r="I2525" s="33" t="str">
        <f t="shared" si="716"/>
        <v>='C:\Users\jaime.benazar\Quorum Business Solutions\Ecopetrol Prometeo - Documents\Planning Space Implementation\3. Analysis &amp; Design\Design\FC22\DRR Jaime\Por presentar a ECP\Cantagallo\Yarigui-Cantagallo\[YARIGUI-CANTAGALLO_CF_SEC_07-Feb-2024Rev2.xlsx]D-PDP'!$EA$27</v>
      </c>
      <c r="J2525" s="37" t="s">
        <v>4457</v>
      </c>
    </row>
    <row r="2526" spans="1:10" x14ac:dyDescent="0.25">
      <c r="A2526" s="32" t="s">
        <v>1</v>
      </c>
      <c r="B2526" s="32">
        <f t="shared" si="718"/>
        <v>2039</v>
      </c>
      <c r="C2526" s="33" t="s">
        <v>23</v>
      </c>
      <c r="D2526" s="34" t="s">
        <v>1999</v>
      </c>
      <c r="E2526" s="35" t="str">
        <f t="shared" si="713"/>
        <v>PDP'!</v>
      </c>
      <c r="F2526" s="34" t="str">
        <f t="shared" si="714"/>
        <v>C:\Users\jaime.benazar\Quorum Business Solutions\Ecopetrol Prometeo - Documents\Planning Space Implementation\3. Analysis &amp; Design\Design\FC22\DRR Jaime\Por presentar a ECP\Cantagallo\Yarigui-Cantagallo\[YARIGUI-CANTAGALLO_CF_SEC_07-Feb-2024Rev2.xlsx]D-PDP'!</v>
      </c>
      <c r="G2526" s="32" t="s">
        <v>116</v>
      </c>
      <c r="H2526" s="33">
        <f t="shared" si="715"/>
        <v>28</v>
      </c>
      <c r="I2526" s="33" t="str">
        <f t="shared" si="716"/>
        <v>='C:\Users\jaime.benazar\Quorum Business Solutions\Ecopetrol Prometeo - Documents\Planning Space Implementation\3. Analysis &amp; Design\Design\FC22\DRR Jaime\Por presentar a ECP\Cantagallo\Yarigui-Cantagallo\[YARIGUI-CANTAGALLO_CF_SEC_07-Feb-2024Rev2.xlsx]D-PDP'!$EA$28</v>
      </c>
      <c r="J2526" s="37" t="s">
        <v>4458</v>
      </c>
    </row>
    <row r="2527" spans="1:10" x14ac:dyDescent="0.25">
      <c r="A2527" s="32" t="s">
        <v>1</v>
      </c>
      <c r="B2527" s="32">
        <f t="shared" si="718"/>
        <v>2040</v>
      </c>
      <c r="C2527" s="33" t="s">
        <v>23</v>
      </c>
      <c r="D2527" s="34" t="s">
        <v>1999</v>
      </c>
      <c r="E2527" s="35" t="str">
        <f t="shared" si="713"/>
        <v>PDP'!</v>
      </c>
      <c r="F2527" s="34" t="str">
        <f t="shared" si="714"/>
        <v>C:\Users\jaime.benazar\Quorum Business Solutions\Ecopetrol Prometeo - Documents\Planning Space Implementation\3. Analysis &amp; Design\Design\FC22\DRR Jaime\Por presentar a ECP\Cantagallo\Yarigui-Cantagallo\[YARIGUI-CANTAGALLO_CF_SEC_07-Feb-2024Rev2.xlsx]D-PDP'!</v>
      </c>
      <c r="G2527" s="32" t="s">
        <v>116</v>
      </c>
      <c r="H2527" s="33">
        <f t="shared" si="715"/>
        <v>29</v>
      </c>
      <c r="I2527" s="33" t="str">
        <f t="shared" si="716"/>
        <v>='C:\Users\jaime.benazar\Quorum Business Solutions\Ecopetrol Prometeo - Documents\Planning Space Implementation\3. Analysis &amp; Design\Design\FC22\DRR Jaime\Por presentar a ECP\Cantagallo\Yarigui-Cantagallo\[YARIGUI-CANTAGALLO_CF_SEC_07-Feb-2024Rev2.xlsx]D-PDP'!$EA$29</v>
      </c>
      <c r="J2527" s="37" t="s">
        <v>4459</v>
      </c>
    </row>
    <row r="2528" spans="1:10" x14ac:dyDescent="0.25">
      <c r="A2528" s="32" t="s">
        <v>1</v>
      </c>
      <c r="B2528" s="32">
        <f>+B2527+1</f>
        <v>2041</v>
      </c>
      <c r="C2528" s="33" t="s">
        <v>23</v>
      </c>
      <c r="D2528" s="34" t="s">
        <v>1999</v>
      </c>
      <c r="E2528" s="35" t="str">
        <f t="shared" si="713"/>
        <v>PDP'!</v>
      </c>
      <c r="F2528" s="34" t="str">
        <f t="shared" si="714"/>
        <v>C:\Users\jaime.benazar\Quorum Business Solutions\Ecopetrol Prometeo - Documents\Planning Space Implementation\3. Analysis &amp; Design\Design\FC22\DRR Jaime\Por presentar a ECP\Cantagallo\Yarigui-Cantagallo\[YARIGUI-CANTAGALLO_CF_SEC_07-Feb-2024Rev2.xlsx]D-PDP'!</v>
      </c>
      <c r="G2528" s="32" t="s">
        <v>116</v>
      </c>
      <c r="H2528" s="33">
        <f t="shared" si="715"/>
        <v>30</v>
      </c>
      <c r="I2528" s="33" t="str">
        <f t="shared" si="716"/>
        <v>='C:\Users\jaime.benazar\Quorum Business Solutions\Ecopetrol Prometeo - Documents\Planning Space Implementation\3. Analysis &amp; Design\Design\FC22\DRR Jaime\Por presentar a ECP\Cantagallo\Yarigui-Cantagallo\[YARIGUI-CANTAGALLO_CF_SEC_07-Feb-2024Rev2.xlsx]D-PDP'!$EA$30</v>
      </c>
      <c r="J2528" s="37" t="s">
        <v>4460</v>
      </c>
    </row>
    <row r="2529" spans="1:10" x14ac:dyDescent="0.25">
      <c r="A2529" s="32" t="s">
        <v>1</v>
      </c>
      <c r="B2529" s="32">
        <f t="shared" ref="B2529:B2530" si="719">+B2528+1</f>
        <v>2042</v>
      </c>
      <c r="C2529" s="33" t="s">
        <v>23</v>
      </c>
      <c r="D2529" s="34" t="s">
        <v>1999</v>
      </c>
      <c r="E2529" s="35" t="str">
        <f t="shared" si="713"/>
        <v>PDP'!</v>
      </c>
      <c r="F2529" s="34" t="str">
        <f t="shared" si="714"/>
        <v>C:\Users\jaime.benazar\Quorum Business Solutions\Ecopetrol Prometeo - Documents\Planning Space Implementation\3. Analysis &amp; Design\Design\FC22\DRR Jaime\Por presentar a ECP\Cantagallo\Yarigui-Cantagallo\[YARIGUI-CANTAGALLO_CF_SEC_07-Feb-2024Rev2.xlsx]D-PDP'!</v>
      </c>
      <c r="G2529" s="32" t="s">
        <v>116</v>
      </c>
      <c r="H2529" s="33">
        <f t="shared" si="715"/>
        <v>31</v>
      </c>
      <c r="I2529" s="33" t="str">
        <f t="shared" si="716"/>
        <v>='C:\Users\jaime.benazar\Quorum Business Solutions\Ecopetrol Prometeo - Documents\Planning Space Implementation\3. Analysis &amp; Design\Design\FC22\DRR Jaime\Por presentar a ECP\Cantagallo\Yarigui-Cantagallo\[YARIGUI-CANTAGALLO_CF_SEC_07-Feb-2024Rev2.xlsx]D-PDP'!$EA$31</v>
      </c>
      <c r="J2529" s="37" t="s">
        <v>4461</v>
      </c>
    </row>
    <row r="2530" spans="1:10" x14ac:dyDescent="0.25">
      <c r="A2530" s="32" t="s">
        <v>1</v>
      </c>
      <c r="B2530" s="32">
        <f t="shared" si="719"/>
        <v>2043</v>
      </c>
      <c r="C2530" s="33" t="s">
        <v>23</v>
      </c>
      <c r="D2530" s="34" t="s">
        <v>1999</v>
      </c>
      <c r="E2530" s="35" t="str">
        <f t="shared" si="713"/>
        <v>PDP'!</v>
      </c>
      <c r="F2530" s="34" t="str">
        <f t="shared" si="714"/>
        <v>C:\Users\jaime.benazar\Quorum Business Solutions\Ecopetrol Prometeo - Documents\Planning Space Implementation\3. Analysis &amp; Design\Design\FC22\DRR Jaime\Por presentar a ECP\Cantagallo\Yarigui-Cantagallo\[YARIGUI-CANTAGALLO_CF_SEC_07-Feb-2024Rev2.xlsx]D-PDP'!</v>
      </c>
      <c r="G2530" s="32" t="s">
        <v>116</v>
      </c>
      <c r="H2530" s="33">
        <f t="shared" si="715"/>
        <v>32</v>
      </c>
      <c r="I2530" s="33" t="str">
        <f t="shared" si="716"/>
        <v>='C:\Users\jaime.benazar\Quorum Business Solutions\Ecopetrol Prometeo - Documents\Planning Space Implementation\3. Analysis &amp; Design\Design\FC22\DRR Jaime\Por presentar a ECP\Cantagallo\Yarigui-Cantagallo\[YARIGUI-CANTAGALLO_CF_SEC_07-Feb-2024Rev2.xlsx]D-PDP'!$EA$32</v>
      </c>
      <c r="J2530" s="37" t="s">
        <v>4462</v>
      </c>
    </row>
    <row r="2531" spans="1:10" x14ac:dyDescent="0.25">
      <c r="A2531" s="32" t="s">
        <v>1</v>
      </c>
      <c r="B2531" s="32">
        <f>+B2530+1</f>
        <v>2044</v>
      </c>
      <c r="C2531" s="33" t="s">
        <v>23</v>
      </c>
      <c r="D2531" s="34" t="s">
        <v>1999</v>
      </c>
      <c r="E2531" s="35" t="str">
        <f t="shared" ref="E2531:E2546" si="720">_xlfn.CONCAT(A2531,"'!")</f>
        <v>PDP'!</v>
      </c>
      <c r="F2531" s="34" t="str">
        <f t="shared" ref="F2531:F2546" si="721">_xlfn.CONCAT(D2531:E2531)</f>
        <v>C:\Users\jaime.benazar\Quorum Business Solutions\Ecopetrol Prometeo - Documents\Planning Space Implementation\3. Analysis &amp; Design\Design\FC22\DRR Jaime\Por presentar a ECP\Cantagallo\Yarigui-Cantagallo\[YARIGUI-CANTAGALLO_CF_SEC_07-Feb-2024Rev2.xlsx]D-PDP'!</v>
      </c>
      <c r="G2531" s="32" t="s">
        <v>116</v>
      </c>
      <c r="H2531" s="33">
        <f t="shared" ref="H2531:H2546" si="722">IF(A2531&lt;&gt;A2530,12,H2530+1)</f>
        <v>33</v>
      </c>
      <c r="I2531" s="33" t="str">
        <f t="shared" ref="I2531:I2546" si="723">_xlfn.CONCAT("='",F2531:H2531)</f>
        <v>='C:\Users\jaime.benazar\Quorum Business Solutions\Ecopetrol Prometeo - Documents\Planning Space Implementation\3. Analysis &amp; Design\Design\FC22\DRR Jaime\Por presentar a ECP\Cantagallo\Yarigui-Cantagallo\[YARIGUI-CANTAGALLO_CF_SEC_07-Feb-2024Rev2.xlsx]D-PDP'!$EA$33</v>
      </c>
      <c r="J2531" s="37" t="s">
        <v>4463</v>
      </c>
    </row>
    <row r="2532" spans="1:10" x14ac:dyDescent="0.25">
      <c r="A2532" s="32" t="s">
        <v>1</v>
      </c>
      <c r="B2532" s="32">
        <f t="shared" ref="B2532:B2546" si="724">+B2531+1</f>
        <v>2045</v>
      </c>
      <c r="C2532" s="33" t="s">
        <v>23</v>
      </c>
      <c r="D2532" s="34" t="s">
        <v>1999</v>
      </c>
      <c r="E2532" s="35" t="str">
        <f t="shared" si="720"/>
        <v>PDP'!</v>
      </c>
      <c r="F2532" s="34" t="str">
        <f t="shared" si="721"/>
        <v>C:\Users\jaime.benazar\Quorum Business Solutions\Ecopetrol Prometeo - Documents\Planning Space Implementation\3. Analysis &amp; Design\Design\FC22\DRR Jaime\Por presentar a ECP\Cantagallo\Yarigui-Cantagallo\[YARIGUI-CANTAGALLO_CF_SEC_07-Feb-2024Rev2.xlsx]D-PDP'!</v>
      </c>
      <c r="G2532" s="32" t="s">
        <v>116</v>
      </c>
      <c r="H2532" s="33">
        <f t="shared" si="722"/>
        <v>34</v>
      </c>
      <c r="I2532" s="33" t="str">
        <f t="shared" si="723"/>
        <v>='C:\Users\jaime.benazar\Quorum Business Solutions\Ecopetrol Prometeo - Documents\Planning Space Implementation\3. Analysis &amp; Design\Design\FC22\DRR Jaime\Por presentar a ECP\Cantagallo\Yarigui-Cantagallo\[YARIGUI-CANTAGALLO_CF_SEC_07-Feb-2024Rev2.xlsx]D-PDP'!$EA$34</v>
      </c>
      <c r="J2532" s="37" t="s">
        <v>4464</v>
      </c>
    </row>
    <row r="2533" spans="1:10" x14ac:dyDescent="0.25">
      <c r="A2533" s="32" t="s">
        <v>1</v>
      </c>
      <c r="B2533" s="32">
        <f t="shared" si="724"/>
        <v>2046</v>
      </c>
      <c r="C2533" s="33" t="s">
        <v>23</v>
      </c>
      <c r="D2533" s="34" t="s">
        <v>1999</v>
      </c>
      <c r="E2533" s="35" t="str">
        <f t="shared" si="720"/>
        <v>PDP'!</v>
      </c>
      <c r="F2533" s="34" t="str">
        <f t="shared" si="721"/>
        <v>C:\Users\jaime.benazar\Quorum Business Solutions\Ecopetrol Prometeo - Documents\Planning Space Implementation\3. Analysis &amp; Design\Design\FC22\DRR Jaime\Por presentar a ECP\Cantagallo\Yarigui-Cantagallo\[YARIGUI-CANTAGALLO_CF_SEC_07-Feb-2024Rev2.xlsx]D-PDP'!</v>
      </c>
      <c r="G2533" s="32" t="s">
        <v>116</v>
      </c>
      <c r="H2533" s="33">
        <f t="shared" si="722"/>
        <v>35</v>
      </c>
      <c r="I2533" s="33" t="str">
        <f t="shared" si="723"/>
        <v>='C:\Users\jaime.benazar\Quorum Business Solutions\Ecopetrol Prometeo - Documents\Planning Space Implementation\3. Analysis &amp; Design\Design\FC22\DRR Jaime\Por presentar a ECP\Cantagallo\Yarigui-Cantagallo\[YARIGUI-CANTAGALLO_CF_SEC_07-Feb-2024Rev2.xlsx]D-PDP'!$EA$35</v>
      </c>
      <c r="J2533" s="37" t="s">
        <v>4465</v>
      </c>
    </row>
    <row r="2534" spans="1:10" x14ac:dyDescent="0.25">
      <c r="A2534" s="32" t="s">
        <v>1</v>
      </c>
      <c r="B2534" s="32">
        <f t="shared" si="724"/>
        <v>2047</v>
      </c>
      <c r="C2534" s="33" t="s">
        <v>23</v>
      </c>
      <c r="D2534" s="34" t="s">
        <v>1999</v>
      </c>
      <c r="E2534" s="35" t="str">
        <f t="shared" si="720"/>
        <v>PDP'!</v>
      </c>
      <c r="F2534" s="34" t="str">
        <f t="shared" si="721"/>
        <v>C:\Users\jaime.benazar\Quorum Business Solutions\Ecopetrol Prometeo - Documents\Planning Space Implementation\3. Analysis &amp; Design\Design\FC22\DRR Jaime\Por presentar a ECP\Cantagallo\Yarigui-Cantagallo\[YARIGUI-CANTAGALLO_CF_SEC_07-Feb-2024Rev2.xlsx]D-PDP'!</v>
      </c>
      <c r="G2534" s="32" t="s">
        <v>116</v>
      </c>
      <c r="H2534" s="33">
        <f t="shared" si="722"/>
        <v>36</v>
      </c>
      <c r="I2534" s="33" t="str">
        <f t="shared" si="723"/>
        <v>='C:\Users\jaime.benazar\Quorum Business Solutions\Ecopetrol Prometeo - Documents\Planning Space Implementation\3. Analysis &amp; Design\Design\FC22\DRR Jaime\Por presentar a ECP\Cantagallo\Yarigui-Cantagallo\[YARIGUI-CANTAGALLO_CF_SEC_07-Feb-2024Rev2.xlsx]D-PDP'!$EA$36</v>
      </c>
      <c r="J2534" s="37" t="s">
        <v>4466</v>
      </c>
    </row>
    <row r="2535" spans="1:10" x14ac:dyDescent="0.25">
      <c r="A2535" s="32" t="s">
        <v>1</v>
      </c>
      <c r="B2535" s="32">
        <f t="shared" si="724"/>
        <v>2048</v>
      </c>
      <c r="C2535" s="33" t="s">
        <v>23</v>
      </c>
      <c r="D2535" s="34" t="s">
        <v>1999</v>
      </c>
      <c r="E2535" s="35" t="str">
        <f t="shared" si="720"/>
        <v>PDP'!</v>
      </c>
      <c r="F2535" s="34" t="str">
        <f t="shared" si="721"/>
        <v>C:\Users\jaime.benazar\Quorum Business Solutions\Ecopetrol Prometeo - Documents\Planning Space Implementation\3. Analysis &amp; Design\Design\FC22\DRR Jaime\Por presentar a ECP\Cantagallo\Yarigui-Cantagallo\[YARIGUI-CANTAGALLO_CF_SEC_07-Feb-2024Rev2.xlsx]D-PDP'!</v>
      </c>
      <c r="G2535" s="32" t="s">
        <v>116</v>
      </c>
      <c r="H2535" s="33">
        <f t="shared" si="722"/>
        <v>37</v>
      </c>
      <c r="I2535" s="33" t="str">
        <f t="shared" si="723"/>
        <v>='C:\Users\jaime.benazar\Quorum Business Solutions\Ecopetrol Prometeo - Documents\Planning Space Implementation\3. Analysis &amp; Design\Design\FC22\DRR Jaime\Por presentar a ECP\Cantagallo\Yarigui-Cantagallo\[YARIGUI-CANTAGALLO_CF_SEC_07-Feb-2024Rev2.xlsx]D-PDP'!$EA$37</v>
      </c>
      <c r="J2535" s="37" t="s">
        <v>4467</v>
      </c>
    </row>
    <row r="2536" spans="1:10" x14ac:dyDescent="0.25">
      <c r="A2536" s="32" t="s">
        <v>1</v>
      </c>
      <c r="B2536" s="32">
        <f t="shared" si="724"/>
        <v>2049</v>
      </c>
      <c r="C2536" s="33" t="s">
        <v>23</v>
      </c>
      <c r="D2536" s="34" t="s">
        <v>1999</v>
      </c>
      <c r="E2536" s="35" t="str">
        <f t="shared" si="720"/>
        <v>PDP'!</v>
      </c>
      <c r="F2536" s="34" t="str">
        <f t="shared" si="721"/>
        <v>C:\Users\jaime.benazar\Quorum Business Solutions\Ecopetrol Prometeo - Documents\Planning Space Implementation\3. Analysis &amp; Design\Design\FC22\DRR Jaime\Por presentar a ECP\Cantagallo\Yarigui-Cantagallo\[YARIGUI-CANTAGALLO_CF_SEC_07-Feb-2024Rev2.xlsx]D-PDP'!</v>
      </c>
      <c r="G2536" s="32" t="s">
        <v>116</v>
      </c>
      <c r="H2536" s="33">
        <f t="shared" si="722"/>
        <v>38</v>
      </c>
      <c r="I2536" s="33" t="str">
        <f t="shared" si="723"/>
        <v>='C:\Users\jaime.benazar\Quorum Business Solutions\Ecopetrol Prometeo - Documents\Planning Space Implementation\3. Analysis &amp; Design\Design\FC22\DRR Jaime\Por presentar a ECP\Cantagallo\Yarigui-Cantagallo\[YARIGUI-CANTAGALLO_CF_SEC_07-Feb-2024Rev2.xlsx]D-PDP'!$EA$38</v>
      </c>
      <c r="J2536" s="37" t="s">
        <v>4468</v>
      </c>
    </row>
    <row r="2537" spans="1:10" x14ac:dyDescent="0.25">
      <c r="A2537" s="32" t="s">
        <v>1</v>
      </c>
      <c r="B2537" s="32">
        <f t="shared" si="724"/>
        <v>2050</v>
      </c>
      <c r="C2537" s="33" t="s">
        <v>23</v>
      </c>
      <c r="D2537" s="34" t="s">
        <v>1999</v>
      </c>
      <c r="E2537" s="35" t="str">
        <f t="shared" si="720"/>
        <v>PDP'!</v>
      </c>
      <c r="F2537" s="34" t="str">
        <f t="shared" si="721"/>
        <v>C:\Users\jaime.benazar\Quorum Business Solutions\Ecopetrol Prometeo - Documents\Planning Space Implementation\3. Analysis &amp; Design\Design\FC22\DRR Jaime\Por presentar a ECP\Cantagallo\Yarigui-Cantagallo\[YARIGUI-CANTAGALLO_CF_SEC_07-Feb-2024Rev2.xlsx]D-PDP'!</v>
      </c>
      <c r="G2537" s="32" t="s">
        <v>116</v>
      </c>
      <c r="H2537" s="33">
        <f t="shared" si="722"/>
        <v>39</v>
      </c>
      <c r="I2537" s="33" t="str">
        <f t="shared" si="723"/>
        <v>='C:\Users\jaime.benazar\Quorum Business Solutions\Ecopetrol Prometeo - Documents\Planning Space Implementation\3. Analysis &amp; Design\Design\FC22\DRR Jaime\Por presentar a ECP\Cantagallo\Yarigui-Cantagallo\[YARIGUI-CANTAGALLO_CF_SEC_07-Feb-2024Rev2.xlsx]D-PDP'!$EA$39</v>
      </c>
      <c r="J2537" s="37" t="s">
        <v>4469</v>
      </c>
    </row>
    <row r="2538" spans="1:10" x14ac:dyDescent="0.25">
      <c r="A2538" s="32" t="s">
        <v>1</v>
      </c>
      <c r="B2538" s="32">
        <f t="shared" si="724"/>
        <v>2051</v>
      </c>
      <c r="C2538" s="33" t="s">
        <v>23</v>
      </c>
      <c r="D2538" s="34" t="s">
        <v>1999</v>
      </c>
      <c r="E2538" s="35" t="str">
        <f t="shared" si="720"/>
        <v>PDP'!</v>
      </c>
      <c r="F2538" s="34" t="str">
        <f t="shared" si="721"/>
        <v>C:\Users\jaime.benazar\Quorum Business Solutions\Ecopetrol Prometeo - Documents\Planning Space Implementation\3. Analysis &amp; Design\Design\FC22\DRR Jaime\Por presentar a ECP\Cantagallo\Yarigui-Cantagallo\[YARIGUI-CANTAGALLO_CF_SEC_07-Feb-2024Rev2.xlsx]D-PDP'!</v>
      </c>
      <c r="G2538" s="32" t="s">
        <v>116</v>
      </c>
      <c r="H2538" s="33">
        <f t="shared" si="722"/>
        <v>40</v>
      </c>
      <c r="I2538" s="33" t="str">
        <f t="shared" si="723"/>
        <v>='C:\Users\jaime.benazar\Quorum Business Solutions\Ecopetrol Prometeo - Documents\Planning Space Implementation\3. Analysis &amp; Design\Design\FC22\DRR Jaime\Por presentar a ECP\Cantagallo\Yarigui-Cantagallo\[YARIGUI-CANTAGALLO_CF_SEC_07-Feb-2024Rev2.xlsx]D-PDP'!$EA$40</v>
      </c>
      <c r="J2538" s="37" t="s">
        <v>4470</v>
      </c>
    </row>
    <row r="2539" spans="1:10" x14ac:dyDescent="0.25">
      <c r="A2539" s="32" t="s">
        <v>1</v>
      </c>
      <c r="B2539" s="32">
        <f t="shared" si="724"/>
        <v>2052</v>
      </c>
      <c r="C2539" s="33" t="s">
        <v>23</v>
      </c>
      <c r="D2539" s="34" t="s">
        <v>1999</v>
      </c>
      <c r="E2539" s="35" t="str">
        <f t="shared" si="720"/>
        <v>PDP'!</v>
      </c>
      <c r="F2539" s="34" t="str">
        <f t="shared" si="721"/>
        <v>C:\Users\jaime.benazar\Quorum Business Solutions\Ecopetrol Prometeo - Documents\Planning Space Implementation\3. Analysis &amp; Design\Design\FC22\DRR Jaime\Por presentar a ECP\Cantagallo\Yarigui-Cantagallo\[YARIGUI-CANTAGALLO_CF_SEC_07-Feb-2024Rev2.xlsx]D-PDP'!</v>
      </c>
      <c r="G2539" s="32" t="s">
        <v>116</v>
      </c>
      <c r="H2539" s="33">
        <f t="shared" si="722"/>
        <v>41</v>
      </c>
      <c r="I2539" s="33" t="str">
        <f t="shared" si="723"/>
        <v>='C:\Users\jaime.benazar\Quorum Business Solutions\Ecopetrol Prometeo - Documents\Planning Space Implementation\3. Analysis &amp; Design\Design\FC22\DRR Jaime\Por presentar a ECP\Cantagallo\Yarigui-Cantagallo\[YARIGUI-CANTAGALLO_CF_SEC_07-Feb-2024Rev2.xlsx]D-PDP'!$EA$41</v>
      </c>
      <c r="J2539" s="37" t="s">
        <v>4471</v>
      </c>
    </row>
    <row r="2540" spans="1:10" x14ac:dyDescent="0.25">
      <c r="A2540" s="32" t="s">
        <v>1</v>
      </c>
      <c r="B2540" s="32">
        <f t="shared" si="724"/>
        <v>2053</v>
      </c>
      <c r="C2540" s="33" t="s">
        <v>23</v>
      </c>
      <c r="D2540" s="34" t="s">
        <v>1999</v>
      </c>
      <c r="E2540" s="35" t="str">
        <f t="shared" si="720"/>
        <v>PDP'!</v>
      </c>
      <c r="F2540" s="34" t="str">
        <f t="shared" si="721"/>
        <v>C:\Users\jaime.benazar\Quorum Business Solutions\Ecopetrol Prometeo - Documents\Planning Space Implementation\3. Analysis &amp; Design\Design\FC22\DRR Jaime\Por presentar a ECP\Cantagallo\Yarigui-Cantagallo\[YARIGUI-CANTAGALLO_CF_SEC_07-Feb-2024Rev2.xlsx]D-PDP'!</v>
      </c>
      <c r="G2540" s="32" t="s">
        <v>116</v>
      </c>
      <c r="H2540" s="33">
        <f t="shared" si="722"/>
        <v>42</v>
      </c>
      <c r="I2540" s="33" t="str">
        <f t="shared" si="723"/>
        <v>='C:\Users\jaime.benazar\Quorum Business Solutions\Ecopetrol Prometeo - Documents\Planning Space Implementation\3. Analysis &amp; Design\Design\FC22\DRR Jaime\Por presentar a ECP\Cantagallo\Yarigui-Cantagallo\[YARIGUI-CANTAGALLO_CF_SEC_07-Feb-2024Rev2.xlsx]D-PDP'!$EA$42</v>
      </c>
      <c r="J2540" s="37" t="s">
        <v>4472</v>
      </c>
    </row>
    <row r="2541" spans="1:10" x14ac:dyDescent="0.25">
      <c r="A2541" s="32" t="s">
        <v>1</v>
      </c>
      <c r="B2541" s="32">
        <f t="shared" si="724"/>
        <v>2054</v>
      </c>
      <c r="C2541" s="33" t="s">
        <v>23</v>
      </c>
      <c r="D2541" s="34" t="s">
        <v>1999</v>
      </c>
      <c r="E2541" s="35" t="str">
        <f t="shared" si="720"/>
        <v>PDP'!</v>
      </c>
      <c r="F2541" s="34" t="str">
        <f t="shared" si="721"/>
        <v>C:\Users\jaime.benazar\Quorum Business Solutions\Ecopetrol Prometeo - Documents\Planning Space Implementation\3. Analysis &amp; Design\Design\FC22\DRR Jaime\Por presentar a ECP\Cantagallo\Yarigui-Cantagallo\[YARIGUI-CANTAGALLO_CF_SEC_07-Feb-2024Rev2.xlsx]D-PDP'!</v>
      </c>
      <c r="G2541" s="32" t="s">
        <v>116</v>
      </c>
      <c r="H2541" s="33">
        <f t="shared" si="722"/>
        <v>43</v>
      </c>
      <c r="I2541" s="33" t="str">
        <f t="shared" si="723"/>
        <v>='C:\Users\jaime.benazar\Quorum Business Solutions\Ecopetrol Prometeo - Documents\Planning Space Implementation\3. Analysis &amp; Design\Design\FC22\DRR Jaime\Por presentar a ECP\Cantagallo\Yarigui-Cantagallo\[YARIGUI-CANTAGALLO_CF_SEC_07-Feb-2024Rev2.xlsx]D-PDP'!$EA$43</v>
      </c>
      <c r="J2541" s="37" t="s">
        <v>4473</v>
      </c>
    </row>
    <row r="2542" spans="1:10" x14ac:dyDescent="0.25">
      <c r="A2542" s="32" t="s">
        <v>1</v>
      </c>
      <c r="B2542" s="32">
        <f t="shared" si="724"/>
        <v>2055</v>
      </c>
      <c r="C2542" s="33" t="s">
        <v>23</v>
      </c>
      <c r="D2542" s="34" t="s">
        <v>1999</v>
      </c>
      <c r="E2542" s="35" t="str">
        <f t="shared" si="720"/>
        <v>PDP'!</v>
      </c>
      <c r="F2542" s="34" t="str">
        <f t="shared" si="721"/>
        <v>C:\Users\jaime.benazar\Quorum Business Solutions\Ecopetrol Prometeo - Documents\Planning Space Implementation\3. Analysis &amp; Design\Design\FC22\DRR Jaime\Por presentar a ECP\Cantagallo\Yarigui-Cantagallo\[YARIGUI-CANTAGALLO_CF_SEC_07-Feb-2024Rev2.xlsx]D-PDP'!</v>
      </c>
      <c r="G2542" s="32" t="s">
        <v>116</v>
      </c>
      <c r="H2542" s="33">
        <f t="shared" si="722"/>
        <v>44</v>
      </c>
      <c r="I2542" s="33" t="str">
        <f t="shared" si="723"/>
        <v>='C:\Users\jaime.benazar\Quorum Business Solutions\Ecopetrol Prometeo - Documents\Planning Space Implementation\3. Analysis &amp; Design\Design\FC22\DRR Jaime\Por presentar a ECP\Cantagallo\Yarigui-Cantagallo\[YARIGUI-CANTAGALLO_CF_SEC_07-Feb-2024Rev2.xlsx]D-PDP'!$EA$44</v>
      </c>
      <c r="J2542" s="37" t="s">
        <v>4474</v>
      </c>
    </row>
    <row r="2543" spans="1:10" x14ac:dyDescent="0.25">
      <c r="A2543" s="32" t="s">
        <v>1</v>
      </c>
      <c r="B2543" s="32">
        <f t="shared" si="724"/>
        <v>2056</v>
      </c>
      <c r="C2543" s="33" t="s">
        <v>23</v>
      </c>
      <c r="D2543" s="34" t="s">
        <v>1999</v>
      </c>
      <c r="E2543" s="35" t="str">
        <f t="shared" si="720"/>
        <v>PDP'!</v>
      </c>
      <c r="F2543" s="34" t="str">
        <f t="shared" si="721"/>
        <v>C:\Users\jaime.benazar\Quorum Business Solutions\Ecopetrol Prometeo - Documents\Planning Space Implementation\3. Analysis &amp; Design\Design\FC22\DRR Jaime\Por presentar a ECP\Cantagallo\Yarigui-Cantagallo\[YARIGUI-CANTAGALLO_CF_SEC_07-Feb-2024Rev2.xlsx]D-PDP'!</v>
      </c>
      <c r="G2543" s="32" t="s">
        <v>116</v>
      </c>
      <c r="H2543" s="33">
        <f t="shared" si="722"/>
        <v>45</v>
      </c>
      <c r="I2543" s="33" t="str">
        <f t="shared" si="723"/>
        <v>='C:\Users\jaime.benazar\Quorum Business Solutions\Ecopetrol Prometeo - Documents\Planning Space Implementation\3. Analysis &amp; Design\Design\FC22\DRR Jaime\Por presentar a ECP\Cantagallo\Yarigui-Cantagallo\[YARIGUI-CANTAGALLO_CF_SEC_07-Feb-2024Rev2.xlsx]D-PDP'!$EA$45</v>
      </c>
      <c r="J2543" s="37" t="s">
        <v>4475</v>
      </c>
    </row>
    <row r="2544" spans="1:10" x14ac:dyDescent="0.25">
      <c r="A2544" s="32" t="s">
        <v>1</v>
      </c>
      <c r="B2544" s="32">
        <f t="shared" si="724"/>
        <v>2057</v>
      </c>
      <c r="C2544" s="33" t="s">
        <v>23</v>
      </c>
      <c r="D2544" s="34" t="s">
        <v>1999</v>
      </c>
      <c r="E2544" s="35" t="str">
        <f t="shared" si="720"/>
        <v>PDP'!</v>
      </c>
      <c r="F2544" s="34" t="str">
        <f t="shared" si="721"/>
        <v>C:\Users\jaime.benazar\Quorum Business Solutions\Ecopetrol Prometeo - Documents\Planning Space Implementation\3. Analysis &amp; Design\Design\FC22\DRR Jaime\Por presentar a ECP\Cantagallo\Yarigui-Cantagallo\[YARIGUI-CANTAGALLO_CF_SEC_07-Feb-2024Rev2.xlsx]D-PDP'!</v>
      </c>
      <c r="G2544" s="32" t="s">
        <v>116</v>
      </c>
      <c r="H2544" s="33">
        <f t="shared" si="722"/>
        <v>46</v>
      </c>
      <c r="I2544" s="33" t="str">
        <f t="shared" si="723"/>
        <v>='C:\Users\jaime.benazar\Quorum Business Solutions\Ecopetrol Prometeo - Documents\Planning Space Implementation\3. Analysis &amp; Design\Design\FC22\DRR Jaime\Por presentar a ECP\Cantagallo\Yarigui-Cantagallo\[YARIGUI-CANTAGALLO_CF_SEC_07-Feb-2024Rev2.xlsx]D-PDP'!$EA$46</v>
      </c>
      <c r="J2544" s="37" t="s">
        <v>4476</v>
      </c>
    </row>
    <row r="2545" spans="1:10" x14ac:dyDescent="0.25">
      <c r="A2545" s="32" t="s">
        <v>1</v>
      </c>
      <c r="B2545" s="32">
        <f t="shared" si="724"/>
        <v>2058</v>
      </c>
      <c r="C2545" s="33" t="s">
        <v>23</v>
      </c>
      <c r="D2545" s="34" t="s">
        <v>1999</v>
      </c>
      <c r="E2545" s="35" t="str">
        <f t="shared" si="720"/>
        <v>PDP'!</v>
      </c>
      <c r="F2545" s="34" t="str">
        <f t="shared" si="721"/>
        <v>C:\Users\jaime.benazar\Quorum Business Solutions\Ecopetrol Prometeo - Documents\Planning Space Implementation\3. Analysis &amp; Design\Design\FC22\DRR Jaime\Por presentar a ECP\Cantagallo\Yarigui-Cantagallo\[YARIGUI-CANTAGALLO_CF_SEC_07-Feb-2024Rev2.xlsx]D-PDP'!</v>
      </c>
      <c r="G2545" s="32" t="s">
        <v>116</v>
      </c>
      <c r="H2545" s="33">
        <f t="shared" si="722"/>
        <v>47</v>
      </c>
      <c r="I2545" s="33" t="str">
        <f t="shared" si="723"/>
        <v>='C:\Users\jaime.benazar\Quorum Business Solutions\Ecopetrol Prometeo - Documents\Planning Space Implementation\3. Analysis &amp; Design\Design\FC22\DRR Jaime\Por presentar a ECP\Cantagallo\Yarigui-Cantagallo\[YARIGUI-CANTAGALLO_CF_SEC_07-Feb-2024Rev2.xlsx]D-PDP'!$EA$47</v>
      </c>
      <c r="J2545" s="37" t="s">
        <v>4477</v>
      </c>
    </row>
    <row r="2546" spans="1:10" x14ac:dyDescent="0.25">
      <c r="A2546" s="32" t="s">
        <v>1</v>
      </c>
      <c r="B2546" s="32">
        <f t="shared" si="724"/>
        <v>2059</v>
      </c>
      <c r="C2546" s="33" t="s">
        <v>23</v>
      </c>
      <c r="D2546" s="34" t="s">
        <v>1999</v>
      </c>
      <c r="E2546" s="35" t="str">
        <f t="shared" si="720"/>
        <v>PDP'!</v>
      </c>
      <c r="F2546" s="34" t="str">
        <f t="shared" si="721"/>
        <v>C:\Users\jaime.benazar\Quorum Business Solutions\Ecopetrol Prometeo - Documents\Planning Space Implementation\3. Analysis &amp; Design\Design\FC22\DRR Jaime\Por presentar a ECP\Cantagallo\Yarigui-Cantagallo\[YARIGUI-CANTAGALLO_CF_SEC_07-Feb-2024Rev2.xlsx]D-PDP'!</v>
      </c>
      <c r="G2546" s="32" t="s">
        <v>116</v>
      </c>
      <c r="H2546" s="33">
        <f t="shared" si="722"/>
        <v>48</v>
      </c>
      <c r="I2546" s="33" t="str">
        <f t="shared" si="723"/>
        <v>='C:\Users\jaime.benazar\Quorum Business Solutions\Ecopetrol Prometeo - Documents\Planning Space Implementation\3. Analysis &amp; Design\Design\FC22\DRR Jaime\Por presentar a ECP\Cantagallo\Yarigui-Cantagallo\[YARIGUI-CANTAGALLO_CF_SEC_07-Feb-2024Rev2.xlsx]D-PDP'!$EA$48</v>
      </c>
      <c r="J2546" s="37" t="s">
        <v>4478</v>
      </c>
    </row>
    <row r="2547" spans="1:10" x14ac:dyDescent="0.25">
      <c r="A2547" s="32" t="s">
        <v>28</v>
      </c>
      <c r="B2547" s="32"/>
      <c r="C2547" s="33" t="s">
        <v>23</v>
      </c>
      <c r="D2547" s="34"/>
      <c r="E2547" s="35"/>
      <c r="F2547" s="34"/>
      <c r="G2547" s="32"/>
      <c r="H2547" s="33"/>
      <c r="I2547" s="33"/>
      <c r="J2547" s="33"/>
    </row>
    <row r="2548" spans="1:10" x14ac:dyDescent="0.25">
      <c r="A2548" s="32" t="s">
        <v>2</v>
      </c>
      <c r="B2548" s="32">
        <v>2023</v>
      </c>
      <c r="C2548" s="33" t="s">
        <v>23</v>
      </c>
      <c r="D2548" s="34" t="s">
        <v>1999</v>
      </c>
      <c r="E2548" s="35" t="str">
        <f t="shared" ref="E2548:E2568" si="725">_xlfn.CONCAT(A2548,"'!")</f>
        <v>PNP'!</v>
      </c>
      <c r="F2548" s="34" t="str">
        <f t="shared" ref="F2548:F2568" si="726">_xlfn.CONCAT(D2548:E2548)</f>
        <v>C:\Users\jaime.benazar\Quorum Business Solutions\Ecopetrol Prometeo - Documents\Planning Space Implementation\3. Analysis &amp; Design\Design\FC22\DRR Jaime\Por presentar a ECP\Cantagallo\Yarigui-Cantagallo\[YARIGUI-CANTAGALLO_CF_SEC_07-Feb-2024Rev2.xlsx]D-PNP'!</v>
      </c>
      <c r="G2548" s="32" t="s">
        <v>116</v>
      </c>
      <c r="H2548" s="33">
        <v>12</v>
      </c>
      <c r="I2548" s="33" t="str">
        <f t="shared" ref="I2548:I2568" si="727">_xlfn.CONCAT("='",F2548:H2548)</f>
        <v>='C:\Users\jaime.benazar\Quorum Business Solutions\Ecopetrol Prometeo - Documents\Planning Space Implementation\3. Analysis &amp; Design\Design\FC22\DRR Jaime\Por presentar a ECP\Cantagallo\Yarigui-Cantagallo\[YARIGUI-CANTAGALLO_CF_SEC_07-Feb-2024Rev2.xlsx]D-PNP'!$EA$12</v>
      </c>
      <c r="J2548" s="37" t="s">
        <v>4479</v>
      </c>
    </row>
    <row r="2549" spans="1:10" x14ac:dyDescent="0.25">
      <c r="A2549" s="32" t="s">
        <v>2</v>
      </c>
      <c r="B2549" s="32">
        <f>+B2548+1</f>
        <v>2024</v>
      </c>
      <c r="C2549" s="33" t="s">
        <v>23</v>
      </c>
      <c r="D2549" s="34" t="s">
        <v>1999</v>
      </c>
      <c r="E2549" s="35" t="str">
        <f t="shared" si="725"/>
        <v>PNP'!</v>
      </c>
      <c r="F2549" s="34" t="str">
        <f t="shared" si="726"/>
        <v>C:\Users\jaime.benazar\Quorum Business Solutions\Ecopetrol Prometeo - Documents\Planning Space Implementation\3. Analysis &amp; Design\Design\FC22\DRR Jaime\Por presentar a ECP\Cantagallo\Yarigui-Cantagallo\[YARIGUI-CANTAGALLO_CF_SEC_07-Feb-2024Rev2.xlsx]D-PNP'!</v>
      </c>
      <c r="G2549" s="32" t="s">
        <v>116</v>
      </c>
      <c r="H2549" s="33">
        <f t="shared" ref="H2549:H2568" si="728">IF(A2549&lt;&gt;A2548,12,H2548+1)</f>
        <v>13</v>
      </c>
      <c r="I2549" s="33" t="str">
        <f t="shared" si="727"/>
        <v>='C:\Users\jaime.benazar\Quorum Business Solutions\Ecopetrol Prometeo - Documents\Planning Space Implementation\3. Analysis &amp; Design\Design\FC22\DRR Jaime\Por presentar a ECP\Cantagallo\Yarigui-Cantagallo\[YARIGUI-CANTAGALLO_CF_SEC_07-Feb-2024Rev2.xlsx]D-PNP'!$EA$13</v>
      </c>
      <c r="J2549" s="37" t="s">
        <v>4480</v>
      </c>
    </row>
    <row r="2550" spans="1:10" x14ac:dyDescent="0.25">
      <c r="A2550" s="32" t="s">
        <v>2</v>
      </c>
      <c r="B2550" s="32">
        <f t="shared" ref="B2550:B2561" si="729">+B2549+1</f>
        <v>2025</v>
      </c>
      <c r="C2550" s="33" t="s">
        <v>23</v>
      </c>
      <c r="D2550" s="34" t="s">
        <v>1999</v>
      </c>
      <c r="E2550" s="35" t="str">
        <f t="shared" si="725"/>
        <v>PNP'!</v>
      </c>
      <c r="F2550" s="34" t="str">
        <f t="shared" si="726"/>
        <v>C:\Users\jaime.benazar\Quorum Business Solutions\Ecopetrol Prometeo - Documents\Planning Space Implementation\3. Analysis &amp; Design\Design\FC22\DRR Jaime\Por presentar a ECP\Cantagallo\Yarigui-Cantagallo\[YARIGUI-CANTAGALLO_CF_SEC_07-Feb-2024Rev2.xlsx]D-PNP'!</v>
      </c>
      <c r="G2550" s="32" t="s">
        <v>116</v>
      </c>
      <c r="H2550" s="33">
        <f t="shared" si="728"/>
        <v>14</v>
      </c>
      <c r="I2550" s="33" t="str">
        <f t="shared" si="727"/>
        <v>='C:\Users\jaime.benazar\Quorum Business Solutions\Ecopetrol Prometeo - Documents\Planning Space Implementation\3. Analysis &amp; Design\Design\FC22\DRR Jaime\Por presentar a ECP\Cantagallo\Yarigui-Cantagallo\[YARIGUI-CANTAGALLO_CF_SEC_07-Feb-2024Rev2.xlsx]D-PNP'!$EA$14</v>
      </c>
      <c r="J2550" s="37" t="s">
        <v>4481</v>
      </c>
    </row>
    <row r="2551" spans="1:10" x14ac:dyDescent="0.25">
      <c r="A2551" s="32" t="s">
        <v>2</v>
      </c>
      <c r="B2551" s="32">
        <f t="shared" si="729"/>
        <v>2026</v>
      </c>
      <c r="C2551" s="33" t="s">
        <v>23</v>
      </c>
      <c r="D2551" s="34" t="s">
        <v>1999</v>
      </c>
      <c r="E2551" s="35" t="str">
        <f t="shared" si="725"/>
        <v>PNP'!</v>
      </c>
      <c r="F2551" s="34" t="str">
        <f t="shared" si="726"/>
        <v>C:\Users\jaime.benazar\Quorum Business Solutions\Ecopetrol Prometeo - Documents\Planning Space Implementation\3. Analysis &amp; Design\Design\FC22\DRR Jaime\Por presentar a ECP\Cantagallo\Yarigui-Cantagallo\[YARIGUI-CANTAGALLO_CF_SEC_07-Feb-2024Rev2.xlsx]D-PNP'!</v>
      </c>
      <c r="G2551" s="32" t="s">
        <v>116</v>
      </c>
      <c r="H2551" s="33">
        <f t="shared" si="728"/>
        <v>15</v>
      </c>
      <c r="I2551" s="33" t="str">
        <f t="shared" si="727"/>
        <v>='C:\Users\jaime.benazar\Quorum Business Solutions\Ecopetrol Prometeo - Documents\Planning Space Implementation\3. Analysis &amp; Design\Design\FC22\DRR Jaime\Por presentar a ECP\Cantagallo\Yarigui-Cantagallo\[YARIGUI-CANTAGALLO_CF_SEC_07-Feb-2024Rev2.xlsx]D-PNP'!$EA$15</v>
      </c>
      <c r="J2551" s="37" t="s">
        <v>4482</v>
      </c>
    </row>
    <row r="2552" spans="1:10" x14ac:dyDescent="0.25">
      <c r="A2552" s="32" t="s">
        <v>2</v>
      </c>
      <c r="B2552" s="32">
        <f t="shared" si="729"/>
        <v>2027</v>
      </c>
      <c r="C2552" s="33" t="s">
        <v>23</v>
      </c>
      <c r="D2552" s="34" t="s">
        <v>1999</v>
      </c>
      <c r="E2552" s="35" t="str">
        <f t="shared" si="725"/>
        <v>PNP'!</v>
      </c>
      <c r="F2552" s="34" t="str">
        <f t="shared" si="726"/>
        <v>C:\Users\jaime.benazar\Quorum Business Solutions\Ecopetrol Prometeo - Documents\Planning Space Implementation\3. Analysis &amp; Design\Design\FC22\DRR Jaime\Por presentar a ECP\Cantagallo\Yarigui-Cantagallo\[YARIGUI-CANTAGALLO_CF_SEC_07-Feb-2024Rev2.xlsx]D-PNP'!</v>
      </c>
      <c r="G2552" s="32" t="s">
        <v>116</v>
      </c>
      <c r="H2552" s="33">
        <f t="shared" si="728"/>
        <v>16</v>
      </c>
      <c r="I2552" s="33" t="str">
        <f t="shared" si="727"/>
        <v>='C:\Users\jaime.benazar\Quorum Business Solutions\Ecopetrol Prometeo - Documents\Planning Space Implementation\3. Analysis &amp; Design\Design\FC22\DRR Jaime\Por presentar a ECP\Cantagallo\Yarigui-Cantagallo\[YARIGUI-CANTAGALLO_CF_SEC_07-Feb-2024Rev2.xlsx]D-PNP'!$EA$16</v>
      </c>
      <c r="J2552" s="37" t="s">
        <v>4483</v>
      </c>
    </row>
    <row r="2553" spans="1:10" x14ac:dyDescent="0.25">
      <c r="A2553" s="32" t="s">
        <v>2</v>
      </c>
      <c r="B2553" s="32">
        <f t="shared" si="729"/>
        <v>2028</v>
      </c>
      <c r="C2553" s="33" t="s">
        <v>23</v>
      </c>
      <c r="D2553" s="34" t="s">
        <v>1999</v>
      </c>
      <c r="E2553" s="35" t="str">
        <f t="shared" si="725"/>
        <v>PNP'!</v>
      </c>
      <c r="F2553" s="34" t="str">
        <f t="shared" si="726"/>
        <v>C:\Users\jaime.benazar\Quorum Business Solutions\Ecopetrol Prometeo - Documents\Planning Space Implementation\3. Analysis &amp; Design\Design\FC22\DRR Jaime\Por presentar a ECP\Cantagallo\Yarigui-Cantagallo\[YARIGUI-CANTAGALLO_CF_SEC_07-Feb-2024Rev2.xlsx]D-PNP'!</v>
      </c>
      <c r="G2553" s="32" t="s">
        <v>116</v>
      </c>
      <c r="H2553" s="33">
        <f t="shared" si="728"/>
        <v>17</v>
      </c>
      <c r="I2553" s="33" t="str">
        <f t="shared" si="727"/>
        <v>='C:\Users\jaime.benazar\Quorum Business Solutions\Ecopetrol Prometeo - Documents\Planning Space Implementation\3. Analysis &amp; Design\Design\FC22\DRR Jaime\Por presentar a ECP\Cantagallo\Yarigui-Cantagallo\[YARIGUI-CANTAGALLO_CF_SEC_07-Feb-2024Rev2.xlsx]D-PNP'!$EA$17</v>
      </c>
      <c r="J2553" s="37" t="s">
        <v>4484</v>
      </c>
    </row>
    <row r="2554" spans="1:10" x14ac:dyDescent="0.25">
      <c r="A2554" s="32" t="s">
        <v>2</v>
      </c>
      <c r="B2554" s="32">
        <f t="shared" si="729"/>
        <v>2029</v>
      </c>
      <c r="C2554" s="33" t="s">
        <v>23</v>
      </c>
      <c r="D2554" s="34" t="s">
        <v>1999</v>
      </c>
      <c r="E2554" s="35" t="str">
        <f t="shared" si="725"/>
        <v>PNP'!</v>
      </c>
      <c r="F2554" s="34" t="str">
        <f t="shared" si="726"/>
        <v>C:\Users\jaime.benazar\Quorum Business Solutions\Ecopetrol Prometeo - Documents\Planning Space Implementation\3. Analysis &amp; Design\Design\FC22\DRR Jaime\Por presentar a ECP\Cantagallo\Yarigui-Cantagallo\[YARIGUI-CANTAGALLO_CF_SEC_07-Feb-2024Rev2.xlsx]D-PNP'!</v>
      </c>
      <c r="G2554" s="32" t="s">
        <v>116</v>
      </c>
      <c r="H2554" s="33">
        <f t="shared" si="728"/>
        <v>18</v>
      </c>
      <c r="I2554" s="33" t="str">
        <f t="shared" si="727"/>
        <v>='C:\Users\jaime.benazar\Quorum Business Solutions\Ecopetrol Prometeo - Documents\Planning Space Implementation\3. Analysis &amp; Design\Design\FC22\DRR Jaime\Por presentar a ECP\Cantagallo\Yarigui-Cantagallo\[YARIGUI-CANTAGALLO_CF_SEC_07-Feb-2024Rev2.xlsx]D-PNP'!$EA$18</v>
      </c>
      <c r="J2554" s="37" t="s">
        <v>4485</v>
      </c>
    </row>
    <row r="2555" spans="1:10" x14ac:dyDescent="0.25">
      <c r="A2555" s="32" t="s">
        <v>2</v>
      </c>
      <c r="B2555" s="32">
        <f t="shared" si="729"/>
        <v>2030</v>
      </c>
      <c r="C2555" s="33" t="s">
        <v>23</v>
      </c>
      <c r="D2555" s="34" t="s">
        <v>1999</v>
      </c>
      <c r="E2555" s="35" t="str">
        <f t="shared" si="725"/>
        <v>PNP'!</v>
      </c>
      <c r="F2555" s="34" t="str">
        <f t="shared" si="726"/>
        <v>C:\Users\jaime.benazar\Quorum Business Solutions\Ecopetrol Prometeo - Documents\Planning Space Implementation\3. Analysis &amp; Design\Design\FC22\DRR Jaime\Por presentar a ECP\Cantagallo\Yarigui-Cantagallo\[YARIGUI-CANTAGALLO_CF_SEC_07-Feb-2024Rev2.xlsx]D-PNP'!</v>
      </c>
      <c r="G2555" s="32" t="s">
        <v>116</v>
      </c>
      <c r="H2555" s="33">
        <f t="shared" si="728"/>
        <v>19</v>
      </c>
      <c r="I2555" s="33" t="str">
        <f t="shared" si="727"/>
        <v>='C:\Users\jaime.benazar\Quorum Business Solutions\Ecopetrol Prometeo - Documents\Planning Space Implementation\3. Analysis &amp; Design\Design\FC22\DRR Jaime\Por presentar a ECP\Cantagallo\Yarigui-Cantagallo\[YARIGUI-CANTAGALLO_CF_SEC_07-Feb-2024Rev2.xlsx]D-PNP'!$EA$19</v>
      </c>
      <c r="J2555" s="37" t="s">
        <v>4486</v>
      </c>
    </row>
    <row r="2556" spans="1:10" x14ac:dyDescent="0.25">
      <c r="A2556" s="32" t="s">
        <v>2</v>
      </c>
      <c r="B2556" s="32">
        <f t="shared" si="729"/>
        <v>2031</v>
      </c>
      <c r="C2556" s="33" t="s">
        <v>23</v>
      </c>
      <c r="D2556" s="34" t="s">
        <v>1999</v>
      </c>
      <c r="E2556" s="35" t="str">
        <f t="shared" si="725"/>
        <v>PNP'!</v>
      </c>
      <c r="F2556" s="34" t="str">
        <f t="shared" si="726"/>
        <v>C:\Users\jaime.benazar\Quorum Business Solutions\Ecopetrol Prometeo - Documents\Planning Space Implementation\3. Analysis &amp; Design\Design\FC22\DRR Jaime\Por presentar a ECP\Cantagallo\Yarigui-Cantagallo\[YARIGUI-CANTAGALLO_CF_SEC_07-Feb-2024Rev2.xlsx]D-PNP'!</v>
      </c>
      <c r="G2556" s="32" t="s">
        <v>116</v>
      </c>
      <c r="H2556" s="33">
        <f t="shared" si="728"/>
        <v>20</v>
      </c>
      <c r="I2556" s="33" t="str">
        <f t="shared" si="727"/>
        <v>='C:\Users\jaime.benazar\Quorum Business Solutions\Ecopetrol Prometeo - Documents\Planning Space Implementation\3. Analysis &amp; Design\Design\FC22\DRR Jaime\Por presentar a ECP\Cantagallo\Yarigui-Cantagallo\[YARIGUI-CANTAGALLO_CF_SEC_07-Feb-2024Rev2.xlsx]D-PNP'!$EA$20</v>
      </c>
      <c r="J2556" s="37" t="s">
        <v>4487</v>
      </c>
    </row>
    <row r="2557" spans="1:10" x14ac:dyDescent="0.25">
      <c r="A2557" s="32" t="s">
        <v>2</v>
      </c>
      <c r="B2557" s="32">
        <f t="shared" si="729"/>
        <v>2032</v>
      </c>
      <c r="C2557" s="33" t="s">
        <v>23</v>
      </c>
      <c r="D2557" s="34" t="s">
        <v>1999</v>
      </c>
      <c r="E2557" s="35" t="str">
        <f t="shared" si="725"/>
        <v>PNP'!</v>
      </c>
      <c r="F2557" s="34" t="str">
        <f t="shared" si="726"/>
        <v>C:\Users\jaime.benazar\Quorum Business Solutions\Ecopetrol Prometeo - Documents\Planning Space Implementation\3. Analysis &amp; Design\Design\FC22\DRR Jaime\Por presentar a ECP\Cantagallo\Yarigui-Cantagallo\[YARIGUI-CANTAGALLO_CF_SEC_07-Feb-2024Rev2.xlsx]D-PNP'!</v>
      </c>
      <c r="G2557" s="32" t="s">
        <v>116</v>
      </c>
      <c r="H2557" s="33">
        <f t="shared" si="728"/>
        <v>21</v>
      </c>
      <c r="I2557" s="33" t="str">
        <f t="shared" si="727"/>
        <v>='C:\Users\jaime.benazar\Quorum Business Solutions\Ecopetrol Prometeo - Documents\Planning Space Implementation\3. Analysis &amp; Design\Design\FC22\DRR Jaime\Por presentar a ECP\Cantagallo\Yarigui-Cantagallo\[YARIGUI-CANTAGALLO_CF_SEC_07-Feb-2024Rev2.xlsx]D-PNP'!$EA$21</v>
      </c>
      <c r="J2557" s="37" t="s">
        <v>4488</v>
      </c>
    </row>
    <row r="2558" spans="1:10" x14ac:dyDescent="0.25">
      <c r="A2558" s="32" t="s">
        <v>2</v>
      </c>
      <c r="B2558" s="32">
        <f t="shared" si="729"/>
        <v>2033</v>
      </c>
      <c r="C2558" s="33" t="s">
        <v>23</v>
      </c>
      <c r="D2558" s="34" t="s">
        <v>1999</v>
      </c>
      <c r="E2558" s="35" t="str">
        <f t="shared" si="725"/>
        <v>PNP'!</v>
      </c>
      <c r="F2558" s="34" t="str">
        <f t="shared" si="726"/>
        <v>C:\Users\jaime.benazar\Quorum Business Solutions\Ecopetrol Prometeo - Documents\Planning Space Implementation\3. Analysis &amp; Design\Design\FC22\DRR Jaime\Por presentar a ECP\Cantagallo\Yarigui-Cantagallo\[YARIGUI-CANTAGALLO_CF_SEC_07-Feb-2024Rev2.xlsx]D-PNP'!</v>
      </c>
      <c r="G2558" s="32" t="s">
        <v>116</v>
      </c>
      <c r="H2558" s="33">
        <f t="shared" si="728"/>
        <v>22</v>
      </c>
      <c r="I2558" s="33" t="str">
        <f t="shared" si="727"/>
        <v>='C:\Users\jaime.benazar\Quorum Business Solutions\Ecopetrol Prometeo - Documents\Planning Space Implementation\3. Analysis &amp; Design\Design\FC22\DRR Jaime\Por presentar a ECP\Cantagallo\Yarigui-Cantagallo\[YARIGUI-CANTAGALLO_CF_SEC_07-Feb-2024Rev2.xlsx]D-PNP'!$EA$22</v>
      </c>
      <c r="J2558" s="37" t="s">
        <v>4489</v>
      </c>
    </row>
    <row r="2559" spans="1:10" x14ac:dyDescent="0.25">
      <c r="A2559" s="32" t="s">
        <v>2</v>
      </c>
      <c r="B2559" s="32">
        <f t="shared" si="729"/>
        <v>2034</v>
      </c>
      <c r="C2559" s="33" t="s">
        <v>23</v>
      </c>
      <c r="D2559" s="34" t="s">
        <v>1999</v>
      </c>
      <c r="E2559" s="35" t="str">
        <f t="shared" si="725"/>
        <v>PNP'!</v>
      </c>
      <c r="F2559" s="34" t="str">
        <f t="shared" si="726"/>
        <v>C:\Users\jaime.benazar\Quorum Business Solutions\Ecopetrol Prometeo - Documents\Planning Space Implementation\3. Analysis &amp; Design\Design\FC22\DRR Jaime\Por presentar a ECP\Cantagallo\Yarigui-Cantagallo\[YARIGUI-CANTAGALLO_CF_SEC_07-Feb-2024Rev2.xlsx]D-PNP'!</v>
      </c>
      <c r="G2559" s="32" t="s">
        <v>116</v>
      </c>
      <c r="H2559" s="33">
        <f t="shared" si="728"/>
        <v>23</v>
      </c>
      <c r="I2559" s="33" t="str">
        <f t="shared" si="727"/>
        <v>='C:\Users\jaime.benazar\Quorum Business Solutions\Ecopetrol Prometeo - Documents\Planning Space Implementation\3. Analysis &amp; Design\Design\FC22\DRR Jaime\Por presentar a ECP\Cantagallo\Yarigui-Cantagallo\[YARIGUI-CANTAGALLO_CF_SEC_07-Feb-2024Rev2.xlsx]D-PNP'!$EA$23</v>
      </c>
      <c r="J2559" s="37" t="s">
        <v>4490</v>
      </c>
    </row>
    <row r="2560" spans="1:10" x14ac:dyDescent="0.25">
      <c r="A2560" s="32" t="s">
        <v>2</v>
      </c>
      <c r="B2560" s="32">
        <f t="shared" si="729"/>
        <v>2035</v>
      </c>
      <c r="C2560" s="33" t="s">
        <v>23</v>
      </c>
      <c r="D2560" s="34" t="s">
        <v>1999</v>
      </c>
      <c r="E2560" s="35" t="str">
        <f t="shared" si="725"/>
        <v>PNP'!</v>
      </c>
      <c r="F2560" s="34" t="str">
        <f t="shared" si="726"/>
        <v>C:\Users\jaime.benazar\Quorum Business Solutions\Ecopetrol Prometeo - Documents\Planning Space Implementation\3. Analysis &amp; Design\Design\FC22\DRR Jaime\Por presentar a ECP\Cantagallo\Yarigui-Cantagallo\[YARIGUI-CANTAGALLO_CF_SEC_07-Feb-2024Rev2.xlsx]D-PNP'!</v>
      </c>
      <c r="G2560" s="32" t="s">
        <v>116</v>
      </c>
      <c r="H2560" s="33">
        <f t="shared" si="728"/>
        <v>24</v>
      </c>
      <c r="I2560" s="33" t="str">
        <f t="shared" si="727"/>
        <v>='C:\Users\jaime.benazar\Quorum Business Solutions\Ecopetrol Prometeo - Documents\Planning Space Implementation\3. Analysis &amp; Design\Design\FC22\DRR Jaime\Por presentar a ECP\Cantagallo\Yarigui-Cantagallo\[YARIGUI-CANTAGALLO_CF_SEC_07-Feb-2024Rev2.xlsx]D-PNP'!$EA$24</v>
      </c>
      <c r="J2560" s="37" t="s">
        <v>4491</v>
      </c>
    </row>
    <row r="2561" spans="1:10" x14ac:dyDescent="0.25">
      <c r="A2561" s="32" t="s">
        <v>2</v>
      </c>
      <c r="B2561" s="32">
        <f t="shared" si="729"/>
        <v>2036</v>
      </c>
      <c r="C2561" s="33" t="s">
        <v>23</v>
      </c>
      <c r="D2561" s="34" t="s">
        <v>1999</v>
      </c>
      <c r="E2561" s="35" t="str">
        <f t="shared" si="725"/>
        <v>PNP'!</v>
      </c>
      <c r="F2561" s="34" t="str">
        <f t="shared" si="726"/>
        <v>C:\Users\jaime.benazar\Quorum Business Solutions\Ecopetrol Prometeo - Documents\Planning Space Implementation\3. Analysis &amp; Design\Design\FC22\DRR Jaime\Por presentar a ECP\Cantagallo\Yarigui-Cantagallo\[YARIGUI-CANTAGALLO_CF_SEC_07-Feb-2024Rev2.xlsx]D-PNP'!</v>
      </c>
      <c r="G2561" s="32" t="s">
        <v>116</v>
      </c>
      <c r="H2561" s="33">
        <f t="shared" si="728"/>
        <v>25</v>
      </c>
      <c r="I2561" s="33" t="str">
        <f t="shared" si="727"/>
        <v>='C:\Users\jaime.benazar\Quorum Business Solutions\Ecopetrol Prometeo - Documents\Planning Space Implementation\3. Analysis &amp; Design\Design\FC22\DRR Jaime\Por presentar a ECP\Cantagallo\Yarigui-Cantagallo\[YARIGUI-CANTAGALLO_CF_SEC_07-Feb-2024Rev2.xlsx]D-PNP'!$EA$25</v>
      </c>
      <c r="J2561" s="37" t="s">
        <v>4492</v>
      </c>
    </row>
    <row r="2562" spans="1:10" x14ac:dyDescent="0.25">
      <c r="A2562" s="32" t="s">
        <v>2</v>
      </c>
      <c r="B2562" s="32">
        <f>+B2561+1</f>
        <v>2037</v>
      </c>
      <c r="C2562" s="33" t="s">
        <v>23</v>
      </c>
      <c r="D2562" s="34" t="s">
        <v>1999</v>
      </c>
      <c r="E2562" s="35" t="str">
        <f t="shared" si="725"/>
        <v>PNP'!</v>
      </c>
      <c r="F2562" s="34" t="str">
        <f t="shared" si="726"/>
        <v>C:\Users\jaime.benazar\Quorum Business Solutions\Ecopetrol Prometeo - Documents\Planning Space Implementation\3. Analysis &amp; Design\Design\FC22\DRR Jaime\Por presentar a ECP\Cantagallo\Yarigui-Cantagallo\[YARIGUI-CANTAGALLO_CF_SEC_07-Feb-2024Rev2.xlsx]D-PNP'!</v>
      </c>
      <c r="G2562" s="32" t="s">
        <v>116</v>
      </c>
      <c r="H2562" s="33">
        <f t="shared" si="728"/>
        <v>26</v>
      </c>
      <c r="I2562" s="33" t="str">
        <f t="shared" si="727"/>
        <v>='C:\Users\jaime.benazar\Quorum Business Solutions\Ecopetrol Prometeo - Documents\Planning Space Implementation\3. Analysis &amp; Design\Design\FC22\DRR Jaime\Por presentar a ECP\Cantagallo\Yarigui-Cantagallo\[YARIGUI-CANTAGALLO_CF_SEC_07-Feb-2024Rev2.xlsx]D-PNP'!$EA$26</v>
      </c>
      <c r="J2562" s="37" t="s">
        <v>4493</v>
      </c>
    </row>
    <row r="2563" spans="1:10" x14ac:dyDescent="0.25">
      <c r="A2563" s="32" t="s">
        <v>2</v>
      </c>
      <c r="B2563" s="32">
        <f t="shared" ref="B2563:B2565" si="730">+B2562+1</f>
        <v>2038</v>
      </c>
      <c r="C2563" s="33" t="s">
        <v>23</v>
      </c>
      <c r="D2563" s="34" t="s">
        <v>1999</v>
      </c>
      <c r="E2563" s="35" t="str">
        <f t="shared" si="725"/>
        <v>PNP'!</v>
      </c>
      <c r="F2563" s="34" t="str">
        <f t="shared" si="726"/>
        <v>C:\Users\jaime.benazar\Quorum Business Solutions\Ecopetrol Prometeo - Documents\Planning Space Implementation\3. Analysis &amp; Design\Design\FC22\DRR Jaime\Por presentar a ECP\Cantagallo\Yarigui-Cantagallo\[YARIGUI-CANTAGALLO_CF_SEC_07-Feb-2024Rev2.xlsx]D-PNP'!</v>
      </c>
      <c r="G2563" s="32" t="s">
        <v>116</v>
      </c>
      <c r="H2563" s="33">
        <f t="shared" si="728"/>
        <v>27</v>
      </c>
      <c r="I2563" s="33" t="str">
        <f t="shared" si="727"/>
        <v>='C:\Users\jaime.benazar\Quorum Business Solutions\Ecopetrol Prometeo - Documents\Planning Space Implementation\3. Analysis &amp; Design\Design\FC22\DRR Jaime\Por presentar a ECP\Cantagallo\Yarigui-Cantagallo\[YARIGUI-CANTAGALLO_CF_SEC_07-Feb-2024Rev2.xlsx]D-PNP'!$EA$27</v>
      </c>
      <c r="J2563" s="37" t="s">
        <v>4494</v>
      </c>
    </row>
    <row r="2564" spans="1:10" x14ac:dyDescent="0.25">
      <c r="A2564" s="32" t="s">
        <v>2</v>
      </c>
      <c r="B2564" s="32">
        <f t="shared" si="730"/>
        <v>2039</v>
      </c>
      <c r="C2564" s="33" t="s">
        <v>23</v>
      </c>
      <c r="D2564" s="34" t="s">
        <v>1999</v>
      </c>
      <c r="E2564" s="35" t="str">
        <f t="shared" si="725"/>
        <v>PNP'!</v>
      </c>
      <c r="F2564" s="34" t="str">
        <f t="shared" si="726"/>
        <v>C:\Users\jaime.benazar\Quorum Business Solutions\Ecopetrol Prometeo - Documents\Planning Space Implementation\3. Analysis &amp; Design\Design\FC22\DRR Jaime\Por presentar a ECP\Cantagallo\Yarigui-Cantagallo\[YARIGUI-CANTAGALLO_CF_SEC_07-Feb-2024Rev2.xlsx]D-PNP'!</v>
      </c>
      <c r="G2564" s="32" t="s">
        <v>116</v>
      </c>
      <c r="H2564" s="33">
        <f t="shared" si="728"/>
        <v>28</v>
      </c>
      <c r="I2564" s="33" t="str">
        <f t="shared" si="727"/>
        <v>='C:\Users\jaime.benazar\Quorum Business Solutions\Ecopetrol Prometeo - Documents\Planning Space Implementation\3. Analysis &amp; Design\Design\FC22\DRR Jaime\Por presentar a ECP\Cantagallo\Yarigui-Cantagallo\[YARIGUI-CANTAGALLO_CF_SEC_07-Feb-2024Rev2.xlsx]D-PNP'!$EA$28</v>
      </c>
      <c r="J2564" s="37" t="s">
        <v>4495</v>
      </c>
    </row>
    <row r="2565" spans="1:10" x14ac:dyDescent="0.25">
      <c r="A2565" s="32" t="s">
        <v>2</v>
      </c>
      <c r="B2565" s="32">
        <f t="shared" si="730"/>
        <v>2040</v>
      </c>
      <c r="C2565" s="33" t="s">
        <v>23</v>
      </c>
      <c r="D2565" s="34" t="s">
        <v>1999</v>
      </c>
      <c r="E2565" s="35" t="str">
        <f t="shared" si="725"/>
        <v>PNP'!</v>
      </c>
      <c r="F2565" s="34" t="str">
        <f t="shared" si="726"/>
        <v>C:\Users\jaime.benazar\Quorum Business Solutions\Ecopetrol Prometeo - Documents\Planning Space Implementation\3. Analysis &amp; Design\Design\FC22\DRR Jaime\Por presentar a ECP\Cantagallo\Yarigui-Cantagallo\[YARIGUI-CANTAGALLO_CF_SEC_07-Feb-2024Rev2.xlsx]D-PNP'!</v>
      </c>
      <c r="G2565" s="32" t="s">
        <v>116</v>
      </c>
      <c r="H2565" s="33">
        <f t="shared" si="728"/>
        <v>29</v>
      </c>
      <c r="I2565" s="33" t="str">
        <f t="shared" si="727"/>
        <v>='C:\Users\jaime.benazar\Quorum Business Solutions\Ecopetrol Prometeo - Documents\Planning Space Implementation\3. Analysis &amp; Design\Design\FC22\DRR Jaime\Por presentar a ECP\Cantagallo\Yarigui-Cantagallo\[YARIGUI-CANTAGALLO_CF_SEC_07-Feb-2024Rev2.xlsx]D-PNP'!$EA$29</v>
      </c>
      <c r="J2565" s="37" t="s">
        <v>4496</v>
      </c>
    </row>
    <row r="2566" spans="1:10" x14ac:dyDescent="0.25">
      <c r="A2566" s="32" t="s">
        <v>2</v>
      </c>
      <c r="B2566" s="32">
        <f>+B2565+1</f>
        <v>2041</v>
      </c>
      <c r="C2566" s="33" t="s">
        <v>23</v>
      </c>
      <c r="D2566" s="34" t="s">
        <v>1999</v>
      </c>
      <c r="E2566" s="35" t="str">
        <f t="shared" si="725"/>
        <v>PNP'!</v>
      </c>
      <c r="F2566" s="34" t="str">
        <f t="shared" si="726"/>
        <v>C:\Users\jaime.benazar\Quorum Business Solutions\Ecopetrol Prometeo - Documents\Planning Space Implementation\3. Analysis &amp; Design\Design\FC22\DRR Jaime\Por presentar a ECP\Cantagallo\Yarigui-Cantagallo\[YARIGUI-CANTAGALLO_CF_SEC_07-Feb-2024Rev2.xlsx]D-PNP'!</v>
      </c>
      <c r="G2566" s="32" t="s">
        <v>116</v>
      </c>
      <c r="H2566" s="33">
        <f t="shared" si="728"/>
        <v>30</v>
      </c>
      <c r="I2566" s="33" t="str">
        <f t="shared" si="727"/>
        <v>='C:\Users\jaime.benazar\Quorum Business Solutions\Ecopetrol Prometeo - Documents\Planning Space Implementation\3. Analysis &amp; Design\Design\FC22\DRR Jaime\Por presentar a ECP\Cantagallo\Yarigui-Cantagallo\[YARIGUI-CANTAGALLO_CF_SEC_07-Feb-2024Rev2.xlsx]D-PNP'!$EA$30</v>
      </c>
      <c r="J2566" s="37" t="s">
        <v>4497</v>
      </c>
    </row>
    <row r="2567" spans="1:10" x14ac:dyDescent="0.25">
      <c r="A2567" s="32" t="s">
        <v>2</v>
      </c>
      <c r="B2567" s="32">
        <f t="shared" ref="B2567:B2568" si="731">+B2566+1</f>
        <v>2042</v>
      </c>
      <c r="C2567" s="33" t="s">
        <v>23</v>
      </c>
      <c r="D2567" s="34" t="s">
        <v>1999</v>
      </c>
      <c r="E2567" s="35" t="str">
        <f t="shared" si="725"/>
        <v>PNP'!</v>
      </c>
      <c r="F2567" s="34" t="str">
        <f t="shared" si="726"/>
        <v>C:\Users\jaime.benazar\Quorum Business Solutions\Ecopetrol Prometeo - Documents\Planning Space Implementation\3. Analysis &amp; Design\Design\FC22\DRR Jaime\Por presentar a ECP\Cantagallo\Yarigui-Cantagallo\[YARIGUI-CANTAGALLO_CF_SEC_07-Feb-2024Rev2.xlsx]D-PNP'!</v>
      </c>
      <c r="G2567" s="32" t="s">
        <v>116</v>
      </c>
      <c r="H2567" s="33">
        <f t="shared" si="728"/>
        <v>31</v>
      </c>
      <c r="I2567" s="33" t="str">
        <f t="shared" si="727"/>
        <v>='C:\Users\jaime.benazar\Quorum Business Solutions\Ecopetrol Prometeo - Documents\Planning Space Implementation\3. Analysis &amp; Design\Design\FC22\DRR Jaime\Por presentar a ECP\Cantagallo\Yarigui-Cantagallo\[YARIGUI-CANTAGALLO_CF_SEC_07-Feb-2024Rev2.xlsx]D-PNP'!$EA$31</v>
      </c>
      <c r="J2567" s="37" t="s">
        <v>4498</v>
      </c>
    </row>
    <row r="2568" spans="1:10" x14ac:dyDescent="0.25">
      <c r="A2568" s="32" t="s">
        <v>2</v>
      </c>
      <c r="B2568" s="32">
        <f t="shared" si="731"/>
        <v>2043</v>
      </c>
      <c r="C2568" s="33" t="s">
        <v>23</v>
      </c>
      <c r="D2568" s="34" t="s">
        <v>1999</v>
      </c>
      <c r="E2568" s="35" t="str">
        <f t="shared" si="725"/>
        <v>PNP'!</v>
      </c>
      <c r="F2568" s="34" t="str">
        <f t="shared" si="726"/>
        <v>C:\Users\jaime.benazar\Quorum Business Solutions\Ecopetrol Prometeo - Documents\Planning Space Implementation\3. Analysis &amp; Design\Design\FC22\DRR Jaime\Por presentar a ECP\Cantagallo\Yarigui-Cantagallo\[YARIGUI-CANTAGALLO_CF_SEC_07-Feb-2024Rev2.xlsx]D-PNP'!</v>
      </c>
      <c r="G2568" s="32" t="s">
        <v>116</v>
      </c>
      <c r="H2568" s="33">
        <f t="shared" si="728"/>
        <v>32</v>
      </c>
      <c r="I2568" s="33" t="str">
        <f t="shared" si="727"/>
        <v>='C:\Users\jaime.benazar\Quorum Business Solutions\Ecopetrol Prometeo - Documents\Planning Space Implementation\3. Analysis &amp; Design\Design\FC22\DRR Jaime\Por presentar a ECP\Cantagallo\Yarigui-Cantagallo\[YARIGUI-CANTAGALLO_CF_SEC_07-Feb-2024Rev2.xlsx]D-PNP'!$EA$32</v>
      </c>
      <c r="J2568" s="37" t="s">
        <v>4499</v>
      </c>
    </row>
    <row r="2569" spans="1:10" x14ac:dyDescent="0.25">
      <c r="A2569" s="32" t="s">
        <v>2</v>
      </c>
      <c r="B2569" s="32">
        <f>+B2568+1</f>
        <v>2044</v>
      </c>
      <c r="C2569" s="33" t="s">
        <v>23</v>
      </c>
      <c r="D2569" s="34" t="s">
        <v>1999</v>
      </c>
      <c r="E2569" s="35" t="str">
        <f t="shared" ref="E2569:E2584" si="732">_xlfn.CONCAT(A2569,"'!")</f>
        <v>PNP'!</v>
      </c>
      <c r="F2569" s="34" t="str">
        <f t="shared" ref="F2569:F2584" si="733">_xlfn.CONCAT(D2569:E2569)</f>
        <v>C:\Users\jaime.benazar\Quorum Business Solutions\Ecopetrol Prometeo - Documents\Planning Space Implementation\3. Analysis &amp; Design\Design\FC22\DRR Jaime\Por presentar a ECP\Cantagallo\Yarigui-Cantagallo\[YARIGUI-CANTAGALLO_CF_SEC_07-Feb-2024Rev2.xlsx]D-PNP'!</v>
      </c>
      <c r="G2569" s="32" t="s">
        <v>116</v>
      </c>
      <c r="H2569" s="33">
        <f t="shared" ref="H2569:H2584" si="734">IF(A2569&lt;&gt;A2568,12,H2568+1)</f>
        <v>33</v>
      </c>
      <c r="I2569" s="33" t="str">
        <f t="shared" ref="I2569:I2584" si="735">_xlfn.CONCAT("='",F2569:H2569)</f>
        <v>='C:\Users\jaime.benazar\Quorum Business Solutions\Ecopetrol Prometeo - Documents\Planning Space Implementation\3. Analysis &amp; Design\Design\FC22\DRR Jaime\Por presentar a ECP\Cantagallo\Yarigui-Cantagallo\[YARIGUI-CANTAGALLO_CF_SEC_07-Feb-2024Rev2.xlsx]D-PNP'!$EA$33</v>
      </c>
      <c r="J2569" s="37" t="s">
        <v>4500</v>
      </c>
    </row>
    <row r="2570" spans="1:10" x14ac:dyDescent="0.25">
      <c r="A2570" s="32" t="s">
        <v>2</v>
      </c>
      <c r="B2570" s="32">
        <f t="shared" ref="B2570:B2584" si="736">+B2569+1</f>
        <v>2045</v>
      </c>
      <c r="C2570" s="33" t="s">
        <v>23</v>
      </c>
      <c r="D2570" s="34" t="s">
        <v>1999</v>
      </c>
      <c r="E2570" s="35" t="str">
        <f t="shared" si="732"/>
        <v>PNP'!</v>
      </c>
      <c r="F2570" s="34" t="str">
        <f t="shared" si="733"/>
        <v>C:\Users\jaime.benazar\Quorum Business Solutions\Ecopetrol Prometeo - Documents\Planning Space Implementation\3. Analysis &amp; Design\Design\FC22\DRR Jaime\Por presentar a ECP\Cantagallo\Yarigui-Cantagallo\[YARIGUI-CANTAGALLO_CF_SEC_07-Feb-2024Rev2.xlsx]D-PNP'!</v>
      </c>
      <c r="G2570" s="32" t="s">
        <v>116</v>
      </c>
      <c r="H2570" s="33">
        <f t="shared" si="734"/>
        <v>34</v>
      </c>
      <c r="I2570" s="33" t="str">
        <f t="shared" si="735"/>
        <v>='C:\Users\jaime.benazar\Quorum Business Solutions\Ecopetrol Prometeo - Documents\Planning Space Implementation\3. Analysis &amp; Design\Design\FC22\DRR Jaime\Por presentar a ECP\Cantagallo\Yarigui-Cantagallo\[YARIGUI-CANTAGALLO_CF_SEC_07-Feb-2024Rev2.xlsx]D-PNP'!$EA$34</v>
      </c>
      <c r="J2570" s="37" t="s">
        <v>4501</v>
      </c>
    </row>
    <row r="2571" spans="1:10" x14ac:dyDescent="0.25">
      <c r="A2571" s="32" t="s">
        <v>2</v>
      </c>
      <c r="B2571" s="32">
        <f t="shared" si="736"/>
        <v>2046</v>
      </c>
      <c r="C2571" s="33" t="s">
        <v>23</v>
      </c>
      <c r="D2571" s="34" t="s">
        <v>1999</v>
      </c>
      <c r="E2571" s="35" t="str">
        <f t="shared" si="732"/>
        <v>PNP'!</v>
      </c>
      <c r="F2571" s="34" t="str">
        <f t="shared" si="733"/>
        <v>C:\Users\jaime.benazar\Quorum Business Solutions\Ecopetrol Prometeo - Documents\Planning Space Implementation\3. Analysis &amp; Design\Design\FC22\DRR Jaime\Por presentar a ECP\Cantagallo\Yarigui-Cantagallo\[YARIGUI-CANTAGALLO_CF_SEC_07-Feb-2024Rev2.xlsx]D-PNP'!</v>
      </c>
      <c r="G2571" s="32" t="s">
        <v>116</v>
      </c>
      <c r="H2571" s="33">
        <f t="shared" si="734"/>
        <v>35</v>
      </c>
      <c r="I2571" s="33" t="str">
        <f t="shared" si="735"/>
        <v>='C:\Users\jaime.benazar\Quorum Business Solutions\Ecopetrol Prometeo - Documents\Planning Space Implementation\3. Analysis &amp; Design\Design\FC22\DRR Jaime\Por presentar a ECP\Cantagallo\Yarigui-Cantagallo\[YARIGUI-CANTAGALLO_CF_SEC_07-Feb-2024Rev2.xlsx]D-PNP'!$EA$35</v>
      </c>
      <c r="J2571" s="37" t="s">
        <v>4502</v>
      </c>
    </row>
    <row r="2572" spans="1:10" x14ac:dyDescent="0.25">
      <c r="A2572" s="32" t="s">
        <v>2</v>
      </c>
      <c r="B2572" s="32">
        <f t="shared" si="736"/>
        <v>2047</v>
      </c>
      <c r="C2572" s="33" t="s">
        <v>23</v>
      </c>
      <c r="D2572" s="34" t="s">
        <v>1999</v>
      </c>
      <c r="E2572" s="35" t="str">
        <f t="shared" si="732"/>
        <v>PNP'!</v>
      </c>
      <c r="F2572" s="34" t="str">
        <f t="shared" si="733"/>
        <v>C:\Users\jaime.benazar\Quorum Business Solutions\Ecopetrol Prometeo - Documents\Planning Space Implementation\3. Analysis &amp; Design\Design\FC22\DRR Jaime\Por presentar a ECP\Cantagallo\Yarigui-Cantagallo\[YARIGUI-CANTAGALLO_CF_SEC_07-Feb-2024Rev2.xlsx]D-PNP'!</v>
      </c>
      <c r="G2572" s="32" t="s">
        <v>116</v>
      </c>
      <c r="H2572" s="33">
        <f t="shared" si="734"/>
        <v>36</v>
      </c>
      <c r="I2572" s="33" t="str">
        <f t="shared" si="735"/>
        <v>='C:\Users\jaime.benazar\Quorum Business Solutions\Ecopetrol Prometeo - Documents\Planning Space Implementation\3. Analysis &amp; Design\Design\FC22\DRR Jaime\Por presentar a ECP\Cantagallo\Yarigui-Cantagallo\[YARIGUI-CANTAGALLO_CF_SEC_07-Feb-2024Rev2.xlsx]D-PNP'!$EA$36</v>
      </c>
      <c r="J2572" s="37" t="s">
        <v>4503</v>
      </c>
    </row>
    <row r="2573" spans="1:10" x14ac:dyDescent="0.25">
      <c r="A2573" s="32" t="s">
        <v>2</v>
      </c>
      <c r="B2573" s="32">
        <f t="shared" si="736"/>
        <v>2048</v>
      </c>
      <c r="C2573" s="33" t="s">
        <v>23</v>
      </c>
      <c r="D2573" s="34" t="s">
        <v>1999</v>
      </c>
      <c r="E2573" s="35" t="str">
        <f t="shared" si="732"/>
        <v>PNP'!</v>
      </c>
      <c r="F2573" s="34" t="str">
        <f t="shared" si="733"/>
        <v>C:\Users\jaime.benazar\Quorum Business Solutions\Ecopetrol Prometeo - Documents\Planning Space Implementation\3. Analysis &amp; Design\Design\FC22\DRR Jaime\Por presentar a ECP\Cantagallo\Yarigui-Cantagallo\[YARIGUI-CANTAGALLO_CF_SEC_07-Feb-2024Rev2.xlsx]D-PNP'!</v>
      </c>
      <c r="G2573" s="32" t="s">
        <v>116</v>
      </c>
      <c r="H2573" s="33">
        <f t="shared" si="734"/>
        <v>37</v>
      </c>
      <c r="I2573" s="33" t="str">
        <f t="shared" si="735"/>
        <v>='C:\Users\jaime.benazar\Quorum Business Solutions\Ecopetrol Prometeo - Documents\Planning Space Implementation\3. Analysis &amp; Design\Design\FC22\DRR Jaime\Por presentar a ECP\Cantagallo\Yarigui-Cantagallo\[YARIGUI-CANTAGALLO_CF_SEC_07-Feb-2024Rev2.xlsx]D-PNP'!$EA$37</v>
      </c>
      <c r="J2573" s="37" t="s">
        <v>4504</v>
      </c>
    </row>
    <row r="2574" spans="1:10" x14ac:dyDescent="0.25">
      <c r="A2574" s="32" t="s">
        <v>2</v>
      </c>
      <c r="B2574" s="32">
        <f t="shared" si="736"/>
        <v>2049</v>
      </c>
      <c r="C2574" s="33" t="s">
        <v>23</v>
      </c>
      <c r="D2574" s="34" t="s">
        <v>1999</v>
      </c>
      <c r="E2574" s="35" t="str">
        <f t="shared" si="732"/>
        <v>PNP'!</v>
      </c>
      <c r="F2574" s="34" t="str">
        <f t="shared" si="733"/>
        <v>C:\Users\jaime.benazar\Quorum Business Solutions\Ecopetrol Prometeo - Documents\Planning Space Implementation\3. Analysis &amp; Design\Design\FC22\DRR Jaime\Por presentar a ECP\Cantagallo\Yarigui-Cantagallo\[YARIGUI-CANTAGALLO_CF_SEC_07-Feb-2024Rev2.xlsx]D-PNP'!</v>
      </c>
      <c r="G2574" s="32" t="s">
        <v>116</v>
      </c>
      <c r="H2574" s="33">
        <f t="shared" si="734"/>
        <v>38</v>
      </c>
      <c r="I2574" s="33" t="str">
        <f t="shared" si="735"/>
        <v>='C:\Users\jaime.benazar\Quorum Business Solutions\Ecopetrol Prometeo - Documents\Planning Space Implementation\3. Analysis &amp; Design\Design\FC22\DRR Jaime\Por presentar a ECP\Cantagallo\Yarigui-Cantagallo\[YARIGUI-CANTAGALLO_CF_SEC_07-Feb-2024Rev2.xlsx]D-PNP'!$EA$38</v>
      </c>
      <c r="J2574" s="37" t="s">
        <v>4505</v>
      </c>
    </row>
    <row r="2575" spans="1:10" x14ac:dyDescent="0.25">
      <c r="A2575" s="32" t="s">
        <v>2</v>
      </c>
      <c r="B2575" s="32">
        <f t="shared" si="736"/>
        <v>2050</v>
      </c>
      <c r="C2575" s="33" t="s">
        <v>23</v>
      </c>
      <c r="D2575" s="34" t="s">
        <v>1999</v>
      </c>
      <c r="E2575" s="35" t="str">
        <f t="shared" si="732"/>
        <v>PNP'!</v>
      </c>
      <c r="F2575" s="34" t="str">
        <f t="shared" si="733"/>
        <v>C:\Users\jaime.benazar\Quorum Business Solutions\Ecopetrol Prometeo - Documents\Planning Space Implementation\3. Analysis &amp; Design\Design\FC22\DRR Jaime\Por presentar a ECP\Cantagallo\Yarigui-Cantagallo\[YARIGUI-CANTAGALLO_CF_SEC_07-Feb-2024Rev2.xlsx]D-PNP'!</v>
      </c>
      <c r="G2575" s="32" t="s">
        <v>116</v>
      </c>
      <c r="H2575" s="33">
        <f t="shared" si="734"/>
        <v>39</v>
      </c>
      <c r="I2575" s="33" t="str">
        <f t="shared" si="735"/>
        <v>='C:\Users\jaime.benazar\Quorum Business Solutions\Ecopetrol Prometeo - Documents\Planning Space Implementation\3. Analysis &amp; Design\Design\FC22\DRR Jaime\Por presentar a ECP\Cantagallo\Yarigui-Cantagallo\[YARIGUI-CANTAGALLO_CF_SEC_07-Feb-2024Rev2.xlsx]D-PNP'!$EA$39</v>
      </c>
      <c r="J2575" s="37" t="s">
        <v>4506</v>
      </c>
    </row>
    <row r="2576" spans="1:10" x14ac:dyDescent="0.25">
      <c r="A2576" s="32" t="s">
        <v>2</v>
      </c>
      <c r="B2576" s="32">
        <f t="shared" si="736"/>
        <v>2051</v>
      </c>
      <c r="C2576" s="33" t="s">
        <v>23</v>
      </c>
      <c r="D2576" s="34" t="s">
        <v>1999</v>
      </c>
      <c r="E2576" s="35" t="str">
        <f t="shared" si="732"/>
        <v>PNP'!</v>
      </c>
      <c r="F2576" s="34" t="str">
        <f t="shared" si="733"/>
        <v>C:\Users\jaime.benazar\Quorum Business Solutions\Ecopetrol Prometeo - Documents\Planning Space Implementation\3. Analysis &amp; Design\Design\FC22\DRR Jaime\Por presentar a ECP\Cantagallo\Yarigui-Cantagallo\[YARIGUI-CANTAGALLO_CF_SEC_07-Feb-2024Rev2.xlsx]D-PNP'!</v>
      </c>
      <c r="G2576" s="32" t="s">
        <v>116</v>
      </c>
      <c r="H2576" s="33">
        <f t="shared" si="734"/>
        <v>40</v>
      </c>
      <c r="I2576" s="33" t="str">
        <f t="shared" si="735"/>
        <v>='C:\Users\jaime.benazar\Quorum Business Solutions\Ecopetrol Prometeo - Documents\Planning Space Implementation\3. Analysis &amp; Design\Design\FC22\DRR Jaime\Por presentar a ECP\Cantagallo\Yarigui-Cantagallo\[YARIGUI-CANTAGALLO_CF_SEC_07-Feb-2024Rev2.xlsx]D-PNP'!$EA$40</v>
      </c>
      <c r="J2576" s="37" t="s">
        <v>4507</v>
      </c>
    </row>
    <row r="2577" spans="1:10" x14ac:dyDescent="0.25">
      <c r="A2577" s="32" t="s">
        <v>2</v>
      </c>
      <c r="B2577" s="32">
        <f t="shared" si="736"/>
        <v>2052</v>
      </c>
      <c r="C2577" s="33" t="s">
        <v>23</v>
      </c>
      <c r="D2577" s="34" t="s">
        <v>1999</v>
      </c>
      <c r="E2577" s="35" t="str">
        <f t="shared" si="732"/>
        <v>PNP'!</v>
      </c>
      <c r="F2577" s="34" t="str">
        <f t="shared" si="733"/>
        <v>C:\Users\jaime.benazar\Quorum Business Solutions\Ecopetrol Prometeo - Documents\Planning Space Implementation\3. Analysis &amp; Design\Design\FC22\DRR Jaime\Por presentar a ECP\Cantagallo\Yarigui-Cantagallo\[YARIGUI-CANTAGALLO_CF_SEC_07-Feb-2024Rev2.xlsx]D-PNP'!</v>
      </c>
      <c r="G2577" s="32" t="s">
        <v>116</v>
      </c>
      <c r="H2577" s="33">
        <f t="shared" si="734"/>
        <v>41</v>
      </c>
      <c r="I2577" s="33" t="str">
        <f t="shared" si="735"/>
        <v>='C:\Users\jaime.benazar\Quorum Business Solutions\Ecopetrol Prometeo - Documents\Planning Space Implementation\3. Analysis &amp; Design\Design\FC22\DRR Jaime\Por presentar a ECP\Cantagallo\Yarigui-Cantagallo\[YARIGUI-CANTAGALLO_CF_SEC_07-Feb-2024Rev2.xlsx]D-PNP'!$EA$41</v>
      </c>
      <c r="J2577" s="37" t="s">
        <v>4508</v>
      </c>
    </row>
    <row r="2578" spans="1:10" x14ac:dyDescent="0.25">
      <c r="A2578" s="32" t="s">
        <v>2</v>
      </c>
      <c r="B2578" s="32">
        <f t="shared" si="736"/>
        <v>2053</v>
      </c>
      <c r="C2578" s="33" t="s">
        <v>23</v>
      </c>
      <c r="D2578" s="34" t="s">
        <v>1999</v>
      </c>
      <c r="E2578" s="35" t="str">
        <f t="shared" si="732"/>
        <v>PNP'!</v>
      </c>
      <c r="F2578" s="34" t="str">
        <f t="shared" si="733"/>
        <v>C:\Users\jaime.benazar\Quorum Business Solutions\Ecopetrol Prometeo - Documents\Planning Space Implementation\3. Analysis &amp; Design\Design\FC22\DRR Jaime\Por presentar a ECP\Cantagallo\Yarigui-Cantagallo\[YARIGUI-CANTAGALLO_CF_SEC_07-Feb-2024Rev2.xlsx]D-PNP'!</v>
      </c>
      <c r="G2578" s="32" t="s">
        <v>116</v>
      </c>
      <c r="H2578" s="33">
        <f t="shared" si="734"/>
        <v>42</v>
      </c>
      <c r="I2578" s="33" t="str">
        <f t="shared" si="735"/>
        <v>='C:\Users\jaime.benazar\Quorum Business Solutions\Ecopetrol Prometeo - Documents\Planning Space Implementation\3. Analysis &amp; Design\Design\FC22\DRR Jaime\Por presentar a ECP\Cantagallo\Yarigui-Cantagallo\[YARIGUI-CANTAGALLO_CF_SEC_07-Feb-2024Rev2.xlsx]D-PNP'!$EA$42</v>
      </c>
      <c r="J2578" s="37" t="s">
        <v>4509</v>
      </c>
    </row>
    <row r="2579" spans="1:10" x14ac:dyDescent="0.25">
      <c r="A2579" s="32" t="s">
        <v>2</v>
      </c>
      <c r="B2579" s="32">
        <f t="shared" si="736"/>
        <v>2054</v>
      </c>
      <c r="C2579" s="33" t="s">
        <v>23</v>
      </c>
      <c r="D2579" s="34" t="s">
        <v>1999</v>
      </c>
      <c r="E2579" s="35" t="str">
        <f t="shared" si="732"/>
        <v>PNP'!</v>
      </c>
      <c r="F2579" s="34" t="str">
        <f t="shared" si="733"/>
        <v>C:\Users\jaime.benazar\Quorum Business Solutions\Ecopetrol Prometeo - Documents\Planning Space Implementation\3. Analysis &amp; Design\Design\FC22\DRR Jaime\Por presentar a ECP\Cantagallo\Yarigui-Cantagallo\[YARIGUI-CANTAGALLO_CF_SEC_07-Feb-2024Rev2.xlsx]D-PNP'!</v>
      </c>
      <c r="G2579" s="32" t="s">
        <v>116</v>
      </c>
      <c r="H2579" s="33">
        <f t="shared" si="734"/>
        <v>43</v>
      </c>
      <c r="I2579" s="33" t="str">
        <f t="shared" si="735"/>
        <v>='C:\Users\jaime.benazar\Quorum Business Solutions\Ecopetrol Prometeo - Documents\Planning Space Implementation\3. Analysis &amp; Design\Design\FC22\DRR Jaime\Por presentar a ECP\Cantagallo\Yarigui-Cantagallo\[YARIGUI-CANTAGALLO_CF_SEC_07-Feb-2024Rev2.xlsx]D-PNP'!$EA$43</v>
      </c>
      <c r="J2579" s="37" t="s">
        <v>4510</v>
      </c>
    </row>
    <row r="2580" spans="1:10" x14ac:dyDescent="0.25">
      <c r="A2580" s="32" t="s">
        <v>2</v>
      </c>
      <c r="B2580" s="32">
        <f t="shared" si="736"/>
        <v>2055</v>
      </c>
      <c r="C2580" s="33" t="s">
        <v>23</v>
      </c>
      <c r="D2580" s="34" t="s">
        <v>1999</v>
      </c>
      <c r="E2580" s="35" t="str">
        <f t="shared" si="732"/>
        <v>PNP'!</v>
      </c>
      <c r="F2580" s="34" t="str">
        <f t="shared" si="733"/>
        <v>C:\Users\jaime.benazar\Quorum Business Solutions\Ecopetrol Prometeo - Documents\Planning Space Implementation\3. Analysis &amp; Design\Design\FC22\DRR Jaime\Por presentar a ECP\Cantagallo\Yarigui-Cantagallo\[YARIGUI-CANTAGALLO_CF_SEC_07-Feb-2024Rev2.xlsx]D-PNP'!</v>
      </c>
      <c r="G2580" s="32" t="s">
        <v>116</v>
      </c>
      <c r="H2580" s="33">
        <f t="shared" si="734"/>
        <v>44</v>
      </c>
      <c r="I2580" s="33" t="str">
        <f t="shared" si="735"/>
        <v>='C:\Users\jaime.benazar\Quorum Business Solutions\Ecopetrol Prometeo - Documents\Planning Space Implementation\3. Analysis &amp; Design\Design\FC22\DRR Jaime\Por presentar a ECP\Cantagallo\Yarigui-Cantagallo\[YARIGUI-CANTAGALLO_CF_SEC_07-Feb-2024Rev2.xlsx]D-PNP'!$EA$44</v>
      </c>
      <c r="J2580" s="37" t="s">
        <v>4511</v>
      </c>
    </row>
    <row r="2581" spans="1:10" x14ac:dyDescent="0.25">
      <c r="A2581" s="32" t="s">
        <v>2</v>
      </c>
      <c r="B2581" s="32">
        <f t="shared" si="736"/>
        <v>2056</v>
      </c>
      <c r="C2581" s="33" t="s">
        <v>23</v>
      </c>
      <c r="D2581" s="34" t="s">
        <v>1999</v>
      </c>
      <c r="E2581" s="35" t="str">
        <f t="shared" si="732"/>
        <v>PNP'!</v>
      </c>
      <c r="F2581" s="34" t="str">
        <f t="shared" si="733"/>
        <v>C:\Users\jaime.benazar\Quorum Business Solutions\Ecopetrol Prometeo - Documents\Planning Space Implementation\3. Analysis &amp; Design\Design\FC22\DRR Jaime\Por presentar a ECP\Cantagallo\Yarigui-Cantagallo\[YARIGUI-CANTAGALLO_CF_SEC_07-Feb-2024Rev2.xlsx]D-PNP'!</v>
      </c>
      <c r="G2581" s="32" t="s">
        <v>116</v>
      </c>
      <c r="H2581" s="33">
        <f t="shared" si="734"/>
        <v>45</v>
      </c>
      <c r="I2581" s="33" t="str">
        <f t="shared" si="735"/>
        <v>='C:\Users\jaime.benazar\Quorum Business Solutions\Ecopetrol Prometeo - Documents\Planning Space Implementation\3. Analysis &amp; Design\Design\FC22\DRR Jaime\Por presentar a ECP\Cantagallo\Yarigui-Cantagallo\[YARIGUI-CANTAGALLO_CF_SEC_07-Feb-2024Rev2.xlsx]D-PNP'!$EA$45</v>
      </c>
      <c r="J2581" s="37" t="s">
        <v>4512</v>
      </c>
    </row>
    <row r="2582" spans="1:10" x14ac:dyDescent="0.25">
      <c r="A2582" s="32" t="s">
        <v>2</v>
      </c>
      <c r="B2582" s="32">
        <f t="shared" si="736"/>
        <v>2057</v>
      </c>
      <c r="C2582" s="33" t="s">
        <v>23</v>
      </c>
      <c r="D2582" s="34" t="s">
        <v>1999</v>
      </c>
      <c r="E2582" s="35" t="str">
        <f t="shared" si="732"/>
        <v>PNP'!</v>
      </c>
      <c r="F2582" s="34" t="str">
        <f t="shared" si="733"/>
        <v>C:\Users\jaime.benazar\Quorum Business Solutions\Ecopetrol Prometeo - Documents\Planning Space Implementation\3. Analysis &amp; Design\Design\FC22\DRR Jaime\Por presentar a ECP\Cantagallo\Yarigui-Cantagallo\[YARIGUI-CANTAGALLO_CF_SEC_07-Feb-2024Rev2.xlsx]D-PNP'!</v>
      </c>
      <c r="G2582" s="32" t="s">
        <v>116</v>
      </c>
      <c r="H2582" s="33">
        <f t="shared" si="734"/>
        <v>46</v>
      </c>
      <c r="I2582" s="33" t="str">
        <f t="shared" si="735"/>
        <v>='C:\Users\jaime.benazar\Quorum Business Solutions\Ecopetrol Prometeo - Documents\Planning Space Implementation\3. Analysis &amp; Design\Design\FC22\DRR Jaime\Por presentar a ECP\Cantagallo\Yarigui-Cantagallo\[YARIGUI-CANTAGALLO_CF_SEC_07-Feb-2024Rev2.xlsx]D-PNP'!$EA$46</v>
      </c>
      <c r="J2582" s="37" t="s">
        <v>4513</v>
      </c>
    </row>
    <row r="2583" spans="1:10" x14ac:dyDescent="0.25">
      <c r="A2583" s="32" t="s">
        <v>2</v>
      </c>
      <c r="B2583" s="32">
        <f t="shared" si="736"/>
        <v>2058</v>
      </c>
      <c r="C2583" s="33" t="s">
        <v>23</v>
      </c>
      <c r="D2583" s="34" t="s">
        <v>1999</v>
      </c>
      <c r="E2583" s="35" t="str">
        <f t="shared" si="732"/>
        <v>PNP'!</v>
      </c>
      <c r="F2583" s="34" t="str">
        <f t="shared" si="733"/>
        <v>C:\Users\jaime.benazar\Quorum Business Solutions\Ecopetrol Prometeo - Documents\Planning Space Implementation\3. Analysis &amp; Design\Design\FC22\DRR Jaime\Por presentar a ECP\Cantagallo\Yarigui-Cantagallo\[YARIGUI-CANTAGALLO_CF_SEC_07-Feb-2024Rev2.xlsx]D-PNP'!</v>
      </c>
      <c r="G2583" s="32" t="s">
        <v>116</v>
      </c>
      <c r="H2583" s="33">
        <f t="shared" si="734"/>
        <v>47</v>
      </c>
      <c r="I2583" s="33" t="str">
        <f t="shared" si="735"/>
        <v>='C:\Users\jaime.benazar\Quorum Business Solutions\Ecopetrol Prometeo - Documents\Planning Space Implementation\3. Analysis &amp; Design\Design\FC22\DRR Jaime\Por presentar a ECP\Cantagallo\Yarigui-Cantagallo\[YARIGUI-CANTAGALLO_CF_SEC_07-Feb-2024Rev2.xlsx]D-PNP'!$EA$47</v>
      </c>
      <c r="J2583" s="37" t="s">
        <v>4514</v>
      </c>
    </row>
    <row r="2584" spans="1:10" x14ac:dyDescent="0.25">
      <c r="A2584" s="32" t="s">
        <v>2</v>
      </c>
      <c r="B2584" s="32">
        <f t="shared" si="736"/>
        <v>2059</v>
      </c>
      <c r="C2584" s="33" t="s">
        <v>23</v>
      </c>
      <c r="D2584" s="34" t="s">
        <v>1999</v>
      </c>
      <c r="E2584" s="35" t="str">
        <f t="shared" si="732"/>
        <v>PNP'!</v>
      </c>
      <c r="F2584" s="34" t="str">
        <f t="shared" si="733"/>
        <v>C:\Users\jaime.benazar\Quorum Business Solutions\Ecopetrol Prometeo - Documents\Planning Space Implementation\3. Analysis &amp; Design\Design\FC22\DRR Jaime\Por presentar a ECP\Cantagallo\Yarigui-Cantagallo\[YARIGUI-CANTAGALLO_CF_SEC_07-Feb-2024Rev2.xlsx]D-PNP'!</v>
      </c>
      <c r="G2584" s="32" t="s">
        <v>116</v>
      </c>
      <c r="H2584" s="33">
        <f t="shared" si="734"/>
        <v>48</v>
      </c>
      <c r="I2584" s="33" t="str">
        <f t="shared" si="735"/>
        <v>='C:\Users\jaime.benazar\Quorum Business Solutions\Ecopetrol Prometeo - Documents\Planning Space Implementation\3. Analysis &amp; Design\Design\FC22\DRR Jaime\Por presentar a ECP\Cantagallo\Yarigui-Cantagallo\[YARIGUI-CANTAGALLO_CF_SEC_07-Feb-2024Rev2.xlsx]D-PNP'!$EA$48</v>
      </c>
      <c r="J2584" s="37" t="s">
        <v>4515</v>
      </c>
    </row>
    <row r="2585" spans="1:10" x14ac:dyDescent="0.25">
      <c r="A2585" s="32" t="s">
        <v>28</v>
      </c>
      <c r="B2585" s="32"/>
      <c r="C2585" s="33" t="s">
        <v>23</v>
      </c>
      <c r="D2585" s="34"/>
      <c r="E2585" s="35"/>
      <c r="F2585" s="34"/>
      <c r="G2585" s="32"/>
      <c r="H2585" s="33"/>
      <c r="I2585" s="33"/>
      <c r="J2585" s="33"/>
    </row>
    <row r="2586" spans="1:10" x14ac:dyDescent="0.25">
      <c r="A2586" s="32" t="s">
        <v>3</v>
      </c>
      <c r="B2586" s="32">
        <v>2023</v>
      </c>
      <c r="C2586" s="33" t="s">
        <v>23</v>
      </c>
      <c r="D2586" s="34" t="s">
        <v>1999</v>
      </c>
      <c r="E2586" s="35" t="str">
        <f t="shared" ref="E2586:E2606" si="737">_xlfn.CONCAT(A2586,"'!")</f>
        <v>PND'!</v>
      </c>
      <c r="F2586" s="34" t="str">
        <f t="shared" ref="F2586:F2606" si="738">_xlfn.CONCAT(D2586:E2586)</f>
        <v>C:\Users\jaime.benazar\Quorum Business Solutions\Ecopetrol Prometeo - Documents\Planning Space Implementation\3. Analysis &amp; Design\Design\FC22\DRR Jaime\Por presentar a ECP\Cantagallo\Yarigui-Cantagallo\[YARIGUI-CANTAGALLO_CF_SEC_07-Feb-2024Rev2.xlsx]D-PND'!</v>
      </c>
      <c r="G2586" s="32" t="s">
        <v>116</v>
      </c>
      <c r="H2586" s="33">
        <v>12</v>
      </c>
      <c r="I2586" s="33" t="str">
        <f t="shared" ref="I2586:I2606" si="739">_xlfn.CONCAT("='",F2586:H2586)</f>
        <v>='C:\Users\jaime.benazar\Quorum Business Solutions\Ecopetrol Prometeo - Documents\Planning Space Implementation\3. Analysis &amp; Design\Design\FC22\DRR Jaime\Por presentar a ECP\Cantagallo\Yarigui-Cantagallo\[YARIGUI-CANTAGALLO_CF_SEC_07-Feb-2024Rev2.xlsx]D-PND'!$EA$12</v>
      </c>
      <c r="J2586" s="37" t="s">
        <v>4516</v>
      </c>
    </row>
    <row r="2587" spans="1:10" x14ac:dyDescent="0.25">
      <c r="A2587" s="32" t="s">
        <v>3</v>
      </c>
      <c r="B2587" s="32">
        <f>+B2586+1</f>
        <v>2024</v>
      </c>
      <c r="C2587" s="33" t="s">
        <v>23</v>
      </c>
      <c r="D2587" s="34" t="s">
        <v>1999</v>
      </c>
      <c r="E2587" s="35" t="str">
        <f t="shared" si="737"/>
        <v>PND'!</v>
      </c>
      <c r="F2587" s="34" t="str">
        <f t="shared" si="738"/>
        <v>C:\Users\jaime.benazar\Quorum Business Solutions\Ecopetrol Prometeo - Documents\Planning Space Implementation\3. Analysis &amp; Design\Design\FC22\DRR Jaime\Por presentar a ECP\Cantagallo\Yarigui-Cantagallo\[YARIGUI-CANTAGALLO_CF_SEC_07-Feb-2024Rev2.xlsx]D-PND'!</v>
      </c>
      <c r="G2587" s="32" t="s">
        <v>116</v>
      </c>
      <c r="H2587" s="33">
        <f t="shared" ref="H2587:H2606" si="740">IF(A2587&lt;&gt;A2586,12,H2586+1)</f>
        <v>13</v>
      </c>
      <c r="I2587" s="33" t="str">
        <f t="shared" si="739"/>
        <v>='C:\Users\jaime.benazar\Quorum Business Solutions\Ecopetrol Prometeo - Documents\Planning Space Implementation\3. Analysis &amp; Design\Design\FC22\DRR Jaime\Por presentar a ECP\Cantagallo\Yarigui-Cantagallo\[YARIGUI-CANTAGALLO_CF_SEC_07-Feb-2024Rev2.xlsx]D-PND'!$EA$13</v>
      </c>
      <c r="J2587" s="37" t="s">
        <v>4517</v>
      </c>
    </row>
    <row r="2588" spans="1:10" x14ac:dyDescent="0.25">
      <c r="A2588" s="32" t="s">
        <v>3</v>
      </c>
      <c r="B2588" s="32">
        <f t="shared" ref="B2588:B2599" si="741">+B2587+1</f>
        <v>2025</v>
      </c>
      <c r="C2588" s="33" t="s">
        <v>23</v>
      </c>
      <c r="D2588" s="34" t="s">
        <v>1999</v>
      </c>
      <c r="E2588" s="35" t="str">
        <f t="shared" si="737"/>
        <v>PND'!</v>
      </c>
      <c r="F2588" s="34" t="str">
        <f t="shared" si="738"/>
        <v>C:\Users\jaime.benazar\Quorum Business Solutions\Ecopetrol Prometeo - Documents\Planning Space Implementation\3. Analysis &amp; Design\Design\FC22\DRR Jaime\Por presentar a ECP\Cantagallo\Yarigui-Cantagallo\[YARIGUI-CANTAGALLO_CF_SEC_07-Feb-2024Rev2.xlsx]D-PND'!</v>
      </c>
      <c r="G2588" s="32" t="s">
        <v>116</v>
      </c>
      <c r="H2588" s="33">
        <f t="shared" si="740"/>
        <v>14</v>
      </c>
      <c r="I2588" s="33" t="str">
        <f t="shared" si="739"/>
        <v>='C:\Users\jaime.benazar\Quorum Business Solutions\Ecopetrol Prometeo - Documents\Planning Space Implementation\3. Analysis &amp; Design\Design\FC22\DRR Jaime\Por presentar a ECP\Cantagallo\Yarigui-Cantagallo\[YARIGUI-CANTAGALLO_CF_SEC_07-Feb-2024Rev2.xlsx]D-PND'!$EA$14</v>
      </c>
      <c r="J2588" s="37" t="s">
        <v>4518</v>
      </c>
    </row>
    <row r="2589" spans="1:10" x14ac:dyDescent="0.25">
      <c r="A2589" s="32" t="s">
        <v>3</v>
      </c>
      <c r="B2589" s="32">
        <f t="shared" si="741"/>
        <v>2026</v>
      </c>
      <c r="C2589" s="33" t="s">
        <v>23</v>
      </c>
      <c r="D2589" s="34" t="s">
        <v>1999</v>
      </c>
      <c r="E2589" s="35" t="str">
        <f t="shared" si="737"/>
        <v>PND'!</v>
      </c>
      <c r="F2589" s="34" t="str">
        <f t="shared" si="738"/>
        <v>C:\Users\jaime.benazar\Quorum Business Solutions\Ecopetrol Prometeo - Documents\Planning Space Implementation\3. Analysis &amp; Design\Design\FC22\DRR Jaime\Por presentar a ECP\Cantagallo\Yarigui-Cantagallo\[YARIGUI-CANTAGALLO_CF_SEC_07-Feb-2024Rev2.xlsx]D-PND'!</v>
      </c>
      <c r="G2589" s="32" t="s">
        <v>116</v>
      </c>
      <c r="H2589" s="33">
        <f t="shared" si="740"/>
        <v>15</v>
      </c>
      <c r="I2589" s="33" t="str">
        <f t="shared" si="739"/>
        <v>='C:\Users\jaime.benazar\Quorum Business Solutions\Ecopetrol Prometeo - Documents\Planning Space Implementation\3. Analysis &amp; Design\Design\FC22\DRR Jaime\Por presentar a ECP\Cantagallo\Yarigui-Cantagallo\[YARIGUI-CANTAGALLO_CF_SEC_07-Feb-2024Rev2.xlsx]D-PND'!$EA$15</v>
      </c>
      <c r="J2589" s="37" t="s">
        <v>4519</v>
      </c>
    </row>
    <row r="2590" spans="1:10" x14ac:dyDescent="0.25">
      <c r="A2590" s="32" t="s">
        <v>3</v>
      </c>
      <c r="B2590" s="32">
        <f t="shared" si="741"/>
        <v>2027</v>
      </c>
      <c r="C2590" s="33" t="s">
        <v>23</v>
      </c>
      <c r="D2590" s="34" t="s">
        <v>1999</v>
      </c>
      <c r="E2590" s="35" t="str">
        <f t="shared" si="737"/>
        <v>PND'!</v>
      </c>
      <c r="F2590" s="34" t="str">
        <f t="shared" si="738"/>
        <v>C:\Users\jaime.benazar\Quorum Business Solutions\Ecopetrol Prometeo - Documents\Planning Space Implementation\3. Analysis &amp; Design\Design\FC22\DRR Jaime\Por presentar a ECP\Cantagallo\Yarigui-Cantagallo\[YARIGUI-CANTAGALLO_CF_SEC_07-Feb-2024Rev2.xlsx]D-PND'!</v>
      </c>
      <c r="G2590" s="32" t="s">
        <v>116</v>
      </c>
      <c r="H2590" s="33">
        <f t="shared" si="740"/>
        <v>16</v>
      </c>
      <c r="I2590" s="33" t="str">
        <f t="shared" si="739"/>
        <v>='C:\Users\jaime.benazar\Quorum Business Solutions\Ecopetrol Prometeo - Documents\Planning Space Implementation\3. Analysis &amp; Design\Design\FC22\DRR Jaime\Por presentar a ECP\Cantagallo\Yarigui-Cantagallo\[YARIGUI-CANTAGALLO_CF_SEC_07-Feb-2024Rev2.xlsx]D-PND'!$EA$16</v>
      </c>
      <c r="J2590" s="37" t="s">
        <v>4520</v>
      </c>
    </row>
    <row r="2591" spans="1:10" x14ac:dyDescent="0.25">
      <c r="A2591" s="32" t="s">
        <v>3</v>
      </c>
      <c r="B2591" s="32">
        <f t="shared" si="741"/>
        <v>2028</v>
      </c>
      <c r="C2591" s="33" t="s">
        <v>23</v>
      </c>
      <c r="D2591" s="34" t="s">
        <v>1999</v>
      </c>
      <c r="E2591" s="35" t="str">
        <f t="shared" si="737"/>
        <v>PND'!</v>
      </c>
      <c r="F2591" s="34" t="str">
        <f t="shared" si="738"/>
        <v>C:\Users\jaime.benazar\Quorum Business Solutions\Ecopetrol Prometeo - Documents\Planning Space Implementation\3. Analysis &amp; Design\Design\FC22\DRR Jaime\Por presentar a ECP\Cantagallo\Yarigui-Cantagallo\[YARIGUI-CANTAGALLO_CF_SEC_07-Feb-2024Rev2.xlsx]D-PND'!</v>
      </c>
      <c r="G2591" s="32" t="s">
        <v>116</v>
      </c>
      <c r="H2591" s="33">
        <f t="shared" si="740"/>
        <v>17</v>
      </c>
      <c r="I2591" s="33" t="str">
        <f t="shared" si="739"/>
        <v>='C:\Users\jaime.benazar\Quorum Business Solutions\Ecopetrol Prometeo - Documents\Planning Space Implementation\3. Analysis &amp; Design\Design\FC22\DRR Jaime\Por presentar a ECP\Cantagallo\Yarigui-Cantagallo\[YARIGUI-CANTAGALLO_CF_SEC_07-Feb-2024Rev2.xlsx]D-PND'!$EA$17</v>
      </c>
      <c r="J2591" s="37" t="s">
        <v>4521</v>
      </c>
    </row>
    <row r="2592" spans="1:10" x14ac:dyDescent="0.25">
      <c r="A2592" s="32" t="s">
        <v>3</v>
      </c>
      <c r="B2592" s="32">
        <f t="shared" si="741"/>
        <v>2029</v>
      </c>
      <c r="C2592" s="33" t="s">
        <v>23</v>
      </c>
      <c r="D2592" s="34" t="s">
        <v>1999</v>
      </c>
      <c r="E2592" s="35" t="str">
        <f t="shared" si="737"/>
        <v>PND'!</v>
      </c>
      <c r="F2592" s="34" t="str">
        <f t="shared" si="738"/>
        <v>C:\Users\jaime.benazar\Quorum Business Solutions\Ecopetrol Prometeo - Documents\Planning Space Implementation\3. Analysis &amp; Design\Design\FC22\DRR Jaime\Por presentar a ECP\Cantagallo\Yarigui-Cantagallo\[YARIGUI-CANTAGALLO_CF_SEC_07-Feb-2024Rev2.xlsx]D-PND'!</v>
      </c>
      <c r="G2592" s="32" t="s">
        <v>116</v>
      </c>
      <c r="H2592" s="33">
        <f t="shared" si="740"/>
        <v>18</v>
      </c>
      <c r="I2592" s="33" t="str">
        <f t="shared" si="739"/>
        <v>='C:\Users\jaime.benazar\Quorum Business Solutions\Ecopetrol Prometeo - Documents\Planning Space Implementation\3. Analysis &amp; Design\Design\FC22\DRR Jaime\Por presentar a ECP\Cantagallo\Yarigui-Cantagallo\[YARIGUI-CANTAGALLO_CF_SEC_07-Feb-2024Rev2.xlsx]D-PND'!$EA$18</v>
      </c>
      <c r="J2592" s="37" t="s">
        <v>4522</v>
      </c>
    </row>
    <row r="2593" spans="1:10" x14ac:dyDescent="0.25">
      <c r="A2593" s="32" t="s">
        <v>3</v>
      </c>
      <c r="B2593" s="32">
        <f t="shared" si="741"/>
        <v>2030</v>
      </c>
      <c r="C2593" s="33" t="s">
        <v>23</v>
      </c>
      <c r="D2593" s="34" t="s">
        <v>1999</v>
      </c>
      <c r="E2593" s="35" t="str">
        <f t="shared" si="737"/>
        <v>PND'!</v>
      </c>
      <c r="F2593" s="34" t="str">
        <f t="shared" si="738"/>
        <v>C:\Users\jaime.benazar\Quorum Business Solutions\Ecopetrol Prometeo - Documents\Planning Space Implementation\3. Analysis &amp; Design\Design\FC22\DRR Jaime\Por presentar a ECP\Cantagallo\Yarigui-Cantagallo\[YARIGUI-CANTAGALLO_CF_SEC_07-Feb-2024Rev2.xlsx]D-PND'!</v>
      </c>
      <c r="G2593" s="32" t="s">
        <v>116</v>
      </c>
      <c r="H2593" s="33">
        <f t="shared" si="740"/>
        <v>19</v>
      </c>
      <c r="I2593" s="33" t="str">
        <f t="shared" si="739"/>
        <v>='C:\Users\jaime.benazar\Quorum Business Solutions\Ecopetrol Prometeo - Documents\Planning Space Implementation\3. Analysis &amp; Design\Design\FC22\DRR Jaime\Por presentar a ECP\Cantagallo\Yarigui-Cantagallo\[YARIGUI-CANTAGALLO_CF_SEC_07-Feb-2024Rev2.xlsx]D-PND'!$EA$19</v>
      </c>
      <c r="J2593" s="37" t="s">
        <v>4523</v>
      </c>
    </row>
    <row r="2594" spans="1:10" x14ac:dyDescent="0.25">
      <c r="A2594" s="32" t="s">
        <v>3</v>
      </c>
      <c r="B2594" s="32">
        <f t="shared" si="741"/>
        <v>2031</v>
      </c>
      <c r="C2594" s="33" t="s">
        <v>23</v>
      </c>
      <c r="D2594" s="34" t="s">
        <v>1999</v>
      </c>
      <c r="E2594" s="35" t="str">
        <f t="shared" si="737"/>
        <v>PND'!</v>
      </c>
      <c r="F2594" s="34" t="str">
        <f t="shared" si="738"/>
        <v>C:\Users\jaime.benazar\Quorum Business Solutions\Ecopetrol Prometeo - Documents\Planning Space Implementation\3. Analysis &amp; Design\Design\FC22\DRR Jaime\Por presentar a ECP\Cantagallo\Yarigui-Cantagallo\[YARIGUI-CANTAGALLO_CF_SEC_07-Feb-2024Rev2.xlsx]D-PND'!</v>
      </c>
      <c r="G2594" s="32" t="s">
        <v>116</v>
      </c>
      <c r="H2594" s="33">
        <f t="shared" si="740"/>
        <v>20</v>
      </c>
      <c r="I2594" s="33" t="str">
        <f t="shared" si="739"/>
        <v>='C:\Users\jaime.benazar\Quorum Business Solutions\Ecopetrol Prometeo - Documents\Planning Space Implementation\3. Analysis &amp; Design\Design\FC22\DRR Jaime\Por presentar a ECP\Cantagallo\Yarigui-Cantagallo\[YARIGUI-CANTAGALLO_CF_SEC_07-Feb-2024Rev2.xlsx]D-PND'!$EA$20</v>
      </c>
      <c r="J2594" s="37" t="s">
        <v>4524</v>
      </c>
    </row>
    <row r="2595" spans="1:10" x14ac:dyDescent="0.25">
      <c r="A2595" s="32" t="s">
        <v>3</v>
      </c>
      <c r="B2595" s="32">
        <f t="shared" si="741"/>
        <v>2032</v>
      </c>
      <c r="C2595" s="33" t="s">
        <v>23</v>
      </c>
      <c r="D2595" s="34" t="s">
        <v>1999</v>
      </c>
      <c r="E2595" s="35" t="str">
        <f t="shared" si="737"/>
        <v>PND'!</v>
      </c>
      <c r="F2595" s="34" t="str">
        <f t="shared" si="738"/>
        <v>C:\Users\jaime.benazar\Quorum Business Solutions\Ecopetrol Prometeo - Documents\Planning Space Implementation\3. Analysis &amp; Design\Design\FC22\DRR Jaime\Por presentar a ECP\Cantagallo\Yarigui-Cantagallo\[YARIGUI-CANTAGALLO_CF_SEC_07-Feb-2024Rev2.xlsx]D-PND'!</v>
      </c>
      <c r="G2595" s="32" t="s">
        <v>116</v>
      </c>
      <c r="H2595" s="33">
        <f t="shared" si="740"/>
        <v>21</v>
      </c>
      <c r="I2595" s="33" t="str">
        <f t="shared" si="739"/>
        <v>='C:\Users\jaime.benazar\Quorum Business Solutions\Ecopetrol Prometeo - Documents\Planning Space Implementation\3. Analysis &amp; Design\Design\FC22\DRR Jaime\Por presentar a ECP\Cantagallo\Yarigui-Cantagallo\[YARIGUI-CANTAGALLO_CF_SEC_07-Feb-2024Rev2.xlsx]D-PND'!$EA$21</v>
      </c>
      <c r="J2595" s="37" t="s">
        <v>4525</v>
      </c>
    </row>
    <row r="2596" spans="1:10" x14ac:dyDescent="0.25">
      <c r="A2596" s="32" t="s">
        <v>3</v>
      </c>
      <c r="B2596" s="32">
        <f t="shared" si="741"/>
        <v>2033</v>
      </c>
      <c r="C2596" s="33" t="s">
        <v>23</v>
      </c>
      <c r="D2596" s="34" t="s">
        <v>1999</v>
      </c>
      <c r="E2596" s="35" t="str">
        <f t="shared" si="737"/>
        <v>PND'!</v>
      </c>
      <c r="F2596" s="34" t="str">
        <f t="shared" si="738"/>
        <v>C:\Users\jaime.benazar\Quorum Business Solutions\Ecopetrol Prometeo - Documents\Planning Space Implementation\3. Analysis &amp; Design\Design\FC22\DRR Jaime\Por presentar a ECP\Cantagallo\Yarigui-Cantagallo\[YARIGUI-CANTAGALLO_CF_SEC_07-Feb-2024Rev2.xlsx]D-PND'!</v>
      </c>
      <c r="G2596" s="32" t="s">
        <v>116</v>
      </c>
      <c r="H2596" s="33">
        <f t="shared" si="740"/>
        <v>22</v>
      </c>
      <c r="I2596" s="33" t="str">
        <f t="shared" si="739"/>
        <v>='C:\Users\jaime.benazar\Quorum Business Solutions\Ecopetrol Prometeo - Documents\Planning Space Implementation\3. Analysis &amp; Design\Design\FC22\DRR Jaime\Por presentar a ECP\Cantagallo\Yarigui-Cantagallo\[YARIGUI-CANTAGALLO_CF_SEC_07-Feb-2024Rev2.xlsx]D-PND'!$EA$22</v>
      </c>
      <c r="J2596" s="37" t="s">
        <v>4526</v>
      </c>
    </row>
    <row r="2597" spans="1:10" x14ac:dyDescent="0.25">
      <c r="A2597" s="32" t="s">
        <v>3</v>
      </c>
      <c r="B2597" s="32">
        <f t="shared" si="741"/>
        <v>2034</v>
      </c>
      <c r="C2597" s="33" t="s">
        <v>23</v>
      </c>
      <c r="D2597" s="34" t="s">
        <v>1999</v>
      </c>
      <c r="E2597" s="35" t="str">
        <f t="shared" si="737"/>
        <v>PND'!</v>
      </c>
      <c r="F2597" s="34" t="str">
        <f t="shared" si="738"/>
        <v>C:\Users\jaime.benazar\Quorum Business Solutions\Ecopetrol Prometeo - Documents\Planning Space Implementation\3. Analysis &amp; Design\Design\FC22\DRR Jaime\Por presentar a ECP\Cantagallo\Yarigui-Cantagallo\[YARIGUI-CANTAGALLO_CF_SEC_07-Feb-2024Rev2.xlsx]D-PND'!</v>
      </c>
      <c r="G2597" s="32" t="s">
        <v>116</v>
      </c>
      <c r="H2597" s="33">
        <f t="shared" si="740"/>
        <v>23</v>
      </c>
      <c r="I2597" s="33" t="str">
        <f t="shared" si="739"/>
        <v>='C:\Users\jaime.benazar\Quorum Business Solutions\Ecopetrol Prometeo - Documents\Planning Space Implementation\3. Analysis &amp; Design\Design\FC22\DRR Jaime\Por presentar a ECP\Cantagallo\Yarigui-Cantagallo\[YARIGUI-CANTAGALLO_CF_SEC_07-Feb-2024Rev2.xlsx]D-PND'!$EA$23</v>
      </c>
      <c r="J2597" s="37" t="s">
        <v>4527</v>
      </c>
    </row>
    <row r="2598" spans="1:10" x14ac:dyDescent="0.25">
      <c r="A2598" s="32" t="s">
        <v>3</v>
      </c>
      <c r="B2598" s="32">
        <f t="shared" si="741"/>
        <v>2035</v>
      </c>
      <c r="C2598" s="33" t="s">
        <v>23</v>
      </c>
      <c r="D2598" s="34" t="s">
        <v>1999</v>
      </c>
      <c r="E2598" s="35" t="str">
        <f t="shared" si="737"/>
        <v>PND'!</v>
      </c>
      <c r="F2598" s="34" t="str">
        <f t="shared" si="738"/>
        <v>C:\Users\jaime.benazar\Quorum Business Solutions\Ecopetrol Prometeo - Documents\Planning Space Implementation\3. Analysis &amp; Design\Design\FC22\DRR Jaime\Por presentar a ECP\Cantagallo\Yarigui-Cantagallo\[YARIGUI-CANTAGALLO_CF_SEC_07-Feb-2024Rev2.xlsx]D-PND'!</v>
      </c>
      <c r="G2598" s="32" t="s">
        <v>116</v>
      </c>
      <c r="H2598" s="33">
        <f t="shared" si="740"/>
        <v>24</v>
      </c>
      <c r="I2598" s="33" t="str">
        <f t="shared" si="739"/>
        <v>='C:\Users\jaime.benazar\Quorum Business Solutions\Ecopetrol Prometeo - Documents\Planning Space Implementation\3. Analysis &amp; Design\Design\FC22\DRR Jaime\Por presentar a ECP\Cantagallo\Yarigui-Cantagallo\[YARIGUI-CANTAGALLO_CF_SEC_07-Feb-2024Rev2.xlsx]D-PND'!$EA$24</v>
      </c>
      <c r="J2598" s="37" t="s">
        <v>4528</v>
      </c>
    </row>
    <row r="2599" spans="1:10" x14ac:dyDescent="0.25">
      <c r="A2599" s="32" t="s">
        <v>3</v>
      </c>
      <c r="B2599" s="32">
        <f t="shared" si="741"/>
        <v>2036</v>
      </c>
      <c r="C2599" s="33" t="s">
        <v>23</v>
      </c>
      <c r="D2599" s="34" t="s">
        <v>1999</v>
      </c>
      <c r="E2599" s="35" t="str">
        <f t="shared" si="737"/>
        <v>PND'!</v>
      </c>
      <c r="F2599" s="34" t="str">
        <f t="shared" si="738"/>
        <v>C:\Users\jaime.benazar\Quorum Business Solutions\Ecopetrol Prometeo - Documents\Planning Space Implementation\3. Analysis &amp; Design\Design\FC22\DRR Jaime\Por presentar a ECP\Cantagallo\Yarigui-Cantagallo\[YARIGUI-CANTAGALLO_CF_SEC_07-Feb-2024Rev2.xlsx]D-PND'!</v>
      </c>
      <c r="G2599" s="32" t="s">
        <v>116</v>
      </c>
      <c r="H2599" s="33">
        <f t="shared" si="740"/>
        <v>25</v>
      </c>
      <c r="I2599" s="33" t="str">
        <f t="shared" si="739"/>
        <v>='C:\Users\jaime.benazar\Quorum Business Solutions\Ecopetrol Prometeo - Documents\Planning Space Implementation\3. Analysis &amp; Design\Design\FC22\DRR Jaime\Por presentar a ECP\Cantagallo\Yarigui-Cantagallo\[YARIGUI-CANTAGALLO_CF_SEC_07-Feb-2024Rev2.xlsx]D-PND'!$EA$25</v>
      </c>
      <c r="J2599" s="37" t="s">
        <v>4529</v>
      </c>
    </row>
    <row r="2600" spans="1:10" x14ac:dyDescent="0.25">
      <c r="A2600" s="32" t="s">
        <v>3</v>
      </c>
      <c r="B2600" s="32">
        <f>+B2599+1</f>
        <v>2037</v>
      </c>
      <c r="C2600" s="33" t="s">
        <v>23</v>
      </c>
      <c r="D2600" s="34" t="s">
        <v>1999</v>
      </c>
      <c r="E2600" s="35" t="str">
        <f t="shared" si="737"/>
        <v>PND'!</v>
      </c>
      <c r="F2600" s="34" t="str">
        <f t="shared" si="738"/>
        <v>C:\Users\jaime.benazar\Quorum Business Solutions\Ecopetrol Prometeo - Documents\Planning Space Implementation\3. Analysis &amp; Design\Design\FC22\DRR Jaime\Por presentar a ECP\Cantagallo\Yarigui-Cantagallo\[YARIGUI-CANTAGALLO_CF_SEC_07-Feb-2024Rev2.xlsx]D-PND'!</v>
      </c>
      <c r="G2600" s="32" t="s">
        <v>116</v>
      </c>
      <c r="H2600" s="33">
        <f t="shared" si="740"/>
        <v>26</v>
      </c>
      <c r="I2600" s="33" t="str">
        <f t="shared" si="739"/>
        <v>='C:\Users\jaime.benazar\Quorum Business Solutions\Ecopetrol Prometeo - Documents\Planning Space Implementation\3. Analysis &amp; Design\Design\FC22\DRR Jaime\Por presentar a ECP\Cantagallo\Yarigui-Cantagallo\[YARIGUI-CANTAGALLO_CF_SEC_07-Feb-2024Rev2.xlsx]D-PND'!$EA$26</v>
      </c>
      <c r="J2600" s="37" t="s">
        <v>4530</v>
      </c>
    </row>
    <row r="2601" spans="1:10" x14ac:dyDescent="0.25">
      <c r="A2601" s="32" t="s">
        <v>3</v>
      </c>
      <c r="B2601" s="32">
        <f t="shared" ref="B2601:B2603" si="742">+B2600+1</f>
        <v>2038</v>
      </c>
      <c r="C2601" s="33" t="s">
        <v>23</v>
      </c>
      <c r="D2601" s="34" t="s">
        <v>1999</v>
      </c>
      <c r="E2601" s="35" t="str">
        <f t="shared" si="737"/>
        <v>PND'!</v>
      </c>
      <c r="F2601" s="34" t="str">
        <f t="shared" si="738"/>
        <v>C:\Users\jaime.benazar\Quorum Business Solutions\Ecopetrol Prometeo - Documents\Planning Space Implementation\3. Analysis &amp; Design\Design\FC22\DRR Jaime\Por presentar a ECP\Cantagallo\Yarigui-Cantagallo\[YARIGUI-CANTAGALLO_CF_SEC_07-Feb-2024Rev2.xlsx]D-PND'!</v>
      </c>
      <c r="G2601" s="32" t="s">
        <v>116</v>
      </c>
      <c r="H2601" s="33">
        <f t="shared" si="740"/>
        <v>27</v>
      </c>
      <c r="I2601" s="33" t="str">
        <f t="shared" si="739"/>
        <v>='C:\Users\jaime.benazar\Quorum Business Solutions\Ecopetrol Prometeo - Documents\Planning Space Implementation\3. Analysis &amp; Design\Design\FC22\DRR Jaime\Por presentar a ECP\Cantagallo\Yarigui-Cantagallo\[YARIGUI-CANTAGALLO_CF_SEC_07-Feb-2024Rev2.xlsx]D-PND'!$EA$27</v>
      </c>
      <c r="J2601" s="37" t="s">
        <v>4531</v>
      </c>
    </row>
    <row r="2602" spans="1:10" x14ac:dyDescent="0.25">
      <c r="A2602" s="32" t="s">
        <v>3</v>
      </c>
      <c r="B2602" s="32">
        <f t="shared" si="742"/>
        <v>2039</v>
      </c>
      <c r="C2602" s="33" t="s">
        <v>23</v>
      </c>
      <c r="D2602" s="34" t="s">
        <v>1999</v>
      </c>
      <c r="E2602" s="35" t="str">
        <f t="shared" si="737"/>
        <v>PND'!</v>
      </c>
      <c r="F2602" s="34" t="str">
        <f t="shared" si="738"/>
        <v>C:\Users\jaime.benazar\Quorum Business Solutions\Ecopetrol Prometeo - Documents\Planning Space Implementation\3. Analysis &amp; Design\Design\FC22\DRR Jaime\Por presentar a ECP\Cantagallo\Yarigui-Cantagallo\[YARIGUI-CANTAGALLO_CF_SEC_07-Feb-2024Rev2.xlsx]D-PND'!</v>
      </c>
      <c r="G2602" s="32" t="s">
        <v>116</v>
      </c>
      <c r="H2602" s="33">
        <f t="shared" si="740"/>
        <v>28</v>
      </c>
      <c r="I2602" s="33" t="str">
        <f t="shared" si="739"/>
        <v>='C:\Users\jaime.benazar\Quorum Business Solutions\Ecopetrol Prometeo - Documents\Planning Space Implementation\3. Analysis &amp; Design\Design\FC22\DRR Jaime\Por presentar a ECP\Cantagallo\Yarigui-Cantagallo\[YARIGUI-CANTAGALLO_CF_SEC_07-Feb-2024Rev2.xlsx]D-PND'!$EA$28</v>
      </c>
      <c r="J2602" s="37" t="s">
        <v>4532</v>
      </c>
    </row>
    <row r="2603" spans="1:10" x14ac:dyDescent="0.25">
      <c r="A2603" s="32" t="s">
        <v>3</v>
      </c>
      <c r="B2603" s="32">
        <f t="shared" si="742"/>
        <v>2040</v>
      </c>
      <c r="C2603" s="33" t="s">
        <v>23</v>
      </c>
      <c r="D2603" s="34" t="s">
        <v>1999</v>
      </c>
      <c r="E2603" s="35" t="str">
        <f t="shared" si="737"/>
        <v>PND'!</v>
      </c>
      <c r="F2603" s="34" t="str">
        <f t="shared" si="738"/>
        <v>C:\Users\jaime.benazar\Quorum Business Solutions\Ecopetrol Prometeo - Documents\Planning Space Implementation\3. Analysis &amp; Design\Design\FC22\DRR Jaime\Por presentar a ECP\Cantagallo\Yarigui-Cantagallo\[YARIGUI-CANTAGALLO_CF_SEC_07-Feb-2024Rev2.xlsx]D-PND'!</v>
      </c>
      <c r="G2603" s="32" t="s">
        <v>116</v>
      </c>
      <c r="H2603" s="33">
        <f t="shared" si="740"/>
        <v>29</v>
      </c>
      <c r="I2603" s="33" t="str">
        <f t="shared" si="739"/>
        <v>='C:\Users\jaime.benazar\Quorum Business Solutions\Ecopetrol Prometeo - Documents\Planning Space Implementation\3. Analysis &amp; Design\Design\FC22\DRR Jaime\Por presentar a ECP\Cantagallo\Yarigui-Cantagallo\[YARIGUI-CANTAGALLO_CF_SEC_07-Feb-2024Rev2.xlsx]D-PND'!$EA$29</v>
      </c>
      <c r="J2603" s="37" t="s">
        <v>4533</v>
      </c>
    </row>
    <row r="2604" spans="1:10" x14ac:dyDescent="0.25">
      <c r="A2604" s="32" t="s">
        <v>3</v>
      </c>
      <c r="B2604" s="32">
        <f>+B2603+1</f>
        <v>2041</v>
      </c>
      <c r="C2604" s="33" t="s">
        <v>23</v>
      </c>
      <c r="D2604" s="34" t="s">
        <v>1999</v>
      </c>
      <c r="E2604" s="35" t="str">
        <f t="shared" si="737"/>
        <v>PND'!</v>
      </c>
      <c r="F2604" s="34" t="str">
        <f t="shared" si="738"/>
        <v>C:\Users\jaime.benazar\Quorum Business Solutions\Ecopetrol Prometeo - Documents\Planning Space Implementation\3. Analysis &amp; Design\Design\FC22\DRR Jaime\Por presentar a ECP\Cantagallo\Yarigui-Cantagallo\[YARIGUI-CANTAGALLO_CF_SEC_07-Feb-2024Rev2.xlsx]D-PND'!</v>
      </c>
      <c r="G2604" s="32" t="s">
        <v>116</v>
      </c>
      <c r="H2604" s="33">
        <f t="shared" si="740"/>
        <v>30</v>
      </c>
      <c r="I2604" s="33" t="str">
        <f t="shared" si="739"/>
        <v>='C:\Users\jaime.benazar\Quorum Business Solutions\Ecopetrol Prometeo - Documents\Planning Space Implementation\3. Analysis &amp; Design\Design\FC22\DRR Jaime\Por presentar a ECP\Cantagallo\Yarigui-Cantagallo\[YARIGUI-CANTAGALLO_CF_SEC_07-Feb-2024Rev2.xlsx]D-PND'!$EA$30</v>
      </c>
      <c r="J2604" s="37" t="s">
        <v>4534</v>
      </c>
    </row>
    <row r="2605" spans="1:10" x14ac:dyDescent="0.25">
      <c r="A2605" s="32" t="s">
        <v>3</v>
      </c>
      <c r="B2605" s="32">
        <f t="shared" ref="B2605:B2606" si="743">+B2604+1</f>
        <v>2042</v>
      </c>
      <c r="C2605" s="33" t="s">
        <v>23</v>
      </c>
      <c r="D2605" s="34" t="s">
        <v>1999</v>
      </c>
      <c r="E2605" s="35" t="str">
        <f t="shared" si="737"/>
        <v>PND'!</v>
      </c>
      <c r="F2605" s="34" t="str">
        <f t="shared" si="738"/>
        <v>C:\Users\jaime.benazar\Quorum Business Solutions\Ecopetrol Prometeo - Documents\Planning Space Implementation\3. Analysis &amp; Design\Design\FC22\DRR Jaime\Por presentar a ECP\Cantagallo\Yarigui-Cantagallo\[YARIGUI-CANTAGALLO_CF_SEC_07-Feb-2024Rev2.xlsx]D-PND'!</v>
      </c>
      <c r="G2605" s="32" t="s">
        <v>116</v>
      </c>
      <c r="H2605" s="33">
        <f t="shared" si="740"/>
        <v>31</v>
      </c>
      <c r="I2605" s="33" t="str">
        <f t="shared" si="739"/>
        <v>='C:\Users\jaime.benazar\Quorum Business Solutions\Ecopetrol Prometeo - Documents\Planning Space Implementation\3. Analysis &amp; Design\Design\FC22\DRR Jaime\Por presentar a ECP\Cantagallo\Yarigui-Cantagallo\[YARIGUI-CANTAGALLO_CF_SEC_07-Feb-2024Rev2.xlsx]D-PND'!$EA$31</v>
      </c>
      <c r="J2605" s="37" t="s">
        <v>4535</v>
      </c>
    </row>
    <row r="2606" spans="1:10" x14ac:dyDescent="0.25">
      <c r="A2606" s="32" t="s">
        <v>3</v>
      </c>
      <c r="B2606" s="32">
        <f t="shared" si="743"/>
        <v>2043</v>
      </c>
      <c r="C2606" s="33" t="s">
        <v>23</v>
      </c>
      <c r="D2606" s="34" t="s">
        <v>1999</v>
      </c>
      <c r="E2606" s="35" t="str">
        <f t="shared" si="737"/>
        <v>PND'!</v>
      </c>
      <c r="F2606" s="34" t="str">
        <f t="shared" si="738"/>
        <v>C:\Users\jaime.benazar\Quorum Business Solutions\Ecopetrol Prometeo - Documents\Planning Space Implementation\3. Analysis &amp; Design\Design\FC22\DRR Jaime\Por presentar a ECP\Cantagallo\Yarigui-Cantagallo\[YARIGUI-CANTAGALLO_CF_SEC_07-Feb-2024Rev2.xlsx]D-PND'!</v>
      </c>
      <c r="G2606" s="32" t="s">
        <v>116</v>
      </c>
      <c r="H2606" s="33">
        <f t="shared" si="740"/>
        <v>32</v>
      </c>
      <c r="I2606" s="33" t="str">
        <f t="shared" si="739"/>
        <v>='C:\Users\jaime.benazar\Quorum Business Solutions\Ecopetrol Prometeo - Documents\Planning Space Implementation\3. Analysis &amp; Design\Design\FC22\DRR Jaime\Por presentar a ECP\Cantagallo\Yarigui-Cantagallo\[YARIGUI-CANTAGALLO_CF_SEC_07-Feb-2024Rev2.xlsx]D-PND'!$EA$32</v>
      </c>
      <c r="J2606" s="37" t="s">
        <v>4536</v>
      </c>
    </row>
    <row r="2607" spans="1:10" x14ac:dyDescent="0.25">
      <c r="A2607" s="32" t="s">
        <v>3</v>
      </c>
      <c r="B2607" s="32">
        <f>+B2606+1</f>
        <v>2044</v>
      </c>
      <c r="C2607" s="33" t="s">
        <v>23</v>
      </c>
      <c r="D2607" s="34" t="s">
        <v>1999</v>
      </c>
      <c r="E2607" s="35" t="str">
        <f t="shared" ref="E2607:E2622" si="744">_xlfn.CONCAT(A2607,"'!")</f>
        <v>PND'!</v>
      </c>
      <c r="F2607" s="34" t="str">
        <f t="shared" ref="F2607:F2622" si="745">_xlfn.CONCAT(D2607:E2607)</f>
        <v>C:\Users\jaime.benazar\Quorum Business Solutions\Ecopetrol Prometeo - Documents\Planning Space Implementation\3. Analysis &amp; Design\Design\FC22\DRR Jaime\Por presentar a ECP\Cantagallo\Yarigui-Cantagallo\[YARIGUI-CANTAGALLO_CF_SEC_07-Feb-2024Rev2.xlsx]D-PND'!</v>
      </c>
      <c r="G2607" s="32" t="s">
        <v>116</v>
      </c>
      <c r="H2607" s="33">
        <f t="shared" ref="H2607:H2622" si="746">IF(A2607&lt;&gt;A2606,12,H2606+1)</f>
        <v>33</v>
      </c>
      <c r="I2607" s="33" t="str">
        <f t="shared" ref="I2607:I2622" si="747">_xlfn.CONCAT("='",F2607:H2607)</f>
        <v>='C:\Users\jaime.benazar\Quorum Business Solutions\Ecopetrol Prometeo - Documents\Planning Space Implementation\3. Analysis &amp; Design\Design\FC22\DRR Jaime\Por presentar a ECP\Cantagallo\Yarigui-Cantagallo\[YARIGUI-CANTAGALLO_CF_SEC_07-Feb-2024Rev2.xlsx]D-PND'!$EA$33</v>
      </c>
      <c r="J2607" s="37" t="s">
        <v>4537</v>
      </c>
    </row>
    <row r="2608" spans="1:10" x14ac:dyDescent="0.25">
      <c r="A2608" s="32" t="s">
        <v>3</v>
      </c>
      <c r="B2608" s="32">
        <f t="shared" ref="B2608:B2622" si="748">+B2607+1</f>
        <v>2045</v>
      </c>
      <c r="C2608" s="33" t="s">
        <v>23</v>
      </c>
      <c r="D2608" s="34" t="s">
        <v>1999</v>
      </c>
      <c r="E2608" s="35" t="str">
        <f t="shared" si="744"/>
        <v>PND'!</v>
      </c>
      <c r="F2608" s="34" t="str">
        <f t="shared" si="745"/>
        <v>C:\Users\jaime.benazar\Quorum Business Solutions\Ecopetrol Prometeo - Documents\Planning Space Implementation\3. Analysis &amp; Design\Design\FC22\DRR Jaime\Por presentar a ECP\Cantagallo\Yarigui-Cantagallo\[YARIGUI-CANTAGALLO_CF_SEC_07-Feb-2024Rev2.xlsx]D-PND'!</v>
      </c>
      <c r="G2608" s="32" t="s">
        <v>116</v>
      </c>
      <c r="H2608" s="33">
        <f t="shared" si="746"/>
        <v>34</v>
      </c>
      <c r="I2608" s="33" t="str">
        <f t="shared" si="747"/>
        <v>='C:\Users\jaime.benazar\Quorum Business Solutions\Ecopetrol Prometeo - Documents\Planning Space Implementation\3. Analysis &amp; Design\Design\FC22\DRR Jaime\Por presentar a ECP\Cantagallo\Yarigui-Cantagallo\[YARIGUI-CANTAGALLO_CF_SEC_07-Feb-2024Rev2.xlsx]D-PND'!$EA$34</v>
      </c>
      <c r="J2608" s="37" t="s">
        <v>4538</v>
      </c>
    </row>
    <row r="2609" spans="1:10" x14ac:dyDescent="0.25">
      <c r="A2609" s="32" t="s">
        <v>3</v>
      </c>
      <c r="B2609" s="32">
        <f t="shared" si="748"/>
        <v>2046</v>
      </c>
      <c r="C2609" s="33" t="s">
        <v>23</v>
      </c>
      <c r="D2609" s="34" t="s">
        <v>1999</v>
      </c>
      <c r="E2609" s="35" t="str">
        <f t="shared" si="744"/>
        <v>PND'!</v>
      </c>
      <c r="F2609" s="34" t="str">
        <f t="shared" si="745"/>
        <v>C:\Users\jaime.benazar\Quorum Business Solutions\Ecopetrol Prometeo - Documents\Planning Space Implementation\3. Analysis &amp; Design\Design\FC22\DRR Jaime\Por presentar a ECP\Cantagallo\Yarigui-Cantagallo\[YARIGUI-CANTAGALLO_CF_SEC_07-Feb-2024Rev2.xlsx]D-PND'!</v>
      </c>
      <c r="G2609" s="32" t="s">
        <v>116</v>
      </c>
      <c r="H2609" s="33">
        <f t="shared" si="746"/>
        <v>35</v>
      </c>
      <c r="I2609" s="33" t="str">
        <f t="shared" si="747"/>
        <v>='C:\Users\jaime.benazar\Quorum Business Solutions\Ecopetrol Prometeo - Documents\Planning Space Implementation\3. Analysis &amp; Design\Design\FC22\DRR Jaime\Por presentar a ECP\Cantagallo\Yarigui-Cantagallo\[YARIGUI-CANTAGALLO_CF_SEC_07-Feb-2024Rev2.xlsx]D-PND'!$EA$35</v>
      </c>
      <c r="J2609" s="37" t="s">
        <v>4539</v>
      </c>
    </row>
    <row r="2610" spans="1:10" x14ac:dyDescent="0.25">
      <c r="A2610" s="32" t="s">
        <v>3</v>
      </c>
      <c r="B2610" s="32">
        <f t="shared" si="748"/>
        <v>2047</v>
      </c>
      <c r="C2610" s="33" t="s">
        <v>23</v>
      </c>
      <c r="D2610" s="34" t="s">
        <v>1999</v>
      </c>
      <c r="E2610" s="35" t="str">
        <f t="shared" si="744"/>
        <v>PND'!</v>
      </c>
      <c r="F2610" s="34" t="str">
        <f t="shared" si="745"/>
        <v>C:\Users\jaime.benazar\Quorum Business Solutions\Ecopetrol Prometeo - Documents\Planning Space Implementation\3. Analysis &amp; Design\Design\FC22\DRR Jaime\Por presentar a ECP\Cantagallo\Yarigui-Cantagallo\[YARIGUI-CANTAGALLO_CF_SEC_07-Feb-2024Rev2.xlsx]D-PND'!</v>
      </c>
      <c r="G2610" s="32" t="s">
        <v>116</v>
      </c>
      <c r="H2610" s="33">
        <f t="shared" si="746"/>
        <v>36</v>
      </c>
      <c r="I2610" s="33" t="str">
        <f t="shared" si="747"/>
        <v>='C:\Users\jaime.benazar\Quorum Business Solutions\Ecopetrol Prometeo - Documents\Planning Space Implementation\3. Analysis &amp; Design\Design\FC22\DRR Jaime\Por presentar a ECP\Cantagallo\Yarigui-Cantagallo\[YARIGUI-CANTAGALLO_CF_SEC_07-Feb-2024Rev2.xlsx]D-PND'!$EA$36</v>
      </c>
      <c r="J2610" s="37" t="s">
        <v>4540</v>
      </c>
    </row>
    <row r="2611" spans="1:10" x14ac:dyDescent="0.25">
      <c r="A2611" s="32" t="s">
        <v>3</v>
      </c>
      <c r="B2611" s="32">
        <f t="shared" si="748"/>
        <v>2048</v>
      </c>
      <c r="C2611" s="33" t="s">
        <v>23</v>
      </c>
      <c r="D2611" s="34" t="s">
        <v>1999</v>
      </c>
      <c r="E2611" s="35" t="str">
        <f t="shared" si="744"/>
        <v>PND'!</v>
      </c>
      <c r="F2611" s="34" t="str">
        <f t="shared" si="745"/>
        <v>C:\Users\jaime.benazar\Quorum Business Solutions\Ecopetrol Prometeo - Documents\Planning Space Implementation\3. Analysis &amp; Design\Design\FC22\DRR Jaime\Por presentar a ECP\Cantagallo\Yarigui-Cantagallo\[YARIGUI-CANTAGALLO_CF_SEC_07-Feb-2024Rev2.xlsx]D-PND'!</v>
      </c>
      <c r="G2611" s="32" t="s">
        <v>116</v>
      </c>
      <c r="H2611" s="33">
        <f t="shared" si="746"/>
        <v>37</v>
      </c>
      <c r="I2611" s="33" t="str">
        <f t="shared" si="747"/>
        <v>='C:\Users\jaime.benazar\Quorum Business Solutions\Ecopetrol Prometeo - Documents\Planning Space Implementation\3. Analysis &amp; Design\Design\FC22\DRR Jaime\Por presentar a ECP\Cantagallo\Yarigui-Cantagallo\[YARIGUI-CANTAGALLO_CF_SEC_07-Feb-2024Rev2.xlsx]D-PND'!$EA$37</v>
      </c>
      <c r="J2611" s="37" t="s">
        <v>4541</v>
      </c>
    </row>
    <row r="2612" spans="1:10" x14ac:dyDescent="0.25">
      <c r="A2612" s="32" t="s">
        <v>3</v>
      </c>
      <c r="B2612" s="32">
        <f t="shared" si="748"/>
        <v>2049</v>
      </c>
      <c r="C2612" s="33" t="s">
        <v>23</v>
      </c>
      <c r="D2612" s="34" t="s">
        <v>1999</v>
      </c>
      <c r="E2612" s="35" t="str">
        <f t="shared" si="744"/>
        <v>PND'!</v>
      </c>
      <c r="F2612" s="34" t="str">
        <f t="shared" si="745"/>
        <v>C:\Users\jaime.benazar\Quorum Business Solutions\Ecopetrol Prometeo - Documents\Planning Space Implementation\3. Analysis &amp; Design\Design\FC22\DRR Jaime\Por presentar a ECP\Cantagallo\Yarigui-Cantagallo\[YARIGUI-CANTAGALLO_CF_SEC_07-Feb-2024Rev2.xlsx]D-PND'!</v>
      </c>
      <c r="G2612" s="32" t="s">
        <v>116</v>
      </c>
      <c r="H2612" s="33">
        <f t="shared" si="746"/>
        <v>38</v>
      </c>
      <c r="I2612" s="33" t="str">
        <f t="shared" si="747"/>
        <v>='C:\Users\jaime.benazar\Quorum Business Solutions\Ecopetrol Prometeo - Documents\Planning Space Implementation\3. Analysis &amp; Design\Design\FC22\DRR Jaime\Por presentar a ECP\Cantagallo\Yarigui-Cantagallo\[YARIGUI-CANTAGALLO_CF_SEC_07-Feb-2024Rev2.xlsx]D-PND'!$EA$38</v>
      </c>
      <c r="J2612" s="37" t="s">
        <v>4542</v>
      </c>
    </row>
    <row r="2613" spans="1:10" x14ac:dyDescent="0.25">
      <c r="A2613" s="32" t="s">
        <v>3</v>
      </c>
      <c r="B2613" s="32">
        <f t="shared" si="748"/>
        <v>2050</v>
      </c>
      <c r="C2613" s="33" t="s">
        <v>23</v>
      </c>
      <c r="D2613" s="34" t="s">
        <v>1999</v>
      </c>
      <c r="E2613" s="35" t="str">
        <f t="shared" si="744"/>
        <v>PND'!</v>
      </c>
      <c r="F2613" s="34" t="str">
        <f t="shared" si="745"/>
        <v>C:\Users\jaime.benazar\Quorum Business Solutions\Ecopetrol Prometeo - Documents\Planning Space Implementation\3. Analysis &amp; Design\Design\FC22\DRR Jaime\Por presentar a ECP\Cantagallo\Yarigui-Cantagallo\[YARIGUI-CANTAGALLO_CF_SEC_07-Feb-2024Rev2.xlsx]D-PND'!</v>
      </c>
      <c r="G2613" s="32" t="s">
        <v>116</v>
      </c>
      <c r="H2613" s="33">
        <f t="shared" si="746"/>
        <v>39</v>
      </c>
      <c r="I2613" s="33" t="str">
        <f t="shared" si="747"/>
        <v>='C:\Users\jaime.benazar\Quorum Business Solutions\Ecopetrol Prometeo - Documents\Planning Space Implementation\3. Analysis &amp; Design\Design\FC22\DRR Jaime\Por presentar a ECP\Cantagallo\Yarigui-Cantagallo\[YARIGUI-CANTAGALLO_CF_SEC_07-Feb-2024Rev2.xlsx]D-PND'!$EA$39</v>
      </c>
      <c r="J2613" s="37" t="s">
        <v>4543</v>
      </c>
    </row>
    <row r="2614" spans="1:10" x14ac:dyDescent="0.25">
      <c r="A2614" s="32" t="s">
        <v>3</v>
      </c>
      <c r="B2614" s="32">
        <f t="shared" si="748"/>
        <v>2051</v>
      </c>
      <c r="C2614" s="33" t="s">
        <v>23</v>
      </c>
      <c r="D2614" s="34" t="s">
        <v>1999</v>
      </c>
      <c r="E2614" s="35" t="str">
        <f t="shared" si="744"/>
        <v>PND'!</v>
      </c>
      <c r="F2614" s="34" t="str">
        <f t="shared" si="745"/>
        <v>C:\Users\jaime.benazar\Quorum Business Solutions\Ecopetrol Prometeo - Documents\Planning Space Implementation\3. Analysis &amp; Design\Design\FC22\DRR Jaime\Por presentar a ECP\Cantagallo\Yarigui-Cantagallo\[YARIGUI-CANTAGALLO_CF_SEC_07-Feb-2024Rev2.xlsx]D-PND'!</v>
      </c>
      <c r="G2614" s="32" t="s">
        <v>116</v>
      </c>
      <c r="H2614" s="33">
        <f t="shared" si="746"/>
        <v>40</v>
      </c>
      <c r="I2614" s="33" t="str">
        <f t="shared" si="747"/>
        <v>='C:\Users\jaime.benazar\Quorum Business Solutions\Ecopetrol Prometeo - Documents\Planning Space Implementation\3. Analysis &amp; Design\Design\FC22\DRR Jaime\Por presentar a ECP\Cantagallo\Yarigui-Cantagallo\[YARIGUI-CANTAGALLO_CF_SEC_07-Feb-2024Rev2.xlsx]D-PND'!$EA$40</v>
      </c>
      <c r="J2614" s="37" t="s">
        <v>4544</v>
      </c>
    </row>
    <row r="2615" spans="1:10" x14ac:dyDescent="0.25">
      <c r="A2615" s="32" t="s">
        <v>3</v>
      </c>
      <c r="B2615" s="32">
        <f t="shared" si="748"/>
        <v>2052</v>
      </c>
      <c r="C2615" s="33" t="s">
        <v>23</v>
      </c>
      <c r="D2615" s="34" t="s">
        <v>1999</v>
      </c>
      <c r="E2615" s="35" t="str">
        <f t="shared" si="744"/>
        <v>PND'!</v>
      </c>
      <c r="F2615" s="34" t="str">
        <f t="shared" si="745"/>
        <v>C:\Users\jaime.benazar\Quorum Business Solutions\Ecopetrol Prometeo - Documents\Planning Space Implementation\3. Analysis &amp; Design\Design\FC22\DRR Jaime\Por presentar a ECP\Cantagallo\Yarigui-Cantagallo\[YARIGUI-CANTAGALLO_CF_SEC_07-Feb-2024Rev2.xlsx]D-PND'!</v>
      </c>
      <c r="G2615" s="32" t="s">
        <v>116</v>
      </c>
      <c r="H2615" s="33">
        <f t="shared" si="746"/>
        <v>41</v>
      </c>
      <c r="I2615" s="33" t="str">
        <f t="shared" si="747"/>
        <v>='C:\Users\jaime.benazar\Quorum Business Solutions\Ecopetrol Prometeo - Documents\Planning Space Implementation\3. Analysis &amp; Design\Design\FC22\DRR Jaime\Por presentar a ECP\Cantagallo\Yarigui-Cantagallo\[YARIGUI-CANTAGALLO_CF_SEC_07-Feb-2024Rev2.xlsx]D-PND'!$EA$41</v>
      </c>
      <c r="J2615" s="37" t="s">
        <v>4545</v>
      </c>
    </row>
    <row r="2616" spans="1:10" x14ac:dyDescent="0.25">
      <c r="A2616" s="32" t="s">
        <v>3</v>
      </c>
      <c r="B2616" s="32">
        <f t="shared" si="748"/>
        <v>2053</v>
      </c>
      <c r="C2616" s="33" t="s">
        <v>23</v>
      </c>
      <c r="D2616" s="34" t="s">
        <v>1999</v>
      </c>
      <c r="E2616" s="35" t="str">
        <f t="shared" si="744"/>
        <v>PND'!</v>
      </c>
      <c r="F2616" s="34" t="str">
        <f t="shared" si="745"/>
        <v>C:\Users\jaime.benazar\Quorum Business Solutions\Ecopetrol Prometeo - Documents\Planning Space Implementation\3. Analysis &amp; Design\Design\FC22\DRR Jaime\Por presentar a ECP\Cantagallo\Yarigui-Cantagallo\[YARIGUI-CANTAGALLO_CF_SEC_07-Feb-2024Rev2.xlsx]D-PND'!</v>
      </c>
      <c r="G2616" s="32" t="s">
        <v>116</v>
      </c>
      <c r="H2616" s="33">
        <f t="shared" si="746"/>
        <v>42</v>
      </c>
      <c r="I2616" s="33" t="str">
        <f t="shared" si="747"/>
        <v>='C:\Users\jaime.benazar\Quorum Business Solutions\Ecopetrol Prometeo - Documents\Planning Space Implementation\3. Analysis &amp; Design\Design\FC22\DRR Jaime\Por presentar a ECP\Cantagallo\Yarigui-Cantagallo\[YARIGUI-CANTAGALLO_CF_SEC_07-Feb-2024Rev2.xlsx]D-PND'!$EA$42</v>
      </c>
      <c r="J2616" s="37" t="s">
        <v>4546</v>
      </c>
    </row>
    <row r="2617" spans="1:10" x14ac:dyDescent="0.25">
      <c r="A2617" s="32" t="s">
        <v>3</v>
      </c>
      <c r="B2617" s="32">
        <f t="shared" si="748"/>
        <v>2054</v>
      </c>
      <c r="C2617" s="33" t="s">
        <v>23</v>
      </c>
      <c r="D2617" s="34" t="s">
        <v>1999</v>
      </c>
      <c r="E2617" s="35" t="str">
        <f t="shared" si="744"/>
        <v>PND'!</v>
      </c>
      <c r="F2617" s="34" t="str">
        <f t="shared" si="745"/>
        <v>C:\Users\jaime.benazar\Quorum Business Solutions\Ecopetrol Prometeo - Documents\Planning Space Implementation\3. Analysis &amp; Design\Design\FC22\DRR Jaime\Por presentar a ECP\Cantagallo\Yarigui-Cantagallo\[YARIGUI-CANTAGALLO_CF_SEC_07-Feb-2024Rev2.xlsx]D-PND'!</v>
      </c>
      <c r="G2617" s="32" t="s">
        <v>116</v>
      </c>
      <c r="H2617" s="33">
        <f t="shared" si="746"/>
        <v>43</v>
      </c>
      <c r="I2617" s="33" t="str">
        <f t="shared" si="747"/>
        <v>='C:\Users\jaime.benazar\Quorum Business Solutions\Ecopetrol Prometeo - Documents\Planning Space Implementation\3. Analysis &amp; Design\Design\FC22\DRR Jaime\Por presentar a ECP\Cantagallo\Yarigui-Cantagallo\[YARIGUI-CANTAGALLO_CF_SEC_07-Feb-2024Rev2.xlsx]D-PND'!$EA$43</v>
      </c>
      <c r="J2617" s="37" t="s">
        <v>4547</v>
      </c>
    </row>
    <row r="2618" spans="1:10" x14ac:dyDescent="0.25">
      <c r="A2618" s="32" t="s">
        <v>3</v>
      </c>
      <c r="B2618" s="32">
        <f t="shared" si="748"/>
        <v>2055</v>
      </c>
      <c r="C2618" s="33" t="s">
        <v>23</v>
      </c>
      <c r="D2618" s="34" t="s">
        <v>1999</v>
      </c>
      <c r="E2618" s="35" t="str">
        <f t="shared" si="744"/>
        <v>PND'!</v>
      </c>
      <c r="F2618" s="34" t="str">
        <f t="shared" si="745"/>
        <v>C:\Users\jaime.benazar\Quorum Business Solutions\Ecopetrol Prometeo - Documents\Planning Space Implementation\3. Analysis &amp; Design\Design\FC22\DRR Jaime\Por presentar a ECP\Cantagallo\Yarigui-Cantagallo\[YARIGUI-CANTAGALLO_CF_SEC_07-Feb-2024Rev2.xlsx]D-PND'!</v>
      </c>
      <c r="G2618" s="32" t="s">
        <v>116</v>
      </c>
      <c r="H2618" s="33">
        <f t="shared" si="746"/>
        <v>44</v>
      </c>
      <c r="I2618" s="33" t="str">
        <f t="shared" si="747"/>
        <v>='C:\Users\jaime.benazar\Quorum Business Solutions\Ecopetrol Prometeo - Documents\Planning Space Implementation\3. Analysis &amp; Design\Design\FC22\DRR Jaime\Por presentar a ECP\Cantagallo\Yarigui-Cantagallo\[YARIGUI-CANTAGALLO_CF_SEC_07-Feb-2024Rev2.xlsx]D-PND'!$EA$44</v>
      </c>
      <c r="J2618" s="37" t="s">
        <v>4548</v>
      </c>
    </row>
    <row r="2619" spans="1:10" x14ac:dyDescent="0.25">
      <c r="A2619" s="32" t="s">
        <v>3</v>
      </c>
      <c r="B2619" s="32">
        <f t="shared" si="748"/>
        <v>2056</v>
      </c>
      <c r="C2619" s="33" t="s">
        <v>23</v>
      </c>
      <c r="D2619" s="34" t="s">
        <v>1999</v>
      </c>
      <c r="E2619" s="35" t="str">
        <f t="shared" si="744"/>
        <v>PND'!</v>
      </c>
      <c r="F2619" s="34" t="str">
        <f t="shared" si="745"/>
        <v>C:\Users\jaime.benazar\Quorum Business Solutions\Ecopetrol Prometeo - Documents\Planning Space Implementation\3. Analysis &amp; Design\Design\FC22\DRR Jaime\Por presentar a ECP\Cantagallo\Yarigui-Cantagallo\[YARIGUI-CANTAGALLO_CF_SEC_07-Feb-2024Rev2.xlsx]D-PND'!</v>
      </c>
      <c r="G2619" s="32" t="s">
        <v>116</v>
      </c>
      <c r="H2619" s="33">
        <f t="shared" si="746"/>
        <v>45</v>
      </c>
      <c r="I2619" s="33" t="str">
        <f t="shared" si="747"/>
        <v>='C:\Users\jaime.benazar\Quorum Business Solutions\Ecopetrol Prometeo - Documents\Planning Space Implementation\3. Analysis &amp; Design\Design\FC22\DRR Jaime\Por presentar a ECP\Cantagallo\Yarigui-Cantagallo\[YARIGUI-CANTAGALLO_CF_SEC_07-Feb-2024Rev2.xlsx]D-PND'!$EA$45</v>
      </c>
      <c r="J2619" s="37" t="s">
        <v>4549</v>
      </c>
    </row>
    <row r="2620" spans="1:10" x14ac:dyDescent="0.25">
      <c r="A2620" s="32" t="s">
        <v>3</v>
      </c>
      <c r="B2620" s="32">
        <f t="shared" si="748"/>
        <v>2057</v>
      </c>
      <c r="C2620" s="33" t="s">
        <v>23</v>
      </c>
      <c r="D2620" s="34" t="s">
        <v>1999</v>
      </c>
      <c r="E2620" s="35" t="str">
        <f t="shared" si="744"/>
        <v>PND'!</v>
      </c>
      <c r="F2620" s="34" t="str">
        <f t="shared" si="745"/>
        <v>C:\Users\jaime.benazar\Quorum Business Solutions\Ecopetrol Prometeo - Documents\Planning Space Implementation\3. Analysis &amp; Design\Design\FC22\DRR Jaime\Por presentar a ECP\Cantagallo\Yarigui-Cantagallo\[YARIGUI-CANTAGALLO_CF_SEC_07-Feb-2024Rev2.xlsx]D-PND'!</v>
      </c>
      <c r="G2620" s="32" t="s">
        <v>116</v>
      </c>
      <c r="H2620" s="33">
        <f t="shared" si="746"/>
        <v>46</v>
      </c>
      <c r="I2620" s="33" t="str">
        <f t="shared" si="747"/>
        <v>='C:\Users\jaime.benazar\Quorum Business Solutions\Ecopetrol Prometeo - Documents\Planning Space Implementation\3. Analysis &amp; Design\Design\FC22\DRR Jaime\Por presentar a ECP\Cantagallo\Yarigui-Cantagallo\[YARIGUI-CANTAGALLO_CF_SEC_07-Feb-2024Rev2.xlsx]D-PND'!$EA$46</v>
      </c>
      <c r="J2620" s="37" t="s">
        <v>4550</v>
      </c>
    </row>
    <row r="2621" spans="1:10" x14ac:dyDescent="0.25">
      <c r="A2621" s="32" t="s">
        <v>3</v>
      </c>
      <c r="B2621" s="32">
        <f t="shared" si="748"/>
        <v>2058</v>
      </c>
      <c r="C2621" s="33" t="s">
        <v>23</v>
      </c>
      <c r="D2621" s="34" t="s">
        <v>1999</v>
      </c>
      <c r="E2621" s="35" t="str">
        <f t="shared" si="744"/>
        <v>PND'!</v>
      </c>
      <c r="F2621" s="34" t="str">
        <f t="shared" si="745"/>
        <v>C:\Users\jaime.benazar\Quorum Business Solutions\Ecopetrol Prometeo - Documents\Planning Space Implementation\3. Analysis &amp; Design\Design\FC22\DRR Jaime\Por presentar a ECP\Cantagallo\Yarigui-Cantagallo\[YARIGUI-CANTAGALLO_CF_SEC_07-Feb-2024Rev2.xlsx]D-PND'!</v>
      </c>
      <c r="G2621" s="32" t="s">
        <v>116</v>
      </c>
      <c r="H2621" s="33">
        <f t="shared" si="746"/>
        <v>47</v>
      </c>
      <c r="I2621" s="33" t="str">
        <f t="shared" si="747"/>
        <v>='C:\Users\jaime.benazar\Quorum Business Solutions\Ecopetrol Prometeo - Documents\Planning Space Implementation\3. Analysis &amp; Design\Design\FC22\DRR Jaime\Por presentar a ECP\Cantagallo\Yarigui-Cantagallo\[YARIGUI-CANTAGALLO_CF_SEC_07-Feb-2024Rev2.xlsx]D-PND'!$EA$47</v>
      </c>
      <c r="J2621" s="37" t="s">
        <v>4551</v>
      </c>
    </row>
    <row r="2622" spans="1:10" x14ac:dyDescent="0.25">
      <c r="A2622" s="32" t="s">
        <v>3</v>
      </c>
      <c r="B2622" s="32">
        <f t="shared" si="748"/>
        <v>2059</v>
      </c>
      <c r="C2622" s="33" t="s">
        <v>23</v>
      </c>
      <c r="D2622" s="34" t="s">
        <v>1999</v>
      </c>
      <c r="E2622" s="35" t="str">
        <f t="shared" si="744"/>
        <v>PND'!</v>
      </c>
      <c r="F2622" s="34" t="str">
        <f t="shared" si="745"/>
        <v>C:\Users\jaime.benazar\Quorum Business Solutions\Ecopetrol Prometeo - Documents\Planning Space Implementation\3. Analysis &amp; Design\Design\FC22\DRR Jaime\Por presentar a ECP\Cantagallo\Yarigui-Cantagallo\[YARIGUI-CANTAGALLO_CF_SEC_07-Feb-2024Rev2.xlsx]D-PND'!</v>
      </c>
      <c r="G2622" s="32" t="s">
        <v>116</v>
      </c>
      <c r="H2622" s="33">
        <f t="shared" si="746"/>
        <v>48</v>
      </c>
      <c r="I2622" s="33" t="str">
        <f t="shared" si="747"/>
        <v>='C:\Users\jaime.benazar\Quorum Business Solutions\Ecopetrol Prometeo - Documents\Planning Space Implementation\3. Analysis &amp; Design\Design\FC22\DRR Jaime\Por presentar a ECP\Cantagallo\Yarigui-Cantagallo\[YARIGUI-CANTAGALLO_CF_SEC_07-Feb-2024Rev2.xlsx]D-PND'!$EA$48</v>
      </c>
      <c r="J2622" s="37" t="s">
        <v>4552</v>
      </c>
    </row>
    <row r="2623" spans="1:10" x14ac:dyDescent="0.25">
      <c r="A2623" s="32" t="s">
        <v>28</v>
      </c>
      <c r="B2623" s="32"/>
      <c r="C2623" s="33" t="s">
        <v>23</v>
      </c>
      <c r="D2623" s="34"/>
      <c r="E2623" s="35"/>
      <c r="F2623" s="34"/>
      <c r="G2623" s="32"/>
      <c r="H2623" s="33"/>
      <c r="I2623" s="33"/>
      <c r="J2623" s="33"/>
    </row>
    <row r="2624" spans="1:10" x14ac:dyDescent="0.25">
      <c r="A2624" s="32" t="s">
        <v>99</v>
      </c>
      <c r="B2624" s="32">
        <v>2023</v>
      </c>
      <c r="C2624" s="33" t="s">
        <v>23</v>
      </c>
      <c r="D2624" s="34" t="s">
        <v>1999</v>
      </c>
      <c r="E2624" s="35" t="str">
        <f t="shared" ref="E2624:E2644" si="749">_xlfn.CONCAT(A2624,"'!")</f>
        <v>PRBDP'!</v>
      </c>
      <c r="F2624" s="34" t="str">
        <f t="shared" ref="F2624:F2644" si="750">_xlfn.CONCAT(D2624:E2624)</f>
        <v>C:\Users\jaime.benazar\Quorum Business Solutions\Ecopetrol Prometeo - Documents\Planning Space Implementation\3. Analysis &amp; Design\Design\FC22\DRR Jaime\Por presentar a ECP\Cantagallo\Yarigui-Cantagallo\[YARIGUI-CANTAGALLO_CF_SEC_07-Feb-2024Rev2.xlsx]D-PRBDP'!</v>
      </c>
      <c r="G2624" s="32" t="s">
        <v>116</v>
      </c>
      <c r="H2624" s="33">
        <v>12</v>
      </c>
      <c r="I2624" s="33" t="str">
        <f>_xlfn.CONCAT("='",F2624:H2624)</f>
        <v>='C:\Users\jaime.benazar\Quorum Business Solutions\Ecopetrol Prometeo - Documents\Planning Space Implementation\3. Analysis &amp; Design\Design\FC22\DRR Jaime\Por presentar a ECP\Cantagallo\Yarigui-Cantagallo\[YARIGUI-CANTAGALLO_CF_SEC_07-Feb-2024Rev2.xlsx]D-PRBDP'!$EA$12</v>
      </c>
      <c r="J2624" s="37" t="s">
        <v>4553</v>
      </c>
    </row>
    <row r="2625" spans="1:10" x14ac:dyDescent="0.25">
      <c r="A2625" s="32" t="s">
        <v>99</v>
      </c>
      <c r="B2625" s="32">
        <f>+B2624+1</f>
        <v>2024</v>
      </c>
      <c r="C2625" s="33" t="s">
        <v>23</v>
      </c>
      <c r="D2625" s="34" t="s">
        <v>1999</v>
      </c>
      <c r="E2625" s="35" t="str">
        <f t="shared" si="749"/>
        <v>PRBDP'!</v>
      </c>
      <c r="F2625" s="34" t="str">
        <f t="shared" si="750"/>
        <v>C:\Users\jaime.benazar\Quorum Business Solutions\Ecopetrol Prometeo - Documents\Planning Space Implementation\3. Analysis &amp; Design\Design\FC22\DRR Jaime\Por presentar a ECP\Cantagallo\Yarigui-Cantagallo\[YARIGUI-CANTAGALLO_CF_SEC_07-Feb-2024Rev2.xlsx]D-PRBDP'!</v>
      </c>
      <c r="G2625" s="32" t="s">
        <v>116</v>
      </c>
      <c r="H2625" s="33">
        <f t="shared" ref="H2625:H2644" si="751">IF(A2625&lt;&gt;A2624,12,H2624+1)</f>
        <v>13</v>
      </c>
      <c r="I2625" s="33" t="str">
        <f t="shared" ref="I2625:I2644" si="752">_xlfn.CONCAT("='",F2625:H2625)</f>
        <v>='C:\Users\jaime.benazar\Quorum Business Solutions\Ecopetrol Prometeo - Documents\Planning Space Implementation\3. Analysis &amp; Design\Design\FC22\DRR Jaime\Por presentar a ECP\Cantagallo\Yarigui-Cantagallo\[YARIGUI-CANTAGALLO_CF_SEC_07-Feb-2024Rev2.xlsx]D-PRBDP'!$EA$13</v>
      </c>
      <c r="J2625" s="37" t="s">
        <v>4554</v>
      </c>
    </row>
    <row r="2626" spans="1:10" x14ac:dyDescent="0.25">
      <c r="A2626" s="32" t="s">
        <v>99</v>
      </c>
      <c r="B2626" s="32">
        <f t="shared" ref="B2626:B2637" si="753">+B2625+1</f>
        <v>2025</v>
      </c>
      <c r="C2626" s="33" t="s">
        <v>23</v>
      </c>
      <c r="D2626" s="34" t="s">
        <v>1999</v>
      </c>
      <c r="E2626" s="35" t="str">
        <f t="shared" si="749"/>
        <v>PRBDP'!</v>
      </c>
      <c r="F2626" s="34" t="str">
        <f t="shared" si="750"/>
        <v>C:\Users\jaime.benazar\Quorum Business Solutions\Ecopetrol Prometeo - Documents\Planning Space Implementation\3. Analysis &amp; Design\Design\FC22\DRR Jaime\Por presentar a ECP\Cantagallo\Yarigui-Cantagallo\[YARIGUI-CANTAGALLO_CF_SEC_07-Feb-2024Rev2.xlsx]D-PRBDP'!</v>
      </c>
      <c r="G2626" s="32" t="s">
        <v>116</v>
      </c>
      <c r="H2626" s="33">
        <f t="shared" si="751"/>
        <v>14</v>
      </c>
      <c r="I2626" s="33" t="str">
        <f t="shared" si="752"/>
        <v>='C:\Users\jaime.benazar\Quorum Business Solutions\Ecopetrol Prometeo - Documents\Planning Space Implementation\3. Analysis &amp; Design\Design\FC22\DRR Jaime\Por presentar a ECP\Cantagallo\Yarigui-Cantagallo\[YARIGUI-CANTAGALLO_CF_SEC_07-Feb-2024Rev2.xlsx]D-PRBDP'!$EA$14</v>
      </c>
      <c r="J2626" s="37" t="s">
        <v>4555</v>
      </c>
    </row>
    <row r="2627" spans="1:10" x14ac:dyDescent="0.25">
      <c r="A2627" s="32" t="s">
        <v>99</v>
      </c>
      <c r="B2627" s="32">
        <f t="shared" si="753"/>
        <v>2026</v>
      </c>
      <c r="C2627" s="33" t="s">
        <v>23</v>
      </c>
      <c r="D2627" s="34" t="s">
        <v>1999</v>
      </c>
      <c r="E2627" s="35" t="str">
        <f t="shared" si="749"/>
        <v>PRBDP'!</v>
      </c>
      <c r="F2627" s="34" t="str">
        <f t="shared" si="750"/>
        <v>C:\Users\jaime.benazar\Quorum Business Solutions\Ecopetrol Prometeo - Documents\Planning Space Implementation\3. Analysis &amp; Design\Design\FC22\DRR Jaime\Por presentar a ECP\Cantagallo\Yarigui-Cantagallo\[YARIGUI-CANTAGALLO_CF_SEC_07-Feb-2024Rev2.xlsx]D-PRBDP'!</v>
      </c>
      <c r="G2627" s="32" t="s">
        <v>116</v>
      </c>
      <c r="H2627" s="33">
        <f t="shared" si="751"/>
        <v>15</v>
      </c>
      <c r="I2627" s="33" t="str">
        <f t="shared" si="752"/>
        <v>='C:\Users\jaime.benazar\Quorum Business Solutions\Ecopetrol Prometeo - Documents\Planning Space Implementation\3. Analysis &amp; Design\Design\FC22\DRR Jaime\Por presentar a ECP\Cantagallo\Yarigui-Cantagallo\[YARIGUI-CANTAGALLO_CF_SEC_07-Feb-2024Rev2.xlsx]D-PRBDP'!$EA$15</v>
      </c>
      <c r="J2627" s="37" t="s">
        <v>4556</v>
      </c>
    </row>
    <row r="2628" spans="1:10" x14ac:dyDescent="0.25">
      <c r="A2628" s="32" t="s">
        <v>99</v>
      </c>
      <c r="B2628" s="32">
        <f t="shared" si="753"/>
        <v>2027</v>
      </c>
      <c r="C2628" s="33" t="s">
        <v>23</v>
      </c>
      <c r="D2628" s="34" t="s">
        <v>1999</v>
      </c>
      <c r="E2628" s="35" t="str">
        <f t="shared" si="749"/>
        <v>PRBDP'!</v>
      </c>
      <c r="F2628" s="34" t="str">
        <f t="shared" si="750"/>
        <v>C:\Users\jaime.benazar\Quorum Business Solutions\Ecopetrol Prometeo - Documents\Planning Space Implementation\3. Analysis &amp; Design\Design\FC22\DRR Jaime\Por presentar a ECP\Cantagallo\Yarigui-Cantagallo\[YARIGUI-CANTAGALLO_CF_SEC_07-Feb-2024Rev2.xlsx]D-PRBDP'!</v>
      </c>
      <c r="G2628" s="32" t="s">
        <v>116</v>
      </c>
      <c r="H2628" s="33">
        <f t="shared" si="751"/>
        <v>16</v>
      </c>
      <c r="I2628" s="33" t="str">
        <f t="shared" si="752"/>
        <v>='C:\Users\jaime.benazar\Quorum Business Solutions\Ecopetrol Prometeo - Documents\Planning Space Implementation\3. Analysis &amp; Design\Design\FC22\DRR Jaime\Por presentar a ECP\Cantagallo\Yarigui-Cantagallo\[YARIGUI-CANTAGALLO_CF_SEC_07-Feb-2024Rev2.xlsx]D-PRBDP'!$EA$16</v>
      </c>
      <c r="J2628" s="37" t="s">
        <v>4557</v>
      </c>
    </row>
    <row r="2629" spans="1:10" x14ac:dyDescent="0.25">
      <c r="A2629" s="32" t="s">
        <v>99</v>
      </c>
      <c r="B2629" s="32">
        <f t="shared" si="753"/>
        <v>2028</v>
      </c>
      <c r="C2629" s="33" t="s">
        <v>23</v>
      </c>
      <c r="D2629" s="34" t="s">
        <v>1999</v>
      </c>
      <c r="E2629" s="35" t="str">
        <f t="shared" si="749"/>
        <v>PRBDP'!</v>
      </c>
      <c r="F2629" s="34" t="str">
        <f t="shared" si="750"/>
        <v>C:\Users\jaime.benazar\Quorum Business Solutions\Ecopetrol Prometeo - Documents\Planning Space Implementation\3. Analysis &amp; Design\Design\FC22\DRR Jaime\Por presentar a ECP\Cantagallo\Yarigui-Cantagallo\[YARIGUI-CANTAGALLO_CF_SEC_07-Feb-2024Rev2.xlsx]D-PRBDP'!</v>
      </c>
      <c r="G2629" s="32" t="s">
        <v>116</v>
      </c>
      <c r="H2629" s="33">
        <f t="shared" si="751"/>
        <v>17</v>
      </c>
      <c r="I2629" s="33" t="str">
        <f t="shared" si="752"/>
        <v>='C:\Users\jaime.benazar\Quorum Business Solutions\Ecopetrol Prometeo - Documents\Planning Space Implementation\3. Analysis &amp; Design\Design\FC22\DRR Jaime\Por presentar a ECP\Cantagallo\Yarigui-Cantagallo\[YARIGUI-CANTAGALLO_CF_SEC_07-Feb-2024Rev2.xlsx]D-PRBDP'!$EA$17</v>
      </c>
      <c r="J2629" s="37" t="s">
        <v>4558</v>
      </c>
    </row>
    <row r="2630" spans="1:10" x14ac:dyDescent="0.25">
      <c r="A2630" s="32" t="s">
        <v>99</v>
      </c>
      <c r="B2630" s="32">
        <f t="shared" si="753"/>
        <v>2029</v>
      </c>
      <c r="C2630" s="33" t="s">
        <v>23</v>
      </c>
      <c r="D2630" s="34" t="s">
        <v>1999</v>
      </c>
      <c r="E2630" s="35" t="str">
        <f t="shared" si="749"/>
        <v>PRBDP'!</v>
      </c>
      <c r="F2630" s="34" t="str">
        <f t="shared" si="750"/>
        <v>C:\Users\jaime.benazar\Quorum Business Solutions\Ecopetrol Prometeo - Documents\Planning Space Implementation\3. Analysis &amp; Design\Design\FC22\DRR Jaime\Por presentar a ECP\Cantagallo\Yarigui-Cantagallo\[YARIGUI-CANTAGALLO_CF_SEC_07-Feb-2024Rev2.xlsx]D-PRBDP'!</v>
      </c>
      <c r="G2630" s="32" t="s">
        <v>116</v>
      </c>
      <c r="H2630" s="33">
        <f t="shared" si="751"/>
        <v>18</v>
      </c>
      <c r="I2630" s="33" t="str">
        <f t="shared" si="752"/>
        <v>='C:\Users\jaime.benazar\Quorum Business Solutions\Ecopetrol Prometeo - Documents\Planning Space Implementation\3. Analysis &amp; Design\Design\FC22\DRR Jaime\Por presentar a ECP\Cantagallo\Yarigui-Cantagallo\[YARIGUI-CANTAGALLO_CF_SEC_07-Feb-2024Rev2.xlsx]D-PRBDP'!$EA$18</v>
      </c>
      <c r="J2630" s="37" t="s">
        <v>4559</v>
      </c>
    </row>
    <row r="2631" spans="1:10" x14ac:dyDescent="0.25">
      <c r="A2631" s="32" t="s">
        <v>99</v>
      </c>
      <c r="B2631" s="32">
        <f t="shared" si="753"/>
        <v>2030</v>
      </c>
      <c r="C2631" s="33" t="s">
        <v>23</v>
      </c>
      <c r="D2631" s="34" t="s">
        <v>1999</v>
      </c>
      <c r="E2631" s="35" t="str">
        <f t="shared" si="749"/>
        <v>PRBDP'!</v>
      </c>
      <c r="F2631" s="34" t="str">
        <f t="shared" si="750"/>
        <v>C:\Users\jaime.benazar\Quorum Business Solutions\Ecopetrol Prometeo - Documents\Planning Space Implementation\3. Analysis &amp; Design\Design\FC22\DRR Jaime\Por presentar a ECP\Cantagallo\Yarigui-Cantagallo\[YARIGUI-CANTAGALLO_CF_SEC_07-Feb-2024Rev2.xlsx]D-PRBDP'!</v>
      </c>
      <c r="G2631" s="32" t="s">
        <v>116</v>
      </c>
      <c r="H2631" s="33">
        <f t="shared" si="751"/>
        <v>19</v>
      </c>
      <c r="I2631" s="33" t="str">
        <f t="shared" si="752"/>
        <v>='C:\Users\jaime.benazar\Quorum Business Solutions\Ecopetrol Prometeo - Documents\Planning Space Implementation\3. Analysis &amp; Design\Design\FC22\DRR Jaime\Por presentar a ECP\Cantagallo\Yarigui-Cantagallo\[YARIGUI-CANTAGALLO_CF_SEC_07-Feb-2024Rev2.xlsx]D-PRBDP'!$EA$19</v>
      </c>
      <c r="J2631" s="37" t="s">
        <v>4560</v>
      </c>
    </row>
    <row r="2632" spans="1:10" x14ac:dyDescent="0.25">
      <c r="A2632" s="32" t="s">
        <v>99</v>
      </c>
      <c r="B2632" s="32">
        <f t="shared" si="753"/>
        <v>2031</v>
      </c>
      <c r="C2632" s="33" t="s">
        <v>23</v>
      </c>
      <c r="D2632" s="34" t="s">
        <v>1999</v>
      </c>
      <c r="E2632" s="35" t="str">
        <f t="shared" si="749"/>
        <v>PRBDP'!</v>
      </c>
      <c r="F2632" s="34" t="str">
        <f t="shared" si="750"/>
        <v>C:\Users\jaime.benazar\Quorum Business Solutions\Ecopetrol Prometeo - Documents\Planning Space Implementation\3. Analysis &amp; Design\Design\FC22\DRR Jaime\Por presentar a ECP\Cantagallo\Yarigui-Cantagallo\[YARIGUI-CANTAGALLO_CF_SEC_07-Feb-2024Rev2.xlsx]D-PRBDP'!</v>
      </c>
      <c r="G2632" s="32" t="s">
        <v>116</v>
      </c>
      <c r="H2632" s="33">
        <f t="shared" si="751"/>
        <v>20</v>
      </c>
      <c r="I2632" s="33" t="str">
        <f t="shared" si="752"/>
        <v>='C:\Users\jaime.benazar\Quorum Business Solutions\Ecopetrol Prometeo - Documents\Planning Space Implementation\3. Analysis &amp; Design\Design\FC22\DRR Jaime\Por presentar a ECP\Cantagallo\Yarigui-Cantagallo\[YARIGUI-CANTAGALLO_CF_SEC_07-Feb-2024Rev2.xlsx]D-PRBDP'!$EA$20</v>
      </c>
      <c r="J2632" s="37" t="s">
        <v>4561</v>
      </c>
    </row>
    <row r="2633" spans="1:10" x14ac:dyDescent="0.25">
      <c r="A2633" s="32" t="s">
        <v>99</v>
      </c>
      <c r="B2633" s="32">
        <f t="shared" si="753"/>
        <v>2032</v>
      </c>
      <c r="C2633" s="33" t="s">
        <v>23</v>
      </c>
      <c r="D2633" s="34" t="s">
        <v>1999</v>
      </c>
      <c r="E2633" s="35" t="str">
        <f t="shared" si="749"/>
        <v>PRBDP'!</v>
      </c>
      <c r="F2633" s="34" t="str">
        <f t="shared" si="750"/>
        <v>C:\Users\jaime.benazar\Quorum Business Solutions\Ecopetrol Prometeo - Documents\Planning Space Implementation\3. Analysis &amp; Design\Design\FC22\DRR Jaime\Por presentar a ECP\Cantagallo\Yarigui-Cantagallo\[YARIGUI-CANTAGALLO_CF_SEC_07-Feb-2024Rev2.xlsx]D-PRBDP'!</v>
      </c>
      <c r="G2633" s="32" t="s">
        <v>116</v>
      </c>
      <c r="H2633" s="33">
        <f t="shared" si="751"/>
        <v>21</v>
      </c>
      <c r="I2633" s="33" t="str">
        <f t="shared" si="752"/>
        <v>='C:\Users\jaime.benazar\Quorum Business Solutions\Ecopetrol Prometeo - Documents\Planning Space Implementation\3. Analysis &amp; Design\Design\FC22\DRR Jaime\Por presentar a ECP\Cantagallo\Yarigui-Cantagallo\[YARIGUI-CANTAGALLO_CF_SEC_07-Feb-2024Rev2.xlsx]D-PRBDP'!$EA$21</v>
      </c>
      <c r="J2633" s="37" t="s">
        <v>4562</v>
      </c>
    </row>
    <row r="2634" spans="1:10" x14ac:dyDescent="0.25">
      <c r="A2634" s="32" t="s">
        <v>99</v>
      </c>
      <c r="B2634" s="32">
        <f t="shared" si="753"/>
        <v>2033</v>
      </c>
      <c r="C2634" s="33" t="s">
        <v>23</v>
      </c>
      <c r="D2634" s="34" t="s">
        <v>1999</v>
      </c>
      <c r="E2634" s="35" t="str">
        <f t="shared" si="749"/>
        <v>PRBDP'!</v>
      </c>
      <c r="F2634" s="34" t="str">
        <f t="shared" si="750"/>
        <v>C:\Users\jaime.benazar\Quorum Business Solutions\Ecopetrol Prometeo - Documents\Planning Space Implementation\3. Analysis &amp; Design\Design\FC22\DRR Jaime\Por presentar a ECP\Cantagallo\Yarigui-Cantagallo\[YARIGUI-CANTAGALLO_CF_SEC_07-Feb-2024Rev2.xlsx]D-PRBDP'!</v>
      </c>
      <c r="G2634" s="32" t="s">
        <v>116</v>
      </c>
      <c r="H2634" s="33">
        <f t="shared" si="751"/>
        <v>22</v>
      </c>
      <c r="I2634" s="33" t="str">
        <f t="shared" si="752"/>
        <v>='C:\Users\jaime.benazar\Quorum Business Solutions\Ecopetrol Prometeo - Documents\Planning Space Implementation\3. Analysis &amp; Design\Design\FC22\DRR Jaime\Por presentar a ECP\Cantagallo\Yarigui-Cantagallo\[YARIGUI-CANTAGALLO_CF_SEC_07-Feb-2024Rev2.xlsx]D-PRBDP'!$EA$22</v>
      </c>
      <c r="J2634" s="37" t="s">
        <v>4563</v>
      </c>
    </row>
    <row r="2635" spans="1:10" x14ac:dyDescent="0.25">
      <c r="A2635" s="32" t="s">
        <v>99</v>
      </c>
      <c r="B2635" s="32">
        <f t="shared" si="753"/>
        <v>2034</v>
      </c>
      <c r="C2635" s="33" t="s">
        <v>23</v>
      </c>
      <c r="D2635" s="34" t="s">
        <v>1999</v>
      </c>
      <c r="E2635" s="35" t="str">
        <f t="shared" si="749"/>
        <v>PRBDP'!</v>
      </c>
      <c r="F2635" s="34" t="str">
        <f t="shared" si="750"/>
        <v>C:\Users\jaime.benazar\Quorum Business Solutions\Ecopetrol Prometeo - Documents\Planning Space Implementation\3. Analysis &amp; Design\Design\FC22\DRR Jaime\Por presentar a ECP\Cantagallo\Yarigui-Cantagallo\[YARIGUI-CANTAGALLO_CF_SEC_07-Feb-2024Rev2.xlsx]D-PRBDP'!</v>
      </c>
      <c r="G2635" s="32" t="s">
        <v>116</v>
      </c>
      <c r="H2635" s="33">
        <f t="shared" si="751"/>
        <v>23</v>
      </c>
      <c r="I2635" s="33" t="str">
        <f t="shared" si="752"/>
        <v>='C:\Users\jaime.benazar\Quorum Business Solutions\Ecopetrol Prometeo - Documents\Planning Space Implementation\3. Analysis &amp; Design\Design\FC22\DRR Jaime\Por presentar a ECP\Cantagallo\Yarigui-Cantagallo\[YARIGUI-CANTAGALLO_CF_SEC_07-Feb-2024Rev2.xlsx]D-PRBDP'!$EA$23</v>
      </c>
      <c r="J2635" s="37" t="s">
        <v>4564</v>
      </c>
    </row>
    <row r="2636" spans="1:10" x14ac:dyDescent="0.25">
      <c r="A2636" s="32" t="s">
        <v>99</v>
      </c>
      <c r="B2636" s="32">
        <f t="shared" si="753"/>
        <v>2035</v>
      </c>
      <c r="C2636" s="33" t="s">
        <v>23</v>
      </c>
      <c r="D2636" s="34" t="s">
        <v>1999</v>
      </c>
      <c r="E2636" s="35" t="str">
        <f t="shared" si="749"/>
        <v>PRBDP'!</v>
      </c>
      <c r="F2636" s="34" t="str">
        <f t="shared" si="750"/>
        <v>C:\Users\jaime.benazar\Quorum Business Solutions\Ecopetrol Prometeo - Documents\Planning Space Implementation\3. Analysis &amp; Design\Design\FC22\DRR Jaime\Por presentar a ECP\Cantagallo\Yarigui-Cantagallo\[YARIGUI-CANTAGALLO_CF_SEC_07-Feb-2024Rev2.xlsx]D-PRBDP'!</v>
      </c>
      <c r="G2636" s="32" t="s">
        <v>116</v>
      </c>
      <c r="H2636" s="33">
        <f t="shared" si="751"/>
        <v>24</v>
      </c>
      <c r="I2636" s="33" t="str">
        <f t="shared" si="752"/>
        <v>='C:\Users\jaime.benazar\Quorum Business Solutions\Ecopetrol Prometeo - Documents\Planning Space Implementation\3. Analysis &amp; Design\Design\FC22\DRR Jaime\Por presentar a ECP\Cantagallo\Yarigui-Cantagallo\[YARIGUI-CANTAGALLO_CF_SEC_07-Feb-2024Rev2.xlsx]D-PRBDP'!$EA$24</v>
      </c>
      <c r="J2636" s="37" t="s">
        <v>4565</v>
      </c>
    </row>
    <row r="2637" spans="1:10" x14ac:dyDescent="0.25">
      <c r="A2637" s="32" t="s">
        <v>99</v>
      </c>
      <c r="B2637" s="32">
        <f t="shared" si="753"/>
        <v>2036</v>
      </c>
      <c r="C2637" s="33" t="s">
        <v>23</v>
      </c>
      <c r="D2637" s="34" t="s">
        <v>1999</v>
      </c>
      <c r="E2637" s="35" t="str">
        <f t="shared" si="749"/>
        <v>PRBDP'!</v>
      </c>
      <c r="F2637" s="34" t="str">
        <f t="shared" si="750"/>
        <v>C:\Users\jaime.benazar\Quorum Business Solutions\Ecopetrol Prometeo - Documents\Planning Space Implementation\3. Analysis &amp; Design\Design\FC22\DRR Jaime\Por presentar a ECP\Cantagallo\Yarigui-Cantagallo\[YARIGUI-CANTAGALLO_CF_SEC_07-Feb-2024Rev2.xlsx]D-PRBDP'!</v>
      </c>
      <c r="G2637" s="32" t="s">
        <v>116</v>
      </c>
      <c r="H2637" s="33">
        <f t="shared" si="751"/>
        <v>25</v>
      </c>
      <c r="I2637" s="33" t="str">
        <f t="shared" si="752"/>
        <v>='C:\Users\jaime.benazar\Quorum Business Solutions\Ecopetrol Prometeo - Documents\Planning Space Implementation\3. Analysis &amp; Design\Design\FC22\DRR Jaime\Por presentar a ECP\Cantagallo\Yarigui-Cantagallo\[YARIGUI-CANTAGALLO_CF_SEC_07-Feb-2024Rev2.xlsx]D-PRBDP'!$EA$25</v>
      </c>
      <c r="J2637" s="37" t="s">
        <v>4566</v>
      </c>
    </row>
    <row r="2638" spans="1:10" x14ac:dyDescent="0.25">
      <c r="A2638" s="32" t="s">
        <v>99</v>
      </c>
      <c r="B2638" s="32">
        <f>+B2637+1</f>
        <v>2037</v>
      </c>
      <c r="C2638" s="33" t="s">
        <v>23</v>
      </c>
      <c r="D2638" s="34" t="s">
        <v>1999</v>
      </c>
      <c r="E2638" s="35" t="str">
        <f t="shared" si="749"/>
        <v>PRBDP'!</v>
      </c>
      <c r="F2638" s="34" t="str">
        <f t="shared" si="750"/>
        <v>C:\Users\jaime.benazar\Quorum Business Solutions\Ecopetrol Prometeo - Documents\Planning Space Implementation\3. Analysis &amp; Design\Design\FC22\DRR Jaime\Por presentar a ECP\Cantagallo\Yarigui-Cantagallo\[YARIGUI-CANTAGALLO_CF_SEC_07-Feb-2024Rev2.xlsx]D-PRBDP'!</v>
      </c>
      <c r="G2638" s="32" t="s">
        <v>116</v>
      </c>
      <c r="H2638" s="33">
        <f t="shared" si="751"/>
        <v>26</v>
      </c>
      <c r="I2638" s="33" t="str">
        <f t="shared" si="752"/>
        <v>='C:\Users\jaime.benazar\Quorum Business Solutions\Ecopetrol Prometeo - Documents\Planning Space Implementation\3. Analysis &amp; Design\Design\FC22\DRR Jaime\Por presentar a ECP\Cantagallo\Yarigui-Cantagallo\[YARIGUI-CANTAGALLO_CF_SEC_07-Feb-2024Rev2.xlsx]D-PRBDP'!$EA$26</v>
      </c>
      <c r="J2638" s="37" t="s">
        <v>4567</v>
      </c>
    </row>
    <row r="2639" spans="1:10" x14ac:dyDescent="0.25">
      <c r="A2639" s="32" t="s">
        <v>99</v>
      </c>
      <c r="B2639" s="32">
        <f t="shared" ref="B2639:B2641" si="754">+B2638+1</f>
        <v>2038</v>
      </c>
      <c r="C2639" s="33" t="s">
        <v>23</v>
      </c>
      <c r="D2639" s="34" t="s">
        <v>1999</v>
      </c>
      <c r="E2639" s="35" t="str">
        <f t="shared" si="749"/>
        <v>PRBDP'!</v>
      </c>
      <c r="F2639" s="34" t="str">
        <f t="shared" si="750"/>
        <v>C:\Users\jaime.benazar\Quorum Business Solutions\Ecopetrol Prometeo - Documents\Planning Space Implementation\3. Analysis &amp; Design\Design\FC22\DRR Jaime\Por presentar a ECP\Cantagallo\Yarigui-Cantagallo\[YARIGUI-CANTAGALLO_CF_SEC_07-Feb-2024Rev2.xlsx]D-PRBDP'!</v>
      </c>
      <c r="G2639" s="32" t="s">
        <v>116</v>
      </c>
      <c r="H2639" s="33">
        <f t="shared" si="751"/>
        <v>27</v>
      </c>
      <c r="I2639" s="33" t="str">
        <f t="shared" si="752"/>
        <v>='C:\Users\jaime.benazar\Quorum Business Solutions\Ecopetrol Prometeo - Documents\Planning Space Implementation\3. Analysis &amp; Design\Design\FC22\DRR Jaime\Por presentar a ECP\Cantagallo\Yarigui-Cantagallo\[YARIGUI-CANTAGALLO_CF_SEC_07-Feb-2024Rev2.xlsx]D-PRBDP'!$EA$27</v>
      </c>
      <c r="J2639" s="37" t="s">
        <v>4568</v>
      </c>
    </row>
    <row r="2640" spans="1:10" x14ac:dyDescent="0.25">
      <c r="A2640" s="32" t="s">
        <v>99</v>
      </c>
      <c r="B2640" s="32">
        <f t="shared" si="754"/>
        <v>2039</v>
      </c>
      <c r="C2640" s="33" t="s">
        <v>23</v>
      </c>
      <c r="D2640" s="34" t="s">
        <v>1999</v>
      </c>
      <c r="E2640" s="35" t="str">
        <f t="shared" si="749"/>
        <v>PRBDP'!</v>
      </c>
      <c r="F2640" s="34" t="str">
        <f t="shared" si="750"/>
        <v>C:\Users\jaime.benazar\Quorum Business Solutions\Ecopetrol Prometeo - Documents\Planning Space Implementation\3. Analysis &amp; Design\Design\FC22\DRR Jaime\Por presentar a ECP\Cantagallo\Yarigui-Cantagallo\[YARIGUI-CANTAGALLO_CF_SEC_07-Feb-2024Rev2.xlsx]D-PRBDP'!</v>
      </c>
      <c r="G2640" s="32" t="s">
        <v>116</v>
      </c>
      <c r="H2640" s="33">
        <f t="shared" si="751"/>
        <v>28</v>
      </c>
      <c r="I2640" s="33" t="str">
        <f t="shared" si="752"/>
        <v>='C:\Users\jaime.benazar\Quorum Business Solutions\Ecopetrol Prometeo - Documents\Planning Space Implementation\3. Analysis &amp; Design\Design\FC22\DRR Jaime\Por presentar a ECP\Cantagallo\Yarigui-Cantagallo\[YARIGUI-CANTAGALLO_CF_SEC_07-Feb-2024Rev2.xlsx]D-PRBDP'!$EA$28</v>
      </c>
      <c r="J2640" s="37" t="s">
        <v>4569</v>
      </c>
    </row>
    <row r="2641" spans="1:10" x14ac:dyDescent="0.25">
      <c r="A2641" s="32" t="s">
        <v>99</v>
      </c>
      <c r="B2641" s="32">
        <f t="shared" si="754"/>
        <v>2040</v>
      </c>
      <c r="C2641" s="33" t="s">
        <v>23</v>
      </c>
      <c r="D2641" s="34" t="s">
        <v>1999</v>
      </c>
      <c r="E2641" s="35" t="str">
        <f t="shared" si="749"/>
        <v>PRBDP'!</v>
      </c>
      <c r="F2641" s="34" t="str">
        <f t="shared" si="750"/>
        <v>C:\Users\jaime.benazar\Quorum Business Solutions\Ecopetrol Prometeo - Documents\Planning Space Implementation\3. Analysis &amp; Design\Design\FC22\DRR Jaime\Por presentar a ECP\Cantagallo\Yarigui-Cantagallo\[YARIGUI-CANTAGALLO_CF_SEC_07-Feb-2024Rev2.xlsx]D-PRBDP'!</v>
      </c>
      <c r="G2641" s="32" t="s">
        <v>116</v>
      </c>
      <c r="H2641" s="33">
        <f t="shared" si="751"/>
        <v>29</v>
      </c>
      <c r="I2641" s="33" t="str">
        <f t="shared" si="752"/>
        <v>='C:\Users\jaime.benazar\Quorum Business Solutions\Ecopetrol Prometeo - Documents\Planning Space Implementation\3. Analysis &amp; Design\Design\FC22\DRR Jaime\Por presentar a ECP\Cantagallo\Yarigui-Cantagallo\[YARIGUI-CANTAGALLO_CF_SEC_07-Feb-2024Rev2.xlsx]D-PRBDP'!$EA$29</v>
      </c>
      <c r="J2641" s="37" t="s">
        <v>4570</v>
      </c>
    </row>
    <row r="2642" spans="1:10" x14ac:dyDescent="0.25">
      <c r="A2642" s="32" t="s">
        <v>99</v>
      </c>
      <c r="B2642" s="32">
        <f>+B2641+1</f>
        <v>2041</v>
      </c>
      <c r="C2642" s="33" t="s">
        <v>23</v>
      </c>
      <c r="D2642" s="34" t="s">
        <v>1999</v>
      </c>
      <c r="E2642" s="35" t="str">
        <f t="shared" si="749"/>
        <v>PRBDP'!</v>
      </c>
      <c r="F2642" s="34" t="str">
        <f t="shared" si="750"/>
        <v>C:\Users\jaime.benazar\Quorum Business Solutions\Ecopetrol Prometeo - Documents\Planning Space Implementation\3. Analysis &amp; Design\Design\FC22\DRR Jaime\Por presentar a ECP\Cantagallo\Yarigui-Cantagallo\[YARIGUI-CANTAGALLO_CF_SEC_07-Feb-2024Rev2.xlsx]D-PRBDP'!</v>
      </c>
      <c r="G2642" s="32" t="s">
        <v>116</v>
      </c>
      <c r="H2642" s="33">
        <f t="shared" si="751"/>
        <v>30</v>
      </c>
      <c r="I2642" s="33" t="str">
        <f t="shared" si="752"/>
        <v>='C:\Users\jaime.benazar\Quorum Business Solutions\Ecopetrol Prometeo - Documents\Planning Space Implementation\3. Analysis &amp; Design\Design\FC22\DRR Jaime\Por presentar a ECP\Cantagallo\Yarigui-Cantagallo\[YARIGUI-CANTAGALLO_CF_SEC_07-Feb-2024Rev2.xlsx]D-PRBDP'!$EA$30</v>
      </c>
      <c r="J2642" s="37" t="s">
        <v>4571</v>
      </c>
    </row>
    <row r="2643" spans="1:10" x14ac:dyDescent="0.25">
      <c r="A2643" s="32" t="s">
        <v>99</v>
      </c>
      <c r="B2643" s="32">
        <f t="shared" ref="B2643:B2644" si="755">+B2642+1</f>
        <v>2042</v>
      </c>
      <c r="C2643" s="33" t="s">
        <v>23</v>
      </c>
      <c r="D2643" s="34" t="s">
        <v>1999</v>
      </c>
      <c r="E2643" s="35" t="str">
        <f t="shared" si="749"/>
        <v>PRBDP'!</v>
      </c>
      <c r="F2643" s="34" t="str">
        <f t="shared" si="750"/>
        <v>C:\Users\jaime.benazar\Quorum Business Solutions\Ecopetrol Prometeo - Documents\Planning Space Implementation\3. Analysis &amp; Design\Design\FC22\DRR Jaime\Por presentar a ECP\Cantagallo\Yarigui-Cantagallo\[YARIGUI-CANTAGALLO_CF_SEC_07-Feb-2024Rev2.xlsx]D-PRBDP'!</v>
      </c>
      <c r="G2643" s="32" t="s">
        <v>116</v>
      </c>
      <c r="H2643" s="33">
        <f t="shared" si="751"/>
        <v>31</v>
      </c>
      <c r="I2643" s="33" t="str">
        <f t="shared" si="752"/>
        <v>='C:\Users\jaime.benazar\Quorum Business Solutions\Ecopetrol Prometeo - Documents\Planning Space Implementation\3. Analysis &amp; Design\Design\FC22\DRR Jaime\Por presentar a ECP\Cantagallo\Yarigui-Cantagallo\[YARIGUI-CANTAGALLO_CF_SEC_07-Feb-2024Rev2.xlsx]D-PRBDP'!$EA$31</v>
      </c>
      <c r="J2643" s="37" t="s">
        <v>4572</v>
      </c>
    </row>
    <row r="2644" spans="1:10" x14ac:dyDescent="0.25">
      <c r="A2644" s="32" t="s">
        <v>99</v>
      </c>
      <c r="B2644" s="32">
        <f t="shared" si="755"/>
        <v>2043</v>
      </c>
      <c r="C2644" s="33" t="s">
        <v>23</v>
      </c>
      <c r="D2644" s="34" t="s">
        <v>1999</v>
      </c>
      <c r="E2644" s="35" t="str">
        <f t="shared" si="749"/>
        <v>PRBDP'!</v>
      </c>
      <c r="F2644" s="34" t="str">
        <f t="shared" si="750"/>
        <v>C:\Users\jaime.benazar\Quorum Business Solutions\Ecopetrol Prometeo - Documents\Planning Space Implementation\3. Analysis &amp; Design\Design\FC22\DRR Jaime\Por presentar a ECP\Cantagallo\Yarigui-Cantagallo\[YARIGUI-CANTAGALLO_CF_SEC_07-Feb-2024Rev2.xlsx]D-PRBDP'!</v>
      </c>
      <c r="G2644" s="32" t="s">
        <v>116</v>
      </c>
      <c r="H2644" s="33">
        <f t="shared" si="751"/>
        <v>32</v>
      </c>
      <c r="I2644" s="33" t="str">
        <f t="shared" si="752"/>
        <v>='C:\Users\jaime.benazar\Quorum Business Solutions\Ecopetrol Prometeo - Documents\Planning Space Implementation\3. Analysis &amp; Design\Design\FC22\DRR Jaime\Por presentar a ECP\Cantagallo\Yarigui-Cantagallo\[YARIGUI-CANTAGALLO_CF_SEC_07-Feb-2024Rev2.xlsx]D-PRBDP'!$EA$32</v>
      </c>
      <c r="J2644" s="37" t="s">
        <v>4573</v>
      </c>
    </row>
    <row r="2645" spans="1:10" x14ac:dyDescent="0.25">
      <c r="A2645" s="32" t="s">
        <v>99</v>
      </c>
      <c r="B2645" s="32">
        <f>+B2644+1</f>
        <v>2044</v>
      </c>
      <c r="C2645" s="33" t="s">
        <v>23</v>
      </c>
      <c r="D2645" s="34" t="s">
        <v>1999</v>
      </c>
      <c r="E2645" s="35" t="str">
        <f t="shared" ref="E2645:E2660" si="756">_xlfn.CONCAT(A2645,"'!")</f>
        <v>PRBDP'!</v>
      </c>
      <c r="F2645" s="34" t="str">
        <f t="shared" ref="F2645:F2660" si="757">_xlfn.CONCAT(D2645:E2645)</f>
        <v>C:\Users\jaime.benazar\Quorum Business Solutions\Ecopetrol Prometeo - Documents\Planning Space Implementation\3. Analysis &amp; Design\Design\FC22\DRR Jaime\Por presentar a ECP\Cantagallo\Yarigui-Cantagallo\[YARIGUI-CANTAGALLO_CF_SEC_07-Feb-2024Rev2.xlsx]D-PRBDP'!</v>
      </c>
      <c r="G2645" s="32" t="s">
        <v>116</v>
      </c>
      <c r="H2645" s="33">
        <f t="shared" ref="H2645:H2660" si="758">IF(A2645&lt;&gt;A2644,12,H2644+1)</f>
        <v>33</v>
      </c>
      <c r="I2645" s="33" t="str">
        <f t="shared" ref="I2645:I2660" si="759">_xlfn.CONCAT("='",F2645:H2645)</f>
        <v>='C:\Users\jaime.benazar\Quorum Business Solutions\Ecopetrol Prometeo - Documents\Planning Space Implementation\3. Analysis &amp; Design\Design\FC22\DRR Jaime\Por presentar a ECP\Cantagallo\Yarigui-Cantagallo\[YARIGUI-CANTAGALLO_CF_SEC_07-Feb-2024Rev2.xlsx]D-PRBDP'!$EA$33</v>
      </c>
      <c r="J2645" s="37" t="s">
        <v>4574</v>
      </c>
    </row>
    <row r="2646" spans="1:10" x14ac:dyDescent="0.25">
      <c r="A2646" s="32" t="s">
        <v>99</v>
      </c>
      <c r="B2646" s="32">
        <f t="shared" ref="B2646:B2660" si="760">+B2645+1</f>
        <v>2045</v>
      </c>
      <c r="C2646" s="33" t="s">
        <v>23</v>
      </c>
      <c r="D2646" s="34" t="s">
        <v>1999</v>
      </c>
      <c r="E2646" s="35" t="str">
        <f t="shared" si="756"/>
        <v>PRBDP'!</v>
      </c>
      <c r="F2646" s="34" t="str">
        <f t="shared" si="757"/>
        <v>C:\Users\jaime.benazar\Quorum Business Solutions\Ecopetrol Prometeo - Documents\Planning Space Implementation\3. Analysis &amp; Design\Design\FC22\DRR Jaime\Por presentar a ECP\Cantagallo\Yarigui-Cantagallo\[YARIGUI-CANTAGALLO_CF_SEC_07-Feb-2024Rev2.xlsx]D-PRBDP'!</v>
      </c>
      <c r="G2646" s="32" t="s">
        <v>116</v>
      </c>
      <c r="H2646" s="33">
        <f t="shared" si="758"/>
        <v>34</v>
      </c>
      <c r="I2646" s="33" t="str">
        <f t="shared" si="759"/>
        <v>='C:\Users\jaime.benazar\Quorum Business Solutions\Ecopetrol Prometeo - Documents\Planning Space Implementation\3. Analysis &amp; Design\Design\FC22\DRR Jaime\Por presentar a ECP\Cantagallo\Yarigui-Cantagallo\[YARIGUI-CANTAGALLO_CF_SEC_07-Feb-2024Rev2.xlsx]D-PRBDP'!$EA$34</v>
      </c>
      <c r="J2646" s="37" t="s">
        <v>4575</v>
      </c>
    </row>
    <row r="2647" spans="1:10" x14ac:dyDescent="0.25">
      <c r="A2647" s="32" t="s">
        <v>99</v>
      </c>
      <c r="B2647" s="32">
        <f t="shared" si="760"/>
        <v>2046</v>
      </c>
      <c r="C2647" s="33" t="s">
        <v>23</v>
      </c>
      <c r="D2647" s="34" t="s">
        <v>1999</v>
      </c>
      <c r="E2647" s="35" t="str">
        <f t="shared" si="756"/>
        <v>PRBDP'!</v>
      </c>
      <c r="F2647" s="34" t="str">
        <f t="shared" si="757"/>
        <v>C:\Users\jaime.benazar\Quorum Business Solutions\Ecopetrol Prometeo - Documents\Planning Space Implementation\3. Analysis &amp; Design\Design\FC22\DRR Jaime\Por presentar a ECP\Cantagallo\Yarigui-Cantagallo\[YARIGUI-CANTAGALLO_CF_SEC_07-Feb-2024Rev2.xlsx]D-PRBDP'!</v>
      </c>
      <c r="G2647" s="32" t="s">
        <v>116</v>
      </c>
      <c r="H2647" s="33">
        <f t="shared" si="758"/>
        <v>35</v>
      </c>
      <c r="I2647" s="33" t="str">
        <f t="shared" si="759"/>
        <v>='C:\Users\jaime.benazar\Quorum Business Solutions\Ecopetrol Prometeo - Documents\Planning Space Implementation\3. Analysis &amp; Design\Design\FC22\DRR Jaime\Por presentar a ECP\Cantagallo\Yarigui-Cantagallo\[YARIGUI-CANTAGALLO_CF_SEC_07-Feb-2024Rev2.xlsx]D-PRBDP'!$EA$35</v>
      </c>
      <c r="J2647" s="37" t="s">
        <v>4576</v>
      </c>
    </row>
    <row r="2648" spans="1:10" x14ac:dyDescent="0.25">
      <c r="A2648" s="32" t="s">
        <v>99</v>
      </c>
      <c r="B2648" s="32">
        <f t="shared" si="760"/>
        <v>2047</v>
      </c>
      <c r="C2648" s="33" t="s">
        <v>23</v>
      </c>
      <c r="D2648" s="34" t="s">
        <v>1999</v>
      </c>
      <c r="E2648" s="35" t="str">
        <f t="shared" si="756"/>
        <v>PRBDP'!</v>
      </c>
      <c r="F2648" s="34" t="str">
        <f t="shared" si="757"/>
        <v>C:\Users\jaime.benazar\Quorum Business Solutions\Ecopetrol Prometeo - Documents\Planning Space Implementation\3. Analysis &amp; Design\Design\FC22\DRR Jaime\Por presentar a ECP\Cantagallo\Yarigui-Cantagallo\[YARIGUI-CANTAGALLO_CF_SEC_07-Feb-2024Rev2.xlsx]D-PRBDP'!</v>
      </c>
      <c r="G2648" s="32" t="s">
        <v>116</v>
      </c>
      <c r="H2648" s="33">
        <f t="shared" si="758"/>
        <v>36</v>
      </c>
      <c r="I2648" s="33" t="str">
        <f t="shared" si="759"/>
        <v>='C:\Users\jaime.benazar\Quorum Business Solutions\Ecopetrol Prometeo - Documents\Planning Space Implementation\3. Analysis &amp; Design\Design\FC22\DRR Jaime\Por presentar a ECP\Cantagallo\Yarigui-Cantagallo\[YARIGUI-CANTAGALLO_CF_SEC_07-Feb-2024Rev2.xlsx]D-PRBDP'!$EA$36</v>
      </c>
      <c r="J2648" s="37" t="s">
        <v>4577</v>
      </c>
    </row>
    <row r="2649" spans="1:10" x14ac:dyDescent="0.25">
      <c r="A2649" s="32" t="s">
        <v>99</v>
      </c>
      <c r="B2649" s="32">
        <f t="shared" si="760"/>
        <v>2048</v>
      </c>
      <c r="C2649" s="33" t="s">
        <v>23</v>
      </c>
      <c r="D2649" s="34" t="s">
        <v>1999</v>
      </c>
      <c r="E2649" s="35" t="str">
        <f t="shared" si="756"/>
        <v>PRBDP'!</v>
      </c>
      <c r="F2649" s="34" t="str">
        <f t="shared" si="757"/>
        <v>C:\Users\jaime.benazar\Quorum Business Solutions\Ecopetrol Prometeo - Documents\Planning Space Implementation\3. Analysis &amp; Design\Design\FC22\DRR Jaime\Por presentar a ECP\Cantagallo\Yarigui-Cantagallo\[YARIGUI-CANTAGALLO_CF_SEC_07-Feb-2024Rev2.xlsx]D-PRBDP'!</v>
      </c>
      <c r="G2649" s="32" t="s">
        <v>116</v>
      </c>
      <c r="H2649" s="33">
        <f t="shared" si="758"/>
        <v>37</v>
      </c>
      <c r="I2649" s="33" t="str">
        <f t="shared" si="759"/>
        <v>='C:\Users\jaime.benazar\Quorum Business Solutions\Ecopetrol Prometeo - Documents\Planning Space Implementation\3. Analysis &amp; Design\Design\FC22\DRR Jaime\Por presentar a ECP\Cantagallo\Yarigui-Cantagallo\[YARIGUI-CANTAGALLO_CF_SEC_07-Feb-2024Rev2.xlsx]D-PRBDP'!$EA$37</v>
      </c>
      <c r="J2649" s="37" t="s">
        <v>4578</v>
      </c>
    </row>
    <row r="2650" spans="1:10" x14ac:dyDescent="0.25">
      <c r="A2650" s="32" t="s">
        <v>99</v>
      </c>
      <c r="B2650" s="32">
        <f t="shared" si="760"/>
        <v>2049</v>
      </c>
      <c r="C2650" s="33" t="s">
        <v>23</v>
      </c>
      <c r="D2650" s="34" t="s">
        <v>1999</v>
      </c>
      <c r="E2650" s="35" t="str">
        <f t="shared" si="756"/>
        <v>PRBDP'!</v>
      </c>
      <c r="F2650" s="34" t="str">
        <f t="shared" si="757"/>
        <v>C:\Users\jaime.benazar\Quorum Business Solutions\Ecopetrol Prometeo - Documents\Planning Space Implementation\3. Analysis &amp; Design\Design\FC22\DRR Jaime\Por presentar a ECP\Cantagallo\Yarigui-Cantagallo\[YARIGUI-CANTAGALLO_CF_SEC_07-Feb-2024Rev2.xlsx]D-PRBDP'!</v>
      </c>
      <c r="G2650" s="32" t="s">
        <v>116</v>
      </c>
      <c r="H2650" s="33">
        <f t="shared" si="758"/>
        <v>38</v>
      </c>
      <c r="I2650" s="33" t="str">
        <f t="shared" si="759"/>
        <v>='C:\Users\jaime.benazar\Quorum Business Solutions\Ecopetrol Prometeo - Documents\Planning Space Implementation\3. Analysis &amp; Design\Design\FC22\DRR Jaime\Por presentar a ECP\Cantagallo\Yarigui-Cantagallo\[YARIGUI-CANTAGALLO_CF_SEC_07-Feb-2024Rev2.xlsx]D-PRBDP'!$EA$38</v>
      </c>
      <c r="J2650" s="37" t="s">
        <v>4579</v>
      </c>
    </row>
    <row r="2651" spans="1:10" x14ac:dyDescent="0.25">
      <c r="A2651" s="32" t="s">
        <v>99</v>
      </c>
      <c r="B2651" s="32">
        <f t="shared" si="760"/>
        <v>2050</v>
      </c>
      <c r="C2651" s="33" t="s">
        <v>23</v>
      </c>
      <c r="D2651" s="34" t="s">
        <v>1999</v>
      </c>
      <c r="E2651" s="35" t="str">
        <f t="shared" si="756"/>
        <v>PRBDP'!</v>
      </c>
      <c r="F2651" s="34" t="str">
        <f t="shared" si="757"/>
        <v>C:\Users\jaime.benazar\Quorum Business Solutions\Ecopetrol Prometeo - Documents\Planning Space Implementation\3. Analysis &amp; Design\Design\FC22\DRR Jaime\Por presentar a ECP\Cantagallo\Yarigui-Cantagallo\[YARIGUI-CANTAGALLO_CF_SEC_07-Feb-2024Rev2.xlsx]D-PRBDP'!</v>
      </c>
      <c r="G2651" s="32" t="s">
        <v>116</v>
      </c>
      <c r="H2651" s="33">
        <f t="shared" si="758"/>
        <v>39</v>
      </c>
      <c r="I2651" s="33" t="str">
        <f t="shared" si="759"/>
        <v>='C:\Users\jaime.benazar\Quorum Business Solutions\Ecopetrol Prometeo - Documents\Planning Space Implementation\3. Analysis &amp; Design\Design\FC22\DRR Jaime\Por presentar a ECP\Cantagallo\Yarigui-Cantagallo\[YARIGUI-CANTAGALLO_CF_SEC_07-Feb-2024Rev2.xlsx]D-PRBDP'!$EA$39</v>
      </c>
      <c r="J2651" s="37" t="s">
        <v>4580</v>
      </c>
    </row>
    <row r="2652" spans="1:10" x14ac:dyDescent="0.25">
      <c r="A2652" s="32" t="s">
        <v>99</v>
      </c>
      <c r="B2652" s="32">
        <f t="shared" si="760"/>
        <v>2051</v>
      </c>
      <c r="C2652" s="33" t="s">
        <v>23</v>
      </c>
      <c r="D2652" s="34" t="s">
        <v>1999</v>
      </c>
      <c r="E2652" s="35" t="str">
        <f t="shared" si="756"/>
        <v>PRBDP'!</v>
      </c>
      <c r="F2652" s="34" t="str">
        <f t="shared" si="757"/>
        <v>C:\Users\jaime.benazar\Quorum Business Solutions\Ecopetrol Prometeo - Documents\Planning Space Implementation\3. Analysis &amp; Design\Design\FC22\DRR Jaime\Por presentar a ECP\Cantagallo\Yarigui-Cantagallo\[YARIGUI-CANTAGALLO_CF_SEC_07-Feb-2024Rev2.xlsx]D-PRBDP'!</v>
      </c>
      <c r="G2652" s="32" t="s">
        <v>116</v>
      </c>
      <c r="H2652" s="33">
        <f t="shared" si="758"/>
        <v>40</v>
      </c>
      <c r="I2652" s="33" t="str">
        <f t="shared" si="759"/>
        <v>='C:\Users\jaime.benazar\Quorum Business Solutions\Ecopetrol Prometeo - Documents\Planning Space Implementation\3. Analysis &amp; Design\Design\FC22\DRR Jaime\Por presentar a ECP\Cantagallo\Yarigui-Cantagallo\[YARIGUI-CANTAGALLO_CF_SEC_07-Feb-2024Rev2.xlsx]D-PRBDP'!$EA$40</v>
      </c>
      <c r="J2652" s="37" t="s">
        <v>4581</v>
      </c>
    </row>
    <row r="2653" spans="1:10" x14ac:dyDescent="0.25">
      <c r="A2653" s="32" t="s">
        <v>99</v>
      </c>
      <c r="B2653" s="32">
        <f t="shared" si="760"/>
        <v>2052</v>
      </c>
      <c r="C2653" s="33" t="s">
        <v>23</v>
      </c>
      <c r="D2653" s="34" t="s">
        <v>1999</v>
      </c>
      <c r="E2653" s="35" t="str">
        <f t="shared" si="756"/>
        <v>PRBDP'!</v>
      </c>
      <c r="F2653" s="34" t="str">
        <f t="shared" si="757"/>
        <v>C:\Users\jaime.benazar\Quorum Business Solutions\Ecopetrol Prometeo - Documents\Planning Space Implementation\3. Analysis &amp; Design\Design\FC22\DRR Jaime\Por presentar a ECP\Cantagallo\Yarigui-Cantagallo\[YARIGUI-CANTAGALLO_CF_SEC_07-Feb-2024Rev2.xlsx]D-PRBDP'!</v>
      </c>
      <c r="G2653" s="32" t="s">
        <v>116</v>
      </c>
      <c r="H2653" s="33">
        <f t="shared" si="758"/>
        <v>41</v>
      </c>
      <c r="I2653" s="33" t="str">
        <f t="shared" si="759"/>
        <v>='C:\Users\jaime.benazar\Quorum Business Solutions\Ecopetrol Prometeo - Documents\Planning Space Implementation\3. Analysis &amp; Design\Design\FC22\DRR Jaime\Por presentar a ECP\Cantagallo\Yarigui-Cantagallo\[YARIGUI-CANTAGALLO_CF_SEC_07-Feb-2024Rev2.xlsx]D-PRBDP'!$EA$41</v>
      </c>
      <c r="J2653" s="37" t="s">
        <v>4582</v>
      </c>
    </row>
    <row r="2654" spans="1:10" x14ac:dyDescent="0.25">
      <c r="A2654" s="32" t="s">
        <v>99</v>
      </c>
      <c r="B2654" s="32">
        <f t="shared" si="760"/>
        <v>2053</v>
      </c>
      <c r="C2654" s="33" t="s">
        <v>23</v>
      </c>
      <c r="D2654" s="34" t="s">
        <v>1999</v>
      </c>
      <c r="E2654" s="35" t="str">
        <f t="shared" si="756"/>
        <v>PRBDP'!</v>
      </c>
      <c r="F2654" s="34" t="str">
        <f t="shared" si="757"/>
        <v>C:\Users\jaime.benazar\Quorum Business Solutions\Ecopetrol Prometeo - Documents\Planning Space Implementation\3. Analysis &amp; Design\Design\FC22\DRR Jaime\Por presentar a ECP\Cantagallo\Yarigui-Cantagallo\[YARIGUI-CANTAGALLO_CF_SEC_07-Feb-2024Rev2.xlsx]D-PRBDP'!</v>
      </c>
      <c r="G2654" s="32" t="s">
        <v>116</v>
      </c>
      <c r="H2654" s="33">
        <f t="shared" si="758"/>
        <v>42</v>
      </c>
      <c r="I2654" s="33" t="str">
        <f t="shared" si="759"/>
        <v>='C:\Users\jaime.benazar\Quorum Business Solutions\Ecopetrol Prometeo - Documents\Planning Space Implementation\3. Analysis &amp; Design\Design\FC22\DRR Jaime\Por presentar a ECP\Cantagallo\Yarigui-Cantagallo\[YARIGUI-CANTAGALLO_CF_SEC_07-Feb-2024Rev2.xlsx]D-PRBDP'!$EA$42</v>
      </c>
      <c r="J2654" s="37" t="s">
        <v>4583</v>
      </c>
    </row>
    <row r="2655" spans="1:10" x14ac:dyDescent="0.25">
      <c r="A2655" s="32" t="s">
        <v>99</v>
      </c>
      <c r="B2655" s="32">
        <f t="shared" si="760"/>
        <v>2054</v>
      </c>
      <c r="C2655" s="33" t="s">
        <v>23</v>
      </c>
      <c r="D2655" s="34" t="s">
        <v>1999</v>
      </c>
      <c r="E2655" s="35" t="str">
        <f t="shared" si="756"/>
        <v>PRBDP'!</v>
      </c>
      <c r="F2655" s="34" t="str">
        <f t="shared" si="757"/>
        <v>C:\Users\jaime.benazar\Quorum Business Solutions\Ecopetrol Prometeo - Documents\Planning Space Implementation\3. Analysis &amp; Design\Design\FC22\DRR Jaime\Por presentar a ECP\Cantagallo\Yarigui-Cantagallo\[YARIGUI-CANTAGALLO_CF_SEC_07-Feb-2024Rev2.xlsx]D-PRBDP'!</v>
      </c>
      <c r="G2655" s="32" t="s">
        <v>116</v>
      </c>
      <c r="H2655" s="33">
        <f t="shared" si="758"/>
        <v>43</v>
      </c>
      <c r="I2655" s="33" t="str">
        <f t="shared" si="759"/>
        <v>='C:\Users\jaime.benazar\Quorum Business Solutions\Ecopetrol Prometeo - Documents\Planning Space Implementation\3. Analysis &amp; Design\Design\FC22\DRR Jaime\Por presentar a ECP\Cantagallo\Yarigui-Cantagallo\[YARIGUI-CANTAGALLO_CF_SEC_07-Feb-2024Rev2.xlsx]D-PRBDP'!$EA$43</v>
      </c>
      <c r="J2655" s="37" t="s">
        <v>4584</v>
      </c>
    </row>
    <row r="2656" spans="1:10" x14ac:dyDescent="0.25">
      <c r="A2656" s="32" t="s">
        <v>99</v>
      </c>
      <c r="B2656" s="32">
        <f t="shared" si="760"/>
        <v>2055</v>
      </c>
      <c r="C2656" s="33" t="s">
        <v>23</v>
      </c>
      <c r="D2656" s="34" t="s">
        <v>1999</v>
      </c>
      <c r="E2656" s="35" t="str">
        <f t="shared" si="756"/>
        <v>PRBDP'!</v>
      </c>
      <c r="F2656" s="34" t="str">
        <f t="shared" si="757"/>
        <v>C:\Users\jaime.benazar\Quorum Business Solutions\Ecopetrol Prometeo - Documents\Planning Space Implementation\3. Analysis &amp; Design\Design\FC22\DRR Jaime\Por presentar a ECP\Cantagallo\Yarigui-Cantagallo\[YARIGUI-CANTAGALLO_CF_SEC_07-Feb-2024Rev2.xlsx]D-PRBDP'!</v>
      </c>
      <c r="G2656" s="32" t="s">
        <v>116</v>
      </c>
      <c r="H2656" s="33">
        <f t="shared" si="758"/>
        <v>44</v>
      </c>
      <c r="I2656" s="33" t="str">
        <f t="shared" si="759"/>
        <v>='C:\Users\jaime.benazar\Quorum Business Solutions\Ecopetrol Prometeo - Documents\Planning Space Implementation\3. Analysis &amp; Design\Design\FC22\DRR Jaime\Por presentar a ECP\Cantagallo\Yarigui-Cantagallo\[YARIGUI-CANTAGALLO_CF_SEC_07-Feb-2024Rev2.xlsx]D-PRBDP'!$EA$44</v>
      </c>
      <c r="J2656" s="37" t="s">
        <v>4585</v>
      </c>
    </row>
    <row r="2657" spans="1:10" x14ac:dyDescent="0.25">
      <c r="A2657" s="32" t="s">
        <v>99</v>
      </c>
      <c r="B2657" s="32">
        <f t="shared" si="760"/>
        <v>2056</v>
      </c>
      <c r="C2657" s="33" t="s">
        <v>23</v>
      </c>
      <c r="D2657" s="34" t="s">
        <v>1999</v>
      </c>
      <c r="E2657" s="35" t="str">
        <f t="shared" si="756"/>
        <v>PRBDP'!</v>
      </c>
      <c r="F2657" s="34" t="str">
        <f t="shared" si="757"/>
        <v>C:\Users\jaime.benazar\Quorum Business Solutions\Ecopetrol Prometeo - Documents\Planning Space Implementation\3. Analysis &amp; Design\Design\FC22\DRR Jaime\Por presentar a ECP\Cantagallo\Yarigui-Cantagallo\[YARIGUI-CANTAGALLO_CF_SEC_07-Feb-2024Rev2.xlsx]D-PRBDP'!</v>
      </c>
      <c r="G2657" s="32" t="s">
        <v>116</v>
      </c>
      <c r="H2657" s="33">
        <f t="shared" si="758"/>
        <v>45</v>
      </c>
      <c r="I2657" s="33" t="str">
        <f t="shared" si="759"/>
        <v>='C:\Users\jaime.benazar\Quorum Business Solutions\Ecopetrol Prometeo - Documents\Planning Space Implementation\3. Analysis &amp; Design\Design\FC22\DRR Jaime\Por presentar a ECP\Cantagallo\Yarigui-Cantagallo\[YARIGUI-CANTAGALLO_CF_SEC_07-Feb-2024Rev2.xlsx]D-PRBDP'!$EA$45</v>
      </c>
      <c r="J2657" s="37" t="s">
        <v>4586</v>
      </c>
    </row>
    <row r="2658" spans="1:10" x14ac:dyDescent="0.25">
      <c r="A2658" s="32" t="s">
        <v>99</v>
      </c>
      <c r="B2658" s="32">
        <f t="shared" si="760"/>
        <v>2057</v>
      </c>
      <c r="C2658" s="33" t="s">
        <v>23</v>
      </c>
      <c r="D2658" s="34" t="s">
        <v>1999</v>
      </c>
      <c r="E2658" s="35" t="str">
        <f t="shared" si="756"/>
        <v>PRBDP'!</v>
      </c>
      <c r="F2658" s="34" t="str">
        <f t="shared" si="757"/>
        <v>C:\Users\jaime.benazar\Quorum Business Solutions\Ecopetrol Prometeo - Documents\Planning Space Implementation\3. Analysis &amp; Design\Design\FC22\DRR Jaime\Por presentar a ECP\Cantagallo\Yarigui-Cantagallo\[YARIGUI-CANTAGALLO_CF_SEC_07-Feb-2024Rev2.xlsx]D-PRBDP'!</v>
      </c>
      <c r="G2658" s="32" t="s">
        <v>116</v>
      </c>
      <c r="H2658" s="33">
        <f t="shared" si="758"/>
        <v>46</v>
      </c>
      <c r="I2658" s="33" t="str">
        <f t="shared" si="759"/>
        <v>='C:\Users\jaime.benazar\Quorum Business Solutions\Ecopetrol Prometeo - Documents\Planning Space Implementation\3. Analysis &amp; Design\Design\FC22\DRR Jaime\Por presentar a ECP\Cantagallo\Yarigui-Cantagallo\[YARIGUI-CANTAGALLO_CF_SEC_07-Feb-2024Rev2.xlsx]D-PRBDP'!$EA$46</v>
      </c>
      <c r="J2658" s="37" t="s">
        <v>4587</v>
      </c>
    </row>
    <row r="2659" spans="1:10" x14ac:dyDescent="0.25">
      <c r="A2659" s="32" t="s">
        <v>99</v>
      </c>
      <c r="B2659" s="32">
        <f t="shared" si="760"/>
        <v>2058</v>
      </c>
      <c r="C2659" s="33" t="s">
        <v>23</v>
      </c>
      <c r="D2659" s="34" t="s">
        <v>1999</v>
      </c>
      <c r="E2659" s="35" t="str">
        <f t="shared" si="756"/>
        <v>PRBDP'!</v>
      </c>
      <c r="F2659" s="34" t="str">
        <f t="shared" si="757"/>
        <v>C:\Users\jaime.benazar\Quorum Business Solutions\Ecopetrol Prometeo - Documents\Planning Space Implementation\3. Analysis &amp; Design\Design\FC22\DRR Jaime\Por presentar a ECP\Cantagallo\Yarigui-Cantagallo\[YARIGUI-CANTAGALLO_CF_SEC_07-Feb-2024Rev2.xlsx]D-PRBDP'!</v>
      </c>
      <c r="G2659" s="32" t="s">
        <v>116</v>
      </c>
      <c r="H2659" s="33">
        <f t="shared" si="758"/>
        <v>47</v>
      </c>
      <c r="I2659" s="33" t="str">
        <f t="shared" si="759"/>
        <v>='C:\Users\jaime.benazar\Quorum Business Solutions\Ecopetrol Prometeo - Documents\Planning Space Implementation\3. Analysis &amp; Design\Design\FC22\DRR Jaime\Por presentar a ECP\Cantagallo\Yarigui-Cantagallo\[YARIGUI-CANTAGALLO_CF_SEC_07-Feb-2024Rev2.xlsx]D-PRBDP'!$EA$47</v>
      </c>
      <c r="J2659" s="37" t="s">
        <v>4588</v>
      </c>
    </row>
    <row r="2660" spans="1:10" x14ac:dyDescent="0.25">
      <c r="A2660" s="32" t="s">
        <v>99</v>
      </c>
      <c r="B2660" s="32">
        <f t="shared" si="760"/>
        <v>2059</v>
      </c>
      <c r="C2660" s="33" t="s">
        <v>23</v>
      </c>
      <c r="D2660" s="34" t="s">
        <v>1999</v>
      </c>
      <c r="E2660" s="35" t="str">
        <f t="shared" si="756"/>
        <v>PRBDP'!</v>
      </c>
      <c r="F2660" s="34" t="str">
        <f t="shared" si="757"/>
        <v>C:\Users\jaime.benazar\Quorum Business Solutions\Ecopetrol Prometeo - Documents\Planning Space Implementation\3. Analysis &amp; Design\Design\FC22\DRR Jaime\Por presentar a ECP\Cantagallo\Yarigui-Cantagallo\[YARIGUI-CANTAGALLO_CF_SEC_07-Feb-2024Rev2.xlsx]D-PRBDP'!</v>
      </c>
      <c r="G2660" s="32" t="s">
        <v>116</v>
      </c>
      <c r="H2660" s="33">
        <f t="shared" si="758"/>
        <v>48</v>
      </c>
      <c r="I2660" s="33" t="str">
        <f t="shared" si="759"/>
        <v>='C:\Users\jaime.benazar\Quorum Business Solutions\Ecopetrol Prometeo - Documents\Planning Space Implementation\3. Analysis &amp; Design\Design\FC22\DRR Jaime\Por presentar a ECP\Cantagallo\Yarigui-Cantagallo\[YARIGUI-CANTAGALLO_CF_SEC_07-Feb-2024Rev2.xlsx]D-PRBDP'!$EA$48</v>
      </c>
      <c r="J2660" s="37" t="s">
        <v>4589</v>
      </c>
    </row>
    <row r="2661" spans="1:10" x14ac:dyDescent="0.25">
      <c r="A2661" s="32" t="s">
        <v>28</v>
      </c>
      <c r="B2661" s="32"/>
      <c r="C2661" s="33" t="s">
        <v>23</v>
      </c>
      <c r="D2661" s="34"/>
      <c r="E2661" s="35"/>
      <c r="F2661" s="34"/>
      <c r="G2661" s="32"/>
      <c r="H2661" s="33"/>
      <c r="I2661" s="33"/>
      <c r="J2661" s="33"/>
    </row>
    <row r="2662" spans="1:10" x14ac:dyDescent="0.25">
      <c r="A2662" s="32" t="s">
        <v>100</v>
      </c>
      <c r="B2662" s="32">
        <v>2023</v>
      </c>
      <c r="C2662" s="33" t="s">
        <v>23</v>
      </c>
      <c r="D2662" s="34" t="s">
        <v>1999</v>
      </c>
      <c r="E2662" s="35" t="str">
        <f t="shared" ref="E2662:E2682" si="761">_xlfn.CONCAT(A2662,"'!")</f>
        <v>PRBNP'!</v>
      </c>
      <c r="F2662" s="34" t="str">
        <f t="shared" ref="F2662:F2682" si="762">_xlfn.CONCAT(D2662:E2662)</f>
        <v>C:\Users\jaime.benazar\Quorum Business Solutions\Ecopetrol Prometeo - Documents\Planning Space Implementation\3. Analysis &amp; Design\Design\FC22\DRR Jaime\Por presentar a ECP\Cantagallo\Yarigui-Cantagallo\[YARIGUI-CANTAGALLO_CF_SEC_07-Feb-2024Rev2.xlsx]D-PRBNP'!</v>
      </c>
      <c r="G2662" s="32" t="s">
        <v>116</v>
      </c>
      <c r="H2662" s="33">
        <v>12</v>
      </c>
      <c r="I2662" s="33" t="str">
        <f t="shared" ref="I2662:I2682" si="763">_xlfn.CONCAT("='",F2662:H2662)</f>
        <v>='C:\Users\jaime.benazar\Quorum Business Solutions\Ecopetrol Prometeo - Documents\Planning Space Implementation\3. Analysis &amp; Design\Design\FC22\DRR Jaime\Por presentar a ECP\Cantagallo\Yarigui-Cantagallo\[YARIGUI-CANTAGALLO_CF_SEC_07-Feb-2024Rev2.xlsx]D-PRBNP'!$EA$12</v>
      </c>
      <c r="J2662" s="37" t="s">
        <v>4590</v>
      </c>
    </row>
    <row r="2663" spans="1:10" x14ac:dyDescent="0.25">
      <c r="A2663" s="32" t="s">
        <v>100</v>
      </c>
      <c r="B2663" s="32">
        <f>+B2662+1</f>
        <v>2024</v>
      </c>
      <c r="C2663" s="33" t="s">
        <v>23</v>
      </c>
      <c r="D2663" s="34" t="s">
        <v>1999</v>
      </c>
      <c r="E2663" s="35" t="str">
        <f t="shared" si="761"/>
        <v>PRBNP'!</v>
      </c>
      <c r="F2663" s="34" t="str">
        <f t="shared" si="762"/>
        <v>C:\Users\jaime.benazar\Quorum Business Solutions\Ecopetrol Prometeo - Documents\Planning Space Implementation\3. Analysis &amp; Design\Design\FC22\DRR Jaime\Por presentar a ECP\Cantagallo\Yarigui-Cantagallo\[YARIGUI-CANTAGALLO_CF_SEC_07-Feb-2024Rev2.xlsx]D-PRBNP'!</v>
      </c>
      <c r="G2663" s="32" t="s">
        <v>116</v>
      </c>
      <c r="H2663" s="33">
        <f t="shared" ref="H2663:H2682" si="764">IF(A2663&lt;&gt;A2662,12,H2662+1)</f>
        <v>13</v>
      </c>
      <c r="I2663" s="33" t="str">
        <f t="shared" si="763"/>
        <v>='C:\Users\jaime.benazar\Quorum Business Solutions\Ecopetrol Prometeo - Documents\Planning Space Implementation\3. Analysis &amp; Design\Design\FC22\DRR Jaime\Por presentar a ECP\Cantagallo\Yarigui-Cantagallo\[YARIGUI-CANTAGALLO_CF_SEC_07-Feb-2024Rev2.xlsx]D-PRBNP'!$EA$13</v>
      </c>
      <c r="J2663" s="37" t="s">
        <v>4591</v>
      </c>
    </row>
    <row r="2664" spans="1:10" x14ac:dyDescent="0.25">
      <c r="A2664" s="32" t="s">
        <v>100</v>
      </c>
      <c r="B2664" s="32">
        <f t="shared" ref="B2664:B2675" si="765">+B2663+1</f>
        <v>2025</v>
      </c>
      <c r="C2664" s="33" t="s">
        <v>23</v>
      </c>
      <c r="D2664" s="34" t="s">
        <v>1999</v>
      </c>
      <c r="E2664" s="35" t="str">
        <f t="shared" si="761"/>
        <v>PRBNP'!</v>
      </c>
      <c r="F2664" s="34" t="str">
        <f t="shared" si="762"/>
        <v>C:\Users\jaime.benazar\Quorum Business Solutions\Ecopetrol Prometeo - Documents\Planning Space Implementation\3. Analysis &amp; Design\Design\FC22\DRR Jaime\Por presentar a ECP\Cantagallo\Yarigui-Cantagallo\[YARIGUI-CANTAGALLO_CF_SEC_07-Feb-2024Rev2.xlsx]D-PRBNP'!</v>
      </c>
      <c r="G2664" s="32" t="s">
        <v>116</v>
      </c>
      <c r="H2664" s="33">
        <f t="shared" si="764"/>
        <v>14</v>
      </c>
      <c r="I2664" s="33" t="str">
        <f t="shared" si="763"/>
        <v>='C:\Users\jaime.benazar\Quorum Business Solutions\Ecopetrol Prometeo - Documents\Planning Space Implementation\3. Analysis &amp; Design\Design\FC22\DRR Jaime\Por presentar a ECP\Cantagallo\Yarigui-Cantagallo\[YARIGUI-CANTAGALLO_CF_SEC_07-Feb-2024Rev2.xlsx]D-PRBNP'!$EA$14</v>
      </c>
      <c r="J2664" s="37" t="s">
        <v>4592</v>
      </c>
    </row>
    <row r="2665" spans="1:10" x14ac:dyDescent="0.25">
      <c r="A2665" s="32" t="s">
        <v>100</v>
      </c>
      <c r="B2665" s="32">
        <f t="shared" si="765"/>
        <v>2026</v>
      </c>
      <c r="C2665" s="33" t="s">
        <v>23</v>
      </c>
      <c r="D2665" s="34" t="s">
        <v>1999</v>
      </c>
      <c r="E2665" s="35" t="str">
        <f t="shared" si="761"/>
        <v>PRBNP'!</v>
      </c>
      <c r="F2665" s="34" t="str">
        <f t="shared" si="762"/>
        <v>C:\Users\jaime.benazar\Quorum Business Solutions\Ecopetrol Prometeo - Documents\Planning Space Implementation\3. Analysis &amp; Design\Design\FC22\DRR Jaime\Por presentar a ECP\Cantagallo\Yarigui-Cantagallo\[YARIGUI-CANTAGALLO_CF_SEC_07-Feb-2024Rev2.xlsx]D-PRBNP'!</v>
      </c>
      <c r="G2665" s="32" t="s">
        <v>116</v>
      </c>
      <c r="H2665" s="33">
        <f t="shared" si="764"/>
        <v>15</v>
      </c>
      <c r="I2665" s="33" t="str">
        <f t="shared" si="763"/>
        <v>='C:\Users\jaime.benazar\Quorum Business Solutions\Ecopetrol Prometeo - Documents\Planning Space Implementation\3. Analysis &amp; Design\Design\FC22\DRR Jaime\Por presentar a ECP\Cantagallo\Yarigui-Cantagallo\[YARIGUI-CANTAGALLO_CF_SEC_07-Feb-2024Rev2.xlsx]D-PRBNP'!$EA$15</v>
      </c>
      <c r="J2665" s="37" t="s">
        <v>4593</v>
      </c>
    </row>
    <row r="2666" spans="1:10" x14ac:dyDescent="0.25">
      <c r="A2666" s="32" t="s">
        <v>100</v>
      </c>
      <c r="B2666" s="32">
        <f t="shared" si="765"/>
        <v>2027</v>
      </c>
      <c r="C2666" s="33" t="s">
        <v>23</v>
      </c>
      <c r="D2666" s="34" t="s">
        <v>1999</v>
      </c>
      <c r="E2666" s="35" t="str">
        <f t="shared" si="761"/>
        <v>PRBNP'!</v>
      </c>
      <c r="F2666" s="34" t="str">
        <f t="shared" si="762"/>
        <v>C:\Users\jaime.benazar\Quorum Business Solutions\Ecopetrol Prometeo - Documents\Planning Space Implementation\3. Analysis &amp; Design\Design\FC22\DRR Jaime\Por presentar a ECP\Cantagallo\Yarigui-Cantagallo\[YARIGUI-CANTAGALLO_CF_SEC_07-Feb-2024Rev2.xlsx]D-PRBNP'!</v>
      </c>
      <c r="G2666" s="32" t="s">
        <v>116</v>
      </c>
      <c r="H2666" s="33">
        <f t="shared" si="764"/>
        <v>16</v>
      </c>
      <c r="I2666" s="33" t="str">
        <f t="shared" si="763"/>
        <v>='C:\Users\jaime.benazar\Quorum Business Solutions\Ecopetrol Prometeo - Documents\Planning Space Implementation\3. Analysis &amp; Design\Design\FC22\DRR Jaime\Por presentar a ECP\Cantagallo\Yarigui-Cantagallo\[YARIGUI-CANTAGALLO_CF_SEC_07-Feb-2024Rev2.xlsx]D-PRBNP'!$EA$16</v>
      </c>
      <c r="J2666" s="37" t="s">
        <v>4594</v>
      </c>
    </row>
    <row r="2667" spans="1:10" x14ac:dyDescent="0.25">
      <c r="A2667" s="32" t="s">
        <v>100</v>
      </c>
      <c r="B2667" s="32">
        <f t="shared" si="765"/>
        <v>2028</v>
      </c>
      <c r="C2667" s="33" t="s">
        <v>23</v>
      </c>
      <c r="D2667" s="34" t="s">
        <v>1999</v>
      </c>
      <c r="E2667" s="35" t="str">
        <f t="shared" si="761"/>
        <v>PRBNP'!</v>
      </c>
      <c r="F2667" s="34" t="str">
        <f t="shared" si="762"/>
        <v>C:\Users\jaime.benazar\Quorum Business Solutions\Ecopetrol Prometeo - Documents\Planning Space Implementation\3. Analysis &amp; Design\Design\FC22\DRR Jaime\Por presentar a ECP\Cantagallo\Yarigui-Cantagallo\[YARIGUI-CANTAGALLO_CF_SEC_07-Feb-2024Rev2.xlsx]D-PRBNP'!</v>
      </c>
      <c r="G2667" s="32" t="s">
        <v>116</v>
      </c>
      <c r="H2667" s="33">
        <f t="shared" si="764"/>
        <v>17</v>
      </c>
      <c r="I2667" s="33" t="str">
        <f t="shared" si="763"/>
        <v>='C:\Users\jaime.benazar\Quorum Business Solutions\Ecopetrol Prometeo - Documents\Planning Space Implementation\3. Analysis &amp; Design\Design\FC22\DRR Jaime\Por presentar a ECP\Cantagallo\Yarigui-Cantagallo\[YARIGUI-CANTAGALLO_CF_SEC_07-Feb-2024Rev2.xlsx]D-PRBNP'!$EA$17</v>
      </c>
      <c r="J2667" s="37" t="s">
        <v>4595</v>
      </c>
    </row>
    <row r="2668" spans="1:10" x14ac:dyDescent="0.25">
      <c r="A2668" s="32" t="s">
        <v>100</v>
      </c>
      <c r="B2668" s="32">
        <f t="shared" si="765"/>
        <v>2029</v>
      </c>
      <c r="C2668" s="33" t="s">
        <v>23</v>
      </c>
      <c r="D2668" s="34" t="s">
        <v>1999</v>
      </c>
      <c r="E2668" s="35" t="str">
        <f t="shared" si="761"/>
        <v>PRBNP'!</v>
      </c>
      <c r="F2668" s="34" t="str">
        <f t="shared" si="762"/>
        <v>C:\Users\jaime.benazar\Quorum Business Solutions\Ecopetrol Prometeo - Documents\Planning Space Implementation\3. Analysis &amp; Design\Design\FC22\DRR Jaime\Por presentar a ECP\Cantagallo\Yarigui-Cantagallo\[YARIGUI-CANTAGALLO_CF_SEC_07-Feb-2024Rev2.xlsx]D-PRBNP'!</v>
      </c>
      <c r="G2668" s="32" t="s">
        <v>116</v>
      </c>
      <c r="H2668" s="33">
        <f t="shared" si="764"/>
        <v>18</v>
      </c>
      <c r="I2668" s="33" t="str">
        <f t="shared" si="763"/>
        <v>='C:\Users\jaime.benazar\Quorum Business Solutions\Ecopetrol Prometeo - Documents\Planning Space Implementation\3. Analysis &amp; Design\Design\FC22\DRR Jaime\Por presentar a ECP\Cantagallo\Yarigui-Cantagallo\[YARIGUI-CANTAGALLO_CF_SEC_07-Feb-2024Rev2.xlsx]D-PRBNP'!$EA$18</v>
      </c>
      <c r="J2668" s="37" t="s">
        <v>4596</v>
      </c>
    </row>
    <row r="2669" spans="1:10" x14ac:dyDescent="0.25">
      <c r="A2669" s="32" t="s">
        <v>100</v>
      </c>
      <c r="B2669" s="32">
        <f t="shared" si="765"/>
        <v>2030</v>
      </c>
      <c r="C2669" s="33" t="s">
        <v>23</v>
      </c>
      <c r="D2669" s="34" t="s">
        <v>1999</v>
      </c>
      <c r="E2669" s="35" t="str">
        <f t="shared" si="761"/>
        <v>PRBNP'!</v>
      </c>
      <c r="F2669" s="34" t="str">
        <f t="shared" si="762"/>
        <v>C:\Users\jaime.benazar\Quorum Business Solutions\Ecopetrol Prometeo - Documents\Planning Space Implementation\3. Analysis &amp; Design\Design\FC22\DRR Jaime\Por presentar a ECP\Cantagallo\Yarigui-Cantagallo\[YARIGUI-CANTAGALLO_CF_SEC_07-Feb-2024Rev2.xlsx]D-PRBNP'!</v>
      </c>
      <c r="G2669" s="32" t="s">
        <v>116</v>
      </c>
      <c r="H2669" s="33">
        <f t="shared" si="764"/>
        <v>19</v>
      </c>
      <c r="I2669" s="33" t="str">
        <f t="shared" si="763"/>
        <v>='C:\Users\jaime.benazar\Quorum Business Solutions\Ecopetrol Prometeo - Documents\Planning Space Implementation\3. Analysis &amp; Design\Design\FC22\DRR Jaime\Por presentar a ECP\Cantagallo\Yarigui-Cantagallo\[YARIGUI-CANTAGALLO_CF_SEC_07-Feb-2024Rev2.xlsx]D-PRBNP'!$EA$19</v>
      </c>
      <c r="J2669" s="37" t="s">
        <v>4597</v>
      </c>
    </row>
    <row r="2670" spans="1:10" x14ac:dyDescent="0.25">
      <c r="A2670" s="32" t="s">
        <v>100</v>
      </c>
      <c r="B2670" s="32">
        <f t="shared" si="765"/>
        <v>2031</v>
      </c>
      <c r="C2670" s="33" t="s">
        <v>23</v>
      </c>
      <c r="D2670" s="34" t="s">
        <v>1999</v>
      </c>
      <c r="E2670" s="35" t="str">
        <f t="shared" si="761"/>
        <v>PRBNP'!</v>
      </c>
      <c r="F2670" s="34" t="str">
        <f t="shared" si="762"/>
        <v>C:\Users\jaime.benazar\Quorum Business Solutions\Ecopetrol Prometeo - Documents\Planning Space Implementation\3. Analysis &amp; Design\Design\FC22\DRR Jaime\Por presentar a ECP\Cantagallo\Yarigui-Cantagallo\[YARIGUI-CANTAGALLO_CF_SEC_07-Feb-2024Rev2.xlsx]D-PRBNP'!</v>
      </c>
      <c r="G2670" s="32" t="s">
        <v>116</v>
      </c>
      <c r="H2670" s="33">
        <f t="shared" si="764"/>
        <v>20</v>
      </c>
      <c r="I2670" s="33" t="str">
        <f t="shared" si="763"/>
        <v>='C:\Users\jaime.benazar\Quorum Business Solutions\Ecopetrol Prometeo - Documents\Planning Space Implementation\3. Analysis &amp; Design\Design\FC22\DRR Jaime\Por presentar a ECP\Cantagallo\Yarigui-Cantagallo\[YARIGUI-CANTAGALLO_CF_SEC_07-Feb-2024Rev2.xlsx]D-PRBNP'!$EA$20</v>
      </c>
      <c r="J2670" s="37" t="s">
        <v>4598</v>
      </c>
    </row>
    <row r="2671" spans="1:10" x14ac:dyDescent="0.25">
      <c r="A2671" s="32" t="s">
        <v>100</v>
      </c>
      <c r="B2671" s="32">
        <f t="shared" si="765"/>
        <v>2032</v>
      </c>
      <c r="C2671" s="33" t="s">
        <v>23</v>
      </c>
      <c r="D2671" s="34" t="s">
        <v>1999</v>
      </c>
      <c r="E2671" s="35" t="str">
        <f t="shared" si="761"/>
        <v>PRBNP'!</v>
      </c>
      <c r="F2671" s="34" t="str">
        <f t="shared" si="762"/>
        <v>C:\Users\jaime.benazar\Quorum Business Solutions\Ecopetrol Prometeo - Documents\Planning Space Implementation\3. Analysis &amp; Design\Design\FC22\DRR Jaime\Por presentar a ECP\Cantagallo\Yarigui-Cantagallo\[YARIGUI-CANTAGALLO_CF_SEC_07-Feb-2024Rev2.xlsx]D-PRBNP'!</v>
      </c>
      <c r="G2671" s="32" t="s">
        <v>116</v>
      </c>
      <c r="H2671" s="33">
        <f t="shared" si="764"/>
        <v>21</v>
      </c>
      <c r="I2671" s="33" t="str">
        <f t="shared" si="763"/>
        <v>='C:\Users\jaime.benazar\Quorum Business Solutions\Ecopetrol Prometeo - Documents\Planning Space Implementation\3. Analysis &amp; Design\Design\FC22\DRR Jaime\Por presentar a ECP\Cantagallo\Yarigui-Cantagallo\[YARIGUI-CANTAGALLO_CF_SEC_07-Feb-2024Rev2.xlsx]D-PRBNP'!$EA$21</v>
      </c>
      <c r="J2671" s="37" t="s">
        <v>4599</v>
      </c>
    </row>
    <row r="2672" spans="1:10" x14ac:dyDescent="0.25">
      <c r="A2672" s="32" t="s">
        <v>100</v>
      </c>
      <c r="B2672" s="32">
        <f t="shared" si="765"/>
        <v>2033</v>
      </c>
      <c r="C2672" s="33" t="s">
        <v>23</v>
      </c>
      <c r="D2672" s="34" t="s">
        <v>1999</v>
      </c>
      <c r="E2672" s="35" t="str">
        <f t="shared" si="761"/>
        <v>PRBNP'!</v>
      </c>
      <c r="F2672" s="34" t="str">
        <f t="shared" si="762"/>
        <v>C:\Users\jaime.benazar\Quorum Business Solutions\Ecopetrol Prometeo - Documents\Planning Space Implementation\3. Analysis &amp; Design\Design\FC22\DRR Jaime\Por presentar a ECP\Cantagallo\Yarigui-Cantagallo\[YARIGUI-CANTAGALLO_CF_SEC_07-Feb-2024Rev2.xlsx]D-PRBNP'!</v>
      </c>
      <c r="G2672" s="32" t="s">
        <v>116</v>
      </c>
      <c r="H2672" s="33">
        <f t="shared" si="764"/>
        <v>22</v>
      </c>
      <c r="I2672" s="33" t="str">
        <f t="shared" si="763"/>
        <v>='C:\Users\jaime.benazar\Quorum Business Solutions\Ecopetrol Prometeo - Documents\Planning Space Implementation\3. Analysis &amp; Design\Design\FC22\DRR Jaime\Por presentar a ECP\Cantagallo\Yarigui-Cantagallo\[YARIGUI-CANTAGALLO_CF_SEC_07-Feb-2024Rev2.xlsx]D-PRBNP'!$EA$22</v>
      </c>
      <c r="J2672" s="37" t="s">
        <v>4600</v>
      </c>
    </row>
    <row r="2673" spans="1:10" x14ac:dyDescent="0.25">
      <c r="A2673" s="32" t="s">
        <v>100</v>
      </c>
      <c r="B2673" s="32">
        <f t="shared" si="765"/>
        <v>2034</v>
      </c>
      <c r="C2673" s="33" t="s">
        <v>23</v>
      </c>
      <c r="D2673" s="34" t="s">
        <v>1999</v>
      </c>
      <c r="E2673" s="35" t="str">
        <f t="shared" si="761"/>
        <v>PRBNP'!</v>
      </c>
      <c r="F2673" s="34" t="str">
        <f t="shared" si="762"/>
        <v>C:\Users\jaime.benazar\Quorum Business Solutions\Ecopetrol Prometeo - Documents\Planning Space Implementation\3. Analysis &amp; Design\Design\FC22\DRR Jaime\Por presentar a ECP\Cantagallo\Yarigui-Cantagallo\[YARIGUI-CANTAGALLO_CF_SEC_07-Feb-2024Rev2.xlsx]D-PRBNP'!</v>
      </c>
      <c r="G2673" s="32" t="s">
        <v>116</v>
      </c>
      <c r="H2673" s="33">
        <f t="shared" si="764"/>
        <v>23</v>
      </c>
      <c r="I2673" s="33" t="str">
        <f t="shared" si="763"/>
        <v>='C:\Users\jaime.benazar\Quorum Business Solutions\Ecopetrol Prometeo - Documents\Planning Space Implementation\3. Analysis &amp; Design\Design\FC22\DRR Jaime\Por presentar a ECP\Cantagallo\Yarigui-Cantagallo\[YARIGUI-CANTAGALLO_CF_SEC_07-Feb-2024Rev2.xlsx]D-PRBNP'!$EA$23</v>
      </c>
      <c r="J2673" s="37" t="s">
        <v>4601</v>
      </c>
    </row>
    <row r="2674" spans="1:10" x14ac:dyDescent="0.25">
      <c r="A2674" s="32" t="s">
        <v>100</v>
      </c>
      <c r="B2674" s="32">
        <f t="shared" si="765"/>
        <v>2035</v>
      </c>
      <c r="C2674" s="33" t="s">
        <v>23</v>
      </c>
      <c r="D2674" s="34" t="s">
        <v>1999</v>
      </c>
      <c r="E2674" s="35" t="str">
        <f t="shared" si="761"/>
        <v>PRBNP'!</v>
      </c>
      <c r="F2674" s="34" t="str">
        <f t="shared" si="762"/>
        <v>C:\Users\jaime.benazar\Quorum Business Solutions\Ecopetrol Prometeo - Documents\Planning Space Implementation\3. Analysis &amp; Design\Design\FC22\DRR Jaime\Por presentar a ECP\Cantagallo\Yarigui-Cantagallo\[YARIGUI-CANTAGALLO_CF_SEC_07-Feb-2024Rev2.xlsx]D-PRBNP'!</v>
      </c>
      <c r="G2674" s="32" t="s">
        <v>116</v>
      </c>
      <c r="H2674" s="33">
        <f t="shared" si="764"/>
        <v>24</v>
      </c>
      <c r="I2674" s="33" t="str">
        <f t="shared" si="763"/>
        <v>='C:\Users\jaime.benazar\Quorum Business Solutions\Ecopetrol Prometeo - Documents\Planning Space Implementation\3. Analysis &amp; Design\Design\FC22\DRR Jaime\Por presentar a ECP\Cantagallo\Yarigui-Cantagallo\[YARIGUI-CANTAGALLO_CF_SEC_07-Feb-2024Rev2.xlsx]D-PRBNP'!$EA$24</v>
      </c>
      <c r="J2674" s="37" t="s">
        <v>4602</v>
      </c>
    </row>
    <row r="2675" spans="1:10" x14ac:dyDescent="0.25">
      <c r="A2675" s="32" t="s">
        <v>100</v>
      </c>
      <c r="B2675" s="32">
        <f t="shared" si="765"/>
        <v>2036</v>
      </c>
      <c r="C2675" s="33" t="s">
        <v>23</v>
      </c>
      <c r="D2675" s="34" t="s">
        <v>1999</v>
      </c>
      <c r="E2675" s="35" t="str">
        <f t="shared" si="761"/>
        <v>PRBNP'!</v>
      </c>
      <c r="F2675" s="34" t="str">
        <f t="shared" si="762"/>
        <v>C:\Users\jaime.benazar\Quorum Business Solutions\Ecopetrol Prometeo - Documents\Planning Space Implementation\3. Analysis &amp; Design\Design\FC22\DRR Jaime\Por presentar a ECP\Cantagallo\Yarigui-Cantagallo\[YARIGUI-CANTAGALLO_CF_SEC_07-Feb-2024Rev2.xlsx]D-PRBNP'!</v>
      </c>
      <c r="G2675" s="32" t="s">
        <v>116</v>
      </c>
      <c r="H2675" s="33">
        <f t="shared" si="764"/>
        <v>25</v>
      </c>
      <c r="I2675" s="33" t="str">
        <f t="shared" si="763"/>
        <v>='C:\Users\jaime.benazar\Quorum Business Solutions\Ecopetrol Prometeo - Documents\Planning Space Implementation\3. Analysis &amp; Design\Design\FC22\DRR Jaime\Por presentar a ECP\Cantagallo\Yarigui-Cantagallo\[YARIGUI-CANTAGALLO_CF_SEC_07-Feb-2024Rev2.xlsx]D-PRBNP'!$EA$25</v>
      </c>
      <c r="J2675" s="37" t="s">
        <v>4603</v>
      </c>
    </row>
    <row r="2676" spans="1:10" x14ac:dyDescent="0.25">
      <c r="A2676" s="32" t="s">
        <v>100</v>
      </c>
      <c r="B2676" s="32">
        <f>+B2675+1</f>
        <v>2037</v>
      </c>
      <c r="C2676" s="33" t="s">
        <v>23</v>
      </c>
      <c r="D2676" s="34" t="s">
        <v>1999</v>
      </c>
      <c r="E2676" s="35" t="str">
        <f t="shared" si="761"/>
        <v>PRBNP'!</v>
      </c>
      <c r="F2676" s="34" t="str">
        <f t="shared" si="762"/>
        <v>C:\Users\jaime.benazar\Quorum Business Solutions\Ecopetrol Prometeo - Documents\Planning Space Implementation\3. Analysis &amp; Design\Design\FC22\DRR Jaime\Por presentar a ECP\Cantagallo\Yarigui-Cantagallo\[YARIGUI-CANTAGALLO_CF_SEC_07-Feb-2024Rev2.xlsx]D-PRBNP'!</v>
      </c>
      <c r="G2676" s="32" t="s">
        <v>116</v>
      </c>
      <c r="H2676" s="33">
        <f t="shared" si="764"/>
        <v>26</v>
      </c>
      <c r="I2676" s="33" t="str">
        <f t="shared" si="763"/>
        <v>='C:\Users\jaime.benazar\Quorum Business Solutions\Ecopetrol Prometeo - Documents\Planning Space Implementation\3. Analysis &amp; Design\Design\FC22\DRR Jaime\Por presentar a ECP\Cantagallo\Yarigui-Cantagallo\[YARIGUI-CANTAGALLO_CF_SEC_07-Feb-2024Rev2.xlsx]D-PRBNP'!$EA$26</v>
      </c>
      <c r="J2676" s="37" t="s">
        <v>4604</v>
      </c>
    </row>
    <row r="2677" spans="1:10" x14ac:dyDescent="0.25">
      <c r="A2677" s="32" t="s">
        <v>100</v>
      </c>
      <c r="B2677" s="32">
        <f t="shared" ref="B2677:B2679" si="766">+B2676+1</f>
        <v>2038</v>
      </c>
      <c r="C2677" s="33" t="s">
        <v>23</v>
      </c>
      <c r="D2677" s="34" t="s">
        <v>1999</v>
      </c>
      <c r="E2677" s="35" t="str">
        <f t="shared" si="761"/>
        <v>PRBNP'!</v>
      </c>
      <c r="F2677" s="34" t="str">
        <f t="shared" si="762"/>
        <v>C:\Users\jaime.benazar\Quorum Business Solutions\Ecopetrol Prometeo - Documents\Planning Space Implementation\3. Analysis &amp; Design\Design\FC22\DRR Jaime\Por presentar a ECP\Cantagallo\Yarigui-Cantagallo\[YARIGUI-CANTAGALLO_CF_SEC_07-Feb-2024Rev2.xlsx]D-PRBNP'!</v>
      </c>
      <c r="G2677" s="32" t="s">
        <v>116</v>
      </c>
      <c r="H2677" s="33">
        <f t="shared" si="764"/>
        <v>27</v>
      </c>
      <c r="I2677" s="33" t="str">
        <f t="shared" si="763"/>
        <v>='C:\Users\jaime.benazar\Quorum Business Solutions\Ecopetrol Prometeo - Documents\Planning Space Implementation\3. Analysis &amp; Design\Design\FC22\DRR Jaime\Por presentar a ECP\Cantagallo\Yarigui-Cantagallo\[YARIGUI-CANTAGALLO_CF_SEC_07-Feb-2024Rev2.xlsx]D-PRBNP'!$EA$27</v>
      </c>
      <c r="J2677" s="37" t="s">
        <v>4605</v>
      </c>
    </row>
    <row r="2678" spans="1:10" x14ac:dyDescent="0.25">
      <c r="A2678" s="32" t="s">
        <v>100</v>
      </c>
      <c r="B2678" s="32">
        <f t="shared" si="766"/>
        <v>2039</v>
      </c>
      <c r="C2678" s="33" t="s">
        <v>23</v>
      </c>
      <c r="D2678" s="34" t="s">
        <v>1999</v>
      </c>
      <c r="E2678" s="35" t="str">
        <f t="shared" si="761"/>
        <v>PRBNP'!</v>
      </c>
      <c r="F2678" s="34" t="str">
        <f t="shared" si="762"/>
        <v>C:\Users\jaime.benazar\Quorum Business Solutions\Ecopetrol Prometeo - Documents\Planning Space Implementation\3. Analysis &amp; Design\Design\FC22\DRR Jaime\Por presentar a ECP\Cantagallo\Yarigui-Cantagallo\[YARIGUI-CANTAGALLO_CF_SEC_07-Feb-2024Rev2.xlsx]D-PRBNP'!</v>
      </c>
      <c r="G2678" s="32" t="s">
        <v>116</v>
      </c>
      <c r="H2678" s="33">
        <f t="shared" si="764"/>
        <v>28</v>
      </c>
      <c r="I2678" s="33" t="str">
        <f t="shared" si="763"/>
        <v>='C:\Users\jaime.benazar\Quorum Business Solutions\Ecopetrol Prometeo - Documents\Planning Space Implementation\3. Analysis &amp; Design\Design\FC22\DRR Jaime\Por presentar a ECP\Cantagallo\Yarigui-Cantagallo\[YARIGUI-CANTAGALLO_CF_SEC_07-Feb-2024Rev2.xlsx]D-PRBNP'!$EA$28</v>
      </c>
      <c r="J2678" s="37" t="s">
        <v>4606</v>
      </c>
    </row>
    <row r="2679" spans="1:10" x14ac:dyDescent="0.25">
      <c r="A2679" s="32" t="s">
        <v>100</v>
      </c>
      <c r="B2679" s="32">
        <f t="shared" si="766"/>
        <v>2040</v>
      </c>
      <c r="C2679" s="33" t="s">
        <v>23</v>
      </c>
      <c r="D2679" s="34" t="s">
        <v>1999</v>
      </c>
      <c r="E2679" s="35" t="str">
        <f t="shared" si="761"/>
        <v>PRBNP'!</v>
      </c>
      <c r="F2679" s="34" t="str">
        <f t="shared" si="762"/>
        <v>C:\Users\jaime.benazar\Quorum Business Solutions\Ecopetrol Prometeo - Documents\Planning Space Implementation\3. Analysis &amp; Design\Design\FC22\DRR Jaime\Por presentar a ECP\Cantagallo\Yarigui-Cantagallo\[YARIGUI-CANTAGALLO_CF_SEC_07-Feb-2024Rev2.xlsx]D-PRBNP'!</v>
      </c>
      <c r="G2679" s="32" t="s">
        <v>116</v>
      </c>
      <c r="H2679" s="33">
        <f t="shared" si="764"/>
        <v>29</v>
      </c>
      <c r="I2679" s="33" t="str">
        <f t="shared" si="763"/>
        <v>='C:\Users\jaime.benazar\Quorum Business Solutions\Ecopetrol Prometeo - Documents\Planning Space Implementation\3. Analysis &amp; Design\Design\FC22\DRR Jaime\Por presentar a ECP\Cantagallo\Yarigui-Cantagallo\[YARIGUI-CANTAGALLO_CF_SEC_07-Feb-2024Rev2.xlsx]D-PRBNP'!$EA$29</v>
      </c>
      <c r="J2679" s="37" t="s">
        <v>4607</v>
      </c>
    </row>
    <row r="2680" spans="1:10" x14ac:dyDescent="0.25">
      <c r="A2680" s="32" t="s">
        <v>100</v>
      </c>
      <c r="B2680" s="32">
        <f>+B2679+1</f>
        <v>2041</v>
      </c>
      <c r="C2680" s="33" t="s">
        <v>23</v>
      </c>
      <c r="D2680" s="34" t="s">
        <v>1999</v>
      </c>
      <c r="E2680" s="35" t="str">
        <f t="shared" si="761"/>
        <v>PRBNP'!</v>
      </c>
      <c r="F2680" s="34" t="str">
        <f t="shared" si="762"/>
        <v>C:\Users\jaime.benazar\Quorum Business Solutions\Ecopetrol Prometeo - Documents\Planning Space Implementation\3. Analysis &amp; Design\Design\FC22\DRR Jaime\Por presentar a ECP\Cantagallo\Yarigui-Cantagallo\[YARIGUI-CANTAGALLO_CF_SEC_07-Feb-2024Rev2.xlsx]D-PRBNP'!</v>
      </c>
      <c r="G2680" s="32" t="s">
        <v>116</v>
      </c>
      <c r="H2680" s="33">
        <f t="shared" si="764"/>
        <v>30</v>
      </c>
      <c r="I2680" s="33" t="str">
        <f t="shared" si="763"/>
        <v>='C:\Users\jaime.benazar\Quorum Business Solutions\Ecopetrol Prometeo - Documents\Planning Space Implementation\3. Analysis &amp; Design\Design\FC22\DRR Jaime\Por presentar a ECP\Cantagallo\Yarigui-Cantagallo\[YARIGUI-CANTAGALLO_CF_SEC_07-Feb-2024Rev2.xlsx]D-PRBNP'!$EA$30</v>
      </c>
      <c r="J2680" s="37" t="s">
        <v>4608</v>
      </c>
    </row>
    <row r="2681" spans="1:10" x14ac:dyDescent="0.25">
      <c r="A2681" s="32" t="s">
        <v>100</v>
      </c>
      <c r="B2681" s="32">
        <f t="shared" ref="B2681:B2682" si="767">+B2680+1</f>
        <v>2042</v>
      </c>
      <c r="C2681" s="33" t="s">
        <v>23</v>
      </c>
      <c r="D2681" s="34" t="s">
        <v>1999</v>
      </c>
      <c r="E2681" s="35" t="str">
        <f t="shared" si="761"/>
        <v>PRBNP'!</v>
      </c>
      <c r="F2681" s="34" t="str">
        <f t="shared" si="762"/>
        <v>C:\Users\jaime.benazar\Quorum Business Solutions\Ecopetrol Prometeo - Documents\Planning Space Implementation\3. Analysis &amp; Design\Design\FC22\DRR Jaime\Por presentar a ECP\Cantagallo\Yarigui-Cantagallo\[YARIGUI-CANTAGALLO_CF_SEC_07-Feb-2024Rev2.xlsx]D-PRBNP'!</v>
      </c>
      <c r="G2681" s="32" t="s">
        <v>116</v>
      </c>
      <c r="H2681" s="33">
        <f t="shared" si="764"/>
        <v>31</v>
      </c>
      <c r="I2681" s="33" t="str">
        <f t="shared" si="763"/>
        <v>='C:\Users\jaime.benazar\Quorum Business Solutions\Ecopetrol Prometeo - Documents\Planning Space Implementation\3. Analysis &amp; Design\Design\FC22\DRR Jaime\Por presentar a ECP\Cantagallo\Yarigui-Cantagallo\[YARIGUI-CANTAGALLO_CF_SEC_07-Feb-2024Rev2.xlsx]D-PRBNP'!$EA$31</v>
      </c>
      <c r="J2681" s="37" t="s">
        <v>4609</v>
      </c>
    </row>
    <row r="2682" spans="1:10" x14ac:dyDescent="0.25">
      <c r="A2682" s="32" t="s">
        <v>100</v>
      </c>
      <c r="B2682" s="32">
        <f t="shared" si="767"/>
        <v>2043</v>
      </c>
      <c r="C2682" s="33" t="s">
        <v>23</v>
      </c>
      <c r="D2682" s="34" t="s">
        <v>1999</v>
      </c>
      <c r="E2682" s="35" t="str">
        <f t="shared" si="761"/>
        <v>PRBNP'!</v>
      </c>
      <c r="F2682" s="34" t="str">
        <f t="shared" si="762"/>
        <v>C:\Users\jaime.benazar\Quorum Business Solutions\Ecopetrol Prometeo - Documents\Planning Space Implementation\3. Analysis &amp; Design\Design\FC22\DRR Jaime\Por presentar a ECP\Cantagallo\Yarigui-Cantagallo\[YARIGUI-CANTAGALLO_CF_SEC_07-Feb-2024Rev2.xlsx]D-PRBNP'!</v>
      </c>
      <c r="G2682" s="32" t="s">
        <v>116</v>
      </c>
      <c r="H2682" s="33">
        <f t="shared" si="764"/>
        <v>32</v>
      </c>
      <c r="I2682" s="33" t="str">
        <f t="shared" si="763"/>
        <v>='C:\Users\jaime.benazar\Quorum Business Solutions\Ecopetrol Prometeo - Documents\Planning Space Implementation\3. Analysis &amp; Design\Design\FC22\DRR Jaime\Por presentar a ECP\Cantagallo\Yarigui-Cantagallo\[YARIGUI-CANTAGALLO_CF_SEC_07-Feb-2024Rev2.xlsx]D-PRBNP'!$EA$32</v>
      </c>
      <c r="J2682" s="37" t="s">
        <v>4610</v>
      </c>
    </row>
    <row r="2683" spans="1:10" x14ac:dyDescent="0.25">
      <c r="A2683" s="32" t="s">
        <v>100</v>
      </c>
      <c r="B2683" s="32">
        <f>+B2682+1</f>
        <v>2044</v>
      </c>
      <c r="C2683" s="33" t="s">
        <v>23</v>
      </c>
      <c r="D2683" s="34" t="s">
        <v>1999</v>
      </c>
      <c r="E2683" s="35" t="str">
        <f t="shared" ref="E2683:E2698" si="768">_xlfn.CONCAT(A2683,"'!")</f>
        <v>PRBNP'!</v>
      </c>
      <c r="F2683" s="34" t="str">
        <f t="shared" ref="F2683:F2698" si="769">_xlfn.CONCAT(D2683:E2683)</f>
        <v>C:\Users\jaime.benazar\Quorum Business Solutions\Ecopetrol Prometeo - Documents\Planning Space Implementation\3. Analysis &amp; Design\Design\FC22\DRR Jaime\Por presentar a ECP\Cantagallo\Yarigui-Cantagallo\[YARIGUI-CANTAGALLO_CF_SEC_07-Feb-2024Rev2.xlsx]D-PRBNP'!</v>
      </c>
      <c r="G2683" s="32" t="s">
        <v>116</v>
      </c>
      <c r="H2683" s="33">
        <f t="shared" ref="H2683:H2698" si="770">IF(A2683&lt;&gt;A2682,12,H2682+1)</f>
        <v>33</v>
      </c>
      <c r="I2683" s="33" t="str">
        <f t="shared" ref="I2683:I2698" si="771">_xlfn.CONCAT("='",F2683:H2683)</f>
        <v>='C:\Users\jaime.benazar\Quorum Business Solutions\Ecopetrol Prometeo - Documents\Planning Space Implementation\3. Analysis &amp; Design\Design\FC22\DRR Jaime\Por presentar a ECP\Cantagallo\Yarigui-Cantagallo\[YARIGUI-CANTAGALLO_CF_SEC_07-Feb-2024Rev2.xlsx]D-PRBNP'!$EA$33</v>
      </c>
      <c r="J2683" s="37" t="s">
        <v>4611</v>
      </c>
    </row>
    <row r="2684" spans="1:10" x14ac:dyDescent="0.25">
      <c r="A2684" s="32" t="s">
        <v>100</v>
      </c>
      <c r="B2684" s="32">
        <f t="shared" ref="B2684:B2698" si="772">+B2683+1</f>
        <v>2045</v>
      </c>
      <c r="C2684" s="33" t="s">
        <v>23</v>
      </c>
      <c r="D2684" s="34" t="s">
        <v>1999</v>
      </c>
      <c r="E2684" s="35" t="str">
        <f t="shared" si="768"/>
        <v>PRBNP'!</v>
      </c>
      <c r="F2684" s="34" t="str">
        <f t="shared" si="769"/>
        <v>C:\Users\jaime.benazar\Quorum Business Solutions\Ecopetrol Prometeo - Documents\Planning Space Implementation\3. Analysis &amp; Design\Design\FC22\DRR Jaime\Por presentar a ECP\Cantagallo\Yarigui-Cantagallo\[YARIGUI-CANTAGALLO_CF_SEC_07-Feb-2024Rev2.xlsx]D-PRBNP'!</v>
      </c>
      <c r="G2684" s="32" t="s">
        <v>116</v>
      </c>
      <c r="H2684" s="33">
        <f t="shared" si="770"/>
        <v>34</v>
      </c>
      <c r="I2684" s="33" t="str">
        <f t="shared" si="771"/>
        <v>='C:\Users\jaime.benazar\Quorum Business Solutions\Ecopetrol Prometeo - Documents\Planning Space Implementation\3. Analysis &amp; Design\Design\FC22\DRR Jaime\Por presentar a ECP\Cantagallo\Yarigui-Cantagallo\[YARIGUI-CANTAGALLO_CF_SEC_07-Feb-2024Rev2.xlsx]D-PRBNP'!$EA$34</v>
      </c>
      <c r="J2684" s="37" t="s">
        <v>4612</v>
      </c>
    </row>
    <row r="2685" spans="1:10" x14ac:dyDescent="0.25">
      <c r="A2685" s="32" t="s">
        <v>100</v>
      </c>
      <c r="B2685" s="32">
        <f t="shared" si="772"/>
        <v>2046</v>
      </c>
      <c r="C2685" s="33" t="s">
        <v>23</v>
      </c>
      <c r="D2685" s="34" t="s">
        <v>1999</v>
      </c>
      <c r="E2685" s="35" t="str">
        <f t="shared" si="768"/>
        <v>PRBNP'!</v>
      </c>
      <c r="F2685" s="34" t="str">
        <f t="shared" si="769"/>
        <v>C:\Users\jaime.benazar\Quorum Business Solutions\Ecopetrol Prometeo - Documents\Planning Space Implementation\3. Analysis &amp; Design\Design\FC22\DRR Jaime\Por presentar a ECP\Cantagallo\Yarigui-Cantagallo\[YARIGUI-CANTAGALLO_CF_SEC_07-Feb-2024Rev2.xlsx]D-PRBNP'!</v>
      </c>
      <c r="G2685" s="32" t="s">
        <v>116</v>
      </c>
      <c r="H2685" s="33">
        <f t="shared" si="770"/>
        <v>35</v>
      </c>
      <c r="I2685" s="33" t="str">
        <f t="shared" si="771"/>
        <v>='C:\Users\jaime.benazar\Quorum Business Solutions\Ecopetrol Prometeo - Documents\Planning Space Implementation\3. Analysis &amp; Design\Design\FC22\DRR Jaime\Por presentar a ECP\Cantagallo\Yarigui-Cantagallo\[YARIGUI-CANTAGALLO_CF_SEC_07-Feb-2024Rev2.xlsx]D-PRBNP'!$EA$35</v>
      </c>
      <c r="J2685" s="37" t="s">
        <v>4613</v>
      </c>
    </row>
    <row r="2686" spans="1:10" x14ac:dyDescent="0.25">
      <c r="A2686" s="32" t="s">
        <v>100</v>
      </c>
      <c r="B2686" s="32">
        <f t="shared" si="772"/>
        <v>2047</v>
      </c>
      <c r="C2686" s="33" t="s">
        <v>23</v>
      </c>
      <c r="D2686" s="34" t="s">
        <v>1999</v>
      </c>
      <c r="E2686" s="35" t="str">
        <f t="shared" si="768"/>
        <v>PRBNP'!</v>
      </c>
      <c r="F2686" s="34" t="str">
        <f t="shared" si="769"/>
        <v>C:\Users\jaime.benazar\Quorum Business Solutions\Ecopetrol Prometeo - Documents\Planning Space Implementation\3. Analysis &amp; Design\Design\FC22\DRR Jaime\Por presentar a ECP\Cantagallo\Yarigui-Cantagallo\[YARIGUI-CANTAGALLO_CF_SEC_07-Feb-2024Rev2.xlsx]D-PRBNP'!</v>
      </c>
      <c r="G2686" s="32" t="s">
        <v>116</v>
      </c>
      <c r="H2686" s="33">
        <f t="shared" si="770"/>
        <v>36</v>
      </c>
      <c r="I2686" s="33" t="str">
        <f t="shared" si="771"/>
        <v>='C:\Users\jaime.benazar\Quorum Business Solutions\Ecopetrol Prometeo - Documents\Planning Space Implementation\3. Analysis &amp; Design\Design\FC22\DRR Jaime\Por presentar a ECP\Cantagallo\Yarigui-Cantagallo\[YARIGUI-CANTAGALLO_CF_SEC_07-Feb-2024Rev2.xlsx]D-PRBNP'!$EA$36</v>
      </c>
      <c r="J2686" s="37" t="s">
        <v>4614</v>
      </c>
    </row>
    <row r="2687" spans="1:10" x14ac:dyDescent="0.25">
      <c r="A2687" s="32" t="s">
        <v>100</v>
      </c>
      <c r="B2687" s="32">
        <f t="shared" si="772"/>
        <v>2048</v>
      </c>
      <c r="C2687" s="33" t="s">
        <v>23</v>
      </c>
      <c r="D2687" s="34" t="s">
        <v>1999</v>
      </c>
      <c r="E2687" s="35" t="str">
        <f t="shared" si="768"/>
        <v>PRBNP'!</v>
      </c>
      <c r="F2687" s="34" t="str">
        <f t="shared" si="769"/>
        <v>C:\Users\jaime.benazar\Quorum Business Solutions\Ecopetrol Prometeo - Documents\Planning Space Implementation\3. Analysis &amp; Design\Design\FC22\DRR Jaime\Por presentar a ECP\Cantagallo\Yarigui-Cantagallo\[YARIGUI-CANTAGALLO_CF_SEC_07-Feb-2024Rev2.xlsx]D-PRBNP'!</v>
      </c>
      <c r="G2687" s="32" t="s">
        <v>116</v>
      </c>
      <c r="H2687" s="33">
        <f t="shared" si="770"/>
        <v>37</v>
      </c>
      <c r="I2687" s="33" t="str">
        <f t="shared" si="771"/>
        <v>='C:\Users\jaime.benazar\Quorum Business Solutions\Ecopetrol Prometeo - Documents\Planning Space Implementation\3. Analysis &amp; Design\Design\FC22\DRR Jaime\Por presentar a ECP\Cantagallo\Yarigui-Cantagallo\[YARIGUI-CANTAGALLO_CF_SEC_07-Feb-2024Rev2.xlsx]D-PRBNP'!$EA$37</v>
      </c>
      <c r="J2687" s="37" t="s">
        <v>4615</v>
      </c>
    </row>
    <row r="2688" spans="1:10" x14ac:dyDescent="0.25">
      <c r="A2688" s="32" t="s">
        <v>100</v>
      </c>
      <c r="B2688" s="32">
        <f t="shared" si="772"/>
        <v>2049</v>
      </c>
      <c r="C2688" s="33" t="s">
        <v>23</v>
      </c>
      <c r="D2688" s="34" t="s">
        <v>1999</v>
      </c>
      <c r="E2688" s="35" t="str">
        <f t="shared" si="768"/>
        <v>PRBNP'!</v>
      </c>
      <c r="F2688" s="34" t="str">
        <f t="shared" si="769"/>
        <v>C:\Users\jaime.benazar\Quorum Business Solutions\Ecopetrol Prometeo - Documents\Planning Space Implementation\3. Analysis &amp; Design\Design\FC22\DRR Jaime\Por presentar a ECP\Cantagallo\Yarigui-Cantagallo\[YARIGUI-CANTAGALLO_CF_SEC_07-Feb-2024Rev2.xlsx]D-PRBNP'!</v>
      </c>
      <c r="G2688" s="32" t="s">
        <v>116</v>
      </c>
      <c r="H2688" s="33">
        <f t="shared" si="770"/>
        <v>38</v>
      </c>
      <c r="I2688" s="33" t="str">
        <f t="shared" si="771"/>
        <v>='C:\Users\jaime.benazar\Quorum Business Solutions\Ecopetrol Prometeo - Documents\Planning Space Implementation\3. Analysis &amp; Design\Design\FC22\DRR Jaime\Por presentar a ECP\Cantagallo\Yarigui-Cantagallo\[YARIGUI-CANTAGALLO_CF_SEC_07-Feb-2024Rev2.xlsx]D-PRBNP'!$EA$38</v>
      </c>
      <c r="J2688" s="37" t="s">
        <v>4616</v>
      </c>
    </row>
    <row r="2689" spans="1:10" x14ac:dyDescent="0.25">
      <c r="A2689" s="32" t="s">
        <v>100</v>
      </c>
      <c r="B2689" s="32">
        <f t="shared" si="772"/>
        <v>2050</v>
      </c>
      <c r="C2689" s="33" t="s">
        <v>23</v>
      </c>
      <c r="D2689" s="34" t="s">
        <v>1999</v>
      </c>
      <c r="E2689" s="35" t="str">
        <f t="shared" si="768"/>
        <v>PRBNP'!</v>
      </c>
      <c r="F2689" s="34" t="str">
        <f t="shared" si="769"/>
        <v>C:\Users\jaime.benazar\Quorum Business Solutions\Ecopetrol Prometeo - Documents\Planning Space Implementation\3. Analysis &amp; Design\Design\FC22\DRR Jaime\Por presentar a ECP\Cantagallo\Yarigui-Cantagallo\[YARIGUI-CANTAGALLO_CF_SEC_07-Feb-2024Rev2.xlsx]D-PRBNP'!</v>
      </c>
      <c r="G2689" s="32" t="s">
        <v>116</v>
      </c>
      <c r="H2689" s="33">
        <f t="shared" si="770"/>
        <v>39</v>
      </c>
      <c r="I2689" s="33" t="str">
        <f t="shared" si="771"/>
        <v>='C:\Users\jaime.benazar\Quorum Business Solutions\Ecopetrol Prometeo - Documents\Planning Space Implementation\3. Analysis &amp; Design\Design\FC22\DRR Jaime\Por presentar a ECP\Cantagallo\Yarigui-Cantagallo\[YARIGUI-CANTAGALLO_CF_SEC_07-Feb-2024Rev2.xlsx]D-PRBNP'!$EA$39</v>
      </c>
      <c r="J2689" s="37" t="s">
        <v>4617</v>
      </c>
    </row>
    <row r="2690" spans="1:10" x14ac:dyDescent="0.25">
      <c r="A2690" s="32" t="s">
        <v>100</v>
      </c>
      <c r="B2690" s="32">
        <f t="shared" si="772"/>
        <v>2051</v>
      </c>
      <c r="C2690" s="33" t="s">
        <v>23</v>
      </c>
      <c r="D2690" s="34" t="s">
        <v>1999</v>
      </c>
      <c r="E2690" s="35" t="str">
        <f t="shared" si="768"/>
        <v>PRBNP'!</v>
      </c>
      <c r="F2690" s="34" t="str">
        <f t="shared" si="769"/>
        <v>C:\Users\jaime.benazar\Quorum Business Solutions\Ecopetrol Prometeo - Documents\Planning Space Implementation\3. Analysis &amp; Design\Design\FC22\DRR Jaime\Por presentar a ECP\Cantagallo\Yarigui-Cantagallo\[YARIGUI-CANTAGALLO_CF_SEC_07-Feb-2024Rev2.xlsx]D-PRBNP'!</v>
      </c>
      <c r="G2690" s="32" t="s">
        <v>116</v>
      </c>
      <c r="H2690" s="33">
        <f t="shared" si="770"/>
        <v>40</v>
      </c>
      <c r="I2690" s="33" t="str">
        <f t="shared" si="771"/>
        <v>='C:\Users\jaime.benazar\Quorum Business Solutions\Ecopetrol Prometeo - Documents\Planning Space Implementation\3. Analysis &amp; Design\Design\FC22\DRR Jaime\Por presentar a ECP\Cantagallo\Yarigui-Cantagallo\[YARIGUI-CANTAGALLO_CF_SEC_07-Feb-2024Rev2.xlsx]D-PRBNP'!$EA$40</v>
      </c>
      <c r="J2690" s="37" t="s">
        <v>4618</v>
      </c>
    </row>
    <row r="2691" spans="1:10" x14ac:dyDescent="0.25">
      <c r="A2691" s="32" t="s">
        <v>100</v>
      </c>
      <c r="B2691" s="32">
        <f t="shared" si="772"/>
        <v>2052</v>
      </c>
      <c r="C2691" s="33" t="s">
        <v>23</v>
      </c>
      <c r="D2691" s="34" t="s">
        <v>1999</v>
      </c>
      <c r="E2691" s="35" t="str">
        <f t="shared" si="768"/>
        <v>PRBNP'!</v>
      </c>
      <c r="F2691" s="34" t="str">
        <f t="shared" si="769"/>
        <v>C:\Users\jaime.benazar\Quorum Business Solutions\Ecopetrol Prometeo - Documents\Planning Space Implementation\3. Analysis &amp; Design\Design\FC22\DRR Jaime\Por presentar a ECP\Cantagallo\Yarigui-Cantagallo\[YARIGUI-CANTAGALLO_CF_SEC_07-Feb-2024Rev2.xlsx]D-PRBNP'!</v>
      </c>
      <c r="G2691" s="32" t="s">
        <v>116</v>
      </c>
      <c r="H2691" s="33">
        <f t="shared" si="770"/>
        <v>41</v>
      </c>
      <c r="I2691" s="33" t="str">
        <f t="shared" si="771"/>
        <v>='C:\Users\jaime.benazar\Quorum Business Solutions\Ecopetrol Prometeo - Documents\Planning Space Implementation\3. Analysis &amp; Design\Design\FC22\DRR Jaime\Por presentar a ECP\Cantagallo\Yarigui-Cantagallo\[YARIGUI-CANTAGALLO_CF_SEC_07-Feb-2024Rev2.xlsx]D-PRBNP'!$EA$41</v>
      </c>
      <c r="J2691" s="37" t="s">
        <v>4619</v>
      </c>
    </row>
    <row r="2692" spans="1:10" x14ac:dyDescent="0.25">
      <c r="A2692" s="32" t="s">
        <v>100</v>
      </c>
      <c r="B2692" s="32">
        <f t="shared" si="772"/>
        <v>2053</v>
      </c>
      <c r="C2692" s="33" t="s">
        <v>23</v>
      </c>
      <c r="D2692" s="34" t="s">
        <v>1999</v>
      </c>
      <c r="E2692" s="35" t="str">
        <f t="shared" si="768"/>
        <v>PRBNP'!</v>
      </c>
      <c r="F2692" s="34" t="str">
        <f t="shared" si="769"/>
        <v>C:\Users\jaime.benazar\Quorum Business Solutions\Ecopetrol Prometeo - Documents\Planning Space Implementation\3. Analysis &amp; Design\Design\FC22\DRR Jaime\Por presentar a ECP\Cantagallo\Yarigui-Cantagallo\[YARIGUI-CANTAGALLO_CF_SEC_07-Feb-2024Rev2.xlsx]D-PRBNP'!</v>
      </c>
      <c r="G2692" s="32" t="s">
        <v>116</v>
      </c>
      <c r="H2692" s="33">
        <f t="shared" si="770"/>
        <v>42</v>
      </c>
      <c r="I2692" s="33" t="str">
        <f t="shared" si="771"/>
        <v>='C:\Users\jaime.benazar\Quorum Business Solutions\Ecopetrol Prometeo - Documents\Planning Space Implementation\3. Analysis &amp; Design\Design\FC22\DRR Jaime\Por presentar a ECP\Cantagallo\Yarigui-Cantagallo\[YARIGUI-CANTAGALLO_CF_SEC_07-Feb-2024Rev2.xlsx]D-PRBNP'!$EA$42</v>
      </c>
      <c r="J2692" s="37" t="s">
        <v>4620</v>
      </c>
    </row>
    <row r="2693" spans="1:10" x14ac:dyDescent="0.25">
      <c r="A2693" s="32" t="s">
        <v>100</v>
      </c>
      <c r="B2693" s="32">
        <f t="shared" si="772"/>
        <v>2054</v>
      </c>
      <c r="C2693" s="33" t="s">
        <v>23</v>
      </c>
      <c r="D2693" s="34" t="s">
        <v>1999</v>
      </c>
      <c r="E2693" s="35" t="str">
        <f t="shared" si="768"/>
        <v>PRBNP'!</v>
      </c>
      <c r="F2693" s="34" t="str">
        <f t="shared" si="769"/>
        <v>C:\Users\jaime.benazar\Quorum Business Solutions\Ecopetrol Prometeo - Documents\Planning Space Implementation\3. Analysis &amp; Design\Design\FC22\DRR Jaime\Por presentar a ECP\Cantagallo\Yarigui-Cantagallo\[YARIGUI-CANTAGALLO_CF_SEC_07-Feb-2024Rev2.xlsx]D-PRBNP'!</v>
      </c>
      <c r="G2693" s="32" t="s">
        <v>116</v>
      </c>
      <c r="H2693" s="33">
        <f t="shared" si="770"/>
        <v>43</v>
      </c>
      <c r="I2693" s="33" t="str">
        <f t="shared" si="771"/>
        <v>='C:\Users\jaime.benazar\Quorum Business Solutions\Ecopetrol Prometeo - Documents\Planning Space Implementation\3. Analysis &amp; Design\Design\FC22\DRR Jaime\Por presentar a ECP\Cantagallo\Yarigui-Cantagallo\[YARIGUI-CANTAGALLO_CF_SEC_07-Feb-2024Rev2.xlsx]D-PRBNP'!$EA$43</v>
      </c>
      <c r="J2693" s="37" t="s">
        <v>4621</v>
      </c>
    </row>
    <row r="2694" spans="1:10" x14ac:dyDescent="0.25">
      <c r="A2694" s="32" t="s">
        <v>100</v>
      </c>
      <c r="B2694" s="32">
        <f t="shared" si="772"/>
        <v>2055</v>
      </c>
      <c r="C2694" s="33" t="s">
        <v>23</v>
      </c>
      <c r="D2694" s="34" t="s">
        <v>1999</v>
      </c>
      <c r="E2694" s="35" t="str">
        <f t="shared" si="768"/>
        <v>PRBNP'!</v>
      </c>
      <c r="F2694" s="34" t="str">
        <f t="shared" si="769"/>
        <v>C:\Users\jaime.benazar\Quorum Business Solutions\Ecopetrol Prometeo - Documents\Planning Space Implementation\3. Analysis &amp; Design\Design\FC22\DRR Jaime\Por presentar a ECP\Cantagallo\Yarigui-Cantagallo\[YARIGUI-CANTAGALLO_CF_SEC_07-Feb-2024Rev2.xlsx]D-PRBNP'!</v>
      </c>
      <c r="G2694" s="32" t="s">
        <v>116</v>
      </c>
      <c r="H2694" s="33">
        <f t="shared" si="770"/>
        <v>44</v>
      </c>
      <c r="I2694" s="33" t="str">
        <f t="shared" si="771"/>
        <v>='C:\Users\jaime.benazar\Quorum Business Solutions\Ecopetrol Prometeo - Documents\Planning Space Implementation\3. Analysis &amp; Design\Design\FC22\DRR Jaime\Por presentar a ECP\Cantagallo\Yarigui-Cantagallo\[YARIGUI-CANTAGALLO_CF_SEC_07-Feb-2024Rev2.xlsx]D-PRBNP'!$EA$44</v>
      </c>
      <c r="J2694" s="37" t="s">
        <v>4622</v>
      </c>
    </row>
    <row r="2695" spans="1:10" x14ac:dyDescent="0.25">
      <c r="A2695" s="32" t="s">
        <v>100</v>
      </c>
      <c r="B2695" s="32">
        <f t="shared" si="772"/>
        <v>2056</v>
      </c>
      <c r="C2695" s="33" t="s">
        <v>23</v>
      </c>
      <c r="D2695" s="34" t="s">
        <v>1999</v>
      </c>
      <c r="E2695" s="35" t="str">
        <f t="shared" si="768"/>
        <v>PRBNP'!</v>
      </c>
      <c r="F2695" s="34" t="str">
        <f t="shared" si="769"/>
        <v>C:\Users\jaime.benazar\Quorum Business Solutions\Ecopetrol Prometeo - Documents\Planning Space Implementation\3. Analysis &amp; Design\Design\FC22\DRR Jaime\Por presentar a ECP\Cantagallo\Yarigui-Cantagallo\[YARIGUI-CANTAGALLO_CF_SEC_07-Feb-2024Rev2.xlsx]D-PRBNP'!</v>
      </c>
      <c r="G2695" s="32" t="s">
        <v>116</v>
      </c>
      <c r="H2695" s="33">
        <f t="shared" si="770"/>
        <v>45</v>
      </c>
      <c r="I2695" s="33" t="str">
        <f t="shared" si="771"/>
        <v>='C:\Users\jaime.benazar\Quorum Business Solutions\Ecopetrol Prometeo - Documents\Planning Space Implementation\3. Analysis &amp; Design\Design\FC22\DRR Jaime\Por presentar a ECP\Cantagallo\Yarigui-Cantagallo\[YARIGUI-CANTAGALLO_CF_SEC_07-Feb-2024Rev2.xlsx]D-PRBNP'!$EA$45</v>
      </c>
      <c r="J2695" s="37" t="s">
        <v>4623</v>
      </c>
    </row>
    <row r="2696" spans="1:10" x14ac:dyDescent="0.25">
      <c r="A2696" s="32" t="s">
        <v>100</v>
      </c>
      <c r="B2696" s="32">
        <f t="shared" si="772"/>
        <v>2057</v>
      </c>
      <c r="C2696" s="33" t="s">
        <v>23</v>
      </c>
      <c r="D2696" s="34" t="s">
        <v>1999</v>
      </c>
      <c r="E2696" s="35" t="str">
        <f t="shared" si="768"/>
        <v>PRBNP'!</v>
      </c>
      <c r="F2696" s="34" t="str">
        <f t="shared" si="769"/>
        <v>C:\Users\jaime.benazar\Quorum Business Solutions\Ecopetrol Prometeo - Documents\Planning Space Implementation\3. Analysis &amp; Design\Design\FC22\DRR Jaime\Por presentar a ECP\Cantagallo\Yarigui-Cantagallo\[YARIGUI-CANTAGALLO_CF_SEC_07-Feb-2024Rev2.xlsx]D-PRBNP'!</v>
      </c>
      <c r="G2696" s="32" t="s">
        <v>116</v>
      </c>
      <c r="H2696" s="33">
        <f t="shared" si="770"/>
        <v>46</v>
      </c>
      <c r="I2696" s="33" t="str">
        <f t="shared" si="771"/>
        <v>='C:\Users\jaime.benazar\Quorum Business Solutions\Ecopetrol Prometeo - Documents\Planning Space Implementation\3. Analysis &amp; Design\Design\FC22\DRR Jaime\Por presentar a ECP\Cantagallo\Yarigui-Cantagallo\[YARIGUI-CANTAGALLO_CF_SEC_07-Feb-2024Rev2.xlsx]D-PRBNP'!$EA$46</v>
      </c>
      <c r="J2696" s="37" t="s">
        <v>4624</v>
      </c>
    </row>
    <row r="2697" spans="1:10" x14ac:dyDescent="0.25">
      <c r="A2697" s="32" t="s">
        <v>100</v>
      </c>
      <c r="B2697" s="32">
        <f t="shared" si="772"/>
        <v>2058</v>
      </c>
      <c r="C2697" s="33" t="s">
        <v>23</v>
      </c>
      <c r="D2697" s="34" t="s">
        <v>1999</v>
      </c>
      <c r="E2697" s="35" t="str">
        <f t="shared" si="768"/>
        <v>PRBNP'!</v>
      </c>
      <c r="F2697" s="34" t="str">
        <f t="shared" si="769"/>
        <v>C:\Users\jaime.benazar\Quorum Business Solutions\Ecopetrol Prometeo - Documents\Planning Space Implementation\3. Analysis &amp; Design\Design\FC22\DRR Jaime\Por presentar a ECP\Cantagallo\Yarigui-Cantagallo\[YARIGUI-CANTAGALLO_CF_SEC_07-Feb-2024Rev2.xlsx]D-PRBNP'!</v>
      </c>
      <c r="G2697" s="32" t="s">
        <v>116</v>
      </c>
      <c r="H2697" s="33">
        <f t="shared" si="770"/>
        <v>47</v>
      </c>
      <c r="I2697" s="33" t="str">
        <f t="shared" si="771"/>
        <v>='C:\Users\jaime.benazar\Quorum Business Solutions\Ecopetrol Prometeo - Documents\Planning Space Implementation\3. Analysis &amp; Design\Design\FC22\DRR Jaime\Por presentar a ECP\Cantagallo\Yarigui-Cantagallo\[YARIGUI-CANTAGALLO_CF_SEC_07-Feb-2024Rev2.xlsx]D-PRBNP'!$EA$47</v>
      </c>
      <c r="J2697" s="37" t="s">
        <v>4625</v>
      </c>
    </row>
    <row r="2698" spans="1:10" x14ac:dyDescent="0.25">
      <c r="A2698" s="32" t="s">
        <v>100</v>
      </c>
      <c r="B2698" s="32">
        <f t="shared" si="772"/>
        <v>2059</v>
      </c>
      <c r="C2698" s="33" t="s">
        <v>23</v>
      </c>
      <c r="D2698" s="34" t="s">
        <v>1999</v>
      </c>
      <c r="E2698" s="35" t="str">
        <f t="shared" si="768"/>
        <v>PRBNP'!</v>
      </c>
      <c r="F2698" s="34" t="str">
        <f t="shared" si="769"/>
        <v>C:\Users\jaime.benazar\Quorum Business Solutions\Ecopetrol Prometeo - Documents\Planning Space Implementation\3. Analysis &amp; Design\Design\FC22\DRR Jaime\Por presentar a ECP\Cantagallo\Yarigui-Cantagallo\[YARIGUI-CANTAGALLO_CF_SEC_07-Feb-2024Rev2.xlsx]D-PRBNP'!</v>
      </c>
      <c r="G2698" s="32" t="s">
        <v>116</v>
      </c>
      <c r="H2698" s="33">
        <f t="shared" si="770"/>
        <v>48</v>
      </c>
      <c r="I2698" s="33" t="str">
        <f t="shared" si="771"/>
        <v>='C:\Users\jaime.benazar\Quorum Business Solutions\Ecopetrol Prometeo - Documents\Planning Space Implementation\3. Analysis &amp; Design\Design\FC22\DRR Jaime\Por presentar a ECP\Cantagallo\Yarigui-Cantagallo\[YARIGUI-CANTAGALLO_CF_SEC_07-Feb-2024Rev2.xlsx]D-PRBNP'!$EA$48</v>
      </c>
      <c r="J2698" s="37" t="s">
        <v>4626</v>
      </c>
    </row>
    <row r="2699" spans="1:10" x14ac:dyDescent="0.25">
      <c r="A2699" s="32" t="s">
        <v>28</v>
      </c>
      <c r="B2699" s="32"/>
      <c r="C2699" s="33" t="s">
        <v>23</v>
      </c>
      <c r="D2699" s="34"/>
      <c r="E2699" s="35"/>
      <c r="F2699" s="34"/>
      <c r="G2699" s="32"/>
      <c r="H2699" s="33"/>
      <c r="I2699" s="33"/>
      <c r="J2699" s="33"/>
    </row>
    <row r="2700" spans="1:10" x14ac:dyDescent="0.25">
      <c r="A2700" s="32" t="s">
        <v>101</v>
      </c>
      <c r="B2700" s="32">
        <v>2023</v>
      </c>
      <c r="C2700" s="33" t="s">
        <v>23</v>
      </c>
      <c r="D2700" s="34" t="s">
        <v>1999</v>
      </c>
      <c r="E2700" s="35" t="str">
        <f t="shared" ref="E2700:E2720" si="773">_xlfn.CONCAT(A2700,"'!")</f>
        <v>PRBND'!</v>
      </c>
      <c r="F2700" s="34" t="str">
        <f t="shared" ref="F2700:F2720" si="774">_xlfn.CONCAT(D2700:E2700)</f>
        <v>C:\Users\jaime.benazar\Quorum Business Solutions\Ecopetrol Prometeo - Documents\Planning Space Implementation\3. Analysis &amp; Design\Design\FC22\DRR Jaime\Por presentar a ECP\Cantagallo\Yarigui-Cantagallo\[YARIGUI-CANTAGALLO_CF_SEC_07-Feb-2024Rev2.xlsx]D-PRBND'!</v>
      </c>
      <c r="G2700" s="32" t="s">
        <v>116</v>
      </c>
      <c r="H2700" s="33">
        <v>12</v>
      </c>
      <c r="I2700" s="33" t="str">
        <f t="shared" ref="I2700:I2720" si="775">_xlfn.CONCAT("='",F2700:H2700)</f>
        <v>='C:\Users\jaime.benazar\Quorum Business Solutions\Ecopetrol Prometeo - Documents\Planning Space Implementation\3. Analysis &amp; Design\Design\FC22\DRR Jaime\Por presentar a ECP\Cantagallo\Yarigui-Cantagallo\[YARIGUI-CANTAGALLO_CF_SEC_07-Feb-2024Rev2.xlsx]D-PRBND'!$EA$12</v>
      </c>
      <c r="J2700" s="37" t="s">
        <v>4627</v>
      </c>
    </row>
    <row r="2701" spans="1:10" x14ac:dyDescent="0.25">
      <c r="A2701" s="32" t="s">
        <v>101</v>
      </c>
      <c r="B2701" s="32">
        <f>+B2700+1</f>
        <v>2024</v>
      </c>
      <c r="C2701" s="33" t="s">
        <v>23</v>
      </c>
      <c r="D2701" s="34" t="s">
        <v>1999</v>
      </c>
      <c r="E2701" s="35" t="str">
        <f t="shared" si="773"/>
        <v>PRBND'!</v>
      </c>
      <c r="F2701" s="34" t="str">
        <f t="shared" si="774"/>
        <v>C:\Users\jaime.benazar\Quorum Business Solutions\Ecopetrol Prometeo - Documents\Planning Space Implementation\3. Analysis &amp; Design\Design\FC22\DRR Jaime\Por presentar a ECP\Cantagallo\Yarigui-Cantagallo\[YARIGUI-CANTAGALLO_CF_SEC_07-Feb-2024Rev2.xlsx]D-PRBND'!</v>
      </c>
      <c r="G2701" s="32" t="s">
        <v>116</v>
      </c>
      <c r="H2701" s="33">
        <f t="shared" ref="H2701:H2720" si="776">IF(A2701&lt;&gt;A2700,12,H2700+1)</f>
        <v>13</v>
      </c>
      <c r="I2701" s="33" t="str">
        <f t="shared" si="775"/>
        <v>='C:\Users\jaime.benazar\Quorum Business Solutions\Ecopetrol Prometeo - Documents\Planning Space Implementation\3. Analysis &amp; Design\Design\FC22\DRR Jaime\Por presentar a ECP\Cantagallo\Yarigui-Cantagallo\[YARIGUI-CANTAGALLO_CF_SEC_07-Feb-2024Rev2.xlsx]D-PRBND'!$EA$13</v>
      </c>
      <c r="J2701" s="37" t="s">
        <v>4628</v>
      </c>
    </row>
    <row r="2702" spans="1:10" x14ac:dyDescent="0.25">
      <c r="A2702" s="32" t="s">
        <v>101</v>
      </c>
      <c r="B2702" s="32">
        <f t="shared" ref="B2702:B2713" si="777">+B2701+1</f>
        <v>2025</v>
      </c>
      <c r="C2702" s="33" t="s">
        <v>23</v>
      </c>
      <c r="D2702" s="34" t="s">
        <v>1999</v>
      </c>
      <c r="E2702" s="35" t="str">
        <f t="shared" si="773"/>
        <v>PRBND'!</v>
      </c>
      <c r="F2702" s="34" t="str">
        <f t="shared" si="774"/>
        <v>C:\Users\jaime.benazar\Quorum Business Solutions\Ecopetrol Prometeo - Documents\Planning Space Implementation\3. Analysis &amp; Design\Design\FC22\DRR Jaime\Por presentar a ECP\Cantagallo\Yarigui-Cantagallo\[YARIGUI-CANTAGALLO_CF_SEC_07-Feb-2024Rev2.xlsx]D-PRBND'!</v>
      </c>
      <c r="G2702" s="32" t="s">
        <v>116</v>
      </c>
      <c r="H2702" s="33">
        <f t="shared" si="776"/>
        <v>14</v>
      </c>
      <c r="I2702" s="33" t="str">
        <f t="shared" si="775"/>
        <v>='C:\Users\jaime.benazar\Quorum Business Solutions\Ecopetrol Prometeo - Documents\Planning Space Implementation\3. Analysis &amp; Design\Design\FC22\DRR Jaime\Por presentar a ECP\Cantagallo\Yarigui-Cantagallo\[YARIGUI-CANTAGALLO_CF_SEC_07-Feb-2024Rev2.xlsx]D-PRBND'!$EA$14</v>
      </c>
      <c r="J2702" s="37" t="s">
        <v>4629</v>
      </c>
    </row>
    <row r="2703" spans="1:10" x14ac:dyDescent="0.25">
      <c r="A2703" s="32" t="s">
        <v>101</v>
      </c>
      <c r="B2703" s="32">
        <f t="shared" si="777"/>
        <v>2026</v>
      </c>
      <c r="C2703" s="33" t="s">
        <v>23</v>
      </c>
      <c r="D2703" s="34" t="s">
        <v>1999</v>
      </c>
      <c r="E2703" s="35" t="str">
        <f t="shared" si="773"/>
        <v>PRBND'!</v>
      </c>
      <c r="F2703" s="34" t="str">
        <f t="shared" si="774"/>
        <v>C:\Users\jaime.benazar\Quorum Business Solutions\Ecopetrol Prometeo - Documents\Planning Space Implementation\3. Analysis &amp; Design\Design\FC22\DRR Jaime\Por presentar a ECP\Cantagallo\Yarigui-Cantagallo\[YARIGUI-CANTAGALLO_CF_SEC_07-Feb-2024Rev2.xlsx]D-PRBND'!</v>
      </c>
      <c r="G2703" s="32" t="s">
        <v>116</v>
      </c>
      <c r="H2703" s="33">
        <f t="shared" si="776"/>
        <v>15</v>
      </c>
      <c r="I2703" s="33" t="str">
        <f t="shared" si="775"/>
        <v>='C:\Users\jaime.benazar\Quorum Business Solutions\Ecopetrol Prometeo - Documents\Planning Space Implementation\3. Analysis &amp; Design\Design\FC22\DRR Jaime\Por presentar a ECP\Cantagallo\Yarigui-Cantagallo\[YARIGUI-CANTAGALLO_CF_SEC_07-Feb-2024Rev2.xlsx]D-PRBND'!$EA$15</v>
      </c>
      <c r="J2703" s="37" t="s">
        <v>4630</v>
      </c>
    </row>
    <row r="2704" spans="1:10" x14ac:dyDescent="0.25">
      <c r="A2704" s="32" t="s">
        <v>101</v>
      </c>
      <c r="B2704" s="32">
        <f t="shared" si="777"/>
        <v>2027</v>
      </c>
      <c r="C2704" s="33" t="s">
        <v>23</v>
      </c>
      <c r="D2704" s="34" t="s">
        <v>1999</v>
      </c>
      <c r="E2704" s="35" t="str">
        <f t="shared" si="773"/>
        <v>PRBND'!</v>
      </c>
      <c r="F2704" s="34" t="str">
        <f t="shared" si="774"/>
        <v>C:\Users\jaime.benazar\Quorum Business Solutions\Ecopetrol Prometeo - Documents\Planning Space Implementation\3. Analysis &amp; Design\Design\FC22\DRR Jaime\Por presentar a ECP\Cantagallo\Yarigui-Cantagallo\[YARIGUI-CANTAGALLO_CF_SEC_07-Feb-2024Rev2.xlsx]D-PRBND'!</v>
      </c>
      <c r="G2704" s="32" t="s">
        <v>116</v>
      </c>
      <c r="H2704" s="33">
        <f t="shared" si="776"/>
        <v>16</v>
      </c>
      <c r="I2704" s="33" t="str">
        <f t="shared" si="775"/>
        <v>='C:\Users\jaime.benazar\Quorum Business Solutions\Ecopetrol Prometeo - Documents\Planning Space Implementation\3. Analysis &amp; Design\Design\FC22\DRR Jaime\Por presentar a ECP\Cantagallo\Yarigui-Cantagallo\[YARIGUI-CANTAGALLO_CF_SEC_07-Feb-2024Rev2.xlsx]D-PRBND'!$EA$16</v>
      </c>
      <c r="J2704" s="37" t="s">
        <v>4631</v>
      </c>
    </row>
    <row r="2705" spans="1:10" x14ac:dyDescent="0.25">
      <c r="A2705" s="32" t="s">
        <v>101</v>
      </c>
      <c r="B2705" s="32">
        <f t="shared" si="777"/>
        <v>2028</v>
      </c>
      <c r="C2705" s="33" t="s">
        <v>23</v>
      </c>
      <c r="D2705" s="34" t="s">
        <v>1999</v>
      </c>
      <c r="E2705" s="35" t="str">
        <f t="shared" si="773"/>
        <v>PRBND'!</v>
      </c>
      <c r="F2705" s="34" t="str">
        <f t="shared" si="774"/>
        <v>C:\Users\jaime.benazar\Quorum Business Solutions\Ecopetrol Prometeo - Documents\Planning Space Implementation\3. Analysis &amp; Design\Design\FC22\DRR Jaime\Por presentar a ECP\Cantagallo\Yarigui-Cantagallo\[YARIGUI-CANTAGALLO_CF_SEC_07-Feb-2024Rev2.xlsx]D-PRBND'!</v>
      </c>
      <c r="G2705" s="32" t="s">
        <v>116</v>
      </c>
      <c r="H2705" s="33">
        <f t="shared" si="776"/>
        <v>17</v>
      </c>
      <c r="I2705" s="33" t="str">
        <f t="shared" si="775"/>
        <v>='C:\Users\jaime.benazar\Quorum Business Solutions\Ecopetrol Prometeo - Documents\Planning Space Implementation\3. Analysis &amp; Design\Design\FC22\DRR Jaime\Por presentar a ECP\Cantagallo\Yarigui-Cantagallo\[YARIGUI-CANTAGALLO_CF_SEC_07-Feb-2024Rev2.xlsx]D-PRBND'!$EA$17</v>
      </c>
      <c r="J2705" s="37" t="s">
        <v>4632</v>
      </c>
    </row>
    <row r="2706" spans="1:10" x14ac:dyDescent="0.25">
      <c r="A2706" s="32" t="s">
        <v>101</v>
      </c>
      <c r="B2706" s="32">
        <f t="shared" si="777"/>
        <v>2029</v>
      </c>
      <c r="C2706" s="33" t="s">
        <v>23</v>
      </c>
      <c r="D2706" s="34" t="s">
        <v>1999</v>
      </c>
      <c r="E2706" s="35" t="str">
        <f t="shared" si="773"/>
        <v>PRBND'!</v>
      </c>
      <c r="F2706" s="34" t="str">
        <f t="shared" si="774"/>
        <v>C:\Users\jaime.benazar\Quorum Business Solutions\Ecopetrol Prometeo - Documents\Planning Space Implementation\3. Analysis &amp; Design\Design\FC22\DRR Jaime\Por presentar a ECP\Cantagallo\Yarigui-Cantagallo\[YARIGUI-CANTAGALLO_CF_SEC_07-Feb-2024Rev2.xlsx]D-PRBND'!</v>
      </c>
      <c r="G2706" s="32" t="s">
        <v>116</v>
      </c>
      <c r="H2706" s="33">
        <f t="shared" si="776"/>
        <v>18</v>
      </c>
      <c r="I2706" s="33" t="str">
        <f t="shared" si="775"/>
        <v>='C:\Users\jaime.benazar\Quorum Business Solutions\Ecopetrol Prometeo - Documents\Planning Space Implementation\3. Analysis &amp; Design\Design\FC22\DRR Jaime\Por presentar a ECP\Cantagallo\Yarigui-Cantagallo\[YARIGUI-CANTAGALLO_CF_SEC_07-Feb-2024Rev2.xlsx]D-PRBND'!$EA$18</v>
      </c>
      <c r="J2706" s="37" t="s">
        <v>4633</v>
      </c>
    </row>
    <row r="2707" spans="1:10" x14ac:dyDescent="0.25">
      <c r="A2707" s="32" t="s">
        <v>101</v>
      </c>
      <c r="B2707" s="32">
        <f t="shared" si="777"/>
        <v>2030</v>
      </c>
      <c r="C2707" s="33" t="s">
        <v>23</v>
      </c>
      <c r="D2707" s="34" t="s">
        <v>1999</v>
      </c>
      <c r="E2707" s="35" t="str">
        <f t="shared" si="773"/>
        <v>PRBND'!</v>
      </c>
      <c r="F2707" s="34" t="str">
        <f t="shared" si="774"/>
        <v>C:\Users\jaime.benazar\Quorum Business Solutions\Ecopetrol Prometeo - Documents\Planning Space Implementation\3. Analysis &amp; Design\Design\FC22\DRR Jaime\Por presentar a ECP\Cantagallo\Yarigui-Cantagallo\[YARIGUI-CANTAGALLO_CF_SEC_07-Feb-2024Rev2.xlsx]D-PRBND'!</v>
      </c>
      <c r="G2707" s="32" t="s">
        <v>116</v>
      </c>
      <c r="H2707" s="33">
        <f t="shared" si="776"/>
        <v>19</v>
      </c>
      <c r="I2707" s="33" t="str">
        <f t="shared" si="775"/>
        <v>='C:\Users\jaime.benazar\Quorum Business Solutions\Ecopetrol Prometeo - Documents\Planning Space Implementation\3. Analysis &amp; Design\Design\FC22\DRR Jaime\Por presentar a ECP\Cantagallo\Yarigui-Cantagallo\[YARIGUI-CANTAGALLO_CF_SEC_07-Feb-2024Rev2.xlsx]D-PRBND'!$EA$19</v>
      </c>
      <c r="J2707" s="37" t="s">
        <v>4634</v>
      </c>
    </row>
    <row r="2708" spans="1:10" x14ac:dyDescent="0.25">
      <c r="A2708" s="32" t="s">
        <v>101</v>
      </c>
      <c r="B2708" s="32">
        <f t="shared" si="777"/>
        <v>2031</v>
      </c>
      <c r="C2708" s="33" t="s">
        <v>23</v>
      </c>
      <c r="D2708" s="34" t="s">
        <v>1999</v>
      </c>
      <c r="E2708" s="35" t="str">
        <f t="shared" si="773"/>
        <v>PRBND'!</v>
      </c>
      <c r="F2708" s="34" t="str">
        <f t="shared" si="774"/>
        <v>C:\Users\jaime.benazar\Quorum Business Solutions\Ecopetrol Prometeo - Documents\Planning Space Implementation\3. Analysis &amp; Design\Design\FC22\DRR Jaime\Por presentar a ECP\Cantagallo\Yarigui-Cantagallo\[YARIGUI-CANTAGALLO_CF_SEC_07-Feb-2024Rev2.xlsx]D-PRBND'!</v>
      </c>
      <c r="G2708" s="32" t="s">
        <v>116</v>
      </c>
      <c r="H2708" s="33">
        <f t="shared" si="776"/>
        <v>20</v>
      </c>
      <c r="I2708" s="33" t="str">
        <f t="shared" si="775"/>
        <v>='C:\Users\jaime.benazar\Quorum Business Solutions\Ecopetrol Prometeo - Documents\Planning Space Implementation\3. Analysis &amp; Design\Design\FC22\DRR Jaime\Por presentar a ECP\Cantagallo\Yarigui-Cantagallo\[YARIGUI-CANTAGALLO_CF_SEC_07-Feb-2024Rev2.xlsx]D-PRBND'!$EA$20</v>
      </c>
      <c r="J2708" s="37" t="s">
        <v>4635</v>
      </c>
    </row>
    <row r="2709" spans="1:10" x14ac:dyDescent="0.25">
      <c r="A2709" s="32" t="s">
        <v>101</v>
      </c>
      <c r="B2709" s="32">
        <f t="shared" si="777"/>
        <v>2032</v>
      </c>
      <c r="C2709" s="33" t="s">
        <v>23</v>
      </c>
      <c r="D2709" s="34" t="s">
        <v>1999</v>
      </c>
      <c r="E2709" s="35" t="str">
        <f t="shared" si="773"/>
        <v>PRBND'!</v>
      </c>
      <c r="F2709" s="34" t="str">
        <f t="shared" si="774"/>
        <v>C:\Users\jaime.benazar\Quorum Business Solutions\Ecopetrol Prometeo - Documents\Planning Space Implementation\3. Analysis &amp; Design\Design\FC22\DRR Jaime\Por presentar a ECP\Cantagallo\Yarigui-Cantagallo\[YARIGUI-CANTAGALLO_CF_SEC_07-Feb-2024Rev2.xlsx]D-PRBND'!</v>
      </c>
      <c r="G2709" s="32" t="s">
        <v>116</v>
      </c>
      <c r="H2709" s="33">
        <f t="shared" si="776"/>
        <v>21</v>
      </c>
      <c r="I2709" s="33" t="str">
        <f t="shared" si="775"/>
        <v>='C:\Users\jaime.benazar\Quorum Business Solutions\Ecopetrol Prometeo - Documents\Planning Space Implementation\3. Analysis &amp; Design\Design\FC22\DRR Jaime\Por presentar a ECP\Cantagallo\Yarigui-Cantagallo\[YARIGUI-CANTAGALLO_CF_SEC_07-Feb-2024Rev2.xlsx]D-PRBND'!$EA$21</v>
      </c>
      <c r="J2709" s="37" t="s">
        <v>4636</v>
      </c>
    </row>
    <row r="2710" spans="1:10" x14ac:dyDescent="0.25">
      <c r="A2710" s="32" t="s">
        <v>101</v>
      </c>
      <c r="B2710" s="32">
        <f t="shared" si="777"/>
        <v>2033</v>
      </c>
      <c r="C2710" s="33" t="s">
        <v>23</v>
      </c>
      <c r="D2710" s="34" t="s">
        <v>1999</v>
      </c>
      <c r="E2710" s="35" t="str">
        <f t="shared" si="773"/>
        <v>PRBND'!</v>
      </c>
      <c r="F2710" s="34" t="str">
        <f t="shared" si="774"/>
        <v>C:\Users\jaime.benazar\Quorum Business Solutions\Ecopetrol Prometeo - Documents\Planning Space Implementation\3. Analysis &amp; Design\Design\FC22\DRR Jaime\Por presentar a ECP\Cantagallo\Yarigui-Cantagallo\[YARIGUI-CANTAGALLO_CF_SEC_07-Feb-2024Rev2.xlsx]D-PRBND'!</v>
      </c>
      <c r="G2710" s="32" t="s">
        <v>116</v>
      </c>
      <c r="H2710" s="33">
        <f t="shared" si="776"/>
        <v>22</v>
      </c>
      <c r="I2710" s="33" t="str">
        <f t="shared" si="775"/>
        <v>='C:\Users\jaime.benazar\Quorum Business Solutions\Ecopetrol Prometeo - Documents\Planning Space Implementation\3. Analysis &amp; Design\Design\FC22\DRR Jaime\Por presentar a ECP\Cantagallo\Yarigui-Cantagallo\[YARIGUI-CANTAGALLO_CF_SEC_07-Feb-2024Rev2.xlsx]D-PRBND'!$EA$22</v>
      </c>
      <c r="J2710" s="37" t="s">
        <v>4637</v>
      </c>
    </row>
    <row r="2711" spans="1:10" x14ac:dyDescent="0.25">
      <c r="A2711" s="32" t="s">
        <v>101</v>
      </c>
      <c r="B2711" s="32">
        <f t="shared" si="777"/>
        <v>2034</v>
      </c>
      <c r="C2711" s="33" t="s">
        <v>23</v>
      </c>
      <c r="D2711" s="34" t="s">
        <v>1999</v>
      </c>
      <c r="E2711" s="35" t="str">
        <f t="shared" si="773"/>
        <v>PRBND'!</v>
      </c>
      <c r="F2711" s="34" t="str">
        <f t="shared" si="774"/>
        <v>C:\Users\jaime.benazar\Quorum Business Solutions\Ecopetrol Prometeo - Documents\Planning Space Implementation\3. Analysis &amp; Design\Design\FC22\DRR Jaime\Por presentar a ECP\Cantagallo\Yarigui-Cantagallo\[YARIGUI-CANTAGALLO_CF_SEC_07-Feb-2024Rev2.xlsx]D-PRBND'!</v>
      </c>
      <c r="G2711" s="32" t="s">
        <v>116</v>
      </c>
      <c r="H2711" s="33">
        <f t="shared" si="776"/>
        <v>23</v>
      </c>
      <c r="I2711" s="33" t="str">
        <f t="shared" si="775"/>
        <v>='C:\Users\jaime.benazar\Quorum Business Solutions\Ecopetrol Prometeo - Documents\Planning Space Implementation\3. Analysis &amp; Design\Design\FC22\DRR Jaime\Por presentar a ECP\Cantagallo\Yarigui-Cantagallo\[YARIGUI-CANTAGALLO_CF_SEC_07-Feb-2024Rev2.xlsx]D-PRBND'!$EA$23</v>
      </c>
      <c r="J2711" s="37" t="s">
        <v>4638</v>
      </c>
    </row>
    <row r="2712" spans="1:10" x14ac:dyDescent="0.25">
      <c r="A2712" s="32" t="s">
        <v>101</v>
      </c>
      <c r="B2712" s="32">
        <f t="shared" si="777"/>
        <v>2035</v>
      </c>
      <c r="C2712" s="33" t="s">
        <v>23</v>
      </c>
      <c r="D2712" s="34" t="s">
        <v>1999</v>
      </c>
      <c r="E2712" s="35" t="str">
        <f t="shared" si="773"/>
        <v>PRBND'!</v>
      </c>
      <c r="F2712" s="34" t="str">
        <f t="shared" si="774"/>
        <v>C:\Users\jaime.benazar\Quorum Business Solutions\Ecopetrol Prometeo - Documents\Planning Space Implementation\3. Analysis &amp; Design\Design\FC22\DRR Jaime\Por presentar a ECP\Cantagallo\Yarigui-Cantagallo\[YARIGUI-CANTAGALLO_CF_SEC_07-Feb-2024Rev2.xlsx]D-PRBND'!</v>
      </c>
      <c r="G2712" s="32" t="s">
        <v>116</v>
      </c>
      <c r="H2712" s="33">
        <f t="shared" si="776"/>
        <v>24</v>
      </c>
      <c r="I2712" s="33" t="str">
        <f t="shared" si="775"/>
        <v>='C:\Users\jaime.benazar\Quorum Business Solutions\Ecopetrol Prometeo - Documents\Planning Space Implementation\3. Analysis &amp; Design\Design\FC22\DRR Jaime\Por presentar a ECP\Cantagallo\Yarigui-Cantagallo\[YARIGUI-CANTAGALLO_CF_SEC_07-Feb-2024Rev2.xlsx]D-PRBND'!$EA$24</v>
      </c>
      <c r="J2712" s="37" t="s">
        <v>4639</v>
      </c>
    </row>
    <row r="2713" spans="1:10" x14ac:dyDescent="0.25">
      <c r="A2713" s="32" t="s">
        <v>101</v>
      </c>
      <c r="B2713" s="32">
        <f t="shared" si="777"/>
        <v>2036</v>
      </c>
      <c r="C2713" s="33" t="s">
        <v>23</v>
      </c>
      <c r="D2713" s="34" t="s">
        <v>1999</v>
      </c>
      <c r="E2713" s="35" t="str">
        <f t="shared" si="773"/>
        <v>PRBND'!</v>
      </c>
      <c r="F2713" s="34" t="str">
        <f t="shared" si="774"/>
        <v>C:\Users\jaime.benazar\Quorum Business Solutions\Ecopetrol Prometeo - Documents\Planning Space Implementation\3. Analysis &amp; Design\Design\FC22\DRR Jaime\Por presentar a ECP\Cantagallo\Yarigui-Cantagallo\[YARIGUI-CANTAGALLO_CF_SEC_07-Feb-2024Rev2.xlsx]D-PRBND'!</v>
      </c>
      <c r="G2713" s="32" t="s">
        <v>116</v>
      </c>
      <c r="H2713" s="33">
        <f t="shared" si="776"/>
        <v>25</v>
      </c>
      <c r="I2713" s="33" t="str">
        <f t="shared" si="775"/>
        <v>='C:\Users\jaime.benazar\Quorum Business Solutions\Ecopetrol Prometeo - Documents\Planning Space Implementation\3. Analysis &amp; Design\Design\FC22\DRR Jaime\Por presentar a ECP\Cantagallo\Yarigui-Cantagallo\[YARIGUI-CANTAGALLO_CF_SEC_07-Feb-2024Rev2.xlsx]D-PRBND'!$EA$25</v>
      </c>
      <c r="J2713" s="37" t="s">
        <v>4640</v>
      </c>
    </row>
    <row r="2714" spans="1:10" x14ac:dyDescent="0.25">
      <c r="A2714" s="32" t="s">
        <v>101</v>
      </c>
      <c r="B2714" s="32">
        <f>+B2713+1</f>
        <v>2037</v>
      </c>
      <c r="C2714" s="33" t="s">
        <v>23</v>
      </c>
      <c r="D2714" s="34" t="s">
        <v>1999</v>
      </c>
      <c r="E2714" s="35" t="str">
        <f t="shared" si="773"/>
        <v>PRBND'!</v>
      </c>
      <c r="F2714" s="34" t="str">
        <f t="shared" si="774"/>
        <v>C:\Users\jaime.benazar\Quorum Business Solutions\Ecopetrol Prometeo - Documents\Planning Space Implementation\3. Analysis &amp; Design\Design\FC22\DRR Jaime\Por presentar a ECP\Cantagallo\Yarigui-Cantagallo\[YARIGUI-CANTAGALLO_CF_SEC_07-Feb-2024Rev2.xlsx]D-PRBND'!</v>
      </c>
      <c r="G2714" s="32" t="s">
        <v>116</v>
      </c>
      <c r="H2714" s="33">
        <f t="shared" si="776"/>
        <v>26</v>
      </c>
      <c r="I2714" s="33" t="str">
        <f t="shared" si="775"/>
        <v>='C:\Users\jaime.benazar\Quorum Business Solutions\Ecopetrol Prometeo - Documents\Planning Space Implementation\3. Analysis &amp; Design\Design\FC22\DRR Jaime\Por presentar a ECP\Cantagallo\Yarigui-Cantagallo\[YARIGUI-CANTAGALLO_CF_SEC_07-Feb-2024Rev2.xlsx]D-PRBND'!$EA$26</v>
      </c>
      <c r="J2714" s="37" t="s">
        <v>4641</v>
      </c>
    </row>
    <row r="2715" spans="1:10" x14ac:dyDescent="0.25">
      <c r="A2715" s="32" t="s">
        <v>101</v>
      </c>
      <c r="B2715" s="32">
        <f t="shared" ref="B2715:B2717" si="778">+B2714+1</f>
        <v>2038</v>
      </c>
      <c r="C2715" s="33" t="s">
        <v>23</v>
      </c>
      <c r="D2715" s="34" t="s">
        <v>1999</v>
      </c>
      <c r="E2715" s="35" t="str">
        <f t="shared" si="773"/>
        <v>PRBND'!</v>
      </c>
      <c r="F2715" s="34" t="str">
        <f t="shared" si="774"/>
        <v>C:\Users\jaime.benazar\Quorum Business Solutions\Ecopetrol Prometeo - Documents\Planning Space Implementation\3. Analysis &amp; Design\Design\FC22\DRR Jaime\Por presentar a ECP\Cantagallo\Yarigui-Cantagallo\[YARIGUI-CANTAGALLO_CF_SEC_07-Feb-2024Rev2.xlsx]D-PRBND'!</v>
      </c>
      <c r="G2715" s="32" t="s">
        <v>116</v>
      </c>
      <c r="H2715" s="33">
        <f t="shared" si="776"/>
        <v>27</v>
      </c>
      <c r="I2715" s="33" t="str">
        <f t="shared" si="775"/>
        <v>='C:\Users\jaime.benazar\Quorum Business Solutions\Ecopetrol Prometeo - Documents\Planning Space Implementation\3. Analysis &amp; Design\Design\FC22\DRR Jaime\Por presentar a ECP\Cantagallo\Yarigui-Cantagallo\[YARIGUI-CANTAGALLO_CF_SEC_07-Feb-2024Rev2.xlsx]D-PRBND'!$EA$27</v>
      </c>
      <c r="J2715" s="37" t="s">
        <v>4642</v>
      </c>
    </row>
    <row r="2716" spans="1:10" x14ac:dyDescent="0.25">
      <c r="A2716" s="32" t="s">
        <v>101</v>
      </c>
      <c r="B2716" s="32">
        <f t="shared" si="778"/>
        <v>2039</v>
      </c>
      <c r="C2716" s="33" t="s">
        <v>23</v>
      </c>
      <c r="D2716" s="34" t="s">
        <v>1999</v>
      </c>
      <c r="E2716" s="35" t="str">
        <f t="shared" si="773"/>
        <v>PRBND'!</v>
      </c>
      <c r="F2716" s="34" t="str">
        <f t="shared" si="774"/>
        <v>C:\Users\jaime.benazar\Quorum Business Solutions\Ecopetrol Prometeo - Documents\Planning Space Implementation\3. Analysis &amp; Design\Design\FC22\DRR Jaime\Por presentar a ECP\Cantagallo\Yarigui-Cantagallo\[YARIGUI-CANTAGALLO_CF_SEC_07-Feb-2024Rev2.xlsx]D-PRBND'!</v>
      </c>
      <c r="G2716" s="32" t="s">
        <v>116</v>
      </c>
      <c r="H2716" s="33">
        <f t="shared" si="776"/>
        <v>28</v>
      </c>
      <c r="I2716" s="33" t="str">
        <f t="shared" si="775"/>
        <v>='C:\Users\jaime.benazar\Quorum Business Solutions\Ecopetrol Prometeo - Documents\Planning Space Implementation\3. Analysis &amp; Design\Design\FC22\DRR Jaime\Por presentar a ECP\Cantagallo\Yarigui-Cantagallo\[YARIGUI-CANTAGALLO_CF_SEC_07-Feb-2024Rev2.xlsx]D-PRBND'!$EA$28</v>
      </c>
      <c r="J2716" s="37" t="s">
        <v>4643</v>
      </c>
    </row>
    <row r="2717" spans="1:10" x14ac:dyDescent="0.25">
      <c r="A2717" s="32" t="s">
        <v>101</v>
      </c>
      <c r="B2717" s="32">
        <f t="shared" si="778"/>
        <v>2040</v>
      </c>
      <c r="C2717" s="33" t="s">
        <v>23</v>
      </c>
      <c r="D2717" s="34" t="s">
        <v>1999</v>
      </c>
      <c r="E2717" s="35" t="str">
        <f t="shared" si="773"/>
        <v>PRBND'!</v>
      </c>
      <c r="F2717" s="34" t="str">
        <f t="shared" si="774"/>
        <v>C:\Users\jaime.benazar\Quorum Business Solutions\Ecopetrol Prometeo - Documents\Planning Space Implementation\3. Analysis &amp; Design\Design\FC22\DRR Jaime\Por presentar a ECP\Cantagallo\Yarigui-Cantagallo\[YARIGUI-CANTAGALLO_CF_SEC_07-Feb-2024Rev2.xlsx]D-PRBND'!</v>
      </c>
      <c r="G2717" s="32" t="s">
        <v>116</v>
      </c>
      <c r="H2717" s="33">
        <f t="shared" si="776"/>
        <v>29</v>
      </c>
      <c r="I2717" s="33" t="str">
        <f t="shared" si="775"/>
        <v>='C:\Users\jaime.benazar\Quorum Business Solutions\Ecopetrol Prometeo - Documents\Planning Space Implementation\3. Analysis &amp; Design\Design\FC22\DRR Jaime\Por presentar a ECP\Cantagallo\Yarigui-Cantagallo\[YARIGUI-CANTAGALLO_CF_SEC_07-Feb-2024Rev2.xlsx]D-PRBND'!$EA$29</v>
      </c>
      <c r="J2717" s="37" t="s">
        <v>4644</v>
      </c>
    </row>
    <row r="2718" spans="1:10" x14ac:dyDescent="0.25">
      <c r="A2718" s="32" t="s">
        <v>101</v>
      </c>
      <c r="B2718" s="32">
        <f>+B2717+1</f>
        <v>2041</v>
      </c>
      <c r="C2718" s="33" t="s">
        <v>23</v>
      </c>
      <c r="D2718" s="34" t="s">
        <v>1999</v>
      </c>
      <c r="E2718" s="35" t="str">
        <f t="shared" si="773"/>
        <v>PRBND'!</v>
      </c>
      <c r="F2718" s="34" t="str">
        <f t="shared" si="774"/>
        <v>C:\Users\jaime.benazar\Quorum Business Solutions\Ecopetrol Prometeo - Documents\Planning Space Implementation\3. Analysis &amp; Design\Design\FC22\DRR Jaime\Por presentar a ECP\Cantagallo\Yarigui-Cantagallo\[YARIGUI-CANTAGALLO_CF_SEC_07-Feb-2024Rev2.xlsx]D-PRBND'!</v>
      </c>
      <c r="G2718" s="32" t="s">
        <v>116</v>
      </c>
      <c r="H2718" s="33">
        <f t="shared" si="776"/>
        <v>30</v>
      </c>
      <c r="I2718" s="33" t="str">
        <f t="shared" si="775"/>
        <v>='C:\Users\jaime.benazar\Quorum Business Solutions\Ecopetrol Prometeo - Documents\Planning Space Implementation\3. Analysis &amp; Design\Design\FC22\DRR Jaime\Por presentar a ECP\Cantagallo\Yarigui-Cantagallo\[YARIGUI-CANTAGALLO_CF_SEC_07-Feb-2024Rev2.xlsx]D-PRBND'!$EA$30</v>
      </c>
      <c r="J2718" s="37" t="s">
        <v>4645</v>
      </c>
    </row>
    <row r="2719" spans="1:10" x14ac:dyDescent="0.25">
      <c r="A2719" s="32" t="s">
        <v>101</v>
      </c>
      <c r="B2719" s="32">
        <f t="shared" ref="B2719:B2720" si="779">+B2718+1</f>
        <v>2042</v>
      </c>
      <c r="C2719" s="33" t="s">
        <v>23</v>
      </c>
      <c r="D2719" s="34" t="s">
        <v>1999</v>
      </c>
      <c r="E2719" s="35" t="str">
        <f t="shared" si="773"/>
        <v>PRBND'!</v>
      </c>
      <c r="F2719" s="34" t="str">
        <f t="shared" si="774"/>
        <v>C:\Users\jaime.benazar\Quorum Business Solutions\Ecopetrol Prometeo - Documents\Planning Space Implementation\3. Analysis &amp; Design\Design\FC22\DRR Jaime\Por presentar a ECP\Cantagallo\Yarigui-Cantagallo\[YARIGUI-CANTAGALLO_CF_SEC_07-Feb-2024Rev2.xlsx]D-PRBND'!</v>
      </c>
      <c r="G2719" s="32" t="s">
        <v>116</v>
      </c>
      <c r="H2719" s="33">
        <f t="shared" si="776"/>
        <v>31</v>
      </c>
      <c r="I2719" s="33" t="str">
        <f t="shared" si="775"/>
        <v>='C:\Users\jaime.benazar\Quorum Business Solutions\Ecopetrol Prometeo - Documents\Planning Space Implementation\3. Analysis &amp; Design\Design\FC22\DRR Jaime\Por presentar a ECP\Cantagallo\Yarigui-Cantagallo\[YARIGUI-CANTAGALLO_CF_SEC_07-Feb-2024Rev2.xlsx]D-PRBND'!$EA$31</v>
      </c>
      <c r="J2719" s="37" t="s">
        <v>4646</v>
      </c>
    </row>
    <row r="2720" spans="1:10" x14ac:dyDescent="0.25">
      <c r="A2720" s="32" t="s">
        <v>101</v>
      </c>
      <c r="B2720" s="32">
        <f t="shared" si="779"/>
        <v>2043</v>
      </c>
      <c r="C2720" s="33" t="s">
        <v>23</v>
      </c>
      <c r="D2720" s="34" t="s">
        <v>1999</v>
      </c>
      <c r="E2720" s="35" t="str">
        <f t="shared" si="773"/>
        <v>PRBND'!</v>
      </c>
      <c r="F2720" s="34" t="str">
        <f t="shared" si="774"/>
        <v>C:\Users\jaime.benazar\Quorum Business Solutions\Ecopetrol Prometeo - Documents\Planning Space Implementation\3. Analysis &amp; Design\Design\FC22\DRR Jaime\Por presentar a ECP\Cantagallo\Yarigui-Cantagallo\[YARIGUI-CANTAGALLO_CF_SEC_07-Feb-2024Rev2.xlsx]D-PRBND'!</v>
      </c>
      <c r="G2720" s="32" t="s">
        <v>116</v>
      </c>
      <c r="H2720" s="33">
        <f t="shared" si="776"/>
        <v>32</v>
      </c>
      <c r="I2720" s="33" t="str">
        <f t="shared" si="775"/>
        <v>='C:\Users\jaime.benazar\Quorum Business Solutions\Ecopetrol Prometeo - Documents\Planning Space Implementation\3. Analysis &amp; Design\Design\FC22\DRR Jaime\Por presentar a ECP\Cantagallo\Yarigui-Cantagallo\[YARIGUI-CANTAGALLO_CF_SEC_07-Feb-2024Rev2.xlsx]D-PRBND'!$EA$32</v>
      </c>
      <c r="J2720" s="37" t="s">
        <v>4647</v>
      </c>
    </row>
    <row r="2721" spans="1:10" x14ac:dyDescent="0.25">
      <c r="A2721" s="32" t="s">
        <v>101</v>
      </c>
      <c r="B2721" s="32">
        <f>+B2720+1</f>
        <v>2044</v>
      </c>
      <c r="C2721" s="33" t="s">
        <v>23</v>
      </c>
      <c r="D2721" s="34" t="s">
        <v>1999</v>
      </c>
      <c r="E2721" s="35" t="str">
        <f t="shared" ref="E2721:E2736" si="780">_xlfn.CONCAT(A2721,"'!")</f>
        <v>PRBND'!</v>
      </c>
      <c r="F2721" s="34" t="str">
        <f t="shared" ref="F2721:F2736" si="781">_xlfn.CONCAT(D2721:E2721)</f>
        <v>C:\Users\jaime.benazar\Quorum Business Solutions\Ecopetrol Prometeo - Documents\Planning Space Implementation\3. Analysis &amp; Design\Design\FC22\DRR Jaime\Por presentar a ECP\Cantagallo\Yarigui-Cantagallo\[YARIGUI-CANTAGALLO_CF_SEC_07-Feb-2024Rev2.xlsx]D-PRBND'!</v>
      </c>
      <c r="G2721" s="32" t="s">
        <v>116</v>
      </c>
      <c r="H2721" s="33">
        <f t="shared" ref="H2721:H2736" si="782">IF(A2721&lt;&gt;A2720,12,H2720+1)</f>
        <v>33</v>
      </c>
      <c r="I2721" s="33" t="str">
        <f t="shared" ref="I2721:I2736" si="783">_xlfn.CONCAT("='",F2721:H2721)</f>
        <v>='C:\Users\jaime.benazar\Quorum Business Solutions\Ecopetrol Prometeo - Documents\Planning Space Implementation\3. Analysis &amp; Design\Design\FC22\DRR Jaime\Por presentar a ECP\Cantagallo\Yarigui-Cantagallo\[YARIGUI-CANTAGALLO_CF_SEC_07-Feb-2024Rev2.xlsx]D-PRBND'!$EA$33</v>
      </c>
      <c r="J2721" s="37" t="s">
        <v>4648</v>
      </c>
    </row>
    <row r="2722" spans="1:10" x14ac:dyDescent="0.25">
      <c r="A2722" s="32" t="s">
        <v>101</v>
      </c>
      <c r="B2722" s="32">
        <f t="shared" ref="B2722:B2736" si="784">+B2721+1</f>
        <v>2045</v>
      </c>
      <c r="C2722" s="33" t="s">
        <v>23</v>
      </c>
      <c r="D2722" s="34" t="s">
        <v>1999</v>
      </c>
      <c r="E2722" s="35" t="str">
        <f t="shared" si="780"/>
        <v>PRBND'!</v>
      </c>
      <c r="F2722" s="34" t="str">
        <f t="shared" si="781"/>
        <v>C:\Users\jaime.benazar\Quorum Business Solutions\Ecopetrol Prometeo - Documents\Planning Space Implementation\3. Analysis &amp; Design\Design\FC22\DRR Jaime\Por presentar a ECP\Cantagallo\Yarigui-Cantagallo\[YARIGUI-CANTAGALLO_CF_SEC_07-Feb-2024Rev2.xlsx]D-PRBND'!</v>
      </c>
      <c r="G2722" s="32" t="s">
        <v>116</v>
      </c>
      <c r="H2722" s="33">
        <f t="shared" si="782"/>
        <v>34</v>
      </c>
      <c r="I2722" s="33" t="str">
        <f t="shared" si="783"/>
        <v>='C:\Users\jaime.benazar\Quorum Business Solutions\Ecopetrol Prometeo - Documents\Planning Space Implementation\3. Analysis &amp; Design\Design\FC22\DRR Jaime\Por presentar a ECP\Cantagallo\Yarigui-Cantagallo\[YARIGUI-CANTAGALLO_CF_SEC_07-Feb-2024Rev2.xlsx]D-PRBND'!$EA$34</v>
      </c>
      <c r="J2722" s="37" t="s">
        <v>4649</v>
      </c>
    </row>
    <row r="2723" spans="1:10" x14ac:dyDescent="0.25">
      <c r="A2723" s="32" t="s">
        <v>101</v>
      </c>
      <c r="B2723" s="32">
        <f t="shared" si="784"/>
        <v>2046</v>
      </c>
      <c r="C2723" s="33" t="s">
        <v>23</v>
      </c>
      <c r="D2723" s="34" t="s">
        <v>1999</v>
      </c>
      <c r="E2723" s="35" t="str">
        <f t="shared" si="780"/>
        <v>PRBND'!</v>
      </c>
      <c r="F2723" s="34" t="str">
        <f t="shared" si="781"/>
        <v>C:\Users\jaime.benazar\Quorum Business Solutions\Ecopetrol Prometeo - Documents\Planning Space Implementation\3. Analysis &amp; Design\Design\FC22\DRR Jaime\Por presentar a ECP\Cantagallo\Yarigui-Cantagallo\[YARIGUI-CANTAGALLO_CF_SEC_07-Feb-2024Rev2.xlsx]D-PRBND'!</v>
      </c>
      <c r="G2723" s="32" t="s">
        <v>116</v>
      </c>
      <c r="H2723" s="33">
        <f t="shared" si="782"/>
        <v>35</v>
      </c>
      <c r="I2723" s="33" t="str">
        <f t="shared" si="783"/>
        <v>='C:\Users\jaime.benazar\Quorum Business Solutions\Ecopetrol Prometeo - Documents\Planning Space Implementation\3. Analysis &amp; Design\Design\FC22\DRR Jaime\Por presentar a ECP\Cantagallo\Yarigui-Cantagallo\[YARIGUI-CANTAGALLO_CF_SEC_07-Feb-2024Rev2.xlsx]D-PRBND'!$EA$35</v>
      </c>
      <c r="J2723" s="37" t="s">
        <v>4650</v>
      </c>
    </row>
    <row r="2724" spans="1:10" x14ac:dyDescent="0.25">
      <c r="A2724" s="32" t="s">
        <v>101</v>
      </c>
      <c r="B2724" s="32">
        <f t="shared" si="784"/>
        <v>2047</v>
      </c>
      <c r="C2724" s="33" t="s">
        <v>23</v>
      </c>
      <c r="D2724" s="34" t="s">
        <v>1999</v>
      </c>
      <c r="E2724" s="35" t="str">
        <f t="shared" si="780"/>
        <v>PRBND'!</v>
      </c>
      <c r="F2724" s="34" t="str">
        <f t="shared" si="781"/>
        <v>C:\Users\jaime.benazar\Quorum Business Solutions\Ecopetrol Prometeo - Documents\Planning Space Implementation\3. Analysis &amp; Design\Design\FC22\DRR Jaime\Por presentar a ECP\Cantagallo\Yarigui-Cantagallo\[YARIGUI-CANTAGALLO_CF_SEC_07-Feb-2024Rev2.xlsx]D-PRBND'!</v>
      </c>
      <c r="G2724" s="32" t="s">
        <v>116</v>
      </c>
      <c r="H2724" s="33">
        <f t="shared" si="782"/>
        <v>36</v>
      </c>
      <c r="I2724" s="33" t="str">
        <f t="shared" si="783"/>
        <v>='C:\Users\jaime.benazar\Quorum Business Solutions\Ecopetrol Prometeo - Documents\Planning Space Implementation\3. Analysis &amp; Design\Design\FC22\DRR Jaime\Por presentar a ECP\Cantagallo\Yarigui-Cantagallo\[YARIGUI-CANTAGALLO_CF_SEC_07-Feb-2024Rev2.xlsx]D-PRBND'!$EA$36</v>
      </c>
      <c r="J2724" s="37" t="s">
        <v>4651</v>
      </c>
    </row>
    <row r="2725" spans="1:10" x14ac:dyDescent="0.25">
      <c r="A2725" s="32" t="s">
        <v>101</v>
      </c>
      <c r="B2725" s="32">
        <f t="shared" si="784"/>
        <v>2048</v>
      </c>
      <c r="C2725" s="33" t="s">
        <v>23</v>
      </c>
      <c r="D2725" s="34" t="s">
        <v>1999</v>
      </c>
      <c r="E2725" s="35" t="str">
        <f t="shared" si="780"/>
        <v>PRBND'!</v>
      </c>
      <c r="F2725" s="34" t="str">
        <f t="shared" si="781"/>
        <v>C:\Users\jaime.benazar\Quorum Business Solutions\Ecopetrol Prometeo - Documents\Planning Space Implementation\3. Analysis &amp; Design\Design\FC22\DRR Jaime\Por presentar a ECP\Cantagallo\Yarigui-Cantagallo\[YARIGUI-CANTAGALLO_CF_SEC_07-Feb-2024Rev2.xlsx]D-PRBND'!</v>
      </c>
      <c r="G2725" s="32" t="s">
        <v>116</v>
      </c>
      <c r="H2725" s="33">
        <f t="shared" si="782"/>
        <v>37</v>
      </c>
      <c r="I2725" s="33" t="str">
        <f t="shared" si="783"/>
        <v>='C:\Users\jaime.benazar\Quorum Business Solutions\Ecopetrol Prometeo - Documents\Planning Space Implementation\3. Analysis &amp; Design\Design\FC22\DRR Jaime\Por presentar a ECP\Cantagallo\Yarigui-Cantagallo\[YARIGUI-CANTAGALLO_CF_SEC_07-Feb-2024Rev2.xlsx]D-PRBND'!$EA$37</v>
      </c>
      <c r="J2725" s="37" t="s">
        <v>4652</v>
      </c>
    </row>
    <row r="2726" spans="1:10" x14ac:dyDescent="0.25">
      <c r="A2726" s="32" t="s">
        <v>101</v>
      </c>
      <c r="B2726" s="32">
        <f t="shared" si="784"/>
        <v>2049</v>
      </c>
      <c r="C2726" s="33" t="s">
        <v>23</v>
      </c>
      <c r="D2726" s="34" t="s">
        <v>1999</v>
      </c>
      <c r="E2726" s="35" t="str">
        <f t="shared" si="780"/>
        <v>PRBND'!</v>
      </c>
      <c r="F2726" s="34" t="str">
        <f t="shared" si="781"/>
        <v>C:\Users\jaime.benazar\Quorum Business Solutions\Ecopetrol Prometeo - Documents\Planning Space Implementation\3. Analysis &amp; Design\Design\FC22\DRR Jaime\Por presentar a ECP\Cantagallo\Yarigui-Cantagallo\[YARIGUI-CANTAGALLO_CF_SEC_07-Feb-2024Rev2.xlsx]D-PRBND'!</v>
      </c>
      <c r="G2726" s="32" t="s">
        <v>116</v>
      </c>
      <c r="H2726" s="33">
        <f t="shared" si="782"/>
        <v>38</v>
      </c>
      <c r="I2726" s="33" t="str">
        <f t="shared" si="783"/>
        <v>='C:\Users\jaime.benazar\Quorum Business Solutions\Ecopetrol Prometeo - Documents\Planning Space Implementation\3. Analysis &amp; Design\Design\FC22\DRR Jaime\Por presentar a ECP\Cantagallo\Yarigui-Cantagallo\[YARIGUI-CANTAGALLO_CF_SEC_07-Feb-2024Rev2.xlsx]D-PRBND'!$EA$38</v>
      </c>
      <c r="J2726" s="37" t="s">
        <v>4653</v>
      </c>
    </row>
    <row r="2727" spans="1:10" x14ac:dyDescent="0.25">
      <c r="A2727" s="32" t="s">
        <v>101</v>
      </c>
      <c r="B2727" s="32">
        <f t="shared" si="784"/>
        <v>2050</v>
      </c>
      <c r="C2727" s="33" t="s">
        <v>23</v>
      </c>
      <c r="D2727" s="34" t="s">
        <v>1999</v>
      </c>
      <c r="E2727" s="35" t="str">
        <f t="shared" si="780"/>
        <v>PRBND'!</v>
      </c>
      <c r="F2727" s="34" t="str">
        <f t="shared" si="781"/>
        <v>C:\Users\jaime.benazar\Quorum Business Solutions\Ecopetrol Prometeo - Documents\Planning Space Implementation\3. Analysis &amp; Design\Design\FC22\DRR Jaime\Por presentar a ECP\Cantagallo\Yarigui-Cantagallo\[YARIGUI-CANTAGALLO_CF_SEC_07-Feb-2024Rev2.xlsx]D-PRBND'!</v>
      </c>
      <c r="G2727" s="32" t="s">
        <v>116</v>
      </c>
      <c r="H2727" s="33">
        <f t="shared" si="782"/>
        <v>39</v>
      </c>
      <c r="I2727" s="33" t="str">
        <f t="shared" si="783"/>
        <v>='C:\Users\jaime.benazar\Quorum Business Solutions\Ecopetrol Prometeo - Documents\Planning Space Implementation\3. Analysis &amp; Design\Design\FC22\DRR Jaime\Por presentar a ECP\Cantagallo\Yarigui-Cantagallo\[YARIGUI-CANTAGALLO_CF_SEC_07-Feb-2024Rev2.xlsx]D-PRBND'!$EA$39</v>
      </c>
      <c r="J2727" s="37" t="s">
        <v>4654</v>
      </c>
    </row>
    <row r="2728" spans="1:10" x14ac:dyDescent="0.25">
      <c r="A2728" s="32" t="s">
        <v>101</v>
      </c>
      <c r="B2728" s="32">
        <f t="shared" si="784"/>
        <v>2051</v>
      </c>
      <c r="C2728" s="33" t="s">
        <v>23</v>
      </c>
      <c r="D2728" s="34" t="s">
        <v>1999</v>
      </c>
      <c r="E2728" s="35" t="str">
        <f t="shared" si="780"/>
        <v>PRBND'!</v>
      </c>
      <c r="F2728" s="34" t="str">
        <f t="shared" si="781"/>
        <v>C:\Users\jaime.benazar\Quorum Business Solutions\Ecopetrol Prometeo - Documents\Planning Space Implementation\3. Analysis &amp; Design\Design\FC22\DRR Jaime\Por presentar a ECP\Cantagallo\Yarigui-Cantagallo\[YARIGUI-CANTAGALLO_CF_SEC_07-Feb-2024Rev2.xlsx]D-PRBND'!</v>
      </c>
      <c r="G2728" s="32" t="s">
        <v>116</v>
      </c>
      <c r="H2728" s="33">
        <f t="shared" si="782"/>
        <v>40</v>
      </c>
      <c r="I2728" s="33" t="str">
        <f t="shared" si="783"/>
        <v>='C:\Users\jaime.benazar\Quorum Business Solutions\Ecopetrol Prometeo - Documents\Planning Space Implementation\3. Analysis &amp; Design\Design\FC22\DRR Jaime\Por presentar a ECP\Cantagallo\Yarigui-Cantagallo\[YARIGUI-CANTAGALLO_CF_SEC_07-Feb-2024Rev2.xlsx]D-PRBND'!$EA$40</v>
      </c>
      <c r="J2728" s="37" t="s">
        <v>4655</v>
      </c>
    </row>
    <row r="2729" spans="1:10" x14ac:dyDescent="0.25">
      <c r="A2729" s="32" t="s">
        <v>101</v>
      </c>
      <c r="B2729" s="32">
        <f t="shared" si="784"/>
        <v>2052</v>
      </c>
      <c r="C2729" s="33" t="s">
        <v>23</v>
      </c>
      <c r="D2729" s="34" t="s">
        <v>1999</v>
      </c>
      <c r="E2729" s="35" t="str">
        <f t="shared" si="780"/>
        <v>PRBND'!</v>
      </c>
      <c r="F2729" s="34" t="str">
        <f t="shared" si="781"/>
        <v>C:\Users\jaime.benazar\Quorum Business Solutions\Ecopetrol Prometeo - Documents\Planning Space Implementation\3. Analysis &amp; Design\Design\FC22\DRR Jaime\Por presentar a ECP\Cantagallo\Yarigui-Cantagallo\[YARIGUI-CANTAGALLO_CF_SEC_07-Feb-2024Rev2.xlsx]D-PRBND'!</v>
      </c>
      <c r="G2729" s="32" t="s">
        <v>116</v>
      </c>
      <c r="H2729" s="33">
        <f t="shared" si="782"/>
        <v>41</v>
      </c>
      <c r="I2729" s="33" t="str">
        <f t="shared" si="783"/>
        <v>='C:\Users\jaime.benazar\Quorum Business Solutions\Ecopetrol Prometeo - Documents\Planning Space Implementation\3. Analysis &amp; Design\Design\FC22\DRR Jaime\Por presentar a ECP\Cantagallo\Yarigui-Cantagallo\[YARIGUI-CANTAGALLO_CF_SEC_07-Feb-2024Rev2.xlsx]D-PRBND'!$EA$41</v>
      </c>
      <c r="J2729" s="37" t="s">
        <v>4656</v>
      </c>
    </row>
    <row r="2730" spans="1:10" x14ac:dyDescent="0.25">
      <c r="A2730" s="32" t="s">
        <v>101</v>
      </c>
      <c r="B2730" s="32">
        <f t="shared" si="784"/>
        <v>2053</v>
      </c>
      <c r="C2730" s="33" t="s">
        <v>23</v>
      </c>
      <c r="D2730" s="34" t="s">
        <v>1999</v>
      </c>
      <c r="E2730" s="35" t="str">
        <f t="shared" si="780"/>
        <v>PRBND'!</v>
      </c>
      <c r="F2730" s="34" t="str">
        <f t="shared" si="781"/>
        <v>C:\Users\jaime.benazar\Quorum Business Solutions\Ecopetrol Prometeo - Documents\Planning Space Implementation\3. Analysis &amp; Design\Design\FC22\DRR Jaime\Por presentar a ECP\Cantagallo\Yarigui-Cantagallo\[YARIGUI-CANTAGALLO_CF_SEC_07-Feb-2024Rev2.xlsx]D-PRBND'!</v>
      </c>
      <c r="G2730" s="32" t="s">
        <v>116</v>
      </c>
      <c r="H2730" s="33">
        <f t="shared" si="782"/>
        <v>42</v>
      </c>
      <c r="I2730" s="33" t="str">
        <f t="shared" si="783"/>
        <v>='C:\Users\jaime.benazar\Quorum Business Solutions\Ecopetrol Prometeo - Documents\Planning Space Implementation\3. Analysis &amp; Design\Design\FC22\DRR Jaime\Por presentar a ECP\Cantagallo\Yarigui-Cantagallo\[YARIGUI-CANTAGALLO_CF_SEC_07-Feb-2024Rev2.xlsx]D-PRBND'!$EA$42</v>
      </c>
      <c r="J2730" s="37" t="s">
        <v>4657</v>
      </c>
    </row>
    <row r="2731" spans="1:10" x14ac:dyDescent="0.25">
      <c r="A2731" s="32" t="s">
        <v>101</v>
      </c>
      <c r="B2731" s="32">
        <f t="shared" si="784"/>
        <v>2054</v>
      </c>
      <c r="C2731" s="33" t="s">
        <v>23</v>
      </c>
      <c r="D2731" s="34" t="s">
        <v>1999</v>
      </c>
      <c r="E2731" s="35" t="str">
        <f t="shared" si="780"/>
        <v>PRBND'!</v>
      </c>
      <c r="F2731" s="34" t="str">
        <f t="shared" si="781"/>
        <v>C:\Users\jaime.benazar\Quorum Business Solutions\Ecopetrol Prometeo - Documents\Planning Space Implementation\3. Analysis &amp; Design\Design\FC22\DRR Jaime\Por presentar a ECP\Cantagallo\Yarigui-Cantagallo\[YARIGUI-CANTAGALLO_CF_SEC_07-Feb-2024Rev2.xlsx]D-PRBND'!</v>
      </c>
      <c r="G2731" s="32" t="s">
        <v>116</v>
      </c>
      <c r="H2731" s="33">
        <f t="shared" si="782"/>
        <v>43</v>
      </c>
      <c r="I2731" s="33" t="str">
        <f t="shared" si="783"/>
        <v>='C:\Users\jaime.benazar\Quorum Business Solutions\Ecopetrol Prometeo - Documents\Planning Space Implementation\3. Analysis &amp; Design\Design\FC22\DRR Jaime\Por presentar a ECP\Cantagallo\Yarigui-Cantagallo\[YARIGUI-CANTAGALLO_CF_SEC_07-Feb-2024Rev2.xlsx]D-PRBND'!$EA$43</v>
      </c>
      <c r="J2731" s="37" t="s">
        <v>4658</v>
      </c>
    </row>
    <row r="2732" spans="1:10" x14ac:dyDescent="0.25">
      <c r="A2732" s="32" t="s">
        <v>101</v>
      </c>
      <c r="B2732" s="32">
        <f t="shared" si="784"/>
        <v>2055</v>
      </c>
      <c r="C2732" s="33" t="s">
        <v>23</v>
      </c>
      <c r="D2732" s="34" t="s">
        <v>1999</v>
      </c>
      <c r="E2732" s="35" t="str">
        <f t="shared" si="780"/>
        <v>PRBND'!</v>
      </c>
      <c r="F2732" s="34" t="str">
        <f t="shared" si="781"/>
        <v>C:\Users\jaime.benazar\Quorum Business Solutions\Ecopetrol Prometeo - Documents\Planning Space Implementation\3. Analysis &amp; Design\Design\FC22\DRR Jaime\Por presentar a ECP\Cantagallo\Yarigui-Cantagallo\[YARIGUI-CANTAGALLO_CF_SEC_07-Feb-2024Rev2.xlsx]D-PRBND'!</v>
      </c>
      <c r="G2732" s="32" t="s">
        <v>116</v>
      </c>
      <c r="H2732" s="33">
        <f t="shared" si="782"/>
        <v>44</v>
      </c>
      <c r="I2732" s="33" t="str">
        <f t="shared" si="783"/>
        <v>='C:\Users\jaime.benazar\Quorum Business Solutions\Ecopetrol Prometeo - Documents\Planning Space Implementation\3. Analysis &amp; Design\Design\FC22\DRR Jaime\Por presentar a ECP\Cantagallo\Yarigui-Cantagallo\[YARIGUI-CANTAGALLO_CF_SEC_07-Feb-2024Rev2.xlsx]D-PRBND'!$EA$44</v>
      </c>
      <c r="J2732" s="37" t="s">
        <v>4659</v>
      </c>
    </row>
    <row r="2733" spans="1:10" x14ac:dyDescent="0.25">
      <c r="A2733" s="32" t="s">
        <v>101</v>
      </c>
      <c r="B2733" s="32">
        <f t="shared" si="784"/>
        <v>2056</v>
      </c>
      <c r="C2733" s="33" t="s">
        <v>23</v>
      </c>
      <c r="D2733" s="34" t="s">
        <v>1999</v>
      </c>
      <c r="E2733" s="35" t="str">
        <f t="shared" si="780"/>
        <v>PRBND'!</v>
      </c>
      <c r="F2733" s="34" t="str">
        <f t="shared" si="781"/>
        <v>C:\Users\jaime.benazar\Quorum Business Solutions\Ecopetrol Prometeo - Documents\Planning Space Implementation\3. Analysis &amp; Design\Design\FC22\DRR Jaime\Por presentar a ECP\Cantagallo\Yarigui-Cantagallo\[YARIGUI-CANTAGALLO_CF_SEC_07-Feb-2024Rev2.xlsx]D-PRBND'!</v>
      </c>
      <c r="G2733" s="32" t="s">
        <v>116</v>
      </c>
      <c r="H2733" s="33">
        <f t="shared" si="782"/>
        <v>45</v>
      </c>
      <c r="I2733" s="33" t="str">
        <f t="shared" si="783"/>
        <v>='C:\Users\jaime.benazar\Quorum Business Solutions\Ecopetrol Prometeo - Documents\Planning Space Implementation\3. Analysis &amp; Design\Design\FC22\DRR Jaime\Por presentar a ECP\Cantagallo\Yarigui-Cantagallo\[YARIGUI-CANTAGALLO_CF_SEC_07-Feb-2024Rev2.xlsx]D-PRBND'!$EA$45</v>
      </c>
      <c r="J2733" s="37" t="s">
        <v>4660</v>
      </c>
    </row>
    <row r="2734" spans="1:10" x14ac:dyDescent="0.25">
      <c r="A2734" s="32" t="s">
        <v>101</v>
      </c>
      <c r="B2734" s="32">
        <f t="shared" si="784"/>
        <v>2057</v>
      </c>
      <c r="C2734" s="33" t="s">
        <v>23</v>
      </c>
      <c r="D2734" s="34" t="s">
        <v>1999</v>
      </c>
      <c r="E2734" s="35" t="str">
        <f t="shared" si="780"/>
        <v>PRBND'!</v>
      </c>
      <c r="F2734" s="34" t="str">
        <f t="shared" si="781"/>
        <v>C:\Users\jaime.benazar\Quorum Business Solutions\Ecopetrol Prometeo - Documents\Planning Space Implementation\3. Analysis &amp; Design\Design\FC22\DRR Jaime\Por presentar a ECP\Cantagallo\Yarigui-Cantagallo\[YARIGUI-CANTAGALLO_CF_SEC_07-Feb-2024Rev2.xlsx]D-PRBND'!</v>
      </c>
      <c r="G2734" s="32" t="s">
        <v>116</v>
      </c>
      <c r="H2734" s="33">
        <f t="shared" si="782"/>
        <v>46</v>
      </c>
      <c r="I2734" s="33" t="str">
        <f t="shared" si="783"/>
        <v>='C:\Users\jaime.benazar\Quorum Business Solutions\Ecopetrol Prometeo - Documents\Planning Space Implementation\3. Analysis &amp; Design\Design\FC22\DRR Jaime\Por presentar a ECP\Cantagallo\Yarigui-Cantagallo\[YARIGUI-CANTAGALLO_CF_SEC_07-Feb-2024Rev2.xlsx]D-PRBND'!$EA$46</v>
      </c>
      <c r="J2734" s="37" t="s">
        <v>4661</v>
      </c>
    </row>
    <row r="2735" spans="1:10" x14ac:dyDescent="0.25">
      <c r="A2735" s="32" t="s">
        <v>101</v>
      </c>
      <c r="B2735" s="32">
        <f t="shared" si="784"/>
        <v>2058</v>
      </c>
      <c r="C2735" s="33" t="s">
        <v>23</v>
      </c>
      <c r="D2735" s="34" t="s">
        <v>1999</v>
      </c>
      <c r="E2735" s="35" t="str">
        <f t="shared" si="780"/>
        <v>PRBND'!</v>
      </c>
      <c r="F2735" s="34" t="str">
        <f t="shared" si="781"/>
        <v>C:\Users\jaime.benazar\Quorum Business Solutions\Ecopetrol Prometeo - Documents\Planning Space Implementation\3. Analysis &amp; Design\Design\FC22\DRR Jaime\Por presentar a ECP\Cantagallo\Yarigui-Cantagallo\[YARIGUI-CANTAGALLO_CF_SEC_07-Feb-2024Rev2.xlsx]D-PRBND'!</v>
      </c>
      <c r="G2735" s="32" t="s">
        <v>116</v>
      </c>
      <c r="H2735" s="33">
        <f t="shared" si="782"/>
        <v>47</v>
      </c>
      <c r="I2735" s="33" t="str">
        <f t="shared" si="783"/>
        <v>='C:\Users\jaime.benazar\Quorum Business Solutions\Ecopetrol Prometeo - Documents\Planning Space Implementation\3. Analysis &amp; Design\Design\FC22\DRR Jaime\Por presentar a ECP\Cantagallo\Yarigui-Cantagallo\[YARIGUI-CANTAGALLO_CF_SEC_07-Feb-2024Rev2.xlsx]D-PRBND'!$EA$47</v>
      </c>
      <c r="J2735" s="37" t="s">
        <v>4662</v>
      </c>
    </row>
    <row r="2736" spans="1:10" x14ac:dyDescent="0.25">
      <c r="A2736" s="32" t="s">
        <v>101</v>
      </c>
      <c r="B2736" s="32">
        <f t="shared" si="784"/>
        <v>2059</v>
      </c>
      <c r="C2736" s="33" t="s">
        <v>23</v>
      </c>
      <c r="D2736" s="34" t="s">
        <v>1999</v>
      </c>
      <c r="E2736" s="35" t="str">
        <f t="shared" si="780"/>
        <v>PRBND'!</v>
      </c>
      <c r="F2736" s="34" t="str">
        <f t="shared" si="781"/>
        <v>C:\Users\jaime.benazar\Quorum Business Solutions\Ecopetrol Prometeo - Documents\Planning Space Implementation\3. Analysis &amp; Design\Design\FC22\DRR Jaime\Por presentar a ECP\Cantagallo\Yarigui-Cantagallo\[YARIGUI-CANTAGALLO_CF_SEC_07-Feb-2024Rev2.xlsx]D-PRBND'!</v>
      </c>
      <c r="G2736" s="32" t="s">
        <v>116</v>
      </c>
      <c r="H2736" s="33">
        <f t="shared" si="782"/>
        <v>48</v>
      </c>
      <c r="I2736" s="33" t="str">
        <f t="shared" si="783"/>
        <v>='C:\Users\jaime.benazar\Quorum Business Solutions\Ecopetrol Prometeo - Documents\Planning Space Implementation\3. Analysis &amp; Design\Design\FC22\DRR Jaime\Por presentar a ECP\Cantagallo\Yarigui-Cantagallo\[YARIGUI-CANTAGALLO_CF_SEC_07-Feb-2024Rev2.xlsx]D-PRBND'!$EA$48</v>
      </c>
      <c r="J2736" s="37" t="s">
        <v>4663</v>
      </c>
    </row>
    <row r="2737" spans="1:10" x14ac:dyDescent="0.25">
      <c r="A2737" s="32" t="s">
        <v>28</v>
      </c>
      <c r="B2737" s="32"/>
      <c r="C2737" s="33" t="s">
        <v>23</v>
      </c>
      <c r="D2737" s="34"/>
      <c r="E2737" s="35"/>
      <c r="F2737" s="34"/>
      <c r="G2737" s="32"/>
      <c r="H2737" s="33"/>
      <c r="I2737" s="33"/>
      <c r="J2737" s="33"/>
    </row>
    <row r="2738" spans="1:10" x14ac:dyDescent="0.25">
      <c r="A2738" s="32" t="s">
        <v>4</v>
      </c>
      <c r="B2738" s="32">
        <v>2023</v>
      </c>
      <c r="C2738" s="33" t="s">
        <v>23</v>
      </c>
      <c r="D2738" s="34" t="s">
        <v>1999</v>
      </c>
      <c r="E2738" s="35" t="str">
        <f t="shared" ref="E2738:E2910" si="785">_xlfn.CONCAT(A2738,"'!")</f>
        <v>PRB'!</v>
      </c>
      <c r="F2738" s="34" t="str">
        <f t="shared" ref="F2738:F2910" si="786">_xlfn.CONCAT(D2738:E2738)</f>
        <v>C:\Users\jaime.benazar\Quorum Business Solutions\Ecopetrol Prometeo - Documents\Planning Space Implementation\3. Analysis &amp; Design\Design\FC22\DRR Jaime\Por presentar a ECP\Cantagallo\Yarigui-Cantagallo\[YARIGUI-CANTAGALLO_CF_SEC_07-Feb-2024Rev2.xlsx]D-PRB'!</v>
      </c>
      <c r="G2738" s="32" t="s">
        <v>116</v>
      </c>
      <c r="H2738" s="33">
        <v>12</v>
      </c>
      <c r="I2738" s="33" t="str">
        <f t="shared" ref="I2738:I2758" si="787">_xlfn.CONCAT("='",F2738:H2738)</f>
        <v>='C:\Users\jaime.benazar\Quorum Business Solutions\Ecopetrol Prometeo - Documents\Planning Space Implementation\3. Analysis &amp; Design\Design\FC22\DRR Jaime\Por presentar a ECP\Cantagallo\Yarigui-Cantagallo\[YARIGUI-CANTAGALLO_CF_SEC_07-Feb-2024Rev2.xlsx]D-PRB'!$EA$12</v>
      </c>
      <c r="J2738" s="37" t="s">
        <v>4664</v>
      </c>
    </row>
    <row r="2739" spans="1:10" x14ac:dyDescent="0.25">
      <c r="A2739" s="32" t="s">
        <v>4</v>
      </c>
      <c r="B2739" s="32">
        <f>+B2738+1</f>
        <v>2024</v>
      </c>
      <c r="C2739" s="33" t="s">
        <v>23</v>
      </c>
      <c r="D2739" s="34" t="s">
        <v>1999</v>
      </c>
      <c r="E2739" s="35" t="str">
        <f t="shared" si="785"/>
        <v>PRB'!</v>
      </c>
      <c r="F2739" s="34" t="str">
        <f t="shared" si="786"/>
        <v>C:\Users\jaime.benazar\Quorum Business Solutions\Ecopetrol Prometeo - Documents\Planning Space Implementation\3. Analysis &amp; Design\Design\FC22\DRR Jaime\Por presentar a ECP\Cantagallo\Yarigui-Cantagallo\[YARIGUI-CANTAGALLO_CF_SEC_07-Feb-2024Rev2.xlsx]D-PRB'!</v>
      </c>
      <c r="G2739" s="32" t="s">
        <v>116</v>
      </c>
      <c r="H2739" s="33">
        <f t="shared" ref="H2739:H2758" si="788">IF(A2739&lt;&gt;A2738,12,H2738+1)</f>
        <v>13</v>
      </c>
      <c r="I2739" s="33" t="str">
        <f t="shared" si="787"/>
        <v>='C:\Users\jaime.benazar\Quorum Business Solutions\Ecopetrol Prometeo - Documents\Planning Space Implementation\3. Analysis &amp; Design\Design\FC22\DRR Jaime\Por presentar a ECP\Cantagallo\Yarigui-Cantagallo\[YARIGUI-CANTAGALLO_CF_SEC_07-Feb-2024Rev2.xlsx]D-PRB'!$EA$13</v>
      </c>
      <c r="J2739" s="37" t="s">
        <v>4665</v>
      </c>
    </row>
    <row r="2740" spans="1:10" x14ac:dyDescent="0.25">
      <c r="A2740" s="32" t="s">
        <v>4</v>
      </c>
      <c r="B2740" s="32">
        <f t="shared" ref="B2740:B2751" si="789">+B2739+1</f>
        <v>2025</v>
      </c>
      <c r="C2740" s="33" t="s">
        <v>23</v>
      </c>
      <c r="D2740" s="34" t="s">
        <v>1999</v>
      </c>
      <c r="E2740" s="35" t="str">
        <f t="shared" si="785"/>
        <v>PRB'!</v>
      </c>
      <c r="F2740" s="34" t="str">
        <f t="shared" si="786"/>
        <v>C:\Users\jaime.benazar\Quorum Business Solutions\Ecopetrol Prometeo - Documents\Planning Space Implementation\3. Analysis &amp; Design\Design\FC22\DRR Jaime\Por presentar a ECP\Cantagallo\Yarigui-Cantagallo\[YARIGUI-CANTAGALLO_CF_SEC_07-Feb-2024Rev2.xlsx]D-PRB'!</v>
      </c>
      <c r="G2740" s="32" t="s">
        <v>116</v>
      </c>
      <c r="H2740" s="33">
        <f t="shared" si="788"/>
        <v>14</v>
      </c>
      <c r="I2740" s="33" t="str">
        <f t="shared" si="787"/>
        <v>='C:\Users\jaime.benazar\Quorum Business Solutions\Ecopetrol Prometeo - Documents\Planning Space Implementation\3. Analysis &amp; Design\Design\FC22\DRR Jaime\Por presentar a ECP\Cantagallo\Yarigui-Cantagallo\[YARIGUI-CANTAGALLO_CF_SEC_07-Feb-2024Rev2.xlsx]D-PRB'!$EA$14</v>
      </c>
      <c r="J2740" s="37" t="s">
        <v>4666</v>
      </c>
    </row>
    <row r="2741" spans="1:10" x14ac:dyDescent="0.25">
      <c r="A2741" s="32" t="s">
        <v>4</v>
      </c>
      <c r="B2741" s="32">
        <f t="shared" si="789"/>
        <v>2026</v>
      </c>
      <c r="C2741" s="33" t="s">
        <v>23</v>
      </c>
      <c r="D2741" s="34" t="s">
        <v>1999</v>
      </c>
      <c r="E2741" s="35" t="str">
        <f t="shared" si="785"/>
        <v>PRB'!</v>
      </c>
      <c r="F2741" s="34" t="str">
        <f t="shared" si="786"/>
        <v>C:\Users\jaime.benazar\Quorum Business Solutions\Ecopetrol Prometeo - Documents\Planning Space Implementation\3. Analysis &amp; Design\Design\FC22\DRR Jaime\Por presentar a ECP\Cantagallo\Yarigui-Cantagallo\[YARIGUI-CANTAGALLO_CF_SEC_07-Feb-2024Rev2.xlsx]D-PRB'!</v>
      </c>
      <c r="G2741" s="32" t="s">
        <v>116</v>
      </c>
      <c r="H2741" s="33">
        <f t="shared" si="788"/>
        <v>15</v>
      </c>
      <c r="I2741" s="33" t="str">
        <f t="shared" si="787"/>
        <v>='C:\Users\jaime.benazar\Quorum Business Solutions\Ecopetrol Prometeo - Documents\Planning Space Implementation\3. Analysis &amp; Design\Design\FC22\DRR Jaime\Por presentar a ECP\Cantagallo\Yarigui-Cantagallo\[YARIGUI-CANTAGALLO_CF_SEC_07-Feb-2024Rev2.xlsx]D-PRB'!$EA$15</v>
      </c>
      <c r="J2741" s="37" t="s">
        <v>4667</v>
      </c>
    </row>
    <row r="2742" spans="1:10" x14ac:dyDescent="0.25">
      <c r="A2742" s="32" t="s">
        <v>4</v>
      </c>
      <c r="B2742" s="32">
        <f t="shared" si="789"/>
        <v>2027</v>
      </c>
      <c r="C2742" s="33" t="s">
        <v>23</v>
      </c>
      <c r="D2742" s="34" t="s">
        <v>1999</v>
      </c>
      <c r="E2742" s="35" t="str">
        <f t="shared" si="785"/>
        <v>PRB'!</v>
      </c>
      <c r="F2742" s="34" t="str">
        <f t="shared" si="786"/>
        <v>C:\Users\jaime.benazar\Quorum Business Solutions\Ecopetrol Prometeo - Documents\Planning Space Implementation\3. Analysis &amp; Design\Design\FC22\DRR Jaime\Por presentar a ECP\Cantagallo\Yarigui-Cantagallo\[YARIGUI-CANTAGALLO_CF_SEC_07-Feb-2024Rev2.xlsx]D-PRB'!</v>
      </c>
      <c r="G2742" s="32" t="s">
        <v>116</v>
      </c>
      <c r="H2742" s="33">
        <f t="shared" si="788"/>
        <v>16</v>
      </c>
      <c r="I2742" s="33" t="str">
        <f t="shared" si="787"/>
        <v>='C:\Users\jaime.benazar\Quorum Business Solutions\Ecopetrol Prometeo - Documents\Planning Space Implementation\3. Analysis &amp; Design\Design\FC22\DRR Jaime\Por presentar a ECP\Cantagallo\Yarigui-Cantagallo\[YARIGUI-CANTAGALLO_CF_SEC_07-Feb-2024Rev2.xlsx]D-PRB'!$EA$16</v>
      </c>
      <c r="J2742" s="37" t="s">
        <v>4668</v>
      </c>
    </row>
    <row r="2743" spans="1:10" x14ac:dyDescent="0.25">
      <c r="A2743" s="32" t="s">
        <v>4</v>
      </c>
      <c r="B2743" s="32">
        <f t="shared" si="789"/>
        <v>2028</v>
      </c>
      <c r="C2743" s="33" t="s">
        <v>23</v>
      </c>
      <c r="D2743" s="34" t="s">
        <v>1999</v>
      </c>
      <c r="E2743" s="35" t="str">
        <f t="shared" si="785"/>
        <v>PRB'!</v>
      </c>
      <c r="F2743" s="34" t="str">
        <f t="shared" si="786"/>
        <v>C:\Users\jaime.benazar\Quorum Business Solutions\Ecopetrol Prometeo - Documents\Planning Space Implementation\3. Analysis &amp; Design\Design\FC22\DRR Jaime\Por presentar a ECP\Cantagallo\Yarigui-Cantagallo\[YARIGUI-CANTAGALLO_CF_SEC_07-Feb-2024Rev2.xlsx]D-PRB'!</v>
      </c>
      <c r="G2743" s="32" t="s">
        <v>116</v>
      </c>
      <c r="H2743" s="33">
        <f t="shared" si="788"/>
        <v>17</v>
      </c>
      <c r="I2743" s="33" t="str">
        <f t="shared" si="787"/>
        <v>='C:\Users\jaime.benazar\Quorum Business Solutions\Ecopetrol Prometeo - Documents\Planning Space Implementation\3. Analysis &amp; Design\Design\FC22\DRR Jaime\Por presentar a ECP\Cantagallo\Yarigui-Cantagallo\[YARIGUI-CANTAGALLO_CF_SEC_07-Feb-2024Rev2.xlsx]D-PRB'!$EA$17</v>
      </c>
      <c r="J2743" s="37" t="s">
        <v>4669</v>
      </c>
    </row>
    <row r="2744" spans="1:10" x14ac:dyDescent="0.25">
      <c r="A2744" s="32" t="s">
        <v>4</v>
      </c>
      <c r="B2744" s="32">
        <f t="shared" si="789"/>
        <v>2029</v>
      </c>
      <c r="C2744" s="33" t="s">
        <v>23</v>
      </c>
      <c r="D2744" s="34" t="s">
        <v>1999</v>
      </c>
      <c r="E2744" s="35" t="str">
        <f t="shared" si="785"/>
        <v>PRB'!</v>
      </c>
      <c r="F2744" s="34" t="str">
        <f t="shared" si="786"/>
        <v>C:\Users\jaime.benazar\Quorum Business Solutions\Ecopetrol Prometeo - Documents\Planning Space Implementation\3. Analysis &amp; Design\Design\FC22\DRR Jaime\Por presentar a ECP\Cantagallo\Yarigui-Cantagallo\[YARIGUI-CANTAGALLO_CF_SEC_07-Feb-2024Rev2.xlsx]D-PRB'!</v>
      </c>
      <c r="G2744" s="32" t="s">
        <v>116</v>
      </c>
      <c r="H2744" s="33">
        <f t="shared" si="788"/>
        <v>18</v>
      </c>
      <c r="I2744" s="33" t="str">
        <f t="shared" si="787"/>
        <v>='C:\Users\jaime.benazar\Quorum Business Solutions\Ecopetrol Prometeo - Documents\Planning Space Implementation\3. Analysis &amp; Design\Design\FC22\DRR Jaime\Por presentar a ECP\Cantagallo\Yarigui-Cantagallo\[YARIGUI-CANTAGALLO_CF_SEC_07-Feb-2024Rev2.xlsx]D-PRB'!$EA$18</v>
      </c>
      <c r="J2744" s="37" t="s">
        <v>4670</v>
      </c>
    </row>
    <row r="2745" spans="1:10" x14ac:dyDescent="0.25">
      <c r="A2745" s="32" t="s">
        <v>4</v>
      </c>
      <c r="B2745" s="32">
        <f t="shared" si="789"/>
        <v>2030</v>
      </c>
      <c r="C2745" s="33" t="s">
        <v>23</v>
      </c>
      <c r="D2745" s="34" t="s">
        <v>1999</v>
      </c>
      <c r="E2745" s="35" t="str">
        <f t="shared" si="785"/>
        <v>PRB'!</v>
      </c>
      <c r="F2745" s="34" t="str">
        <f t="shared" si="786"/>
        <v>C:\Users\jaime.benazar\Quorum Business Solutions\Ecopetrol Prometeo - Documents\Planning Space Implementation\3. Analysis &amp; Design\Design\FC22\DRR Jaime\Por presentar a ECP\Cantagallo\Yarigui-Cantagallo\[YARIGUI-CANTAGALLO_CF_SEC_07-Feb-2024Rev2.xlsx]D-PRB'!</v>
      </c>
      <c r="G2745" s="32" t="s">
        <v>116</v>
      </c>
      <c r="H2745" s="33">
        <f t="shared" si="788"/>
        <v>19</v>
      </c>
      <c r="I2745" s="33" t="str">
        <f t="shared" si="787"/>
        <v>='C:\Users\jaime.benazar\Quorum Business Solutions\Ecopetrol Prometeo - Documents\Planning Space Implementation\3. Analysis &amp; Design\Design\FC22\DRR Jaime\Por presentar a ECP\Cantagallo\Yarigui-Cantagallo\[YARIGUI-CANTAGALLO_CF_SEC_07-Feb-2024Rev2.xlsx]D-PRB'!$EA$19</v>
      </c>
      <c r="J2745" s="37" t="s">
        <v>4671</v>
      </c>
    </row>
    <row r="2746" spans="1:10" x14ac:dyDescent="0.25">
      <c r="A2746" s="32" t="s">
        <v>4</v>
      </c>
      <c r="B2746" s="32">
        <f t="shared" si="789"/>
        <v>2031</v>
      </c>
      <c r="C2746" s="33" t="s">
        <v>23</v>
      </c>
      <c r="D2746" s="34" t="s">
        <v>1999</v>
      </c>
      <c r="E2746" s="35" t="str">
        <f t="shared" si="785"/>
        <v>PRB'!</v>
      </c>
      <c r="F2746" s="34" t="str">
        <f t="shared" si="786"/>
        <v>C:\Users\jaime.benazar\Quorum Business Solutions\Ecopetrol Prometeo - Documents\Planning Space Implementation\3. Analysis &amp; Design\Design\FC22\DRR Jaime\Por presentar a ECP\Cantagallo\Yarigui-Cantagallo\[YARIGUI-CANTAGALLO_CF_SEC_07-Feb-2024Rev2.xlsx]D-PRB'!</v>
      </c>
      <c r="G2746" s="32" t="s">
        <v>116</v>
      </c>
      <c r="H2746" s="33">
        <f t="shared" si="788"/>
        <v>20</v>
      </c>
      <c r="I2746" s="33" t="str">
        <f t="shared" si="787"/>
        <v>='C:\Users\jaime.benazar\Quorum Business Solutions\Ecopetrol Prometeo - Documents\Planning Space Implementation\3. Analysis &amp; Design\Design\FC22\DRR Jaime\Por presentar a ECP\Cantagallo\Yarigui-Cantagallo\[YARIGUI-CANTAGALLO_CF_SEC_07-Feb-2024Rev2.xlsx]D-PRB'!$EA$20</v>
      </c>
      <c r="J2746" s="37" t="s">
        <v>4672</v>
      </c>
    </row>
    <row r="2747" spans="1:10" x14ac:dyDescent="0.25">
      <c r="A2747" s="32" t="s">
        <v>4</v>
      </c>
      <c r="B2747" s="32">
        <f t="shared" si="789"/>
        <v>2032</v>
      </c>
      <c r="C2747" s="33" t="s">
        <v>23</v>
      </c>
      <c r="D2747" s="34" t="s">
        <v>1999</v>
      </c>
      <c r="E2747" s="35" t="str">
        <f t="shared" si="785"/>
        <v>PRB'!</v>
      </c>
      <c r="F2747" s="34" t="str">
        <f t="shared" si="786"/>
        <v>C:\Users\jaime.benazar\Quorum Business Solutions\Ecopetrol Prometeo - Documents\Planning Space Implementation\3. Analysis &amp; Design\Design\FC22\DRR Jaime\Por presentar a ECP\Cantagallo\Yarigui-Cantagallo\[YARIGUI-CANTAGALLO_CF_SEC_07-Feb-2024Rev2.xlsx]D-PRB'!</v>
      </c>
      <c r="G2747" s="32" t="s">
        <v>116</v>
      </c>
      <c r="H2747" s="33">
        <f t="shared" si="788"/>
        <v>21</v>
      </c>
      <c r="I2747" s="33" t="str">
        <f t="shared" si="787"/>
        <v>='C:\Users\jaime.benazar\Quorum Business Solutions\Ecopetrol Prometeo - Documents\Planning Space Implementation\3. Analysis &amp; Design\Design\FC22\DRR Jaime\Por presentar a ECP\Cantagallo\Yarigui-Cantagallo\[YARIGUI-CANTAGALLO_CF_SEC_07-Feb-2024Rev2.xlsx]D-PRB'!$EA$21</v>
      </c>
      <c r="J2747" s="37" t="s">
        <v>4673</v>
      </c>
    </row>
    <row r="2748" spans="1:10" x14ac:dyDescent="0.25">
      <c r="A2748" s="32" t="s">
        <v>4</v>
      </c>
      <c r="B2748" s="32">
        <f t="shared" si="789"/>
        <v>2033</v>
      </c>
      <c r="C2748" s="33" t="s">
        <v>23</v>
      </c>
      <c r="D2748" s="34" t="s">
        <v>1999</v>
      </c>
      <c r="E2748" s="35" t="str">
        <f t="shared" si="785"/>
        <v>PRB'!</v>
      </c>
      <c r="F2748" s="34" t="str">
        <f t="shared" si="786"/>
        <v>C:\Users\jaime.benazar\Quorum Business Solutions\Ecopetrol Prometeo - Documents\Planning Space Implementation\3. Analysis &amp; Design\Design\FC22\DRR Jaime\Por presentar a ECP\Cantagallo\Yarigui-Cantagallo\[YARIGUI-CANTAGALLO_CF_SEC_07-Feb-2024Rev2.xlsx]D-PRB'!</v>
      </c>
      <c r="G2748" s="32" t="s">
        <v>116</v>
      </c>
      <c r="H2748" s="33">
        <f t="shared" si="788"/>
        <v>22</v>
      </c>
      <c r="I2748" s="33" t="str">
        <f t="shared" si="787"/>
        <v>='C:\Users\jaime.benazar\Quorum Business Solutions\Ecopetrol Prometeo - Documents\Planning Space Implementation\3. Analysis &amp; Design\Design\FC22\DRR Jaime\Por presentar a ECP\Cantagallo\Yarigui-Cantagallo\[YARIGUI-CANTAGALLO_CF_SEC_07-Feb-2024Rev2.xlsx]D-PRB'!$EA$22</v>
      </c>
      <c r="J2748" s="37" t="s">
        <v>4674</v>
      </c>
    </row>
    <row r="2749" spans="1:10" x14ac:dyDescent="0.25">
      <c r="A2749" s="32" t="s">
        <v>4</v>
      </c>
      <c r="B2749" s="32">
        <f t="shared" si="789"/>
        <v>2034</v>
      </c>
      <c r="C2749" s="33" t="s">
        <v>23</v>
      </c>
      <c r="D2749" s="34" t="s">
        <v>1999</v>
      </c>
      <c r="E2749" s="35" t="str">
        <f t="shared" si="785"/>
        <v>PRB'!</v>
      </c>
      <c r="F2749" s="34" t="str">
        <f t="shared" si="786"/>
        <v>C:\Users\jaime.benazar\Quorum Business Solutions\Ecopetrol Prometeo - Documents\Planning Space Implementation\3. Analysis &amp; Design\Design\FC22\DRR Jaime\Por presentar a ECP\Cantagallo\Yarigui-Cantagallo\[YARIGUI-CANTAGALLO_CF_SEC_07-Feb-2024Rev2.xlsx]D-PRB'!</v>
      </c>
      <c r="G2749" s="32" t="s">
        <v>116</v>
      </c>
      <c r="H2749" s="33">
        <f t="shared" si="788"/>
        <v>23</v>
      </c>
      <c r="I2749" s="33" t="str">
        <f t="shared" si="787"/>
        <v>='C:\Users\jaime.benazar\Quorum Business Solutions\Ecopetrol Prometeo - Documents\Planning Space Implementation\3. Analysis &amp; Design\Design\FC22\DRR Jaime\Por presentar a ECP\Cantagallo\Yarigui-Cantagallo\[YARIGUI-CANTAGALLO_CF_SEC_07-Feb-2024Rev2.xlsx]D-PRB'!$EA$23</v>
      </c>
      <c r="J2749" s="37" t="s">
        <v>4675</v>
      </c>
    </row>
    <row r="2750" spans="1:10" x14ac:dyDescent="0.25">
      <c r="A2750" s="32" t="s">
        <v>4</v>
      </c>
      <c r="B2750" s="32">
        <f t="shared" si="789"/>
        <v>2035</v>
      </c>
      <c r="C2750" s="33" t="s">
        <v>23</v>
      </c>
      <c r="D2750" s="34" t="s">
        <v>1999</v>
      </c>
      <c r="E2750" s="35" t="str">
        <f t="shared" si="785"/>
        <v>PRB'!</v>
      </c>
      <c r="F2750" s="34" t="str">
        <f t="shared" si="786"/>
        <v>C:\Users\jaime.benazar\Quorum Business Solutions\Ecopetrol Prometeo - Documents\Planning Space Implementation\3. Analysis &amp; Design\Design\FC22\DRR Jaime\Por presentar a ECP\Cantagallo\Yarigui-Cantagallo\[YARIGUI-CANTAGALLO_CF_SEC_07-Feb-2024Rev2.xlsx]D-PRB'!</v>
      </c>
      <c r="G2750" s="32" t="s">
        <v>116</v>
      </c>
      <c r="H2750" s="33">
        <f t="shared" si="788"/>
        <v>24</v>
      </c>
      <c r="I2750" s="33" t="str">
        <f t="shared" si="787"/>
        <v>='C:\Users\jaime.benazar\Quorum Business Solutions\Ecopetrol Prometeo - Documents\Planning Space Implementation\3. Analysis &amp; Design\Design\FC22\DRR Jaime\Por presentar a ECP\Cantagallo\Yarigui-Cantagallo\[YARIGUI-CANTAGALLO_CF_SEC_07-Feb-2024Rev2.xlsx]D-PRB'!$EA$24</v>
      </c>
      <c r="J2750" s="37" t="s">
        <v>4676</v>
      </c>
    </row>
    <row r="2751" spans="1:10" x14ac:dyDescent="0.25">
      <c r="A2751" s="32" t="s">
        <v>4</v>
      </c>
      <c r="B2751" s="32">
        <f t="shared" si="789"/>
        <v>2036</v>
      </c>
      <c r="C2751" s="33" t="s">
        <v>23</v>
      </c>
      <c r="D2751" s="34" t="s">
        <v>1999</v>
      </c>
      <c r="E2751" s="35" t="str">
        <f t="shared" si="785"/>
        <v>PRB'!</v>
      </c>
      <c r="F2751" s="34" t="str">
        <f t="shared" si="786"/>
        <v>C:\Users\jaime.benazar\Quorum Business Solutions\Ecopetrol Prometeo - Documents\Planning Space Implementation\3. Analysis &amp; Design\Design\FC22\DRR Jaime\Por presentar a ECP\Cantagallo\Yarigui-Cantagallo\[YARIGUI-CANTAGALLO_CF_SEC_07-Feb-2024Rev2.xlsx]D-PRB'!</v>
      </c>
      <c r="G2751" s="32" t="s">
        <v>116</v>
      </c>
      <c r="H2751" s="33">
        <f t="shared" si="788"/>
        <v>25</v>
      </c>
      <c r="I2751" s="33" t="str">
        <f t="shared" si="787"/>
        <v>='C:\Users\jaime.benazar\Quorum Business Solutions\Ecopetrol Prometeo - Documents\Planning Space Implementation\3. Analysis &amp; Design\Design\FC22\DRR Jaime\Por presentar a ECP\Cantagallo\Yarigui-Cantagallo\[YARIGUI-CANTAGALLO_CF_SEC_07-Feb-2024Rev2.xlsx]D-PRB'!$EA$25</v>
      </c>
      <c r="J2751" s="37" t="s">
        <v>4677</v>
      </c>
    </row>
    <row r="2752" spans="1:10" x14ac:dyDescent="0.25">
      <c r="A2752" s="32" t="s">
        <v>4</v>
      </c>
      <c r="B2752" s="32">
        <f>+B2751+1</f>
        <v>2037</v>
      </c>
      <c r="C2752" s="33" t="s">
        <v>23</v>
      </c>
      <c r="D2752" s="34" t="s">
        <v>1999</v>
      </c>
      <c r="E2752" s="35" t="str">
        <f t="shared" si="785"/>
        <v>PRB'!</v>
      </c>
      <c r="F2752" s="34" t="str">
        <f t="shared" si="786"/>
        <v>C:\Users\jaime.benazar\Quorum Business Solutions\Ecopetrol Prometeo - Documents\Planning Space Implementation\3. Analysis &amp; Design\Design\FC22\DRR Jaime\Por presentar a ECP\Cantagallo\Yarigui-Cantagallo\[YARIGUI-CANTAGALLO_CF_SEC_07-Feb-2024Rev2.xlsx]D-PRB'!</v>
      </c>
      <c r="G2752" s="32" t="s">
        <v>116</v>
      </c>
      <c r="H2752" s="33">
        <f t="shared" si="788"/>
        <v>26</v>
      </c>
      <c r="I2752" s="33" t="str">
        <f t="shared" si="787"/>
        <v>='C:\Users\jaime.benazar\Quorum Business Solutions\Ecopetrol Prometeo - Documents\Planning Space Implementation\3. Analysis &amp; Design\Design\FC22\DRR Jaime\Por presentar a ECP\Cantagallo\Yarigui-Cantagallo\[YARIGUI-CANTAGALLO_CF_SEC_07-Feb-2024Rev2.xlsx]D-PRB'!$EA$26</v>
      </c>
      <c r="J2752" s="37" t="s">
        <v>4678</v>
      </c>
    </row>
    <row r="2753" spans="1:10" x14ac:dyDescent="0.25">
      <c r="A2753" s="32" t="s">
        <v>4</v>
      </c>
      <c r="B2753" s="32">
        <f t="shared" ref="B2753:B2755" si="790">+B2752+1</f>
        <v>2038</v>
      </c>
      <c r="C2753" s="33" t="s">
        <v>23</v>
      </c>
      <c r="D2753" s="34" t="s">
        <v>1999</v>
      </c>
      <c r="E2753" s="35" t="str">
        <f t="shared" si="785"/>
        <v>PRB'!</v>
      </c>
      <c r="F2753" s="34" t="str">
        <f t="shared" si="786"/>
        <v>C:\Users\jaime.benazar\Quorum Business Solutions\Ecopetrol Prometeo - Documents\Planning Space Implementation\3. Analysis &amp; Design\Design\FC22\DRR Jaime\Por presentar a ECP\Cantagallo\Yarigui-Cantagallo\[YARIGUI-CANTAGALLO_CF_SEC_07-Feb-2024Rev2.xlsx]D-PRB'!</v>
      </c>
      <c r="G2753" s="32" t="s">
        <v>116</v>
      </c>
      <c r="H2753" s="33">
        <f t="shared" si="788"/>
        <v>27</v>
      </c>
      <c r="I2753" s="33" t="str">
        <f t="shared" si="787"/>
        <v>='C:\Users\jaime.benazar\Quorum Business Solutions\Ecopetrol Prometeo - Documents\Planning Space Implementation\3. Analysis &amp; Design\Design\FC22\DRR Jaime\Por presentar a ECP\Cantagallo\Yarigui-Cantagallo\[YARIGUI-CANTAGALLO_CF_SEC_07-Feb-2024Rev2.xlsx]D-PRB'!$EA$27</v>
      </c>
      <c r="J2753" s="37" t="s">
        <v>4679</v>
      </c>
    </row>
    <row r="2754" spans="1:10" x14ac:dyDescent="0.25">
      <c r="A2754" s="32" t="s">
        <v>4</v>
      </c>
      <c r="B2754" s="32">
        <f t="shared" si="790"/>
        <v>2039</v>
      </c>
      <c r="C2754" s="33" t="s">
        <v>23</v>
      </c>
      <c r="D2754" s="34" t="s">
        <v>1999</v>
      </c>
      <c r="E2754" s="35" t="str">
        <f t="shared" si="785"/>
        <v>PRB'!</v>
      </c>
      <c r="F2754" s="34" t="str">
        <f t="shared" si="786"/>
        <v>C:\Users\jaime.benazar\Quorum Business Solutions\Ecopetrol Prometeo - Documents\Planning Space Implementation\3. Analysis &amp; Design\Design\FC22\DRR Jaime\Por presentar a ECP\Cantagallo\Yarigui-Cantagallo\[YARIGUI-CANTAGALLO_CF_SEC_07-Feb-2024Rev2.xlsx]D-PRB'!</v>
      </c>
      <c r="G2754" s="32" t="s">
        <v>116</v>
      </c>
      <c r="H2754" s="33">
        <f t="shared" si="788"/>
        <v>28</v>
      </c>
      <c r="I2754" s="33" t="str">
        <f t="shared" si="787"/>
        <v>='C:\Users\jaime.benazar\Quorum Business Solutions\Ecopetrol Prometeo - Documents\Planning Space Implementation\3. Analysis &amp; Design\Design\FC22\DRR Jaime\Por presentar a ECP\Cantagallo\Yarigui-Cantagallo\[YARIGUI-CANTAGALLO_CF_SEC_07-Feb-2024Rev2.xlsx]D-PRB'!$EA$28</v>
      </c>
      <c r="J2754" s="37" t="s">
        <v>4680</v>
      </c>
    </row>
    <row r="2755" spans="1:10" x14ac:dyDescent="0.25">
      <c r="A2755" s="32" t="s">
        <v>4</v>
      </c>
      <c r="B2755" s="32">
        <f t="shared" si="790"/>
        <v>2040</v>
      </c>
      <c r="C2755" s="33" t="s">
        <v>23</v>
      </c>
      <c r="D2755" s="34" t="s">
        <v>1999</v>
      </c>
      <c r="E2755" s="35" t="str">
        <f t="shared" si="785"/>
        <v>PRB'!</v>
      </c>
      <c r="F2755" s="34" t="str">
        <f t="shared" si="786"/>
        <v>C:\Users\jaime.benazar\Quorum Business Solutions\Ecopetrol Prometeo - Documents\Planning Space Implementation\3. Analysis &amp; Design\Design\FC22\DRR Jaime\Por presentar a ECP\Cantagallo\Yarigui-Cantagallo\[YARIGUI-CANTAGALLO_CF_SEC_07-Feb-2024Rev2.xlsx]D-PRB'!</v>
      </c>
      <c r="G2755" s="32" t="s">
        <v>116</v>
      </c>
      <c r="H2755" s="33">
        <f t="shared" si="788"/>
        <v>29</v>
      </c>
      <c r="I2755" s="33" t="str">
        <f t="shared" si="787"/>
        <v>='C:\Users\jaime.benazar\Quorum Business Solutions\Ecopetrol Prometeo - Documents\Planning Space Implementation\3. Analysis &amp; Design\Design\FC22\DRR Jaime\Por presentar a ECP\Cantagallo\Yarigui-Cantagallo\[YARIGUI-CANTAGALLO_CF_SEC_07-Feb-2024Rev2.xlsx]D-PRB'!$EA$29</v>
      </c>
      <c r="J2755" s="37" t="s">
        <v>4681</v>
      </c>
    </row>
    <row r="2756" spans="1:10" x14ac:dyDescent="0.25">
      <c r="A2756" s="32" t="s">
        <v>4</v>
      </c>
      <c r="B2756" s="32">
        <f>+B2755+1</f>
        <v>2041</v>
      </c>
      <c r="C2756" s="33" t="s">
        <v>23</v>
      </c>
      <c r="D2756" s="34" t="s">
        <v>1999</v>
      </c>
      <c r="E2756" s="35" t="str">
        <f t="shared" si="785"/>
        <v>PRB'!</v>
      </c>
      <c r="F2756" s="34" t="str">
        <f t="shared" si="786"/>
        <v>C:\Users\jaime.benazar\Quorum Business Solutions\Ecopetrol Prometeo - Documents\Planning Space Implementation\3. Analysis &amp; Design\Design\FC22\DRR Jaime\Por presentar a ECP\Cantagallo\Yarigui-Cantagallo\[YARIGUI-CANTAGALLO_CF_SEC_07-Feb-2024Rev2.xlsx]D-PRB'!</v>
      </c>
      <c r="G2756" s="32" t="s">
        <v>116</v>
      </c>
      <c r="H2756" s="33">
        <f t="shared" si="788"/>
        <v>30</v>
      </c>
      <c r="I2756" s="33" t="str">
        <f t="shared" si="787"/>
        <v>='C:\Users\jaime.benazar\Quorum Business Solutions\Ecopetrol Prometeo - Documents\Planning Space Implementation\3. Analysis &amp; Design\Design\FC22\DRR Jaime\Por presentar a ECP\Cantagallo\Yarigui-Cantagallo\[YARIGUI-CANTAGALLO_CF_SEC_07-Feb-2024Rev2.xlsx]D-PRB'!$EA$30</v>
      </c>
      <c r="J2756" s="37" t="s">
        <v>4682</v>
      </c>
    </row>
    <row r="2757" spans="1:10" x14ac:dyDescent="0.25">
      <c r="A2757" s="32" t="s">
        <v>4</v>
      </c>
      <c r="B2757" s="32">
        <f t="shared" ref="B2757:B2758" si="791">+B2756+1</f>
        <v>2042</v>
      </c>
      <c r="C2757" s="33" t="s">
        <v>23</v>
      </c>
      <c r="D2757" s="34" t="s">
        <v>1999</v>
      </c>
      <c r="E2757" s="35" t="str">
        <f t="shared" si="785"/>
        <v>PRB'!</v>
      </c>
      <c r="F2757" s="34" t="str">
        <f t="shared" si="786"/>
        <v>C:\Users\jaime.benazar\Quorum Business Solutions\Ecopetrol Prometeo - Documents\Planning Space Implementation\3. Analysis &amp; Design\Design\FC22\DRR Jaime\Por presentar a ECP\Cantagallo\Yarigui-Cantagallo\[YARIGUI-CANTAGALLO_CF_SEC_07-Feb-2024Rev2.xlsx]D-PRB'!</v>
      </c>
      <c r="G2757" s="32" t="s">
        <v>116</v>
      </c>
      <c r="H2757" s="33">
        <f t="shared" si="788"/>
        <v>31</v>
      </c>
      <c r="I2757" s="33" t="str">
        <f t="shared" si="787"/>
        <v>='C:\Users\jaime.benazar\Quorum Business Solutions\Ecopetrol Prometeo - Documents\Planning Space Implementation\3. Analysis &amp; Design\Design\FC22\DRR Jaime\Por presentar a ECP\Cantagallo\Yarigui-Cantagallo\[YARIGUI-CANTAGALLO_CF_SEC_07-Feb-2024Rev2.xlsx]D-PRB'!$EA$31</v>
      </c>
      <c r="J2757" s="37" t="s">
        <v>4683</v>
      </c>
    </row>
    <row r="2758" spans="1:10" x14ac:dyDescent="0.25">
      <c r="A2758" s="32" t="s">
        <v>4</v>
      </c>
      <c r="B2758" s="32">
        <f t="shared" si="791"/>
        <v>2043</v>
      </c>
      <c r="C2758" s="33" t="s">
        <v>23</v>
      </c>
      <c r="D2758" s="34" t="s">
        <v>1999</v>
      </c>
      <c r="E2758" s="35" t="str">
        <f t="shared" si="785"/>
        <v>PRB'!</v>
      </c>
      <c r="F2758" s="34" t="str">
        <f t="shared" si="786"/>
        <v>C:\Users\jaime.benazar\Quorum Business Solutions\Ecopetrol Prometeo - Documents\Planning Space Implementation\3. Analysis &amp; Design\Design\FC22\DRR Jaime\Por presentar a ECP\Cantagallo\Yarigui-Cantagallo\[YARIGUI-CANTAGALLO_CF_SEC_07-Feb-2024Rev2.xlsx]D-PRB'!</v>
      </c>
      <c r="G2758" s="32" t="s">
        <v>116</v>
      </c>
      <c r="H2758" s="33">
        <f t="shared" si="788"/>
        <v>32</v>
      </c>
      <c r="I2758" s="33" t="str">
        <f t="shared" si="787"/>
        <v>='C:\Users\jaime.benazar\Quorum Business Solutions\Ecopetrol Prometeo - Documents\Planning Space Implementation\3. Analysis &amp; Design\Design\FC22\DRR Jaime\Por presentar a ECP\Cantagallo\Yarigui-Cantagallo\[YARIGUI-CANTAGALLO_CF_SEC_07-Feb-2024Rev2.xlsx]D-PRB'!$EA$32</v>
      </c>
      <c r="J2758" s="37" t="s">
        <v>4684</v>
      </c>
    </row>
    <row r="2759" spans="1:10" x14ac:dyDescent="0.25">
      <c r="A2759" s="32" t="s">
        <v>4</v>
      </c>
      <c r="B2759" s="32">
        <f>+B2758+1</f>
        <v>2044</v>
      </c>
      <c r="C2759" s="33" t="s">
        <v>23</v>
      </c>
      <c r="D2759" s="34" t="s">
        <v>1999</v>
      </c>
      <c r="E2759" s="35" t="str">
        <f t="shared" ref="E2759:E2774" si="792">_xlfn.CONCAT(A2759,"'!")</f>
        <v>PRB'!</v>
      </c>
      <c r="F2759" s="34" t="str">
        <f t="shared" ref="F2759:F2774" si="793">_xlfn.CONCAT(D2759:E2759)</f>
        <v>C:\Users\jaime.benazar\Quorum Business Solutions\Ecopetrol Prometeo - Documents\Planning Space Implementation\3. Analysis &amp; Design\Design\FC22\DRR Jaime\Por presentar a ECP\Cantagallo\Yarigui-Cantagallo\[YARIGUI-CANTAGALLO_CF_SEC_07-Feb-2024Rev2.xlsx]D-PRB'!</v>
      </c>
      <c r="G2759" s="32" t="s">
        <v>116</v>
      </c>
      <c r="H2759" s="33">
        <f t="shared" ref="H2759:H2774" si="794">IF(A2759&lt;&gt;A2758,12,H2758+1)</f>
        <v>33</v>
      </c>
      <c r="I2759" s="33" t="str">
        <f t="shared" ref="I2759:I2774" si="795">_xlfn.CONCAT("='",F2759:H2759)</f>
        <v>='C:\Users\jaime.benazar\Quorum Business Solutions\Ecopetrol Prometeo - Documents\Planning Space Implementation\3. Analysis &amp; Design\Design\FC22\DRR Jaime\Por presentar a ECP\Cantagallo\Yarigui-Cantagallo\[YARIGUI-CANTAGALLO_CF_SEC_07-Feb-2024Rev2.xlsx]D-PRB'!$EA$33</v>
      </c>
      <c r="J2759" s="37" t="s">
        <v>4685</v>
      </c>
    </row>
    <row r="2760" spans="1:10" x14ac:dyDescent="0.25">
      <c r="A2760" s="32" t="s">
        <v>4</v>
      </c>
      <c r="B2760" s="32">
        <f t="shared" ref="B2760:B2774" si="796">+B2759+1</f>
        <v>2045</v>
      </c>
      <c r="C2760" s="33" t="s">
        <v>23</v>
      </c>
      <c r="D2760" s="34" t="s">
        <v>1999</v>
      </c>
      <c r="E2760" s="35" t="str">
        <f t="shared" si="792"/>
        <v>PRB'!</v>
      </c>
      <c r="F2760" s="34" t="str">
        <f t="shared" si="793"/>
        <v>C:\Users\jaime.benazar\Quorum Business Solutions\Ecopetrol Prometeo - Documents\Planning Space Implementation\3. Analysis &amp; Design\Design\FC22\DRR Jaime\Por presentar a ECP\Cantagallo\Yarigui-Cantagallo\[YARIGUI-CANTAGALLO_CF_SEC_07-Feb-2024Rev2.xlsx]D-PRB'!</v>
      </c>
      <c r="G2760" s="32" t="s">
        <v>116</v>
      </c>
      <c r="H2760" s="33">
        <f t="shared" si="794"/>
        <v>34</v>
      </c>
      <c r="I2760" s="33" t="str">
        <f t="shared" si="795"/>
        <v>='C:\Users\jaime.benazar\Quorum Business Solutions\Ecopetrol Prometeo - Documents\Planning Space Implementation\3. Analysis &amp; Design\Design\FC22\DRR Jaime\Por presentar a ECP\Cantagallo\Yarigui-Cantagallo\[YARIGUI-CANTAGALLO_CF_SEC_07-Feb-2024Rev2.xlsx]D-PRB'!$EA$34</v>
      </c>
      <c r="J2760" s="37" t="s">
        <v>4686</v>
      </c>
    </row>
    <row r="2761" spans="1:10" x14ac:dyDescent="0.25">
      <c r="A2761" s="32" t="s">
        <v>4</v>
      </c>
      <c r="B2761" s="32">
        <f t="shared" si="796"/>
        <v>2046</v>
      </c>
      <c r="C2761" s="33" t="s">
        <v>23</v>
      </c>
      <c r="D2761" s="34" t="s">
        <v>1999</v>
      </c>
      <c r="E2761" s="35" t="str">
        <f t="shared" si="792"/>
        <v>PRB'!</v>
      </c>
      <c r="F2761" s="34" t="str">
        <f t="shared" si="793"/>
        <v>C:\Users\jaime.benazar\Quorum Business Solutions\Ecopetrol Prometeo - Documents\Planning Space Implementation\3. Analysis &amp; Design\Design\FC22\DRR Jaime\Por presentar a ECP\Cantagallo\Yarigui-Cantagallo\[YARIGUI-CANTAGALLO_CF_SEC_07-Feb-2024Rev2.xlsx]D-PRB'!</v>
      </c>
      <c r="G2761" s="32" t="s">
        <v>116</v>
      </c>
      <c r="H2761" s="33">
        <f t="shared" si="794"/>
        <v>35</v>
      </c>
      <c r="I2761" s="33" t="str">
        <f t="shared" si="795"/>
        <v>='C:\Users\jaime.benazar\Quorum Business Solutions\Ecopetrol Prometeo - Documents\Planning Space Implementation\3. Analysis &amp; Design\Design\FC22\DRR Jaime\Por presentar a ECP\Cantagallo\Yarigui-Cantagallo\[YARIGUI-CANTAGALLO_CF_SEC_07-Feb-2024Rev2.xlsx]D-PRB'!$EA$35</v>
      </c>
      <c r="J2761" s="37" t="s">
        <v>4687</v>
      </c>
    </row>
    <row r="2762" spans="1:10" x14ac:dyDescent="0.25">
      <c r="A2762" s="32" t="s">
        <v>4</v>
      </c>
      <c r="B2762" s="32">
        <f t="shared" si="796"/>
        <v>2047</v>
      </c>
      <c r="C2762" s="33" t="s">
        <v>23</v>
      </c>
      <c r="D2762" s="34" t="s">
        <v>1999</v>
      </c>
      <c r="E2762" s="35" t="str">
        <f t="shared" si="792"/>
        <v>PRB'!</v>
      </c>
      <c r="F2762" s="34" t="str">
        <f t="shared" si="793"/>
        <v>C:\Users\jaime.benazar\Quorum Business Solutions\Ecopetrol Prometeo - Documents\Planning Space Implementation\3. Analysis &amp; Design\Design\FC22\DRR Jaime\Por presentar a ECP\Cantagallo\Yarigui-Cantagallo\[YARIGUI-CANTAGALLO_CF_SEC_07-Feb-2024Rev2.xlsx]D-PRB'!</v>
      </c>
      <c r="G2762" s="32" t="s">
        <v>116</v>
      </c>
      <c r="H2762" s="33">
        <f t="shared" si="794"/>
        <v>36</v>
      </c>
      <c r="I2762" s="33" t="str">
        <f t="shared" si="795"/>
        <v>='C:\Users\jaime.benazar\Quorum Business Solutions\Ecopetrol Prometeo - Documents\Planning Space Implementation\3. Analysis &amp; Design\Design\FC22\DRR Jaime\Por presentar a ECP\Cantagallo\Yarigui-Cantagallo\[YARIGUI-CANTAGALLO_CF_SEC_07-Feb-2024Rev2.xlsx]D-PRB'!$EA$36</v>
      </c>
      <c r="J2762" s="37" t="s">
        <v>4688</v>
      </c>
    </row>
    <row r="2763" spans="1:10" x14ac:dyDescent="0.25">
      <c r="A2763" s="32" t="s">
        <v>4</v>
      </c>
      <c r="B2763" s="32">
        <f t="shared" si="796"/>
        <v>2048</v>
      </c>
      <c r="C2763" s="33" t="s">
        <v>23</v>
      </c>
      <c r="D2763" s="34" t="s">
        <v>1999</v>
      </c>
      <c r="E2763" s="35" t="str">
        <f t="shared" si="792"/>
        <v>PRB'!</v>
      </c>
      <c r="F2763" s="34" t="str">
        <f t="shared" si="793"/>
        <v>C:\Users\jaime.benazar\Quorum Business Solutions\Ecopetrol Prometeo - Documents\Planning Space Implementation\3. Analysis &amp; Design\Design\FC22\DRR Jaime\Por presentar a ECP\Cantagallo\Yarigui-Cantagallo\[YARIGUI-CANTAGALLO_CF_SEC_07-Feb-2024Rev2.xlsx]D-PRB'!</v>
      </c>
      <c r="G2763" s="32" t="s">
        <v>116</v>
      </c>
      <c r="H2763" s="33">
        <f t="shared" si="794"/>
        <v>37</v>
      </c>
      <c r="I2763" s="33" t="str">
        <f t="shared" si="795"/>
        <v>='C:\Users\jaime.benazar\Quorum Business Solutions\Ecopetrol Prometeo - Documents\Planning Space Implementation\3. Analysis &amp; Design\Design\FC22\DRR Jaime\Por presentar a ECP\Cantagallo\Yarigui-Cantagallo\[YARIGUI-CANTAGALLO_CF_SEC_07-Feb-2024Rev2.xlsx]D-PRB'!$EA$37</v>
      </c>
      <c r="J2763" s="37" t="s">
        <v>4689</v>
      </c>
    </row>
    <row r="2764" spans="1:10" x14ac:dyDescent="0.25">
      <c r="A2764" s="32" t="s">
        <v>4</v>
      </c>
      <c r="B2764" s="32">
        <f t="shared" si="796"/>
        <v>2049</v>
      </c>
      <c r="C2764" s="33" t="s">
        <v>23</v>
      </c>
      <c r="D2764" s="34" t="s">
        <v>1999</v>
      </c>
      <c r="E2764" s="35" t="str">
        <f t="shared" si="792"/>
        <v>PRB'!</v>
      </c>
      <c r="F2764" s="34" t="str">
        <f t="shared" si="793"/>
        <v>C:\Users\jaime.benazar\Quorum Business Solutions\Ecopetrol Prometeo - Documents\Planning Space Implementation\3. Analysis &amp; Design\Design\FC22\DRR Jaime\Por presentar a ECP\Cantagallo\Yarigui-Cantagallo\[YARIGUI-CANTAGALLO_CF_SEC_07-Feb-2024Rev2.xlsx]D-PRB'!</v>
      </c>
      <c r="G2764" s="32" t="s">
        <v>116</v>
      </c>
      <c r="H2764" s="33">
        <f t="shared" si="794"/>
        <v>38</v>
      </c>
      <c r="I2764" s="33" t="str">
        <f t="shared" si="795"/>
        <v>='C:\Users\jaime.benazar\Quorum Business Solutions\Ecopetrol Prometeo - Documents\Planning Space Implementation\3. Analysis &amp; Design\Design\FC22\DRR Jaime\Por presentar a ECP\Cantagallo\Yarigui-Cantagallo\[YARIGUI-CANTAGALLO_CF_SEC_07-Feb-2024Rev2.xlsx]D-PRB'!$EA$38</v>
      </c>
      <c r="J2764" s="37" t="s">
        <v>4690</v>
      </c>
    </row>
    <row r="2765" spans="1:10" x14ac:dyDescent="0.25">
      <c r="A2765" s="32" t="s">
        <v>4</v>
      </c>
      <c r="B2765" s="32">
        <f t="shared" si="796"/>
        <v>2050</v>
      </c>
      <c r="C2765" s="33" t="s">
        <v>23</v>
      </c>
      <c r="D2765" s="34" t="s">
        <v>1999</v>
      </c>
      <c r="E2765" s="35" t="str">
        <f t="shared" si="792"/>
        <v>PRB'!</v>
      </c>
      <c r="F2765" s="34" t="str">
        <f t="shared" si="793"/>
        <v>C:\Users\jaime.benazar\Quorum Business Solutions\Ecopetrol Prometeo - Documents\Planning Space Implementation\3. Analysis &amp; Design\Design\FC22\DRR Jaime\Por presentar a ECP\Cantagallo\Yarigui-Cantagallo\[YARIGUI-CANTAGALLO_CF_SEC_07-Feb-2024Rev2.xlsx]D-PRB'!</v>
      </c>
      <c r="G2765" s="32" t="s">
        <v>116</v>
      </c>
      <c r="H2765" s="33">
        <f t="shared" si="794"/>
        <v>39</v>
      </c>
      <c r="I2765" s="33" t="str">
        <f t="shared" si="795"/>
        <v>='C:\Users\jaime.benazar\Quorum Business Solutions\Ecopetrol Prometeo - Documents\Planning Space Implementation\3. Analysis &amp; Design\Design\FC22\DRR Jaime\Por presentar a ECP\Cantagallo\Yarigui-Cantagallo\[YARIGUI-CANTAGALLO_CF_SEC_07-Feb-2024Rev2.xlsx]D-PRB'!$EA$39</v>
      </c>
      <c r="J2765" s="37" t="s">
        <v>4691</v>
      </c>
    </row>
    <row r="2766" spans="1:10" x14ac:dyDescent="0.25">
      <c r="A2766" s="32" t="s">
        <v>4</v>
      </c>
      <c r="B2766" s="32">
        <f t="shared" si="796"/>
        <v>2051</v>
      </c>
      <c r="C2766" s="33" t="s">
        <v>23</v>
      </c>
      <c r="D2766" s="34" t="s">
        <v>1999</v>
      </c>
      <c r="E2766" s="35" t="str">
        <f t="shared" si="792"/>
        <v>PRB'!</v>
      </c>
      <c r="F2766" s="34" t="str">
        <f t="shared" si="793"/>
        <v>C:\Users\jaime.benazar\Quorum Business Solutions\Ecopetrol Prometeo - Documents\Planning Space Implementation\3. Analysis &amp; Design\Design\FC22\DRR Jaime\Por presentar a ECP\Cantagallo\Yarigui-Cantagallo\[YARIGUI-CANTAGALLO_CF_SEC_07-Feb-2024Rev2.xlsx]D-PRB'!</v>
      </c>
      <c r="G2766" s="32" t="s">
        <v>116</v>
      </c>
      <c r="H2766" s="33">
        <f t="shared" si="794"/>
        <v>40</v>
      </c>
      <c r="I2766" s="33" t="str">
        <f t="shared" si="795"/>
        <v>='C:\Users\jaime.benazar\Quorum Business Solutions\Ecopetrol Prometeo - Documents\Planning Space Implementation\3. Analysis &amp; Design\Design\FC22\DRR Jaime\Por presentar a ECP\Cantagallo\Yarigui-Cantagallo\[YARIGUI-CANTAGALLO_CF_SEC_07-Feb-2024Rev2.xlsx]D-PRB'!$EA$40</v>
      </c>
      <c r="J2766" s="37" t="s">
        <v>4692</v>
      </c>
    </row>
    <row r="2767" spans="1:10" x14ac:dyDescent="0.25">
      <c r="A2767" s="32" t="s">
        <v>4</v>
      </c>
      <c r="B2767" s="32">
        <f t="shared" si="796"/>
        <v>2052</v>
      </c>
      <c r="C2767" s="33" t="s">
        <v>23</v>
      </c>
      <c r="D2767" s="34" t="s">
        <v>1999</v>
      </c>
      <c r="E2767" s="35" t="str">
        <f t="shared" si="792"/>
        <v>PRB'!</v>
      </c>
      <c r="F2767" s="34" t="str">
        <f t="shared" si="793"/>
        <v>C:\Users\jaime.benazar\Quorum Business Solutions\Ecopetrol Prometeo - Documents\Planning Space Implementation\3. Analysis &amp; Design\Design\FC22\DRR Jaime\Por presentar a ECP\Cantagallo\Yarigui-Cantagallo\[YARIGUI-CANTAGALLO_CF_SEC_07-Feb-2024Rev2.xlsx]D-PRB'!</v>
      </c>
      <c r="G2767" s="32" t="s">
        <v>116</v>
      </c>
      <c r="H2767" s="33">
        <f t="shared" si="794"/>
        <v>41</v>
      </c>
      <c r="I2767" s="33" t="str">
        <f t="shared" si="795"/>
        <v>='C:\Users\jaime.benazar\Quorum Business Solutions\Ecopetrol Prometeo - Documents\Planning Space Implementation\3. Analysis &amp; Design\Design\FC22\DRR Jaime\Por presentar a ECP\Cantagallo\Yarigui-Cantagallo\[YARIGUI-CANTAGALLO_CF_SEC_07-Feb-2024Rev2.xlsx]D-PRB'!$EA$41</v>
      </c>
      <c r="J2767" s="37" t="s">
        <v>4693</v>
      </c>
    </row>
    <row r="2768" spans="1:10" x14ac:dyDescent="0.25">
      <c r="A2768" s="32" t="s">
        <v>4</v>
      </c>
      <c r="B2768" s="32">
        <f t="shared" si="796"/>
        <v>2053</v>
      </c>
      <c r="C2768" s="33" t="s">
        <v>23</v>
      </c>
      <c r="D2768" s="34" t="s">
        <v>1999</v>
      </c>
      <c r="E2768" s="35" t="str">
        <f t="shared" si="792"/>
        <v>PRB'!</v>
      </c>
      <c r="F2768" s="34" t="str">
        <f t="shared" si="793"/>
        <v>C:\Users\jaime.benazar\Quorum Business Solutions\Ecopetrol Prometeo - Documents\Planning Space Implementation\3. Analysis &amp; Design\Design\FC22\DRR Jaime\Por presentar a ECP\Cantagallo\Yarigui-Cantagallo\[YARIGUI-CANTAGALLO_CF_SEC_07-Feb-2024Rev2.xlsx]D-PRB'!</v>
      </c>
      <c r="G2768" s="32" t="s">
        <v>116</v>
      </c>
      <c r="H2768" s="33">
        <f t="shared" si="794"/>
        <v>42</v>
      </c>
      <c r="I2768" s="33" t="str">
        <f t="shared" si="795"/>
        <v>='C:\Users\jaime.benazar\Quorum Business Solutions\Ecopetrol Prometeo - Documents\Planning Space Implementation\3. Analysis &amp; Design\Design\FC22\DRR Jaime\Por presentar a ECP\Cantagallo\Yarigui-Cantagallo\[YARIGUI-CANTAGALLO_CF_SEC_07-Feb-2024Rev2.xlsx]D-PRB'!$EA$42</v>
      </c>
      <c r="J2768" s="37" t="s">
        <v>4694</v>
      </c>
    </row>
    <row r="2769" spans="1:10" x14ac:dyDescent="0.25">
      <c r="A2769" s="32" t="s">
        <v>4</v>
      </c>
      <c r="B2769" s="32">
        <f t="shared" si="796"/>
        <v>2054</v>
      </c>
      <c r="C2769" s="33" t="s">
        <v>23</v>
      </c>
      <c r="D2769" s="34" t="s">
        <v>1999</v>
      </c>
      <c r="E2769" s="35" t="str">
        <f t="shared" si="792"/>
        <v>PRB'!</v>
      </c>
      <c r="F2769" s="34" t="str">
        <f t="shared" si="793"/>
        <v>C:\Users\jaime.benazar\Quorum Business Solutions\Ecopetrol Prometeo - Documents\Planning Space Implementation\3. Analysis &amp; Design\Design\FC22\DRR Jaime\Por presentar a ECP\Cantagallo\Yarigui-Cantagallo\[YARIGUI-CANTAGALLO_CF_SEC_07-Feb-2024Rev2.xlsx]D-PRB'!</v>
      </c>
      <c r="G2769" s="32" t="s">
        <v>116</v>
      </c>
      <c r="H2769" s="33">
        <f t="shared" si="794"/>
        <v>43</v>
      </c>
      <c r="I2769" s="33" t="str">
        <f t="shared" si="795"/>
        <v>='C:\Users\jaime.benazar\Quorum Business Solutions\Ecopetrol Prometeo - Documents\Planning Space Implementation\3. Analysis &amp; Design\Design\FC22\DRR Jaime\Por presentar a ECP\Cantagallo\Yarigui-Cantagallo\[YARIGUI-CANTAGALLO_CF_SEC_07-Feb-2024Rev2.xlsx]D-PRB'!$EA$43</v>
      </c>
      <c r="J2769" s="37" t="s">
        <v>4695</v>
      </c>
    </row>
    <row r="2770" spans="1:10" x14ac:dyDescent="0.25">
      <c r="A2770" s="32" t="s">
        <v>4</v>
      </c>
      <c r="B2770" s="32">
        <f t="shared" si="796"/>
        <v>2055</v>
      </c>
      <c r="C2770" s="33" t="s">
        <v>23</v>
      </c>
      <c r="D2770" s="34" t="s">
        <v>1999</v>
      </c>
      <c r="E2770" s="35" t="str">
        <f t="shared" si="792"/>
        <v>PRB'!</v>
      </c>
      <c r="F2770" s="34" t="str">
        <f t="shared" si="793"/>
        <v>C:\Users\jaime.benazar\Quorum Business Solutions\Ecopetrol Prometeo - Documents\Planning Space Implementation\3. Analysis &amp; Design\Design\FC22\DRR Jaime\Por presentar a ECP\Cantagallo\Yarigui-Cantagallo\[YARIGUI-CANTAGALLO_CF_SEC_07-Feb-2024Rev2.xlsx]D-PRB'!</v>
      </c>
      <c r="G2770" s="32" t="s">
        <v>116</v>
      </c>
      <c r="H2770" s="33">
        <f t="shared" si="794"/>
        <v>44</v>
      </c>
      <c r="I2770" s="33" t="str">
        <f t="shared" si="795"/>
        <v>='C:\Users\jaime.benazar\Quorum Business Solutions\Ecopetrol Prometeo - Documents\Planning Space Implementation\3. Analysis &amp; Design\Design\FC22\DRR Jaime\Por presentar a ECP\Cantagallo\Yarigui-Cantagallo\[YARIGUI-CANTAGALLO_CF_SEC_07-Feb-2024Rev2.xlsx]D-PRB'!$EA$44</v>
      </c>
      <c r="J2770" s="37" t="s">
        <v>4696</v>
      </c>
    </row>
    <row r="2771" spans="1:10" x14ac:dyDescent="0.25">
      <c r="A2771" s="32" t="s">
        <v>4</v>
      </c>
      <c r="B2771" s="32">
        <f t="shared" si="796"/>
        <v>2056</v>
      </c>
      <c r="C2771" s="33" t="s">
        <v>23</v>
      </c>
      <c r="D2771" s="34" t="s">
        <v>1999</v>
      </c>
      <c r="E2771" s="35" t="str">
        <f t="shared" si="792"/>
        <v>PRB'!</v>
      </c>
      <c r="F2771" s="34" t="str">
        <f t="shared" si="793"/>
        <v>C:\Users\jaime.benazar\Quorum Business Solutions\Ecopetrol Prometeo - Documents\Planning Space Implementation\3. Analysis &amp; Design\Design\FC22\DRR Jaime\Por presentar a ECP\Cantagallo\Yarigui-Cantagallo\[YARIGUI-CANTAGALLO_CF_SEC_07-Feb-2024Rev2.xlsx]D-PRB'!</v>
      </c>
      <c r="G2771" s="32" t="s">
        <v>116</v>
      </c>
      <c r="H2771" s="33">
        <f t="shared" si="794"/>
        <v>45</v>
      </c>
      <c r="I2771" s="33" t="str">
        <f t="shared" si="795"/>
        <v>='C:\Users\jaime.benazar\Quorum Business Solutions\Ecopetrol Prometeo - Documents\Planning Space Implementation\3. Analysis &amp; Design\Design\FC22\DRR Jaime\Por presentar a ECP\Cantagallo\Yarigui-Cantagallo\[YARIGUI-CANTAGALLO_CF_SEC_07-Feb-2024Rev2.xlsx]D-PRB'!$EA$45</v>
      </c>
      <c r="J2771" s="37" t="s">
        <v>4697</v>
      </c>
    </row>
    <row r="2772" spans="1:10" x14ac:dyDescent="0.25">
      <c r="A2772" s="32" t="s">
        <v>4</v>
      </c>
      <c r="B2772" s="32">
        <f t="shared" si="796"/>
        <v>2057</v>
      </c>
      <c r="C2772" s="33" t="s">
        <v>23</v>
      </c>
      <c r="D2772" s="34" t="s">
        <v>1999</v>
      </c>
      <c r="E2772" s="35" t="str">
        <f t="shared" si="792"/>
        <v>PRB'!</v>
      </c>
      <c r="F2772" s="34" t="str">
        <f t="shared" si="793"/>
        <v>C:\Users\jaime.benazar\Quorum Business Solutions\Ecopetrol Prometeo - Documents\Planning Space Implementation\3. Analysis &amp; Design\Design\FC22\DRR Jaime\Por presentar a ECP\Cantagallo\Yarigui-Cantagallo\[YARIGUI-CANTAGALLO_CF_SEC_07-Feb-2024Rev2.xlsx]D-PRB'!</v>
      </c>
      <c r="G2772" s="32" t="s">
        <v>116</v>
      </c>
      <c r="H2772" s="33">
        <f t="shared" si="794"/>
        <v>46</v>
      </c>
      <c r="I2772" s="33" t="str">
        <f t="shared" si="795"/>
        <v>='C:\Users\jaime.benazar\Quorum Business Solutions\Ecopetrol Prometeo - Documents\Planning Space Implementation\3. Analysis &amp; Design\Design\FC22\DRR Jaime\Por presentar a ECP\Cantagallo\Yarigui-Cantagallo\[YARIGUI-CANTAGALLO_CF_SEC_07-Feb-2024Rev2.xlsx]D-PRB'!$EA$46</v>
      </c>
      <c r="J2772" s="37" t="s">
        <v>4698</v>
      </c>
    </row>
    <row r="2773" spans="1:10" x14ac:dyDescent="0.25">
      <c r="A2773" s="32" t="s">
        <v>4</v>
      </c>
      <c r="B2773" s="32">
        <f t="shared" si="796"/>
        <v>2058</v>
      </c>
      <c r="C2773" s="33" t="s">
        <v>23</v>
      </c>
      <c r="D2773" s="34" t="s">
        <v>1999</v>
      </c>
      <c r="E2773" s="35" t="str">
        <f t="shared" si="792"/>
        <v>PRB'!</v>
      </c>
      <c r="F2773" s="34" t="str">
        <f t="shared" si="793"/>
        <v>C:\Users\jaime.benazar\Quorum Business Solutions\Ecopetrol Prometeo - Documents\Planning Space Implementation\3. Analysis &amp; Design\Design\FC22\DRR Jaime\Por presentar a ECP\Cantagallo\Yarigui-Cantagallo\[YARIGUI-CANTAGALLO_CF_SEC_07-Feb-2024Rev2.xlsx]D-PRB'!</v>
      </c>
      <c r="G2773" s="32" t="s">
        <v>116</v>
      </c>
      <c r="H2773" s="33">
        <f t="shared" si="794"/>
        <v>47</v>
      </c>
      <c r="I2773" s="33" t="str">
        <f t="shared" si="795"/>
        <v>='C:\Users\jaime.benazar\Quorum Business Solutions\Ecopetrol Prometeo - Documents\Planning Space Implementation\3. Analysis &amp; Design\Design\FC22\DRR Jaime\Por presentar a ECP\Cantagallo\Yarigui-Cantagallo\[YARIGUI-CANTAGALLO_CF_SEC_07-Feb-2024Rev2.xlsx]D-PRB'!$EA$47</v>
      </c>
      <c r="J2773" s="37" t="s">
        <v>4699</v>
      </c>
    </row>
    <row r="2774" spans="1:10" x14ac:dyDescent="0.25">
      <c r="A2774" s="32" t="s">
        <v>4</v>
      </c>
      <c r="B2774" s="32">
        <f t="shared" si="796"/>
        <v>2059</v>
      </c>
      <c r="C2774" s="33" t="s">
        <v>23</v>
      </c>
      <c r="D2774" s="34" t="s">
        <v>1999</v>
      </c>
      <c r="E2774" s="35" t="str">
        <f t="shared" si="792"/>
        <v>PRB'!</v>
      </c>
      <c r="F2774" s="34" t="str">
        <f t="shared" si="793"/>
        <v>C:\Users\jaime.benazar\Quorum Business Solutions\Ecopetrol Prometeo - Documents\Planning Space Implementation\3. Analysis &amp; Design\Design\FC22\DRR Jaime\Por presentar a ECP\Cantagallo\Yarigui-Cantagallo\[YARIGUI-CANTAGALLO_CF_SEC_07-Feb-2024Rev2.xlsx]D-PRB'!</v>
      </c>
      <c r="G2774" s="32" t="s">
        <v>116</v>
      </c>
      <c r="H2774" s="33">
        <f t="shared" si="794"/>
        <v>48</v>
      </c>
      <c r="I2774" s="33" t="str">
        <f t="shared" si="795"/>
        <v>='C:\Users\jaime.benazar\Quorum Business Solutions\Ecopetrol Prometeo - Documents\Planning Space Implementation\3. Analysis &amp; Design\Design\FC22\DRR Jaime\Por presentar a ECP\Cantagallo\Yarigui-Cantagallo\[YARIGUI-CANTAGALLO_CF_SEC_07-Feb-2024Rev2.xlsx]D-PRB'!$EA$48</v>
      </c>
      <c r="J2774" s="37" t="s">
        <v>4700</v>
      </c>
    </row>
    <row r="2775" spans="1:10" x14ac:dyDescent="0.25">
      <c r="A2775" s="32" t="s">
        <v>28</v>
      </c>
      <c r="B2775" s="32"/>
      <c r="C2775" s="33" t="s">
        <v>23</v>
      </c>
      <c r="D2775" s="34"/>
      <c r="E2775" s="35"/>
      <c r="F2775" s="34"/>
      <c r="G2775" s="32"/>
      <c r="H2775" s="33"/>
      <c r="I2775" s="33"/>
      <c r="J2775" s="33"/>
    </row>
    <row r="2776" spans="1:10" x14ac:dyDescent="0.25">
      <c r="A2776" s="32" t="s">
        <v>102</v>
      </c>
      <c r="B2776" s="32">
        <v>2023</v>
      </c>
      <c r="C2776" s="33" t="s">
        <v>23</v>
      </c>
      <c r="D2776" s="34" t="s">
        <v>1999</v>
      </c>
      <c r="E2776" s="35" t="str">
        <f t="shared" ref="E2776:E2796" si="797">_xlfn.CONCAT(A2776,"'!")</f>
        <v>PSDP'!</v>
      </c>
      <c r="F2776" s="34" t="str">
        <f t="shared" ref="F2776:F2796" si="798">_xlfn.CONCAT(D2776:E2776)</f>
        <v>C:\Users\jaime.benazar\Quorum Business Solutions\Ecopetrol Prometeo - Documents\Planning Space Implementation\3. Analysis &amp; Design\Design\FC22\DRR Jaime\Por presentar a ECP\Cantagallo\Yarigui-Cantagallo\[YARIGUI-CANTAGALLO_CF_SEC_07-Feb-2024Rev2.xlsx]D-PSDP'!</v>
      </c>
      <c r="G2776" s="32" t="s">
        <v>116</v>
      </c>
      <c r="H2776" s="33">
        <v>12</v>
      </c>
      <c r="I2776" s="33" t="str">
        <f>_xlfn.CONCAT("='",F2776:H2776)</f>
        <v>='C:\Users\jaime.benazar\Quorum Business Solutions\Ecopetrol Prometeo - Documents\Planning Space Implementation\3. Analysis &amp; Design\Design\FC22\DRR Jaime\Por presentar a ECP\Cantagallo\Yarigui-Cantagallo\[YARIGUI-CANTAGALLO_CF_SEC_07-Feb-2024Rev2.xlsx]D-PSDP'!$EA$12</v>
      </c>
      <c r="J2776" s="37" t="s">
        <v>4701</v>
      </c>
    </row>
    <row r="2777" spans="1:10" x14ac:dyDescent="0.25">
      <c r="A2777" s="32" t="s">
        <v>102</v>
      </c>
      <c r="B2777" s="32">
        <f>+B2776+1</f>
        <v>2024</v>
      </c>
      <c r="C2777" s="33" t="s">
        <v>23</v>
      </c>
      <c r="D2777" s="34" t="s">
        <v>1999</v>
      </c>
      <c r="E2777" s="35" t="str">
        <f t="shared" si="797"/>
        <v>PSDP'!</v>
      </c>
      <c r="F2777" s="34" t="str">
        <f t="shared" si="798"/>
        <v>C:\Users\jaime.benazar\Quorum Business Solutions\Ecopetrol Prometeo - Documents\Planning Space Implementation\3. Analysis &amp; Design\Design\FC22\DRR Jaime\Por presentar a ECP\Cantagallo\Yarigui-Cantagallo\[YARIGUI-CANTAGALLO_CF_SEC_07-Feb-2024Rev2.xlsx]D-PSDP'!</v>
      </c>
      <c r="G2777" s="32" t="s">
        <v>116</v>
      </c>
      <c r="H2777" s="33">
        <f t="shared" ref="H2777:H2796" si="799">IF(A2777&lt;&gt;A2776,12,H2776+1)</f>
        <v>13</v>
      </c>
      <c r="I2777" s="33" t="str">
        <f t="shared" ref="I2777:I2796" si="800">_xlfn.CONCAT("='",F2777:H2777)</f>
        <v>='C:\Users\jaime.benazar\Quorum Business Solutions\Ecopetrol Prometeo - Documents\Planning Space Implementation\3. Analysis &amp; Design\Design\FC22\DRR Jaime\Por presentar a ECP\Cantagallo\Yarigui-Cantagallo\[YARIGUI-CANTAGALLO_CF_SEC_07-Feb-2024Rev2.xlsx]D-PSDP'!$EA$13</v>
      </c>
      <c r="J2777" s="37" t="s">
        <v>4702</v>
      </c>
    </row>
    <row r="2778" spans="1:10" x14ac:dyDescent="0.25">
      <c r="A2778" s="32" t="s">
        <v>102</v>
      </c>
      <c r="B2778" s="32">
        <f t="shared" ref="B2778:B2789" si="801">+B2777+1</f>
        <v>2025</v>
      </c>
      <c r="C2778" s="33" t="s">
        <v>23</v>
      </c>
      <c r="D2778" s="34" t="s">
        <v>1999</v>
      </c>
      <c r="E2778" s="35" t="str">
        <f t="shared" si="797"/>
        <v>PSDP'!</v>
      </c>
      <c r="F2778" s="34" t="str">
        <f t="shared" si="798"/>
        <v>C:\Users\jaime.benazar\Quorum Business Solutions\Ecopetrol Prometeo - Documents\Planning Space Implementation\3. Analysis &amp; Design\Design\FC22\DRR Jaime\Por presentar a ECP\Cantagallo\Yarigui-Cantagallo\[YARIGUI-CANTAGALLO_CF_SEC_07-Feb-2024Rev2.xlsx]D-PSDP'!</v>
      </c>
      <c r="G2778" s="32" t="s">
        <v>116</v>
      </c>
      <c r="H2778" s="33">
        <f t="shared" si="799"/>
        <v>14</v>
      </c>
      <c r="I2778" s="33" t="str">
        <f t="shared" si="800"/>
        <v>='C:\Users\jaime.benazar\Quorum Business Solutions\Ecopetrol Prometeo - Documents\Planning Space Implementation\3. Analysis &amp; Design\Design\FC22\DRR Jaime\Por presentar a ECP\Cantagallo\Yarigui-Cantagallo\[YARIGUI-CANTAGALLO_CF_SEC_07-Feb-2024Rev2.xlsx]D-PSDP'!$EA$14</v>
      </c>
      <c r="J2778" s="37" t="s">
        <v>4703</v>
      </c>
    </row>
    <row r="2779" spans="1:10" x14ac:dyDescent="0.25">
      <c r="A2779" s="32" t="s">
        <v>102</v>
      </c>
      <c r="B2779" s="32">
        <f t="shared" si="801"/>
        <v>2026</v>
      </c>
      <c r="C2779" s="33" t="s">
        <v>23</v>
      </c>
      <c r="D2779" s="34" t="s">
        <v>1999</v>
      </c>
      <c r="E2779" s="35" t="str">
        <f t="shared" si="797"/>
        <v>PSDP'!</v>
      </c>
      <c r="F2779" s="34" t="str">
        <f t="shared" si="798"/>
        <v>C:\Users\jaime.benazar\Quorum Business Solutions\Ecopetrol Prometeo - Documents\Planning Space Implementation\3. Analysis &amp; Design\Design\FC22\DRR Jaime\Por presentar a ECP\Cantagallo\Yarigui-Cantagallo\[YARIGUI-CANTAGALLO_CF_SEC_07-Feb-2024Rev2.xlsx]D-PSDP'!</v>
      </c>
      <c r="G2779" s="32" t="s">
        <v>116</v>
      </c>
      <c r="H2779" s="33">
        <f t="shared" si="799"/>
        <v>15</v>
      </c>
      <c r="I2779" s="33" t="str">
        <f t="shared" si="800"/>
        <v>='C:\Users\jaime.benazar\Quorum Business Solutions\Ecopetrol Prometeo - Documents\Planning Space Implementation\3. Analysis &amp; Design\Design\FC22\DRR Jaime\Por presentar a ECP\Cantagallo\Yarigui-Cantagallo\[YARIGUI-CANTAGALLO_CF_SEC_07-Feb-2024Rev2.xlsx]D-PSDP'!$EA$15</v>
      </c>
      <c r="J2779" s="37" t="s">
        <v>4704</v>
      </c>
    </row>
    <row r="2780" spans="1:10" x14ac:dyDescent="0.25">
      <c r="A2780" s="32" t="s">
        <v>102</v>
      </c>
      <c r="B2780" s="32">
        <f t="shared" si="801"/>
        <v>2027</v>
      </c>
      <c r="C2780" s="33" t="s">
        <v>23</v>
      </c>
      <c r="D2780" s="34" t="s">
        <v>1999</v>
      </c>
      <c r="E2780" s="35" t="str">
        <f t="shared" si="797"/>
        <v>PSDP'!</v>
      </c>
      <c r="F2780" s="34" t="str">
        <f t="shared" si="798"/>
        <v>C:\Users\jaime.benazar\Quorum Business Solutions\Ecopetrol Prometeo - Documents\Planning Space Implementation\3. Analysis &amp; Design\Design\FC22\DRR Jaime\Por presentar a ECP\Cantagallo\Yarigui-Cantagallo\[YARIGUI-CANTAGALLO_CF_SEC_07-Feb-2024Rev2.xlsx]D-PSDP'!</v>
      </c>
      <c r="G2780" s="32" t="s">
        <v>116</v>
      </c>
      <c r="H2780" s="33">
        <f t="shared" si="799"/>
        <v>16</v>
      </c>
      <c r="I2780" s="33" t="str">
        <f t="shared" si="800"/>
        <v>='C:\Users\jaime.benazar\Quorum Business Solutions\Ecopetrol Prometeo - Documents\Planning Space Implementation\3. Analysis &amp; Design\Design\FC22\DRR Jaime\Por presentar a ECP\Cantagallo\Yarigui-Cantagallo\[YARIGUI-CANTAGALLO_CF_SEC_07-Feb-2024Rev2.xlsx]D-PSDP'!$EA$16</v>
      </c>
      <c r="J2780" s="37" t="s">
        <v>4705</v>
      </c>
    </row>
    <row r="2781" spans="1:10" x14ac:dyDescent="0.25">
      <c r="A2781" s="32" t="s">
        <v>102</v>
      </c>
      <c r="B2781" s="32">
        <f t="shared" si="801"/>
        <v>2028</v>
      </c>
      <c r="C2781" s="33" t="s">
        <v>23</v>
      </c>
      <c r="D2781" s="34" t="s">
        <v>1999</v>
      </c>
      <c r="E2781" s="35" t="str">
        <f t="shared" si="797"/>
        <v>PSDP'!</v>
      </c>
      <c r="F2781" s="34" t="str">
        <f t="shared" si="798"/>
        <v>C:\Users\jaime.benazar\Quorum Business Solutions\Ecopetrol Prometeo - Documents\Planning Space Implementation\3. Analysis &amp; Design\Design\FC22\DRR Jaime\Por presentar a ECP\Cantagallo\Yarigui-Cantagallo\[YARIGUI-CANTAGALLO_CF_SEC_07-Feb-2024Rev2.xlsx]D-PSDP'!</v>
      </c>
      <c r="G2781" s="32" t="s">
        <v>116</v>
      </c>
      <c r="H2781" s="33">
        <f t="shared" si="799"/>
        <v>17</v>
      </c>
      <c r="I2781" s="33" t="str">
        <f t="shared" si="800"/>
        <v>='C:\Users\jaime.benazar\Quorum Business Solutions\Ecopetrol Prometeo - Documents\Planning Space Implementation\3. Analysis &amp; Design\Design\FC22\DRR Jaime\Por presentar a ECP\Cantagallo\Yarigui-Cantagallo\[YARIGUI-CANTAGALLO_CF_SEC_07-Feb-2024Rev2.xlsx]D-PSDP'!$EA$17</v>
      </c>
      <c r="J2781" s="37" t="s">
        <v>4706</v>
      </c>
    </row>
    <row r="2782" spans="1:10" x14ac:dyDescent="0.25">
      <c r="A2782" s="32" t="s">
        <v>102</v>
      </c>
      <c r="B2782" s="32">
        <f t="shared" si="801"/>
        <v>2029</v>
      </c>
      <c r="C2782" s="33" t="s">
        <v>23</v>
      </c>
      <c r="D2782" s="34" t="s">
        <v>1999</v>
      </c>
      <c r="E2782" s="35" t="str">
        <f t="shared" si="797"/>
        <v>PSDP'!</v>
      </c>
      <c r="F2782" s="34" t="str">
        <f t="shared" si="798"/>
        <v>C:\Users\jaime.benazar\Quorum Business Solutions\Ecopetrol Prometeo - Documents\Planning Space Implementation\3. Analysis &amp; Design\Design\FC22\DRR Jaime\Por presentar a ECP\Cantagallo\Yarigui-Cantagallo\[YARIGUI-CANTAGALLO_CF_SEC_07-Feb-2024Rev2.xlsx]D-PSDP'!</v>
      </c>
      <c r="G2782" s="32" t="s">
        <v>116</v>
      </c>
      <c r="H2782" s="33">
        <f t="shared" si="799"/>
        <v>18</v>
      </c>
      <c r="I2782" s="33" t="str">
        <f t="shared" si="800"/>
        <v>='C:\Users\jaime.benazar\Quorum Business Solutions\Ecopetrol Prometeo - Documents\Planning Space Implementation\3. Analysis &amp; Design\Design\FC22\DRR Jaime\Por presentar a ECP\Cantagallo\Yarigui-Cantagallo\[YARIGUI-CANTAGALLO_CF_SEC_07-Feb-2024Rev2.xlsx]D-PSDP'!$EA$18</v>
      </c>
      <c r="J2782" s="37" t="s">
        <v>4707</v>
      </c>
    </row>
    <row r="2783" spans="1:10" x14ac:dyDescent="0.25">
      <c r="A2783" s="32" t="s">
        <v>102</v>
      </c>
      <c r="B2783" s="32">
        <f t="shared" si="801"/>
        <v>2030</v>
      </c>
      <c r="C2783" s="33" t="s">
        <v>23</v>
      </c>
      <c r="D2783" s="34" t="s">
        <v>1999</v>
      </c>
      <c r="E2783" s="35" t="str">
        <f t="shared" si="797"/>
        <v>PSDP'!</v>
      </c>
      <c r="F2783" s="34" t="str">
        <f t="shared" si="798"/>
        <v>C:\Users\jaime.benazar\Quorum Business Solutions\Ecopetrol Prometeo - Documents\Planning Space Implementation\3. Analysis &amp; Design\Design\FC22\DRR Jaime\Por presentar a ECP\Cantagallo\Yarigui-Cantagallo\[YARIGUI-CANTAGALLO_CF_SEC_07-Feb-2024Rev2.xlsx]D-PSDP'!</v>
      </c>
      <c r="G2783" s="32" t="s">
        <v>116</v>
      </c>
      <c r="H2783" s="33">
        <f t="shared" si="799"/>
        <v>19</v>
      </c>
      <c r="I2783" s="33" t="str">
        <f t="shared" si="800"/>
        <v>='C:\Users\jaime.benazar\Quorum Business Solutions\Ecopetrol Prometeo - Documents\Planning Space Implementation\3. Analysis &amp; Design\Design\FC22\DRR Jaime\Por presentar a ECP\Cantagallo\Yarigui-Cantagallo\[YARIGUI-CANTAGALLO_CF_SEC_07-Feb-2024Rev2.xlsx]D-PSDP'!$EA$19</v>
      </c>
      <c r="J2783" s="37" t="s">
        <v>4708</v>
      </c>
    </row>
    <row r="2784" spans="1:10" x14ac:dyDescent="0.25">
      <c r="A2784" s="32" t="s">
        <v>102</v>
      </c>
      <c r="B2784" s="32">
        <f t="shared" si="801"/>
        <v>2031</v>
      </c>
      <c r="C2784" s="33" t="s">
        <v>23</v>
      </c>
      <c r="D2784" s="34" t="s">
        <v>1999</v>
      </c>
      <c r="E2784" s="35" t="str">
        <f t="shared" si="797"/>
        <v>PSDP'!</v>
      </c>
      <c r="F2784" s="34" t="str">
        <f t="shared" si="798"/>
        <v>C:\Users\jaime.benazar\Quorum Business Solutions\Ecopetrol Prometeo - Documents\Planning Space Implementation\3. Analysis &amp; Design\Design\FC22\DRR Jaime\Por presentar a ECP\Cantagallo\Yarigui-Cantagallo\[YARIGUI-CANTAGALLO_CF_SEC_07-Feb-2024Rev2.xlsx]D-PSDP'!</v>
      </c>
      <c r="G2784" s="32" t="s">
        <v>116</v>
      </c>
      <c r="H2784" s="33">
        <f t="shared" si="799"/>
        <v>20</v>
      </c>
      <c r="I2784" s="33" t="str">
        <f t="shared" si="800"/>
        <v>='C:\Users\jaime.benazar\Quorum Business Solutions\Ecopetrol Prometeo - Documents\Planning Space Implementation\3. Analysis &amp; Design\Design\FC22\DRR Jaime\Por presentar a ECP\Cantagallo\Yarigui-Cantagallo\[YARIGUI-CANTAGALLO_CF_SEC_07-Feb-2024Rev2.xlsx]D-PSDP'!$EA$20</v>
      </c>
      <c r="J2784" s="37" t="s">
        <v>4709</v>
      </c>
    </row>
    <row r="2785" spans="1:10" x14ac:dyDescent="0.25">
      <c r="A2785" s="32" t="s">
        <v>102</v>
      </c>
      <c r="B2785" s="32">
        <f t="shared" si="801"/>
        <v>2032</v>
      </c>
      <c r="C2785" s="33" t="s">
        <v>23</v>
      </c>
      <c r="D2785" s="34" t="s">
        <v>1999</v>
      </c>
      <c r="E2785" s="35" t="str">
        <f t="shared" si="797"/>
        <v>PSDP'!</v>
      </c>
      <c r="F2785" s="34" t="str">
        <f t="shared" si="798"/>
        <v>C:\Users\jaime.benazar\Quorum Business Solutions\Ecopetrol Prometeo - Documents\Planning Space Implementation\3. Analysis &amp; Design\Design\FC22\DRR Jaime\Por presentar a ECP\Cantagallo\Yarigui-Cantagallo\[YARIGUI-CANTAGALLO_CF_SEC_07-Feb-2024Rev2.xlsx]D-PSDP'!</v>
      </c>
      <c r="G2785" s="32" t="s">
        <v>116</v>
      </c>
      <c r="H2785" s="33">
        <f t="shared" si="799"/>
        <v>21</v>
      </c>
      <c r="I2785" s="33" t="str">
        <f t="shared" si="800"/>
        <v>='C:\Users\jaime.benazar\Quorum Business Solutions\Ecopetrol Prometeo - Documents\Planning Space Implementation\3. Analysis &amp; Design\Design\FC22\DRR Jaime\Por presentar a ECP\Cantagallo\Yarigui-Cantagallo\[YARIGUI-CANTAGALLO_CF_SEC_07-Feb-2024Rev2.xlsx]D-PSDP'!$EA$21</v>
      </c>
      <c r="J2785" s="37" t="s">
        <v>4710</v>
      </c>
    </row>
    <row r="2786" spans="1:10" x14ac:dyDescent="0.25">
      <c r="A2786" s="32" t="s">
        <v>102</v>
      </c>
      <c r="B2786" s="32">
        <f t="shared" si="801"/>
        <v>2033</v>
      </c>
      <c r="C2786" s="33" t="s">
        <v>23</v>
      </c>
      <c r="D2786" s="34" t="s">
        <v>1999</v>
      </c>
      <c r="E2786" s="35" t="str">
        <f t="shared" si="797"/>
        <v>PSDP'!</v>
      </c>
      <c r="F2786" s="34" t="str">
        <f t="shared" si="798"/>
        <v>C:\Users\jaime.benazar\Quorum Business Solutions\Ecopetrol Prometeo - Documents\Planning Space Implementation\3. Analysis &amp; Design\Design\FC22\DRR Jaime\Por presentar a ECP\Cantagallo\Yarigui-Cantagallo\[YARIGUI-CANTAGALLO_CF_SEC_07-Feb-2024Rev2.xlsx]D-PSDP'!</v>
      </c>
      <c r="G2786" s="32" t="s">
        <v>116</v>
      </c>
      <c r="H2786" s="33">
        <f t="shared" si="799"/>
        <v>22</v>
      </c>
      <c r="I2786" s="33" t="str">
        <f t="shared" si="800"/>
        <v>='C:\Users\jaime.benazar\Quorum Business Solutions\Ecopetrol Prometeo - Documents\Planning Space Implementation\3. Analysis &amp; Design\Design\FC22\DRR Jaime\Por presentar a ECP\Cantagallo\Yarigui-Cantagallo\[YARIGUI-CANTAGALLO_CF_SEC_07-Feb-2024Rev2.xlsx]D-PSDP'!$EA$22</v>
      </c>
      <c r="J2786" s="37" t="s">
        <v>4711</v>
      </c>
    </row>
    <row r="2787" spans="1:10" x14ac:dyDescent="0.25">
      <c r="A2787" s="32" t="s">
        <v>102</v>
      </c>
      <c r="B2787" s="32">
        <f t="shared" si="801"/>
        <v>2034</v>
      </c>
      <c r="C2787" s="33" t="s">
        <v>23</v>
      </c>
      <c r="D2787" s="34" t="s">
        <v>1999</v>
      </c>
      <c r="E2787" s="35" t="str">
        <f t="shared" si="797"/>
        <v>PSDP'!</v>
      </c>
      <c r="F2787" s="34" t="str">
        <f t="shared" si="798"/>
        <v>C:\Users\jaime.benazar\Quorum Business Solutions\Ecopetrol Prometeo - Documents\Planning Space Implementation\3. Analysis &amp; Design\Design\FC22\DRR Jaime\Por presentar a ECP\Cantagallo\Yarigui-Cantagallo\[YARIGUI-CANTAGALLO_CF_SEC_07-Feb-2024Rev2.xlsx]D-PSDP'!</v>
      </c>
      <c r="G2787" s="32" t="s">
        <v>116</v>
      </c>
      <c r="H2787" s="33">
        <f t="shared" si="799"/>
        <v>23</v>
      </c>
      <c r="I2787" s="33" t="str">
        <f t="shared" si="800"/>
        <v>='C:\Users\jaime.benazar\Quorum Business Solutions\Ecopetrol Prometeo - Documents\Planning Space Implementation\3. Analysis &amp; Design\Design\FC22\DRR Jaime\Por presentar a ECP\Cantagallo\Yarigui-Cantagallo\[YARIGUI-CANTAGALLO_CF_SEC_07-Feb-2024Rev2.xlsx]D-PSDP'!$EA$23</v>
      </c>
      <c r="J2787" s="37" t="s">
        <v>4712</v>
      </c>
    </row>
    <row r="2788" spans="1:10" x14ac:dyDescent="0.25">
      <c r="A2788" s="32" t="s">
        <v>102</v>
      </c>
      <c r="B2788" s="32">
        <f t="shared" si="801"/>
        <v>2035</v>
      </c>
      <c r="C2788" s="33" t="s">
        <v>23</v>
      </c>
      <c r="D2788" s="34" t="s">
        <v>1999</v>
      </c>
      <c r="E2788" s="35" t="str">
        <f t="shared" si="797"/>
        <v>PSDP'!</v>
      </c>
      <c r="F2788" s="34" t="str">
        <f t="shared" si="798"/>
        <v>C:\Users\jaime.benazar\Quorum Business Solutions\Ecopetrol Prometeo - Documents\Planning Space Implementation\3. Analysis &amp; Design\Design\FC22\DRR Jaime\Por presentar a ECP\Cantagallo\Yarigui-Cantagallo\[YARIGUI-CANTAGALLO_CF_SEC_07-Feb-2024Rev2.xlsx]D-PSDP'!</v>
      </c>
      <c r="G2788" s="32" t="s">
        <v>116</v>
      </c>
      <c r="H2788" s="33">
        <f t="shared" si="799"/>
        <v>24</v>
      </c>
      <c r="I2788" s="33" t="str">
        <f t="shared" si="800"/>
        <v>='C:\Users\jaime.benazar\Quorum Business Solutions\Ecopetrol Prometeo - Documents\Planning Space Implementation\3. Analysis &amp; Design\Design\FC22\DRR Jaime\Por presentar a ECP\Cantagallo\Yarigui-Cantagallo\[YARIGUI-CANTAGALLO_CF_SEC_07-Feb-2024Rev2.xlsx]D-PSDP'!$EA$24</v>
      </c>
      <c r="J2788" s="37" t="s">
        <v>4713</v>
      </c>
    </row>
    <row r="2789" spans="1:10" x14ac:dyDescent="0.25">
      <c r="A2789" s="32" t="s">
        <v>102</v>
      </c>
      <c r="B2789" s="32">
        <f t="shared" si="801"/>
        <v>2036</v>
      </c>
      <c r="C2789" s="33" t="s">
        <v>23</v>
      </c>
      <c r="D2789" s="34" t="s">
        <v>1999</v>
      </c>
      <c r="E2789" s="35" t="str">
        <f t="shared" si="797"/>
        <v>PSDP'!</v>
      </c>
      <c r="F2789" s="34" t="str">
        <f t="shared" si="798"/>
        <v>C:\Users\jaime.benazar\Quorum Business Solutions\Ecopetrol Prometeo - Documents\Planning Space Implementation\3. Analysis &amp; Design\Design\FC22\DRR Jaime\Por presentar a ECP\Cantagallo\Yarigui-Cantagallo\[YARIGUI-CANTAGALLO_CF_SEC_07-Feb-2024Rev2.xlsx]D-PSDP'!</v>
      </c>
      <c r="G2789" s="32" t="s">
        <v>116</v>
      </c>
      <c r="H2789" s="33">
        <f t="shared" si="799"/>
        <v>25</v>
      </c>
      <c r="I2789" s="33" t="str">
        <f t="shared" si="800"/>
        <v>='C:\Users\jaime.benazar\Quorum Business Solutions\Ecopetrol Prometeo - Documents\Planning Space Implementation\3. Analysis &amp; Design\Design\FC22\DRR Jaime\Por presentar a ECP\Cantagallo\Yarigui-Cantagallo\[YARIGUI-CANTAGALLO_CF_SEC_07-Feb-2024Rev2.xlsx]D-PSDP'!$EA$25</v>
      </c>
      <c r="J2789" s="37" t="s">
        <v>4714</v>
      </c>
    </row>
    <row r="2790" spans="1:10" x14ac:dyDescent="0.25">
      <c r="A2790" s="32" t="s">
        <v>102</v>
      </c>
      <c r="B2790" s="32">
        <f>+B2789+1</f>
        <v>2037</v>
      </c>
      <c r="C2790" s="33" t="s">
        <v>23</v>
      </c>
      <c r="D2790" s="34" t="s">
        <v>1999</v>
      </c>
      <c r="E2790" s="35" t="str">
        <f t="shared" si="797"/>
        <v>PSDP'!</v>
      </c>
      <c r="F2790" s="34" t="str">
        <f t="shared" si="798"/>
        <v>C:\Users\jaime.benazar\Quorum Business Solutions\Ecopetrol Prometeo - Documents\Planning Space Implementation\3. Analysis &amp; Design\Design\FC22\DRR Jaime\Por presentar a ECP\Cantagallo\Yarigui-Cantagallo\[YARIGUI-CANTAGALLO_CF_SEC_07-Feb-2024Rev2.xlsx]D-PSDP'!</v>
      </c>
      <c r="G2790" s="32" t="s">
        <v>116</v>
      </c>
      <c r="H2790" s="33">
        <f t="shared" si="799"/>
        <v>26</v>
      </c>
      <c r="I2790" s="33" t="str">
        <f t="shared" si="800"/>
        <v>='C:\Users\jaime.benazar\Quorum Business Solutions\Ecopetrol Prometeo - Documents\Planning Space Implementation\3. Analysis &amp; Design\Design\FC22\DRR Jaime\Por presentar a ECP\Cantagallo\Yarigui-Cantagallo\[YARIGUI-CANTAGALLO_CF_SEC_07-Feb-2024Rev2.xlsx]D-PSDP'!$EA$26</v>
      </c>
      <c r="J2790" s="37" t="s">
        <v>4715</v>
      </c>
    </row>
    <row r="2791" spans="1:10" x14ac:dyDescent="0.25">
      <c r="A2791" s="32" t="s">
        <v>102</v>
      </c>
      <c r="B2791" s="32">
        <f t="shared" ref="B2791:B2793" si="802">+B2790+1</f>
        <v>2038</v>
      </c>
      <c r="C2791" s="33" t="s">
        <v>23</v>
      </c>
      <c r="D2791" s="34" t="s">
        <v>1999</v>
      </c>
      <c r="E2791" s="35" t="str">
        <f t="shared" si="797"/>
        <v>PSDP'!</v>
      </c>
      <c r="F2791" s="34" t="str">
        <f t="shared" si="798"/>
        <v>C:\Users\jaime.benazar\Quorum Business Solutions\Ecopetrol Prometeo - Documents\Planning Space Implementation\3. Analysis &amp; Design\Design\FC22\DRR Jaime\Por presentar a ECP\Cantagallo\Yarigui-Cantagallo\[YARIGUI-CANTAGALLO_CF_SEC_07-Feb-2024Rev2.xlsx]D-PSDP'!</v>
      </c>
      <c r="G2791" s="32" t="s">
        <v>116</v>
      </c>
      <c r="H2791" s="33">
        <f t="shared" si="799"/>
        <v>27</v>
      </c>
      <c r="I2791" s="33" t="str">
        <f t="shared" si="800"/>
        <v>='C:\Users\jaime.benazar\Quorum Business Solutions\Ecopetrol Prometeo - Documents\Planning Space Implementation\3. Analysis &amp; Design\Design\FC22\DRR Jaime\Por presentar a ECP\Cantagallo\Yarigui-Cantagallo\[YARIGUI-CANTAGALLO_CF_SEC_07-Feb-2024Rev2.xlsx]D-PSDP'!$EA$27</v>
      </c>
      <c r="J2791" s="37" t="s">
        <v>4716</v>
      </c>
    </row>
    <row r="2792" spans="1:10" x14ac:dyDescent="0.25">
      <c r="A2792" s="32" t="s">
        <v>102</v>
      </c>
      <c r="B2792" s="32">
        <f t="shared" si="802"/>
        <v>2039</v>
      </c>
      <c r="C2792" s="33" t="s">
        <v>23</v>
      </c>
      <c r="D2792" s="34" t="s">
        <v>1999</v>
      </c>
      <c r="E2792" s="35" t="str">
        <f t="shared" si="797"/>
        <v>PSDP'!</v>
      </c>
      <c r="F2792" s="34" t="str">
        <f t="shared" si="798"/>
        <v>C:\Users\jaime.benazar\Quorum Business Solutions\Ecopetrol Prometeo - Documents\Planning Space Implementation\3. Analysis &amp; Design\Design\FC22\DRR Jaime\Por presentar a ECP\Cantagallo\Yarigui-Cantagallo\[YARIGUI-CANTAGALLO_CF_SEC_07-Feb-2024Rev2.xlsx]D-PSDP'!</v>
      </c>
      <c r="G2792" s="32" t="s">
        <v>116</v>
      </c>
      <c r="H2792" s="33">
        <f t="shared" si="799"/>
        <v>28</v>
      </c>
      <c r="I2792" s="33" t="str">
        <f t="shared" si="800"/>
        <v>='C:\Users\jaime.benazar\Quorum Business Solutions\Ecopetrol Prometeo - Documents\Planning Space Implementation\3. Analysis &amp; Design\Design\FC22\DRR Jaime\Por presentar a ECP\Cantagallo\Yarigui-Cantagallo\[YARIGUI-CANTAGALLO_CF_SEC_07-Feb-2024Rev2.xlsx]D-PSDP'!$EA$28</v>
      </c>
      <c r="J2792" s="37" t="s">
        <v>4717</v>
      </c>
    </row>
    <row r="2793" spans="1:10" x14ac:dyDescent="0.25">
      <c r="A2793" s="32" t="s">
        <v>102</v>
      </c>
      <c r="B2793" s="32">
        <f t="shared" si="802"/>
        <v>2040</v>
      </c>
      <c r="C2793" s="33" t="s">
        <v>23</v>
      </c>
      <c r="D2793" s="34" t="s">
        <v>1999</v>
      </c>
      <c r="E2793" s="35" t="str">
        <f t="shared" si="797"/>
        <v>PSDP'!</v>
      </c>
      <c r="F2793" s="34" t="str">
        <f t="shared" si="798"/>
        <v>C:\Users\jaime.benazar\Quorum Business Solutions\Ecopetrol Prometeo - Documents\Planning Space Implementation\3. Analysis &amp; Design\Design\FC22\DRR Jaime\Por presentar a ECP\Cantagallo\Yarigui-Cantagallo\[YARIGUI-CANTAGALLO_CF_SEC_07-Feb-2024Rev2.xlsx]D-PSDP'!</v>
      </c>
      <c r="G2793" s="32" t="s">
        <v>116</v>
      </c>
      <c r="H2793" s="33">
        <f t="shared" si="799"/>
        <v>29</v>
      </c>
      <c r="I2793" s="33" t="str">
        <f t="shared" si="800"/>
        <v>='C:\Users\jaime.benazar\Quorum Business Solutions\Ecopetrol Prometeo - Documents\Planning Space Implementation\3. Analysis &amp; Design\Design\FC22\DRR Jaime\Por presentar a ECP\Cantagallo\Yarigui-Cantagallo\[YARIGUI-CANTAGALLO_CF_SEC_07-Feb-2024Rev2.xlsx]D-PSDP'!$EA$29</v>
      </c>
      <c r="J2793" s="37" t="s">
        <v>4718</v>
      </c>
    </row>
    <row r="2794" spans="1:10" x14ac:dyDescent="0.25">
      <c r="A2794" s="32" t="s">
        <v>102</v>
      </c>
      <c r="B2794" s="32">
        <f>+B2793+1</f>
        <v>2041</v>
      </c>
      <c r="C2794" s="33" t="s">
        <v>23</v>
      </c>
      <c r="D2794" s="34" t="s">
        <v>1999</v>
      </c>
      <c r="E2794" s="35" t="str">
        <f t="shared" si="797"/>
        <v>PSDP'!</v>
      </c>
      <c r="F2794" s="34" t="str">
        <f t="shared" si="798"/>
        <v>C:\Users\jaime.benazar\Quorum Business Solutions\Ecopetrol Prometeo - Documents\Planning Space Implementation\3. Analysis &amp; Design\Design\FC22\DRR Jaime\Por presentar a ECP\Cantagallo\Yarigui-Cantagallo\[YARIGUI-CANTAGALLO_CF_SEC_07-Feb-2024Rev2.xlsx]D-PSDP'!</v>
      </c>
      <c r="G2794" s="32" t="s">
        <v>116</v>
      </c>
      <c r="H2794" s="33">
        <f t="shared" si="799"/>
        <v>30</v>
      </c>
      <c r="I2794" s="33" t="str">
        <f t="shared" si="800"/>
        <v>='C:\Users\jaime.benazar\Quorum Business Solutions\Ecopetrol Prometeo - Documents\Planning Space Implementation\3. Analysis &amp; Design\Design\FC22\DRR Jaime\Por presentar a ECP\Cantagallo\Yarigui-Cantagallo\[YARIGUI-CANTAGALLO_CF_SEC_07-Feb-2024Rev2.xlsx]D-PSDP'!$EA$30</v>
      </c>
      <c r="J2794" s="37" t="s">
        <v>4719</v>
      </c>
    </row>
    <row r="2795" spans="1:10" x14ac:dyDescent="0.25">
      <c r="A2795" s="32" t="s">
        <v>102</v>
      </c>
      <c r="B2795" s="32">
        <f t="shared" ref="B2795:B2796" si="803">+B2794+1</f>
        <v>2042</v>
      </c>
      <c r="C2795" s="33" t="s">
        <v>23</v>
      </c>
      <c r="D2795" s="34" t="s">
        <v>1999</v>
      </c>
      <c r="E2795" s="35" t="str">
        <f t="shared" si="797"/>
        <v>PSDP'!</v>
      </c>
      <c r="F2795" s="34" t="str">
        <f t="shared" si="798"/>
        <v>C:\Users\jaime.benazar\Quorum Business Solutions\Ecopetrol Prometeo - Documents\Planning Space Implementation\3. Analysis &amp; Design\Design\FC22\DRR Jaime\Por presentar a ECP\Cantagallo\Yarigui-Cantagallo\[YARIGUI-CANTAGALLO_CF_SEC_07-Feb-2024Rev2.xlsx]D-PSDP'!</v>
      </c>
      <c r="G2795" s="32" t="s">
        <v>116</v>
      </c>
      <c r="H2795" s="33">
        <f t="shared" si="799"/>
        <v>31</v>
      </c>
      <c r="I2795" s="33" t="str">
        <f t="shared" si="800"/>
        <v>='C:\Users\jaime.benazar\Quorum Business Solutions\Ecopetrol Prometeo - Documents\Planning Space Implementation\3. Analysis &amp; Design\Design\FC22\DRR Jaime\Por presentar a ECP\Cantagallo\Yarigui-Cantagallo\[YARIGUI-CANTAGALLO_CF_SEC_07-Feb-2024Rev2.xlsx]D-PSDP'!$EA$31</v>
      </c>
      <c r="J2795" s="37" t="s">
        <v>4720</v>
      </c>
    </row>
    <row r="2796" spans="1:10" x14ac:dyDescent="0.25">
      <c r="A2796" s="32" t="s">
        <v>102</v>
      </c>
      <c r="B2796" s="32">
        <f t="shared" si="803"/>
        <v>2043</v>
      </c>
      <c r="C2796" s="33" t="s">
        <v>23</v>
      </c>
      <c r="D2796" s="34" t="s">
        <v>1999</v>
      </c>
      <c r="E2796" s="35" t="str">
        <f t="shared" si="797"/>
        <v>PSDP'!</v>
      </c>
      <c r="F2796" s="34" t="str">
        <f t="shared" si="798"/>
        <v>C:\Users\jaime.benazar\Quorum Business Solutions\Ecopetrol Prometeo - Documents\Planning Space Implementation\3. Analysis &amp; Design\Design\FC22\DRR Jaime\Por presentar a ECP\Cantagallo\Yarigui-Cantagallo\[YARIGUI-CANTAGALLO_CF_SEC_07-Feb-2024Rev2.xlsx]D-PSDP'!</v>
      </c>
      <c r="G2796" s="32" t="s">
        <v>116</v>
      </c>
      <c r="H2796" s="33">
        <f t="shared" si="799"/>
        <v>32</v>
      </c>
      <c r="I2796" s="33" t="str">
        <f t="shared" si="800"/>
        <v>='C:\Users\jaime.benazar\Quorum Business Solutions\Ecopetrol Prometeo - Documents\Planning Space Implementation\3. Analysis &amp; Design\Design\FC22\DRR Jaime\Por presentar a ECP\Cantagallo\Yarigui-Cantagallo\[YARIGUI-CANTAGALLO_CF_SEC_07-Feb-2024Rev2.xlsx]D-PSDP'!$EA$32</v>
      </c>
      <c r="J2796" s="37" t="s">
        <v>4721</v>
      </c>
    </row>
    <row r="2797" spans="1:10" x14ac:dyDescent="0.25">
      <c r="A2797" s="32" t="s">
        <v>102</v>
      </c>
      <c r="B2797" s="32">
        <f>+B2796+1</f>
        <v>2044</v>
      </c>
      <c r="C2797" s="33" t="s">
        <v>23</v>
      </c>
      <c r="D2797" s="34" t="s">
        <v>1999</v>
      </c>
      <c r="E2797" s="35" t="str">
        <f t="shared" ref="E2797:E2812" si="804">_xlfn.CONCAT(A2797,"'!")</f>
        <v>PSDP'!</v>
      </c>
      <c r="F2797" s="34" t="str">
        <f t="shared" ref="F2797:F2812" si="805">_xlfn.CONCAT(D2797:E2797)</f>
        <v>C:\Users\jaime.benazar\Quorum Business Solutions\Ecopetrol Prometeo - Documents\Planning Space Implementation\3. Analysis &amp; Design\Design\FC22\DRR Jaime\Por presentar a ECP\Cantagallo\Yarigui-Cantagallo\[YARIGUI-CANTAGALLO_CF_SEC_07-Feb-2024Rev2.xlsx]D-PSDP'!</v>
      </c>
      <c r="G2797" s="32" t="s">
        <v>116</v>
      </c>
      <c r="H2797" s="33">
        <f t="shared" ref="H2797:H2812" si="806">IF(A2797&lt;&gt;A2796,12,H2796+1)</f>
        <v>33</v>
      </c>
      <c r="I2797" s="33" t="str">
        <f t="shared" ref="I2797:I2812" si="807">_xlfn.CONCAT("='",F2797:H2797)</f>
        <v>='C:\Users\jaime.benazar\Quorum Business Solutions\Ecopetrol Prometeo - Documents\Planning Space Implementation\3. Analysis &amp; Design\Design\FC22\DRR Jaime\Por presentar a ECP\Cantagallo\Yarigui-Cantagallo\[YARIGUI-CANTAGALLO_CF_SEC_07-Feb-2024Rev2.xlsx]D-PSDP'!$EA$33</v>
      </c>
      <c r="J2797" s="37" t="s">
        <v>4722</v>
      </c>
    </row>
    <row r="2798" spans="1:10" x14ac:dyDescent="0.25">
      <c r="A2798" s="32" t="s">
        <v>102</v>
      </c>
      <c r="B2798" s="32">
        <f t="shared" ref="B2798:B2812" si="808">+B2797+1</f>
        <v>2045</v>
      </c>
      <c r="C2798" s="33" t="s">
        <v>23</v>
      </c>
      <c r="D2798" s="34" t="s">
        <v>1999</v>
      </c>
      <c r="E2798" s="35" t="str">
        <f t="shared" si="804"/>
        <v>PSDP'!</v>
      </c>
      <c r="F2798" s="34" t="str">
        <f t="shared" si="805"/>
        <v>C:\Users\jaime.benazar\Quorum Business Solutions\Ecopetrol Prometeo - Documents\Planning Space Implementation\3. Analysis &amp; Design\Design\FC22\DRR Jaime\Por presentar a ECP\Cantagallo\Yarigui-Cantagallo\[YARIGUI-CANTAGALLO_CF_SEC_07-Feb-2024Rev2.xlsx]D-PSDP'!</v>
      </c>
      <c r="G2798" s="32" t="s">
        <v>116</v>
      </c>
      <c r="H2798" s="33">
        <f t="shared" si="806"/>
        <v>34</v>
      </c>
      <c r="I2798" s="33" t="str">
        <f t="shared" si="807"/>
        <v>='C:\Users\jaime.benazar\Quorum Business Solutions\Ecopetrol Prometeo - Documents\Planning Space Implementation\3. Analysis &amp; Design\Design\FC22\DRR Jaime\Por presentar a ECP\Cantagallo\Yarigui-Cantagallo\[YARIGUI-CANTAGALLO_CF_SEC_07-Feb-2024Rev2.xlsx]D-PSDP'!$EA$34</v>
      </c>
      <c r="J2798" s="37" t="s">
        <v>4723</v>
      </c>
    </row>
    <row r="2799" spans="1:10" x14ac:dyDescent="0.25">
      <c r="A2799" s="32" t="s">
        <v>102</v>
      </c>
      <c r="B2799" s="32">
        <f t="shared" si="808"/>
        <v>2046</v>
      </c>
      <c r="C2799" s="33" t="s">
        <v>23</v>
      </c>
      <c r="D2799" s="34" t="s">
        <v>1999</v>
      </c>
      <c r="E2799" s="35" t="str">
        <f t="shared" si="804"/>
        <v>PSDP'!</v>
      </c>
      <c r="F2799" s="34" t="str">
        <f t="shared" si="805"/>
        <v>C:\Users\jaime.benazar\Quorum Business Solutions\Ecopetrol Prometeo - Documents\Planning Space Implementation\3. Analysis &amp; Design\Design\FC22\DRR Jaime\Por presentar a ECP\Cantagallo\Yarigui-Cantagallo\[YARIGUI-CANTAGALLO_CF_SEC_07-Feb-2024Rev2.xlsx]D-PSDP'!</v>
      </c>
      <c r="G2799" s="32" t="s">
        <v>116</v>
      </c>
      <c r="H2799" s="33">
        <f t="shared" si="806"/>
        <v>35</v>
      </c>
      <c r="I2799" s="33" t="str">
        <f t="shared" si="807"/>
        <v>='C:\Users\jaime.benazar\Quorum Business Solutions\Ecopetrol Prometeo - Documents\Planning Space Implementation\3. Analysis &amp; Design\Design\FC22\DRR Jaime\Por presentar a ECP\Cantagallo\Yarigui-Cantagallo\[YARIGUI-CANTAGALLO_CF_SEC_07-Feb-2024Rev2.xlsx]D-PSDP'!$EA$35</v>
      </c>
      <c r="J2799" s="37" t="s">
        <v>4724</v>
      </c>
    </row>
    <row r="2800" spans="1:10" x14ac:dyDescent="0.25">
      <c r="A2800" s="32" t="s">
        <v>102</v>
      </c>
      <c r="B2800" s="32">
        <f t="shared" si="808"/>
        <v>2047</v>
      </c>
      <c r="C2800" s="33" t="s">
        <v>23</v>
      </c>
      <c r="D2800" s="34" t="s">
        <v>1999</v>
      </c>
      <c r="E2800" s="35" t="str">
        <f t="shared" si="804"/>
        <v>PSDP'!</v>
      </c>
      <c r="F2800" s="34" t="str">
        <f t="shared" si="805"/>
        <v>C:\Users\jaime.benazar\Quorum Business Solutions\Ecopetrol Prometeo - Documents\Planning Space Implementation\3. Analysis &amp; Design\Design\FC22\DRR Jaime\Por presentar a ECP\Cantagallo\Yarigui-Cantagallo\[YARIGUI-CANTAGALLO_CF_SEC_07-Feb-2024Rev2.xlsx]D-PSDP'!</v>
      </c>
      <c r="G2800" s="32" t="s">
        <v>116</v>
      </c>
      <c r="H2800" s="33">
        <f t="shared" si="806"/>
        <v>36</v>
      </c>
      <c r="I2800" s="33" t="str">
        <f t="shared" si="807"/>
        <v>='C:\Users\jaime.benazar\Quorum Business Solutions\Ecopetrol Prometeo - Documents\Planning Space Implementation\3. Analysis &amp; Design\Design\FC22\DRR Jaime\Por presentar a ECP\Cantagallo\Yarigui-Cantagallo\[YARIGUI-CANTAGALLO_CF_SEC_07-Feb-2024Rev2.xlsx]D-PSDP'!$EA$36</v>
      </c>
      <c r="J2800" s="37" t="s">
        <v>4725</v>
      </c>
    </row>
    <row r="2801" spans="1:10" x14ac:dyDescent="0.25">
      <c r="A2801" s="32" t="s">
        <v>102</v>
      </c>
      <c r="B2801" s="32">
        <f t="shared" si="808"/>
        <v>2048</v>
      </c>
      <c r="C2801" s="33" t="s">
        <v>23</v>
      </c>
      <c r="D2801" s="34" t="s">
        <v>1999</v>
      </c>
      <c r="E2801" s="35" t="str">
        <f t="shared" si="804"/>
        <v>PSDP'!</v>
      </c>
      <c r="F2801" s="34" t="str">
        <f t="shared" si="805"/>
        <v>C:\Users\jaime.benazar\Quorum Business Solutions\Ecopetrol Prometeo - Documents\Planning Space Implementation\3. Analysis &amp; Design\Design\FC22\DRR Jaime\Por presentar a ECP\Cantagallo\Yarigui-Cantagallo\[YARIGUI-CANTAGALLO_CF_SEC_07-Feb-2024Rev2.xlsx]D-PSDP'!</v>
      </c>
      <c r="G2801" s="32" t="s">
        <v>116</v>
      </c>
      <c r="H2801" s="33">
        <f t="shared" si="806"/>
        <v>37</v>
      </c>
      <c r="I2801" s="33" t="str">
        <f t="shared" si="807"/>
        <v>='C:\Users\jaime.benazar\Quorum Business Solutions\Ecopetrol Prometeo - Documents\Planning Space Implementation\3. Analysis &amp; Design\Design\FC22\DRR Jaime\Por presentar a ECP\Cantagallo\Yarigui-Cantagallo\[YARIGUI-CANTAGALLO_CF_SEC_07-Feb-2024Rev2.xlsx]D-PSDP'!$EA$37</v>
      </c>
      <c r="J2801" s="37" t="s">
        <v>4726</v>
      </c>
    </row>
    <row r="2802" spans="1:10" x14ac:dyDescent="0.25">
      <c r="A2802" s="32" t="s">
        <v>102</v>
      </c>
      <c r="B2802" s="32">
        <f t="shared" si="808"/>
        <v>2049</v>
      </c>
      <c r="C2802" s="33" t="s">
        <v>23</v>
      </c>
      <c r="D2802" s="34" t="s">
        <v>1999</v>
      </c>
      <c r="E2802" s="35" t="str">
        <f t="shared" si="804"/>
        <v>PSDP'!</v>
      </c>
      <c r="F2802" s="34" t="str">
        <f t="shared" si="805"/>
        <v>C:\Users\jaime.benazar\Quorum Business Solutions\Ecopetrol Prometeo - Documents\Planning Space Implementation\3. Analysis &amp; Design\Design\FC22\DRR Jaime\Por presentar a ECP\Cantagallo\Yarigui-Cantagallo\[YARIGUI-CANTAGALLO_CF_SEC_07-Feb-2024Rev2.xlsx]D-PSDP'!</v>
      </c>
      <c r="G2802" s="32" t="s">
        <v>116</v>
      </c>
      <c r="H2802" s="33">
        <f t="shared" si="806"/>
        <v>38</v>
      </c>
      <c r="I2802" s="33" t="str">
        <f t="shared" si="807"/>
        <v>='C:\Users\jaime.benazar\Quorum Business Solutions\Ecopetrol Prometeo - Documents\Planning Space Implementation\3. Analysis &amp; Design\Design\FC22\DRR Jaime\Por presentar a ECP\Cantagallo\Yarigui-Cantagallo\[YARIGUI-CANTAGALLO_CF_SEC_07-Feb-2024Rev2.xlsx]D-PSDP'!$EA$38</v>
      </c>
      <c r="J2802" s="37" t="s">
        <v>4727</v>
      </c>
    </row>
    <row r="2803" spans="1:10" x14ac:dyDescent="0.25">
      <c r="A2803" s="32" t="s">
        <v>102</v>
      </c>
      <c r="B2803" s="32">
        <f t="shared" si="808"/>
        <v>2050</v>
      </c>
      <c r="C2803" s="33" t="s">
        <v>23</v>
      </c>
      <c r="D2803" s="34" t="s">
        <v>1999</v>
      </c>
      <c r="E2803" s="35" t="str">
        <f t="shared" si="804"/>
        <v>PSDP'!</v>
      </c>
      <c r="F2803" s="34" t="str">
        <f t="shared" si="805"/>
        <v>C:\Users\jaime.benazar\Quorum Business Solutions\Ecopetrol Prometeo - Documents\Planning Space Implementation\3. Analysis &amp; Design\Design\FC22\DRR Jaime\Por presentar a ECP\Cantagallo\Yarigui-Cantagallo\[YARIGUI-CANTAGALLO_CF_SEC_07-Feb-2024Rev2.xlsx]D-PSDP'!</v>
      </c>
      <c r="G2803" s="32" t="s">
        <v>116</v>
      </c>
      <c r="H2803" s="33">
        <f t="shared" si="806"/>
        <v>39</v>
      </c>
      <c r="I2803" s="33" t="str">
        <f t="shared" si="807"/>
        <v>='C:\Users\jaime.benazar\Quorum Business Solutions\Ecopetrol Prometeo - Documents\Planning Space Implementation\3. Analysis &amp; Design\Design\FC22\DRR Jaime\Por presentar a ECP\Cantagallo\Yarigui-Cantagallo\[YARIGUI-CANTAGALLO_CF_SEC_07-Feb-2024Rev2.xlsx]D-PSDP'!$EA$39</v>
      </c>
      <c r="J2803" s="37" t="s">
        <v>4728</v>
      </c>
    </row>
    <row r="2804" spans="1:10" x14ac:dyDescent="0.25">
      <c r="A2804" s="32" t="s">
        <v>102</v>
      </c>
      <c r="B2804" s="32">
        <f t="shared" si="808"/>
        <v>2051</v>
      </c>
      <c r="C2804" s="33" t="s">
        <v>23</v>
      </c>
      <c r="D2804" s="34" t="s">
        <v>1999</v>
      </c>
      <c r="E2804" s="35" t="str">
        <f t="shared" si="804"/>
        <v>PSDP'!</v>
      </c>
      <c r="F2804" s="34" t="str">
        <f t="shared" si="805"/>
        <v>C:\Users\jaime.benazar\Quorum Business Solutions\Ecopetrol Prometeo - Documents\Planning Space Implementation\3. Analysis &amp; Design\Design\FC22\DRR Jaime\Por presentar a ECP\Cantagallo\Yarigui-Cantagallo\[YARIGUI-CANTAGALLO_CF_SEC_07-Feb-2024Rev2.xlsx]D-PSDP'!</v>
      </c>
      <c r="G2804" s="32" t="s">
        <v>116</v>
      </c>
      <c r="H2804" s="33">
        <f t="shared" si="806"/>
        <v>40</v>
      </c>
      <c r="I2804" s="33" t="str">
        <f t="shared" si="807"/>
        <v>='C:\Users\jaime.benazar\Quorum Business Solutions\Ecopetrol Prometeo - Documents\Planning Space Implementation\3. Analysis &amp; Design\Design\FC22\DRR Jaime\Por presentar a ECP\Cantagallo\Yarigui-Cantagallo\[YARIGUI-CANTAGALLO_CF_SEC_07-Feb-2024Rev2.xlsx]D-PSDP'!$EA$40</v>
      </c>
      <c r="J2804" s="37" t="s">
        <v>4729</v>
      </c>
    </row>
    <row r="2805" spans="1:10" x14ac:dyDescent="0.25">
      <c r="A2805" s="32" t="s">
        <v>102</v>
      </c>
      <c r="B2805" s="32">
        <f t="shared" si="808"/>
        <v>2052</v>
      </c>
      <c r="C2805" s="33" t="s">
        <v>23</v>
      </c>
      <c r="D2805" s="34" t="s">
        <v>1999</v>
      </c>
      <c r="E2805" s="35" t="str">
        <f t="shared" si="804"/>
        <v>PSDP'!</v>
      </c>
      <c r="F2805" s="34" t="str">
        <f t="shared" si="805"/>
        <v>C:\Users\jaime.benazar\Quorum Business Solutions\Ecopetrol Prometeo - Documents\Planning Space Implementation\3. Analysis &amp; Design\Design\FC22\DRR Jaime\Por presentar a ECP\Cantagallo\Yarigui-Cantagallo\[YARIGUI-CANTAGALLO_CF_SEC_07-Feb-2024Rev2.xlsx]D-PSDP'!</v>
      </c>
      <c r="G2805" s="32" t="s">
        <v>116</v>
      </c>
      <c r="H2805" s="33">
        <f t="shared" si="806"/>
        <v>41</v>
      </c>
      <c r="I2805" s="33" t="str">
        <f t="shared" si="807"/>
        <v>='C:\Users\jaime.benazar\Quorum Business Solutions\Ecopetrol Prometeo - Documents\Planning Space Implementation\3. Analysis &amp; Design\Design\FC22\DRR Jaime\Por presentar a ECP\Cantagallo\Yarigui-Cantagallo\[YARIGUI-CANTAGALLO_CF_SEC_07-Feb-2024Rev2.xlsx]D-PSDP'!$EA$41</v>
      </c>
      <c r="J2805" s="37" t="s">
        <v>4730</v>
      </c>
    </row>
    <row r="2806" spans="1:10" x14ac:dyDescent="0.25">
      <c r="A2806" s="32" t="s">
        <v>102</v>
      </c>
      <c r="B2806" s="32">
        <f t="shared" si="808"/>
        <v>2053</v>
      </c>
      <c r="C2806" s="33" t="s">
        <v>23</v>
      </c>
      <c r="D2806" s="34" t="s">
        <v>1999</v>
      </c>
      <c r="E2806" s="35" t="str">
        <f t="shared" si="804"/>
        <v>PSDP'!</v>
      </c>
      <c r="F2806" s="34" t="str">
        <f t="shared" si="805"/>
        <v>C:\Users\jaime.benazar\Quorum Business Solutions\Ecopetrol Prometeo - Documents\Planning Space Implementation\3. Analysis &amp; Design\Design\FC22\DRR Jaime\Por presentar a ECP\Cantagallo\Yarigui-Cantagallo\[YARIGUI-CANTAGALLO_CF_SEC_07-Feb-2024Rev2.xlsx]D-PSDP'!</v>
      </c>
      <c r="G2806" s="32" t="s">
        <v>116</v>
      </c>
      <c r="H2806" s="33">
        <f t="shared" si="806"/>
        <v>42</v>
      </c>
      <c r="I2806" s="33" t="str">
        <f t="shared" si="807"/>
        <v>='C:\Users\jaime.benazar\Quorum Business Solutions\Ecopetrol Prometeo - Documents\Planning Space Implementation\3. Analysis &amp; Design\Design\FC22\DRR Jaime\Por presentar a ECP\Cantagallo\Yarigui-Cantagallo\[YARIGUI-CANTAGALLO_CF_SEC_07-Feb-2024Rev2.xlsx]D-PSDP'!$EA$42</v>
      </c>
      <c r="J2806" s="37" t="s">
        <v>4731</v>
      </c>
    </row>
    <row r="2807" spans="1:10" x14ac:dyDescent="0.25">
      <c r="A2807" s="32" t="s">
        <v>102</v>
      </c>
      <c r="B2807" s="32">
        <f t="shared" si="808"/>
        <v>2054</v>
      </c>
      <c r="C2807" s="33" t="s">
        <v>23</v>
      </c>
      <c r="D2807" s="34" t="s">
        <v>1999</v>
      </c>
      <c r="E2807" s="35" t="str">
        <f t="shared" si="804"/>
        <v>PSDP'!</v>
      </c>
      <c r="F2807" s="34" t="str">
        <f t="shared" si="805"/>
        <v>C:\Users\jaime.benazar\Quorum Business Solutions\Ecopetrol Prometeo - Documents\Planning Space Implementation\3. Analysis &amp; Design\Design\FC22\DRR Jaime\Por presentar a ECP\Cantagallo\Yarigui-Cantagallo\[YARIGUI-CANTAGALLO_CF_SEC_07-Feb-2024Rev2.xlsx]D-PSDP'!</v>
      </c>
      <c r="G2807" s="32" t="s">
        <v>116</v>
      </c>
      <c r="H2807" s="33">
        <f t="shared" si="806"/>
        <v>43</v>
      </c>
      <c r="I2807" s="33" t="str">
        <f t="shared" si="807"/>
        <v>='C:\Users\jaime.benazar\Quorum Business Solutions\Ecopetrol Prometeo - Documents\Planning Space Implementation\3. Analysis &amp; Design\Design\FC22\DRR Jaime\Por presentar a ECP\Cantagallo\Yarigui-Cantagallo\[YARIGUI-CANTAGALLO_CF_SEC_07-Feb-2024Rev2.xlsx]D-PSDP'!$EA$43</v>
      </c>
      <c r="J2807" s="37" t="s">
        <v>4732</v>
      </c>
    </row>
    <row r="2808" spans="1:10" x14ac:dyDescent="0.25">
      <c r="A2808" s="32" t="s">
        <v>102</v>
      </c>
      <c r="B2808" s="32">
        <f t="shared" si="808"/>
        <v>2055</v>
      </c>
      <c r="C2808" s="33" t="s">
        <v>23</v>
      </c>
      <c r="D2808" s="34" t="s">
        <v>1999</v>
      </c>
      <c r="E2808" s="35" t="str">
        <f t="shared" si="804"/>
        <v>PSDP'!</v>
      </c>
      <c r="F2808" s="34" t="str">
        <f t="shared" si="805"/>
        <v>C:\Users\jaime.benazar\Quorum Business Solutions\Ecopetrol Prometeo - Documents\Planning Space Implementation\3. Analysis &amp; Design\Design\FC22\DRR Jaime\Por presentar a ECP\Cantagallo\Yarigui-Cantagallo\[YARIGUI-CANTAGALLO_CF_SEC_07-Feb-2024Rev2.xlsx]D-PSDP'!</v>
      </c>
      <c r="G2808" s="32" t="s">
        <v>116</v>
      </c>
      <c r="H2808" s="33">
        <f t="shared" si="806"/>
        <v>44</v>
      </c>
      <c r="I2808" s="33" t="str">
        <f t="shared" si="807"/>
        <v>='C:\Users\jaime.benazar\Quorum Business Solutions\Ecopetrol Prometeo - Documents\Planning Space Implementation\3. Analysis &amp; Design\Design\FC22\DRR Jaime\Por presentar a ECP\Cantagallo\Yarigui-Cantagallo\[YARIGUI-CANTAGALLO_CF_SEC_07-Feb-2024Rev2.xlsx]D-PSDP'!$EA$44</v>
      </c>
      <c r="J2808" s="37" t="s">
        <v>4733</v>
      </c>
    </row>
    <row r="2809" spans="1:10" x14ac:dyDescent="0.25">
      <c r="A2809" s="32" t="s">
        <v>102</v>
      </c>
      <c r="B2809" s="32">
        <f t="shared" si="808"/>
        <v>2056</v>
      </c>
      <c r="C2809" s="33" t="s">
        <v>23</v>
      </c>
      <c r="D2809" s="34" t="s">
        <v>1999</v>
      </c>
      <c r="E2809" s="35" t="str">
        <f t="shared" si="804"/>
        <v>PSDP'!</v>
      </c>
      <c r="F2809" s="34" t="str">
        <f t="shared" si="805"/>
        <v>C:\Users\jaime.benazar\Quorum Business Solutions\Ecopetrol Prometeo - Documents\Planning Space Implementation\3. Analysis &amp; Design\Design\FC22\DRR Jaime\Por presentar a ECP\Cantagallo\Yarigui-Cantagallo\[YARIGUI-CANTAGALLO_CF_SEC_07-Feb-2024Rev2.xlsx]D-PSDP'!</v>
      </c>
      <c r="G2809" s="32" t="s">
        <v>116</v>
      </c>
      <c r="H2809" s="33">
        <f t="shared" si="806"/>
        <v>45</v>
      </c>
      <c r="I2809" s="33" t="str">
        <f t="shared" si="807"/>
        <v>='C:\Users\jaime.benazar\Quorum Business Solutions\Ecopetrol Prometeo - Documents\Planning Space Implementation\3. Analysis &amp; Design\Design\FC22\DRR Jaime\Por presentar a ECP\Cantagallo\Yarigui-Cantagallo\[YARIGUI-CANTAGALLO_CF_SEC_07-Feb-2024Rev2.xlsx]D-PSDP'!$EA$45</v>
      </c>
      <c r="J2809" s="37" t="s">
        <v>4734</v>
      </c>
    </row>
    <row r="2810" spans="1:10" x14ac:dyDescent="0.25">
      <c r="A2810" s="32" t="s">
        <v>102</v>
      </c>
      <c r="B2810" s="32">
        <f t="shared" si="808"/>
        <v>2057</v>
      </c>
      <c r="C2810" s="33" t="s">
        <v>23</v>
      </c>
      <c r="D2810" s="34" t="s">
        <v>1999</v>
      </c>
      <c r="E2810" s="35" t="str">
        <f t="shared" si="804"/>
        <v>PSDP'!</v>
      </c>
      <c r="F2810" s="34" t="str">
        <f t="shared" si="805"/>
        <v>C:\Users\jaime.benazar\Quorum Business Solutions\Ecopetrol Prometeo - Documents\Planning Space Implementation\3. Analysis &amp; Design\Design\FC22\DRR Jaime\Por presentar a ECP\Cantagallo\Yarigui-Cantagallo\[YARIGUI-CANTAGALLO_CF_SEC_07-Feb-2024Rev2.xlsx]D-PSDP'!</v>
      </c>
      <c r="G2810" s="32" t="s">
        <v>116</v>
      </c>
      <c r="H2810" s="33">
        <f t="shared" si="806"/>
        <v>46</v>
      </c>
      <c r="I2810" s="33" t="str">
        <f t="shared" si="807"/>
        <v>='C:\Users\jaime.benazar\Quorum Business Solutions\Ecopetrol Prometeo - Documents\Planning Space Implementation\3. Analysis &amp; Design\Design\FC22\DRR Jaime\Por presentar a ECP\Cantagallo\Yarigui-Cantagallo\[YARIGUI-CANTAGALLO_CF_SEC_07-Feb-2024Rev2.xlsx]D-PSDP'!$EA$46</v>
      </c>
      <c r="J2810" s="37" t="s">
        <v>4735</v>
      </c>
    </row>
    <row r="2811" spans="1:10" x14ac:dyDescent="0.25">
      <c r="A2811" s="32" t="s">
        <v>102</v>
      </c>
      <c r="B2811" s="32">
        <f t="shared" si="808"/>
        <v>2058</v>
      </c>
      <c r="C2811" s="33" t="s">
        <v>23</v>
      </c>
      <c r="D2811" s="34" t="s">
        <v>1999</v>
      </c>
      <c r="E2811" s="35" t="str">
        <f t="shared" si="804"/>
        <v>PSDP'!</v>
      </c>
      <c r="F2811" s="34" t="str">
        <f t="shared" si="805"/>
        <v>C:\Users\jaime.benazar\Quorum Business Solutions\Ecopetrol Prometeo - Documents\Planning Space Implementation\3. Analysis &amp; Design\Design\FC22\DRR Jaime\Por presentar a ECP\Cantagallo\Yarigui-Cantagallo\[YARIGUI-CANTAGALLO_CF_SEC_07-Feb-2024Rev2.xlsx]D-PSDP'!</v>
      </c>
      <c r="G2811" s="32" t="s">
        <v>116</v>
      </c>
      <c r="H2811" s="33">
        <f t="shared" si="806"/>
        <v>47</v>
      </c>
      <c r="I2811" s="33" t="str">
        <f t="shared" si="807"/>
        <v>='C:\Users\jaime.benazar\Quorum Business Solutions\Ecopetrol Prometeo - Documents\Planning Space Implementation\3. Analysis &amp; Design\Design\FC22\DRR Jaime\Por presentar a ECP\Cantagallo\Yarigui-Cantagallo\[YARIGUI-CANTAGALLO_CF_SEC_07-Feb-2024Rev2.xlsx]D-PSDP'!$EA$47</v>
      </c>
      <c r="J2811" s="37" t="s">
        <v>4736</v>
      </c>
    </row>
    <row r="2812" spans="1:10" x14ac:dyDescent="0.25">
      <c r="A2812" s="32" t="s">
        <v>102</v>
      </c>
      <c r="B2812" s="32">
        <f t="shared" si="808"/>
        <v>2059</v>
      </c>
      <c r="C2812" s="33" t="s">
        <v>23</v>
      </c>
      <c r="D2812" s="34" t="s">
        <v>1999</v>
      </c>
      <c r="E2812" s="35" t="str">
        <f t="shared" si="804"/>
        <v>PSDP'!</v>
      </c>
      <c r="F2812" s="34" t="str">
        <f t="shared" si="805"/>
        <v>C:\Users\jaime.benazar\Quorum Business Solutions\Ecopetrol Prometeo - Documents\Planning Space Implementation\3. Analysis &amp; Design\Design\FC22\DRR Jaime\Por presentar a ECP\Cantagallo\Yarigui-Cantagallo\[YARIGUI-CANTAGALLO_CF_SEC_07-Feb-2024Rev2.xlsx]D-PSDP'!</v>
      </c>
      <c r="G2812" s="32" t="s">
        <v>116</v>
      </c>
      <c r="H2812" s="33">
        <f t="shared" si="806"/>
        <v>48</v>
      </c>
      <c r="I2812" s="33" t="str">
        <f t="shared" si="807"/>
        <v>='C:\Users\jaime.benazar\Quorum Business Solutions\Ecopetrol Prometeo - Documents\Planning Space Implementation\3. Analysis &amp; Design\Design\FC22\DRR Jaime\Por presentar a ECP\Cantagallo\Yarigui-Cantagallo\[YARIGUI-CANTAGALLO_CF_SEC_07-Feb-2024Rev2.xlsx]D-PSDP'!$EA$48</v>
      </c>
      <c r="J2812" s="37" t="s">
        <v>4737</v>
      </c>
    </row>
    <row r="2813" spans="1:10" x14ac:dyDescent="0.25">
      <c r="A2813" s="32" t="s">
        <v>28</v>
      </c>
      <c r="B2813" s="32"/>
      <c r="C2813" s="33" t="s">
        <v>23</v>
      </c>
      <c r="D2813" s="34"/>
      <c r="E2813" s="35"/>
      <c r="F2813" s="34"/>
      <c r="G2813" s="32"/>
      <c r="H2813" s="33"/>
      <c r="I2813" s="33"/>
      <c r="J2813" s="33"/>
    </row>
    <row r="2814" spans="1:10" x14ac:dyDescent="0.25">
      <c r="A2814" s="32" t="s">
        <v>103</v>
      </c>
      <c r="B2814" s="32">
        <v>2023</v>
      </c>
      <c r="C2814" s="33" t="s">
        <v>23</v>
      </c>
      <c r="D2814" s="34" t="s">
        <v>1999</v>
      </c>
      <c r="E2814" s="35" t="str">
        <f t="shared" ref="E2814:E2834" si="809">_xlfn.CONCAT(A2814,"'!")</f>
        <v>PSNP'!</v>
      </c>
      <c r="F2814" s="34" t="str">
        <f t="shared" ref="F2814:F2834" si="810">_xlfn.CONCAT(D2814:E2814)</f>
        <v>C:\Users\jaime.benazar\Quorum Business Solutions\Ecopetrol Prometeo - Documents\Planning Space Implementation\3. Analysis &amp; Design\Design\FC22\DRR Jaime\Por presentar a ECP\Cantagallo\Yarigui-Cantagallo\[YARIGUI-CANTAGALLO_CF_SEC_07-Feb-2024Rev2.xlsx]D-PSNP'!</v>
      </c>
      <c r="G2814" s="32" t="s">
        <v>116</v>
      </c>
      <c r="H2814" s="33">
        <v>12</v>
      </c>
      <c r="I2814" s="33" t="str">
        <f t="shared" ref="I2814:I2834" si="811">_xlfn.CONCAT("='",F2814:H2814)</f>
        <v>='C:\Users\jaime.benazar\Quorum Business Solutions\Ecopetrol Prometeo - Documents\Planning Space Implementation\3. Analysis &amp; Design\Design\FC22\DRR Jaime\Por presentar a ECP\Cantagallo\Yarigui-Cantagallo\[YARIGUI-CANTAGALLO_CF_SEC_07-Feb-2024Rev2.xlsx]D-PSNP'!$EA$12</v>
      </c>
      <c r="J2814" s="37" t="s">
        <v>4738</v>
      </c>
    </row>
    <row r="2815" spans="1:10" x14ac:dyDescent="0.25">
      <c r="A2815" s="32" t="s">
        <v>103</v>
      </c>
      <c r="B2815" s="32">
        <f>+B2814+1</f>
        <v>2024</v>
      </c>
      <c r="C2815" s="33" t="s">
        <v>23</v>
      </c>
      <c r="D2815" s="34" t="s">
        <v>1999</v>
      </c>
      <c r="E2815" s="35" t="str">
        <f t="shared" si="809"/>
        <v>PSNP'!</v>
      </c>
      <c r="F2815" s="34" t="str">
        <f t="shared" si="810"/>
        <v>C:\Users\jaime.benazar\Quorum Business Solutions\Ecopetrol Prometeo - Documents\Planning Space Implementation\3. Analysis &amp; Design\Design\FC22\DRR Jaime\Por presentar a ECP\Cantagallo\Yarigui-Cantagallo\[YARIGUI-CANTAGALLO_CF_SEC_07-Feb-2024Rev2.xlsx]D-PSNP'!</v>
      </c>
      <c r="G2815" s="32" t="s">
        <v>116</v>
      </c>
      <c r="H2815" s="33">
        <f t="shared" ref="H2815:H2834" si="812">IF(A2815&lt;&gt;A2814,12,H2814+1)</f>
        <v>13</v>
      </c>
      <c r="I2815" s="33" t="str">
        <f t="shared" si="811"/>
        <v>='C:\Users\jaime.benazar\Quorum Business Solutions\Ecopetrol Prometeo - Documents\Planning Space Implementation\3. Analysis &amp; Design\Design\FC22\DRR Jaime\Por presentar a ECP\Cantagallo\Yarigui-Cantagallo\[YARIGUI-CANTAGALLO_CF_SEC_07-Feb-2024Rev2.xlsx]D-PSNP'!$EA$13</v>
      </c>
      <c r="J2815" s="37" t="s">
        <v>4739</v>
      </c>
    </row>
    <row r="2816" spans="1:10" x14ac:dyDescent="0.25">
      <c r="A2816" s="32" t="s">
        <v>103</v>
      </c>
      <c r="B2816" s="32">
        <f t="shared" ref="B2816:B2827" si="813">+B2815+1</f>
        <v>2025</v>
      </c>
      <c r="C2816" s="33" t="s">
        <v>23</v>
      </c>
      <c r="D2816" s="34" t="s">
        <v>1999</v>
      </c>
      <c r="E2816" s="35" t="str">
        <f t="shared" si="809"/>
        <v>PSNP'!</v>
      </c>
      <c r="F2816" s="34" t="str">
        <f t="shared" si="810"/>
        <v>C:\Users\jaime.benazar\Quorum Business Solutions\Ecopetrol Prometeo - Documents\Planning Space Implementation\3. Analysis &amp; Design\Design\FC22\DRR Jaime\Por presentar a ECP\Cantagallo\Yarigui-Cantagallo\[YARIGUI-CANTAGALLO_CF_SEC_07-Feb-2024Rev2.xlsx]D-PSNP'!</v>
      </c>
      <c r="G2816" s="32" t="s">
        <v>116</v>
      </c>
      <c r="H2816" s="33">
        <f t="shared" si="812"/>
        <v>14</v>
      </c>
      <c r="I2816" s="33" t="str">
        <f t="shared" si="811"/>
        <v>='C:\Users\jaime.benazar\Quorum Business Solutions\Ecopetrol Prometeo - Documents\Planning Space Implementation\3. Analysis &amp; Design\Design\FC22\DRR Jaime\Por presentar a ECP\Cantagallo\Yarigui-Cantagallo\[YARIGUI-CANTAGALLO_CF_SEC_07-Feb-2024Rev2.xlsx]D-PSNP'!$EA$14</v>
      </c>
      <c r="J2816" s="37" t="s">
        <v>4740</v>
      </c>
    </row>
    <row r="2817" spans="1:10" x14ac:dyDescent="0.25">
      <c r="A2817" s="32" t="s">
        <v>103</v>
      </c>
      <c r="B2817" s="32">
        <f t="shared" si="813"/>
        <v>2026</v>
      </c>
      <c r="C2817" s="33" t="s">
        <v>23</v>
      </c>
      <c r="D2817" s="34" t="s">
        <v>1999</v>
      </c>
      <c r="E2817" s="35" t="str">
        <f t="shared" si="809"/>
        <v>PSNP'!</v>
      </c>
      <c r="F2817" s="34" t="str">
        <f t="shared" si="810"/>
        <v>C:\Users\jaime.benazar\Quorum Business Solutions\Ecopetrol Prometeo - Documents\Planning Space Implementation\3. Analysis &amp; Design\Design\FC22\DRR Jaime\Por presentar a ECP\Cantagallo\Yarigui-Cantagallo\[YARIGUI-CANTAGALLO_CF_SEC_07-Feb-2024Rev2.xlsx]D-PSNP'!</v>
      </c>
      <c r="G2817" s="32" t="s">
        <v>116</v>
      </c>
      <c r="H2817" s="33">
        <f t="shared" si="812"/>
        <v>15</v>
      </c>
      <c r="I2817" s="33" t="str">
        <f t="shared" si="811"/>
        <v>='C:\Users\jaime.benazar\Quorum Business Solutions\Ecopetrol Prometeo - Documents\Planning Space Implementation\3. Analysis &amp; Design\Design\FC22\DRR Jaime\Por presentar a ECP\Cantagallo\Yarigui-Cantagallo\[YARIGUI-CANTAGALLO_CF_SEC_07-Feb-2024Rev2.xlsx]D-PSNP'!$EA$15</v>
      </c>
      <c r="J2817" s="37" t="s">
        <v>4741</v>
      </c>
    </row>
    <row r="2818" spans="1:10" x14ac:dyDescent="0.25">
      <c r="A2818" s="32" t="s">
        <v>103</v>
      </c>
      <c r="B2818" s="32">
        <f t="shared" si="813"/>
        <v>2027</v>
      </c>
      <c r="C2818" s="33" t="s">
        <v>23</v>
      </c>
      <c r="D2818" s="34" t="s">
        <v>1999</v>
      </c>
      <c r="E2818" s="35" t="str">
        <f t="shared" si="809"/>
        <v>PSNP'!</v>
      </c>
      <c r="F2818" s="34" t="str">
        <f t="shared" si="810"/>
        <v>C:\Users\jaime.benazar\Quorum Business Solutions\Ecopetrol Prometeo - Documents\Planning Space Implementation\3. Analysis &amp; Design\Design\FC22\DRR Jaime\Por presentar a ECP\Cantagallo\Yarigui-Cantagallo\[YARIGUI-CANTAGALLO_CF_SEC_07-Feb-2024Rev2.xlsx]D-PSNP'!</v>
      </c>
      <c r="G2818" s="32" t="s">
        <v>116</v>
      </c>
      <c r="H2818" s="33">
        <f t="shared" si="812"/>
        <v>16</v>
      </c>
      <c r="I2818" s="33" t="str">
        <f t="shared" si="811"/>
        <v>='C:\Users\jaime.benazar\Quorum Business Solutions\Ecopetrol Prometeo - Documents\Planning Space Implementation\3. Analysis &amp; Design\Design\FC22\DRR Jaime\Por presentar a ECP\Cantagallo\Yarigui-Cantagallo\[YARIGUI-CANTAGALLO_CF_SEC_07-Feb-2024Rev2.xlsx]D-PSNP'!$EA$16</v>
      </c>
      <c r="J2818" s="37" t="s">
        <v>4742</v>
      </c>
    </row>
    <row r="2819" spans="1:10" x14ac:dyDescent="0.25">
      <c r="A2819" s="32" t="s">
        <v>103</v>
      </c>
      <c r="B2819" s="32">
        <f t="shared" si="813"/>
        <v>2028</v>
      </c>
      <c r="C2819" s="33" t="s">
        <v>23</v>
      </c>
      <c r="D2819" s="34" t="s">
        <v>1999</v>
      </c>
      <c r="E2819" s="35" t="str">
        <f t="shared" si="809"/>
        <v>PSNP'!</v>
      </c>
      <c r="F2819" s="34" t="str">
        <f t="shared" si="810"/>
        <v>C:\Users\jaime.benazar\Quorum Business Solutions\Ecopetrol Prometeo - Documents\Planning Space Implementation\3. Analysis &amp; Design\Design\FC22\DRR Jaime\Por presentar a ECP\Cantagallo\Yarigui-Cantagallo\[YARIGUI-CANTAGALLO_CF_SEC_07-Feb-2024Rev2.xlsx]D-PSNP'!</v>
      </c>
      <c r="G2819" s="32" t="s">
        <v>116</v>
      </c>
      <c r="H2819" s="33">
        <f t="shared" si="812"/>
        <v>17</v>
      </c>
      <c r="I2819" s="33" t="str">
        <f t="shared" si="811"/>
        <v>='C:\Users\jaime.benazar\Quorum Business Solutions\Ecopetrol Prometeo - Documents\Planning Space Implementation\3. Analysis &amp; Design\Design\FC22\DRR Jaime\Por presentar a ECP\Cantagallo\Yarigui-Cantagallo\[YARIGUI-CANTAGALLO_CF_SEC_07-Feb-2024Rev2.xlsx]D-PSNP'!$EA$17</v>
      </c>
      <c r="J2819" s="37" t="s">
        <v>4743</v>
      </c>
    </row>
    <row r="2820" spans="1:10" x14ac:dyDescent="0.25">
      <c r="A2820" s="32" t="s">
        <v>103</v>
      </c>
      <c r="B2820" s="32">
        <f t="shared" si="813"/>
        <v>2029</v>
      </c>
      <c r="C2820" s="33" t="s">
        <v>23</v>
      </c>
      <c r="D2820" s="34" t="s">
        <v>1999</v>
      </c>
      <c r="E2820" s="35" t="str">
        <f t="shared" si="809"/>
        <v>PSNP'!</v>
      </c>
      <c r="F2820" s="34" t="str">
        <f t="shared" si="810"/>
        <v>C:\Users\jaime.benazar\Quorum Business Solutions\Ecopetrol Prometeo - Documents\Planning Space Implementation\3. Analysis &amp; Design\Design\FC22\DRR Jaime\Por presentar a ECP\Cantagallo\Yarigui-Cantagallo\[YARIGUI-CANTAGALLO_CF_SEC_07-Feb-2024Rev2.xlsx]D-PSNP'!</v>
      </c>
      <c r="G2820" s="32" t="s">
        <v>116</v>
      </c>
      <c r="H2820" s="33">
        <f t="shared" si="812"/>
        <v>18</v>
      </c>
      <c r="I2820" s="33" t="str">
        <f t="shared" si="811"/>
        <v>='C:\Users\jaime.benazar\Quorum Business Solutions\Ecopetrol Prometeo - Documents\Planning Space Implementation\3. Analysis &amp; Design\Design\FC22\DRR Jaime\Por presentar a ECP\Cantagallo\Yarigui-Cantagallo\[YARIGUI-CANTAGALLO_CF_SEC_07-Feb-2024Rev2.xlsx]D-PSNP'!$EA$18</v>
      </c>
      <c r="J2820" s="37" t="s">
        <v>4744</v>
      </c>
    </row>
    <row r="2821" spans="1:10" x14ac:dyDescent="0.25">
      <c r="A2821" s="32" t="s">
        <v>103</v>
      </c>
      <c r="B2821" s="32">
        <f t="shared" si="813"/>
        <v>2030</v>
      </c>
      <c r="C2821" s="33" t="s">
        <v>23</v>
      </c>
      <c r="D2821" s="34" t="s">
        <v>1999</v>
      </c>
      <c r="E2821" s="35" t="str">
        <f t="shared" si="809"/>
        <v>PSNP'!</v>
      </c>
      <c r="F2821" s="34" t="str">
        <f t="shared" si="810"/>
        <v>C:\Users\jaime.benazar\Quorum Business Solutions\Ecopetrol Prometeo - Documents\Planning Space Implementation\3. Analysis &amp; Design\Design\FC22\DRR Jaime\Por presentar a ECP\Cantagallo\Yarigui-Cantagallo\[YARIGUI-CANTAGALLO_CF_SEC_07-Feb-2024Rev2.xlsx]D-PSNP'!</v>
      </c>
      <c r="G2821" s="32" t="s">
        <v>116</v>
      </c>
      <c r="H2821" s="33">
        <f t="shared" si="812"/>
        <v>19</v>
      </c>
      <c r="I2821" s="33" t="str">
        <f t="shared" si="811"/>
        <v>='C:\Users\jaime.benazar\Quorum Business Solutions\Ecopetrol Prometeo - Documents\Planning Space Implementation\3. Analysis &amp; Design\Design\FC22\DRR Jaime\Por presentar a ECP\Cantagallo\Yarigui-Cantagallo\[YARIGUI-CANTAGALLO_CF_SEC_07-Feb-2024Rev2.xlsx]D-PSNP'!$EA$19</v>
      </c>
      <c r="J2821" s="37" t="s">
        <v>4745</v>
      </c>
    </row>
    <row r="2822" spans="1:10" x14ac:dyDescent="0.25">
      <c r="A2822" s="32" t="s">
        <v>103</v>
      </c>
      <c r="B2822" s="32">
        <f t="shared" si="813"/>
        <v>2031</v>
      </c>
      <c r="C2822" s="33" t="s">
        <v>23</v>
      </c>
      <c r="D2822" s="34" t="s">
        <v>1999</v>
      </c>
      <c r="E2822" s="35" t="str">
        <f t="shared" si="809"/>
        <v>PSNP'!</v>
      </c>
      <c r="F2822" s="34" t="str">
        <f t="shared" si="810"/>
        <v>C:\Users\jaime.benazar\Quorum Business Solutions\Ecopetrol Prometeo - Documents\Planning Space Implementation\3. Analysis &amp; Design\Design\FC22\DRR Jaime\Por presentar a ECP\Cantagallo\Yarigui-Cantagallo\[YARIGUI-CANTAGALLO_CF_SEC_07-Feb-2024Rev2.xlsx]D-PSNP'!</v>
      </c>
      <c r="G2822" s="32" t="s">
        <v>116</v>
      </c>
      <c r="H2822" s="33">
        <f t="shared" si="812"/>
        <v>20</v>
      </c>
      <c r="I2822" s="33" t="str">
        <f t="shared" si="811"/>
        <v>='C:\Users\jaime.benazar\Quorum Business Solutions\Ecopetrol Prometeo - Documents\Planning Space Implementation\3. Analysis &amp; Design\Design\FC22\DRR Jaime\Por presentar a ECP\Cantagallo\Yarigui-Cantagallo\[YARIGUI-CANTAGALLO_CF_SEC_07-Feb-2024Rev2.xlsx]D-PSNP'!$EA$20</v>
      </c>
      <c r="J2822" s="37" t="s">
        <v>4746</v>
      </c>
    </row>
    <row r="2823" spans="1:10" x14ac:dyDescent="0.25">
      <c r="A2823" s="32" t="s">
        <v>103</v>
      </c>
      <c r="B2823" s="32">
        <f t="shared" si="813"/>
        <v>2032</v>
      </c>
      <c r="C2823" s="33" t="s">
        <v>23</v>
      </c>
      <c r="D2823" s="34" t="s">
        <v>1999</v>
      </c>
      <c r="E2823" s="35" t="str">
        <f t="shared" si="809"/>
        <v>PSNP'!</v>
      </c>
      <c r="F2823" s="34" t="str">
        <f t="shared" si="810"/>
        <v>C:\Users\jaime.benazar\Quorum Business Solutions\Ecopetrol Prometeo - Documents\Planning Space Implementation\3. Analysis &amp; Design\Design\FC22\DRR Jaime\Por presentar a ECP\Cantagallo\Yarigui-Cantagallo\[YARIGUI-CANTAGALLO_CF_SEC_07-Feb-2024Rev2.xlsx]D-PSNP'!</v>
      </c>
      <c r="G2823" s="32" t="s">
        <v>116</v>
      </c>
      <c r="H2823" s="33">
        <f t="shared" si="812"/>
        <v>21</v>
      </c>
      <c r="I2823" s="33" t="str">
        <f t="shared" si="811"/>
        <v>='C:\Users\jaime.benazar\Quorum Business Solutions\Ecopetrol Prometeo - Documents\Planning Space Implementation\3. Analysis &amp; Design\Design\FC22\DRR Jaime\Por presentar a ECP\Cantagallo\Yarigui-Cantagallo\[YARIGUI-CANTAGALLO_CF_SEC_07-Feb-2024Rev2.xlsx]D-PSNP'!$EA$21</v>
      </c>
      <c r="J2823" s="37" t="s">
        <v>4747</v>
      </c>
    </row>
    <row r="2824" spans="1:10" x14ac:dyDescent="0.25">
      <c r="A2824" s="32" t="s">
        <v>103</v>
      </c>
      <c r="B2824" s="32">
        <f t="shared" si="813"/>
        <v>2033</v>
      </c>
      <c r="C2824" s="33" t="s">
        <v>23</v>
      </c>
      <c r="D2824" s="34" t="s">
        <v>1999</v>
      </c>
      <c r="E2824" s="35" t="str">
        <f t="shared" si="809"/>
        <v>PSNP'!</v>
      </c>
      <c r="F2824" s="34" t="str">
        <f t="shared" si="810"/>
        <v>C:\Users\jaime.benazar\Quorum Business Solutions\Ecopetrol Prometeo - Documents\Planning Space Implementation\3. Analysis &amp; Design\Design\FC22\DRR Jaime\Por presentar a ECP\Cantagallo\Yarigui-Cantagallo\[YARIGUI-CANTAGALLO_CF_SEC_07-Feb-2024Rev2.xlsx]D-PSNP'!</v>
      </c>
      <c r="G2824" s="32" t="s">
        <v>116</v>
      </c>
      <c r="H2824" s="33">
        <f t="shared" si="812"/>
        <v>22</v>
      </c>
      <c r="I2824" s="33" t="str">
        <f t="shared" si="811"/>
        <v>='C:\Users\jaime.benazar\Quorum Business Solutions\Ecopetrol Prometeo - Documents\Planning Space Implementation\3. Analysis &amp; Design\Design\FC22\DRR Jaime\Por presentar a ECP\Cantagallo\Yarigui-Cantagallo\[YARIGUI-CANTAGALLO_CF_SEC_07-Feb-2024Rev2.xlsx]D-PSNP'!$EA$22</v>
      </c>
      <c r="J2824" s="37" t="s">
        <v>4748</v>
      </c>
    </row>
    <row r="2825" spans="1:10" x14ac:dyDescent="0.25">
      <c r="A2825" s="32" t="s">
        <v>103</v>
      </c>
      <c r="B2825" s="32">
        <f t="shared" si="813"/>
        <v>2034</v>
      </c>
      <c r="C2825" s="33" t="s">
        <v>23</v>
      </c>
      <c r="D2825" s="34" t="s">
        <v>1999</v>
      </c>
      <c r="E2825" s="35" t="str">
        <f t="shared" si="809"/>
        <v>PSNP'!</v>
      </c>
      <c r="F2825" s="34" t="str">
        <f t="shared" si="810"/>
        <v>C:\Users\jaime.benazar\Quorum Business Solutions\Ecopetrol Prometeo - Documents\Planning Space Implementation\3. Analysis &amp; Design\Design\FC22\DRR Jaime\Por presentar a ECP\Cantagallo\Yarigui-Cantagallo\[YARIGUI-CANTAGALLO_CF_SEC_07-Feb-2024Rev2.xlsx]D-PSNP'!</v>
      </c>
      <c r="G2825" s="32" t="s">
        <v>116</v>
      </c>
      <c r="H2825" s="33">
        <f t="shared" si="812"/>
        <v>23</v>
      </c>
      <c r="I2825" s="33" t="str">
        <f t="shared" si="811"/>
        <v>='C:\Users\jaime.benazar\Quorum Business Solutions\Ecopetrol Prometeo - Documents\Planning Space Implementation\3. Analysis &amp; Design\Design\FC22\DRR Jaime\Por presentar a ECP\Cantagallo\Yarigui-Cantagallo\[YARIGUI-CANTAGALLO_CF_SEC_07-Feb-2024Rev2.xlsx]D-PSNP'!$EA$23</v>
      </c>
      <c r="J2825" s="37" t="s">
        <v>4749</v>
      </c>
    </row>
    <row r="2826" spans="1:10" x14ac:dyDescent="0.25">
      <c r="A2826" s="32" t="s">
        <v>103</v>
      </c>
      <c r="B2826" s="32">
        <f t="shared" si="813"/>
        <v>2035</v>
      </c>
      <c r="C2826" s="33" t="s">
        <v>23</v>
      </c>
      <c r="D2826" s="34" t="s">
        <v>1999</v>
      </c>
      <c r="E2826" s="35" t="str">
        <f t="shared" si="809"/>
        <v>PSNP'!</v>
      </c>
      <c r="F2826" s="34" t="str">
        <f t="shared" si="810"/>
        <v>C:\Users\jaime.benazar\Quorum Business Solutions\Ecopetrol Prometeo - Documents\Planning Space Implementation\3. Analysis &amp; Design\Design\FC22\DRR Jaime\Por presentar a ECP\Cantagallo\Yarigui-Cantagallo\[YARIGUI-CANTAGALLO_CF_SEC_07-Feb-2024Rev2.xlsx]D-PSNP'!</v>
      </c>
      <c r="G2826" s="32" t="s">
        <v>116</v>
      </c>
      <c r="H2826" s="33">
        <f t="shared" si="812"/>
        <v>24</v>
      </c>
      <c r="I2826" s="33" t="str">
        <f t="shared" si="811"/>
        <v>='C:\Users\jaime.benazar\Quorum Business Solutions\Ecopetrol Prometeo - Documents\Planning Space Implementation\3. Analysis &amp; Design\Design\FC22\DRR Jaime\Por presentar a ECP\Cantagallo\Yarigui-Cantagallo\[YARIGUI-CANTAGALLO_CF_SEC_07-Feb-2024Rev2.xlsx]D-PSNP'!$EA$24</v>
      </c>
      <c r="J2826" s="37" t="s">
        <v>4750</v>
      </c>
    </row>
    <row r="2827" spans="1:10" x14ac:dyDescent="0.25">
      <c r="A2827" s="32" t="s">
        <v>103</v>
      </c>
      <c r="B2827" s="32">
        <f t="shared" si="813"/>
        <v>2036</v>
      </c>
      <c r="C2827" s="33" t="s">
        <v>23</v>
      </c>
      <c r="D2827" s="34" t="s">
        <v>1999</v>
      </c>
      <c r="E2827" s="35" t="str">
        <f t="shared" si="809"/>
        <v>PSNP'!</v>
      </c>
      <c r="F2827" s="34" t="str">
        <f t="shared" si="810"/>
        <v>C:\Users\jaime.benazar\Quorum Business Solutions\Ecopetrol Prometeo - Documents\Planning Space Implementation\3. Analysis &amp; Design\Design\FC22\DRR Jaime\Por presentar a ECP\Cantagallo\Yarigui-Cantagallo\[YARIGUI-CANTAGALLO_CF_SEC_07-Feb-2024Rev2.xlsx]D-PSNP'!</v>
      </c>
      <c r="G2827" s="32" t="s">
        <v>116</v>
      </c>
      <c r="H2827" s="33">
        <f t="shared" si="812"/>
        <v>25</v>
      </c>
      <c r="I2827" s="33" t="str">
        <f t="shared" si="811"/>
        <v>='C:\Users\jaime.benazar\Quorum Business Solutions\Ecopetrol Prometeo - Documents\Planning Space Implementation\3. Analysis &amp; Design\Design\FC22\DRR Jaime\Por presentar a ECP\Cantagallo\Yarigui-Cantagallo\[YARIGUI-CANTAGALLO_CF_SEC_07-Feb-2024Rev2.xlsx]D-PSNP'!$EA$25</v>
      </c>
      <c r="J2827" s="37" t="s">
        <v>4751</v>
      </c>
    </row>
    <row r="2828" spans="1:10" x14ac:dyDescent="0.25">
      <c r="A2828" s="32" t="s">
        <v>103</v>
      </c>
      <c r="B2828" s="32">
        <f>+B2827+1</f>
        <v>2037</v>
      </c>
      <c r="C2828" s="33" t="s">
        <v>23</v>
      </c>
      <c r="D2828" s="34" t="s">
        <v>1999</v>
      </c>
      <c r="E2828" s="35" t="str">
        <f t="shared" si="809"/>
        <v>PSNP'!</v>
      </c>
      <c r="F2828" s="34" t="str">
        <f t="shared" si="810"/>
        <v>C:\Users\jaime.benazar\Quorum Business Solutions\Ecopetrol Prometeo - Documents\Planning Space Implementation\3. Analysis &amp; Design\Design\FC22\DRR Jaime\Por presentar a ECP\Cantagallo\Yarigui-Cantagallo\[YARIGUI-CANTAGALLO_CF_SEC_07-Feb-2024Rev2.xlsx]D-PSNP'!</v>
      </c>
      <c r="G2828" s="32" t="s">
        <v>116</v>
      </c>
      <c r="H2828" s="33">
        <f t="shared" si="812"/>
        <v>26</v>
      </c>
      <c r="I2828" s="33" t="str">
        <f t="shared" si="811"/>
        <v>='C:\Users\jaime.benazar\Quorum Business Solutions\Ecopetrol Prometeo - Documents\Planning Space Implementation\3. Analysis &amp; Design\Design\FC22\DRR Jaime\Por presentar a ECP\Cantagallo\Yarigui-Cantagallo\[YARIGUI-CANTAGALLO_CF_SEC_07-Feb-2024Rev2.xlsx]D-PSNP'!$EA$26</v>
      </c>
      <c r="J2828" s="37" t="s">
        <v>4752</v>
      </c>
    </row>
    <row r="2829" spans="1:10" x14ac:dyDescent="0.25">
      <c r="A2829" s="32" t="s">
        <v>103</v>
      </c>
      <c r="B2829" s="32">
        <f t="shared" ref="B2829:B2831" si="814">+B2828+1</f>
        <v>2038</v>
      </c>
      <c r="C2829" s="33" t="s">
        <v>23</v>
      </c>
      <c r="D2829" s="34" t="s">
        <v>1999</v>
      </c>
      <c r="E2829" s="35" t="str">
        <f t="shared" si="809"/>
        <v>PSNP'!</v>
      </c>
      <c r="F2829" s="34" t="str">
        <f t="shared" si="810"/>
        <v>C:\Users\jaime.benazar\Quorum Business Solutions\Ecopetrol Prometeo - Documents\Planning Space Implementation\3. Analysis &amp; Design\Design\FC22\DRR Jaime\Por presentar a ECP\Cantagallo\Yarigui-Cantagallo\[YARIGUI-CANTAGALLO_CF_SEC_07-Feb-2024Rev2.xlsx]D-PSNP'!</v>
      </c>
      <c r="G2829" s="32" t="s">
        <v>116</v>
      </c>
      <c r="H2829" s="33">
        <f t="shared" si="812"/>
        <v>27</v>
      </c>
      <c r="I2829" s="33" t="str">
        <f t="shared" si="811"/>
        <v>='C:\Users\jaime.benazar\Quorum Business Solutions\Ecopetrol Prometeo - Documents\Planning Space Implementation\3. Analysis &amp; Design\Design\FC22\DRR Jaime\Por presentar a ECP\Cantagallo\Yarigui-Cantagallo\[YARIGUI-CANTAGALLO_CF_SEC_07-Feb-2024Rev2.xlsx]D-PSNP'!$EA$27</v>
      </c>
      <c r="J2829" s="37" t="s">
        <v>4753</v>
      </c>
    </row>
    <row r="2830" spans="1:10" x14ac:dyDescent="0.25">
      <c r="A2830" s="32" t="s">
        <v>103</v>
      </c>
      <c r="B2830" s="32">
        <f t="shared" si="814"/>
        <v>2039</v>
      </c>
      <c r="C2830" s="33" t="s">
        <v>23</v>
      </c>
      <c r="D2830" s="34" t="s">
        <v>1999</v>
      </c>
      <c r="E2830" s="35" t="str">
        <f t="shared" si="809"/>
        <v>PSNP'!</v>
      </c>
      <c r="F2830" s="34" t="str">
        <f t="shared" si="810"/>
        <v>C:\Users\jaime.benazar\Quorum Business Solutions\Ecopetrol Prometeo - Documents\Planning Space Implementation\3. Analysis &amp; Design\Design\FC22\DRR Jaime\Por presentar a ECP\Cantagallo\Yarigui-Cantagallo\[YARIGUI-CANTAGALLO_CF_SEC_07-Feb-2024Rev2.xlsx]D-PSNP'!</v>
      </c>
      <c r="G2830" s="32" t="s">
        <v>116</v>
      </c>
      <c r="H2830" s="33">
        <f t="shared" si="812"/>
        <v>28</v>
      </c>
      <c r="I2830" s="33" t="str">
        <f t="shared" si="811"/>
        <v>='C:\Users\jaime.benazar\Quorum Business Solutions\Ecopetrol Prometeo - Documents\Planning Space Implementation\3. Analysis &amp; Design\Design\FC22\DRR Jaime\Por presentar a ECP\Cantagallo\Yarigui-Cantagallo\[YARIGUI-CANTAGALLO_CF_SEC_07-Feb-2024Rev2.xlsx]D-PSNP'!$EA$28</v>
      </c>
      <c r="J2830" s="37" t="s">
        <v>4754</v>
      </c>
    </row>
    <row r="2831" spans="1:10" x14ac:dyDescent="0.25">
      <c r="A2831" s="32" t="s">
        <v>103</v>
      </c>
      <c r="B2831" s="32">
        <f t="shared" si="814"/>
        <v>2040</v>
      </c>
      <c r="C2831" s="33" t="s">
        <v>23</v>
      </c>
      <c r="D2831" s="34" t="s">
        <v>1999</v>
      </c>
      <c r="E2831" s="35" t="str">
        <f t="shared" si="809"/>
        <v>PSNP'!</v>
      </c>
      <c r="F2831" s="34" t="str">
        <f t="shared" si="810"/>
        <v>C:\Users\jaime.benazar\Quorum Business Solutions\Ecopetrol Prometeo - Documents\Planning Space Implementation\3. Analysis &amp; Design\Design\FC22\DRR Jaime\Por presentar a ECP\Cantagallo\Yarigui-Cantagallo\[YARIGUI-CANTAGALLO_CF_SEC_07-Feb-2024Rev2.xlsx]D-PSNP'!</v>
      </c>
      <c r="G2831" s="32" t="s">
        <v>116</v>
      </c>
      <c r="H2831" s="33">
        <f t="shared" si="812"/>
        <v>29</v>
      </c>
      <c r="I2831" s="33" t="str">
        <f t="shared" si="811"/>
        <v>='C:\Users\jaime.benazar\Quorum Business Solutions\Ecopetrol Prometeo - Documents\Planning Space Implementation\3. Analysis &amp; Design\Design\FC22\DRR Jaime\Por presentar a ECP\Cantagallo\Yarigui-Cantagallo\[YARIGUI-CANTAGALLO_CF_SEC_07-Feb-2024Rev2.xlsx]D-PSNP'!$EA$29</v>
      </c>
      <c r="J2831" s="37" t="s">
        <v>4755</v>
      </c>
    </row>
    <row r="2832" spans="1:10" x14ac:dyDescent="0.25">
      <c r="A2832" s="32" t="s">
        <v>103</v>
      </c>
      <c r="B2832" s="32">
        <f>+B2831+1</f>
        <v>2041</v>
      </c>
      <c r="C2832" s="33" t="s">
        <v>23</v>
      </c>
      <c r="D2832" s="34" t="s">
        <v>1999</v>
      </c>
      <c r="E2832" s="35" t="str">
        <f t="shared" si="809"/>
        <v>PSNP'!</v>
      </c>
      <c r="F2832" s="34" t="str">
        <f t="shared" si="810"/>
        <v>C:\Users\jaime.benazar\Quorum Business Solutions\Ecopetrol Prometeo - Documents\Planning Space Implementation\3. Analysis &amp; Design\Design\FC22\DRR Jaime\Por presentar a ECP\Cantagallo\Yarigui-Cantagallo\[YARIGUI-CANTAGALLO_CF_SEC_07-Feb-2024Rev2.xlsx]D-PSNP'!</v>
      </c>
      <c r="G2832" s="32" t="s">
        <v>116</v>
      </c>
      <c r="H2832" s="33">
        <f t="shared" si="812"/>
        <v>30</v>
      </c>
      <c r="I2832" s="33" t="str">
        <f t="shared" si="811"/>
        <v>='C:\Users\jaime.benazar\Quorum Business Solutions\Ecopetrol Prometeo - Documents\Planning Space Implementation\3. Analysis &amp; Design\Design\FC22\DRR Jaime\Por presentar a ECP\Cantagallo\Yarigui-Cantagallo\[YARIGUI-CANTAGALLO_CF_SEC_07-Feb-2024Rev2.xlsx]D-PSNP'!$EA$30</v>
      </c>
      <c r="J2832" s="37" t="s">
        <v>4756</v>
      </c>
    </row>
    <row r="2833" spans="1:10" x14ac:dyDescent="0.25">
      <c r="A2833" s="32" t="s">
        <v>103</v>
      </c>
      <c r="B2833" s="32">
        <f t="shared" ref="B2833:B2834" si="815">+B2832+1</f>
        <v>2042</v>
      </c>
      <c r="C2833" s="33" t="s">
        <v>23</v>
      </c>
      <c r="D2833" s="34" t="s">
        <v>1999</v>
      </c>
      <c r="E2833" s="35" t="str">
        <f t="shared" si="809"/>
        <v>PSNP'!</v>
      </c>
      <c r="F2833" s="34" t="str">
        <f t="shared" si="810"/>
        <v>C:\Users\jaime.benazar\Quorum Business Solutions\Ecopetrol Prometeo - Documents\Planning Space Implementation\3. Analysis &amp; Design\Design\FC22\DRR Jaime\Por presentar a ECP\Cantagallo\Yarigui-Cantagallo\[YARIGUI-CANTAGALLO_CF_SEC_07-Feb-2024Rev2.xlsx]D-PSNP'!</v>
      </c>
      <c r="G2833" s="32" t="s">
        <v>116</v>
      </c>
      <c r="H2833" s="33">
        <f t="shared" si="812"/>
        <v>31</v>
      </c>
      <c r="I2833" s="33" t="str">
        <f t="shared" si="811"/>
        <v>='C:\Users\jaime.benazar\Quorum Business Solutions\Ecopetrol Prometeo - Documents\Planning Space Implementation\3. Analysis &amp; Design\Design\FC22\DRR Jaime\Por presentar a ECP\Cantagallo\Yarigui-Cantagallo\[YARIGUI-CANTAGALLO_CF_SEC_07-Feb-2024Rev2.xlsx]D-PSNP'!$EA$31</v>
      </c>
      <c r="J2833" s="37" t="s">
        <v>4757</v>
      </c>
    </row>
    <row r="2834" spans="1:10" x14ac:dyDescent="0.25">
      <c r="A2834" s="32" t="s">
        <v>103</v>
      </c>
      <c r="B2834" s="32">
        <f t="shared" si="815"/>
        <v>2043</v>
      </c>
      <c r="C2834" s="33" t="s">
        <v>23</v>
      </c>
      <c r="D2834" s="34" t="s">
        <v>1999</v>
      </c>
      <c r="E2834" s="35" t="str">
        <f t="shared" si="809"/>
        <v>PSNP'!</v>
      </c>
      <c r="F2834" s="34" t="str">
        <f t="shared" si="810"/>
        <v>C:\Users\jaime.benazar\Quorum Business Solutions\Ecopetrol Prometeo - Documents\Planning Space Implementation\3. Analysis &amp; Design\Design\FC22\DRR Jaime\Por presentar a ECP\Cantagallo\Yarigui-Cantagallo\[YARIGUI-CANTAGALLO_CF_SEC_07-Feb-2024Rev2.xlsx]D-PSNP'!</v>
      </c>
      <c r="G2834" s="32" t="s">
        <v>116</v>
      </c>
      <c r="H2834" s="33">
        <f t="shared" si="812"/>
        <v>32</v>
      </c>
      <c r="I2834" s="33" t="str">
        <f t="shared" si="811"/>
        <v>='C:\Users\jaime.benazar\Quorum Business Solutions\Ecopetrol Prometeo - Documents\Planning Space Implementation\3. Analysis &amp; Design\Design\FC22\DRR Jaime\Por presentar a ECP\Cantagallo\Yarigui-Cantagallo\[YARIGUI-CANTAGALLO_CF_SEC_07-Feb-2024Rev2.xlsx]D-PSNP'!$EA$32</v>
      </c>
      <c r="J2834" s="37" t="s">
        <v>4758</v>
      </c>
    </row>
    <row r="2835" spans="1:10" x14ac:dyDescent="0.25">
      <c r="A2835" s="32" t="s">
        <v>103</v>
      </c>
      <c r="B2835" s="32">
        <f>+B2834+1</f>
        <v>2044</v>
      </c>
      <c r="C2835" s="33" t="s">
        <v>23</v>
      </c>
      <c r="D2835" s="34" t="s">
        <v>1999</v>
      </c>
      <c r="E2835" s="35" t="str">
        <f t="shared" ref="E2835:E2850" si="816">_xlfn.CONCAT(A2835,"'!")</f>
        <v>PSNP'!</v>
      </c>
      <c r="F2835" s="34" t="str">
        <f t="shared" ref="F2835:F2850" si="817">_xlfn.CONCAT(D2835:E2835)</f>
        <v>C:\Users\jaime.benazar\Quorum Business Solutions\Ecopetrol Prometeo - Documents\Planning Space Implementation\3. Analysis &amp; Design\Design\FC22\DRR Jaime\Por presentar a ECP\Cantagallo\Yarigui-Cantagallo\[YARIGUI-CANTAGALLO_CF_SEC_07-Feb-2024Rev2.xlsx]D-PSNP'!</v>
      </c>
      <c r="G2835" s="32" t="s">
        <v>116</v>
      </c>
      <c r="H2835" s="33">
        <f t="shared" ref="H2835:H2850" si="818">IF(A2835&lt;&gt;A2834,12,H2834+1)</f>
        <v>33</v>
      </c>
      <c r="I2835" s="33" t="str">
        <f t="shared" ref="I2835:I2850" si="819">_xlfn.CONCAT("='",F2835:H2835)</f>
        <v>='C:\Users\jaime.benazar\Quorum Business Solutions\Ecopetrol Prometeo - Documents\Planning Space Implementation\3. Analysis &amp; Design\Design\FC22\DRR Jaime\Por presentar a ECP\Cantagallo\Yarigui-Cantagallo\[YARIGUI-CANTAGALLO_CF_SEC_07-Feb-2024Rev2.xlsx]D-PSNP'!$EA$33</v>
      </c>
      <c r="J2835" s="37" t="s">
        <v>4759</v>
      </c>
    </row>
    <row r="2836" spans="1:10" x14ac:dyDescent="0.25">
      <c r="A2836" s="32" t="s">
        <v>103</v>
      </c>
      <c r="B2836" s="32">
        <f t="shared" ref="B2836:B2850" si="820">+B2835+1</f>
        <v>2045</v>
      </c>
      <c r="C2836" s="33" t="s">
        <v>23</v>
      </c>
      <c r="D2836" s="34" t="s">
        <v>1999</v>
      </c>
      <c r="E2836" s="35" t="str">
        <f t="shared" si="816"/>
        <v>PSNP'!</v>
      </c>
      <c r="F2836" s="34" t="str">
        <f t="shared" si="817"/>
        <v>C:\Users\jaime.benazar\Quorum Business Solutions\Ecopetrol Prometeo - Documents\Planning Space Implementation\3. Analysis &amp; Design\Design\FC22\DRR Jaime\Por presentar a ECP\Cantagallo\Yarigui-Cantagallo\[YARIGUI-CANTAGALLO_CF_SEC_07-Feb-2024Rev2.xlsx]D-PSNP'!</v>
      </c>
      <c r="G2836" s="32" t="s">
        <v>116</v>
      </c>
      <c r="H2836" s="33">
        <f t="shared" si="818"/>
        <v>34</v>
      </c>
      <c r="I2836" s="33" t="str">
        <f t="shared" si="819"/>
        <v>='C:\Users\jaime.benazar\Quorum Business Solutions\Ecopetrol Prometeo - Documents\Planning Space Implementation\3. Analysis &amp; Design\Design\FC22\DRR Jaime\Por presentar a ECP\Cantagallo\Yarigui-Cantagallo\[YARIGUI-CANTAGALLO_CF_SEC_07-Feb-2024Rev2.xlsx]D-PSNP'!$EA$34</v>
      </c>
      <c r="J2836" s="37" t="s">
        <v>4760</v>
      </c>
    </row>
    <row r="2837" spans="1:10" x14ac:dyDescent="0.25">
      <c r="A2837" s="32" t="s">
        <v>103</v>
      </c>
      <c r="B2837" s="32">
        <f t="shared" si="820"/>
        <v>2046</v>
      </c>
      <c r="C2837" s="33" t="s">
        <v>23</v>
      </c>
      <c r="D2837" s="34" t="s">
        <v>1999</v>
      </c>
      <c r="E2837" s="35" t="str">
        <f t="shared" si="816"/>
        <v>PSNP'!</v>
      </c>
      <c r="F2837" s="34" t="str">
        <f t="shared" si="817"/>
        <v>C:\Users\jaime.benazar\Quorum Business Solutions\Ecopetrol Prometeo - Documents\Planning Space Implementation\3. Analysis &amp; Design\Design\FC22\DRR Jaime\Por presentar a ECP\Cantagallo\Yarigui-Cantagallo\[YARIGUI-CANTAGALLO_CF_SEC_07-Feb-2024Rev2.xlsx]D-PSNP'!</v>
      </c>
      <c r="G2837" s="32" t="s">
        <v>116</v>
      </c>
      <c r="H2837" s="33">
        <f t="shared" si="818"/>
        <v>35</v>
      </c>
      <c r="I2837" s="33" t="str">
        <f t="shared" si="819"/>
        <v>='C:\Users\jaime.benazar\Quorum Business Solutions\Ecopetrol Prometeo - Documents\Planning Space Implementation\3. Analysis &amp; Design\Design\FC22\DRR Jaime\Por presentar a ECP\Cantagallo\Yarigui-Cantagallo\[YARIGUI-CANTAGALLO_CF_SEC_07-Feb-2024Rev2.xlsx]D-PSNP'!$EA$35</v>
      </c>
      <c r="J2837" s="37" t="s">
        <v>4761</v>
      </c>
    </row>
    <row r="2838" spans="1:10" x14ac:dyDescent="0.25">
      <c r="A2838" s="32" t="s">
        <v>103</v>
      </c>
      <c r="B2838" s="32">
        <f t="shared" si="820"/>
        <v>2047</v>
      </c>
      <c r="C2838" s="33" t="s">
        <v>23</v>
      </c>
      <c r="D2838" s="34" t="s">
        <v>1999</v>
      </c>
      <c r="E2838" s="35" t="str">
        <f t="shared" si="816"/>
        <v>PSNP'!</v>
      </c>
      <c r="F2838" s="34" t="str">
        <f t="shared" si="817"/>
        <v>C:\Users\jaime.benazar\Quorum Business Solutions\Ecopetrol Prometeo - Documents\Planning Space Implementation\3. Analysis &amp; Design\Design\FC22\DRR Jaime\Por presentar a ECP\Cantagallo\Yarigui-Cantagallo\[YARIGUI-CANTAGALLO_CF_SEC_07-Feb-2024Rev2.xlsx]D-PSNP'!</v>
      </c>
      <c r="G2838" s="32" t="s">
        <v>116</v>
      </c>
      <c r="H2838" s="33">
        <f t="shared" si="818"/>
        <v>36</v>
      </c>
      <c r="I2838" s="33" t="str">
        <f t="shared" si="819"/>
        <v>='C:\Users\jaime.benazar\Quorum Business Solutions\Ecopetrol Prometeo - Documents\Planning Space Implementation\3. Analysis &amp; Design\Design\FC22\DRR Jaime\Por presentar a ECP\Cantagallo\Yarigui-Cantagallo\[YARIGUI-CANTAGALLO_CF_SEC_07-Feb-2024Rev2.xlsx]D-PSNP'!$EA$36</v>
      </c>
      <c r="J2838" s="37" t="s">
        <v>4762</v>
      </c>
    </row>
    <row r="2839" spans="1:10" x14ac:dyDescent="0.25">
      <c r="A2839" s="32" t="s">
        <v>103</v>
      </c>
      <c r="B2839" s="32">
        <f t="shared" si="820"/>
        <v>2048</v>
      </c>
      <c r="C2839" s="33" t="s">
        <v>23</v>
      </c>
      <c r="D2839" s="34" t="s">
        <v>1999</v>
      </c>
      <c r="E2839" s="35" t="str">
        <f t="shared" si="816"/>
        <v>PSNP'!</v>
      </c>
      <c r="F2839" s="34" t="str">
        <f t="shared" si="817"/>
        <v>C:\Users\jaime.benazar\Quorum Business Solutions\Ecopetrol Prometeo - Documents\Planning Space Implementation\3. Analysis &amp; Design\Design\FC22\DRR Jaime\Por presentar a ECP\Cantagallo\Yarigui-Cantagallo\[YARIGUI-CANTAGALLO_CF_SEC_07-Feb-2024Rev2.xlsx]D-PSNP'!</v>
      </c>
      <c r="G2839" s="32" t="s">
        <v>116</v>
      </c>
      <c r="H2839" s="33">
        <f t="shared" si="818"/>
        <v>37</v>
      </c>
      <c r="I2839" s="33" t="str">
        <f t="shared" si="819"/>
        <v>='C:\Users\jaime.benazar\Quorum Business Solutions\Ecopetrol Prometeo - Documents\Planning Space Implementation\3. Analysis &amp; Design\Design\FC22\DRR Jaime\Por presentar a ECP\Cantagallo\Yarigui-Cantagallo\[YARIGUI-CANTAGALLO_CF_SEC_07-Feb-2024Rev2.xlsx]D-PSNP'!$EA$37</v>
      </c>
      <c r="J2839" s="37" t="s">
        <v>4763</v>
      </c>
    </row>
    <row r="2840" spans="1:10" x14ac:dyDescent="0.25">
      <c r="A2840" s="32" t="s">
        <v>103</v>
      </c>
      <c r="B2840" s="32">
        <f t="shared" si="820"/>
        <v>2049</v>
      </c>
      <c r="C2840" s="33" t="s">
        <v>23</v>
      </c>
      <c r="D2840" s="34" t="s">
        <v>1999</v>
      </c>
      <c r="E2840" s="35" t="str">
        <f t="shared" si="816"/>
        <v>PSNP'!</v>
      </c>
      <c r="F2840" s="34" t="str">
        <f t="shared" si="817"/>
        <v>C:\Users\jaime.benazar\Quorum Business Solutions\Ecopetrol Prometeo - Documents\Planning Space Implementation\3. Analysis &amp; Design\Design\FC22\DRR Jaime\Por presentar a ECP\Cantagallo\Yarigui-Cantagallo\[YARIGUI-CANTAGALLO_CF_SEC_07-Feb-2024Rev2.xlsx]D-PSNP'!</v>
      </c>
      <c r="G2840" s="32" t="s">
        <v>116</v>
      </c>
      <c r="H2840" s="33">
        <f t="shared" si="818"/>
        <v>38</v>
      </c>
      <c r="I2840" s="33" t="str">
        <f t="shared" si="819"/>
        <v>='C:\Users\jaime.benazar\Quorum Business Solutions\Ecopetrol Prometeo - Documents\Planning Space Implementation\3. Analysis &amp; Design\Design\FC22\DRR Jaime\Por presentar a ECP\Cantagallo\Yarigui-Cantagallo\[YARIGUI-CANTAGALLO_CF_SEC_07-Feb-2024Rev2.xlsx]D-PSNP'!$EA$38</v>
      </c>
      <c r="J2840" s="37" t="s">
        <v>4764</v>
      </c>
    </row>
    <row r="2841" spans="1:10" x14ac:dyDescent="0.25">
      <c r="A2841" s="32" t="s">
        <v>103</v>
      </c>
      <c r="B2841" s="32">
        <f t="shared" si="820"/>
        <v>2050</v>
      </c>
      <c r="C2841" s="33" t="s">
        <v>23</v>
      </c>
      <c r="D2841" s="34" t="s">
        <v>1999</v>
      </c>
      <c r="E2841" s="35" t="str">
        <f t="shared" si="816"/>
        <v>PSNP'!</v>
      </c>
      <c r="F2841" s="34" t="str">
        <f t="shared" si="817"/>
        <v>C:\Users\jaime.benazar\Quorum Business Solutions\Ecopetrol Prometeo - Documents\Planning Space Implementation\3. Analysis &amp; Design\Design\FC22\DRR Jaime\Por presentar a ECP\Cantagallo\Yarigui-Cantagallo\[YARIGUI-CANTAGALLO_CF_SEC_07-Feb-2024Rev2.xlsx]D-PSNP'!</v>
      </c>
      <c r="G2841" s="32" t="s">
        <v>116</v>
      </c>
      <c r="H2841" s="33">
        <f t="shared" si="818"/>
        <v>39</v>
      </c>
      <c r="I2841" s="33" t="str">
        <f t="shared" si="819"/>
        <v>='C:\Users\jaime.benazar\Quorum Business Solutions\Ecopetrol Prometeo - Documents\Planning Space Implementation\3. Analysis &amp; Design\Design\FC22\DRR Jaime\Por presentar a ECP\Cantagallo\Yarigui-Cantagallo\[YARIGUI-CANTAGALLO_CF_SEC_07-Feb-2024Rev2.xlsx]D-PSNP'!$EA$39</v>
      </c>
      <c r="J2841" s="37" t="s">
        <v>4765</v>
      </c>
    </row>
    <row r="2842" spans="1:10" x14ac:dyDescent="0.25">
      <c r="A2842" s="32" t="s">
        <v>103</v>
      </c>
      <c r="B2842" s="32">
        <f t="shared" si="820"/>
        <v>2051</v>
      </c>
      <c r="C2842" s="33" t="s">
        <v>23</v>
      </c>
      <c r="D2842" s="34" t="s">
        <v>1999</v>
      </c>
      <c r="E2842" s="35" t="str">
        <f t="shared" si="816"/>
        <v>PSNP'!</v>
      </c>
      <c r="F2842" s="34" t="str">
        <f t="shared" si="817"/>
        <v>C:\Users\jaime.benazar\Quorum Business Solutions\Ecopetrol Prometeo - Documents\Planning Space Implementation\3. Analysis &amp; Design\Design\FC22\DRR Jaime\Por presentar a ECP\Cantagallo\Yarigui-Cantagallo\[YARIGUI-CANTAGALLO_CF_SEC_07-Feb-2024Rev2.xlsx]D-PSNP'!</v>
      </c>
      <c r="G2842" s="32" t="s">
        <v>116</v>
      </c>
      <c r="H2842" s="33">
        <f t="shared" si="818"/>
        <v>40</v>
      </c>
      <c r="I2842" s="33" t="str">
        <f t="shared" si="819"/>
        <v>='C:\Users\jaime.benazar\Quorum Business Solutions\Ecopetrol Prometeo - Documents\Planning Space Implementation\3. Analysis &amp; Design\Design\FC22\DRR Jaime\Por presentar a ECP\Cantagallo\Yarigui-Cantagallo\[YARIGUI-CANTAGALLO_CF_SEC_07-Feb-2024Rev2.xlsx]D-PSNP'!$EA$40</v>
      </c>
      <c r="J2842" s="37" t="s">
        <v>4766</v>
      </c>
    </row>
    <row r="2843" spans="1:10" x14ac:dyDescent="0.25">
      <c r="A2843" s="32" t="s">
        <v>103</v>
      </c>
      <c r="B2843" s="32">
        <f t="shared" si="820"/>
        <v>2052</v>
      </c>
      <c r="C2843" s="33" t="s">
        <v>23</v>
      </c>
      <c r="D2843" s="34" t="s">
        <v>1999</v>
      </c>
      <c r="E2843" s="35" t="str">
        <f t="shared" si="816"/>
        <v>PSNP'!</v>
      </c>
      <c r="F2843" s="34" t="str">
        <f t="shared" si="817"/>
        <v>C:\Users\jaime.benazar\Quorum Business Solutions\Ecopetrol Prometeo - Documents\Planning Space Implementation\3. Analysis &amp; Design\Design\FC22\DRR Jaime\Por presentar a ECP\Cantagallo\Yarigui-Cantagallo\[YARIGUI-CANTAGALLO_CF_SEC_07-Feb-2024Rev2.xlsx]D-PSNP'!</v>
      </c>
      <c r="G2843" s="32" t="s">
        <v>116</v>
      </c>
      <c r="H2843" s="33">
        <f t="shared" si="818"/>
        <v>41</v>
      </c>
      <c r="I2843" s="33" t="str">
        <f t="shared" si="819"/>
        <v>='C:\Users\jaime.benazar\Quorum Business Solutions\Ecopetrol Prometeo - Documents\Planning Space Implementation\3. Analysis &amp; Design\Design\FC22\DRR Jaime\Por presentar a ECP\Cantagallo\Yarigui-Cantagallo\[YARIGUI-CANTAGALLO_CF_SEC_07-Feb-2024Rev2.xlsx]D-PSNP'!$EA$41</v>
      </c>
      <c r="J2843" s="37" t="s">
        <v>4767</v>
      </c>
    </row>
    <row r="2844" spans="1:10" x14ac:dyDescent="0.25">
      <c r="A2844" s="32" t="s">
        <v>103</v>
      </c>
      <c r="B2844" s="32">
        <f t="shared" si="820"/>
        <v>2053</v>
      </c>
      <c r="C2844" s="33" t="s">
        <v>23</v>
      </c>
      <c r="D2844" s="34" t="s">
        <v>1999</v>
      </c>
      <c r="E2844" s="35" t="str">
        <f t="shared" si="816"/>
        <v>PSNP'!</v>
      </c>
      <c r="F2844" s="34" t="str">
        <f t="shared" si="817"/>
        <v>C:\Users\jaime.benazar\Quorum Business Solutions\Ecopetrol Prometeo - Documents\Planning Space Implementation\3. Analysis &amp; Design\Design\FC22\DRR Jaime\Por presentar a ECP\Cantagallo\Yarigui-Cantagallo\[YARIGUI-CANTAGALLO_CF_SEC_07-Feb-2024Rev2.xlsx]D-PSNP'!</v>
      </c>
      <c r="G2844" s="32" t="s">
        <v>116</v>
      </c>
      <c r="H2844" s="33">
        <f t="shared" si="818"/>
        <v>42</v>
      </c>
      <c r="I2844" s="33" t="str">
        <f t="shared" si="819"/>
        <v>='C:\Users\jaime.benazar\Quorum Business Solutions\Ecopetrol Prometeo - Documents\Planning Space Implementation\3. Analysis &amp; Design\Design\FC22\DRR Jaime\Por presentar a ECP\Cantagallo\Yarigui-Cantagallo\[YARIGUI-CANTAGALLO_CF_SEC_07-Feb-2024Rev2.xlsx]D-PSNP'!$EA$42</v>
      </c>
      <c r="J2844" s="37" t="s">
        <v>4768</v>
      </c>
    </row>
    <row r="2845" spans="1:10" x14ac:dyDescent="0.25">
      <c r="A2845" s="32" t="s">
        <v>103</v>
      </c>
      <c r="B2845" s="32">
        <f t="shared" si="820"/>
        <v>2054</v>
      </c>
      <c r="C2845" s="33" t="s">
        <v>23</v>
      </c>
      <c r="D2845" s="34" t="s">
        <v>1999</v>
      </c>
      <c r="E2845" s="35" t="str">
        <f t="shared" si="816"/>
        <v>PSNP'!</v>
      </c>
      <c r="F2845" s="34" t="str">
        <f t="shared" si="817"/>
        <v>C:\Users\jaime.benazar\Quorum Business Solutions\Ecopetrol Prometeo - Documents\Planning Space Implementation\3. Analysis &amp; Design\Design\FC22\DRR Jaime\Por presentar a ECP\Cantagallo\Yarigui-Cantagallo\[YARIGUI-CANTAGALLO_CF_SEC_07-Feb-2024Rev2.xlsx]D-PSNP'!</v>
      </c>
      <c r="G2845" s="32" t="s">
        <v>116</v>
      </c>
      <c r="H2845" s="33">
        <f t="shared" si="818"/>
        <v>43</v>
      </c>
      <c r="I2845" s="33" t="str">
        <f t="shared" si="819"/>
        <v>='C:\Users\jaime.benazar\Quorum Business Solutions\Ecopetrol Prometeo - Documents\Planning Space Implementation\3. Analysis &amp; Design\Design\FC22\DRR Jaime\Por presentar a ECP\Cantagallo\Yarigui-Cantagallo\[YARIGUI-CANTAGALLO_CF_SEC_07-Feb-2024Rev2.xlsx]D-PSNP'!$EA$43</v>
      </c>
      <c r="J2845" s="37" t="s">
        <v>4769</v>
      </c>
    </row>
    <row r="2846" spans="1:10" x14ac:dyDescent="0.25">
      <c r="A2846" s="32" t="s">
        <v>103</v>
      </c>
      <c r="B2846" s="32">
        <f t="shared" si="820"/>
        <v>2055</v>
      </c>
      <c r="C2846" s="33" t="s">
        <v>23</v>
      </c>
      <c r="D2846" s="34" t="s">
        <v>1999</v>
      </c>
      <c r="E2846" s="35" t="str">
        <f t="shared" si="816"/>
        <v>PSNP'!</v>
      </c>
      <c r="F2846" s="34" t="str">
        <f t="shared" si="817"/>
        <v>C:\Users\jaime.benazar\Quorum Business Solutions\Ecopetrol Prometeo - Documents\Planning Space Implementation\3. Analysis &amp; Design\Design\FC22\DRR Jaime\Por presentar a ECP\Cantagallo\Yarigui-Cantagallo\[YARIGUI-CANTAGALLO_CF_SEC_07-Feb-2024Rev2.xlsx]D-PSNP'!</v>
      </c>
      <c r="G2846" s="32" t="s">
        <v>116</v>
      </c>
      <c r="H2846" s="33">
        <f t="shared" si="818"/>
        <v>44</v>
      </c>
      <c r="I2846" s="33" t="str">
        <f t="shared" si="819"/>
        <v>='C:\Users\jaime.benazar\Quorum Business Solutions\Ecopetrol Prometeo - Documents\Planning Space Implementation\3. Analysis &amp; Design\Design\FC22\DRR Jaime\Por presentar a ECP\Cantagallo\Yarigui-Cantagallo\[YARIGUI-CANTAGALLO_CF_SEC_07-Feb-2024Rev2.xlsx]D-PSNP'!$EA$44</v>
      </c>
      <c r="J2846" s="37" t="s">
        <v>4770</v>
      </c>
    </row>
    <row r="2847" spans="1:10" x14ac:dyDescent="0.25">
      <c r="A2847" s="32" t="s">
        <v>103</v>
      </c>
      <c r="B2847" s="32">
        <f t="shared" si="820"/>
        <v>2056</v>
      </c>
      <c r="C2847" s="33" t="s">
        <v>23</v>
      </c>
      <c r="D2847" s="34" t="s">
        <v>1999</v>
      </c>
      <c r="E2847" s="35" t="str">
        <f t="shared" si="816"/>
        <v>PSNP'!</v>
      </c>
      <c r="F2847" s="34" t="str">
        <f t="shared" si="817"/>
        <v>C:\Users\jaime.benazar\Quorum Business Solutions\Ecopetrol Prometeo - Documents\Planning Space Implementation\3. Analysis &amp; Design\Design\FC22\DRR Jaime\Por presentar a ECP\Cantagallo\Yarigui-Cantagallo\[YARIGUI-CANTAGALLO_CF_SEC_07-Feb-2024Rev2.xlsx]D-PSNP'!</v>
      </c>
      <c r="G2847" s="32" t="s">
        <v>116</v>
      </c>
      <c r="H2847" s="33">
        <f t="shared" si="818"/>
        <v>45</v>
      </c>
      <c r="I2847" s="33" t="str">
        <f t="shared" si="819"/>
        <v>='C:\Users\jaime.benazar\Quorum Business Solutions\Ecopetrol Prometeo - Documents\Planning Space Implementation\3. Analysis &amp; Design\Design\FC22\DRR Jaime\Por presentar a ECP\Cantagallo\Yarigui-Cantagallo\[YARIGUI-CANTAGALLO_CF_SEC_07-Feb-2024Rev2.xlsx]D-PSNP'!$EA$45</v>
      </c>
      <c r="J2847" s="37" t="s">
        <v>4771</v>
      </c>
    </row>
    <row r="2848" spans="1:10" x14ac:dyDescent="0.25">
      <c r="A2848" s="32" t="s">
        <v>103</v>
      </c>
      <c r="B2848" s="32">
        <f t="shared" si="820"/>
        <v>2057</v>
      </c>
      <c r="C2848" s="33" t="s">
        <v>23</v>
      </c>
      <c r="D2848" s="34" t="s">
        <v>1999</v>
      </c>
      <c r="E2848" s="35" t="str">
        <f t="shared" si="816"/>
        <v>PSNP'!</v>
      </c>
      <c r="F2848" s="34" t="str">
        <f t="shared" si="817"/>
        <v>C:\Users\jaime.benazar\Quorum Business Solutions\Ecopetrol Prometeo - Documents\Planning Space Implementation\3. Analysis &amp; Design\Design\FC22\DRR Jaime\Por presentar a ECP\Cantagallo\Yarigui-Cantagallo\[YARIGUI-CANTAGALLO_CF_SEC_07-Feb-2024Rev2.xlsx]D-PSNP'!</v>
      </c>
      <c r="G2848" s="32" t="s">
        <v>116</v>
      </c>
      <c r="H2848" s="33">
        <f t="shared" si="818"/>
        <v>46</v>
      </c>
      <c r="I2848" s="33" t="str">
        <f t="shared" si="819"/>
        <v>='C:\Users\jaime.benazar\Quorum Business Solutions\Ecopetrol Prometeo - Documents\Planning Space Implementation\3. Analysis &amp; Design\Design\FC22\DRR Jaime\Por presentar a ECP\Cantagallo\Yarigui-Cantagallo\[YARIGUI-CANTAGALLO_CF_SEC_07-Feb-2024Rev2.xlsx]D-PSNP'!$EA$46</v>
      </c>
      <c r="J2848" s="37" t="s">
        <v>4772</v>
      </c>
    </row>
    <row r="2849" spans="1:10" x14ac:dyDescent="0.25">
      <c r="A2849" s="32" t="s">
        <v>103</v>
      </c>
      <c r="B2849" s="32">
        <f t="shared" si="820"/>
        <v>2058</v>
      </c>
      <c r="C2849" s="33" t="s">
        <v>23</v>
      </c>
      <c r="D2849" s="34" t="s">
        <v>1999</v>
      </c>
      <c r="E2849" s="35" t="str">
        <f t="shared" si="816"/>
        <v>PSNP'!</v>
      </c>
      <c r="F2849" s="34" t="str">
        <f t="shared" si="817"/>
        <v>C:\Users\jaime.benazar\Quorum Business Solutions\Ecopetrol Prometeo - Documents\Planning Space Implementation\3. Analysis &amp; Design\Design\FC22\DRR Jaime\Por presentar a ECP\Cantagallo\Yarigui-Cantagallo\[YARIGUI-CANTAGALLO_CF_SEC_07-Feb-2024Rev2.xlsx]D-PSNP'!</v>
      </c>
      <c r="G2849" s="32" t="s">
        <v>116</v>
      </c>
      <c r="H2849" s="33">
        <f t="shared" si="818"/>
        <v>47</v>
      </c>
      <c r="I2849" s="33" t="str">
        <f t="shared" si="819"/>
        <v>='C:\Users\jaime.benazar\Quorum Business Solutions\Ecopetrol Prometeo - Documents\Planning Space Implementation\3. Analysis &amp; Design\Design\FC22\DRR Jaime\Por presentar a ECP\Cantagallo\Yarigui-Cantagallo\[YARIGUI-CANTAGALLO_CF_SEC_07-Feb-2024Rev2.xlsx]D-PSNP'!$EA$47</v>
      </c>
      <c r="J2849" s="37" t="s">
        <v>4773</v>
      </c>
    </row>
    <row r="2850" spans="1:10" x14ac:dyDescent="0.25">
      <c r="A2850" s="32" t="s">
        <v>103</v>
      </c>
      <c r="B2850" s="32">
        <f t="shared" si="820"/>
        <v>2059</v>
      </c>
      <c r="C2850" s="33" t="s">
        <v>23</v>
      </c>
      <c r="D2850" s="34" t="s">
        <v>1999</v>
      </c>
      <c r="E2850" s="35" t="str">
        <f t="shared" si="816"/>
        <v>PSNP'!</v>
      </c>
      <c r="F2850" s="34" t="str">
        <f t="shared" si="817"/>
        <v>C:\Users\jaime.benazar\Quorum Business Solutions\Ecopetrol Prometeo - Documents\Planning Space Implementation\3. Analysis &amp; Design\Design\FC22\DRR Jaime\Por presentar a ECP\Cantagallo\Yarigui-Cantagallo\[YARIGUI-CANTAGALLO_CF_SEC_07-Feb-2024Rev2.xlsx]D-PSNP'!</v>
      </c>
      <c r="G2850" s="32" t="s">
        <v>116</v>
      </c>
      <c r="H2850" s="33">
        <f t="shared" si="818"/>
        <v>48</v>
      </c>
      <c r="I2850" s="33" t="str">
        <f t="shared" si="819"/>
        <v>='C:\Users\jaime.benazar\Quorum Business Solutions\Ecopetrol Prometeo - Documents\Planning Space Implementation\3. Analysis &amp; Design\Design\FC22\DRR Jaime\Por presentar a ECP\Cantagallo\Yarigui-Cantagallo\[YARIGUI-CANTAGALLO_CF_SEC_07-Feb-2024Rev2.xlsx]D-PSNP'!$EA$48</v>
      </c>
      <c r="J2850" s="37" t="s">
        <v>4774</v>
      </c>
    </row>
    <row r="2851" spans="1:10" x14ac:dyDescent="0.25">
      <c r="A2851" s="32" t="s">
        <v>28</v>
      </c>
      <c r="B2851" s="32"/>
      <c r="C2851" s="33" t="s">
        <v>23</v>
      </c>
      <c r="D2851" s="34"/>
      <c r="E2851" s="35"/>
      <c r="F2851" s="34"/>
      <c r="G2851" s="32"/>
      <c r="H2851" s="33"/>
      <c r="I2851" s="33"/>
      <c r="J2851" s="33"/>
    </row>
    <row r="2852" spans="1:10" x14ac:dyDescent="0.25">
      <c r="A2852" s="32" t="s">
        <v>104</v>
      </c>
      <c r="B2852" s="32">
        <v>2023</v>
      </c>
      <c r="C2852" s="33" t="s">
        <v>23</v>
      </c>
      <c r="D2852" s="34" t="s">
        <v>1999</v>
      </c>
      <c r="E2852" s="35" t="str">
        <f t="shared" ref="E2852:E2872" si="821">_xlfn.CONCAT(A2852,"'!")</f>
        <v>PSND'!</v>
      </c>
      <c r="F2852" s="34" t="str">
        <f t="shared" ref="F2852:F2872" si="822">_xlfn.CONCAT(D2852:E2852)</f>
        <v>C:\Users\jaime.benazar\Quorum Business Solutions\Ecopetrol Prometeo - Documents\Planning Space Implementation\3. Analysis &amp; Design\Design\FC22\DRR Jaime\Por presentar a ECP\Cantagallo\Yarigui-Cantagallo\[YARIGUI-CANTAGALLO_CF_SEC_07-Feb-2024Rev2.xlsx]D-PSND'!</v>
      </c>
      <c r="G2852" s="32" t="s">
        <v>116</v>
      </c>
      <c r="H2852" s="33">
        <v>12</v>
      </c>
      <c r="I2852" s="33" t="str">
        <f t="shared" ref="I2852:I2872" si="823">_xlfn.CONCAT("='",F2852:H2852)</f>
        <v>='C:\Users\jaime.benazar\Quorum Business Solutions\Ecopetrol Prometeo - Documents\Planning Space Implementation\3. Analysis &amp; Design\Design\FC22\DRR Jaime\Por presentar a ECP\Cantagallo\Yarigui-Cantagallo\[YARIGUI-CANTAGALLO_CF_SEC_07-Feb-2024Rev2.xlsx]D-PSND'!$EA$12</v>
      </c>
      <c r="J2852" s="37" t="s">
        <v>4775</v>
      </c>
    </row>
    <row r="2853" spans="1:10" x14ac:dyDescent="0.25">
      <c r="A2853" s="32" t="s">
        <v>104</v>
      </c>
      <c r="B2853" s="32">
        <f>+B2852+1</f>
        <v>2024</v>
      </c>
      <c r="C2853" s="33" t="s">
        <v>23</v>
      </c>
      <c r="D2853" s="34" t="s">
        <v>1999</v>
      </c>
      <c r="E2853" s="35" t="str">
        <f t="shared" si="821"/>
        <v>PSND'!</v>
      </c>
      <c r="F2853" s="34" t="str">
        <f t="shared" si="822"/>
        <v>C:\Users\jaime.benazar\Quorum Business Solutions\Ecopetrol Prometeo - Documents\Planning Space Implementation\3. Analysis &amp; Design\Design\FC22\DRR Jaime\Por presentar a ECP\Cantagallo\Yarigui-Cantagallo\[YARIGUI-CANTAGALLO_CF_SEC_07-Feb-2024Rev2.xlsx]D-PSND'!</v>
      </c>
      <c r="G2853" s="32" t="s">
        <v>116</v>
      </c>
      <c r="H2853" s="33">
        <f t="shared" ref="H2853:H2872" si="824">IF(A2853&lt;&gt;A2852,12,H2852+1)</f>
        <v>13</v>
      </c>
      <c r="I2853" s="33" t="str">
        <f t="shared" si="823"/>
        <v>='C:\Users\jaime.benazar\Quorum Business Solutions\Ecopetrol Prometeo - Documents\Planning Space Implementation\3. Analysis &amp; Design\Design\FC22\DRR Jaime\Por presentar a ECP\Cantagallo\Yarigui-Cantagallo\[YARIGUI-CANTAGALLO_CF_SEC_07-Feb-2024Rev2.xlsx]D-PSND'!$EA$13</v>
      </c>
      <c r="J2853" s="37" t="s">
        <v>4776</v>
      </c>
    </row>
    <row r="2854" spans="1:10" x14ac:dyDescent="0.25">
      <c r="A2854" s="32" t="s">
        <v>104</v>
      </c>
      <c r="B2854" s="32">
        <f t="shared" ref="B2854:B2865" si="825">+B2853+1</f>
        <v>2025</v>
      </c>
      <c r="C2854" s="33" t="s">
        <v>23</v>
      </c>
      <c r="D2854" s="34" t="s">
        <v>1999</v>
      </c>
      <c r="E2854" s="35" t="str">
        <f t="shared" si="821"/>
        <v>PSND'!</v>
      </c>
      <c r="F2854" s="34" t="str">
        <f t="shared" si="822"/>
        <v>C:\Users\jaime.benazar\Quorum Business Solutions\Ecopetrol Prometeo - Documents\Planning Space Implementation\3. Analysis &amp; Design\Design\FC22\DRR Jaime\Por presentar a ECP\Cantagallo\Yarigui-Cantagallo\[YARIGUI-CANTAGALLO_CF_SEC_07-Feb-2024Rev2.xlsx]D-PSND'!</v>
      </c>
      <c r="G2854" s="32" t="s">
        <v>116</v>
      </c>
      <c r="H2854" s="33">
        <f t="shared" si="824"/>
        <v>14</v>
      </c>
      <c r="I2854" s="33" t="str">
        <f t="shared" si="823"/>
        <v>='C:\Users\jaime.benazar\Quorum Business Solutions\Ecopetrol Prometeo - Documents\Planning Space Implementation\3. Analysis &amp; Design\Design\FC22\DRR Jaime\Por presentar a ECP\Cantagallo\Yarigui-Cantagallo\[YARIGUI-CANTAGALLO_CF_SEC_07-Feb-2024Rev2.xlsx]D-PSND'!$EA$14</v>
      </c>
      <c r="J2854" s="37" t="s">
        <v>4777</v>
      </c>
    </row>
    <row r="2855" spans="1:10" x14ac:dyDescent="0.25">
      <c r="A2855" s="32" t="s">
        <v>104</v>
      </c>
      <c r="B2855" s="32">
        <f t="shared" si="825"/>
        <v>2026</v>
      </c>
      <c r="C2855" s="33" t="s">
        <v>23</v>
      </c>
      <c r="D2855" s="34" t="s">
        <v>1999</v>
      </c>
      <c r="E2855" s="35" t="str">
        <f t="shared" si="821"/>
        <v>PSND'!</v>
      </c>
      <c r="F2855" s="34" t="str">
        <f t="shared" si="822"/>
        <v>C:\Users\jaime.benazar\Quorum Business Solutions\Ecopetrol Prometeo - Documents\Planning Space Implementation\3. Analysis &amp; Design\Design\FC22\DRR Jaime\Por presentar a ECP\Cantagallo\Yarigui-Cantagallo\[YARIGUI-CANTAGALLO_CF_SEC_07-Feb-2024Rev2.xlsx]D-PSND'!</v>
      </c>
      <c r="G2855" s="32" t="s">
        <v>116</v>
      </c>
      <c r="H2855" s="33">
        <f t="shared" si="824"/>
        <v>15</v>
      </c>
      <c r="I2855" s="33" t="str">
        <f t="shared" si="823"/>
        <v>='C:\Users\jaime.benazar\Quorum Business Solutions\Ecopetrol Prometeo - Documents\Planning Space Implementation\3. Analysis &amp; Design\Design\FC22\DRR Jaime\Por presentar a ECP\Cantagallo\Yarigui-Cantagallo\[YARIGUI-CANTAGALLO_CF_SEC_07-Feb-2024Rev2.xlsx]D-PSND'!$EA$15</v>
      </c>
      <c r="J2855" s="37" t="s">
        <v>4778</v>
      </c>
    </row>
    <row r="2856" spans="1:10" x14ac:dyDescent="0.25">
      <c r="A2856" s="32" t="s">
        <v>104</v>
      </c>
      <c r="B2856" s="32">
        <f t="shared" si="825"/>
        <v>2027</v>
      </c>
      <c r="C2856" s="33" t="s">
        <v>23</v>
      </c>
      <c r="D2856" s="34" t="s">
        <v>1999</v>
      </c>
      <c r="E2856" s="35" t="str">
        <f t="shared" si="821"/>
        <v>PSND'!</v>
      </c>
      <c r="F2856" s="34" t="str">
        <f t="shared" si="822"/>
        <v>C:\Users\jaime.benazar\Quorum Business Solutions\Ecopetrol Prometeo - Documents\Planning Space Implementation\3. Analysis &amp; Design\Design\FC22\DRR Jaime\Por presentar a ECP\Cantagallo\Yarigui-Cantagallo\[YARIGUI-CANTAGALLO_CF_SEC_07-Feb-2024Rev2.xlsx]D-PSND'!</v>
      </c>
      <c r="G2856" s="32" t="s">
        <v>116</v>
      </c>
      <c r="H2856" s="33">
        <f t="shared" si="824"/>
        <v>16</v>
      </c>
      <c r="I2856" s="33" t="str">
        <f t="shared" si="823"/>
        <v>='C:\Users\jaime.benazar\Quorum Business Solutions\Ecopetrol Prometeo - Documents\Planning Space Implementation\3. Analysis &amp; Design\Design\FC22\DRR Jaime\Por presentar a ECP\Cantagallo\Yarigui-Cantagallo\[YARIGUI-CANTAGALLO_CF_SEC_07-Feb-2024Rev2.xlsx]D-PSND'!$EA$16</v>
      </c>
      <c r="J2856" s="37" t="s">
        <v>4779</v>
      </c>
    </row>
    <row r="2857" spans="1:10" x14ac:dyDescent="0.25">
      <c r="A2857" s="32" t="s">
        <v>104</v>
      </c>
      <c r="B2857" s="32">
        <f t="shared" si="825"/>
        <v>2028</v>
      </c>
      <c r="C2857" s="33" t="s">
        <v>23</v>
      </c>
      <c r="D2857" s="34" t="s">
        <v>1999</v>
      </c>
      <c r="E2857" s="35" t="str">
        <f t="shared" si="821"/>
        <v>PSND'!</v>
      </c>
      <c r="F2857" s="34" t="str">
        <f t="shared" si="822"/>
        <v>C:\Users\jaime.benazar\Quorum Business Solutions\Ecopetrol Prometeo - Documents\Planning Space Implementation\3. Analysis &amp; Design\Design\FC22\DRR Jaime\Por presentar a ECP\Cantagallo\Yarigui-Cantagallo\[YARIGUI-CANTAGALLO_CF_SEC_07-Feb-2024Rev2.xlsx]D-PSND'!</v>
      </c>
      <c r="G2857" s="32" t="s">
        <v>116</v>
      </c>
      <c r="H2857" s="33">
        <f t="shared" si="824"/>
        <v>17</v>
      </c>
      <c r="I2857" s="33" t="str">
        <f t="shared" si="823"/>
        <v>='C:\Users\jaime.benazar\Quorum Business Solutions\Ecopetrol Prometeo - Documents\Planning Space Implementation\3. Analysis &amp; Design\Design\FC22\DRR Jaime\Por presentar a ECP\Cantagallo\Yarigui-Cantagallo\[YARIGUI-CANTAGALLO_CF_SEC_07-Feb-2024Rev2.xlsx]D-PSND'!$EA$17</v>
      </c>
      <c r="J2857" s="37" t="s">
        <v>4780</v>
      </c>
    </row>
    <row r="2858" spans="1:10" x14ac:dyDescent="0.25">
      <c r="A2858" s="32" t="s">
        <v>104</v>
      </c>
      <c r="B2858" s="32">
        <f t="shared" si="825"/>
        <v>2029</v>
      </c>
      <c r="C2858" s="33" t="s">
        <v>23</v>
      </c>
      <c r="D2858" s="34" t="s">
        <v>1999</v>
      </c>
      <c r="E2858" s="35" t="str">
        <f t="shared" si="821"/>
        <v>PSND'!</v>
      </c>
      <c r="F2858" s="34" t="str">
        <f t="shared" si="822"/>
        <v>C:\Users\jaime.benazar\Quorum Business Solutions\Ecopetrol Prometeo - Documents\Planning Space Implementation\3. Analysis &amp; Design\Design\FC22\DRR Jaime\Por presentar a ECP\Cantagallo\Yarigui-Cantagallo\[YARIGUI-CANTAGALLO_CF_SEC_07-Feb-2024Rev2.xlsx]D-PSND'!</v>
      </c>
      <c r="G2858" s="32" t="s">
        <v>116</v>
      </c>
      <c r="H2858" s="33">
        <f t="shared" si="824"/>
        <v>18</v>
      </c>
      <c r="I2858" s="33" t="str">
        <f t="shared" si="823"/>
        <v>='C:\Users\jaime.benazar\Quorum Business Solutions\Ecopetrol Prometeo - Documents\Planning Space Implementation\3. Analysis &amp; Design\Design\FC22\DRR Jaime\Por presentar a ECP\Cantagallo\Yarigui-Cantagallo\[YARIGUI-CANTAGALLO_CF_SEC_07-Feb-2024Rev2.xlsx]D-PSND'!$EA$18</v>
      </c>
      <c r="J2858" s="37" t="s">
        <v>4781</v>
      </c>
    </row>
    <row r="2859" spans="1:10" x14ac:dyDescent="0.25">
      <c r="A2859" s="32" t="s">
        <v>104</v>
      </c>
      <c r="B2859" s="32">
        <f t="shared" si="825"/>
        <v>2030</v>
      </c>
      <c r="C2859" s="33" t="s">
        <v>23</v>
      </c>
      <c r="D2859" s="34" t="s">
        <v>1999</v>
      </c>
      <c r="E2859" s="35" t="str">
        <f t="shared" si="821"/>
        <v>PSND'!</v>
      </c>
      <c r="F2859" s="34" t="str">
        <f t="shared" si="822"/>
        <v>C:\Users\jaime.benazar\Quorum Business Solutions\Ecopetrol Prometeo - Documents\Planning Space Implementation\3. Analysis &amp; Design\Design\FC22\DRR Jaime\Por presentar a ECP\Cantagallo\Yarigui-Cantagallo\[YARIGUI-CANTAGALLO_CF_SEC_07-Feb-2024Rev2.xlsx]D-PSND'!</v>
      </c>
      <c r="G2859" s="32" t="s">
        <v>116</v>
      </c>
      <c r="H2859" s="33">
        <f t="shared" si="824"/>
        <v>19</v>
      </c>
      <c r="I2859" s="33" t="str">
        <f t="shared" si="823"/>
        <v>='C:\Users\jaime.benazar\Quorum Business Solutions\Ecopetrol Prometeo - Documents\Planning Space Implementation\3. Analysis &amp; Design\Design\FC22\DRR Jaime\Por presentar a ECP\Cantagallo\Yarigui-Cantagallo\[YARIGUI-CANTAGALLO_CF_SEC_07-Feb-2024Rev2.xlsx]D-PSND'!$EA$19</v>
      </c>
      <c r="J2859" s="37" t="s">
        <v>4782</v>
      </c>
    </row>
    <row r="2860" spans="1:10" x14ac:dyDescent="0.25">
      <c r="A2860" s="32" t="s">
        <v>104</v>
      </c>
      <c r="B2860" s="32">
        <f t="shared" si="825"/>
        <v>2031</v>
      </c>
      <c r="C2860" s="33" t="s">
        <v>23</v>
      </c>
      <c r="D2860" s="34" t="s">
        <v>1999</v>
      </c>
      <c r="E2860" s="35" t="str">
        <f t="shared" si="821"/>
        <v>PSND'!</v>
      </c>
      <c r="F2860" s="34" t="str">
        <f t="shared" si="822"/>
        <v>C:\Users\jaime.benazar\Quorum Business Solutions\Ecopetrol Prometeo - Documents\Planning Space Implementation\3. Analysis &amp; Design\Design\FC22\DRR Jaime\Por presentar a ECP\Cantagallo\Yarigui-Cantagallo\[YARIGUI-CANTAGALLO_CF_SEC_07-Feb-2024Rev2.xlsx]D-PSND'!</v>
      </c>
      <c r="G2860" s="32" t="s">
        <v>116</v>
      </c>
      <c r="H2860" s="33">
        <f t="shared" si="824"/>
        <v>20</v>
      </c>
      <c r="I2860" s="33" t="str">
        <f t="shared" si="823"/>
        <v>='C:\Users\jaime.benazar\Quorum Business Solutions\Ecopetrol Prometeo - Documents\Planning Space Implementation\3. Analysis &amp; Design\Design\FC22\DRR Jaime\Por presentar a ECP\Cantagallo\Yarigui-Cantagallo\[YARIGUI-CANTAGALLO_CF_SEC_07-Feb-2024Rev2.xlsx]D-PSND'!$EA$20</v>
      </c>
      <c r="J2860" s="37" t="s">
        <v>4783</v>
      </c>
    </row>
    <row r="2861" spans="1:10" x14ac:dyDescent="0.25">
      <c r="A2861" s="32" t="s">
        <v>104</v>
      </c>
      <c r="B2861" s="32">
        <f t="shared" si="825"/>
        <v>2032</v>
      </c>
      <c r="C2861" s="33" t="s">
        <v>23</v>
      </c>
      <c r="D2861" s="34" t="s">
        <v>1999</v>
      </c>
      <c r="E2861" s="35" t="str">
        <f t="shared" si="821"/>
        <v>PSND'!</v>
      </c>
      <c r="F2861" s="34" t="str">
        <f t="shared" si="822"/>
        <v>C:\Users\jaime.benazar\Quorum Business Solutions\Ecopetrol Prometeo - Documents\Planning Space Implementation\3. Analysis &amp; Design\Design\FC22\DRR Jaime\Por presentar a ECP\Cantagallo\Yarigui-Cantagallo\[YARIGUI-CANTAGALLO_CF_SEC_07-Feb-2024Rev2.xlsx]D-PSND'!</v>
      </c>
      <c r="G2861" s="32" t="s">
        <v>116</v>
      </c>
      <c r="H2861" s="33">
        <f t="shared" si="824"/>
        <v>21</v>
      </c>
      <c r="I2861" s="33" t="str">
        <f t="shared" si="823"/>
        <v>='C:\Users\jaime.benazar\Quorum Business Solutions\Ecopetrol Prometeo - Documents\Planning Space Implementation\3. Analysis &amp; Design\Design\FC22\DRR Jaime\Por presentar a ECP\Cantagallo\Yarigui-Cantagallo\[YARIGUI-CANTAGALLO_CF_SEC_07-Feb-2024Rev2.xlsx]D-PSND'!$EA$21</v>
      </c>
      <c r="J2861" s="37" t="s">
        <v>4784</v>
      </c>
    </row>
    <row r="2862" spans="1:10" x14ac:dyDescent="0.25">
      <c r="A2862" s="32" t="s">
        <v>104</v>
      </c>
      <c r="B2862" s="32">
        <f t="shared" si="825"/>
        <v>2033</v>
      </c>
      <c r="C2862" s="33" t="s">
        <v>23</v>
      </c>
      <c r="D2862" s="34" t="s">
        <v>1999</v>
      </c>
      <c r="E2862" s="35" t="str">
        <f t="shared" si="821"/>
        <v>PSND'!</v>
      </c>
      <c r="F2862" s="34" t="str">
        <f t="shared" si="822"/>
        <v>C:\Users\jaime.benazar\Quorum Business Solutions\Ecopetrol Prometeo - Documents\Planning Space Implementation\3. Analysis &amp; Design\Design\FC22\DRR Jaime\Por presentar a ECP\Cantagallo\Yarigui-Cantagallo\[YARIGUI-CANTAGALLO_CF_SEC_07-Feb-2024Rev2.xlsx]D-PSND'!</v>
      </c>
      <c r="G2862" s="32" t="s">
        <v>116</v>
      </c>
      <c r="H2862" s="33">
        <f t="shared" si="824"/>
        <v>22</v>
      </c>
      <c r="I2862" s="33" t="str">
        <f t="shared" si="823"/>
        <v>='C:\Users\jaime.benazar\Quorum Business Solutions\Ecopetrol Prometeo - Documents\Planning Space Implementation\3. Analysis &amp; Design\Design\FC22\DRR Jaime\Por presentar a ECP\Cantagallo\Yarigui-Cantagallo\[YARIGUI-CANTAGALLO_CF_SEC_07-Feb-2024Rev2.xlsx]D-PSND'!$EA$22</v>
      </c>
      <c r="J2862" s="37" t="s">
        <v>4785</v>
      </c>
    </row>
    <row r="2863" spans="1:10" x14ac:dyDescent="0.25">
      <c r="A2863" s="32" t="s">
        <v>104</v>
      </c>
      <c r="B2863" s="32">
        <f t="shared" si="825"/>
        <v>2034</v>
      </c>
      <c r="C2863" s="33" t="s">
        <v>23</v>
      </c>
      <c r="D2863" s="34" t="s">
        <v>1999</v>
      </c>
      <c r="E2863" s="35" t="str">
        <f t="shared" si="821"/>
        <v>PSND'!</v>
      </c>
      <c r="F2863" s="34" t="str">
        <f t="shared" si="822"/>
        <v>C:\Users\jaime.benazar\Quorum Business Solutions\Ecopetrol Prometeo - Documents\Planning Space Implementation\3. Analysis &amp; Design\Design\FC22\DRR Jaime\Por presentar a ECP\Cantagallo\Yarigui-Cantagallo\[YARIGUI-CANTAGALLO_CF_SEC_07-Feb-2024Rev2.xlsx]D-PSND'!</v>
      </c>
      <c r="G2863" s="32" t="s">
        <v>116</v>
      </c>
      <c r="H2863" s="33">
        <f t="shared" si="824"/>
        <v>23</v>
      </c>
      <c r="I2863" s="33" t="str">
        <f t="shared" si="823"/>
        <v>='C:\Users\jaime.benazar\Quorum Business Solutions\Ecopetrol Prometeo - Documents\Planning Space Implementation\3. Analysis &amp; Design\Design\FC22\DRR Jaime\Por presentar a ECP\Cantagallo\Yarigui-Cantagallo\[YARIGUI-CANTAGALLO_CF_SEC_07-Feb-2024Rev2.xlsx]D-PSND'!$EA$23</v>
      </c>
      <c r="J2863" s="37" t="s">
        <v>4786</v>
      </c>
    </row>
    <row r="2864" spans="1:10" x14ac:dyDescent="0.25">
      <c r="A2864" s="32" t="s">
        <v>104</v>
      </c>
      <c r="B2864" s="32">
        <f t="shared" si="825"/>
        <v>2035</v>
      </c>
      <c r="C2864" s="33" t="s">
        <v>23</v>
      </c>
      <c r="D2864" s="34" t="s">
        <v>1999</v>
      </c>
      <c r="E2864" s="35" t="str">
        <f t="shared" si="821"/>
        <v>PSND'!</v>
      </c>
      <c r="F2864" s="34" t="str">
        <f t="shared" si="822"/>
        <v>C:\Users\jaime.benazar\Quorum Business Solutions\Ecopetrol Prometeo - Documents\Planning Space Implementation\3. Analysis &amp; Design\Design\FC22\DRR Jaime\Por presentar a ECP\Cantagallo\Yarigui-Cantagallo\[YARIGUI-CANTAGALLO_CF_SEC_07-Feb-2024Rev2.xlsx]D-PSND'!</v>
      </c>
      <c r="G2864" s="32" t="s">
        <v>116</v>
      </c>
      <c r="H2864" s="33">
        <f t="shared" si="824"/>
        <v>24</v>
      </c>
      <c r="I2864" s="33" t="str">
        <f t="shared" si="823"/>
        <v>='C:\Users\jaime.benazar\Quorum Business Solutions\Ecopetrol Prometeo - Documents\Planning Space Implementation\3. Analysis &amp; Design\Design\FC22\DRR Jaime\Por presentar a ECP\Cantagallo\Yarigui-Cantagallo\[YARIGUI-CANTAGALLO_CF_SEC_07-Feb-2024Rev2.xlsx]D-PSND'!$EA$24</v>
      </c>
      <c r="J2864" s="37" t="s">
        <v>4787</v>
      </c>
    </row>
    <row r="2865" spans="1:10" x14ac:dyDescent="0.25">
      <c r="A2865" s="32" t="s">
        <v>104</v>
      </c>
      <c r="B2865" s="32">
        <f t="shared" si="825"/>
        <v>2036</v>
      </c>
      <c r="C2865" s="33" t="s">
        <v>23</v>
      </c>
      <c r="D2865" s="34" t="s">
        <v>1999</v>
      </c>
      <c r="E2865" s="35" t="str">
        <f t="shared" si="821"/>
        <v>PSND'!</v>
      </c>
      <c r="F2865" s="34" t="str">
        <f t="shared" si="822"/>
        <v>C:\Users\jaime.benazar\Quorum Business Solutions\Ecopetrol Prometeo - Documents\Planning Space Implementation\3. Analysis &amp; Design\Design\FC22\DRR Jaime\Por presentar a ECP\Cantagallo\Yarigui-Cantagallo\[YARIGUI-CANTAGALLO_CF_SEC_07-Feb-2024Rev2.xlsx]D-PSND'!</v>
      </c>
      <c r="G2865" s="32" t="s">
        <v>116</v>
      </c>
      <c r="H2865" s="33">
        <f t="shared" si="824"/>
        <v>25</v>
      </c>
      <c r="I2865" s="33" t="str">
        <f t="shared" si="823"/>
        <v>='C:\Users\jaime.benazar\Quorum Business Solutions\Ecopetrol Prometeo - Documents\Planning Space Implementation\3. Analysis &amp; Design\Design\FC22\DRR Jaime\Por presentar a ECP\Cantagallo\Yarigui-Cantagallo\[YARIGUI-CANTAGALLO_CF_SEC_07-Feb-2024Rev2.xlsx]D-PSND'!$EA$25</v>
      </c>
      <c r="J2865" s="37" t="s">
        <v>4788</v>
      </c>
    </row>
    <row r="2866" spans="1:10" x14ac:dyDescent="0.25">
      <c r="A2866" s="32" t="s">
        <v>104</v>
      </c>
      <c r="B2866" s="32">
        <f>+B2865+1</f>
        <v>2037</v>
      </c>
      <c r="C2866" s="33" t="s">
        <v>23</v>
      </c>
      <c r="D2866" s="34" t="s">
        <v>1999</v>
      </c>
      <c r="E2866" s="35" t="str">
        <f t="shared" si="821"/>
        <v>PSND'!</v>
      </c>
      <c r="F2866" s="34" t="str">
        <f t="shared" si="822"/>
        <v>C:\Users\jaime.benazar\Quorum Business Solutions\Ecopetrol Prometeo - Documents\Planning Space Implementation\3. Analysis &amp; Design\Design\FC22\DRR Jaime\Por presentar a ECP\Cantagallo\Yarigui-Cantagallo\[YARIGUI-CANTAGALLO_CF_SEC_07-Feb-2024Rev2.xlsx]D-PSND'!</v>
      </c>
      <c r="G2866" s="32" t="s">
        <v>116</v>
      </c>
      <c r="H2866" s="33">
        <f t="shared" si="824"/>
        <v>26</v>
      </c>
      <c r="I2866" s="33" t="str">
        <f t="shared" si="823"/>
        <v>='C:\Users\jaime.benazar\Quorum Business Solutions\Ecopetrol Prometeo - Documents\Planning Space Implementation\3. Analysis &amp; Design\Design\FC22\DRR Jaime\Por presentar a ECP\Cantagallo\Yarigui-Cantagallo\[YARIGUI-CANTAGALLO_CF_SEC_07-Feb-2024Rev2.xlsx]D-PSND'!$EA$26</v>
      </c>
      <c r="J2866" s="37" t="s">
        <v>4789</v>
      </c>
    </row>
    <row r="2867" spans="1:10" x14ac:dyDescent="0.25">
      <c r="A2867" s="32" t="s">
        <v>104</v>
      </c>
      <c r="B2867" s="32">
        <f t="shared" ref="B2867:B2869" si="826">+B2866+1</f>
        <v>2038</v>
      </c>
      <c r="C2867" s="33" t="s">
        <v>23</v>
      </c>
      <c r="D2867" s="34" t="s">
        <v>1999</v>
      </c>
      <c r="E2867" s="35" t="str">
        <f t="shared" si="821"/>
        <v>PSND'!</v>
      </c>
      <c r="F2867" s="34" t="str">
        <f t="shared" si="822"/>
        <v>C:\Users\jaime.benazar\Quorum Business Solutions\Ecopetrol Prometeo - Documents\Planning Space Implementation\3. Analysis &amp; Design\Design\FC22\DRR Jaime\Por presentar a ECP\Cantagallo\Yarigui-Cantagallo\[YARIGUI-CANTAGALLO_CF_SEC_07-Feb-2024Rev2.xlsx]D-PSND'!</v>
      </c>
      <c r="G2867" s="32" t="s">
        <v>116</v>
      </c>
      <c r="H2867" s="33">
        <f t="shared" si="824"/>
        <v>27</v>
      </c>
      <c r="I2867" s="33" t="str">
        <f t="shared" si="823"/>
        <v>='C:\Users\jaime.benazar\Quorum Business Solutions\Ecopetrol Prometeo - Documents\Planning Space Implementation\3. Analysis &amp; Design\Design\FC22\DRR Jaime\Por presentar a ECP\Cantagallo\Yarigui-Cantagallo\[YARIGUI-CANTAGALLO_CF_SEC_07-Feb-2024Rev2.xlsx]D-PSND'!$EA$27</v>
      </c>
      <c r="J2867" s="37" t="s">
        <v>4790</v>
      </c>
    </row>
    <row r="2868" spans="1:10" x14ac:dyDescent="0.25">
      <c r="A2868" s="32" t="s">
        <v>104</v>
      </c>
      <c r="B2868" s="32">
        <f t="shared" si="826"/>
        <v>2039</v>
      </c>
      <c r="C2868" s="33" t="s">
        <v>23</v>
      </c>
      <c r="D2868" s="34" t="s">
        <v>1999</v>
      </c>
      <c r="E2868" s="35" t="str">
        <f t="shared" si="821"/>
        <v>PSND'!</v>
      </c>
      <c r="F2868" s="34" t="str">
        <f t="shared" si="822"/>
        <v>C:\Users\jaime.benazar\Quorum Business Solutions\Ecopetrol Prometeo - Documents\Planning Space Implementation\3. Analysis &amp; Design\Design\FC22\DRR Jaime\Por presentar a ECP\Cantagallo\Yarigui-Cantagallo\[YARIGUI-CANTAGALLO_CF_SEC_07-Feb-2024Rev2.xlsx]D-PSND'!</v>
      </c>
      <c r="G2868" s="32" t="s">
        <v>116</v>
      </c>
      <c r="H2868" s="33">
        <f t="shared" si="824"/>
        <v>28</v>
      </c>
      <c r="I2868" s="33" t="str">
        <f t="shared" si="823"/>
        <v>='C:\Users\jaime.benazar\Quorum Business Solutions\Ecopetrol Prometeo - Documents\Planning Space Implementation\3. Analysis &amp; Design\Design\FC22\DRR Jaime\Por presentar a ECP\Cantagallo\Yarigui-Cantagallo\[YARIGUI-CANTAGALLO_CF_SEC_07-Feb-2024Rev2.xlsx]D-PSND'!$EA$28</v>
      </c>
      <c r="J2868" s="37" t="s">
        <v>4791</v>
      </c>
    </row>
    <row r="2869" spans="1:10" x14ac:dyDescent="0.25">
      <c r="A2869" s="32" t="s">
        <v>104</v>
      </c>
      <c r="B2869" s="32">
        <f t="shared" si="826"/>
        <v>2040</v>
      </c>
      <c r="C2869" s="33" t="s">
        <v>23</v>
      </c>
      <c r="D2869" s="34" t="s">
        <v>1999</v>
      </c>
      <c r="E2869" s="35" t="str">
        <f t="shared" si="821"/>
        <v>PSND'!</v>
      </c>
      <c r="F2869" s="34" t="str">
        <f t="shared" si="822"/>
        <v>C:\Users\jaime.benazar\Quorum Business Solutions\Ecopetrol Prometeo - Documents\Planning Space Implementation\3. Analysis &amp; Design\Design\FC22\DRR Jaime\Por presentar a ECP\Cantagallo\Yarigui-Cantagallo\[YARIGUI-CANTAGALLO_CF_SEC_07-Feb-2024Rev2.xlsx]D-PSND'!</v>
      </c>
      <c r="G2869" s="32" t="s">
        <v>116</v>
      </c>
      <c r="H2869" s="33">
        <f t="shared" si="824"/>
        <v>29</v>
      </c>
      <c r="I2869" s="33" t="str">
        <f t="shared" si="823"/>
        <v>='C:\Users\jaime.benazar\Quorum Business Solutions\Ecopetrol Prometeo - Documents\Planning Space Implementation\3. Analysis &amp; Design\Design\FC22\DRR Jaime\Por presentar a ECP\Cantagallo\Yarigui-Cantagallo\[YARIGUI-CANTAGALLO_CF_SEC_07-Feb-2024Rev2.xlsx]D-PSND'!$EA$29</v>
      </c>
      <c r="J2869" s="37" t="s">
        <v>4792</v>
      </c>
    </row>
    <row r="2870" spans="1:10" x14ac:dyDescent="0.25">
      <c r="A2870" s="32" t="s">
        <v>104</v>
      </c>
      <c r="B2870" s="32">
        <f>+B2869+1</f>
        <v>2041</v>
      </c>
      <c r="C2870" s="33" t="s">
        <v>23</v>
      </c>
      <c r="D2870" s="34" t="s">
        <v>1999</v>
      </c>
      <c r="E2870" s="35" t="str">
        <f t="shared" si="821"/>
        <v>PSND'!</v>
      </c>
      <c r="F2870" s="34" t="str">
        <f t="shared" si="822"/>
        <v>C:\Users\jaime.benazar\Quorum Business Solutions\Ecopetrol Prometeo - Documents\Planning Space Implementation\3. Analysis &amp; Design\Design\FC22\DRR Jaime\Por presentar a ECP\Cantagallo\Yarigui-Cantagallo\[YARIGUI-CANTAGALLO_CF_SEC_07-Feb-2024Rev2.xlsx]D-PSND'!</v>
      </c>
      <c r="G2870" s="32" t="s">
        <v>116</v>
      </c>
      <c r="H2870" s="33">
        <f t="shared" si="824"/>
        <v>30</v>
      </c>
      <c r="I2870" s="33" t="str">
        <f t="shared" si="823"/>
        <v>='C:\Users\jaime.benazar\Quorum Business Solutions\Ecopetrol Prometeo - Documents\Planning Space Implementation\3. Analysis &amp; Design\Design\FC22\DRR Jaime\Por presentar a ECP\Cantagallo\Yarigui-Cantagallo\[YARIGUI-CANTAGALLO_CF_SEC_07-Feb-2024Rev2.xlsx]D-PSND'!$EA$30</v>
      </c>
      <c r="J2870" s="37" t="s">
        <v>4793</v>
      </c>
    </row>
    <row r="2871" spans="1:10" x14ac:dyDescent="0.25">
      <c r="A2871" s="32" t="s">
        <v>104</v>
      </c>
      <c r="B2871" s="32">
        <f t="shared" ref="B2871:B2872" si="827">+B2870+1</f>
        <v>2042</v>
      </c>
      <c r="C2871" s="33" t="s">
        <v>23</v>
      </c>
      <c r="D2871" s="34" t="s">
        <v>1999</v>
      </c>
      <c r="E2871" s="35" t="str">
        <f t="shared" si="821"/>
        <v>PSND'!</v>
      </c>
      <c r="F2871" s="34" t="str">
        <f t="shared" si="822"/>
        <v>C:\Users\jaime.benazar\Quorum Business Solutions\Ecopetrol Prometeo - Documents\Planning Space Implementation\3. Analysis &amp; Design\Design\FC22\DRR Jaime\Por presentar a ECP\Cantagallo\Yarigui-Cantagallo\[YARIGUI-CANTAGALLO_CF_SEC_07-Feb-2024Rev2.xlsx]D-PSND'!</v>
      </c>
      <c r="G2871" s="32" t="s">
        <v>116</v>
      </c>
      <c r="H2871" s="33">
        <f t="shared" si="824"/>
        <v>31</v>
      </c>
      <c r="I2871" s="33" t="str">
        <f t="shared" si="823"/>
        <v>='C:\Users\jaime.benazar\Quorum Business Solutions\Ecopetrol Prometeo - Documents\Planning Space Implementation\3. Analysis &amp; Design\Design\FC22\DRR Jaime\Por presentar a ECP\Cantagallo\Yarigui-Cantagallo\[YARIGUI-CANTAGALLO_CF_SEC_07-Feb-2024Rev2.xlsx]D-PSND'!$EA$31</v>
      </c>
      <c r="J2871" s="37" t="s">
        <v>4794</v>
      </c>
    </row>
    <row r="2872" spans="1:10" x14ac:dyDescent="0.25">
      <c r="A2872" s="32" t="s">
        <v>104</v>
      </c>
      <c r="B2872" s="32">
        <f t="shared" si="827"/>
        <v>2043</v>
      </c>
      <c r="C2872" s="33" t="s">
        <v>23</v>
      </c>
      <c r="D2872" s="34" t="s">
        <v>1999</v>
      </c>
      <c r="E2872" s="35" t="str">
        <f t="shared" si="821"/>
        <v>PSND'!</v>
      </c>
      <c r="F2872" s="34" t="str">
        <f t="shared" si="822"/>
        <v>C:\Users\jaime.benazar\Quorum Business Solutions\Ecopetrol Prometeo - Documents\Planning Space Implementation\3. Analysis &amp; Design\Design\FC22\DRR Jaime\Por presentar a ECP\Cantagallo\Yarigui-Cantagallo\[YARIGUI-CANTAGALLO_CF_SEC_07-Feb-2024Rev2.xlsx]D-PSND'!</v>
      </c>
      <c r="G2872" s="32" t="s">
        <v>116</v>
      </c>
      <c r="H2872" s="33">
        <f t="shared" si="824"/>
        <v>32</v>
      </c>
      <c r="I2872" s="33" t="str">
        <f t="shared" si="823"/>
        <v>='C:\Users\jaime.benazar\Quorum Business Solutions\Ecopetrol Prometeo - Documents\Planning Space Implementation\3. Analysis &amp; Design\Design\FC22\DRR Jaime\Por presentar a ECP\Cantagallo\Yarigui-Cantagallo\[YARIGUI-CANTAGALLO_CF_SEC_07-Feb-2024Rev2.xlsx]D-PSND'!$EA$32</v>
      </c>
      <c r="J2872" s="37" t="s">
        <v>4795</v>
      </c>
    </row>
    <row r="2873" spans="1:10" x14ac:dyDescent="0.25">
      <c r="A2873" s="32" t="s">
        <v>104</v>
      </c>
      <c r="B2873" s="32">
        <f>+B2872+1</f>
        <v>2044</v>
      </c>
      <c r="C2873" s="33" t="s">
        <v>23</v>
      </c>
      <c r="D2873" s="34" t="s">
        <v>1999</v>
      </c>
      <c r="E2873" s="35" t="str">
        <f t="shared" ref="E2873:E2888" si="828">_xlfn.CONCAT(A2873,"'!")</f>
        <v>PSND'!</v>
      </c>
      <c r="F2873" s="34" t="str">
        <f t="shared" ref="F2873:F2888" si="829">_xlfn.CONCAT(D2873:E2873)</f>
        <v>C:\Users\jaime.benazar\Quorum Business Solutions\Ecopetrol Prometeo - Documents\Planning Space Implementation\3. Analysis &amp; Design\Design\FC22\DRR Jaime\Por presentar a ECP\Cantagallo\Yarigui-Cantagallo\[YARIGUI-CANTAGALLO_CF_SEC_07-Feb-2024Rev2.xlsx]D-PSND'!</v>
      </c>
      <c r="G2873" s="32" t="s">
        <v>116</v>
      </c>
      <c r="H2873" s="33">
        <f t="shared" ref="H2873:H2888" si="830">IF(A2873&lt;&gt;A2872,12,H2872+1)</f>
        <v>33</v>
      </c>
      <c r="I2873" s="33" t="str">
        <f t="shared" ref="I2873:I2888" si="831">_xlfn.CONCAT("='",F2873:H2873)</f>
        <v>='C:\Users\jaime.benazar\Quorum Business Solutions\Ecopetrol Prometeo - Documents\Planning Space Implementation\3. Analysis &amp; Design\Design\FC22\DRR Jaime\Por presentar a ECP\Cantagallo\Yarigui-Cantagallo\[YARIGUI-CANTAGALLO_CF_SEC_07-Feb-2024Rev2.xlsx]D-PSND'!$EA$33</v>
      </c>
      <c r="J2873" s="37" t="s">
        <v>4796</v>
      </c>
    </row>
    <row r="2874" spans="1:10" x14ac:dyDescent="0.25">
      <c r="A2874" s="32" t="s">
        <v>104</v>
      </c>
      <c r="B2874" s="32">
        <f t="shared" ref="B2874:B2888" si="832">+B2873+1</f>
        <v>2045</v>
      </c>
      <c r="C2874" s="33" t="s">
        <v>23</v>
      </c>
      <c r="D2874" s="34" t="s">
        <v>1999</v>
      </c>
      <c r="E2874" s="35" t="str">
        <f t="shared" si="828"/>
        <v>PSND'!</v>
      </c>
      <c r="F2874" s="34" t="str">
        <f t="shared" si="829"/>
        <v>C:\Users\jaime.benazar\Quorum Business Solutions\Ecopetrol Prometeo - Documents\Planning Space Implementation\3. Analysis &amp; Design\Design\FC22\DRR Jaime\Por presentar a ECP\Cantagallo\Yarigui-Cantagallo\[YARIGUI-CANTAGALLO_CF_SEC_07-Feb-2024Rev2.xlsx]D-PSND'!</v>
      </c>
      <c r="G2874" s="32" t="s">
        <v>116</v>
      </c>
      <c r="H2874" s="33">
        <f t="shared" si="830"/>
        <v>34</v>
      </c>
      <c r="I2874" s="33" t="str">
        <f t="shared" si="831"/>
        <v>='C:\Users\jaime.benazar\Quorum Business Solutions\Ecopetrol Prometeo - Documents\Planning Space Implementation\3. Analysis &amp; Design\Design\FC22\DRR Jaime\Por presentar a ECP\Cantagallo\Yarigui-Cantagallo\[YARIGUI-CANTAGALLO_CF_SEC_07-Feb-2024Rev2.xlsx]D-PSND'!$EA$34</v>
      </c>
      <c r="J2874" s="37" t="s">
        <v>4797</v>
      </c>
    </row>
    <row r="2875" spans="1:10" x14ac:dyDescent="0.25">
      <c r="A2875" s="32" t="s">
        <v>104</v>
      </c>
      <c r="B2875" s="32">
        <f t="shared" si="832"/>
        <v>2046</v>
      </c>
      <c r="C2875" s="33" t="s">
        <v>23</v>
      </c>
      <c r="D2875" s="34" t="s">
        <v>1999</v>
      </c>
      <c r="E2875" s="35" t="str">
        <f t="shared" si="828"/>
        <v>PSND'!</v>
      </c>
      <c r="F2875" s="34" t="str">
        <f t="shared" si="829"/>
        <v>C:\Users\jaime.benazar\Quorum Business Solutions\Ecopetrol Prometeo - Documents\Planning Space Implementation\3. Analysis &amp; Design\Design\FC22\DRR Jaime\Por presentar a ECP\Cantagallo\Yarigui-Cantagallo\[YARIGUI-CANTAGALLO_CF_SEC_07-Feb-2024Rev2.xlsx]D-PSND'!</v>
      </c>
      <c r="G2875" s="32" t="s">
        <v>116</v>
      </c>
      <c r="H2875" s="33">
        <f t="shared" si="830"/>
        <v>35</v>
      </c>
      <c r="I2875" s="33" t="str">
        <f t="shared" si="831"/>
        <v>='C:\Users\jaime.benazar\Quorum Business Solutions\Ecopetrol Prometeo - Documents\Planning Space Implementation\3. Analysis &amp; Design\Design\FC22\DRR Jaime\Por presentar a ECP\Cantagallo\Yarigui-Cantagallo\[YARIGUI-CANTAGALLO_CF_SEC_07-Feb-2024Rev2.xlsx]D-PSND'!$EA$35</v>
      </c>
      <c r="J2875" s="37" t="s">
        <v>4798</v>
      </c>
    </row>
    <row r="2876" spans="1:10" x14ac:dyDescent="0.25">
      <c r="A2876" s="32" t="s">
        <v>104</v>
      </c>
      <c r="B2876" s="32">
        <f t="shared" si="832"/>
        <v>2047</v>
      </c>
      <c r="C2876" s="33" t="s">
        <v>23</v>
      </c>
      <c r="D2876" s="34" t="s">
        <v>1999</v>
      </c>
      <c r="E2876" s="35" t="str">
        <f t="shared" si="828"/>
        <v>PSND'!</v>
      </c>
      <c r="F2876" s="34" t="str">
        <f t="shared" si="829"/>
        <v>C:\Users\jaime.benazar\Quorum Business Solutions\Ecopetrol Prometeo - Documents\Planning Space Implementation\3. Analysis &amp; Design\Design\FC22\DRR Jaime\Por presentar a ECP\Cantagallo\Yarigui-Cantagallo\[YARIGUI-CANTAGALLO_CF_SEC_07-Feb-2024Rev2.xlsx]D-PSND'!</v>
      </c>
      <c r="G2876" s="32" t="s">
        <v>116</v>
      </c>
      <c r="H2876" s="33">
        <f t="shared" si="830"/>
        <v>36</v>
      </c>
      <c r="I2876" s="33" t="str">
        <f t="shared" si="831"/>
        <v>='C:\Users\jaime.benazar\Quorum Business Solutions\Ecopetrol Prometeo - Documents\Planning Space Implementation\3. Analysis &amp; Design\Design\FC22\DRR Jaime\Por presentar a ECP\Cantagallo\Yarigui-Cantagallo\[YARIGUI-CANTAGALLO_CF_SEC_07-Feb-2024Rev2.xlsx]D-PSND'!$EA$36</v>
      </c>
      <c r="J2876" s="37" t="s">
        <v>4799</v>
      </c>
    </row>
    <row r="2877" spans="1:10" x14ac:dyDescent="0.25">
      <c r="A2877" s="32" t="s">
        <v>104</v>
      </c>
      <c r="B2877" s="32">
        <f t="shared" si="832"/>
        <v>2048</v>
      </c>
      <c r="C2877" s="33" t="s">
        <v>23</v>
      </c>
      <c r="D2877" s="34" t="s">
        <v>1999</v>
      </c>
      <c r="E2877" s="35" t="str">
        <f t="shared" si="828"/>
        <v>PSND'!</v>
      </c>
      <c r="F2877" s="34" t="str">
        <f t="shared" si="829"/>
        <v>C:\Users\jaime.benazar\Quorum Business Solutions\Ecopetrol Prometeo - Documents\Planning Space Implementation\3. Analysis &amp; Design\Design\FC22\DRR Jaime\Por presentar a ECP\Cantagallo\Yarigui-Cantagallo\[YARIGUI-CANTAGALLO_CF_SEC_07-Feb-2024Rev2.xlsx]D-PSND'!</v>
      </c>
      <c r="G2877" s="32" t="s">
        <v>116</v>
      </c>
      <c r="H2877" s="33">
        <f t="shared" si="830"/>
        <v>37</v>
      </c>
      <c r="I2877" s="33" t="str">
        <f t="shared" si="831"/>
        <v>='C:\Users\jaime.benazar\Quorum Business Solutions\Ecopetrol Prometeo - Documents\Planning Space Implementation\3. Analysis &amp; Design\Design\FC22\DRR Jaime\Por presentar a ECP\Cantagallo\Yarigui-Cantagallo\[YARIGUI-CANTAGALLO_CF_SEC_07-Feb-2024Rev2.xlsx]D-PSND'!$EA$37</v>
      </c>
      <c r="J2877" s="37" t="s">
        <v>4800</v>
      </c>
    </row>
    <row r="2878" spans="1:10" x14ac:dyDescent="0.25">
      <c r="A2878" s="32" t="s">
        <v>104</v>
      </c>
      <c r="B2878" s="32">
        <f t="shared" si="832"/>
        <v>2049</v>
      </c>
      <c r="C2878" s="33" t="s">
        <v>23</v>
      </c>
      <c r="D2878" s="34" t="s">
        <v>1999</v>
      </c>
      <c r="E2878" s="35" t="str">
        <f t="shared" si="828"/>
        <v>PSND'!</v>
      </c>
      <c r="F2878" s="34" t="str">
        <f t="shared" si="829"/>
        <v>C:\Users\jaime.benazar\Quorum Business Solutions\Ecopetrol Prometeo - Documents\Planning Space Implementation\3. Analysis &amp; Design\Design\FC22\DRR Jaime\Por presentar a ECP\Cantagallo\Yarigui-Cantagallo\[YARIGUI-CANTAGALLO_CF_SEC_07-Feb-2024Rev2.xlsx]D-PSND'!</v>
      </c>
      <c r="G2878" s="32" t="s">
        <v>116</v>
      </c>
      <c r="H2878" s="33">
        <f t="shared" si="830"/>
        <v>38</v>
      </c>
      <c r="I2878" s="33" t="str">
        <f t="shared" si="831"/>
        <v>='C:\Users\jaime.benazar\Quorum Business Solutions\Ecopetrol Prometeo - Documents\Planning Space Implementation\3. Analysis &amp; Design\Design\FC22\DRR Jaime\Por presentar a ECP\Cantagallo\Yarigui-Cantagallo\[YARIGUI-CANTAGALLO_CF_SEC_07-Feb-2024Rev2.xlsx]D-PSND'!$EA$38</v>
      </c>
      <c r="J2878" s="37" t="s">
        <v>4801</v>
      </c>
    </row>
    <row r="2879" spans="1:10" x14ac:dyDescent="0.25">
      <c r="A2879" s="32" t="s">
        <v>104</v>
      </c>
      <c r="B2879" s="32">
        <f t="shared" si="832"/>
        <v>2050</v>
      </c>
      <c r="C2879" s="33" t="s">
        <v>23</v>
      </c>
      <c r="D2879" s="34" t="s">
        <v>1999</v>
      </c>
      <c r="E2879" s="35" t="str">
        <f t="shared" si="828"/>
        <v>PSND'!</v>
      </c>
      <c r="F2879" s="34" t="str">
        <f t="shared" si="829"/>
        <v>C:\Users\jaime.benazar\Quorum Business Solutions\Ecopetrol Prometeo - Documents\Planning Space Implementation\3. Analysis &amp; Design\Design\FC22\DRR Jaime\Por presentar a ECP\Cantagallo\Yarigui-Cantagallo\[YARIGUI-CANTAGALLO_CF_SEC_07-Feb-2024Rev2.xlsx]D-PSND'!</v>
      </c>
      <c r="G2879" s="32" t="s">
        <v>116</v>
      </c>
      <c r="H2879" s="33">
        <f t="shared" si="830"/>
        <v>39</v>
      </c>
      <c r="I2879" s="33" t="str">
        <f t="shared" si="831"/>
        <v>='C:\Users\jaime.benazar\Quorum Business Solutions\Ecopetrol Prometeo - Documents\Planning Space Implementation\3. Analysis &amp; Design\Design\FC22\DRR Jaime\Por presentar a ECP\Cantagallo\Yarigui-Cantagallo\[YARIGUI-CANTAGALLO_CF_SEC_07-Feb-2024Rev2.xlsx]D-PSND'!$EA$39</v>
      </c>
      <c r="J2879" s="37" t="s">
        <v>4802</v>
      </c>
    </row>
    <row r="2880" spans="1:10" x14ac:dyDescent="0.25">
      <c r="A2880" s="32" t="s">
        <v>104</v>
      </c>
      <c r="B2880" s="32">
        <f t="shared" si="832"/>
        <v>2051</v>
      </c>
      <c r="C2880" s="33" t="s">
        <v>23</v>
      </c>
      <c r="D2880" s="34" t="s">
        <v>1999</v>
      </c>
      <c r="E2880" s="35" t="str">
        <f t="shared" si="828"/>
        <v>PSND'!</v>
      </c>
      <c r="F2880" s="34" t="str">
        <f t="shared" si="829"/>
        <v>C:\Users\jaime.benazar\Quorum Business Solutions\Ecopetrol Prometeo - Documents\Planning Space Implementation\3. Analysis &amp; Design\Design\FC22\DRR Jaime\Por presentar a ECP\Cantagallo\Yarigui-Cantagallo\[YARIGUI-CANTAGALLO_CF_SEC_07-Feb-2024Rev2.xlsx]D-PSND'!</v>
      </c>
      <c r="G2880" s="32" t="s">
        <v>116</v>
      </c>
      <c r="H2880" s="33">
        <f t="shared" si="830"/>
        <v>40</v>
      </c>
      <c r="I2880" s="33" t="str">
        <f t="shared" si="831"/>
        <v>='C:\Users\jaime.benazar\Quorum Business Solutions\Ecopetrol Prometeo - Documents\Planning Space Implementation\3. Analysis &amp; Design\Design\FC22\DRR Jaime\Por presentar a ECP\Cantagallo\Yarigui-Cantagallo\[YARIGUI-CANTAGALLO_CF_SEC_07-Feb-2024Rev2.xlsx]D-PSND'!$EA$40</v>
      </c>
      <c r="J2880" s="37" t="s">
        <v>4803</v>
      </c>
    </row>
    <row r="2881" spans="1:10" x14ac:dyDescent="0.25">
      <c r="A2881" s="32" t="s">
        <v>104</v>
      </c>
      <c r="B2881" s="32">
        <f t="shared" si="832"/>
        <v>2052</v>
      </c>
      <c r="C2881" s="33" t="s">
        <v>23</v>
      </c>
      <c r="D2881" s="34" t="s">
        <v>1999</v>
      </c>
      <c r="E2881" s="35" t="str">
        <f t="shared" si="828"/>
        <v>PSND'!</v>
      </c>
      <c r="F2881" s="34" t="str">
        <f t="shared" si="829"/>
        <v>C:\Users\jaime.benazar\Quorum Business Solutions\Ecopetrol Prometeo - Documents\Planning Space Implementation\3. Analysis &amp; Design\Design\FC22\DRR Jaime\Por presentar a ECP\Cantagallo\Yarigui-Cantagallo\[YARIGUI-CANTAGALLO_CF_SEC_07-Feb-2024Rev2.xlsx]D-PSND'!</v>
      </c>
      <c r="G2881" s="32" t="s">
        <v>116</v>
      </c>
      <c r="H2881" s="33">
        <f t="shared" si="830"/>
        <v>41</v>
      </c>
      <c r="I2881" s="33" t="str">
        <f t="shared" si="831"/>
        <v>='C:\Users\jaime.benazar\Quorum Business Solutions\Ecopetrol Prometeo - Documents\Planning Space Implementation\3. Analysis &amp; Design\Design\FC22\DRR Jaime\Por presentar a ECP\Cantagallo\Yarigui-Cantagallo\[YARIGUI-CANTAGALLO_CF_SEC_07-Feb-2024Rev2.xlsx]D-PSND'!$EA$41</v>
      </c>
      <c r="J2881" s="37" t="s">
        <v>4804</v>
      </c>
    </row>
    <row r="2882" spans="1:10" x14ac:dyDescent="0.25">
      <c r="A2882" s="32" t="s">
        <v>104</v>
      </c>
      <c r="B2882" s="32">
        <f t="shared" si="832"/>
        <v>2053</v>
      </c>
      <c r="C2882" s="33" t="s">
        <v>23</v>
      </c>
      <c r="D2882" s="34" t="s">
        <v>1999</v>
      </c>
      <c r="E2882" s="35" t="str">
        <f t="shared" si="828"/>
        <v>PSND'!</v>
      </c>
      <c r="F2882" s="34" t="str">
        <f t="shared" si="829"/>
        <v>C:\Users\jaime.benazar\Quorum Business Solutions\Ecopetrol Prometeo - Documents\Planning Space Implementation\3. Analysis &amp; Design\Design\FC22\DRR Jaime\Por presentar a ECP\Cantagallo\Yarigui-Cantagallo\[YARIGUI-CANTAGALLO_CF_SEC_07-Feb-2024Rev2.xlsx]D-PSND'!</v>
      </c>
      <c r="G2882" s="32" t="s">
        <v>116</v>
      </c>
      <c r="H2882" s="33">
        <f t="shared" si="830"/>
        <v>42</v>
      </c>
      <c r="I2882" s="33" t="str">
        <f t="shared" si="831"/>
        <v>='C:\Users\jaime.benazar\Quorum Business Solutions\Ecopetrol Prometeo - Documents\Planning Space Implementation\3. Analysis &amp; Design\Design\FC22\DRR Jaime\Por presentar a ECP\Cantagallo\Yarigui-Cantagallo\[YARIGUI-CANTAGALLO_CF_SEC_07-Feb-2024Rev2.xlsx]D-PSND'!$EA$42</v>
      </c>
      <c r="J2882" s="37" t="s">
        <v>4805</v>
      </c>
    </row>
    <row r="2883" spans="1:10" x14ac:dyDescent="0.25">
      <c r="A2883" s="32" t="s">
        <v>104</v>
      </c>
      <c r="B2883" s="32">
        <f t="shared" si="832"/>
        <v>2054</v>
      </c>
      <c r="C2883" s="33" t="s">
        <v>23</v>
      </c>
      <c r="D2883" s="34" t="s">
        <v>1999</v>
      </c>
      <c r="E2883" s="35" t="str">
        <f t="shared" si="828"/>
        <v>PSND'!</v>
      </c>
      <c r="F2883" s="34" t="str">
        <f t="shared" si="829"/>
        <v>C:\Users\jaime.benazar\Quorum Business Solutions\Ecopetrol Prometeo - Documents\Planning Space Implementation\3. Analysis &amp; Design\Design\FC22\DRR Jaime\Por presentar a ECP\Cantagallo\Yarigui-Cantagallo\[YARIGUI-CANTAGALLO_CF_SEC_07-Feb-2024Rev2.xlsx]D-PSND'!</v>
      </c>
      <c r="G2883" s="32" t="s">
        <v>116</v>
      </c>
      <c r="H2883" s="33">
        <f t="shared" si="830"/>
        <v>43</v>
      </c>
      <c r="I2883" s="33" t="str">
        <f t="shared" si="831"/>
        <v>='C:\Users\jaime.benazar\Quorum Business Solutions\Ecopetrol Prometeo - Documents\Planning Space Implementation\3. Analysis &amp; Design\Design\FC22\DRR Jaime\Por presentar a ECP\Cantagallo\Yarigui-Cantagallo\[YARIGUI-CANTAGALLO_CF_SEC_07-Feb-2024Rev2.xlsx]D-PSND'!$EA$43</v>
      </c>
      <c r="J2883" s="37" t="s">
        <v>4806</v>
      </c>
    </row>
    <row r="2884" spans="1:10" x14ac:dyDescent="0.25">
      <c r="A2884" s="32" t="s">
        <v>104</v>
      </c>
      <c r="B2884" s="32">
        <f t="shared" si="832"/>
        <v>2055</v>
      </c>
      <c r="C2884" s="33" t="s">
        <v>23</v>
      </c>
      <c r="D2884" s="34" t="s">
        <v>1999</v>
      </c>
      <c r="E2884" s="35" t="str">
        <f t="shared" si="828"/>
        <v>PSND'!</v>
      </c>
      <c r="F2884" s="34" t="str">
        <f t="shared" si="829"/>
        <v>C:\Users\jaime.benazar\Quorum Business Solutions\Ecopetrol Prometeo - Documents\Planning Space Implementation\3. Analysis &amp; Design\Design\FC22\DRR Jaime\Por presentar a ECP\Cantagallo\Yarigui-Cantagallo\[YARIGUI-CANTAGALLO_CF_SEC_07-Feb-2024Rev2.xlsx]D-PSND'!</v>
      </c>
      <c r="G2884" s="32" t="s">
        <v>116</v>
      </c>
      <c r="H2884" s="33">
        <f t="shared" si="830"/>
        <v>44</v>
      </c>
      <c r="I2884" s="33" t="str">
        <f t="shared" si="831"/>
        <v>='C:\Users\jaime.benazar\Quorum Business Solutions\Ecopetrol Prometeo - Documents\Planning Space Implementation\3. Analysis &amp; Design\Design\FC22\DRR Jaime\Por presentar a ECP\Cantagallo\Yarigui-Cantagallo\[YARIGUI-CANTAGALLO_CF_SEC_07-Feb-2024Rev2.xlsx]D-PSND'!$EA$44</v>
      </c>
      <c r="J2884" s="37" t="s">
        <v>4807</v>
      </c>
    </row>
    <row r="2885" spans="1:10" x14ac:dyDescent="0.25">
      <c r="A2885" s="32" t="s">
        <v>104</v>
      </c>
      <c r="B2885" s="32">
        <f t="shared" si="832"/>
        <v>2056</v>
      </c>
      <c r="C2885" s="33" t="s">
        <v>23</v>
      </c>
      <c r="D2885" s="34" t="s">
        <v>1999</v>
      </c>
      <c r="E2885" s="35" t="str">
        <f t="shared" si="828"/>
        <v>PSND'!</v>
      </c>
      <c r="F2885" s="34" t="str">
        <f t="shared" si="829"/>
        <v>C:\Users\jaime.benazar\Quorum Business Solutions\Ecopetrol Prometeo - Documents\Planning Space Implementation\3. Analysis &amp; Design\Design\FC22\DRR Jaime\Por presentar a ECP\Cantagallo\Yarigui-Cantagallo\[YARIGUI-CANTAGALLO_CF_SEC_07-Feb-2024Rev2.xlsx]D-PSND'!</v>
      </c>
      <c r="G2885" s="32" t="s">
        <v>116</v>
      </c>
      <c r="H2885" s="33">
        <f t="shared" si="830"/>
        <v>45</v>
      </c>
      <c r="I2885" s="33" t="str">
        <f t="shared" si="831"/>
        <v>='C:\Users\jaime.benazar\Quorum Business Solutions\Ecopetrol Prometeo - Documents\Planning Space Implementation\3. Analysis &amp; Design\Design\FC22\DRR Jaime\Por presentar a ECP\Cantagallo\Yarigui-Cantagallo\[YARIGUI-CANTAGALLO_CF_SEC_07-Feb-2024Rev2.xlsx]D-PSND'!$EA$45</v>
      </c>
      <c r="J2885" s="37" t="s">
        <v>4808</v>
      </c>
    </row>
    <row r="2886" spans="1:10" x14ac:dyDescent="0.25">
      <c r="A2886" s="32" t="s">
        <v>104</v>
      </c>
      <c r="B2886" s="32">
        <f t="shared" si="832"/>
        <v>2057</v>
      </c>
      <c r="C2886" s="33" t="s">
        <v>23</v>
      </c>
      <c r="D2886" s="34" t="s">
        <v>1999</v>
      </c>
      <c r="E2886" s="35" t="str">
        <f t="shared" si="828"/>
        <v>PSND'!</v>
      </c>
      <c r="F2886" s="34" t="str">
        <f t="shared" si="829"/>
        <v>C:\Users\jaime.benazar\Quorum Business Solutions\Ecopetrol Prometeo - Documents\Planning Space Implementation\3. Analysis &amp; Design\Design\FC22\DRR Jaime\Por presentar a ECP\Cantagallo\Yarigui-Cantagallo\[YARIGUI-CANTAGALLO_CF_SEC_07-Feb-2024Rev2.xlsx]D-PSND'!</v>
      </c>
      <c r="G2886" s="32" t="s">
        <v>116</v>
      </c>
      <c r="H2886" s="33">
        <f t="shared" si="830"/>
        <v>46</v>
      </c>
      <c r="I2886" s="33" t="str">
        <f t="shared" si="831"/>
        <v>='C:\Users\jaime.benazar\Quorum Business Solutions\Ecopetrol Prometeo - Documents\Planning Space Implementation\3. Analysis &amp; Design\Design\FC22\DRR Jaime\Por presentar a ECP\Cantagallo\Yarigui-Cantagallo\[YARIGUI-CANTAGALLO_CF_SEC_07-Feb-2024Rev2.xlsx]D-PSND'!$EA$46</v>
      </c>
      <c r="J2886" s="37" t="s">
        <v>4809</v>
      </c>
    </row>
    <row r="2887" spans="1:10" x14ac:dyDescent="0.25">
      <c r="A2887" s="32" t="s">
        <v>104</v>
      </c>
      <c r="B2887" s="32">
        <f t="shared" si="832"/>
        <v>2058</v>
      </c>
      <c r="C2887" s="33" t="s">
        <v>23</v>
      </c>
      <c r="D2887" s="34" t="s">
        <v>1999</v>
      </c>
      <c r="E2887" s="35" t="str">
        <f t="shared" si="828"/>
        <v>PSND'!</v>
      </c>
      <c r="F2887" s="34" t="str">
        <f t="shared" si="829"/>
        <v>C:\Users\jaime.benazar\Quorum Business Solutions\Ecopetrol Prometeo - Documents\Planning Space Implementation\3. Analysis &amp; Design\Design\FC22\DRR Jaime\Por presentar a ECP\Cantagallo\Yarigui-Cantagallo\[YARIGUI-CANTAGALLO_CF_SEC_07-Feb-2024Rev2.xlsx]D-PSND'!</v>
      </c>
      <c r="G2887" s="32" t="s">
        <v>116</v>
      </c>
      <c r="H2887" s="33">
        <f t="shared" si="830"/>
        <v>47</v>
      </c>
      <c r="I2887" s="33" t="str">
        <f t="shared" si="831"/>
        <v>='C:\Users\jaime.benazar\Quorum Business Solutions\Ecopetrol Prometeo - Documents\Planning Space Implementation\3. Analysis &amp; Design\Design\FC22\DRR Jaime\Por presentar a ECP\Cantagallo\Yarigui-Cantagallo\[YARIGUI-CANTAGALLO_CF_SEC_07-Feb-2024Rev2.xlsx]D-PSND'!$EA$47</v>
      </c>
      <c r="J2887" s="37" t="s">
        <v>4810</v>
      </c>
    </row>
    <row r="2888" spans="1:10" x14ac:dyDescent="0.25">
      <c r="A2888" s="32" t="s">
        <v>104</v>
      </c>
      <c r="B2888" s="32">
        <f t="shared" si="832"/>
        <v>2059</v>
      </c>
      <c r="C2888" s="33" t="s">
        <v>23</v>
      </c>
      <c r="D2888" s="34" t="s">
        <v>1999</v>
      </c>
      <c r="E2888" s="35" t="str">
        <f t="shared" si="828"/>
        <v>PSND'!</v>
      </c>
      <c r="F2888" s="34" t="str">
        <f t="shared" si="829"/>
        <v>C:\Users\jaime.benazar\Quorum Business Solutions\Ecopetrol Prometeo - Documents\Planning Space Implementation\3. Analysis &amp; Design\Design\FC22\DRR Jaime\Por presentar a ECP\Cantagallo\Yarigui-Cantagallo\[YARIGUI-CANTAGALLO_CF_SEC_07-Feb-2024Rev2.xlsx]D-PSND'!</v>
      </c>
      <c r="G2888" s="32" t="s">
        <v>116</v>
      </c>
      <c r="H2888" s="33">
        <f t="shared" si="830"/>
        <v>48</v>
      </c>
      <c r="I2888" s="33" t="str">
        <f t="shared" si="831"/>
        <v>='C:\Users\jaime.benazar\Quorum Business Solutions\Ecopetrol Prometeo - Documents\Planning Space Implementation\3. Analysis &amp; Design\Design\FC22\DRR Jaime\Por presentar a ECP\Cantagallo\Yarigui-Cantagallo\[YARIGUI-CANTAGALLO_CF_SEC_07-Feb-2024Rev2.xlsx]D-PSND'!$EA$48</v>
      </c>
      <c r="J2888" s="37" t="s">
        <v>4811</v>
      </c>
    </row>
    <row r="2889" spans="1:10" x14ac:dyDescent="0.25">
      <c r="A2889" s="32" t="s">
        <v>28</v>
      </c>
      <c r="B2889" s="32"/>
      <c r="C2889" s="33" t="s">
        <v>23</v>
      </c>
      <c r="D2889" s="34"/>
      <c r="E2889" s="35"/>
      <c r="F2889" s="34"/>
      <c r="G2889" s="32"/>
      <c r="H2889" s="33"/>
      <c r="I2889" s="33"/>
      <c r="J2889" s="33"/>
    </row>
    <row r="2890" spans="1:10" x14ac:dyDescent="0.25">
      <c r="A2890" s="32" t="s">
        <v>34</v>
      </c>
      <c r="B2890" s="32">
        <v>2023</v>
      </c>
      <c r="C2890" s="33" t="s">
        <v>23</v>
      </c>
      <c r="D2890" s="34" t="s">
        <v>1999</v>
      </c>
      <c r="E2890" s="35" t="str">
        <f t="shared" si="785"/>
        <v>PS'!</v>
      </c>
      <c r="F2890" s="34" t="str">
        <f t="shared" si="786"/>
        <v>C:\Users\jaime.benazar\Quorum Business Solutions\Ecopetrol Prometeo - Documents\Planning Space Implementation\3. Analysis &amp; Design\Design\FC22\DRR Jaime\Por presentar a ECP\Cantagallo\Yarigui-Cantagallo\[YARIGUI-CANTAGALLO_CF_SEC_07-Feb-2024Rev2.xlsx]D-PS'!</v>
      </c>
      <c r="G2890" s="32" t="s">
        <v>116</v>
      </c>
      <c r="H2890" s="33">
        <v>12</v>
      </c>
      <c r="I2890" s="33" t="str">
        <f t="shared" ref="I2890:I2910" si="833">_xlfn.CONCAT("='",F2890:H2890)</f>
        <v>='C:\Users\jaime.benazar\Quorum Business Solutions\Ecopetrol Prometeo - Documents\Planning Space Implementation\3. Analysis &amp; Design\Design\FC22\DRR Jaime\Por presentar a ECP\Cantagallo\Yarigui-Cantagallo\[YARIGUI-CANTAGALLO_CF_SEC_07-Feb-2024Rev2.xlsx]D-PS'!$EA$12</v>
      </c>
      <c r="J2890" s="33" t="s">
        <v>4812</v>
      </c>
    </row>
    <row r="2891" spans="1:10" x14ac:dyDescent="0.25">
      <c r="A2891" s="32" t="s">
        <v>34</v>
      </c>
      <c r="B2891" s="32">
        <f>+B2890+1</f>
        <v>2024</v>
      </c>
      <c r="C2891" s="33" t="s">
        <v>23</v>
      </c>
      <c r="D2891" s="34" t="s">
        <v>1999</v>
      </c>
      <c r="E2891" s="35" t="str">
        <f t="shared" si="785"/>
        <v>PS'!</v>
      </c>
      <c r="F2891" s="34" t="str">
        <f t="shared" si="786"/>
        <v>C:\Users\jaime.benazar\Quorum Business Solutions\Ecopetrol Prometeo - Documents\Planning Space Implementation\3. Analysis &amp; Design\Design\FC22\DRR Jaime\Por presentar a ECP\Cantagallo\Yarigui-Cantagallo\[YARIGUI-CANTAGALLO_CF_SEC_07-Feb-2024Rev2.xlsx]D-PS'!</v>
      </c>
      <c r="G2891" s="32" t="s">
        <v>116</v>
      </c>
      <c r="H2891" s="33">
        <f t="shared" ref="H2891:H2910" si="834">IF(A2891&lt;&gt;A2890,12,H2890+1)</f>
        <v>13</v>
      </c>
      <c r="I2891" s="33" t="str">
        <f t="shared" si="833"/>
        <v>='C:\Users\jaime.benazar\Quorum Business Solutions\Ecopetrol Prometeo - Documents\Planning Space Implementation\3. Analysis &amp; Design\Design\FC22\DRR Jaime\Por presentar a ECP\Cantagallo\Yarigui-Cantagallo\[YARIGUI-CANTAGALLO_CF_SEC_07-Feb-2024Rev2.xlsx]D-PS'!$EA$13</v>
      </c>
      <c r="J2891" s="33" t="s">
        <v>4813</v>
      </c>
    </row>
    <row r="2892" spans="1:10" x14ac:dyDescent="0.25">
      <c r="A2892" s="32" t="s">
        <v>34</v>
      </c>
      <c r="B2892" s="32">
        <f t="shared" ref="B2892:B2903" si="835">+B2891+1</f>
        <v>2025</v>
      </c>
      <c r="C2892" s="33" t="s">
        <v>23</v>
      </c>
      <c r="D2892" s="34" t="s">
        <v>1999</v>
      </c>
      <c r="E2892" s="35" t="str">
        <f t="shared" si="785"/>
        <v>PS'!</v>
      </c>
      <c r="F2892" s="34" t="str">
        <f t="shared" si="786"/>
        <v>C:\Users\jaime.benazar\Quorum Business Solutions\Ecopetrol Prometeo - Documents\Planning Space Implementation\3. Analysis &amp; Design\Design\FC22\DRR Jaime\Por presentar a ECP\Cantagallo\Yarigui-Cantagallo\[YARIGUI-CANTAGALLO_CF_SEC_07-Feb-2024Rev2.xlsx]D-PS'!</v>
      </c>
      <c r="G2892" s="32" t="s">
        <v>116</v>
      </c>
      <c r="H2892" s="33">
        <f t="shared" si="834"/>
        <v>14</v>
      </c>
      <c r="I2892" s="33" t="str">
        <f t="shared" si="833"/>
        <v>='C:\Users\jaime.benazar\Quorum Business Solutions\Ecopetrol Prometeo - Documents\Planning Space Implementation\3. Analysis &amp; Design\Design\FC22\DRR Jaime\Por presentar a ECP\Cantagallo\Yarigui-Cantagallo\[YARIGUI-CANTAGALLO_CF_SEC_07-Feb-2024Rev2.xlsx]D-PS'!$EA$14</v>
      </c>
      <c r="J2892" s="33" t="s">
        <v>4814</v>
      </c>
    </row>
    <row r="2893" spans="1:10" x14ac:dyDescent="0.25">
      <c r="A2893" s="32" t="s">
        <v>34</v>
      </c>
      <c r="B2893" s="32">
        <f t="shared" si="835"/>
        <v>2026</v>
      </c>
      <c r="C2893" s="33" t="s">
        <v>23</v>
      </c>
      <c r="D2893" s="34" t="s">
        <v>1999</v>
      </c>
      <c r="E2893" s="35" t="str">
        <f t="shared" si="785"/>
        <v>PS'!</v>
      </c>
      <c r="F2893" s="34" t="str">
        <f t="shared" si="786"/>
        <v>C:\Users\jaime.benazar\Quorum Business Solutions\Ecopetrol Prometeo - Documents\Planning Space Implementation\3. Analysis &amp; Design\Design\FC22\DRR Jaime\Por presentar a ECP\Cantagallo\Yarigui-Cantagallo\[YARIGUI-CANTAGALLO_CF_SEC_07-Feb-2024Rev2.xlsx]D-PS'!</v>
      </c>
      <c r="G2893" s="32" t="s">
        <v>116</v>
      </c>
      <c r="H2893" s="33">
        <f t="shared" si="834"/>
        <v>15</v>
      </c>
      <c r="I2893" s="33" t="str">
        <f t="shared" si="833"/>
        <v>='C:\Users\jaime.benazar\Quorum Business Solutions\Ecopetrol Prometeo - Documents\Planning Space Implementation\3. Analysis &amp; Design\Design\FC22\DRR Jaime\Por presentar a ECP\Cantagallo\Yarigui-Cantagallo\[YARIGUI-CANTAGALLO_CF_SEC_07-Feb-2024Rev2.xlsx]D-PS'!$EA$15</v>
      </c>
      <c r="J2893" s="33" t="s">
        <v>4815</v>
      </c>
    </row>
    <row r="2894" spans="1:10" x14ac:dyDescent="0.25">
      <c r="A2894" s="32" t="s">
        <v>34</v>
      </c>
      <c r="B2894" s="32">
        <f t="shared" si="835"/>
        <v>2027</v>
      </c>
      <c r="C2894" s="33" t="s">
        <v>23</v>
      </c>
      <c r="D2894" s="34" t="s">
        <v>1999</v>
      </c>
      <c r="E2894" s="35" t="str">
        <f t="shared" si="785"/>
        <v>PS'!</v>
      </c>
      <c r="F2894" s="34" t="str">
        <f t="shared" si="786"/>
        <v>C:\Users\jaime.benazar\Quorum Business Solutions\Ecopetrol Prometeo - Documents\Planning Space Implementation\3. Analysis &amp; Design\Design\FC22\DRR Jaime\Por presentar a ECP\Cantagallo\Yarigui-Cantagallo\[YARIGUI-CANTAGALLO_CF_SEC_07-Feb-2024Rev2.xlsx]D-PS'!</v>
      </c>
      <c r="G2894" s="32" t="s">
        <v>116</v>
      </c>
      <c r="H2894" s="33">
        <f t="shared" si="834"/>
        <v>16</v>
      </c>
      <c r="I2894" s="33" t="str">
        <f t="shared" si="833"/>
        <v>='C:\Users\jaime.benazar\Quorum Business Solutions\Ecopetrol Prometeo - Documents\Planning Space Implementation\3. Analysis &amp; Design\Design\FC22\DRR Jaime\Por presentar a ECP\Cantagallo\Yarigui-Cantagallo\[YARIGUI-CANTAGALLO_CF_SEC_07-Feb-2024Rev2.xlsx]D-PS'!$EA$16</v>
      </c>
      <c r="J2894" s="33" t="s">
        <v>4816</v>
      </c>
    </row>
    <row r="2895" spans="1:10" x14ac:dyDescent="0.25">
      <c r="A2895" s="32" t="s">
        <v>34</v>
      </c>
      <c r="B2895" s="32">
        <f t="shared" si="835"/>
        <v>2028</v>
      </c>
      <c r="C2895" s="33" t="s">
        <v>23</v>
      </c>
      <c r="D2895" s="34" t="s">
        <v>1999</v>
      </c>
      <c r="E2895" s="35" t="str">
        <f t="shared" si="785"/>
        <v>PS'!</v>
      </c>
      <c r="F2895" s="34" t="str">
        <f t="shared" si="786"/>
        <v>C:\Users\jaime.benazar\Quorum Business Solutions\Ecopetrol Prometeo - Documents\Planning Space Implementation\3. Analysis &amp; Design\Design\FC22\DRR Jaime\Por presentar a ECP\Cantagallo\Yarigui-Cantagallo\[YARIGUI-CANTAGALLO_CF_SEC_07-Feb-2024Rev2.xlsx]D-PS'!</v>
      </c>
      <c r="G2895" s="32" t="s">
        <v>116</v>
      </c>
      <c r="H2895" s="33">
        <f t="shared" si="834"/>
        <v>17</v>
      </c>
      <c r="I2895" s="33" t="str">
        <f t="shared" si="833"/>
        <v>='C:\Users\jaime.benazar\Quorum Business Solutions\Ecopetrol Prometeo - Documents\Planning Space Implementation\3. Analysis &amp; Design\Design\FC22\DRR Jaime\Por presentar a ECP\Cantagallo\Yarigui-Cantagallo\[YARIGUI-CANTAGALLO_CF_SEC_07-Feb-2024Rev2.xlsx]D-PS'!$EA$17</v>
      </c>
      <c r="J2895" s="33" t="s">
        <v>4817</v>
      </c>
    </row>
    <row r="2896" spans="1:10" x14ac:dyDescent="0.25">
      <c r="A2896" s="32" t="s">
        <v>34</v>
      </c>
      <c r="B2896" s="32">
        <f t="shared" si="835"/>
        <v>2029</v>
      </c>
      <c r="C2896" s="33" t="s">
        <v>23</v>
      </c>
      <c r="D2896" s="34" t="s">
        <v>1999</v>
      </c>
      <c r="E2896" s="35" t="str">
        <f t="shared" si="785"/>
        <v>PS'!</v>
      </c>
      <c r="F2896" s="34" t="str">
        <f t="shared" si="786"/>
        <v>C:\Users\jaime.benazar\Quorum Business Solutions\Ecopetrol Prometeo - Documents\Planning Space Implementation\3. Analysis &amp; Design\Design\FC22\DRR Jaime\Por presentar a ECP\Cantagallo\Yarigui-Cantagallo\[YARIGUI-CANTAGALLO_CF_SEC_07-Feb-2024Rev2.xlsx]D-PS'!</v>
      </c>
      <c r="G2896" s="32" t="s">
        <v>116</v>
      </c>
      <c r="H2896" s="33">
        <f t="shared" si="834"/>
        <v>18</v>
      </c>
      <c r="I2896" s="33" t="str">
        <f t="shared" si="833"/>
        <v>='C:\Users\jaime.benazar\Quorum Business Solutions\Ecopetrol Prometeo - Documents\Planning Space Implementation\3. Analysis &amp; Design\Design\FC22\DRR Jaime\Por presentar a ECP\Cantagallo\Yarigui-Cantagallo\[YARIGUI-CANTAGALLO_CF_SEC_07-Feb-2024Rev2.xlsx]D-PS'!$EA$18</v>
      </c>
      <c r="J2896" s="33" t="s">
        <v>4818</v>
      </c>
    </row>
    <row r="2897" spans="1:10" x14ac:dyDescent="0.25">
      <c r="A2897" s="32" t="s">
        <v>34</v>
      </c>
      <c r="B2897" s="32">
        <f t="shared" si="835"/>
        <v>2030</v>
      </c>
      <c r="C2897" s="33" t="s">
        <v>23</v>
      </c>
      <c r="D2897" s="34" t="s">
        <v>1999</v>
      </c>
      <c r="E2897" s="35" t="str">
        <f t="shared" si="785"/>
        <v>PS'!</v>
      </c>
      <c r="F2897" s="34" t="str">
        <f t="shared" si="786"/>
        <v>C:\Users\jaime.benazar\Quorum Business Solutions\Ecopetrol Prometeo - Documents\Planning Space Implementation\3. Analysis &amp; Design\Design\FC22\DRR Jaime\Por presentar a ECP\Cantagallo\Yarigui-Cantagallo\[YARIGUI-CANTAGALLO_CF_SEC_07-Feb-2024Rev2.xlsx]D-PS'!</v>
      </c>
      <c r="G2897" s="32" t="s">
        <v>116</v>
      </c>
      <c r="H2897" s="33">
        <f t="shared" si="834"/>
        <v>19</v>
      </c>
      <c r="I2897" s="33" t="str">
        <f t="shared" si="833"/>
        <v>='C:\Users\jaime.benazar\Quorum Business Solutions\Ecopetrol Prometeo - Documents\Planning Space Implementation\3. Analysis &amp; Design\Design\FC22\DRR Jaime\Por presentar a ECP\Cantagallo\Yarigui-Cantagallo\[YARIGUI-CANTAGALLO_CF_SEC_07-Feb-2024Rev2.xlsx]D-PS'!$EA$19</v>
      </c>
      <c r="J2897" s="33" t="s">
        <v>4819</v>
      </c>
    </row>
    <row r="2898" spans="1:10" x14ac:dyDescent="0.25">
      <c r="A2898" s="32" t="s">
        <v>34</v>
      </c>
      <c r="B2898" s="32">
        <f t="shared" si="835"/>
        <v>2031</v>
      </c>
      <c r="C2898" s="33" t="s">
        <v>23</v>
      </c>
      <c r="D2898" s="34" t="s">
        <v>1999</v>
      </c>
      <c r="E2898" s="35" t="str">
        <f t="shared" si="785"/>
        <v>PS'!</v>
      </c>
      <c r="F2898" s="34" t="str">
        <f t="shared" si="786"/>
        <v>C:\Users\jaime.benazar\Quorum Business Solutions\Ecopetrol Prometeo - Documents\Planning Space Implementation\3. Analysis &amp; Design\Design\FC22\DRR Jaime\Por presentar a ECP\Cantagallo\Yarigui-Cantagallo\[YARIGUI-CANTAGALLO_CF_SEC_07-Feb-2024Rev2.xlsx]D-PS'!</v>
      </c>
      <c r="G2898" s="32" t="s">
        <v>116</v>
      </c>
      <c r="H2898" s="33">
        <f t="shared" si="834"/>
        <v>20</v>
      </c>
      <c r="I2898" s="33" t="str">
        <f t="shared" si="833"/>
        <v>='C:\Users\jaime.benazar\Quorum Business Solutions\Ecopetrol Prometeo - Documents\Planning Space Implementation\3. Analysis &amp; Design\Design\FC22\DRR Jaime\Por presentar a ECP\Cantagallo\Yarigui-Cantagallo\[YARIGUI-CANTAGALLO_CF_SEC_07-Feb-2024Rev2.xlsx]D-PS'!$EA$20</v>
      </c>
      <c r="J2898" s="33" t="s">
        <v>4820</v>
      </c>
    </row>
    <row r="2899" spans="1:10" x14ac:dyDescent="0.25">
      <c r="A2899" s="32" t="s">
        <v>34</v>
      </c>
      <c r="B2899" s="32">
        <f t="shared" si="835"/>
        <v>2032</v>
      </c>
      <c r="C2899" s="33" t="s">
        <v>23</v>
      </c>
      <c r="D2899" s="34" t="s">
        <v>1999</v>
      </c>
      <c r="E2899" s="35" t="str">
        <f t="shared" si="785"/>
        <v>PS'!</v>
      </c>
      <c r="F2899" s="34" t="str">
        <f t="shared" si="786"/>
        <v>C:\Users\jaime.benazar\Quorum Business Solutions\Ecopetrol Prometeo - Documents\Planning Space Implementation\3. Analysis &amp; Design\Design\FC22\DRR Jaime\Por presentar a ECP\Cantagallo\Yarigui-Cantagallo\[YARIGUI-CANTAGALLO_CF_SEC_07-Feb-2024Rev2.xlsx]D-PS'!</v>
      </c>
      <c r="G2899" s="32" t="s">
        <v>116</v>
      </c>
      <c r="H2899" s="33">
        <f t="shared" si="834"/>
        <v>21</v>
      </c>
      <c r="I2899" s="33" t="str">
        <f t="shared" si="833"/>
        <v>='C:\Users\jaime.benazar\Quorum Business Solutions\Ecopetrol Prometeo - Documents\Planning Space Implementation\3. Analysis &amp; Design\Design\FC22\DRR Jaime\Por presentar a ECP\Cantagallo\Yarigui-Cantagallo\[YARIGUI-CANTAGALLO_CF_SEC_07-Feb-2024Rev2.xlsx]D-PS'!$EA$21</v>
      </c>
      <c r="J2899" s="33" t="s">
        <v>4821</v>
      </c>
    </row>
    <row r="2900" spans="1:10" x14ac:dyDescent="0.25">
      <c r="A2900" s="32" t="s">
        <v>34</v>
      </c>
      <c r="B2900" s="32">
        <f t="shared" si="835"/>
        <v>2033</v>
      </c>
      <c r="C2900" s="33" t="s">
        <v>23</v>
      </c>
      <c r="D2900" s="34" t="s">
        <v>1999</v>
      </c>
      <c r="E2900" s="35" t="str">
        <f t="shared" si="785"/>
        <v>PS'!</v>
      </c>
      <c r="F2900" s="34" t="str">
        <f t="shared" si="786"/>
        <v>C:\Users\jaime.benazar\Quorum Business Solutions\Ecopetrol Prometeo - Documents\Planning Space Implementation\3. Analysis &amp; Design\Design\FC22\DRR Jaime\Por presentar a ECP\Cantagallo\Yarigui-Cantagallo\[YARIGUI-CANTAGALLO_CF_SEC_07-Feb-2024Rev2.xlsx]D-PS'!</v>
      </c>
      <c r="G2900" s="32" t="s">
        <v>116</v>
      </c>
      <c r="H2900" s="33">
        <f t="shared" si="834"/>
        <v>22</v>
      </c>
      <c r="I2900" s="33" t="str">
        <f t="shared" si="833"/>
        <v>='C:\Users\jaime.benazar\Quorum Business Solutions\Ecopetrol Prometeo - Documents\Planning Space Implementation\3. Analysis &amp; Design\Design\FC22\DRR Jaime\Por presentar a ECP\Cantagallo\Yarigui-Cantagallo\[YARIGUI-CANTAGALLO_CF_SEC_07-Feb-2024Rev2.xlsx]D-PS'!$EA$22</v>
      </c>
      <c r="J2900" s="33" t="s">
        <v>4822</v>
      </c>
    </row>
    <row r="2901" spans="1:10" x14ac:dyDescent="0.25">
      <c r="A2901" s="32" t="s">
        <v>34</v>
      </c>
      <c r="B2901" s="32">
        <f t="shared" si="835"/>
        <v>2034</v>
      </c>
      <c r="C2901" s="33" t="s">
        <v>23</v>
      </c>
      <c r="D2901" s="34" t="s">
        <v>1999</v>
      </c>
      <c r="E2901" s="35" t="str">
        <f t="shared" si="785"/>
        <v>PS'!</v>
      </c>
      <c r="F2901" s="34" t="str">
        <f t="shared" si="786"/>
        <v>C:\Users\jaime.benazar\Quorum Business Solutions\Ecopetrol Prometeo - Documents\Planning Space Implementation\3. Analysis &amp; Design\Design\FC22\DRR Jaime\Por presentar a ECP\Cantagallo\Yarigui-Cantagallo\[YARIGUI-CANTAGALLO_CF_SEC_07-Feb-2024Rev2.xlsx]D-PS'!</v>
      </c>
      <c r="G2901" s="32" t="s">
        <v>116</v>
      </c>
      <c r="H2901" s="33">
        <f t="shared" si="834"/>
        <v>23</v>
      </c>
      <c r="I2901" s="33" t="str">
        <f t="shared" si="833"/>
        <v>='C:\Users\jaime.benazar\Quorum Business Solutions\Ecopetrol Prometeo - Documents\Planning Space Implementation\3. Analysis &amp; Design\Design\FC22\DRR Jaime\Por presentar a ECP\Cantagallo\Yarigui-Cantagallo\[YARIGUI-CANTAGALLO_CF_SEC_07-Feb-2024Rev2.xlsx]D-PS'!$EA$23</v>
      </c>
      <c r="J2901" s="33" t="s">
        <v>4823</v>
      </c>
    </row>
    <row r="2902" spans="1:10" x14ac:dyDescent="0.25">
      <c r="A2902" s="32" t="s">
        <v>34</v>
      </c>
      <c r="B2902" s="32">
        <f t="shared" si="835"/>
        <v>2035</v>
      </c>
      <c r="C2902" s="33" t="s">
        <v>23</v>
      </c>
      <c r="D2902" s="34" t="s">
        <v>1999</v>
      </c>
      <c r="E2902" s="35" t="str">
        <f t="shared" si="785"/>
        <v>PS'!</v>
      </c>
      <c r="F2902" s="34" t="str">
        <f t="shared" si="786"/>
        <v>C:\Users\jaime.benazar\Quorum Business Solutions\Ecopetrol Prometeo - Documents\Planning Space Implementation\3. Analysis &amp; Design\Design\FC22\DRR Jaime\Por presentar a ECP\Cantagallo\Yarigui-Cantagallo\[YARIGUI-CANTAGALLO_CF_SEC_07-Feb-2024Rev2.xlsx]D-PS'!</v>
      </c>
      <c r="G2902" s="32" t="s">
        <v>116</v>
      </c>
      <c r="H2902" s="33">
        <f t="shared" si="834"/>
        <v>24</v>
      </c>
      <c r="I2902" s="33" t="str">
        <f t="shared" si="833"/>
        <v>='C:\Users\jaime.benazar\Quorum Business Solutions\Ecopetrol Prometeo - Documents\Planning Space Implementation\3. Analysis &amp; Design\Design\FC22\DRR Jaime\Por presentar a ECP\Cantagallo\Yarigui-Cantagallo\[YARIGUI-CANTAGALLO_CF_SEC_07-Feb-2024Rev2.xlsx]D-PS'!$EA$24</v>
      </c>
      <c r="J2902" s="33" t="s">
        <v>4824</v>
      </c>
    </row>
    <row r="2903" spans="1:10" x14ac:dyDescent="0.25">
      <c r="A2903" s="32" t="s">
        <v>34</v>
      </c>
      <c r="B2903" s="32">
        <f t="shared" si="835"/>
        <v>2036</v>
      </c>
      <c r="C2903" s="33" t="s">
        <v>23</v>
      </c>
      <c r="D2903" s="34" t="s">
        <v>1999</v>
      </c>
      <c r="E2903" s="35" t="str">
        <f t="shared" si="785"/>
        <v>PS'!</v>
      </c>
      <c r="F2903" s="34" t="str">
        <f t="shared" si="786"/>
        <v>C:\Users\jaime.benazar\Quorum Business Solutions\Ecopetrol Prometeo - Documents\Planning Space Implementation\3. Analysis &amp; Design\Design\FC22\DRR Jaime\Por presentar a ECP\Cantagallo\Yarigui-Cantagallo\[YARIGUI-CANTAGALLO_CF_SEC_07-Feb-2024Rev2.xlsx]D-PS'!</v>
      </c>
      <c r="G2903" s="32" t="s">
        <v>116</v>
      </c>
      <c r="H2903" s="33">
        <f t="shared" si="834"/>
        <v>25</v>
      </c>
      <c r="I2903" s="33" t="str">
        <f t="shared" si="833"/>
        <v>='C:\Users\jaime.benazar\Quorum Business Solutions\Ecopetrol Prometeo - Documents\Planning Space Implementation\3. Analysis &amp; Design\Design\FC22\DRR Jaime\Por presentar a ECP\Cantagallo\Yarigui-Cantagallo\[YARIGUI-CANTAGALLO_CF_SEC_07-Feb-2024Rev2.xlsx]D-PS'!$EA$25</v>
      </c>
      <c r="J2903" s="33" t="s">
        <v>4825</v>
      </c>
    </row>
    <row r="2904" spans="1:10" x14ac:dyDescent="0.25">
      <c r="A2904" s="32" t="s">
        <v>34</v>
      </c>
      <c r="B2904" s="32">
        <f>+B2903+1</f>
        <v>2037</v>
      </c>
      <c r="C2904" s="33" t="s">
        <v>23</v>
      </c>
      <c r="D2904" s="34" t="s">
        <v>1999</v>
      </c>
      <c r="E2904" s="35" t="str">
        <f t="shared" si="785"/>
        <v>PS'!</v>
      </c>
      <c r="F2904" s="34" t="str">
        <f t="shared" si="786"/>
        <v>C:\Users\jaime.benazar\Quorum Business Solutions\Ecopetrol Prometeo - Documents\Planning Space Implementation\3. Analysis &amp; Design\Design\FC22\DRR Jaime\Por presentar a ECP\Cantagallo\Yarigui-Cantagallo\[YARIGUI-CANTAGALLO_CF_SEC_07-Feb-2024Rev2.xlsx]D-PS'!</v>
      </c>
      <c r="G2904" s="32" t="s">
        <v>116</v>
      </c>
      <c r="H2904" s="33">
        <f t="shared" si="834"/>
        <v>26</v>
      </c>
      <c r="I2904" s="33" t="str">
        <f t="shared" si="833"/>
        <v>='C:\Users\jaime.benazar\Quorum Business Solutions\Ecopetrol Prometeo - Documents\Planning Space Implementation\3. Analysis &amp; Design\Design\FC22\DRR Jaime\Por presentar a ECP\Cantagallo\Yarigui-Cantagallo\[YARIGUI-CANTAGALLO_CF_SEC_07-Feb-2024Rev2.xlsx]D-PS'!$EA$26</v>
      </c>
      <c r="J2904" s="33" t="s">
        <v>4826</v>
      </c>
    </row>
    <row r="2905" spans="1:10" x14ac:dyDescent="0.25">
      <c r="A2905" s="32" t="s">
        <v>34</v>
      </c>
      <c r="B2905" s="32">
        <f t="shared" ref="B2905:B2907" si="836">+B2904+1</f>
        <v>2038</v>
      </c>
      <c r="C2905" s="33" t="s">
        <v>23</v>
      </c>
      <c r="D2905" s="34" t="s">
        <v>1999</v>
      </c>
      <c r="E2905" s="35" t="str">
        <f t="shared" si="785"/>
        <v>PS'!</v>
      </c>
      <c r="F2905" s="34" t="str">
        <f t="shared" si="786"/>
        <v>C:\Users\jaime.benazar\Quorum Business Solutions\Ecopetrol Prometeo - Documents\Planning Space Implementation\3. Analysis &amp; Design\Design\FC22\DRR Jaime\Por presentar a ECP\Cantagallo\Yarigui-Cantagallo\[YARIGUI-CANTAGALLO_CF_SEC_07-Feb-2024Rev2.xlsx]D-PS'!</v>
      </c>
      <c r="G2905" s="32" t="s">
        <v>116</v>
      </c>
      <c r="H2905" s="33">
        <f t="shared" si="834"/>
        <v>27</v>
      </c>
      <c r="I2905" s="33" t="str">
        <f t="shared" si="833"/>
        <v>='C:\Users\jaime.benazar\Quorum Business Solutions\Ecopetrol Prometeo - Documents\Planning Space Implementation\3. Analysis &amp; Design\Design\FC22\DRR Jaime\Por presentar a ECP\Cantagallo\Yarigui-Cantagallo\[YARIGUI-CANTAGALLO_CF_SEC_07-Feb-2024Rev2.xlsx]D-PS'!$EA$27</v>
      </c>
      <c r="J2905" s="33" t="s">
        <v>4827</v>
      </c>
    </row>
    <row r="2906" spans="1:10" x14ac:dyDescent="0.25">
      <c r="A2906" s="32" t="s">
        <v>34</v>
      </c>
      <c r="B2906" s="32">
        <f t="shared" si="836"/>
        <v>2039</v>
      </c>
      <c r="C2906" s="33" t="s">
        <v>23</v>
      </c>
      <c r="D2906" s="34" t="s">
        <v>1999</v>
      </c>
      <c r="E2906" s="35" t="str">
        <f t="shared" si="785"/>
        <v>PS'!</v>
      </c>
      <c r="F2906" s="34" t="str">
        <f t="shared" si="786"/>
        <v>C:\Users\jaime.benazar\Quorum Business Solutions\Ecopetrol Prometeo - Documents\Planning Space Implementation\3. Analysis &amp; Design\Design\FC22\DRR Jaime\Por presentar a ECP\Cantagallo\Yarigui-Cantagallo\[YARIGUI-CANTAGALLO_CF_SEC_07-Feb-2024Rev2.xlsx]D-PS'!</v>
      </c>
      <c r="G2906" s="32" t="s">
        <v>116</v>
      </c>
      <c r="H2906" s="33">
        <f t="shared" si="834"/>
        <v>28</v>
      </c>
      <c r="I2906" s="33" t="str">
        <f t="shared" si="833"/>
        <v>='C:\Users\jaime.benazar\Quorum Business Solutions\Ecopetrol Prometeo - Documents\Planning Space Implementation\3. Analysis &amp; Design\Design\FC22\DRR Jaime\Por presentar a ECP\Cantagallo\Yarigui-Cantagallo\[YARIGUI-CANTAGALLO_CF_SEC_07-Feb-2024Rev2.xlsx]D-PS'!$EA$28</v>
      </c>
      <c r="J2906" s="33" t="s">
        <v>4828</v>
      </c>
    </row>
    <row r="2907" spans="1:10" x14ac:dyDescent="0.25">
      <c r="A2907" s="32" t="s">
        <v>34</v>
      </c>
      <c r="B2907" s="32">
        <f t="shared" si="836"/>
        <v>2040</v>
      </c>
      <c r="C2907" s="33" t="s">
        <v>23</v>
      </c>
      <c r="D2907" s="34" t="s">
        <v>1999</v>
      </c>
      <c r="E2907" s="35" t="str">
        <f t="shared" si="785"/>
        <v>PS'!</v>
      </c>
      <c r="F2907" s="34" t="str">
        <f t="shared" si="786"/>
        <v>C:\Users\jaime.benazar\Quorum Business Solutions\Ecopetrol Prometeo - Documents\Planning Space Implementation\3. Analysis &amp; Design\Design\FC22\DRR Jaime\Por presentar a ECP\Cantagallo\Yarigui-Cantagallo\[YARIGUI-CANTAGALLO_CF_SEC_07-Feb-2024Rev2.xlsx]D-PS'!</v>
      </c>
      <c r="G2907" s="32" t="s">
        <v>116</v>
      </c>
      <c r="H2907" s="33">
        <f t="shared" si="834"/>
        <v>29</v>
      </c>
      <c r="I2907" s="33" t="str">
        <f t="shared" si="833"/>
        <v>='C:\Users\jaime.benazar\Quorum Business Solutions\Ecopetrol Prometeo - Documents\Planning Space Implementation\3. Analysis &amp; Design\Design\FC22\DRR Jaime\Por presentar a ECP\Cantagallo\Yarigui-Cantagallo\[YARIGUI-CANTAGALLO_CF_SEC_07-Feb-2024Rev2.xlsx]D-PS'!$EA$29</v>
      </c>
      <c r="J2907" s="33" t="s">
        <v>4829</v>
      </c>
    </row>
    <row r="2908" spans="1:10" x14ac:dyDescent="0.25">
      <c r="A2908" s="32" t="s">
        <v>34</v>
      </c>
      <c r="B2908" s="32">
        <f>+B2907+1</f>
        <v>2041</v>
      </c>
      <c r="C2908" s="33" t="s">
        <v>23</v>
      </c>
      <c r="D2908" s="34" t="s">
        <v>1999</v>
      </c>
      <c r="E2908" s="35" t="str">
        <f t="shared" si="785"/>
        <v>PS'!</v>
      </c>
      <c r="F2908" s="34" t="str">
        <f t="shared" si="786"/>
        <v>C:\Users\jaime.benazar\Quorum Business Solutions\Ecopetrol Prometeo - Documents\Planning Space Implementation\3. Analysis &amp; Design\Design\FC22\DRR Jaime\Por presentar a ECP\Cantagallo\Yarigui-Cantagallo\[YARIGUI-CANTAGALLO_CF_SEC_07-Feb-2024Rev2.xlsx]D-PS'!</v>
      </c>
      <c r="G2908" s="32" t="s">
        <v>116</v>
      </c>
      <c r="H2908" s="33">
        <f t="shared" si="834"/>
        <v>30</v>
      </c>
      <c r="I2908" s="33" t="str">
        <f t="shared" si="833"/>
        <v>='C:\Users\jaime.benazar\Quorum Business Solutions\Ecopetrol Prometeo - Documents\Planning Space Implementation\3. Analysis &amp; Design\Design\FC22\DRR Jaime\Por presentar a ECP\Cantagallo\Yarigui-Cantagallo\[YARIGUI-CANTAGALLO_CF_SEC_07-Feb-2024Rev2.xlsx]D-PS'!$EA$30</v>
      </c>
      <c r="J2908" s="33" t="s">
        <v>4830</v>
      </c>
    </row>
    <row r="2909" spans="1:10" x14ac:dyDescent="0.25">
      <c r="A2909" s="32" t="s">
        <v>34</v>
      </c>
      <c r="B2909" s="32">
        <f t="shared" ref="B2909:B2910" si="837">+B2908+1</f>
        <v>2042</v>
      </c>
      <c r="C2909" s="33" t="s">
        <v>23</v>
      </c>
      <c r="D2909" s="34" t="s">
        <v>1999</v>
      </c>
      <c r="E2909" s="35" t="str">
        <f t="shared" si="785"/>
        <v>PS'!</v>
      </c>
      <c r="F2909" s="34" t="str">
        <f t="shared" si="786"/>
        <v>C:\Users\jaime.benazar\Quorum Business Solutions\Ecopetrol Prometeo - Documents\Planning Space Implementation\3. Analysis &amp; Design\Design\FC22\DRR Jaime\Por presentar a ECP\Cantagallo\Yarigui-Cantagallo\[YARIGUI-CANTAGALLO_CF_SEC_07-Feb-2024Rev2.xlsx]D-PS'!</v>
      </c>
      <c r="G2909" s="32" t="s">
        <v>116</v>
      </c>
      <c r="H2909" s="33">
        <f t="shared" si="834"/>
        <v>31</v>
      </c>
      <c r="I2909" s="33" t="str">
        <f t="shared" si="833"/>
        <v>='C:\Users\jaime.benazar\Quorum Business Solutions\Ecopetrol Prometeo - Documents\Planning Space Implementation\3. Analysis &amp; Design\Design\FC22\DRR Jaime\Por presentar a ECP\Cantagallo\Yarigui-Cantagallo\[YARIGUI-CANTAGALLO_CF_SEC_07-Feb-2024Rev2.xlsx]D-PS'!$EA$31</v>
      </c>
      <c r="J2909" s="33" t="s">
        <v>4831</v>
      </c>
    </row>
    <row r="2910" spans="1:10" x14ac:dyDescent="0.25">
      <c r="A2910" s="32" t="s">
        <v>34</v>
      </c>
      <c r="B2910" s="32">
        <f t="shared" si="837"/>
        <v>2043</v>
      </c>
      <c r="C2910" s="33" t="s">
        <v>23</v>
      </c>
      <c r="D2910" s="34" t="s">
        <v>1999</v>
      </c>
      <c r="E2910" s="35" t="str">
        <f t="shared" si="785"/>
        <v>PS'!</v>
      </c>
      <c r="F2910" s="34" t="str">
        <f t="shared" si="786"/>
        <v>C:\Users\jaime.benazar\Quorum Business Solutions\Ecopetrol Prometeo - Documents\Planning Space Implementation\3. Analysis &amp; Design\Design\FC22\DRR Jaime\Por presentar a ECP\Cantagallo\Yarigui-Cantagallo\[YARIGUI-CANTAGALLO_CF_SEC_07-Feb-2024Rev2.xlsx]D-PS'!</v>
      </c>
      <c r="G2910" s="32" t="s">
        <v>116</v>
      </c>
      <c r="H2910" s="33">
        <f t="shared" si="834"/>
        <v>32</v>
      </c>
      <c r="I2910" s="33" t="str">
        <f t="shared" si="833"/>
        <v>='C:\Users\jaime.benazar\Quorum Business Solutions\Ecopetrol Prometeo - Documents\Planning Space Implementation\3. Analysis &amp; Design\Design\FC22\DRR Jaime\Por presentar a ECP\Cantagallo\Yarigui-Cantagallo\[YARIGUI-CANTAGALLO_CF_SEC_07-Feb-2024Rev2.xlsx]D-PS'!$EA$32</v>
      </c>
      <c r="J2910" s="33" t="s">
        <v>4832</v>
      </c>
    </row>
    <row r="2911" spans="1:10" x14ac:dyDescent="0.25">
      <c r="A2911" s="32" t="s">
        <v>34</v>
      </c>
      <c r="B2911" s="32">
        <f>+B2910+1</f>
        <v>2044</v>
      </c>
      <c r="C2911" s="33" t="s">
        <v>23</v>
      </c>
      <c r="D2911" s="34" t="s">
        <v>1999</v>
      </c>
      <c r="E2911" s="35" t="str">
        <f t="shared" ref="E2911:E2926" si="838">_xlfn.CONCAT(A2911,"'!")</f>
        <v>PS'!</v>
      </c>
      <c r="F2911" s="34" t="str">
        <f t="shared" ref="F2911:F2926" si="839">_xlfn.CONCAT(D2911:E2911)</f>
        <v>C:\Users\jaime.benazar\Quorum Business Solutions\Ecopetrol Prometeo - Documents\Planning Space Implementation\3. Analysis &amp; Design\Design\FC22\DRR Jaime\Por presentar a ECP\Cantagallo\Yarigui-Cantagallo\[YARIGUI-CANTAGALLO_CF_SEC_07-Feb-2024Rev2.xlsx]D-PS'!</v>
      </c>
      <c r="G2911" s="32" t="s">
        <v>116</v>
      </c>
      <c r="H2911" s="33">
        <f t="shared" ref="H2911:H2926" si="840">IF(A2911&lt;&gt;A2910,12,H2910+1)</f>
        <v>33</v>
      </c>
      <c r="I2911" s="33" t="str">
        <f t="shared" ref="I2911:I2926" si="841">_xlfn.CONCAT("='",F2911:H2911)</f>
        <v>='C:\Users\jaime.benazar\Quorum Business Solutions\Ecopetrol Prometeo - Documents\Planning Space Implementation\3. Analysis &amp; Design\Design\FC22\DRR Jaime\Por presentar a ECP\Cantagallo\Yarigui-Cantagallo\[YARIGUI-CANTAGALLO_CF_SEC_07-Feb-2024Rev2.xlsx]D-PS'!$EA$33</v>
      </c>
      <c r="J2911" s="33" t="s">
        <v>4833</v>
      </c>
    </row>
    <row r="2912" spans="1:10" x14ac:dyDescent="0.25">
      <c r="A2912" s="32" t="s">
        <v>34</v>
      </c>
      <c r="B2912" s="32">
        <f t="shared" ref="B2912:B2926" si="842">+B2911+1</f>
        <v>2045</v>
      </c>
      <c r="C2912" s="33" t="s">
        <v>23</v>
      </c>
      <c r="D2912" s="34" t="s">
        <v>1999</v>
      </c>
      <c r="E2912" s="35" t="str">
        <f t="shared" si="838"/>
        <v>PS'!</v>
      </c>
      <c r="F2912" s="34" t="str">
        <f t="shared" si="839"/>
        <v>C:\Users\jaime.benazar\Quorum Business Solutions\Ecopetrol Prometeo - Documents\Planning Space Implementation\3. Analysis &amp; Design\Design\FC22\DRR Jaime\Por presentar a ECP\Cantagallo\Yarigui-Cantagallo\[YARIGUI-CANTAGALLO_CF_SEC_07-Feb-2024Rev2.xlsx]D-PS'!</v>
      </c>
      <c r="G2912" s="32" t="s">
        <v>116</v>
      </c>
      <c r="H2912" s="33">
        <f t="shared" si="840"/>
        <v>34</v>
      </c>
      <c r="I2912" s="33" t="str">
        <f t="shared" si="841"/>
        <v>='C:\Users\jaime.benazar\Quorum Business Solutions\Ecopetrol Prometeo - Documents\Planning Space Implementation\3. Analysis &amp; Design\Design\FC22\DRR Jaime\Por presentar a ECP\Cantagallo\Yarigui-Cantagallo\[YARIGUI-CANTAGALLO_CF_SEC_07-Feb-2024Rev2.xlsx]D-PS'!$EA$34</v>
      </c>
      <c r="J2912" s="33" t="s">
        <v>4834</v>
      </c>
    </row>
    <row r="2913" spans="1:10" x14ac:dyDescent="0.25">
      <c r="A2913" s="32" t="s">
        <v>34</v>
      </c>
      <c r="B2913" s="32">
        <f t="shared" si="842"/>
        <v>2046</v>
      </c>
      <c r="C2913" s="33" t="s">
        <v>23</v>
      </c>
      <c r="D2913" s="34" t="s">
        <v>1999</v>
      </c>
      <c r="E2913" s="35" t="str">
        <f t="shared" si="838"/>
        <v>PS'!</v>
      </c>
      <c r="F2913" s="34" t="str">
        <f t="shared" si="839"/>
        <v>C:\Users\jaime.benazar\Quorum Business Solutions\Ecopetrol Prometeo - Documents\Planning Space Implementation\3. Analysis &amp; Design\Design\FC22\DRR Jaime\Por presentar a ECP\Cantagallo\Yarigui-Cantagallo\[YARIGUI-CANTAGALLO_CF_SEC_07-Feb-2024Rev2.xlsx]D-PS'!</v>
      </c>
      <c r="G2913" s="32" t="s">
        <v>116</v>
      </c>
      <c r="H2913" s="33">
        <f t="shared" si="840"/>
        <v>35</v>
      </c>
      <c r="I2913" s="33" t="str">
        <f t="shared" si="841"/>
        <v>='C:\Users\jaime.benazar\Quorum Business Solutions\Ecopetrol Prometeo - Documents\Planning Space Implementation\3. Analysis &amp; Design\Design\FC22\DRR Jaime\Por presentar a ECP\Cantagallo\Yarigui-Cantagallo\[YARIGUI-CANTAGALLO_CF_SEC_07-Feb-2024Rev2.xlsx]D-PS'!$EA$35</v>
      </c>
      <c r="J2913" s="33" t="s">
        <v>4835</v>
      </c>
    </row>
    <row r="2914" spans="1:10" x14ac:dyDescent="0.25">
      <c r="A2914" s="32" t="s">
        <v>34</v>
      </c>
      <c r="B2914" s="32">
        <f t="shared" si="842"/>
        <v>2047</v>
      </c>
      <c r="C2914" s="33" t="s">
        <v>23</v>
      </c>
      <c r="D2914" s="34" t="s">
        <v>1999</v>
      </c>
      <c r="E2914" s="35" t="str">
        <f t="shared" si="838"/>
        <v>PS'!</v>
      </c>
      <c r="F2914" s="34" t="str">
        <f t="shared" si="839"/>
        <v>C:\Users\jaime.benazar\Quorum Business Solutions\Ecopetrol Prometeo - Documents\Planning Space Implementation\3. Analysis &amp; Design\Design\FC22\DRR Jaime\Por presentar a ECP\Cantagallo\Yarigui-Cantagallo\[YARIGUI-CANTAGALLO_CF_SEC_07-Feb-2024Rev2.xlsx]D-PS'!</v>
      </c>
      <c r="G2914" s="32" t="s">
        <v>116</v>
      </c>
      <c r="H2914" s="33">
        <f t="shared" si="840"/>
        <v>36</v>
      </c>
      <c r="I2914" s="33" t="str">
        <f t="shared" si="841"/>
        <v>='C:\Users\jaime.benazar\Quorum Business Solutions\Ecopetrol Prometeo - Documents\Planning Space Implementation\3. Analysis &amp; Design\Design\FC22\DRR Jaime\Por presentar a ECP\Cantagallo\Yarigui-Cantagallo\[YARIGUI-CANTAGALLO_CF_SEC_07-Feb-2024Rev2.xlsx]D-PS'!$EA$36</v>
      </c>
      <c r="J2914" s="33" t="s">
        <v>4836</v>
      </c>
    </row>
    <row r="2915" spans="1:10" x14ac:dyDescent="0.25">
      <c r="A2915" s="32" t="s">
        <v>34</v>
      </c>
      <c r="B2915" s="32">
        <f t="shared" si="842"/>
        <v>2048</v>
      </c>
      <c r="C2915" s="33" t="s">
        <v>23</v>
      </c>
      <c r="D2915" s="34" t="s">
        <v>1999</v>
      </c>
      <c r="E2915" s="35" t="str">
        <f t="shared" si="838"/>
        <v>PS'!</v>
      </c>
      <c r="F2915" s="34" t="str">
        <f t="shared" si="839"/>
        <v>C:\Users\jaime.benazar\Quorum Business Solutions\Ecopetrol Prometeo - Documents\Planning Space Implementation\3. Analysis &amp; Design\Design\FC22\DRR Jaime\Por presentar a ECP\Cantagallo\Yarigui-Cantagallo\[YARIGUI-CANTAGALLO_CF_SEC_07-Feb-2024Rev2.xlsx]D-PS'!</v>
      </c>
      <c r="G2915" s="32" t="s">
        <v>116</v>
      </c>
      <c r="H2915" s="33">
        <f t="shared" si="840"/>
        <v>37</v>
      </c>
      <c r="I2915" s="33" t="str">
        <f t="shared" si="841"/>
        <v>='C:\Users\jaime.benazar\Quorum Business Solutions\Ecopetrol Prometeo - Documents\Planning Space Implementation\3. Analysis &amp; Design\Design\FC22\DRR Jaime\Por presentar a ECP\Cantagallo\Yarigui-Cantagallo\[YARIGUI-CANTAGALLO_CF_SEC_07-Feb-2024Rev2.xlsx]D-PS'!$EA$37</v>
      </c>
      <c r="J2915" s="33" t="s">
        <v>4837</v>
      </c>
    </row>
    <row r="2916" spans="1:10" x14ac:dyDescent="0.25">
      <c r="A2916" s="32" t="s">
        <v>34</v>
      </c>
      <c r="B2916" s="32">
        <f t="shared" si="842"/>
        <v>2049</v>
      </c>
      <c r="C2916" s="33" t="s">
        <v>23</v>
      </c>
      <c r="D2916" s="34" t="s">
        <v>1999</v>
      </c>
      <c r="E2916" s="35" t="str">
        <f t="shared" si="838"/>
        <v>PS'!</v>
      </c>
      <c r="F2916" s="34" t="str">
        <f t="shared" si="839"/>
        <v>C:\Users\jaime.benazar\Quorum Business Solutions\Ecopetrol Prometeo - Documents\Planning Space Implementation\3. Analysis &amp; Design\Design\FC22\DRR Jaime\Por presentar a ECP\Cantagallo\Yarigui-Cantagallo\[YARIGUI-CANTAGALLO_CF_SEC_07-Feb-2024Rev2.xlsx]D-PS'!</v>
      </c>
      <c r="G2916" s="32" t="s">
        <v>116</v>
      </c>
      <c r="H2916" s="33">
        <f t="shared" si="840"/>
        <v>38</v>
      </c>
      <c r="I2916" s="33" t="str">
        <f t="shared" si="841"/>
        <v>='C:\Users\jaime.benazar\Quorum Business Solutions\Ecopetrol Prometeo - Documents\Planning Space Implementation\3. Analysis &amp; Design\Design\FC22\DRR Jaime\Por presentar a ECP\Cantagallo\Yarigui-Cantagallo\[YARIGUI-CANTAGALLO_CF_SEC_07-Feb-2024Rev2.xlsx]D-PS'!$EA$38</v>
      </c>
      <c r="J2916" s="33" t="s">
        <v>4838</v>
      </c>
    </row>
    <row r="2917" spans="1:10" x14ac:dyDescent="0.25">
      <c r="A2917" s="32" t="s">
        <v>34</v>
      </c>
      <c r="B2917" s="32">
        <f t="shared" si="842"/>
        <v>2050</v>
      </c>
      <c r="C2917" s="33" t="s">
        <v>23</v>
      </c>
      <c r="D2917" s="34" t="s">
        <v>1999</v>
      </c>
      <c r="E2917" s="35" t="str">
        <f t="shared" si="838"/>
        <v>PS'!</v>
      </c>
      <c r="F2917" s="34" t="str">
        <f t="shared" si="839"/>
        <v>C:\Users\jaime.benazar\Quorum Business Solutions\Ecopetrol Prometeo - Documents\Planning Space Implementation\3. Analysis &amp; Design\Design\FC22\DRR Jaime\Por presentar a ECP\Cantagallo\Yarigui-Cantagallo\[YARIGUI-CANTAGALLO_CF_SEC_07-Feb-2024Rev2.xlsx]D-PS'!</v>
      </c>
      <c r="G2917" s="32" t="s">
        <v>116</v>
      </c>
      <c r="H2917" s="33">
        <f t="shared" si="840"/>
        <v>39</v>
      </c>
      <c r="I2917" s="33" t="str">
        <f t="shared" si="841"/>
        <v>='C:\Users\jaime.benazar\Quorum Business Solutions\Ecopetrol Prometeo - Documents\Planning Space Implementation\3. Analysis &amp; Design\Design\FC22\DRR Jaime\Por presentar a ECP\Cantagallo\Yarigui-Cantagallo\[YARIGUI-CANTAGALLO_CF_SEC_07-Feb-2024Rev2.xlsx]D-PS'!$EA$39</v>
      </c>
      <c r="J2917" s="33" t="s">
        <v>4839</v>
      </c>
    </row>
    <row r="2918" spans="1:10" x14ac:dyDescent="0.25">
      <c r="A2918" s="32" t="s">
        <v>34</v>
      </c>
      <c r="B2918" s="32">
        <f t="shared" si="842"/>
        <v>2051</v>
      </c>
      <c r="C2918" s="33" t="s">
        <v>23</v>
      </c>
      <c r="D2918" s="34" t="s">
        <v>1999</v>
      </c>
      <c r="E2918" s="35" t="str">
        <f t="shared" si="838"/>
        <v>PS'!</v>
      </c>
      <c r="F2918" s="34" t="str">
        <f t="shared" si="839"/>
        <v>C:\Users\jaime.benazar\Quorum Business Solutions\Ecopetrol Prometeo - Documents\Planning Space Implementation\3. Analysis &amp; Design\Design\FC22\DRR Jaime\Por presentar a ECP\Cantagallo\Yarigui-Cantagallo\[YARIGUI-CANTAGALLO_CF_SEC_07-Feb-2024Rev2.xlsx]D-PS'!</v>
      </c>
      <c r="G2918" s="32" t="s">
        <v>116</v>
      </c>
      <c r="H2918" s="33">
        <f t="shared" si="840"/>
        <v>40</v>
      </c>
      <c r="I2918" s="33" t="str">
        <f t="shared" si="841"/>
        <v>='C:\Users\jaime.benazar\Quorum Business Solutions\Ecopetrol Prometeo - Documents\Planning Space Implementation\3. Analysis &amp; Design\Design\FC22\DRR Jaime\Por presentar a ECP\Cantagallo\Yarigui-Cantagallo\[YARIGUI-CANTAGALLO_CF_SEC_07-Feb-2024Rev2.xlsx]D-PS'!$EA$40</v>
      </c>
      <c r="J2918" s="33" t="s">
        <v>4840</v>
      </c>
    </row>
    <row r="2919" spans="1:10" x14ac:dyDescent="0.25">
      <c r="A2919" s="32" t="s">
        <v>34</v>
      </c>
      <c r="B2919" s="32">
        <f t="shared" si="842"/>
        <v>2052</v>
      </c>
      <c r="C2919" s="33" t="s">
        <v>23</v>
      </c>
      <c r="D2919" s="34" t="s">
        <v>1999</v>
      </c>
      <c r="E2919" s="35" t="str">
        <f t="shared" si="838"/>
        <v>PS'!</v>
      </c>
      <c r="F2919" s="34" t="str">
        <f t="shared" si="839"/>
        <v>C:\Users\jaime.benazar\Quorum Business Solutions\Ecopetrol Prometeo - Documents\Planning Space Implementation\3. Analysis &amp; Design\Design\FC22\DRR Jaime\Por presentar a ECP\Cantagallo\Yarigui-Cantagallo\[YARIGUI-CANTAGALLO_CF_SEC_07-Feb-2024Rev2.xlsx]D-PS'!</v>
      </c>
      <c r="G2919" s="32" t="s">
        <v>116</v>
      </c>
      <c r="H2919" s="33">
        <f t="shared" si="840"/>
        <v>41</v>
      </c>
      <c r="I2919" s="33" t="str">
        <f t="shared" si="841"/>
        <v>='C:\Users\jaime.benazar\Quorum Business Solutions\Ecopetrol Prometeo - Documents\Planning Space Implementation\3. Analysis &amp; Design\Design\FC22\DRR Jaime\Por presentar a ECP\Cantagallo\Yarigui-Cantagallo\[YARIGUI-CANTAGALLO_CF_SEC_07-Feb-2024Rev2.xlsx]D-PS'!$EA$41</v>
      </c>
      <c r="J2919" s="33" t="s">
        <v>4841</v>
      </c>
    </row>
    <row r="2920" spans="1:10" x14ac:dyDescent="0.25">
      <c r="A2920" s="32" t="s">
        <v>34</v>
      </c>
      <c r="B2920" s="32">
        <f t="shared" si="842"/>
        <v>2053</v>
      </c>
      <c r="C2920" s="33" t="s">
        <v>23</v>
      </c>
      <c r="D2920" s="34" t="s">
        <v>1999</v>
      </c>
      <c r="E2920" s="35" t="str">
        <f t="shared" si="838"/>
        <v>PS'!</v>
      </c>
      <c r="F2920" s="34" t="str">
        <f t="shared" si="839"/>
        <v>C:\Users\jaime.benazar\Quorum Business Solutions\Ecopetrol Prometeo - Documents\Planning Space Implementation\3. Analysis &amp; Design\Design\FC22\DRR Jaime\Por presentar a ECP\Cantagallo\Yarigui-Cantagallo\[YARIGUI-CANTAGALLO_CF_SEC_07-Feb-2024Rev2.xlsx]D-PS'!</v>
      </c>
      <c r="G2920" s="32" t="s">
        <v>116</v>
      </c>
      <c r="H2920" s="33">
        <f t="shared" si="840"/>
        <v>42</v>
      </c>
      <c r="I2920" s="33" t="str">
        <f t="shared" si="841"/>
        <v>='C:\Users\jaime.benazar\Quorum Business Solutions\Ecopetrol Prometeo - Documents\Planning Space Implementation\3. Analysis &amp; Design\Design\FC22\DRR Jaime\Por presentar a ECP\Cantagallo\Yarigui-Cantagallo\[YARIGUI-CANTAGALLO_CF_SEC_07-Feb-2024Rev2.xlsx]D-PS'!$EA$42</v>
      </c>
      <c r="J2920" s="33" t="s">
        <v>4842</v>
      </c>
    </row>
    <row r="2921" spans="1:10" x14ac:dyDescent="0.25">
      <c r="A2921" s="32" t="s">
        <v>34</v>
      </c>
      <c r="B2921" s="32">
        <f t="shared" si="842"/>
        <v>2054</v>
      </c>
      <c r="C2921" s="33" t="s">
        <v>23</v>
      </c>
      <c r="D2921" s="34" t="s">
        <v>1999</v>
      </c>
      <c r="E2921" s="35" t="str">
        <f t="shared" si="838"/>
        <v>PS'!</v>
      </c>
      <c r="F2921" s="34" t="str">
        <f t="shared" si="839"/>
        <v>C:\Users\jaime.benazar\Quorum Business Solutions\Ecopetrol Prometeo - Documents\Planning Space Implementation\3. Analysis &amp; Design\Design\FC22\DRR Jaime\Por presentar a ECP\Cantagallo\Yarigui-Cantagallo\[YARIGUI-CANTAGALLO_CF_SEC_07-Feb-2024Rev2.xlsx]D-PS'!</v>
      </c>
      <c r="G2921" s="32" t="s">
        <v>116</v>
      </c>
      <c r="H2921" s="33">
        <f t="shared" si="840"/>
        <v>43</v>
      </c>
      <c r="I2921" s="33" t="str">
        <f t="shared" si="841"/>
        <v>='C:\Users\jaime.benazar\Quorum Business Solutions\Ecopetrol Prometeo - Documents\Planning Space Implementation\3. Analysis &amp; Design\Design\FC22\DRR Jaime\Por presentar a ECP\Cantagallo\Yarigui-Cantagallo\[YARIGUI-CANTAGALLO_CF_SEC_07-Feb-2024Rev2.xlsx]D-PS'!$EA$43</v>
      </c>
      <c r="J2921" s="33" t="s">
        <v>4843</v>
      </c>
    </row>
    <row r="2922" spans="1:10" x14ac:dyDescent="0.25">
      <c r="A2922" s="32" t="s">
        <v>34</v>
      </c>
      <c r="B2922" s="32">
        <f t="shared" si="842"/>
        <v>2055</v>
      </c>
      <c r="C2922" s="33" t="s">
        <v>23</v>
      </c>
      <c r="D2922" s="34" t="s">
        <v>1999</v>
      </c>
      <c r="E2922" s="35" t="str">
        <f t="shared" si="838"/>
        <v>PS'!</v>
      </c>
      <c r="F2922" s="34" t="str">
        <f t="shared" si="839"/>
        <v>C:\Users\jaime.benazar\Quorum Business Solutions\Ecopetrol Prometeo - Documents\Planning Space Implementation\3. Analysis &amp; Design\Design\FC22\DRR Jaime\Por presentar a ECP\Cantagallo\Yarigui-Cantagallo\[YARIGUI-CANTAGALLO_CF_SEC_07-Feb-2024Rev2.xlsx]D-PS'!</v>
      </c>
      <c r="G2922" s="32" t="s">
        <v>116</v>
      </c>
      <c r="H2922" s="33">
        <f t="shared" si="840"/>
        <v>44</v>
      </c>
      <c r="I2922" s="33" t="str">
        <f t="shared" si="841"/>
        <v>='C:\Users\jaime.benazar\Quorum Business Solutions\Ecopetrol Prometeo - Documents\Planning Space Implementation\3. Analysis &amp; Design\Design\FC22\DRR Jaime\Por presentar a ECP\Cantagallo\Yarigui-Cantagallo\[YARIGUI-CANTAGALLO_CF_SEC_07-Feb-2024Rev2.xlsx]D-PS'!$EA$44</v>
      </c>
      <c r="J2922" s="33" t="s">
        <v>4844</v>
      </c>
    </row>
    <row r="2923" spans="1:10" x14ac:dyDescent="0.25">
      <c r="A2923" s="32" t="s">
        <v>34</v>
      </c>
      <c r="B2923" s="32">
        <f t="shared" si="842"/>
        <v>2056</v>
      </c>
      <c r="C2923" s="33" t="s">
        <v>23</v>
      </c>
      <c r="D2923" s="34" t="s">
        <v>1999</v>
      </c>
      <c r="E2923" s="35" t="str">
        <f t="shared" si="838"/>
        <v>PS'!</v>
      </c>
      <c r="F2923" s="34" t="str">
        <f t="shared" si="839"/>
        <v>C:\Users\jaime.benazar\Quorum Business Solutions\Ecopetrol Prometeo - Documents\Planning Space Implementation\3. Analysis &amp; Design\Design\FC22\DRR Jaime\Por presentar a ECP\Cantagallo\Yarigui-Cantagallo\[YARIGUI-CANTAGALLO_CF_SEC_07-Feb-2024Rev2.xlsx]D-PS'!</v>
      </c>
      <c r="G2923" s="32" t="s">
        <v>116</v>
      </c>
      <c r="H2923" s="33">
        <f t="shared" si="840"/>
        <v>45</v>
      </c>
      <c r="I2923" s="33" t="str">
        <f t="shared" si="841"/>
        <v>='C:\Users\jaime.benazar\Quorum Business Solutions\Ecopetrol Prometeo - Documents\Planning Space Implementation\3. Analysis &amp; Design\Design\FC22\DRR Jaime\Por presentar a ECP\Cantagallo\Yarigui-Cantagallo\[YARIGUI-CANTAGALLO_CF_SEC_07-Feb-2024Rev2.xlsx]D-PS'!$EA$45</v>
      </c>
      <c r="J2923" s="33" t="s">
        <v>4845</v>
      </c>
    </row>
    <row r="2924" spans="1:10" x14ac:dyDescent="0.25">
      <c r="A2924" s="32" t="s">
        <v>34</v>
      </c>
      <c r="B2924" s="32">
        <f t="shared" si="842"/>
        <v>2057</v>
      </c>
      <c r="C2924" s="33" t="s">
        <v>23</v>
      </c>
      <c r="D2924" s="34" t="s">
        <v>1999</v>
      </c>
      <c r="E2924" s="35" t="str">
        <f t="shared" si="838"/>
        <v>PS'!</v>
      </c>
      <c r="F2924" s="34" t="str">
        <f t="shared" si="839"/>
        <v>C:\Users\jaime.benazar\Quorum Business Solutions\Ecopetrol Prometeo - Documents\Planning Space Implementation\3. Analysis &amp; Design\Design\FC22\DRR Jaime\Por presentar a ECP\Cantagallo\Yarigui-Cantagallo\[YARIGUI-CANTAGALLO_CF_SEC_07-Feb-2024Rev2.xlsx]D-PS'!</v>
      </c>
      <c r="G2924" s="32" t="s">
        <v>116</v>
      </c>
      <c r="H2924" s="33">
        <f t="shared" si="840"/>
        <v>46</v>
      </c>
      <c r="I2924" s="33" t="str">
        <f t="shared" si="841"/>
        <v>='C:\Users\jaime.benazar\Quorum Business Solutions\Ecopetrol Prometeo - Documents\Planning Space Implementation\3. Analysis &amp; Design\Design\FC22\DRR Jaime\Por presentar a ECP\Cantagallo\Yarigui-Cantagallo\[YARIGUI-CANTAGALLO_CF_SEC_07-Feb-2024Rev2.xlsx]D-PS'!$EA$46</v>
      </c>
      <c r="J2924" s="33" t="s">
        <v>4846</v>
      </c>
    </row>
    <row r="2925" spans="1:10" x14ac:dyDescent="0.25">
      <c r="A2925" s="32" t="s">
        <v>34</v>
      </c>
      <c r="B2925" s="32">
        <f t="shared" si="842"/>
        <v>2058</v>
      </c>
      <c r="C2925" s="33" t="s">
        <v>23</v>
      </c>
      <c r="D2925" s="34" t="s">
        <v>1999</v>
      </c>
      <c r="E2925" s="35" t="str">
        <f t="shared" si="838"/>
        <v>PS'!</v>
      </c>
      <c r="F2925" s="34" t="str">
        <f t="shared" si="839"/>
        <v>C:\Users\jaime.benazar\Quorum Business Solutions\Ecopetrol Prometeo - Documents\Planning Space Implementation\3. Analysis &amp; Design\Design\FC22\DRR Jaime\Por presentar a ECP\Cantagallo\Yarigui-Cantagallo\[YARIGUI-CANTAGALLO_CF_SEC_07-Feb-2024Rev2.xlsx]D-PS'!</v>
      </c>
      <c r="G2925" s="32" t="s">
        <v>116</v>
      </c>
      <c r="H2925" s="33">
        <f t="shared" si="840"/>
        <v>47</v>
      </c>
      <c r="I2925" s="33" t="str">
        <f t="shared" si="841"/>
        <v>='C:\Users\jaime.benazar\Quorum Business Solutions\Ecopetrol Prometeo - Documents\Planning Space Implementation\3. Analysis &amp; Design\Design\FC22\DRR Jaime\Por presentar a ECP\Cantagallo\Yarigui-Cantagallo\[YARIGUI-CANTAGALLO_CF_SEC_07-Feb-2024Rev2.xlsx]D-PS'!$EA$47</v>
      </c>
      <c r="J2925" s="33" t="s">
        <v>4847</v>
      </c>
    </row>
    <row r="2926" spans="1:10" x14ac:dyDescent="0.25">
      <c r="A2926" s="32" t="s">
        <v>34</v>
      </c>
      <c r="B2926" s="32">
        <f t="shared" si="842"/>
        <v>2059</v>
      </c>
      <c r="C2926" s="33" t="s">
        <v>23</v>
      </c>
      <c r="D2926" s="34" t="s">
        <v>1999</v>
      </c>
      <c r="E2926" s="35" t="str">
        <f t="shared" si="838"/>
        <v>PS'!</v>
      </c>
      <c r="F2926" s="34" t="str">
        <f t="shared" si="839"/>
        <v>C:\Users\jaime.benazar\Quorum Business Solutions\Ecopetrol Prometeo - Documents\Planning Space Implementation\3. Analysis &amp; Design\Design\FC22\DRR Jaime\Por presentar a ECP\Cantagallo\Yarigui-Cantagallo\[YARIGUI-CANTAGALLO_CF_SEC_07-Feb-2024Rev2.xlsx]D-PS'!</v>
      </c>
      <c r="G2926" s="32" t="s">
        <v>116</v>
      </c>
      <c r="H2926" s="33">
        <f t="shared" si="840"/>
        <v>48</v>
      </c>
      <c r="I2926" s="33" t="str">
        <f t="shared" si="841"/>
        <v>='C:\Users\jaime.benazar\Quorum Business Solutions\Ecopetrol Prometeo - Documents\Planning Space Implementation\3. Analysis &amp; Design\Design\FC22\DRR Jaime\Por presentar a ECP\Cantagallo\Yarigui-Cantagallo\[YARIGUI-CANTAGALLO_CF_SEC_07-Feb-2024Rev2.xlsx]D-PS'!$EA$48</v>
      </c>
      <c r="J2926" s="33" t="s">
        <v>4848</v>
      </c>
    </row>
    <row r="2927" spans="1:10" x14ac:dyDescent="0.25">
      <c r="A2927" s="32" t="s">
        <v>28</v>
      </c>
      <c r="B2927" s="32"/>
      <c r="C2927" s="33" t="s">
        <v>23</v>
      </c>
      <c r="D2927" s="34"/>
      <c r="E2927" s="35"/>
      <c r="F2927" s="34"/>
      <c r="G2927" s="32"/>
      <c r="H2927" s="33"/>
      <c r="I2927" s="33"/>
      <c r="J2927" s="33"/>
    </row>
    <row r="2928" spans="1:10" x14ac:dyDescent="0.25">
      <c r="A2928" s="32" t="s">
        <v>1</v>
      </c>
      <c r="B2928" s="32">
        <v>2023</v>
      </c>
      <c r="C2928" s="33" t="s">
        <v>42</v>
      </c>
      <c r="D2928" s="34" t="s">
        <v>1999</v>
      </c>
      <c r="E2928" s="35" t="str">
        <f>_xlfn.CONCAT(A2928,"'!")</f>
        <v>PDP'!</v>
      </c>
      <c r="F2928" s="34" t="str">
        <f>_xlfn.CONCAT(D2928:E2928)</f>
        <v>C:\Users\jaime.benazar\Quorum Business Solutions\Ecopetrol Prometeo - Documents\Planning Space Implementation\3. Analysis &amp; Design\Design\FC22\DRR Jaime\Por presentar a ECP\Cantagallo\Yarigui-Cantagallo\[YARIGUI-CANTAGALLO_CF_SEC_07-Feb-2024Rev2.xlsx]D-PDP'!</v>
      </c>
      <c r="G2928" s="32" t="s">
        <v>117</v>
      </c>
      <c r="H2928" s="33">
        <v>12</v>
      </c>
      <c r="I2928" s="33" t="str">
        <f>_xlfn.CONCAT("='",F2928:H2928)</f>
        <v>='C:\Users\jaime.benazar\Quorum Business Solutions\Ecopetrol Prometeo - Documents\Planning Space Implementation\3. Analysis &amp; Design\Design\FC22\DRR Jaime\Por presentar a ECP\Cantagallo\Yarigui-Cantagallo\[YARIGUI-CANTAGALLO_CF_SEC_07-Feb-2024Rev2.xlsx]D-PDP'!$DT$12</v>
      </c>
      <c r="J2928" s="37" t="s">
        <v>4849</v>
      </c>
    </row>
    <row r="2929" spans="1:10" x14ac:dyDescent="0.25">
      <c r="A2929" s="32" t="s">
        <v>1</v>
      </c>
      <c r="B2929" s="32">
        <f>+B2928+1</f>
        <v>2024</v>
      </c>
      <c r="C2929" s="33" t="s">
        <v>42</v>
      </c>
      <c r="D2929" s="34" t="s">
        <v>1999</v>
      </c>
      <c r="E2929" s="35" t="str">
        <f t="shared" ref="E2929:E3022" si="843">_xlfn.CONCAT(A2929,"'!")</f>
        <v>PDP'!</v>
      </c>
      <c r="F2929" s="34" t="str">
        <f t="shared" ref="F2929:F3022" si="844">_xlfn.CONCAT(D2929:E2929)</f>
        <v>C:\Users\jaime.benazar\Quorum Business Solutions\Ecopetrol Prometeo - Documents\Planning Space Implementation\3. Analysis &amp; Design\Design\FC22\DRR Jaime\Por presentar a ECP\Cantagallo\Yarigui-Cantagallo\[YARIGUI-CANTAGALLO_CF_SEC_07-Feb-2024Rev2.xlsx]D-PDP'!</v>
      </c>
      <c r="G2929" s="32" t="s">
        <v>117</v>
      </c>
      <c r="H2929" s="33">
        <f t="shared" ref="H2929:H2948" si="845">IF(A2929&lt;&gt;A2928,12,H2928+1)</f>
        <v>13</v>
      </c>
      <c r="I2929" s="33" t="str">
        <f t="shared" ref="I2929:I2948" si="846">_xlfn.CONCAT("='",F2929:H2929)</f>
        <v>='C:\Users\jaime.benazar\Quorum Business Solutions\Ecopetrol Prometeo - Documents\Planning Space Implementation\3. Analysis &amp; Design\Design\FC22\DRR Jaime\Por presentar a ECP\Cantagallo\Yarigui-Cantagallo\[YARIGUI-CANTAGALLO_CF_SEC_07-Feb-2024Rev2.xlsx]D-PDP'!$DT$13</v>
      </c>
      <c r="J2929" s="37" t="s">
        <v>4850</v>
      </c>
    </row>
    <row r="2930" spans="1:10" x14ac:dyDescent="0.25">
      <c r="A2930" s="32" t="s">
        <v>1</v>
      </c>
      <c r="B2930" s="32">
        <f t="shared" ref="B2930:B2941" si="847">+B2929+1</f>
        <v>2025</v>
      </c>
      <c r="C2930" s="33" t="s">
        <v>42</v>
      </c>
      <c r="D2930" s="34" t="s">
        <v>1999</v>
      </c>
      <c r="E2930" s="35" t="str">
        <f t="shared" si="843"/>
        <v>PDP'!</v>
      </c>
      <c r="F2930" s="34" t="str">
        <f t="shared" si="844"/>
        <v>C:\Users\jaime.benazar\Quorum Business Solutions\Ecopetrol Prometeo - Documents\Planning Space Implementation\3. Analysis &amp; Design\Design\FC22\DRR Jaime\Por presentar a ECP\Cantagallo\Yarigui-Cantagallo\[YARIGUI-CANTAGALLO_CF_SEC_07-Feb-2024Rev2.xlsx]D-PDP'!</v>
      </c>
      <c r="G2930" s="32" t="s">
        <v>117</v>
      </c>
      <c r="H2930" s="33">
        <f t="shared" si="845"/>
        <v>14</v>
      </c>
      <c r="I2930" s="33" t="str">
        <f t="shared" si="846"/>
        <v>='C:\Users\jaime.benazar\Quorum Business Solutions\Ecopetrol Prometeo - Documents\Planning Space Implementation\3. Analysis &amp; Design\Design\FC22\DRR Jaime\Por presentar a ECP\Cantagallo\Yarigui-Cantagallo\[YARIGUI-CANTAGALLO_CF_SEC_07-Feb-2024Rev2.xlsx]D-PDP'!$DT$14</v>
      </c>
      <c r="J2930" s="37" t="s">
        <v>4851</v>
      </c>
    </row>
    <row r="2931" spans="1:10" x14ac:dyDescent="0.25">
      <c r="A2931" s="32" t="s">
        <v>1</v>
      </c>
      <c r="B2931" s="32">
        <f t="shared" si="847"/>
        <v>2026</v>
      </c>
      <c r="C2931" s="33" t="s">
        <v>42</v>
      </c>
      <c r="D2931" s="34" t="s">
        <v>1999</v>
      </c>
      <c r="E2931" s="35" t="str">
        <f t="shared" si="843"/>
        <v>PDP'!</v>
      </c>
      <c r="F2931" s="34" t="str">
        <f t="shared" si="844"/>
        <v>C:\Users\jaime.benazar\Quorum Business Solutions\Ecopetrol Prometeo - Documents\Planning Space Implementation\3. Analysis &amp; Design\Design\FC22\DRR Jaime\Por presentar a ECP\Cantagallo\Yarigui-Cantagallo\[YARIGUI-CANTAGALLO_CF_SEC_07-Feb-2024Rev2.xlsx]D-PDP'!</v>
      </c>
      <c r="G2931" s="32" t="s">
        <v>117</v>
      </c>
      <c r="H2931" s="33">
        <f t="shared" si="845"/>
        <v>15</v>
      </c>
      <c r="I2931" s="33" t="str">
        <f t="shared" si="846"/>
        <v>='C:\Users\jaime.benazar\Quorum Business Solutions\Ecopetrol Prometeo - Documents\Planning Space Implementation\3. Analysis &amp; Design\Design\FC22\DRR Jaime\Por presentar a ECP\Cantagallo\Yarigui-Cantagallo\[YARIGUI-CANTAGALLO_CF_SEC_07-Feb-2024Rev2.xlsx]D-PDP'!$DT$15</v>
      </c>
      <c r="J2931" s="37" t="s">
        <v>4852</v>
      </c>
    </row>
    <row r="2932" spans="1:10" x14ac:dyDescent="0.25">
      <c r="A2932" s="32" t="s">
        <v>1</v>
      </c>
      <c r="B2932" s="32">
        <f t="shared" si="847"/>
        <v>2027</v>
      </c>
      <c r="C2932" s="33" t="s">
        <v>42</v>
      </c>
      <c r="D2932" s="34" t="s">
        <v>1999</v>
      </c>
      <c r="E2932" s="35" t="str">
        <f t="shared" si="843"/>
        <v>PDP'!</v>
      </c>
      <c r="F2932" s="34" t="str">
        <f t="shared" si="844"/>
        <v>C:\Users\jaime.benazar\Quorum Business Solutions\Ecopetrol Prometeo - Documents\Planning Space Implementation\3. Analysis &amp; Design\Design\FC22\DRR Jaime\Por presentar a ECP\Cantagallo\Yarigui-Cantagallo\[YARIGUI-CANTAGALLO_CF_SEC_07-Feb-2024Rev2.xlsx]D-PDP'!</v>
      </c>
      <c r="G2932" s="32" t="s">
        <v>117</v>
      </c>
      <c r="H2932" s="33">
        <f t="shared" si="845"/>
        <v>16</v>
      </c>
      <c r="I2932" s="33" t="str">
        <f t="shared" si="846"/>
        <v>='C:\Users\jaime.benazar\Quorum Business Solutions\Ecopetrol Prometeo - Documents\Planning Space Implementation\3. Analysis &amp; Design\Design\FC22\DRR Jaime\Por presentar a ECP\Cantagallo\Yarigui-Cantagallo\[YARIGUI-CANTAGALLO_CF_SEC_07-Feb-2024Rev2.xlsx]D-PDP'!$DT$16</v>
      </c>
      <c r="J2932" s="37" t="s">
        <v>4853</v>
      </c>
    </row>
    <row r="2933" spans="1:10" x14ac:dyDescent="0.25">
      <c r="A2933" s="32" t="s">
        <v>1</v>
      </c>
      <c r="B2933" s="32">
        <f t="shared" si="847"/>
        <v>2028</v>
      </c>
      <c r="C2933" s="33" t="s">
        <v>42</v>
      </c>
      <c r="D2933" s="34" t="s">
        <v>1999</v>
      </c>
      <c r="E2933" s="35" t="str">
        <f t="shared" si="843"/>
        <v>PDP'!</v>
      </c>
      <c r="F2933" s="34" t="str">
        <f t="shared" si="844"/>
        <v>C:\Users\jaime.benazar\Quorum Business Solutions\Ecopetrol Prometeo - Documents\Planning Space Implementation\3. Analysis &amp; Design\Design\FC22\DRR Jaime\Por presentar a ECP\Cantagallo\Yarigui-Cantagallo\[YARIGUI-CANTAGALLO_CF_SEC_07-Feb-2024Rev2.xlsx]D-PDP'!</v>
      </c>
      <c r="G2933" s="32" t="s">
        <v>117</v>
      </c>
      <c r="H2933" s="33">
        <f t="shared" si="845"/>
        <v>17</v>
      </c>
      <c r="I2933" s="33" t="str">
        <f t="shared" si="846"/>
        <v>='C:\Users\jaime.benazar\Quorum Business Solutions\Ecopetrol Prometeo - Documents\Planning Space Implementation\3. Analysis &amp; Design\Design\FC22\DRR Jaime\Por presentar a ECP\Cantagallo\Yarigui-Cantagallo\[YARIGUI-CANTAGALLO_CF_SEC_07-Feb-2024Rev2.xlsx]D-PDP'!$DT$17</v>
      </c>
      <c r="J2933" s="37" t="s">
        <v>4854</v>
      </c>
    </row>
    <row r="2934" spans="1:10" x14ac:dyDescent="0.25">
      <c r="A2934" s="32" t="s">
        <v>1</v>
      </c>
      <c r="B2934" s="32">
        <f t="shared" si="847"/>
        <v>2029</v>
      </c>
      <c r="C2934" s="33" t="s">
        <v>42</v>
      </c>
      <c r="D2934" s="34" t="s">
        <v>1999</v>
      </c>
      <c r="E2934" s="35" t="str">
        <f t="shared" si="843"/>
        <v>PDP'!</v>
      </c>
      <c r="F2934" s="34" t="str">
        <f t="shared" si="844"/>
        <v>C:\Users\jaime.benazar\Quorum Business Solutions\Ecopetrol Prometeo - Documents\Planning Space Implementation\3. Analysis &amp; Design\Design\FC22\DRR Jaime\Por presentar a ECP\Cantagallo\Yarigui-Cantagallo\[YARIGUI-CANTAGALLO_CF_SEC_07-Feb-2024Rev2.xlsx]D-PDP'!</v>
      </c>
      <c r="G2934" s="32" t="s">
        <v>117</v>
      </c>
      <c r="H2934" s="33">
        <f t="shared" si="845"/>
        <v>18</v>
      </c>
      <c r="I2934" s="33" t="str">
        <f t="shared" si="846"/>
        <v>='C:\Users\jaime.benazar\Quorum Business Solutions\Ecopetrol Prometeo - Documents\Planning Space Implementation\3. Analysis &amp; Design\Design\FC22\DRR Jaime\Por presentar a ECP\Cantagallo\Yarigui-Cantagallo\[YARIGUI-CANTAGALLO_CF_SEC_07-Feb-2024Rev2.xlsx]D-PDP'!$DT$18</v>
      </c>
      <c r="J2934" s="37" t="s">
        <v>4855</v>
      </c>
    </row>
    <row r="2935" spans="1:10" x14ac:dyDescent="0.25">
      <c r="A2935" s="32" t="s">
        <v>1</v>
      </c>
      <c r="B2935" s="32">
        <f t="shared" si="847"/>
        <v>2030</v>
      </c>
      <c r="C2935" s="33" t="s">
        <v>42</v>
      </c>
      <c r="D2935" s="34" t="s">
        <v>1999</v>
      </c>
      <c r="E2935" s="35" t="str">
        <f t="shared" si="843"/>
        <v>PDP'!</v>
      </c>
      <c r="F2935" s="34" t="str">
        <f t="shared" si="844"/>
        <v>C:\Users\jaime.benazar\Quorum Business Solutions\Ecopetrol Prometeo - Documents\Planning Space Implementation\3. Analysis &amp; Design\Design\FC22\DRR Jaime\Por presentar a ECP\Cantagallo\Yarigui-Cantagallo\[YARIGUI-CANTAGALLO_CF_SEC_07-Feb-2024Rev2.xlsx]D-PDP'!</v>
      </c>
      <c r="G2935" s="32" t="s">
        <v>117</v>
      </c>
      <c r="H2935" s="33">
        <f t="shared" si="845"/>
        <v>19</v>
      </c>
      <c r="I2935" s="33" t="str">
        <f t="shared" si="846"/>
        <v>='C:\Users\jaime.benazar\Quorum Business Solutions\Ecopetrol Prometeo - Documents\Planning Space Implementation\3. Analysis &amp; Design\Design\FC22\DRR Jaime\Por presentar a ECP\Cantagallo\Yarigui-Cantagallo\[YARIGUI-CANTAGALLO_CF_SEC_07-Feb-2024Rev2.xlsx]D-PDP'!$DT$19</v>
      </c>
      <c r="J2935" s="37" t="s">
        <v>4856</v>
      </c>
    </row>
    <row r="2936" spans="1:10" x14ac:dyDescent="0.25">
      <c r="A2936" s="32" t="s">
        <v>1</v>
      </c>
      <c r="B2936" s="32">
        <f t="shared" si="847"/>
        <v>2031</v>
      </c>
      <c r="C2936" s="33" t="s">
        <v>42</v>
      </c>
      <c r="D2936" s="34" t="s">
        <v>1999</v>
      </c>
      <c r="E2936" s="35" t="str">
        <f t="shared" si="843"/>
        <v>PDP'!</v>
      </c>
      <c r="F2936" s="34" t="str">
        <f t="shared" si="844"/>
        <v>C:\Users\jaime.benazar\Quorum Business Solutions\Ecopetrol Prometeo - Documents\Planning Space Implementation\3. Analysis &amp; Design\Design\FC22\DRR Jaime\Por presentar a ECP\Cantagallo\Yarigui-Cantagallo\[YARIGUI-CANTAGALLO_CF_SEC_07-Feb-2024Rev2.xlsx]D-PDP'!</v>
      </c>
      <c r="G2936" s="32" t="s">
        <v>117</v>
      </c>
      <c r="H2936" s="33">
        <f t="shared" si="845"/>
        <v>20</v>
      </c>
      <c r="I2936" s="33" t="str">
        <f t="shared" si="846"/>
        <v>='C:\Users\jaime.benazar\Quorum Business Solutions\Ecopetrol Prometeo - Documents\Planning Space Implementation\3. Analysis &amp; Design\Design\FC22\DRR Jaime\Por presentar a ECP\Cantagallo\Yarigui-Cantagallo\[YARIGUI-CANTAGALLO_CF_SEC_07-Feb-2024Rev2.xlsx]D-PDP'!$DT$20</v>
      </c>
      <c r="J2936" s="37" t="s">
        <v>4857</v>
      </c>
    </row>
    <row r="2937" spans="1:10" x14ac:dyDescent="0.25">
      <c r="A2937" s="32" t="s">
        <v>1</v>
      </c>
      <c r="B2937" s="32">
        <f t="shared" si="847"/>
        <v>2032</v>
      </c>
      <c r="C2937" s="33" t="s">
        <v>42</v>
      </c>
      <c r="D2937" s="34" t="s">
        <v>1999</v>
      </c>
      <c r="E2937" s="35" t="str">
        <f t="shared" si="843"/>
        <v>PDP'!</v>
      </c>
      <c r="F2937" s="34" t="str">
        <f t="shared" si="844"/>
        <v>C:\Users\jaime.benazar\Quorum Business Solutions\Ecopetrol Prometeo - Documents\Planning Space Implementation\3. Analysis &amp; Design\Design\FC22\DRR Jaime\Por presentar a ECP\Cantagallo\Yarigui-Cantagallo\[YARIGUI-CANTAGALLO_CF_SEC_07-Feb-2024Rev2.xlsx]D-PDP'!</v>
      </c>
      <c r="G2937" s="32" t="s">
        <v>117</v>
      </c>
      <c r="H2937" s="33">
        <f t="shared" si="845"/>
        <v>21</v>
      </c>
      <c r="I2937" s="33" t="str">
        <f t="shared" si="846"/>
        <v>='C:\Users\jaime.benazar\Quorum Business Solutions\Ecopetrol Prometeo - Documents\Planning Space Implementation\3. Analysis &amp; Design\Design\FC22\DRR Jaime\Por presentar a ECP\Cantagallo\Yarigui-Cantagallo\[YARIGUI-CANTAGALLO_CF_SEC_07-Feb-2024Rev2.xlsx]D-PDP'!$DT$21</v>
      </c>
      <c r="J2937" s="37" t="s">
        <v>4858</v>
      </c>
    </row>
    <row r="2938" spans="1:10" x14ac:dyDescent="0.25">
      <c r="A2938" s="32" t="s">
        <v>1</v>
      </c>
      <c r="B2938" s="32">
        <f t="shared" si="847"/>
        <v>2033</v>
      </c>
      <c r="C2938" s="33" t="s">
        <v>42</v>
      </c>
      <c r="D2938" s="34" t="s">
        <v>1999</v>
      </c>
      <c r="E2938" s="35" t="str">
        <f t="shared" si="843"/>
        <v>PDP'!</v>
      </c>
      <c r="F2938" s="34" t="str">
        <f t="shared" si="844"/>
        <v>C:\Users\jaime.benazar\Quorum Business Solutions\Ecopetrol Prometeo - Documents\Planning Space Implementation\3. Analysis &amp; Design\Design\FC22\DRR Jaime\Por presentar a ECP\Cantagallo\Yarigui-Cantagallo\[YARIGUI-CANTAGALLO_CF_SEC_07-Feb-2024Rev2.xlsx]D-PDP'!</v>
      </c>
      <c r="G2938" s="32" t="s">
        <v>117</v>
      </c>
      <c r="H2938" s="33">
        <f t="shared" si="845"/>
        <v>22</v>
      </c>
      <c r="I2938" s="33" t="str">
        <f t="shared" si="846"/>
        <v>='C:\Users\jaime.benazar\Quorum Business Solutions\Ecopetrol Prometeo - Documents\Planning Space Implementation\3. Analysis &amp; Design\Design\FC22\DRR Jaime\Por presentar a ECP\Cantagallo\Yarigui-Cantagallo\[YARIGUI-CANTAGALLO_CF_SEC_07-Feb-2024Rev2.xlsx]D-PDP'!$DT$22</v>
      </c>
      <c r="J2938" s="37" t="s">
        <v>4859</v>
      </c>
    </row>
    <row r="2939" spans="1:10" x14ac:dyDescent="0.25">
      <c r="A2939" s="32" t="s">
        <v>1</v>
      </c>
      <c r="B2939" s="32">
        <f t="shared" si="847"/>
        <v>2034</v>
      </c>
      <c r="C2939" s="33" t="s">
        <v>42</v>
      </c>
      <c r="D2939" s="34" t="s">
        <v>1999</v>
      </c>
      <c r="E2939" s="35" t="str">
        <f t="shared" si="843"/>
        <v>PDP'!</v>
      </c>
      <c r="F2939" s="34" t="str">
        <f t="shared" si="844"/>
        <v>C:\Users\jaime.benazar\Quorum Business Solutions\Ecopetrol Prometeo - Documents\Planning Space Implementation\3. Analysis &amp; Design\Design\FC22\DRR Jaime\Por presentar a ECP\Cantagallo\Yarigui-Cantagallo\[YARIGUI-CANTAGALLO_CF_SEC_07-Feb-2024Rev2.xlsx]D-PDP'!</v>
      </c>
      <c r="G2939" s="32" t="s">
        <v>117</v>
      </c>
      <c r="H2939" s="33">
        <f t="shared" si="845"/>
        <v>23</v>
      </c>
      <c r="I2939" s="33" t="str">
        <f t="shared" si="846"/>
        <v>='C:\Users\jaime.benazar\Quorum Business Solutions\Ecopetrol Prometeo - Documents\Planning Space Implementation\3. Analysis &amp; Design\Design\FC22\DRR Jaime\Por presentar a ECP\Cantagallo\Yarigui-Cantagallo\[YARIGUI-CANTAGALLO_CF_SEC_07-Feb-2024Rev2.xlsx]D-PDP'!$DT$23</v>
      </c>
      <c r="J2939" s="37" t="s">
        <v>4860</v>
      </c>
    </row>
    <row r="2940" spans="1:10" x14ac:dyDescent="0.25">
      <c r="A2940" s="32" t="s">
        <v>1</v>
      </c>
      <c r="B2940" s="32">
        <f t="shared" si="847"/>
        <v>2035</v>
      </c>
      <c r="C2940" s="33" t="s">
        <v>42</v>
      </c>
      <c r="D2940" s="34" t="s">
        <v>1999</v>
      </c>
      <c r="E2940" s="35" t="str">
        <f t="shared" si="843"/>
        <v>PDP'!</v>
      </c>
      <c r="F2940" s="34" t="str">
        <f t="shared" si="844"/>
        <v>C:\Users\jaime.benazar\Quorum Business Solutions\Ecopetrol Prometeo - Documents\Planning Space Implementation\3. Analysis &amp; Design\Design\FC22\DRR Jaime\Por presentar a ECP\Cantagallo\Yarigui-Cantagallo\[YARIGUI-CANTAGALLO_CF_SEC_07-Feb-2024Rev2.xlsx]D-PDP'!</v>
      </c>
      <c r="G2940" s="32" t="s">
        <v>117</v>
      </c>
      <c r="H2940" s="33">
        <f t="shared" si="845"/>
        <v>24</v>
      </c>
      <c r="I2940" s="33" t="str">
        <f t="shared" si="846"/>
        <v>='C:\Users\jaime.benazar\Quorum Business Solutions\Ecopetrol Prometeo - Documents\Planning Space Implementation\3. Analysis &amp; Design\Design\FC22\DRR Jaime\Por presentar a ECP\Cantagallo\Yarigui-Cantagallo\[YARIGUI-CANTAGALLO_CF_SEC_07-Feb-2024Rev2.xlsx]D-PDP'!$DT$24</v>
      </c>
      <c r="J2940" s="37" t="s">
        <v>4861</v>
      </c>
    </row>
    <row r="2941" spans="1:10" x14ac:dyDescent="0.25">
      <c r="A2941" s="32" t="s">
        <v>1</v>
      </c>
      <c r="B2941" s="32">
        <f t="shared" si="847"/>
        <v>2036</v>
      </c>
      <c r="C2941" s="33" t="s">
        <v>42</v>
      </c>
      <c r="D2941" s="34" t="s">
        <v>1999</v>
      </c>
      <c r="E2941" s="35" t="str">
        <f t="shared" si="843"/>
        <v>PDP'!</v>
      </c>
      <c r="F2941" s="34" t="str">
        <f t="shared" si="844"/>
        <v>C:\Users\jaime.benazar\Quorum Business Solutions\Ecopetrol Prometeo - Documents\Planning Space Implementation\3. Analysis &amp; Design\Design\FC22\DRR Jaime\Por presentar a ECP\Cantagallo\Yarigui-Cantagallo\[YARIGUI-CANTAGALLO_CF_SEC_07-Feb-2024Rev2.xlsx]D-PDP'!</v>
      </c>
      <c r="G2941" s="32" t="s">
        <v>117</v>
      </c>
      <c r="H2941" s="33">
        <f t="shared" si="845"/>
        <v>25</v>
      </c>
      <c r="I2941" s="33" t="str">
        <f t="shared" si="846"/>
        <v>='C:\Users\jaime.benazar\Quorum Business Solutions\Ecopetrol Prometeo - Documents\Planning Space Implementation\3. Analysis &amp; Design\Design\FC22\DRR Jaime\Por presentar a ECP\Cantagallo\Yarigui-Cantagallo\[YARIGUI-CANTAGALLO_CF_SEC_07-Feb-2024Rev2.xlsx]D-PDP'!$DT$25</v>
      </c>
      <c r="J2941" s="37" t="s">
        <v>4862</v>
      </c>
    </row>
    <row r="2942" spans="1:10" x14ac:dyDescent="0.25">
      <c r="A2942" s="32" t="s">
        <v>1</v>
      </c>
      <c r="B2942" s="32">
        <f>+B2941+1</f>
        <v>2037</v>
      </c>
      <c r="C2942" s="33" t="s">
        <v>42</v>
      </c>
      <c r="D2942" s="34" t="s">
        <v>1999</v>
      </c>
      <c r="E2942" s="35" t="str">
        <f t="shared" si="843"/>
        <v>PDP'!</v>
      </c>
      <c r="F2942" s="34" t="str">
        <f t="shared" si="844"/>
        <v>C:\Users\jaime.benazar\Quorum Business Solutions\Ecopetrol Prometeo - Documents\Planning Space Implementation\3. Analysis &amp; Design\Design\FC22\DRR Jaime\Por presentar a ECP\Cantagallo\Yarigui-Cantagallo\[YARIGUI-CANTAGALLO_CF_SEC_07-Feb-2024Rev2.xlsx]D-PDP'!</v>
      </c>
      <c r="G2942" s="32" t="s">
        <v>117</v>
      </c>
      <c r="H2942" s="33">
        <f t="shared" si="845"/>
        <v>26</v>
      </c>
      <c r="I2942" s="33" t="str">
        <f t="shared" si="846"/>
        <v>='C:\Users\jaime.benazar\Quorum Business Solutions\Ecopetrol Prometeo - Documents\Planning Space Implementation\3. Analysis &amp; Design\Design\FC22\DRR Jaime\Por presentar a ECP\Cantagallo\Yarigui-Cantagallo\[YARIGUI-CANTAGALLO_CF_SEC_07-Feb-2024Rev2.xlsx]D-PDP'!$DT$26</v>
      </c>
      <c r="J2942" s="37" t="s">
        <v>4863</v>
      </c>
    </row>
    <row r="2943" spans="1:10" x14ac:dyDescent="0.25">
      <c r="A2943" s="32" t="s">
        <v>1</v>
      </c>
      <c r="B2943" s="32">
        <f t="shared" ref="B2943:B2945" si="848">+B2942+1</f>
        <v>2038</v>
      </c>
      <c r="C2943" s="33" t="s">
        <v>42</v>
      </c>
      <c r="D2943" s="34" t="s">
        <v>1999</v>
      </c>
      <c r="E2943" s="35" t="str">
        <f t="shared" si="843"/>
        <v>PDP'!</v>
      </c>
      <c r="F2943" s="34" t="str">
        <f t="shared" si="844"/>
        <v>C:\Users\jaime.benazar\Quorum Business Solutions\Ecopetrol Prometeo - Documents\Planning Space Implementation\3. Analysis &amp; Design\Design\FC22\DRR Jaime\Por presentar a ECP\Cantagallo\Yarigui-Cantagallo\[YARIGUI-CANTAGALLO_CF_SEC_07-Feb-2024Rev2.xlsx]D-PDP'!</v>
      </c>
      <c r="G2943" s="32" t="s">
        <v>117</v>
      </c>
      <c r="H2943" s="33">
        <f t="shared" si="845"/>
        <v>27</v>
      </c>
      <c r="I2943" s="33" t="str">
        <f t="shared" si="846"/>
        <v>='C:\Users\jaime.benazar\Quorum Business Solutions\Ecopetrol Prometeo - Documents\Planning Space Implementation\3. Analysis &amp; Design\Design\FC22\DRR Jaime\Por presentar a ECP\Cantagallo\Yarigui-Cantagallo\[YARIGUI-CANTAGALLO_CF_SEC_07-Feb-2024Rev2.xlsx]D-PDP'!$DT$27</v>
      </c>
      <c r="J2943" s="37" t="s">
        <v>4864</v>
      </c>
    </row>
    <row r="2944" spans="1:10" x14ac:dyDescent="0.25">
      <c r="A2944" s="32" t="s">
        <v>1</v>
      </c>
      <c r="B2944" s="32">
        <f t="shared" si="848"/>
        <v>2039</v>
      </c>
      <c r="C2944" s="33" t="s">
        <v>42</v>
      </c>
      <c r="D2944" s="34" t="s">
        <v>1999</v>
      </c>
      <c r="E2944" s="35" t="str">
        <f t="shared" si="843"/>
        <v>PDP'!</v>
      </c>
      <c r="F2944" s="34" t="str">
        <f t="shared" si="844"/>
        <v>C:\Users\jaime.benazar\Quorum Business Solutions\Ecopetrol Prometeo - Documents\Planning Space Implementation\3. Analysis &amp; Design\Design\FC22\DRR Jaime\Por presentar a ECP\Cantagallo\Yarigui-Cantagallo\[YARIGUI-CANTAGALLO_CF_SEC_07-Feb-2024Rev2.xlsx]D-PDP'!</v>
      </c>
      <c r="G2944" s="32" t="s">
        <v>117</v>
      </c>
      <c r="H2944" s="33">
        <f t="shared" si="845"/>
        <v>28</v>
      </c>
      <c r="I2944" s="33" t="str">
        <f t="shared" si="846"/>
        <v>='C:\Users\jaime.benazar\Quorum Business Solutions\Ecopetrol Prometeo - Documents\Planning Space Implementation\3. Analysis &amp; Design\Design\FC22\DRR Jaime\Por presentar a ECP\Cantagallo\Yarigui-Cantagallo\[YARIGUI-CANTAGALLO_CF_SEC_07-Feb-2024Rev2.xlsx]D-PDP'!$DT$28</v>
      </c>
      <c r="J2944" s="37" t="s">
        <v>4865</v>
      </c>
    </row>
    <row r="2945" spans="1:10" x14ac:dyDescent="0.25">
      <c r="A2945" s="32" t="s">
        <v>1</v>
      </c>
      <c r="B2945" s="32">
        <f t="shared" si="848"/>
        <v>2040</v>
      </c>
      <c r="C2945" s="33" t="s">
        <v>42</v>
      </c>
      <c r="D2945" s="34" t="s">
        <v>1999</v>
      </c>
      <c r="E2945" s="35" t="str">
        <f t="shared" si="843"/>
        <v>PDP'!</v>
      </c>
      <c r="F2945" s="34" t="str">
        <f t="shared" si="844"/>
        <v>C:\Users\jaime.benazar\Quorum Business Solutions\Ecopetrol Prometeo - Documents\Planning Space Implementation\3. Analysis &amp; Design\Design\FC22\DRR Jaime\Por presentar a ECP\Cantagallo\Yarigui-Cantagallo\[YARIGUI-CANTAGALLO_CF_SEC_07-Feb-2024Rev2.xlsx]D-PDP'!</v>
      </c>
      <c r="G2945" s="32" t="s">
        <v>117</v>
      </c>
      <c r="H2945" s="33">
        <f t="shared" si="845"/>
        <v>29</v>
      </c>
      <c r="I2945" s="33" t="str">
        <f t="shared" si="846"/>
        <v>='C:\Users\jaime.benazar\Quorum Business Solutions\Ecopetrol Prometeo - Documents\Planning Space Implementation\3. Analysis &amp; Design\Design\FC22\DRR Jaime\Por presentar a ECP\Cantagallo\Yarigui-Cantagallo\[YARIGUI-CANTAGALLO_CF_SEC_07-Feb-2024Rev2.xlsx]D-PDP'!$DT$29</v>
      </c>
      <c r="J2945" s="37" t="s">
        <v>4866</v>
      </c>
    </row>
    <row r="2946" spans="1:10" x14ac:dyDescent="0.25">
      <c r="A2946" s="32" t="s">
        <v>1</v>
      </c>
      <c r="B2946" s="32">
        <f>+B2945+1</f>
        <v>2041</v>
      </c>
      <c r="C2946" s="33" t="s">
        <v>42</v>
      </c>
      <c r="D2946" s="34" t="s">
        <v>1999</v>
      </c>
      <c r="E2946" s="35" t="str">
        <f t="shared" si="843"/>
        <v>PDP'!</v>
      </c>
      <c r="F2946" s="34" t="str">
        <f t="shared" si="844"/>
        <v>C:\Users\jaime.benazar\Quorum Business Solutions\Ecopetrol Prometeo - Documents\Planning Space Implementation\3. Analysis &amp; Design\Design\FC22\DRR Jaime\Por presentar a ECP\Cantagallo\Yarigui-Cantagallo\[YARIGUI-CANTAGALLO_CF_SEC_07-Feb-2024Rev2.xlsx]D-PDP'!</v>
      </c>
      <c r="G2946" s="32" t="s">
        <v>117</v>
      </c>
      <c r="H2946" s="33">
        <f t="shared" si="845"/>
        <v>30</v>
      </c>
      <c r="I2946" s="33" t="str">
        <f t="shared" si="846"/>
        <v>='C:\Users\jaime.benazar\Quorum Business Solutions\Ecopetrol Prometeo - Documents\Planning Space Implementation\3. Analysis &amp; Design\Design\FC22\DRR Jaime\Por presentar a ECP\Cantagallo\Yarigui-Cantagallo\[YARIGUI-CANTAGALLO_CF_SEC_07-Feb-2024Rev2.xlsx]D-PDP'!$DT$30</v>
      </c>
      <c r="J2946" s="37" t="s">
        <v>4867</v>
      </c>
    </row>
    <row r="2947" spans="1:10" x14ac:dyDescent="0.25">
      <c r="A2947" s="32" t="s">
        <v>1</v>
      </c>
      <c r="B2947" s="32">
        <f t="shared" ref="B2947:B2948" si="849">+B2946+1</f>
        <v>2042</v>
      </c>
      <c r="C2947" s="33" t="s">
        <v>42</v>
      </c>
      <c r="D2947" s="34" t="s">
        <v>1999</v>
      </c>
      <c r="E2947" s="35" t="str">
        <f t="shared" si="843"/>
        <v>PDP'!</v>
      </c>
      <c r="F2947" s="34" t="str">
        <f t="shared" si="844"/>
        <v>C:\Users\jaime.benazar\Quorum Business Solutions\Ecopetrol Prometeo - Documents\Planning Space Implementation\3. Analysis &amp; Design\Design\FC22\DRR Jaime\Por presentar a ECP\Cantagallo\Yarigui-Cantagallo\[YARIGUI-CANTAGALLO_CF_SEC_07-Feb-2024Rev2.xlsx]D-PDP'!</v>
      </c>
      <c r="G2947" s="32" t="s">
        <v>117</v>
      </c>
      <c r="H2947" s="33">
        <f t="shared" si="845"/>
        <v>31</v>
      </c>
      <c r="I2947" s="33" t="str">
        <f t="shared" si="846"/>
        <v>='C:\Users\jaime.benazar\Quorum Business Solutions\Ecopetrol Prometeo - Documents\Planning Space Implementation\3. Analysis &amp; Design\Design\FC22\DRR Jaime\Por presentar a ECP\Cantagallo\Yarigui-Cantagallo\[YARIGUI-CANTAGALLO_CF_SEC_07-Feb-2024Rev2.xlsx]D-PDP'!$DT$31</v>
      </c>
      <c r="J2947" s="37" t="s">
        <v>4868</v>
      </c>
    </row>
    <row r="2948" spans="1:10" x14ac:dyDescent="0.25">
      <c r="A2948" s="32" t="s">
        <v>1</v>
      </c>
      <c r="B2948" s="32">
        <f t="shared" si="849"/>
        <v>2043</v>
      </c>
      <c r="C2948" s="33" t="s">
        <v>42</v>
      </c>
      <c r="D2948" s="34" t="s">
        <v>1999</v>
      </c>
      <c r="E2948" s="35" t="str">
        <f t="shared" si="843"/>
        <v>PDP'!</v>
      </c>
      <c r="F2948" s="34" t="str">
        <f t="shared" si="844"/>
        <v>C:\Users\jaime.benazar\Quorum Business Solutions\Ecopetrol Prometeo - Documents\Planning Space Implementation\3. Analysis &amp; Design\Design\FC22\DRR Jaime\Por presentar a ECP\Cantagallo\Yarigui-Cantagallo\[YARIGUI-CANTAGALLO_CF_SEC_07-Feb-2024Rev2.xlsx]D-PDP'!</v>
      </c>
      <c r="G2948" s="32" t="s">
        <v>117</v>
      </c>
      <c r="H2948" s="33">
        <f t="shared" si="845"/>
        <v>32</v>
      </c>
      <c r="I2948" s="33" t="str">
        <f t="shared" si="846"/>
        <v>='C:\Users\jaime.benazar\Quorum Business Solutions\Ecopetrol Prometeo - Documents\Planning Space Implementation\3. Analysis &amp; Design\Design\FC22\DRR Jaime\Por presentar a ECP\Cantagallo\Yarigui-Cantagallo\[YARIGUI-CANTAGALLO_CF_SEC_07-Feb-2024Rev2.xlsx]D-PDP'!$DT$32</v>
      </c>
      <c r="J2948" s="37" t="s">
        <v>4869</v>
      </c>
    </row>
    <row r="2949" spans="1:10" x14ac:dyDescent="0.25">
      <c r="A2949" s="32" t="s">
        <v>1</v>
      </c>
      <c r="B2949" s="32">
        <f>+B2948+1</f>
        <v>2044</v>
      </c>
      <c r="C2949" s="33" t="s">
        <v>42</v>
      </c>
      <c r="D2949" s="34" t="s">
        <v>1999</v>
      </c>
      <c r="E2949" s="35" t="str">
        <f t="shared" ref="E2949:E2964" si="850">_xlfn.CONCAT(A2949,"'!")</f>
        <v>PDP'!</v>
      </c>
      <c r="F2949" s="34" t="str">
        <f t="shared" ref="F2949:F2964" si="851">_xlfn.CONCAT(D2949:E2949)</f>
        <v>C:\Users\jaime.benazar\Quorum Business Solutions\Ecopetrol Prometeo - Documents\Planning Space Implementation\3. Analysis &amp; Design\Design\FC22\DRR Jaime\Por presentar a ECP\Cantagallo\Yarigui-Cantagallo\[YARIGUI-CANTAGALLO_CF_SEC_07-Feb-2024Rev2.xlsx]D-PDP'!</v>
      </c>
      <c r="G2949" s="32" t="s">
        <v>117</v>
      </c>
      <c r="H2949" s="33">
        <f t="shared" ref="H2949:H2964" si="852">IF(A2949&lt;&gt;A2948,12,H2948+1)</f>
        <v>33</v>
      </c>
      <c r="I2949" s="33" t="str">
        <f t="shared" ref="I2949:I2964" si="853">_xlfn.CONCAT("='",F2949:H2949)</f>
        <v>='C:\Users\jaime.benazar\Quorum Business Solutions\Ecopetrol Prometeo - Documents\Planning Space Implementation\3. Analysis &amp; Design\Design\FC22\DRR Jaime\Por presentar a ECP\Cantagallo\Yarigui-Cantagallo\[YARIGUI-CANTAGALLO_CF_SEC_07-Feb-2024Rev2.xlsx]D-PDP'!$DT$33</v>
      </c>
      <c r="J2949" s="37" t="s">
        <v>4870</v>
      </c>
    </row>
    <row r="2950" spans="1:10" x14ac:dyDescent="0.25">
      <c r="A2950" s="32" t="s">
        <v>1</v>
      </c>
      <c r="B2950" s="32">
        <f t="shared" ref="B2950:B2964" si="854">+B2949+1</f>
        <v>2045</v>
      </c>
      <c r="C2950" s="33" t="s">
        <v>42</v>
      </c>
      <c r="D2950" s="34" t="s">
        <v>1999</v>
      </c>
      <c r="E2950" s="35" t="str">
        <f t="shared" si="850"/>
        <v>PDP'!</v>
      </c>
      <c r="F2950" s="34" t="str">
        <f t="shared" si="851"/>
        <v>C:\Users\jaime.benazar\Quorum Business Solutions\Ecopetrol Prometeo - Documents\Planning Space Implementation\3. Analysis &amp; Design\Design\FC22\DRR Jaime\Por presentar a ECP\Cantagallo\Yarigui-Cantagallo\[YARIGUI-CANTAGALLO_CF_SEC_07-Feb-2024Rev2.xlsx]D-PDP'!</v>
      </c>
      <c r="G2950" s="32" t="s">
        <v>117</v>
      </c>
      <c r="H2950" s="33">
        <f t="shared" si="852"/>
        <v>34</v>
      </c>
      <c r="I2950" s="33" t="str">
        <f t="shared" si="853"/>
        <v>='C:\Users\jaime.benazar\Quorum Business Solutions\Ecopetrol Prometeo - Documents\Planning Space Implementation\3. Analysis &amp; Design\Design\FC22\DRR Jaime\Por presentar a ECP\Cantagallo\Yarigui-Cantagallo\[YARIGUI-CANTAGALLO_CF_SEC_07-Feb-2024Rev2.xlsx]D-PDP'!$DT$34</v>
      </c>
      <c r="J2950" s="37" t="s">
        <v>4871</v>
      </c>
    </row>
    <row r="2951" spans="1:10" x14ac:dyDescent="0.25">
      <c r="A2951" s="32" t="s">
        <v>1</v>
      </c>
      <c r="B2951" s="32">
        <f t="shared" si="854"/>
        <v>2046</v>
      </c>
      <c r="C2951" s="33" t="s">
        <v>42</v>
      </c>
      <c r="D2951" s="34" t="s">
        <v>1999</v>
      </c>
      <c r="E2951" s="35" t="str">
        <f t="shared" si="850"/>
        <v>PDP'!</v>
      </c>
      <c r="F2951" s="34" t="str">
        <f t="shared" si="851"/>
        <v>C:\Users\jaime.benazar\Quorum Business Solutions\Ecopetrol Prometeo - Documents\Planning Space Implementation\3. Analysis &amp; Design\Design\FC22\DRR Jaime\Por presentar a ECP\Cantagallo\Yarigui-Cantagallo\[YARIGUI-CANTAGALLO_CF_SEC_07-Feb-2024Rev2.xlsx]D-PDP'!</v>
      </c>
      <c r="G2951" s="32" t="s">
        <v>117</v>
      </c>
      <c r="H2951" s="33">
        <f t="shared" si="852"/>
        <v>35</v>
      </c>
      <c r="I2951" s="33" t="str">
        <f t="shared" si="853"/>
        <v>='C:\Users\jaime.benazar\Quorum Business Solutions\Ecopetrol Prometeo - Documents\Planning Space Implementation\3. Analysis &amp; Design\Design\FC22\DRR Jaime\Por presentar a ECP\Cantagallo\Yarigui-Cantagallo\[YARIGUI-CANTAGALLO_CF_SEC_07-Feb-2024Rev2.xlsx]D-PDP'!$DT$35</v>
      </c>
      <c r="J2951" s="37" t="s">
        <v>4872</v>
      </c>
    </row>
    <row r="2952" spans="1:10" x14ac:dyDescent="0.25">
      <c r="A2952" s="32" t="s">
        <v>1</v>
      </c>
      <c r="B2952" s="32">
        <f t="shared" si="854"/>
        <v>2047</v>
      </c>
      <c r="C2952" s="33" t="s">
        <v>42</v>
      </c>
      <c r="D2952" s="34" t="s">
        <v>1999</v>
      </c>
      <c r="E2952" s="35" t="str">
        <f t="shared" si="850"/>
        <v>PDP'!</v>
      </c>
      <c r="F2952" s="34" t="str">
        <f t="shared" si="851"/>
        <v>C:\Users\jaime.benazar\Quorum Business Solutions\Ecopetrol Prometeo - Documents\Planning Space Implementation\3. Analysis &amp; Design\Design\FC22\DRR Jaime\Por presentar a ECP\Cantagallo\Yarigui-Cantagallo\[YARIGUI-CANTAGALLO_CF_SEC_07-Feb-2024Rev2.xlsx]D-PDP'!</v>
      </c>
      <c r="G2952" s="32" t="s">
        <v>117</v>
      </c>
      <c r="H2952" s="33">
        <f t="shared" si="852"/>
        <v>36</v>
      </c>
      <c r="I2952" s="33" t="str">
        <f t="shared" si="853"/>
        <v>='C:\Users\jaime.benazar\Quorum Business Solutions\Ecopetrol Prometeo - Documents\Planning Space Implementation\3. Analysis &amp; Design\Design\FC22\DRR Jaime\Por presentar a ECP\Cantagallo\Yarigui-Cantagallo\[YARIGUI-CANTAGALLO_CF_SEC_07-Feb-2024Rev2.xlsx]D-PDP'!$DT$36</v>
      </c>
      <c r="J2952" s="37" t="s">
        <v>4873</v>
      </c>
    </row>
    <row r="2953" spans="1:10" x14ac:dyDescent="0.25">
      <c r="A2953" s="32" t="s">
        <v>1</v>
      </c>
      <c r="B2953" s="32">
        <f t="shared" si="854"/>
        <v>2048</v>
      </c>
      <c r="C2953" s="33" t="s">
        <v>42</v>
      </c>
      <c r="D2953" s="34" t="s">
        <v>1999</v>
      </c>
      <c r="E2953" s="35" t="str">
        <f t="shared" si="850"/>
        <v>PDP'!</v>
      </c>
      <c r="F2953" s="34" t="str">
        <f t="shared" si="851"/>
        <v>C:\Users\jaime.benazar\Quorum Business Solutions\Ecopetrol Prometeo - Documents\Planning Space Implementation\3. Analysis &amp; Design\Design\FC22\DRR Jaime\Por presentar a ECP\Cantagallo\Yarigui-Cantagallo\[YARIGUI-CANTAGALLO_CF_SEC_07-Feb-2024Rev2.xlsx]D-PDP'!</v>
      </c>
      <c r="G2953" s="32" t="s">
        <v>117</v>
      </c>
      <c r="H2953" s="33">
        <f t="shared" si="852"/>
        <v>37</v>
      </c>
      <c r="I2953" s="33" t="str">
        <f t="shared" si="853"/>
        <v>='C:\Users\jaime.benazar\Quorum Business Solutions\Ecopetrol Prometeo - Documents\Planning Space Implementation\3. Analysis &amp; Design\Design\FC22\DRR Jaime\Por presentar a ECP\Cantagallo\Yarigui-Cantagallo\[YARIGUI-CANTAGALLO_CF_SEC_07-Feb-2024Rev2.xlsx]D-PDP'!$DT$37</v>
      </c>
      <c r="J2953" s="37" t="s">
        <v>4874</v>
      </c>
    </row>
    <row r="2954" spans="1:10" x14ac:dyDescent="0.25">
      <c r="A2954" s="32" t="s">
        <v>1</v>
      </c>
      <c r="B2954" s="32">
        <f t="shared" si="854"/>
        <v>2049</v>
      </c>
      <c r="C2954" s="33" t="s">
        <v>42</v>
      </c>
      <c r="D2954" s="34" t="s">
        <v>1999</v>
      </c>
      <c r="E2954" s="35" t="str">
        <f t="shared" si="850"/>
        <v>PDP'!</v>
      </c>
      <c r="F2954" s="34" t="str">
        <f t="shared" si="851"/>
        <v>C:\Users\jaime.benazar\Quorum Business Solutions\Ecopetrol Prometeo - Documents\Planning Space Implementation\3. Analysis &amp; Design\Design\FC22\DRR Jaime\Por presentar a ECP\Cantagallo\Yarigui-Cantagallo\[YARIGUI-CANTAGALLO_CF_SEC_07-Feb-2024Rev2.xlsx]D-PDP'!</v>
      </c>
      <c r="G2954" s="32" t="s">
        <v>117</v>
      </c>
      <c r="H2954" s="33">
        <f t="shared" si="852"/>
        <v>38</v>
      </c>
      <c r="I2954" s="33" t="str">
        <f t="shared" si="853"/>
        <v>='C:\Users\jaime.benazar\Quorum Business Solutions\Ecopetrol Prometeo - Documents\Planning Space Implementation\3. Analysis &amp; Design\Design\FC22\DRR Jaime\Por presentar a ECP\Cantagallo\Yarigui-Cantagallo\[YARIGUI-CANTAGALLO_CF_SEC_07-Feb-2024Rev2.xlsx]D-PDP'!$DT$38</v>
      </c>
      <c r="J2954" s="37" t="s">
        <v>4875</v>
      </c>
    </row>
    <row r="2955" spans="1:10" x14ac:dyDescent="0.25">
      <c r="A2955" s="32" t="s">
        <v>1</v>
      </c>
      <c r="B2955" s="32">
        <f t="shared" si="854"/>
        <v>2050</v>
      </c>
      <c r="C2955" s="33" t="s">
        <v>42</v>
      </c>
      <c r="D2955" s="34" t="s">
        <v>1999</v>
      </c>
      <c r="E2955" s="35" t="str">
        <f t="shared" si="850"/>
        <v>PDP'!</v>
      </c>
      <c r="F2955" s="34" t="str">
        <f t="shared" si="851"/>
        <v>C:\Users\jaime.benazar\Quorum Business Solutions\Ecopetrol Prometeo - Documents\Planning Space Implementation\3. Analysis &amp; Design\Design\FC22\DRR Jaime\Por presentar a ECP\Cantagallo\Yarigui-Cantagallo\[YARIGUI-CANTAGALLO_CF_SEC_07-Feb-2024Rev2.xlsx]D-PDP'!</v>
      </c>
      <c r="G2955" s="32" t="s">
        <v>117</v>
      </c>
      <c r="H2955" s="33">
        <f t="shared" si="852"/>
        <v>39</v>
      </c>
      <c r="I2955" s="33" t="str">
        <f t="shared" si="853"/>
        <v>='C:\Users\jaime.benazar\Quorum Business Solutions\Ecopetrol Prometeo - Documents\Planning Space Implementation\3. Analysis &amp; Design\Design\FC22\DRR Jaime\Por presentar a ECP\Cantagallo\Yarigui-Cantagallo\[YARIGUI-CANTAGALLO_CF_SEC_07-Feb-2024Rev2.xlsx]D-PDP'!$DT$39</v>
      </c>
      <c r="J2955" s="37" t="s">
        <v>4876</v>
      </c>
    </row>
    <row r="2956" spans="1:10" x14ac:dyDescent="0.25">
      <c r="A2956" s="32" t="s">
        <v>1</v>
      </c>
      <c r="B2956" s="32">
        <f t="shared" si="854"/>
        <v>2051</v>
      </c>
      <c r="C2956" s="33" t="s">
        <v>42</v>
      </c>
      <c r="D2956" s="34" t="s">
        <v>1999</v>
      </c>
      <c r="E2956" s="35" t="str">
        <f t="shared" si="850"/>
        <v>PDP'!</v>
      </c>
      <c r="F2956" s="34" t="str">
        <f t="shared" si="851"/>
        <v>C:\Users\jaime.benazar\Quorum Business Solutions\Ecopetrol Prometeo - Documents\Planning Space Implementation\3. Analysis &amp; Design\Design\FC22\DRR Jaime\Por presentar a ECP\Cantagallo\Yarigui-Cantagallo\[YARIGUI-CANTAGALLO_CF_SEC_07-Feb-2024Rev2.xlsx]D-PDP'!</v>
      </c>
      <c r="G2956" s="32" t="s">
        <v>117</v>
      </c>
      <c r="H2956" s="33">
        <f t="shared" si="852"/>
        <v>40</v>
      </c>
      <c r="I2956" s="33" t="str">
        <f t="shared" si="853"/>
        <v>='C:\Users\jaime.benazar\Quorum Business Solutions\Ecopetrol Prometeo - Documents\Planning Space Implementation\3. Analysis &amp; Design\Design\FC22\DRR Jaime\Por presentar a ECP\Cantagallo\Yarigui-Cantagallo\[YARIGUI-CANTAGALLO_CF_SEC_07-Feb-2024Rev2.xlsx]D-PDP'!$DT$40</v>
      </c>
      <c r="J2956" s="37" t="s">
        <v>4877</v>
      </c>
    </row>
    <row r="2957" spans="1:10" x14ac:dyDescent="0.25">
      <c r="A2957" s="32" t="s">
        <v>1</v>
      </c>
      <c r="B2957" s="32">
        <f t="shared" si="854"/>
        <v>2052</v>
      </c>
      <c r="C2957" s="33" t="s">
        <v>42</v>
      </c>
      <c r="D2957" s="34" t="s">
        <v>1999</v>
      </c>
      <c r="E2957" s="35" t="str">
        <f t="shared" si="850"/>
        <v>PDP'!</v>
      </c>
      <c r="F2957" s="34" t="str">
        <f t="shared" si="851"/>
        <v>C:\Users\jaime.benazar\Quorum Business Solutions\Ecopetrol Prometeo - Documents\Planning Space Implementation\3. Analysis &amp; Design\Design\FC22\DRR Jaime\Por presentar a ECP\Cantagallo\Yarigui-Cantagallo\[YARIGUI-CANTAGALLO_CF_SEC_07-Feb-2024Rev2.xlsx]D-PDP'!</v>
      </c>
      <c r="G2957" s="32" t="s">
        <v>117</v>
      </c>
      <c r="H2957" s="33">
        <f t="shared" si="852"/>
        <v>41</v>
      </c>
      <c r="I2957" s="33" t="str">
        <f t="shared" si="853"/>
        <v>='C:\Users\jaime.benazar\Quorum Business Solutions\Ecopetrol Prometeo - Documents\Planning Space Implementation\3. Analysis &amp; Design\Design\FC22\DRR Jaime\Por presentar a ECP\Cantagallo\Yarigui-Cantagallo\[YARIGUI-CANTAGALLO_CF_SEC_07-Feb-2024Rev2.xlsx]D-PDP'!$DT$41</v>
      </c>
      <c r="J2957" s="37" t="s">
        <v>4878</v>
      </c>
    </row>
    <row r="2958" spans="1:10" x14ac:dyDescent="0.25">
      <c r="A2958" s="32" t="s">
        <v>1</v>
      </c>
      <c r="B2958" s="32">
        <f t="shared" si="854"/>
        <v>2053</v>
      </c>
      <c r="C2958" s="33" t="s">
        <v>42</v>
      </c>
      <c r="D2958" s="34" t="s">
        <v>1999</v>
      </c>
      <c r="E2958" s="35" t="str">
        <f t="shared" si="850"/>
        <v>PDP'!</v>
      </c>
      <c r="F2958" s="34" t="str">
        <f t="shared" si="851"/>
        <v>C:\Users\jaime.benazar\Quorum Business Solutions\Ecopetrol Prometeo - Documents\Planning Space Implementation\3. Analysis &amp; Design\Design\FC22\DRR Jaime\Por presentar a ECP\Cantagallo\Yarigui-Cantagallo\[YARIGUI-CANTAGALLO_CF_SEC_07-Feb-2024Rev2.xlsx]D-PDP'!</v>
      </c>
      <c r="G2958" s="32" t="s">
        <v>117</v>
      </c>
      <c r="H2958" s="33">
        <f t="shared" si="852"/>
        <v>42</v>
      </c>
      <c r="I2958" s="33" t="str">
        <f t="shared" si="853"/>
        <v>='C:\Users\jaime.benazar\Quorum Business Solutions\Ecopetrol Prometeo - Documents\Planning Space Implementation\3. Analysis &amp; Design\Design\FC22\DRR Jaime\Por presentar a ECP\Cantagallo\Yarigui-Cantagallo\[YARIGUI-CANTAGALLO_CF_SEC_07-Feb-2024Rev2.xlsx]D-PDP'!$DT$42</v>
      </c>
      <c r="J2958" s="37" t="s">
        <v>4879</v>
      </c>
    </row>
    <row r="2959" spans="1:10" x14ac:dyDescent="0.25">
      <c r="A2959" s="32" t="s">
        <v>1</v>
      </c>
      <c r="B2959" s="32">
        <f t="shared" si="854"/>
        <v>2054</v>
      </c>
      <c r="C2959" s="33" t="s">
        <v>42</v>
      </c>
      <c r="D2959" s="34" t="s">
        <v>1999</v>
      </c>
      <c r="E2959" s="35" t="str">
        <f t="shared" si="850"/>
        <v>PDP'!</v>
      </c>
      <c r="F2959" s="34" t="str">
        <f t="shared" si="851"/>
        <v>C:\Users\jaime.benazar\Quorum Business Solutions\Ecopetrol Prometeo - Documents\Planning Space Implementation\3. Analysis &amp; Design\Design\FC22\DRR Jaime\Por presentar a ECP\Cantagallo\Yarigui-Cantagallo\[YARIGUI-CANTAGALLO_CF_SEC_07-Feb-2024Rev2.xlsx]D-PDP'!</v>
      </c>
      <c r="G2959" s="32" t="s">
        <v>117</v>
      </c>
      <c r="H2959" s="33">
        <f t="shared" si="852"/>
        <v>43</v>
      </c>
      <c r="I2959" s="33" t="str">
        <f t="shared" si="853"/>
        <v>='C:\Users\jaime.benazar\Quorum Business Solutions\Ecopetrol Prometeo - Documents\Planning Space Implementation\3. Analysis &amp; Design\Design\FC22\DRR Jaime\Por presentar a ECP\Cantagallo\Yarigui-Cantagallo\[YARIGUI-CANTAGALLO_CF_SEC_07-Feb-2024Rev2.xlsx]D-PDP'!$DT$43</v>
      </c>
      <c r="J2959" s="37" t="s">
        <v>4880</v>
      </c>
    </row>
    <row r="2960" spans="1:10" x14ac:dyDescent="0.25">
      <c r="A2960" s="32" t="s">
        <v>1</v>
      </c>
      <c r="B2960" s="32">
        <f t="shared" si="854"/>
        <v>2055</v>
      </c>
      <c r="C2960" s="33" t="s">
        <v>42</v>
      </c>
      <c r="D2960" s="34" t="s">
        <v>1999</v>
      </c>
      <c r="E2960" s="35" t="str">
        <f t="shared" si="850"/>
        <v>PDP'!</v>
      </c>
      <c r="F2960" s="34" t="str">
        <f t="shared" si="851"/>
        <v>C:\Users\jaime.benazar\Quorum Business Solutions\Ecopetrol Prometeo - Documents\Planning Space Implementation\3. Analysis &amp; Design\Design\FC22\DRR Jaime\Por presentar a ECP\Cantagallo\Yarigui-Cantagallo\[YARIGUI-CANTAGALLO_CF_SEC_07-Feb-2024Rev2.xlsx]D-PDP'!</v>
      </c>
      <c r="G2960" s="32" t="s">
        <v>117</v>
      </c>
      <c r="H2960" s="33">
        <f t="shared" si="852"/>
        <v>44</v>
      </c>
      <c r="I2960" s="33" t="str">
        <f t="shared" si="853"/>
        <v>='C:\Users\jaime.benazar\Quorum Business Solutions\Ecopetrol Prometeo - Documents\Planning Space Implementation\3. Analysis &amp; Design\Design\FC22\DRR Jaime\Por presentar a ECP\Cantagallo\Yarigui-Cantagallo\[YARIGUI-CANTAGALLO_CF_SEC_07-Feb-2024Rev2.xlsx]D-PDP'!$DT$44</v>
      </c>
      <c r="J2960" s="37" t="s">
        <v>4881</v>
      </c>
    </row>
    <row r="2961" spans="1:10" x14ac:dyDescent="0.25">
      <c r="A2961" s="32" t="s">
        <v>1</v>
      </c>
      <c r="B2961" s="32">
        <f t="shared" si="854"/>
        <v>2056</v>
      </c>
      <c r="C2961" s="33" t="s">
        <v>42</v>
      </c>
      <c r="D2961" s="34" t="s">
        <v>1999</v>
      </c>
      <c r="E2961" s="35" t="str">
        <f t="shared" si="850"/>
        <v>PDP'!</v>
      </c>
      <c r="F2961" s="34" t="str">
        <f t="shared" si="851"/>
        <v>C:\Users\jaime.benazar\Quorum Business Solutions\Ecopetrol Prometeo - Documents\Planning Space Implementation\3. Analysis &amp; Design\Design\FC22\DRR Jaime\Por presentar a ECP\Cantagallo\Yarigui-Cantagallo\[YARIGUI-CANTAGALLO_CF_SEC_07-Feb-2024Rev2.xlsx]D-PDP'!</v>
      </c>
      <c r="G2961" s="32" t="s">
        <v>117</v>
      </c>
      <c r="H2961" s="33">
        <f t="shared" si="852"/>
        <v>45</v>
      </c>
      <c r="I2961" s="33" t="str">
        <f t="shared" si="853"/>
        <v>='C:\Users\jaime.benazar\Quorum Business Solutions\Ecopetrol Prometeo - Documents\Planning Space Implementation\3. Analysis &amp; Design\Design\FC22\DRR Jaime\Por presentar a ECP\Cantagallo\Yarigui-Cantagallo\[YARIGUI-CANTAGALLO_CF_SEC_07-Feb-2024Rev2.xlsx]D-PDP'!$DT$45</v>
      </c>
      <c r="J2961" s="37" t="s">
        <v>4882</v>
      </c>
    </row>
    <row r="2962" spans="1:10" x14ac:dyDescent="0.25">
      <c r="A2962" s="32" t="s">
        <v>1</v>
      </c>
      <c r="B2962" s="32">
        <f t="shared" si="854"/>
        <v>2057</v>
      </c>
      <c r="C2962" s="33" t="s">
        <v>42</v>
      </c>
      <c r="D2962" s="34" t="s">
        <v>1999</v>
      </c>
      <c r="E2962" s="35" t="str">
        <f t="shared" si="850"/>
        <v>PDP'!</v>
      </c>
      <c r="F2962" s="34" t="str">
        <f t="shared" si="851"/>
        <v>C:\Users\jaime.benazar\Quorum Business Solutions\Ecopetrol Prometeo - Documents\Planning Space Implementation\3. Analysis &amp; Design\Design\FC22\DRR Jaime\Por presentar a ECP\Cantagallo\Yarigui-Cantagallo\[YARIGUI-CANTAGALLO_CF_SEC_07-Feb-2024Rev2.xlsx]D-PDP'!</v>
      </c>
      <c r="G2962" s="32" t="s">
        <v>117</v>
      </c>
      <c r="H2962" s="33">
        <f t="shared" si="852"/>
        <v>46</v>
      </c>
      <c r="I2962" s="33" t="str">
        <f t="shared" si="853"/>
        <v>='C:\Users\jaime.benazar\Quorum Business Solutions\Ecopetrol Prometeo - Documents\Planning Space Implementation\3. Analysis &amp; Design\Design\FC22\DRR Jaime\Por presentar a ECP\Cantagallo\Yarigui-Cantagallo\[YARIGUI-CANTAGALLO_CF_SEC_07-Feb-2024Rev2.xlsx]D-PDP'!$DT$46</v>
      </c>
      <c r="J2962" s="37" t="s">
        <v>4883</v>
      </c>
    </row>
    <row r="2963" spans="1:10" x14ac:dyDescent="0.25">
      <c r="A2963" s="32" t="s">
        <v>1</v>
      </c>
      <c r="B2963" s="32">
        <f t="shared" si="854"/>
        <v>2058</v>
      </c>
      <c r="C2963" s="33" t="s">
        <v>42</v>
      </c>
      <c r="D2963" s="34" t="s">
        <v>1999</v>
      </c>
      <c r="E2963" s="35" t="str">
        <f t="shared" si="850"/>
        <v>PDP'!</v>
      </c>
      <c r="F2963" s="34" t="str">
        <f t="shared" si="851"/>
        <v>C:\Users\jaime.benazar\Quorum Business Solutions\Ecopetrol Prometeo - Documents\Planning Space Implementation\3. Analysis &amp; Design\Design\FC22\DRR Jaime\Por presentar a ECP\Cantagallo\Yarigui-Cantagallo\[YARIGUI-CANTAGALLO_CF_SEC_07-Feb-2024Rev2.xlsx]D-PDP'!</v>
      </c>
      <c r="G2963" s="32" t="s">
        <v>117</v>
      </c>
      <c r="H2963" s="33">
        <f t="shared" si="852"/>
        <v>47</v>
      </c>
      <c r="I2963" s="33" t="str">
        <f t="shared" si="853"/>
        <v>='C:\Users\jaime.benazar\Quorum Business Solutions\Ecopetrol Prometeo - Documents\Planning Space Implementation\3. Analysis &amp; Design\Design\FC22\DRR Jaime\Por presentar a ECP\Cantagallo\Yarigui-Cantagallo\[YARIGUI-CANTAGALLO_CF_SEC_07-Feb-2024Rev2.xlsx]D-PDP'!$DT$47</v>
      </c>
      <c r="J2963" s="37" t="s">
        <v>4884</v>
      </c>
    </row>
    <row r="2964" spans="1:10" x14ac:dyDescent="0.25">
      <c r="A2964" s="32" t="s">
        <v>1</v>
      </c>
      <c r="B2964" s="32">
        <f t="shared" si="854"/>
        <v>2059</v>
      </c>
      <c r="C2964" s="33" t="s">
        <v>42</v>
      </c>
      <c r="D2964" s="34" t="s">
        <v>1999</v>
      </c>
      <c r="E2964" s="35" t="str">
        <f t="shared" si="850"/>
        <v>PDP'!</v>
      </c>
      <c r="F2964" s="34" t="str">
        <f t="shared" si="851"/>
        <v>C:\Users\jaime.benazar\Quorum Business Solutions\Ecopetrol Prometeo - Documents\Planning Space Implementation\3. Analysis &amp; Design\Design\FC22\DRR Jaime\Por presentar a ECP\Cantagallo\Yarigui-Cantagallo\[YARIGUI-CANTAGALLO_CF_SEC_07-Feb-2024Rev2.xlsx]D-PDP'!</v>
      </c>
      <c r="G2964" s="32" t="s">
        <v>117</v>
      </c>
      <c r="H2964" s="33">
        <f t="shared" si="852"/>
        <v>48</v>
      </c>
      <c r="I2964" s="33" t="str">
        <f t="shared" si="853"/>
        <v>='C:\Users\jaime.benazar\Quorum Business Solutions\Ecopetrol Prometeo - Documents\Planning Space Implementation\3. Analysis &amp; Design\Design\FC22\DRR Jaime\Por presentar a ECP\Cantagallo\Yarigui-Cantagallo\[YARIGUI-CANTAGALLO_CF_SEC_07-Feb-2024Rev2.xlsx]D-PDP'!$DT$48</v>
      </c>
      <c r="J2964" s="37" t="s">
        <v>4885</v>
      </c>
    </row>
    <row r="2965" spans="1:10" x14ac:dyDescent="0.25">
      <c r="A2965" s="32" t="s">
        <v>28</v>
      </c>
      <c r="B2965" s="32"/>
      <c r="C2965" s="33" t="s">
        <v>42</v>
      </c>
      <c r="D2965" s="34"/>
      <c r="E2965" s="35"/>
      <c r="F2965" s="34"/>
      <c r="G2965" s="32"/>
      <c r="H2965" s="33"/>
      <c r="I2965" s="33"/>
      <c r="J2965" s="33"/>
    </row>
    <row r="2966" spans="1:10" x14ac:dyDescent="0.25">
      <c r="A2966" s="32" t="s">
        <v>2</v>
      </c>
      <c r="B2966" s="32">
        <v>2023</v>
      </c>
      <c r="C2966" s="33" t="s">
        <v>42</v>
      </c>
      <c r="D2966" s="34" t="s">
        <v>1999</v>
      </c>
      <c r="E2966" s="35" t="str">
        <f t="shared" si="843"/>
        <v>PNP'!</v>
      </c>
      <c r="F2966" s="34" t="str">
        <f t="shared" si="844"/>
        <v>C:\Users\jaime.benazar\Quorum Business Solutions\Ecopetrol Prometeo - Documents\Planning Space Implementation\3. Analysis &amp; Design\Design\FC22\DRR Jaime\Por presentar a ECP\Cantagallo\Yarigui-Cantagallo\[YARIGUI-CANTAGALLO_CF_SEC_07-Feb-2024Rev2.xlsx]D-PNP'!</v>
      </c>
      <c r="G2966" s="32" t="s">
        <v>117</v>
      </c>
      <c r="H2966" s="33">
        <v>12</v>
      </c>
      <c r="I2966" s="33" t="str">
        <f t="shared" ref="I2966:I2986" si="855">_xlfn.CONCAT("='",F2966:H2966)</f>
        <v>='C:\Users\jaime.benazar\Quorum Business Solutions\Ecopetrol Prometeo - Documents\Planning Space Implementation\3. Analysis &amp; Design\Design\FC22\DRR Jaime\Por presentar a ECP\Cantagallo\Yarigui-Cantagallo\[YARIGUI-CANTAGALLO_CF_SEC_07-Feb-2024Rev2.xlsx]D-PNP'!$DT$12</v>
      </c>
      <c r="J2966" s="37" t="s">
        <v>4886</v>
      </c>
    </row>
    <row r="2967" spans="1:10" x14ac:dyDescent="0.25">
      <c r="A2967" s="32" t="s">
        <v>2</v>
      </c>
      <c r="B2967" s="32">
        <f>+B2966+1</f>
        <v>2024</v>
      </c>
      <c r="C2967" s="33" t="s">
        <v>42</v>
      </c>
      <c r="D2967" s="34" t="s">
        <v>1999</v>
      </c>
      <c r="E2967" s="35" t="str">
        <f t="shared" si="843"/>
        <v>PNP'!</v>
      </c>
      <c r="F2967" s="34" t="str">
        <f t="shared" si="844"/>
        <v>C:\Users\jaime.benazar\Quorum Business Solutions\Ecopetrol Prometeo - Documents\Planning Space Implementation\3. Analysis &amp; Design\Design\FC22\DRR Jaime\Por presentar a ECP\Cantagallo\Yarigui-Cantagallo\[YARIGUI-CANTAGALLO_CF_SEC_07-Feb-2024Rev2.xlsx]D-PNP'!</v>
      </c>
      <c r="G2967" s="32" t="s">
        <v>117</v>
      </c>
      <c r="H2967" s="33">
        <f t="shared" ref="H2967:H2986" si="856">IF(A2967&lt;&gt;A2966,12,H2966+1)</f>
        <v>13</v>
      </c>
      <c r="I2967" s="33" t="str">
        <f t="shared" si="855"/>
        <v>='C:\Users\jaime.benazar\Quorum Business Solutions\Ecopetrol Prometeo - Documents\Planning Space Implementation\3. Analysis &amp; Design\Design\FC22\DRR Jaime\Por presentar a ECP\Cantagallo\Yarigui-Cantagallo\[YARIGUI-CANTAGALLO_CF_SEC_07-Feb-2024Rev2.xlsx]D-PNP'!$DT$13</v>
      </c>
      <c r="J2967" s="37" t="s">
        <v>4887</v>
      </c>
    </row>
    <row r="2968" spans="1:10" x14ac:dyDescent="0.25">
      <c r="A2968" s="32" t="s">
        <v>2</v>
      </c>
      <c r="B2968" s="32">
        <f t="shared" ref="B2968:B2979" si="857">+B2967+1</f>
        <v>2025</v>
      </c>
      <c r="C2968" s="33" t="s">
        <v>42</v>
      </c>
      <c r="D2968" s="34" t="s">
        <v>1999</v>
      </c>
      <c r="E2968" s="35" t="str">
        <f t="shared" si="843"/>
        <v>PNP'!</v>
      </c>
      <c r="F2968" s="34" t="str">
        <f t="shared" si="844"/>
        <v>C:\Users\jaime.benazar\Quorum Business Solutions\Ecopetrol Prometeo - Documents\Planning Space Implementation\3. Analysis &amp; Design\Design\FC22\DRR Jaime\Por presentar a ECP\Cantagallo\Yarigui-Cantagallo\[YARIGUI-CANTAGALLO_CF_SEC_07-Feb-2024Rev2.xlsx]D-PNP'!</v>
      </c>
      <c r="G2968" s="32" t="s">
        <v>117</v>
      </c>
      <c r="H2968" s="33">
        <f t="shared" si="856"/>
        <v>14</v>
      </c>
      <c r="I2968" s="33" t="str">
        <f t="shared" si="855"/>
        <v>='C:\Users\jaime.benazar\Quorum Business Solutions\Ecopetrol Prometeo - Documents\Planning Space Implementation\3. Analysis &amp; Design\Design\FC22\DRR Jaime\Por presentar a ECP\Cantagallo\Yarigui-Cantagallo\[YARIGUI-CANTAGALLO_CF_SEC_07-Feb-2024Rev2.xlsx]D-PNP'!$DT$14</v>
      </c>
      <c r="J2968" s="37" t="s">
        <v>4888</v>
      </c>
    </row>
    <row r="2969" spans="1:10" x14ac:dyDescent="0.25">
      <c r="A2969" s="32" t="s">
        <v>2</v>
      </c>
      <c r="B2969" s="32">
        <f t="shared" si="857"/>
        <v>2026</v>
      </c>
      <c r="C2969" s="33" t="s">
        <v>42</v>
      </c>
      <c r="D2969" s="34" t="s">
        <v>1999</v>
      </c>
      <c r="E2969" s="35" t="str">
        <f t="shared" si="843"/>
        <v>PNP'!</v>
      </c>
      <c r="F2969" s="34" t="str">
        <f t="shared" si="844"/>
        <v>C:\Users\jaime.benazar\Quorum Business Solutions\Ecopetrol Prometeo - Documents\Planning Space Implementation\3. Analysis &amp; Design\Design\FC22\DRR Jaime\Por presentar a ECP\Cantagallo\Yarigui-Cantagallo\[YARIGUI-CANTAGALLO_CF_SEC_07-Feb-2024Rev2.xlsx]D-PNP'!</v>
      </c>
      <c r="G2969" s="32" t="s">
        <v>117</v>
      </c>
      <c r="H2969" s="33">
        <f t="shared" si="856"/>
        <v>15</v>
      </c>
      <c r="I2969" s="33" t="str">
        <f t="shared" si="855"/>
        <v>='C:\Users\jaime.benazar\Quorum Business Solutions\Ecopetrol Prometeo - Documents\Planning Space Implementation\3. Analysis &amp; Design\Design\FC22\DRR Jaime\Por presentar a ECP\Cantagallo\Yarigui-Cantagallo\[YARIGUI-CANTAGALLO_CF_SEC_07-Feb-2024Rev2.xlsx]D-PNP'!$DT$15</v>
      </c>
      <c r="J2969" s="37" t="s">
        <v>4889</v>
      </c>
    </row>
    <row r="2970" spans="1:10" x14ac:dyDescent="0.25">
      <c r="A2970" s="32" t="s">
        <v>2</v>
      </c>
      <c r="B2970" s="32">
        <f t="shared" si="857"/>
        <v>2027</v>
      </c>
      <c r="C2970" s="33" t="s">
        <v>42</v>
      </c>
      <c r="D2970" s="34" t="s">
        <v>1999</v>
      </c>
      <c r="E2970" s="35" t="str">
        <f t="shared" si="843"/>
        <v>PNP'!</v>
      </c>
      <c r="F2970" s="34" t="str">
        <f t="shared" si="844"/>
        <v>C:\Users\jaime.benazar\Quorum Business Solutions\Ecopetrol Prometeo - Documents\Planning Space Implementation\3. Analysis &amp; Design\Design\FC22\DRR Jaime\Por presentar a ECP\Cantagallo\Yarigui-Cantagallo\[YARIGUI-CANTAGALLO_CF_SEC_07-Feb-2024Rev2.xlsx]D-PNP'!</v>
      </c>
      <c r="G2970" s="32" t="s">
        <v>117</v>
      </c>
      <c r="H2970" s="33">
        <f t="shared" si="856"/>
        <v>16</v>
      </c>
      <c r="I2970" s="33" t="str">
        <f t="shared" si="855"/>
        <v>='C:\Users\jaime.benazar\Quorum Business Solutions\Ecopetrol Prometeo - Documents\Planning Space Implementation\3. Analysis &amp; Design\Design\FC22\DRR Jaime\Por presentar a ECP\Cantagallo\Yarigui-Cantagallo\[YARIGUI-CANTAGALLO_CF_SEC_07-Feb-2024Rev2.xlsx]D-PNP'!$DT$16</v>
      </c>
      <c r="J2970" s="37" t="s">
        <v>4890</v>
      </c>
    </row>
    <row r="2971" spans="1:10" x14ac:dyDescent="0.25">
      <c r="A2971" s="32" t="s">
        <v>2</v>
      </c>
      <c r="B2971" s="32">
        <f t="shared" si="857"/>
        <v>2028</v>
      </c>
      <c r="C2971" s="33" t="s">
        <v>42</v>
      </c>
      <c r="D2971" s="34" t="s">
        <v>1999</v>
      </c>
      <c r="E2971" s="35" t="str">
        <f t="shared" si="843"/>
        <v>PNP'!</v>
      </c>
      <c r="F2971" s="34" t="str">
        <f t="shared" si="844"/>
        <v>C:\Users\jaime.benazar\Quorum Business Solutions\Ecopetrol Prometeo - Documents\Planning Space Implementation\3. Analysis &amp; Design\Design\FC22\DRR Jaime\Por presentar a ECP\Cantagallo\Yarigui-Cantagallo\[YARIGUI-CANTAGALLO_CF_SEC_07-Feb-2024Rev2.xlsx]D-PNP'!</v>
      </c>
      <c r="G2971" s="32" t="s">
        <v>117</v>
      </c>
      <c r="H2971" s="33">
        <f t="shared" si="856"/>
        <v>17</v>
      </c>
      <c r="I2971" s="33" t="str">
        <f t="shared" si="855"/>
        <v>='C:\Users\jaime.benazar\Quorum Business Solutions\Ecopetrol Prometeo - Documents\Planning Space Implementation\3. Analysis &amp; Design\Design\FC22\DRR Jaime\Por presentar a ECP\Cantagallo\Yarigui-Cantagallo\[YARIGUI-CANTAGALLO_CF_SEC_07-Feb-2024Rev2.xlsx]D-PNP'!$DT$17</v>
      </c>
      <c r="J2971" s="37" t="s">
        <v>4891</v>
      </c>
    </row>
    <row r="2972" spans="1:10" x14ac:dyDescent="0.25">
      <c r="A2972" s="32" t="s">
        <v>2</v>
      </c>
      <c r="B2972" s="32">
        <f t="shared" si="857"/>
        <v>2029</v>
      </c>
      <c r="C2972" s="33" t="s">
        <v>42</v>
      </c>
      <c r="D2972" s="34" t="s">
        <v>1999</v>
      </c>
      <c r="E2972" s="35" t="str">
        <f t="shared" si="843"/>
        <v>PNP'!</v>
      </c>
      <c r="F2972" s="34" t="str">
        <f t="shared" si="844"/>
        <v>C:\Users\jaime.benazar\Quorum Business Solutions\Ecopetrol Prometeo - Documents\Planning Space Implementation\3. Analysis &amp; Design\Design\FC22\DRR Jaime\Por presentar a ECP\Cantagallo\Yarigui-Cantagallo\[YARIGUI-CANTAGALLO_CF_SEC_07-Feb-2024Rev2.xlsx]D-PNP'!</v>
      </c>
      <c r="G2972" s="32" t="s">
        <v>117</v>
      </c>
      <c r="H2972" s="33">
        <f t="shared" si="856"/>
        <v>18</v>
      </c>
      <c r="I2972" s="33" t="str">
        <f t="shared" si="855"/>
        <v>='C:\Users\jaime.benazar\Quorum Business Solutions\Ecopetrol Prometeo - Documents\Planning Space Implementation\3. Analysis &amp; Design\Design\FC22\DRR Jaime\Por presentar a ECP\Cantagallo\Yarigui-Cantagallo\[YARIGUI-CANTAGALLO_CF_SEC_07-Feb-2024Rev2.xlsx]D-PNP'!$DT$18</v>
      </c>
      <c r="J2972" s="37" t="s">
        <v>4892</v>
      </c>
    </row>
    <row r="2973" spans="1:10" x14ac:dyDescent="0.25">
      <c r="A2973" s="32" t="s">
        <v>2</v>
      </c>
      <c r="B2973" s="32">
        <f t="shared" si="857"/>
        <v>2030</v>
      </c>
      <c r="C2973" s="33" t="s">
        <v>42</v>
      </c>
      <c r="D2973" s="34" t="s">
        <v>1999</v>
      </c>
      <c r="E2973" s="35" t="str">
        <f t="shared" si="843"/>
        <v>PNP'!</v>
      </c>
      <c r="F2973" s="34" t="str">
        <f t="shared" si="844"/>
        <v>C:\Users\jaime.benazar\Quorum Business Solutions\Ecopetrol Prometeo - Documents\Planning Space Implementation\3. Analysis &amp; Design\Design\FC22\DRR Jaime\Por presentar a ECP\Cantagallo\Yarigui-Cantagallo\[YARIGUI-CANTAGALLO_CF_SEC_07-Feb-2024Rev2.xlsx]D-PNP'!</v>
      </c>
      <c r="G2973" s="32" t="s">
        <v>117</v>
      </c>
      <c r="H2973" s="33">
        <f t="shared" si="856"/>
        <v>19</v>
      </c>
      <c r="I2973" s="33" t="str">
        <f t="shared" si="855"/>
        <v>='C:\Users\jaime.benazar\Quorum Business Solutions\Ecopetrol Prometeo - Documents\Planning Space Implementation\3. Analysis &amp; Design\Design\FC22\DRR Jaime\Por presentar a ECP\Cantagallo\Yarigui-Cantagallo\[YARIGUI-CANTAGALLO_CF_SEC_07-Feb-2024Rev2.xlsx]D-PNP'!$DT$19</v>
      </c>
      <c r="J2973" s="37" t="s">
        <v>4893</v>
      </c>
    </row>
    <row r="2974" spans="1:10" x14ac:dyDescent="0.25">
      <c r="A2974" s="32" t="s">
        <v>2</v>
      </c>
      <c r="B2974" s="32">
        <f t="shared" si="857"/>
        <v>2031</v>
      </c>
      <c r="C2974" s="33" t="s">
        <v>42</v>
      </c>
      <c r="D2974" s="34" t="s">
        <v>1999</v>
      </c>
      <c r="E2974" s="35" t="str">
        <f t="shared" si="843"/>
        <v>PNP'!</v>
      </c>
      <c r="F2974" s="34" t="str">
        <f t="shared" si="844"/>
        <v>C:\Users\jaime.benazar\Quorum Business Solutions\Ecopetrol Prometeo - Documents\Planning Space Implementation\3. Analysis &amp; Design\Design\FC22\DRR Jaime\Por presentar a ECP\Cantagallo\Yarigui-Cantagallo\[YARIGUI-CANTAGALLO_CF_SEC_07-Feb-2024Rev2.xlsx]D-PNP'!</v>
      </c>
      <c r="G2974" s="32" t="s">
        <v>117</v>
      </c>
      <c r="H2974" s="33">
        <f t="shared" si="856"/>
        <v>20</v>
      </c>
      <c r="I2974" s="33" t="str">
        <f t="shared" si="855"/>
        <v>='C:\Users\jaime.benazar\Quorum Business Solutions\Ecopetrol Prometeo - Documents\Planning Space Implementation\3. Analysis &amp; Design\Design\FC22\DRR Jaime\Por presentar a ECP\Cantagallo\Yarigui-Cantagallo\[YARIGUI-CANTAGALLO_CF_SEC_07-Feb-2024Rev2.xlsx]D-PNP'!$DT$20</v>
      </c>
      <c r="J2974" s="37" t="s">
        <v>4894</v>
      </c>
    </row>
    <row r="2975" spans="1:10" x14ac:dyDescent="0.25">
      <c r="A2975" s="32" t="s">
        <v>2</v>
      </c>
      <c r="B2975" s="32">
        <f t="shared" si="857"/>
        <v>2032</v>
      </c>
      <c r="C2975" s="33" t="s">
        <v>42</v>
      </c>
      <c r="D2975" s="34" t="s">
        <v>1999</v>
      </c>
      <c r="E2975" s="35" t="str">
        <f t="shared" si="843"/>
        <v>PNP'!</v>
      </c>
      <c r="F2975" s="34" t="str">
        <f t="shared" si="844"/>
        <v>C:\Users\jaime.benazar\Quorum Business Solutions\Ecopetrol Prometeo - Documents\Planning Space Implementation\3. Analysis &amp; Design\Design\FC22\DRR Jaime\Por presentar a ECP\Cantagallo\Yarigui-Cantagallo\[YARIGUI-CANTAGALLO_CF_SEC_07-Feb-2024Rev2.xlsx]D-PNP'!</v>
      </c>
      <c r="G2975" s="32" t="s">
        <v>117</v>
      </c>
      <c r="H2975" s="33">
        <f t="shared" si="856"/>
        <v>21</v>
      </c>
      <c r="I2975" s="33" t="str">
        <f t="shared" si="855"/>
        <v>='C:\Users\jaime.benazar\Quorum Business Solutions\Ecopetrol Prometeo - Documents\Planning Space Implementation\3. Analysis &amp; Design\Design\FC22\DRR Jaime\Por presentar a ECP\Cantagallo\Yarigui-Cantagallo\[YARIGUI-CANTAGALLO_CF_SEC_07-Feb-2024Rev2.xlsx]D-PNP'!$DT$21</v>
      </c>
      <c r="J2975" s="37" t="s">
        <v>4895</v>
      </c>
    </row>
    <row r="2976" spans="1:10" x14ac:dyDescent="0.25">
      <c r="A2976" s="32" t="s">
        <v>2</v>
      </c>
      <c r="B2976" s="32">
        <f t="shared" si="857"/>
        <v>2033</v>
      </c>
      <c r="C2976" s="33" t="s">
        <v>42</v>
      </c>
      <c r="D2976" s="34" t="s">
        <v>1999</v>
      </c>
      <c r="E2976" s="35" t="str">
        <f t="shared" si="843"/>
        <v>PNP'!</v>
      </c>
      <c r="F2976" s="34" t="str">
        <f t="shared" si="844"/>
        <v>C:\Users\jaime.benazar\Quorum Business Solutions\Ecopetrol Prometeo - Documents\Planning Space Implementation\3. Analysis &amp; Design\Design\FC22\DRR Jaime\Por presentar a ECP\Cantagallo\Yarigui-Cantagallo\[YARIGUI-CANTAGALLO_CF_SEC_07-Feb-2024Rev2.xlsx]D-PNP'!</v>
      </c>
      <c r="G2976" s="32" t="s">
        <v>117</v>
      </c>
      <c r="H2976" s="33">
        <f t="shared" si="856"/>
        <v>22</v>
      </c>
      <c r="I2976" s="33" t="str">
        <f t="shared" si="855"/>
        <v>='C:\Users\jaime.benazar\Quorum Business Solutions\Ecopetrol Prometeo - Documents\Planning Space Implementation\3. Analysis &amp; Design\Design\FC22\DRR Jaime\Por presentar a ECP\Cantagallo\Yarigui-Cantagallo\[YARIGUI-CANTAGALLO_CF_SEC_07-Feb-2024Rev2.xlsx]D-PNP'!$DT$22</v>
      </c>
      <c r="J2976" s="37" t="s">
        <v>4896</v>
      </c>
    </row>
    <row r="2977" spans="1:10" x14ac:dyDescent="0.25">
      <c r="A2977" s="32" t="s">
        <v>2</v>
      </c>
      <c r="B2977" s="32">
        <f t="shared" si="857"/>
        <v>2034</v>
      </c>
      <c r="C2977" s="33" t="s">
        <v>42</v>
      </c>
      <c r="D2977" s="34" t="s">
        <v>1999</v>
      </c>
      <c r="E2977" s="35" t="str">
        <f t="shared" si="843"/>
        <v>PNP'!</v>
      </c>
      <c r="F2977" s="34" t="str">
        <f t="shared" si="844"/>
        <v>C:\Users\jaime.benazar\Quorum Business Solutions\Ecopetrol Prometeo - Documents\Planning Space Implementation\3. Analysis &amp; Design\Design\FC22\DRR Jaime\Por presentar a ECP\Cantagallo\Yarigui-Cantagallo\[YARIGUI-CANTAGALLO_CF_SEC_07-Feb-2024Rev2.xlsx]D-PNP'!</v>
      </c>
      <c r="G2977" s="32" t="s">
        <v>117</v>
      </c>
      <c r="H2977" s="33">
        <f t="shared" si="856"/>
        <v>23</v>
      </c>
      <c r="I2977" s="33" t="str">
        <f t="shared" si="855"/>
        <v>='C:\Users\jaime.benazar\Quorum Business Solutions\Ecopetrol Prometeo - Documents\Planning Space Implementation\3. Analysis &amp; Design\Design\FC22\DRR Jaime\Por presentar a ECP\Cantagallo\Yarigui-Cantagallo\[YARIGUI-CANTAGALLO_CF_SEC_07-Feb-2024Rev2.xlsx]D-PNP'!$DT$23</v>
      </c>
      <c r="J2977" s="37" t="s">
        <v>4897</v>
      </c>
    </row>
    <row r="2978" spans="1:10" x14ac:dyDescent="0.25">
      <c r="A2978" s="32" t="s">
        <v>2</v>
      </c>
      <c r="B2978" s="32">
        <f t="shared" si="857"/>
        <v>2035</v>
      </c>
      <c r="C2978" s="33" t="s">
        <v>42</v>
      </c>
      <c r="D2978" s="34" t="s">
        <v>1999</v>
      </c>
      <c r="E2978" s="35" t="str">
        <f t="shared" si="843"/>
        <v>PNP'!</v>
      </c>
      <c r="F2978" s="34" t="str">
        <f t="shared" si="844"/>
        <v>C:\Users\jaime.benazar\Quorum Business Solutions\Ecopetrol Prometeo - Documents\Planning Space Implementation\3. Analysis &amp; Design\Design\FC22\DRR Jaime\Por presentar a ECP\Cantagallo\Yarigui-Cantagallo\[YARIGUI-CANTAGALLO_CF_SEC_07-Feb-2024Rev2.xlsx]D-PNP'!</v>
      </c>
      <c r="G2978" s="32" t="s">
        <v>117</v>
      </c>
      <c r="H2978" s="33">
        <f t="shared" si="856"/>
        <v>24</v>
      </c>
      <c r="I2978" s="33" t="str">
        <f t="shared" si="855"/>
        <v>='C:\Users\jaime.benazar\Quorum Business Solutions\Ecopetrol Prometeo - Documents\Planning Space Implementation\3. Analysis &amp; Design\Design\FC22\DRR Jaime\Por presentar a ECP\Cantagallo\Yarigui-Cantagallo\[YARIGUI-CANTAGALLO_CF_SEC_07-Feb-2024Rev2.xlsx]D-PNP'!$DT$24</v>
      </c>
      <c r="J2978" s="37" t="s">
        <v>4898</v>
      </c>
    </row>
    <row r="2979" spans="1:10" x14ac:dyDescent="0.25">
      <c r="A2979" s="32" t="s">
        <v>2</v>
      </c>
      <c r="B2979" s="32">
        <f t="shared" si="857"/>
        <v>2036</v>
      </c>
      <c r="C2979" s="33" t="s">
        <v>42</v>
      </c>
      <c r="D2979" s="34" t="s">
        <v>1999</v>
      </c>
      <c r="E2979" s="35" t="str">
        <f t="shared" si="843"/>
        <v>PNP'!</v>
      </c>
      <c r="F2979" s="34" t="str">
        <f t="shared" si="844"/>
        <v>C:\Users\jaime.benazar\Quorum Business Solutions\Ecopetrol Prometeo - Documents\Planning Space Implementation\3. Analysis &amp; Design\Design\FC22\DRR Jaime\Por presentar a ECP\Cantagallo\Yarigui-Cantagallo\[YARIGUI-CANTAGALLO_CF_SEC_07-Feb-2024Rev2.xlsx]D-PNP'!</v>
      </c>
      <c r="G2979" s="32" t="s">
        <v>117</v>
      </c>
      <c r="H2979" s="33">
        <f t="shared" si="856"/>
        <v>25</v>
      </c>
      <c r="I2979" s="33" t="str">
        <f t="shared" si="855"/>
        <v>='C:\Users\jaime.benazar\Quorum Business Solutions\Ecopetrol Prometeo - Documents\Planning Space Implementation\3. Analysis &amp; Design\Design\FC22\DRR Jaime\Por presentar a ECP\Cantagallo\Yarigui-Cantagallo\[YARIGUI-CANTAGALLO_CF_SEC_07-Feb-2024Rev2.xlsx]D-PNP'!$DT$25</v>
      </c>
      <c r="J2979" s="37" t="s">
        <v>4899</v>
      </c>
    </row>
    <row r="2980" spans="1:10" x14ac:dyDescent="0.25">
      <c r="A2980" s="32" t="s">
        <v>2</v>
      </c>
      <c r="B2980" s="32">
        <f>+B2979+1</f>
        <v>2037</v>
      </c>
      <c r="C2980" s="33" t="s">
        <v>42</v>
      </c>
      <c r="D2980" s="34" t="s">
        <v>1999</v>
      </c>
      <c r="E2980" s="35" t="str">
        <f t="shared" si="843"/>
        <v>PNP'!</v>
      </c>
      <c r="F2980" s="34" t="str">
        <f t="shared" si="844"/>
        <v>C:\Users\jaime.benazar\Quorum Business Solutions\Ecopetrol Prometeo - Documents\Planning Space Implementation\3. Analysis &amp; Design\Design\FC22\DRR Jaime\Por presentar a ECP\Cantagallo\Yarigui-Cantagallo\[YARIGUI-CANTAGALLO_CF_SEC_07-Feb-2024Rev2.xlsx]D-PNP'!</v>
      </c>
      <c r="G2980" s="32" t="s">
        <v>117</v>
      </c>
      <c r="H2980" s="33">
        <f t="shared" si="856"/>
        <v>26</v>
      </c>
      <c r="I2980" s="33" t="str">
        <f t="shared" si="855"/>
        <v>='C:\Users\jaime.benazar\Quorum Business Solutions\Ecopetrol Prometeo - Documents\Planning Space Implementation\3. Analysis &amp; Design\Design\FC22\DRR Jaime\Por presentar a ECP\Cantagallo\Yarigui-Cantagallo\[YARIGUI-CANTAGALLO_CF_SEC_07-Feb-2024Rev2.xlsx]D-PNP'!$DT$26</v>
      </c>
      <c r="J2980" s="37" t="s">
        <v>4900</v>
      </c>
    </row>
    <row r="2981" spans="1:10" x14ac:dyDescent="0.25">
      <c r="A2981" s="32" t="s">
        <v>2</v>
      </c>
      <c r="B2981" s="32">
        <f t="shared" ref="B2981:B2983" si="858">+B2980+1</f>
        <v>2038</v>
      </c>
      <c r="C2981" s="33" t="s">
        <v>42</v>
      </c>
      <c r="D2981" s="34" t="s">
        <v>1999</v>
      </c>
      <c r="E2981" s="35" t="str">
        <f t="shared" si="843"/>
        <v>PNP'!</v>
      </c>
      <c r="F2981" s="34" t="str">
        <f t="shared" si="844"/>
        <v>C:\Users\jaime.benazar\Quorum Business Solutions\Ecopetrol Prometeo - Documents\Planning Space Implementation\3. Analysis &amp; Design\Design\FC22\DRR Jaime\Por presentar a ECP\Cantagallo\Yarigui-Cantagallo\[YARIGUI-CANTAGALLO_CF_SEC_07-Feb-2024Rev2.xlsx]D-PNP'!</v>
      </c>
      <c r="G2981" s="32" t="s">
        <v>117</v>
      </c>
      <c r="H2981" s="33">
        <f t="shared" si="856"/>
        <v>27</v>
      </c>
      <c r="I2981" s="33" t="str">
        <f t="shared" si="855"/>
        <v>='C:\Users\jaime.benazar\Quorum Business Solutions\Ecopetrol Prometeo - Documents\Planning Space Implementation\3. Analysis &amp; Design\Design\FC22\DRR Jaime\Por presentar a ECP\Cantagallo\Yarigui-Cantagallo\[YARIGUI-CANTAGALLO_CF_SEC_07-Feb-2024Rev2.xlsx]D-PNP'!$DT$27</v>
      </c>
      <c r="J2981" s="37" t="s">
        <v>4901</v>
      </c>
    </row>
    <row r="2982" spans="1:10" x14ac:dyDescent="0.25">
      <c r="A2982" s="32" t="s">
        <v>2</v>
      </c>
      <c r="B2982" s="32">
        <f t="shared" si="858"/>
        <v>2039</v>
      </c>
      <c r="C2982" s="33" t="s">
        <v>42</v>
      </c>
      <c r="D2982" s="34" t="s">
        <v>1999</v>
      </c>
      <c r="E2982" s="35" t="str">
        <f t="shared" si="843"/>
        <v>PNP'!</v>
      </c>
      <c r="F2982" s="34" t="str">
        <f t="shared" si="844"/>
        <v>C:\Users\jaime.benazar\Quorum Business Solutions\Ecopetrol Prometeo - Documents\Planning Space Implementation\3. Analysis &amp; Design\Design\FC22\DRR Jaime\Por presentar a ECP\Cantagallo\Yarigui-Cantagallo\[YARIGUI-CANTAGALLO_CF_SEC_07-Feb-2024Rev2.xlsx]D-PNP'!</v>
      </c>
      <c r="G2982" s="32" t="s">
        <v>117</v>
      </c>
      <c r="H2982" s="33">
        <f t="shared" si="856"/>
        <v>28</v>
      </c>
      <c r="I2982" s="33" t="str">
        <f t="shared" si="855"/>
        <v>='C:\Users\jaime.benazar\Quorum Business Solutions\Ecopetrol Prometeo - Documents\Planning Space Implementation\3. Analysis &amp; Design\Design\FC22\DRR Jaime\Por presentar a ECP\Cantagallo\Yarigui-Cantagallo\[YARIGUI-CANTAGALLO_CF_SEC_07-Feb-2024Rev2.xlsx]D-PNP'!$DT$28</v>
      </c>
      <c r="J2982" s="37" t="s">
        <v>4902</v>
      </c>
    </row>
    <row r="2983" spans="1:10" x14ac:dyDescent="0.25">
      <c r="A2983" s="32" t="s">
        <v>2</v>
      </c>
      <c r="B2983" s="32">
        <f t="shared" si="858"/>
        <v>2040</v>
      </c>
      <c r="C2983" s="33" t="s">
        <v>42</v>
      </c>
      <c r="D2983" s="34" t="s">
        <v>1999</v>
      </c>
      <c r="E2983" s="35" t="str">
        <f t="shared" si="843"/>
        <v>PNP'!</v>
      </c>
      <c r="F2983" s="34" t="str">
        <f t="shared" si="844"/>
        <v>C:\Users\jaime.benazar\Quorum Business Solutions\Ecopetrol Prometeo - Documents\Planning Space Implementation\3. Analysis &amp; Design\Design\FC22\DRR Jaime\Por presentar a ECP\Cantagallo\Yarigui-Cantagallo\[YARIGUI-CANTAGALLO_CF_SEC_07-Feb-2024Rev2.xlsx]D-PNP'!</v>
      </c>
      <c r="G2983" s="32" t="s">
        <v>117</v>
      </c>
      <c r="H2983" s="33">
        <f t="shared" si="856"/>
        <v>29</v>
      </c>
      <c r="I2983" s="33" t="str">
        <f t="shared" si="855"/>
        <v>='C:\Users\jaime.benazar\Quorum Business Solutions\Ecopetrol Prometeo - Documents\Planning Space Implementation\3. Analysis &amp; Design\Design\FC22\DRR Jaime\Por presentar a ECP\Cantagallo\Yarigui-Cantagallo\[YARIGUI-CANTAGALLO_CF_SEC_07-Feb-2024Rev2.xlsx]D-PNP'!$DT$29</v>
      </c>
      <c r="J2983" s="37" t="s">
        <v>4903</v>
      </c>
    </row>
    <row r="2984" spans="1:10" x14ac:dyDescent="0.25">
      <c r="A2984" s="32" t="s">
        <v>2</v>
      </c>
      <c r="B2984" s="32">
        <f>+B2983+1</f>
        <v>2041</v>
      </c>
      <c r="C2984" s="33" t="s">
        <v>42</v>
      </c>
      <c r="D2984" s="34" t="s">
        <v>1999</v>
      </c>
      <c r="E2984" s="35" t="str">
        <f t="shared" si="843"/>
        <v>PNP'!</v>
      </c>
      <c r="F2984" s="34" t="str">
        <f t="shared" si="844"/>
        <v>C:\Users\jaime.benazar\Quorum Business Solutions\Ecopetrol Prometeo - Documents\Planning Space Implementation\3. Analysis &amp; Design\Design\FC22\DRR Jaime\Por presentar a ECP\Cantagallo\Yarigui-Cantagallo\[YARIGUI-CANTAGALLO_CF_SEC_07-Feb-2024Rev2.xlsx]D-PNP'!</v>
      </c>
      <c r="G2984" s="32" t="s">
        <v>117</v>
      </c>
      <c r="H2984" s="33">
        <f t="shared" si="856"/>
        <v>30</v>
      </c>
      <c r="I2984" s="33" t="str">
        <f t="shared" si="855"/>
        <v>='C:\Users\jaime.benazar\Quorum Business Solutions\Ecopetrol Prometeo - Documents\Planning Space Implementation\3. Analysis &amp; Design\Design\FC22\DRR Jaime\Por presentar a ECP\Cantagallo\Yarigui-Cantagallo\[YARIGUI-CANTAGALLO_CF_SEC_07-Feb-2024Rev2.xlsx]D-PNP'!$DT$30</v>
      </c>
      <c r="J2984" s="37" t="s">
        <v>4904</v>
      </c>
    </row>
    <row r="2985" spans="1:10" x14ac:dyDescent="0.25">
      <c r="A2985" s="32" t="s">
        <v>2</v>
      </c>
      <c r="B2985" s="32">
        <f t="shared" ref="B2985:B2986" si="859">+B2984+1</f>
        <v>2042</v>
      </c>
      <c r="C2985" s="33" t="s">
        <v>42</v>
      </c>
      <c r="D2985" s="34" t="s">
        <v>1999</v>
      </c>
      <c r="E2985" s="35" t="str">
        <f t="shared" si="843"/>
        <v>PNP'!</v>
      </c>
      <c r="F2985" s="34" t="str">
        <f t="shared" si="844"/>
        <v>C:\Users\jaime.benazar\Quorum Business Solutions\Ecopetrol Prometeo - Documents\Planning Space Implementation\3. Analysis &amp; Design\Design\FC22\DRR Jaime\Por presentar a ECP\Cantagallo\Yarigui-Cantagallo\[YARIGUI-CANTAGALLO_CF_SEC_07-Feb-2024Rev2.xlsx]D-PNP'!</v>
      </c>
      <c r="G2985" s="32" t="s">
        <v>117</v>
      </c>
      <c r="H2985" s="33">
        <f t="shared" si="856"/>
        <v>31</v>
      </c>
      <c r="I2985" s="33" t="str">
        <f t="shared" si="855"/>
        <v>='C:\Users\jaime.benazar\Quorum Business Solutions\Ecopetrol Prometeo - Documents\Planning Space Implementation\3. Analysis &amp; Design\Design\FC22\DRR Jaime\Por presentar a ECP\Cantagallo\Yarigui-Cantagallo\[YARIGUI-CANTAGALLO_CF_SEC_07-Feb-2024Rev2.xlsx]D-PNP'!$DT$31</v>
      </c>
      <c r="J2985" s="37" t="s">
        <v>4905</v>
      </c>
    </row>
    <row r="2986" spans="1:10" x14ac:dyDescent="0.25">
      <c r="A2986" s="32" t="s">
        <v>2</v>
      </c>
      <c r="B2986" s="32">
        <f t="shared" si="859"/>
        <v>2043</v>
      </c>
      <c r="C2986" s="33" t="s">
        <v>42</v>
      </c>
      <c r="D2986" s="34" t="s">
        <v>1999</v>
      </c>
      <c r="E2986" s="35" t="str">
        <f t="shared" si="843"/>
        <v>PNP'!</v>
      </c>
      <c r="F2986" s="34" t="str">
        <f t="shared" si="844"/>
        <v>C:\Users\jaime.benazar\Quorum Business Solutions\Ecopetrol Prometeo - Documents\Planning Space Implementation\3. Analysis &amp; Design\Design\FC22\DRR Jaime\Por presentar a ECP\Cantagallo\Yarigui-Cantagallo\[YARIGUI-CANTAGALLO_CF_SEC_07-Feb-2024Rev2.xlsx]D-PNP'!</v>
      </c>
      <c r="G2986" s="32" t="s">
        <v>117</v>
      </c>
      <c r="H2986" s="33">
        <f t="shared" si="856"/>
        <v>32</v>
      </c>
      <c r="I2986" s="33" t="str">
        <f t="shared" si="855"/>
        <v>='C:\Users\jaime.benazar\Quorum Business Solutions\Ecopetrol Prometeo - Documents\Planning Space Implementation\3. Analysis &amp; Design\Design\FC22\DRR Jaime\Por presentar a ECP\Cantagallo\Yarigui-Cantagallo\[YARIGUI-CANTAGALLO_CF_SEC_07-Feb-2024Rev2.xlsx]D-PNP'!$DT$32</v>
      </c>
      <c r="J2986" s="37" t="s">
        <v>4906</v>
      </c>
    </row>
    <row r="2987" spans="1:10" x14ac:dyDescent="0.25">
      <c r="A2987" s="32" t="s">
        <v>2</v>
      </c>
      <c r="B2987" s="32">
        <f>+B2986+1</f>
        <v>2044</v>
      </c>
      <c r="C2987" s="33" t="s">
        <v>42</v>
      </c>
      <c r="D2987" s="34" t="s">
        <v>1999</v>
      </c>
      <c r="E2987" s="35" t="str">
        <f t="shared" ref="E2987:E3002" si="860">_xlfn.CONCAT(A2987,"'!")</f>
        <v>PNP'!</v>
      </c>
      <c r="F2987" s="34" t="str">
        <f t="shared" ref="F2987:F3002" si="861">_xlfn.CONCAT(D2987:E2987)</f>
        <v>C:\Users\jaime.benazar\Quorum Business Solutions\Ecopetrol Prometeo - Documents\Planning Space Implementation\3. Analysis &amp; Design\Design\FC22\DRR Jaime\Por presentar a ECP\Cantagallo\Yarigui-Cantagallo\[YARIGUI-CANTAGALLO_CF_SEC_07-Feb-2024Rev2.xlsx]D-PNP'!</v>
      </c>
      <c r="G2987" s="32" t="s">
        <v>117</v>
      </c>
      <c r="H2987" s="33">
        <f t="shared" ref="H2987:H3002" si="862">IF(A2987&lt;&gt;A2986,12,H2986+1)</f>
        <v>33</v>
      </c>
      <c r="I2987" s="33" t="str">
        <f t="shared" ref="I2987:I3002" si="863">_xlfn.CONCAT("='",F2987:H2987)</f>
        <v>='C:\Users\jaime.benazar\Quorum Business Solutions\Ecopetrol Prometeo - Documents\Planning Space Implementation\3. Analysis &amp; Design\Design\FC22\DRR Jaime\Por presentar a ECP\Cantagallo\Yarigui-Cantagallo\[YARIGUI-CANTAGALLO_CF_SEC_07-Feb-2024Rev2.xlsx]D-PNP'!$DT$33</v>
      </c>
      <c r="J2987" s="37" t="s">
        <v>4907</v>
      </c>
    </row>
    <row r="2988" spans="1:10" x14ac:dyDescent="0.25">
      <c r="A2988" s="32" t="s">
        <v>2</v>
      </c>
      <c r="B2988" s="32">
        <f t="shared" ref="B2988:B3002" si="864">+B2987+1</f>
        <v>2045</v>
      </c>
      <c r="C2988" s="33" t="s">
        <v>42</v>
      </c>
      <c r="D2988" s="34" t="s">
        <v>1999</v>
      </c>
      <c r="E2988" s="35" t="str">
        <f t="shared" si="860"/>
        <v>PNP'!</v>
      </c>
      <c r="F2988" s="34" t="str">
        <f t="shared" si="861"/>
        <v>C:\Users\jaime.benazar\Quorum Business Solutions\Ecopetrol Prometeo - Documents\Planning Space Implementation\3. Analysis &amp; Design\Design\FC22\DRR Jaime\Por presentar a ECP\Cantagallo\Yarigui-Cantagallo\[YARIGUI-CANTAGALLO_CF_SEC_07-Feb-2024Rev2.xlsx]D-PNP'!</v>
      </c>
      <c r="G2988" s="32" t="s">
        <v>117</v>
      </c>
      <c r="H2988" s="33">
        <f t="shared" si="862"/>
        <v>34</v>
      </c>
      <c r="I2988" s="33" t="str">
        <f t="shared" si="863"/>
        <v>='C:\Users\jaime.benazar\Quorum Business Solutions\Ecopetrol Prometeo - Documents\Planning Space Implementation\3. Analysis &amp; Design\Design\FC22\DRR Jaime\Por presentar a ECP\Cantagallo\Yarigui-Cantagallo\[YARIGUI-CANTAGALLO_CF_SEC_07-Feb-2024Rev2.xlsx]D-PNP'!$DT$34</v>
      </c>
      <c r="J2988" s="37" t="s">
        <v>4908</v>
      </c>
    </row>
    <row r="2989" spans="1:10" x14ac:dyDescent="0.25">
      <c r="A2989" s="32" t="s">
        <v>2</v>
      </c>
      <c r="B2989" s="32">
        <f t="shared" si="864"/>
        <v>2046</v>
      </c>
      <c r="C2989" s="33" t="s">
        <v>42</v>
      </c>
      <c r="D2989" s="34" t="s">
        <v>1999</v>
      </c>
      <c r="E2989" s="35" t="str">
        <f t="shared" si="860"/>
        <v>PNP'!</v>
      </c>
      <c r="F2989" s="34" t="str">
        <f t="shared" si="861"/>
        <v>C:\Users\jaime.benazar\Quorum Business Solutions\Ecopetrol Prometeo - Documents\Planning Space Implementation\3. Analysis &amp; Design\Design\FC22\DRR Jaime\Por presentar a ECP\Cantagallo\Yarigui-Cantagallo\[YARIGUI-CANTAGALLO_CF_SEC_07-Feb-2024Rev2.xlsx]D-PNP'!</v>
      </c>
      <c r="G2989" s="32" t="s">
        <v>117</v>
      </c>
      <c r="H2989" s="33">
        <f t="shared" si="862"/>
        <v>35</v>
      </c>
      <c r="I2989" s="33" t="str">
        <f t="shared" si="863"/>
        <v>='C:\Users\jaime.benazar\Quorum Business Solutions\Ecopetrol Prometeo - Documents\Planning Space Implementation\3. Analysis &amp; Design\Design\FC22\DRR Jaime\Por presentar a ECP\Cantagallo\Yarigui-Cantagallo\[YARIGUI-CANTAGALLO_CF_SEC_07-Feb-2024Rev2.xlsx]D-PNP'!$DT$35</v>
      </c>
      <c r="J2989" s="37" t="s">
        <v>4909</v>
      </c>
    </row>
    <row r="2990" spans="1:10" x14ac:dyDescent="0.25">
      <c r="A2990" s="32" t="s">
        <v>2</v>
      </c>
      <c r="B2990" s="32">
        <f t="shared" si="864"/>
        <v>2047</v>
      </c>
      <c r="C2990" s="33" t="s">
        <v>42</v>
      </c>
      <c r="D2990" s="34" t="s">
        <v>1999</v>
      </c>
      <c r="E2990" s="35" t="str">
        <f t="shared" si="860"/>
        <v>PNP'!</v>
      </c>
      <c r="F2990" s="34" t="str">
        <f t="shared" si="861"/>
        <v>C:\Users\jaime.benazar\Quorum Business Solutions\Ecopetrol Prometeo - Documents\Planning Space Implementation\3. Analysis &amp; Design\Design\FC22\DRR Jaime\Por presentar a ECP\Cantagallo\Yarigui-Cantagallo\[YARIGUI-CANTAGALLO_CF_SEC_07-Feb-2024Rev2.xlsx]D-PNP'!</v>
      </c>
      <c r="G2990" s="32" t="s">
        <v>117</v>
      </c>
      <c r="H2990" s="33">
        <f t="shared" si="862"/>
        <v>36</v>
      </c>
      <c r="I2990" s="33" t="str">
        <f t="shared" si="863"/>
        <v>='C:\Users\jaime.benazar\Quorum Business Solutions\Ecopetrol Prometeo - Documents\Planning Space Implementation\3. Analysis &amp; Design\Design\FC22\DRR Jaime\Por presentar a ECP\Cantagallo\Yarigui-Cantagallo\[YARIGUI-CANTAGALLO_CF_SEC_07-Feb-2024Rev2.xlsx]D-PNP'!$DT$36</v>
      </c>
      <c r="J2990" s="37" t="s">
        <v>4910</v>
      </c>
    </row>
    <row r="2991" spans="1:10" x14ac:dyDescent="0.25">
      <c r="A2991" s="32" t="s">
        <v>2</v>
      </c>
      <c r="B2991" s="32">
        <f t="shared" si="864"/>
        <v>2048</v>
      </c>
      <c r="C2991" s="33" t="s">
        <v>42</v>
      </c>
      <c r="D2991" s="34" t="s">
        <v>1999</v>
      </c>
      <c r="E2991" s="35" t="str">
        <f t="shared" si="860"/>
        <v>PNP'!</v>
      </c>
      <c r="F2991" s="34" t="str">
        <f t="shared" si="861"/>
        <v>C:\Users\jaime.benazar\Quorum Business Solutions\Ecopetrol Prometeo - Documents\Planning Space Implementation\3. Analysis &amp; Design\Design\FC22\DRR Jaime\Por presentar a ECP\Cantagallo\Yarigui-Cantagallo\[YARIGUI-CANTAGALLO_CF_SEC_07-Feb-2024Rev2.xlsx]D-PNP'!</v>
      </c>
      <c r="G2991" s="32" t="s">
        <v>117</v>
      </c>
      <c r="H2991" s="33">
        <f t="shared" si="862"/>
        <v>37</v>
      </c>
      <c r="I2991" s="33" t="str">
        <f t="shared" si="863"/>
        <v>='C:\Users\jaime.benazar\Quorum Business Solutions\Ecopetrol Prometeo - Documents\Planning Space Implementation\3. Analysis &amp; Design\Design\FC22\DRR Jaime\Por presentar a ECP\Cantagallo\Yarigui-Cantagallo\[YARIGUI-CANTAGALLO_CF_SEC_07-Feb-2024Rev2.xlsx]D-PNP'!$DT$37</v>
      </c>
      <c r="J2991" s="37" t="s">
        <v>4911</v>
      </c>
    </row>
    <row r="2992" spans="1:10" x14ac:dyDescent="0.25">
      <c r="A2992" s="32" t="s">
        <v>2</v>
      </c>
      <c r="B2992" s="32">
        <f t="shared" si="864"/>
        <v>2049</v>
      </c>
      <c r="C2992" s="33" t="s">
        <v>42</v>
      </c>
      <c r="D2992" s="34" t="s">
        <v>1999</v>
      </c>
      <c r="E2992" s="35" t="str">
        <f t="shared" si="860"/>
        <v>PNP'!</v>
      </c>
      <c r="F2992" s="34" t="str">
        <f t="shared" si="861"/>
        <v>C:\Users\jaime.benazar\Quorum Business Solutions\Ecopetrol Prometeo - Documents\Planning Space Implementation\3. Analysis &amp; Design\Design\FC22\DRR Jaime\Por presentar a ECP\Cantagallo\Yarigui-Cantagallo\[YARIGUI-CANTAGALLO_CF_SEC_07-Feb-2024Rev2.xlsx]D-PNP'!</v>
      </c>
      <c r="G2992" s="32" t="s">
        <v>117</v>
      </c>
      <c r="H2992" s="33">
        <f t="shared" si="862"/>
        <v>38</v>
      </c>
      <c r="I2992" s="33" t="str">
        <f t="shared" si="863"/>
        <v>='C:\Users\jaime.benazar\Quorum Business Solutions\Ecopetrol Prometeo - Documents\Planning Space Implementation\3. Analysis &amp; Design\Design\FC22\DRR Jaime\Por presentar a ECP\Cantagallo\Yarigui-Cantagallo\[YARIGUI-CANTAGALLO_CF_SEC_07-Feb-2024Rev2.xlsx]D-PNP'!$DT$38</v>
      </c>
      <c r="J2992" s="37" t="s">
        <v>4912</v>
      </c>
    </row>
    <row r="2993" spans="1:10" x14ac:dyDescent="0.25">
      <c r="A2993" s="32" t="s">
        <v>2</v>
      </c>
      <c r="B2993" s="32">
        <f t="shared" si="864"/>
        <v>2050</v>
      </c>
      <c r="C2993" s="33" t="s">
        <v>42</v>
      </c>
      <c r="D2993" s="34" t="s">
        <v>1999</v>
      </c>
      <c r="E2993" s="35" t="str">
        <f t="shared" si="860"/>
        <v>PNP'!</v>
      </c>
      <c r="F2993" s="34" t="str">
        <f t="shared" si="861"/>
        <v>C:\Users\jaime.benazar\Quorum Business Solutions\Ecopetrol Prometeo - Documents\Planning Space Implementation\3. Analysis &amp; Design\Design\FC22\DRR Jaime\Por presentar a ECP\Cantagallo\Yarigui-Cantagallo\[YARIGUI-CANTAGALLO_CF_SEC_07-Feb-2024Rev2.xlsx]D-PNP'!</v>
      </c>
      <c r="G2993" s="32" t="s">
        <v>117</v>
      </c>
      <c r="H2993" s="33">
        <f t="shared" si="862"/>
        <v>39</v>
      </c>
      <c r="I2993" s="33" t="str">
        <f t="shared" si="863"/>
        <v>='C:\Users\jaime.benazar\Quorum Business Solutions\Ecopetrol Prometeo - Documents\Planning Space Implementation\3. Analysis &amp; Design\Design\FC22\DRR Jaime\Por presentar a ECP\Cantagallo\Yarigui-Cantagallo\[YARIGUI-CANTAGALLO_CF_SEC_07-Feb-2024Rev2.xlsx]D-PNP'!$DT$39</v>
      </c>
      <c r="J2993" s="37" t="s">
        <v>4913</v>
      </c>
    </row>
    <row r="2994" spans="1:10" x14ac:dyDescent="0.25">
      <c r="A2994" s="32" t="s">
        <v>2</v>
      </c>
      <c r="B2994" s="32">
        <f t="shared" si="864"/>
        <v>2051</v>
      </c>
      <c r="C2994" s="33" t="s">
        <v>42</v>
      </c>
      <c r="D2994" s="34" t="s">
        <v>1999</v>
      </c>
      <c r="E2994" s="35" t="str">
        <f t="shared" si="860"/>
        <v>PNP'!</v>
      </c>
      <c r="F2994" s="34" t="str">
        <f t="shared" si="861"/>
        <v>C:\Users\jaime.benazar\Quorum Business Solutions\Ecopetrol Prometeo - Documents\Planning Space Implementation\3. Analysis &amp; Design\Design\FC22\DRR Jaime\Por presentar a ECP\Cantagallo\Yarigui-Cantagallo\[YARIGUI-CANTAGALLO_CF_SEC_07-Feb-2024Rev2.xlsx]D-PNP'!</v>
      </c>
      <c r="G2994" s="32" t="s">
        <v>117</v>
      </c>
      <c r="H2994" s="33">
        <f t="shared" si="862"/>
        <v>40</v>
      </c>
      <c r="I2994" s="33" t="str">
        <f t="shared" si="863"/>
        <v>='C:\Users\jaime.benazar\Quorum Business Solutions\Ecopetrol Prometeo - Documents\Planning Space Implementation\3. Analysis &amp; Design\Design\FC22\DRR Jaime\Por presentar a ECP\Cantagallo\Yarigui-Cantagallo\[YARIGUI-CANTAGALLO_CF_SEC_07-Feb-2024Rev2.xlsx]D-PNP'!$DT$40</v>
      </c>
      <c r="J2994" s="37" t="s">
        <v>4914</v>
      </c>
    </row>
    <row r="2995" spans="1:10" x14ac:dyDescent="0.25">
      <c r="A2995" s="32" t="s">
        <v>2</v>
      </c>
      <c r="B2995" s="32">
        <f t="shared" si="864"/>
        <v>2052</v>
      </c>
      <c r="C2995" s="33" t="s">
        <v>42</v>
      </c>
      <c r="D2995" s="34" t="s">
        <v>1999</v>
      </c>
      <c r="E2995" s="35" t="str">
        <f t="shared" si="860"/>
        <v>PNP'!</v>
      </c>
      <c r="F2995" s="34" t="str">
        <f t="shared" si="861"/>
        <v>C:\Users\jaime.benazar\Quorum Business Solutions\Ecopetrol Prometeo - Documents\Planning Space Implementation\3. Analysis &amp; Design\Design\FC22\DRR Jaime\Por presentar a ECP\Cantagallo\Yarigui-Cantagallo\[YARIGUI-CANTAGALLO_CF_SEC_07-Feb-2024Rev2.xlsx]D-PNP'!</v>
      </c>
      <c r="G2995" s="32" t="s">
        <v>117</v>
      </c>
      <c r="H2995" s="33">
        <f t="shared" si="862"/>
        <v>41</v>
      </c>
      <c r="I2995" s="33" t="str">
        <f t="shared" si="863"/>
        <v>='C:\Users\jaime.benazar\Quorum Business Solutions\Ecopetrol Prometeo - Documents\Planning Space Implementation\3. Analysis &amp; Design\Design\FC22\DRR Jaime\Por presentar a ECP\Cantagallo\Yarigui-Cantagallo\[YARIGUI-CANTAGALLO_CF_SEC_07-Feb-2024Rev2.xlsx]D-PNP'!$DT$41</v>
      </c>
      <c r="J2995" s="37" t="s">
        <v>4915</v>
      </c>
    </row>
    <row r="2996" spans="1:10" x14ac:dyDescent="0.25">
      <c r="A2996" s="32" t="s">
        <v>2</v>
      </c>
      <c r="B2996" s="32">
        <f t="shared" si="864"/>
        <v>2053</v>
      </c>
      <c r="C2996" s="33" t="s">
        <v>42</v>
      </c>
      <c r="D2996" s="34" t="s">
        <v>1999</v>
      </c>
      <c r="E2996" s="35" t="str">
        <f t="shared" si="860"/>
        <v>PNP'!</v>
      </c>
      <c r="F2996" s="34" t="str">
        <f t="shared" si="861"/>
        <v>C:\Users\jaime.benazar\Quorum Business Solutions\Ecopetrol Prometeo - Documents\Planning Space Implementation\3. Analysis &amp; Design\Design\FC22\DRR Jaime\Por presentar a ECP\Cantagallo\Yarigui-Cantagallo\[YARIGUI-CANTAGALLO_CF_SEC_07-Feb-2024Rev2.xlsx]D-PNP'!</v>
      </c>
      <c r="G2996" s="32" t="s">
        <v>117</v>
      </c>
      <c r="H2996" s="33">
        <f t="shared" si="862"/>
        <v>42</v>
      </c>
      <c r="I2996" s="33" t="str">
        <f t="shared" si="863"/>
        <v>='C:\Users\jaime.benazar\Quorum Business Solutions\Ecopetrol Prometeo - Documents\Planning Space Implementation\3. Analysis &amp; Design\Design\FC22\DRR Jaime\Por presentar a ECP\Cantagallo\Yarigui-Cantagallo\[YARIGUI-CANTAGALLO_CF_SEC_07-Feb-2024Rev2.xlsx]D-PNP'!$DT$42</v>
      </c>
      <c r="J2996" s="37" t="s">
        <v>4916</v>
      </c>
    </row>
    <row r="2997" spans="1:10" x14ac:dyDescent="0.25">
      <c r="A2997" s="32" t="s">
        <v>2</v>
      </c>
      <c r="B2997" s="32">
        <f t="shared" si="864"/>
        <v>2054</v>
      </c>
      <c r="C2997" s="33" t="s">
        <v>42</v>
      </c>
      <c r="D2997" s="34" t="s">
        <v>1999</v>
      </c>
      <c r="E2997" s="35" t="str">
        <f t="shared" si="860"/>
        <v>PNP'!</v>
      </c>
      <c r="F2997" s="34" t="str">
        <f t="shared" si="861"/>
        <v>C:\Users\jaime.benazar\Quorum Business Solutions\Ecopetrol Prometeo - Documents\Planning Space Implementation\3. Analysis &amp; Design\Design\FC22\DRR Jaime\Por presentar a ECP\Cantagallo\Yarigui-Cantagallo\[YARIGUI-CANTAGALLO_CF_SEC_07-Feb-2024Rev2.xlsx]D-PNP'!</v>
      </c>
      <c r="G2997" s="32" t="s">
        <v>117</v>
      </c>
      <c r="H2997" s="33">
        <f t="shared" si="862"/>
        <v>43</v>
      </c>
      <c r="I2997" s="33" t="str">
        <f t="shared" si="863"/>
        <v>='C:\Users\jaime.benazar\Quorum Business Solutions\Ecopetrol Prometeo - Documents\Planning Space Implementation\3. Analysis &amp; Design\Design\FC22\DRR Jaime\Por presentar a ECP\Cantagallo\Yarigui-Cantagallo\[YARIGUI-CANTAGALLO_CF_SEC_07-Feb-2024Rev2.xlsx]D-PNP'!$DT$43</v>
      </c>
      <c r="J2997" s="37" t="s">
        <v>4917</v>
      </c>
    </row>
    <row r="2998" spans="1:10" x14ac:dyDescent="0.25">
      <c r="A2998" s="32" t="s">
        <v>2</v>
      </c>
      <c r="B2998" s="32">
        <f t="shared" si="864"/>
        <v>2055</v>
      </c>
      <c r="C2998" s="33" t="s">
        <v>42</v>
      </c>
      <c r="D2998" s="34" t="s">
        <v>1999</v>
      </c>
      <c r="E2998" s="35" t="str">
        <f t="shared" si="860"/>
        <v>PNP'!</v>
      </c>
      <c r="F2998" s="34" t="str">
        <f t="shared" si="861"/>
        <v>C:\Users\jaime.benazar\Quorum Business Solutions\Ecopetrol Prometeo - Documents\Planning Space Implementation\3. Analysis &amp; Design\Design\FC22\DRR Jaime\Por presentar a ECP\Cantagallo\Yarigui-Cantagallo\[YARIGUI-CANTAGALLO_CF_SEC_07-Feb-2024Rev2.xlsx]D-PNP'!</v>
      </c>
      <c r="G2998" s="32" t="s">
        <v>117</v>
      </c>
      <c r="H2998" s="33">
        <f t="shared" si="862"/>
        <v>44</v>
      </c>
      <c r="I2998" s="33" t="str">
        <f t="shared" si="863"/>
        <v>='C:\Users\jaime.benazar\Quorum Business Solutions\Ecopetrol Prometeo - Documents\Planning Space Implementation\3. Analysis &amp; Design\Design\FC22\DRR Jaime\Por presentar a ECP\Cantagallo\Yarigui-Cantagallo\[YARIGUI-CANTAGALLO_CF_SEC_07-Feb-2024Rev2.xlsx]D-PNP'!$DT$44</v>
      </c>
      <c r="J2998" s="37" t="s">
        <v>4918</v>
      </c>
    </row>
    <row r="2999" spans="1:10" x14ac:dyDescent="0.25">
      <c r="A2999" s="32" t="s">
        <v>2</v>
      </c>
      <c r="B2999" s="32">
        <f t="shared" si="864"/>
        <v>2056</v>
      </c>
      <c r="C2999" s="33" t="s">
        <v>42</v>
      </c>
      <c r="D2999" s="34" t="s">
        <v>1999</v>
      </c>
      <c r="E2999" s="35" t="str">
        <f t="shared" si="860"/>
        <v>PNP'!</v>
      </c>
      <c r="F2999" s="34" t="str">
        <f t="shared" si="861"/>
        <v>C:\Users\jaime.benazar\Quorum Business Solutions\Ecopetrol Prometeo - Documents\Planning Space Implementation\3. Analysis &amp; Design\Design\FC22\DRR Jaime\Por presentar a ECP\Cantagallo\Yarigui-Cantagallo\[YARIGUI-CANTAGALLO_CF_SEC_07-Feb-2024Rev2.xlsx]D-PNP'!</v>
      </c>
      <c r="G2999" s="32" t="s">
        <v>117</v>
      </c>
      <c r="H2999" s="33">
        <f t="shared" si="862"/>
        <v>45</v>
      </c>
      <c r="I2999" s="33" t="str">
        <f t="shared" si="863"/>
        <v>='C:\Users\jaime.benazar\Quorum Business Solutions\Ecopetrol Prometeo - Documents\Planning Space Implementation\3. Analysis &amp; Design\Design\FC22\DRR Jaime\Por presentar a ECP\Cantagallo\Yarigui-Cantagallo\[YARIGUI-CANTAGALLO_CF_SEC_07-Feb-2024Rev2.xlsx]D-PNP'!$DT$45</v>
      </c>
      <c r="J2999" s="37" t="s">
        <v>4919</v>
      </c>
    </row>
    <row r="3000" spans="1:10" x14ac:dyDescent="0.25">
      <c r="A3000" s="32" t="s">
        <v>2</v>
      </c>
      <c r="B3000" s="32">
        <f t="shared" si="864"/>
        <v>2057</v>
      </c>
      <c r="C3000" s="33" t="s">
        <v>42</v>
      </c>
      <c r="D3000" s="34" t="s">
        <v>1999</v>
      </c>
      <c r="E3000" s="35" t="str">
        <f t="shared" si="860"/>
        <v>PNP'!</v>
      </c>
      <c r="F3000" s="34" t="str">
        <f t="shared" si="861"/>
        <v>C:\Users\jaime.benazar\Quorum Business Solutions\Ecopetrol Prometeo - Documents\Planning Space Implementation\3. Analysis &amp; Design\Design\FC22\DRR Jaime\Por presentar a ECP\Cantagallo\Yarigui-Cantagallo\[YARIGUI-CANTAGALLO_CF_SEC_07-Feb-2024Rev2.xlsx]D-PNP'!</v>
      </c>
      <c r="G3000" s="32" t="s">
        <v>117</v>
      </c>
      <c r="H3000" s="33">
        <f t="shared" si="862"/>
        <v>46</v>
      </c>
      <c r="I3000" s="33" t="str">
        <f t="shared" si="863"/>
        <v>='C:\Users\jaime.benazar\Quorum Business Solutions\Ecopetrol Prometeo - Documents\Planning Space Implementation\3. Analysis &amp; Design\Design\FC22\DRR Jaime\Por presentar a ECP\Cantagallo\Yarigui-Cantagallo\[YARIGUI-CANTAGALLO_CF_SEC_07-Feb-2024Rev2.xlsx]D-PNP'!$DT$46</v>
      </c>
      <c r="J3000" s="37" t="s">
        <v>4920</v>
      </c>
    </row>
    <row r="3001" spans="1:10" x14ac:dyDescent="0.25">
      <c r="A3001" s="32" t="s">
        <v>2</v>
      </c>
      <c r="B3001" s="32">
        <f t="shared" si="864"/>
        <v>2058</v>
      </c>
      <c r="C3001" s="33" t="s">
        <v>42</v>
      </c>
      <c r="D3001" s="34" t="s">
        <v>1999</v>
      </c>
      <c r="E3001" s="35" t="str">
        <f t="shared" si="860"/>
        <v>PNP'!</v>
      </c>
      <c r="F3001" s="34" t="str">
        <f t="shared" si="861"/>
        <v>C:\Users\jaime.benazar\Quorum Business Solutions\Ecopetrol Prometeo - Documents\Planning Space Implementation\3. Analysis &amp; Design\Design\FC22\DRR Jaime\Por presentar a ECP\Cantagallo\Yarigui-Cantagallo\[YARIGUI-CANTAGALLO_CF_SEC_07-Feb-2024Rev2.xlsx]D-PNP'!</v>
      </c>
      <c r="G3001" s="32" t="s">
        <v>117</v>
      </c>
      <c r="H3001" s="33">
        <f t="shared" si="862"/>
        <v>47</v>
      </c>
      <c r="I3001" s="33" t="str">
        <f t="shared" si="863"/>
        <v>='C:\Users\jaime.benazar\Quorum Business Solutions\Ecopetrol Prometeo - Documents\Planning Space Implementation\3. Analysis &amp; Design\Design\FC22\DRR Jaime\Por presentar a ECP\Cantagallo\Yarigui-Cantagallo\[YARIGUI-CANTAGALLO_CF_SEC_07-Feb-2024Rev2.xlsx]D-PNP'!$DT$47</v>
      </c>
      <c r="J3001" s="37" t="s">
        <v>4921</v>
      </c>
    </row>
    <row r="3002" spans="1:10" x14ac:dyDescent="0.25">
      <c r="A3002" s="32" t="s">
        <v>2</v>
      </c>
      <c r="B3002" s="32">
        <f t="shared" si="864"/>
        <v>2059</v>
      </c>
      <c r="C3002" s="33" t="s">
        <v>42</v>
      </c>
      <c r="D3002" s="34" t="s">
        <v>1999</v>
      </c>
      <c r="E3002" s="35" t="str">
        <f t="shared" si="860"/>
        <v>PNP'!</v>
      </c>
      <c r="F3002" s="34" t="str">
        <f t="shared" si="861"/>
        <v>C:\Users\jaime.benazar\Quorum Business Solutions\Ecopetrol Prometeo - Documents\Planning Space Implementation\3. Analysis &amp; Design\Design\FC22\DRR Jaime\Por presentar a ECP\Cantagallo\Yarigui-Cantagallo\[YARIGUI-CANTAGALLO_CF_SEC_07-Feb-2024Rev2.xlsx]D-PNP'!</v>
      </c>
      <c r="G3002" s="32" t="s">
        <v>117</v>
      </c>
      <c r="H3002" s="33">
        <f t="shared" si="862"/>
        <v>48</v>
      </c>
      <c r="I3002" s="33" t="str">
        <f t="shared" si="863"/>
        <v>='C:\Users\jaime.benazar\Quorum Business Solutions\Ecopetrol Prometeo - Documents\Planning Space Implementation\3. Analysis &amp; Design\Design\FC22\DRR Jaime\Por presentar a ECP\Cantagallo\Yarigui-Cantagallo\[YARIGUI-CANTAGALLO_CF_SEC_07-Feb-2024Rev2.xlsx]D-PNP'!$DT$48</v>
      </c>
      <c r="J3002" s="37" t="s">
        <v>4922</v>
      </c>
    </row>
    <row r="3003" spans="1:10" x14ac:dyDescent="0.25">
      <c r="A3003" s="32" t="s">
        <v>28</v>
      </c>
      <c r="B3003" s="32"/>
      <c r="C3003" s="33" t="s">
        <v>42</v>
      </c>
      <c r="D3003" s="34"/>
      <c r="E3003" s="35"/>
      <c r="F3003" s="34"/>
      <c r="G3003" s="32"/>
      <c r="H3003" s="33"/>
      <c r="I3003" s="33"/>
      <c r="J3003" s="33"/>
    </row>
    <row r="3004" spans="1:10" x14ac:dyDescent="0.25">
      <c r="A3004" s="32" t="s">
        <v>3</v>
      </c>
      <c r="B3004" s="32">
        <v>2023</v>
      </c>
      <c r="C3004" s="33" t="s">
        <v>42</v>
      </c>
      <c r="D3004" s="34" t="s">
        <v>1999</v>
      </c>
      <c r="E3004" s="35" t="str">
        <f t="shared" si="843"/>
        <v>PND'!</v>
      </c>
      <c r="F3004" s="34" t="str">
        <f t="shared" si="844"/>
        <v>C:\Users\jaime.benazar\Quorum Business Solutions\Ecopetrol Prometeo - Documents\Planning Space Implementation\3. Analysis &amp; Design\Design\FC22\DRR Jaime\Por presentar a ECP\Cantagallo\Yarigui-Cantagallo\[YARIGUI-CANTAGALLO_CF_SEC_07-Feb-2024Rev2.xlsx]D-PND'!</v>
      </c>
      <c r="G3004" s="32" t="s">
        <v>117</v>
      </c>
      <c r="H3004" s="33">
        <v>12</v>
      </c>
      <c r="I3004" s="33" t="str">
        <f t="shared" ref="I3004:I3024" si="865">_xlfn.CONCAT("='",F3004:H3004)</f>
        <v>='C:\Users\jaime.benazar\Quorum Business Solutions\Ecopetrol Prometeo - Documents\Planning Space Implementation\3. Analysis &amp; Design\Design\FC22\DRR Jaime\Por presentar a ECP\Cantagallo\Yarigui-Cantagallo\[YARIGUI-CANTAGALLO_CF_SEC_07-Feb-2024Rev2.xlsx]D-PND'!$DT$12</v>
      </c>
      <c r="J3004" s="37" t="s">
        <v>4923</v>
      </c>
    </row>
    <row r="3005" spans="1:10" x14ac:dyDescent="0.25">
      <c r="A3005" s="32" t="s">
        <v>3</v>
      </c>
      <c r="B3005" s="32">
        <f>+B3004+1</f>
        <v>2024</v>
      </c>
      <c r="C3005" s="33" t="s">
        <v>42</v>
      </c>
      <c r="D3005" s="34" t="s">
        <v>1999</v>
      </c>
      <c r="E3005" s="35" t="str">
        <f t="shared" si="843"/>
        <v>PND'!</v>
      </c>
      <c r="F3005" s="34" t="str">
        <f t="shared" si="844"/>
        <v>C:\Users\jaime.benazar\Quorum Business Solutions\Ecopetrol Prometeo - Documents\Planning Space Implementation\3. Analysis &amp; Design\Design\FC22\DRR Jaime\Por presentar a ECP\Cantagallo\Yarigui-Cantagallo\[YARIGUI-CANTAGALLO_CF_SEC_07-Feb-2024Rev2.xlsx]D-PND'!</v>
      </c>
      <c r="G3005" s="32" t="s">
        <v>117</v>
      </c>
      <c r="H3005" s="33">
        <f t="shared" ref="H3005:H3024" si="866">IF(A3005&lt;&gt;A3004,12,H3004+1)</f>
        <v>13</v>
      </c>
      <c r="I3005" s="33" t="str">
        <f t="shared" si="865"/>
        <v>='C:\Users\jaime.benazar\Quorum Business Solutions\Ecopetrol Prometeo - Documents\Planning Space Implementation\3. Analysis &amp; Design\Design\FC22\DRR Jaime\Por presentar a ECP\Cantagallo\Yarigui-Cantagallo\[YARIGUI-CANTAGALLO_CF_SEC_07-Feb-2024Rev2.xlsx]D-PND'!$DT$13</v>
      </c>
      <c r="J3005" s="37" t="s">
        <v>4924</v>
      </c>
    </row>
    <row r="3006" spans="1:10" x14ac:dyDescent="0.25">
      <c r="A3006" s="32" t="s">
        <v>3</v>
      </c>
      <c r="B3006" s="32">
        <f t="shared" ref="B3006:B3017" si="867">+B3005+1</f>
        <v>2025</v>
      </c>
      <c r="C3006" s="33" t="s">
        <v>42</v>
      </c>
      <c r="D3006" s="34" t="s">
        <v>1999</v>
      </c>
      <c r="E3006" s="35" t="str">
        <f t="shared" si="843"/>
        <v>PND'!</v>
      </c>
      <c r="F3006" s="34" t="str">
        <f t="shared" si="844"/>
        <v>C:\Users\jaime.benazar\Quorum Business Solutions\Ecopetrol Prometeo - Documents\Planning Space Implementation\3. Analysis &amp; Design\Design\FC22\DRR Jaime\Por presentar a ECP\Cantagallo\Yarigui-Cantagallo\[YARIGUI-CANTAGALLO_CF_SEC_07-Feb-2024Rev2.xlsx]D-PND'!</v>
      </c>
      <c r="G3006" s="32" t="s">
        <v>117</v>
      </c>
      <c r="H3006" s="33">
        <f t="shared" si="866"/>
        <v>14</v>
      </c>
      <c r="I3006" s="33" t="str">
        <f t="shared" si="865"/>
        <v>='C:\Users\jaime.benazar\Quorum Business Solutions\Ecopetrol Prometeo - Documents\Planning Space Implementation\3. Analysis &amp; Design\Design\FC22\DRR Jaime\Por presentar a ECP\Cantagallo\Yarigui-Cantagallo\[YARIGUI-CANTAGALLO_CF_SEC_07-Feb-2024Rev2.xlsx]D-PND'!$DT$14</v>
      </c>
      <c r="J3006" s="37" t="s">
        <v>4925</v>
      </c>
    </row>
    <row r="3007" spans="1:10" x14ac:dyDescent="0.25">
      <c r="A3007" s="32" t="s">
        <v>3</v>
      </c>
      <c r="B3007" s="32">
        <f t="shared" si="867"/>
        <v>2026</v>
      </c>
      <c r="C3007" s="33" t="s">
        <v>42</v>
      </c>
      <c r="D3007" s="34" t="s">
        <v>1999</v>
      </c>
      <c r="E3007" s="35" t="str">
        <f t="shared" si="843"/>
        <v>PND'!</v>
      </c>
      <c r="F3007" s="34" t="str">
        <f t="shared" si="844"/>
        <v>C:\Users\jaime.benazar\Quorum Business Solutions\Ecopetrol Prometeo - Documents\Planning Space Implementation\3. Analysis &amp; Design\Design\FC22\DRR Jaime\Por presentar a ECP\Cantagallo\Yarigui-Cantagallo\[YARIGUI-CANTAGALLO_CF_SEC_07-Feb-2024Rev2.xlsx]D-PND'!</v>
      </c>
      <c r="G3007" s="32" t="s">
        <v>117</v>
      </c>
      <c r="H3007" s="33">
        <f t="shared" si="866"/>
        <v>15</v>
      </c>
      <c r="I3007" s="33" t="str">
        <f t="shared" si="865"/>
        <v>='C:\Users\jaime.benazar\Quorum Business Solutions\Ecopetrol Prometeo - Documents\Planning Space Implementation\3. Analysis &amp; Design\Design\FC22\DRR Jaime\Por presentar a ECP\Cantagallo\Yarigui-Cantagallo\[YARIGUI-CANTAGALLO_CF_SEC_07-Feb-2024Rev2.xlsx]D-PND'!$DT$15</v>
      </c>
      <c r="J3007" s="37" t="s">
        <v>4926</v>
      </c>
    </row>
    <row r="3008" spans="1:10" x14ac:dyDescent="0.25">
      <c r="A3008" s="32" t="s">
        <v>3</v>
      </c>
      <c r="B3008" s="32">
        <f t="shared" si="867"/>
        <v>2027</v>
      </c>
      <c r="C3008" s="33" t="s">
        <v>42</v>
      </c>
      <c r="D3008" s="34" t="s">
        <v>1999</v>
      </c>
      <c r="E3008" s="35" t="str">
        <f t="shared" si="843"/>
        <v>PND'!</v>
      </c>
      <c r="F3008" s="34" t="str">
        <f t="shared" si="844"/>
        <v>C:\Users\jaime.benazar\Quorum Business Solutions\Ecopetrol Prometeo - Documents\Planning Space Implementation\3. Analysis &amp; Design\Design\FC22\DRR Jaime\Por presentar a ECP\Cantagallo\Yarigui-Cantagallo\[YARIGUI-CANTAGALLO_CF_SEC_07-Feb-2024Rev2.xlsx]D-PND'!</v>
      </c>
      <c r="G3008" s="32" t="s">
        <v>117</v>
      </c>
      <c r="H3008" s="33">
        <f t="shared" si="866"/>
        <v>16</v>
      </c>
      <c r="I3008" s="33" t="str">
        <f t="shared" si="865"/>
        <v>='C:\Users\jaime.benazar\Quorum Business Solutions\Ecopetrol Prometeo - Documents\Planning Space Implementation\3. Analysis &amp; Design\Design\FC22\DRR Jaime\Por presentar a ECP\Cantagallo\Yarigui-Cantagallo\[YARIGUI-CANTAGALLO_CF_SEC_07-Feb-2024Rev2.xlsx]D-PND'!$DT$16</v>
      </c>
      <c r="J3008" s="37" t="s">
        <v>4927</v>
      </c>
    </row>
    <row r="3009" spans="1:10" x14ac:dyDescent="0.25">
      <c r="A3009" s="32" t="s">
        <v>3</v>
      </c>
      <c r="B3009" s="32">
        <f t="shared" si="867"/>
        <v>2028</v>
      </c>
      <c r="C3009" s="33" t="s">
        <v>42</v>
      </c>
      <c r="D3009" s="34" t="s">
        <v>1999</v>
      </c>
      <c r="E3009" s="35" t="str">
        <f t="shared" si="843"/>
        <v>PND'!</v>
      </c>
      <c r="F3009" s="34" t="str">
        <f t="shared" si="844"/>
        <v>C:\Users\jaime.benazar\Quorum Business Solutions\Ecopetrol Prometeo - Documents\Planning Space Implementation\3. Analysis &amp; Design\Design\FC22\DRR Jaime\Por presentar a ECP\Cantagallo\Yarigui-Cantagallo\[YARIGUI-CANTAGALLO_CF_SEC_07-Feb-2024Rev2.xlsx]D-PND'!</v>
      </c>
      <c r="G3009" s="32" t="s">
        <v>117</v>
      </c>
      <c r="H3009" s="33">
        <f t="shared" si="866"/>
        <v>17</v>
      </c>
      <c r="I3009" s="33" t="str">
        <f t="shared" si="865"/>
        <v>='C:\Users\jaime.benazar\Quorum Business Solutions\Ecopetrol Prometeo - Documents\Planning Space Implementation\3. Analysis &amp; Design\Design\FC22\DRR Jaime\Por presentar a ECP\Cantagallo\Yarigui-Cantagallo\[YARIGUI-CANTAGALLO_CF_SEC_07-Feb-2024Rev2.xlsx]D-PND'!$DT$17</v>
      </c>
      <c r="J3009" s="37" t="s">
        <v>4928</v>
      </c>
    </row>
    <row r="3010" spans="1:10" x14ac:dyDescent="0.25">
      <c r="A3010" s="32" t="s">
        <v>3</v>
      </c>
      <c r="B3010" s="32">
        <f t="shared" si="867"/>
        <v>2029</v>
      </c>
      <c r="C3010" s="33" t="s">
        <v>42</v>
      </c>
      <c r="D3010" s="34" t="s">
        <v>1999</v>
      </c>
      <c r="E3010" s="35" t="str">
        <f t="shared" si="843"/>
        <v>PND'!</v>
      </c>
      <c r="F3010" s="34" t="str">
        <f t="shared" si="844"/>
        <v>C:\Users\jaime.benazar\Quorum Business Solutions\Ecopetrol Prometeo - Documents\Planning Space Implementation\3. Analysis &amp; Design\Design\FC22\DRR Jaime\Por presentar a ECP\Cantagallo\Yarigui-Cantagallo\[YARIGUI-CANTAGALLO_CF_SEC_07-Feb-2024Rev2.xlsx]D-PND'!</v>
      </c>
      <c r="G3010" s="32" t="s">
        <v>117</v>
      </c>
      <c r="H3010" s="33">
        <f t="shared" si="866"/>
        <v>18</v>
      </c>
      <c r="I3010" s="33" t="str">
        <f t="shared" si="865"/>
        <v>='C:\Users\jaime.benazar\Quorum Business Solutions\Ecopetrol Prometeo - Documents\Planning Space Implementation\3. Analysis &amp; Design\Design\FC22\DRR Jaime\Por presentar a ECP\Cantagallo\Yarigui-Cantagallo\[YARIGUI-CANTAGALLO_CF_SEC_07-Feb-2024Rev2.xlsx]D-PND'!$DT$18</v>
      </c>
      <c r="J3010" s="37" t="s">
        <v>4929</v>
      </c>
    </row>
    <row r="3011" spans="1:10" x14ac:dyDescent="0.25">
      <c r="A3011" s="32" t="s">
        <v>3</v>
      </c>
      <c r="B3011" s="32">
        <f t="shared" si="867"/>
        <v>2030</v>
      </c>
      <c r="C3011" s="33" t="s">
        <v>42</v>
      </c>
      <c r="D3011" s="34" t="s">
        <v>1999</v>
      </c>
      <c r="E3011" s="35" t="str">
        <f t="shared" si="843"/>
        <v>PND'!</v>
      </c>
      <c r="F3011" s="34" t="str">
        <f t="shared" si="844"/>
        <v>C:\Users\jaime.benazar\Quorum Business Solutions\Ecopetrol Prometeo - Documents\Planning Space Implementation\3. Analysis &amp; Design\Design\FC22\DRR Jaime\Por presentar a ECP\Cantagallo\Yarigui-Cantagallo\[YARIGUI-CANTAGALLO_CF_SEC_07-Feb-2024Rev2.xlsx]D-PND'!</v>
      </c>
      <c r="G3011" s="32" t="s">
        <v>117</v>
      </c>
      <c r="H3011" s="33">
        <f t="shared" si="866"/>
        <v>19</v>
      </c>
      <c r="I3011" s="33" t="str">
        <f t="shared" si="865"/>
        <v>='C:\Users\jaime.benazar\Quorum Business Solutions\Ecopetrol Prometeo - Documents\Planning Space Implementation\3. Analysis &amp; Design\Design\FC22\DRR Jaime\Por presentar a ECP\Cantagallo\Yarigui-Cantagallo\[YARIGUI-CANTAGALLO_CF_SEC_07-Feb-2024Rev2.xlsx]D-PND'!$DT$19</v>
      </c>
      <c r="J3011" s="37" t="s">
        <v>4930</v>
      </c>
    </row>
    <row r="3012" spans="1:10" x14ac:dyDescent="0.25">
      <c r="A3012" s="32" t="s">
        <v>3</v>
      </c>
      <c r="B3012" s="32">
        <f t="shared" si="867"/>
        <v>2031</v>
      </c>
      <c r="C3012" s="33" t="s">
        <v>42</v>
      </c>
      <c r="D3012" s="34" t="s">
        <v>1999</v>
      </c>
      <c r="E3012" s="35" t="str">
        <f t="shared" si="843"/>
        <v>PND'!</v>
      </c>
      <c r="F3012" s="34" t="str">
        <f t="shared" si="844"/>
        <v>C:\Users\jaime.benazar\Quorum Business Solutions\Ecopetrol Prometeo - Documents\Planning Space Implementation\3. Analysis &amp; Design\Design\FC22\DRR Jaime\Por presentar a ECP\Cantagallo\Yarigui-Cantagallo\[YARIGUI-CANTAGALLO_CF_SEC_07-Feb-2024Rev2.xlsx]D-PND'!</v>
      </c>
      <c r="G3012" s="32" t="s">
        <v>117</v>
      </c>
      <c r="H3012" s="33">
        <f t="shared" si="866"/>
        <v>20</v>
      </c>
      <c r="I3012" s="33" t="str">
        <f t="shared" si="865"/>
        <v>='C:\Users\jaime.benazar\Quorum Business Solutions\Ecopetrol Prometeo - Documents\Planning Space Implementation\3. Analysis &amp; Design\Design\FC22\DRR Jaime\Por presentar a ECP\Cantagallo\Yarigui-Cantagallo\[YARIGUI-CANTAGALLO_CF_SEC_07-Feb-2024Rev2.xlsx]D-PND'!$DT$20</v>
      </c>
      <c r="J3012" s="37" t="s">
        <v>4931</v>
      </c>
    </row>
    <row r="3013" spans="1:10" x14ac:dyDescent="0.25">
      <c r="A3013" s="32" t="s">
        <v>3</v>
      </c>
      <c r="B3013" s="32">
        <f t="shared" si="867"/>
        <v>2032</v>
      </c>
      <c r="C3013" s="33" t="s">
        <v>42</v>
      </c>
      <c r="D3013" s="34" t="s">
        <v>1999</v>
      </c>
      <c r="E3013" s="35" t="str">
        <f t="shared" si="843"/>
        <v>PND'!</v>
      </c>
      <c r="F3013" s="34" t="str">
        <f t="shared" si="844"/>
        <v>C:\Users\jaime.benazar\Quorum Business Solutions\Ecopetrol Prometeo - Documents\Planning Space Implementation\3. Analysis &amp; Design\Design\FC22\DRR Jaime\Por presentar a ECP\Cantagallo\Yarigui-Cantagallo\[YARIGUI-CANTAGALLO_CF_SEC_07-Feb-2024Rev2.xlsx]D-PND'!</v>
      </c>
      <c r="G3013" s="32" t="s">
        <v>117</v>
      </c>
      <c r="H3013" s="33">
        <f t="shared" si="866"/>
        <v>21</v>
      </c>
      <c r="I3013" s="33" t="str">
        <f t="shared" si="865"/>
        <v>='C:\Users\jaime.benazar\Quorum Business Solutions\Ecopetrol Prometeo - Documents\Planning Space Implementation\3. Analysis &amp; Design\Design\FC22\DRR Jaime\Por presentar a ECP\Cantagallo\Yarigui-Cantagallo\[YARIGUI-CANTAGALLO_CF_SEC_07-Feb-2024Rev2.xlsx]D-PND'!$DT$21</v>
      </c>
      <c r="J3013" s="37" t="s">
        <v>4932</v>
      </c>
    </row>
    <row r="3014" spans="1:10" x14ac:dyDescent="0.25">
      <c r="A3014" s="32" t="s">
        <v>3</v>
      </c>
      <c r="B3014" s="32">
        <f t="shared" si="867"/>
        <v>2033</v>
      </c>
      <c r="C3014" s="33" t="s">
        <v>42</v>
      </c>
      <c r="D3014" s="34" t="s">
        <v>1999</v>
      </c>
      <c r="E3014" s="35" t="str">
        <f t="shared" si="843"/>
        <v>PND'!</v>
      </c>
      <c r="F3014" s="34" t="str">
        <f t="shared" si="844"/>
        <v>C:\Users\jaime.benazar\Quorum Business Solutions\Ecopetrol Prometeo - Documents\Planning Space Implementation\3. Analysis &amp; Design\Design\FC22\DRR Jaime\Por presentar a ECP\Cantagallo\Yarigui-Cantagallo\[YARIGUI-CANTAGALLO_CF_SEC_07-Feb-2024Rev2.xlsx]D-PND'!</v>
      </c>
      <c r="G3014" s="32" t="s">
        <v>117</v>
      </c>
      <c r="H3014" s="33">
        <f t="shared" si="866"/>
        <v>22</v>
      </c>
      <c r="I3014" s="33" t="str">
        <f t="shared" si="865"/>
        <v>='C:\Users\jaime.benazar\Quorum Business Solutions\Ecopetrol Prometeo - Documents\Planning Space Implementation\3. Analysis &amp; Design\Design\FC22\DRR Jaime\Por presentar a ECP\Cantagallo\Yarigui-Cantagallo\[YARIGUI-CANTAGALLO_CF_SEC_07-Feb-2024Rev2.xlsx]D-PND'!$DT$22</v>
      </c>
      <c r="J3014" s="37" t="s">
        <v>4933</v>
      </c>
    </row>
    <row r="3015" spans="1:10" x14ac:dyDescent="0.25">
      <c r="A3015" s="32" t="s">
        <v>3</v>
      </c>
      <c r="B3015" s="32">
        <f t="shared" si="867"/>
        <v>2034</v>
      </c>
      <c r="C3015" s="33" t="s">
        <v>42</v>
      </c>
      <c r="D3015" s="34" t="s">
        <v>1999</v>
      </c>
      <c r="E3015" s="35" t="str">
        <f t="shared" si="843"/>
        <v>PND'!</v>
      </c>
      <c r="F3015" s="34" t="str">
        <f t="shared" si="844"/>
        <v>C:\Users\jaime.benazar\Quorum Business Solutions\Ecopetrol Prometeo - Documents\Planning Space Implementation\3. Analysis &amp; Design\Design\FC22\DRR Jaime\Por presentar a ECP\Cantagallo\Yarigui-Cantagallo\[YARIGUI-CANTAGALLO_CF_SEC_07-Feb-2024Rev2.xlsx]D-PND'!</v>
      </c>
      <c r="G3015" s="32" t="s">
        <v>117</v>
      </c>
      <c r="H3015" s="33">
        <f t="shared" si="866"/>
        <v>23</v>
      </c>
      <c r="I3015" s="33" t="str">
        <f t="shared" si="865"/>
        <v>='C:\Users\jaime.benazar\Quorum Business Solutions\Ecopetrol Prometeo - Documents\Planning Space Implementation\3. Analysis &amp; Design\Design\FC22\DRR Jaime\Por presentar a ECP\Cantagallo\Yarigui-Cantagallo\[YARIGUI-CANTAGALLO_CF_SEC_07-Feb-2024Rev2.xlsx]D-PND'!$DT$23</v>
      </c>
      <c r="J3015" s="37" t="s">
        <v>4934</v>
      </c>
    </row>
    <row r="3016" spans="1:10" x14ac:dyDescent="0.25">
      <c r="A3016" s="32" t="s">
        <v>3</v>
      </c>
      <c r="B3016" s="32">
        <f t="shared" si="867"/>
        <v>2035</v>
      </c>
      <c r="C3016" s="33" t="s">
        <v>42</v>
      </c>
      <c r="D3016" s="34" t="s">
        <v>1999</v>
      </c>
      <c r="E3016" s="35" t="str">
        <f t="shared" si="843"/>
        <v>PND'!</v>
      </c>
      <c r="F3016" s="34" t="str">
        <f t="shared" si="844"/>
        <v>C:\Users\jaime.benazar\Quorum Business Solutions\Ecopetrol Prometeo - Documents\Planning Space Implementation\3. Analysis &amp; Design\Design\FC22\DRR Jaime\Por presentar a ECP\Cantagallo\Yarigui-Cantagallo\[YARIGUI-CANTAGALLO_CF_SEC_07-Feb-2024Rev2.xlsx]D-PND'!</v>
      </c>
      <c r="G3016" s="32" t="s">
        <v>117</v>
      </c>
      <c r="H3016" s="33">
        <f t="shared" si="866"/>
        <v>24</v>
      </c>
      <c r="I3016" s="33" t="str">
        <f t="shared" si="865"/>
        <v>='C:\Users\jaime.benazar\Quorum Business Solutions\Ecopetrol Prometeo - Documents\Planning Space Implementation\3. Analysis &amp; Design\Design\FC22\DRR Jaime\Por presentar a ECP\Cantagallo\Yarigui-Cantagallo\[YARIGUI-CANTAGALLO_CF_SEC_07-Feb-2024Rev2.xlsx]D-PND'!$DT$24</v>
      </c>
      <c r="J3016" s="37" t="s">
        <v>4935</v>
      </c>
    </row>
    <row r="3017" spans="1:10" x14ac:dyDescent="0.25">
      <c r="A3017" s="32" t="s">
        <v>3</v>
      </c>
      <c r="B3017" s="32">
        <f t="shared" si="867"/>
        <v>2036</v>
      </c>
      <c r="C3017" s="33" t="s">
        <v>42</v>
      </c>
      <c r="D3017" s="34" t="s">
        <v>1999</v>
      </c>
      <c r="E3017" s="35" t="str">
        <f t="shared" si="843"/>
        <v>PND'!</v>
      </c>
      <c r="F3017" s="34" t="str">
        <f t="shared" si="844"/>
        <v>C:\Users\jaime.benazar\Quorum Business Solutions\Ecopetrol Prometeo - Documents\Planning Space Implementation\3. Analysis &amp; Design\Design\FC22\DRR Jaime\Por presentar a ECP\Cantagallo\Yarigui-Cantagallo\[YARIGUI-CANTAGALLO_CF_SEC_07-Feb-2024Rev2.xlsx]D-PND'!</v>
      </c>
      <c r="G3017" s="32" t="s">
        <v>117</v>
      </c>
      <c r="H3017" s="33">
        <f t="shared" si="866"/>
        <v>25</v>
      </c>
      <c r="I3017" s="33" t="str">
        <f t="shared" si="865"/>
        <v>='C:\Users\jaime.benazar\Quorum Business Solutions\Ecopetrol Prometeo - Documents\Planning Space Implementation\3. Analysis &amp; Design\Design\FC22\DRR Jaime\Por presentar a ECP\Cantagallo\Yarigui-Cantagallo\[YARIGUI-CANTAGALLO_CF_SEC_07-Feb-2024Rev2.xlsx]D-PND'!$DT$25</v>
      </c>
      <c r="J3017" s="37" t="s">
        <v>4936</v>
      </c>
    </row>
    <row r="3018" spans="1:10" x14ac:dyDescent="0.25">
      <c r="A3018" s="32" t="s">
        <v>3</v>
      </c>
      <c r="B3018" s="32">
        <f>+B3017+1</f>
        <v>2037</v>
      </c>
      <c r="C3018" s="33" t="s">
        <v>42</v>
      </c>
      <c r="D3018" s="34" t="s">
        <v>1999</v>
      </c>
      <c r="E3018" s="35" t="str">
        <f t="shared" si="843"/>
        <v>PND'!</v>
      </c>
      <c r="F3018" s="34" t="str">
        <f t="shared" si="844"/>
        <v>C:\Users\jaime.benazar\Quorum Business Solutions\Ecopetrol Prometeo - Documents\Planning Space Implementation\3. Analysis &amp; Design\Design\FC22\DRR Jaime\Por presentar a ECP\Cantagallo\Yarigui-Cantagallo\[YARIGUI-CANTAGALLO_CF_SEC_07-Feb-2024Rev2.xlsx]D-PND'!</v>
      </c>
      <c r="G3018" s="32" t="s">
        <v>117</v>
      </c>
      <c r="H3018" s="33">
        <f t="shared" si="866"/>
        <v>26</v>
      </c>
      <c r="I3018" s="33" t="str">
        <f t="shared" si="865"/>
        <v>='C:\Users\jaime.benazar\Quorum Business Solutions\Ecopetrol Prometeo - Documents\Planning Space Implementation\3. Analysis &amp; Design\Design\FC22\DRR Jaime\Por presentar a ECP\Cantagallo\Yarigui-Cantagallo\[YARIGUI-CANTAGALLO_CF_SEC_07-Feb-2024Rev2.xlsx]D-PND'!$DT$26</v>
      </c>
      <c r="J3018" s="37" t="s">
        <v>4937</v>
      </c>
    </row>
    <row r="3019" spans="1:10" x14ac:dyDescent="0.25">
      <c r="A3019" s="32" t="s">
        <v>3</v>
      </c>
      <c r="B3019" s="32">
        <f t="shared" ref="B3019:B3021" si="868">+B3018+1</f>
        <v>2038</v>
      </c>
      <c r="C3019" s="33" t="s">
        <v>42</v>
      </c>
      <c r="D3019" s="34" t="s">
        <v>1999</v>
      </c>
      <c r="E3019" s="35" t="str">
        <f t="shared" si="843"/>
        <v>PND'!</v>
      </c>
      <c r="F3019" s="34" t="str">
        <f t="shared" si="844"/>
        <v>C:\Users\jaime.benazar\Quorum Business Solutions\Ecopetrol Prometeo - Documents\Planning Space Implementation\3. Analysis &amp; Design\Design\FC22\DRR Jaime\Por presentar a ECP\Cantagallo\Yarigui-Cantagallo\[YARIGUI-CANTAGALLO_CF_SEC_07-Feb-2024Rev2.xlsx]D-PND'!</v>
      </c>
      <c r="G3019" s="32" t="s">
        <v>117</v>
      </c>
      <c r="H3019" s="33">
        <f t="shared" si="866"/>
        <v>27</v>
      </c>
      <c r="I3019" s="33" t="str">
        <f t="shared" si="865"/>
        <v>='C:\Users\jaime.benazar\Quorum Business Solutions\Ecopetrol Prometeo - Documents\Planning Space Implementation\3. Analysis &amp; Design\Design\FC22\DRR Jaime\Por presentar a ECP\Cantagallo\Yarigui-Cantagallo\[YARIGUI-CANTAGALLO_CF_SEC_07-Feb-2024Rev2.xlsx]D-PND'!$DT$27</v>
      </c>
      <c r="J3019" s="37" t="s">
        <v>4938</v>
      </c>
    </row>
    <row r="3020" spans="1:10" x14ac:dyDescent="0.25">
      <c r="A3020" s="32" t="s">
        <v>3</v>
      </c>
      <c r="B3020" s="32">
        <f t="shared" si="868"/>
        <v>2039</v>
      </c>
      <c r="C3020" s="33" t="s">
        <v>42</v>
      </c>
      <c r="D3020" s="34" t="s">
        <v>1999</v>
      </c>
      <c r="E3020" s="35" t="str">
        <f t="shared" si="843"/>
        <v>PND'!</v>
      </c>
      <c r="F3020" s="34" t="str">
        <f t="shared" si="844"/>
        <v>C:\Users\jaime.benazar\Quorum Business Solutions\Ecopetrol Prometeo - Documents\Planning Space Implementation\3. Analysis &amp; Design\Design\FC22\DRR Jaime\Por presentar a ECP\Cantagallo\Yarigui-Cantagallo\[YARIGUI-CANTAGALLO_CF_SEC_07-Feb-2024Rev2.xlsx]D-PND'!</v>
      </c>
      <c r="G3020" s="32" t="s">
        <v>117</v>
      </c>
      <c r="H3020" s="33">
        <f t="shared" si="866"/>
        <v>28</v>
      </c>
      <c r="I3020" s="33" t="str">
        <f t="shared" si="865"/>
        <v>='C:\Users\jaime.benazar\Quorum Business Solutions\Ecopetrol Prometeo - Documents\Planning Space Implementation\3. Analysis &amp; Design\Design\FC22\DRR Jaime\Por presentar a ECP\Cantagallo\Yarigui-Cantagallo\[YARIGUI-CANTAGALLO_CF_SEC_07-Feb-2024Rev2.xlsx]D-PND'!$DT$28</v>
      </c>
      <c r="J3020" s="37" t="s">
        <v>4939</v>
      </c>
    </row>
    <row r="3021" spans="1:10" x14ac:dyDescent="0.25">
      <c r="A3021" s="32" t="s">
        <v>3</v>
      </c>
      <c r="B3021" s="32">
        <f t="shared" si="868"/>
        <v>2040</v>
      </c>
      <c r="C3021" s="33" t="s">
        <v>42</v>
      </c>
      <c r="D3021" s="34" t="s">
        <v>1999</v>
      </c>
      <c r="E3021" s="35" t="str">
        <f t="shared" si="843"/>
        <v>PND'!</v>
      </c>
      <c r="F3021" s="34" t="str">
        <f t="shared" si="844"/>
        <v>C:\Users\jaime.benazar\Quorum Business Solutions\Ecopetrol Prometeo - Documents\Planning Space Implementation\3. Analysis &amp; Design\Design\FC22\DRR Jaime\Por presentar a ECP\Cantagallo\Yarigui-Cantagallo\[YARIGUI-CANTAGALLO_CF_SEC_07-Feb-2024Rev2.xlsx]D-PND'!</v>
      </c>
      <c r="G3021" s="32" t="s">
        <v>117</v>
      </c>
      <c r="H3021" s="33">
        <f t="shared" si="866"/>
        <v>29</v>
      </c>
      <c r="I3021" s="33" t="str">
        <f t="shared" si="865"/>
        <v>='C:\Users\jaime.benazar\Quorum Business Solutions\Ecopetrol Prometeo - Documents\Planning Space Implementation\3. Analysis &amp; Design\Design\FC22\DRR Jaime\Por presentar a ECP\Cantagallo\Yarigui-Cantagallo\[YARIGUI-CANTAGALLO_CF_SEC_07-Feb-2024Rev2.xlsx]D-PND'!$DT$29</v>
      </c>
      <c r="J3021" s="37" t="s">
        <v>4940</v>
      </c>
    </row>
    <row r="3022" spans="1:10" x14ac:dyDescent="0.25">
      <c r="A3022" s="32" t="s">
        <v>3</v>
      </c>
      <c r="B3022" s="32">
        <f>+B3021+1</f>
        <v>2041</v>
      </c>
      <c r="C3022" s="33" t="s">
        <v>42</v>
      </c>
      <c r="D3022" s="34" t="s">
        <v>1999</v>
      </c>
      <c r="E3022" s="35" t="str">
        <f t="shared" si="843"/>
        <v>PND'!</v>
      </c>
      <c r="F3022" s="34" t="str">
        <f t="shared" si="844"/>
        <v>C:\Users\jaime.benazar\Quorum Business Solutions\Ecopetrol Prometeo - Documents\Planning Space Implementation\3. Analysis &amp; Design\Design\FC22\DRR Jaime\Por presentar a ECP\Cantagallo\Yarigui-Cantagallo\[YARIGUI-CANTAGALLO_CF_SEC_07-Feb-2024Rev2.xlsx]D-PND'!</v>
      </c>
      <c r="G3022" s="32" t="s">
        <v>117</v>
      </c>
      <c r="H3022" s="33">
        <f t="shared" si="866"/>
        <v>30</v>
      </c>
      <c r="I3022" s="33" t="str">
        <f t="shared" si="865"/>
        <v>='C:\Users\jaime.benazar\Quorum Business Solutions\Ecopetrol Prometeo - Documents\Planning Space Implementation\3. Analysis &amp; Design\Design\FC22\DRR Jaime\Por presentar a ECP\Cantagallo\Yarigui-Cantagallo\[YARIGUI-CANTAGALLO_CF_SEC_07-Feb-2024Rev2.xlsx]D-PND'!$DT$30</v>
      </c>
      <c r="J3022" s="37" t="s">
        <v>4941</v>
      </c>
    </row>
    <row r="3023" spans="1:10" x14ac:dyDescent="0.25">
      <c r="A3023" s="32" t="s">
        <v>3</v>
      </c>
      <c r="B3023" s="32">
        <f t="shared" ref="B3023:B3024" si="869">+B3022+1</f>
        <v>2042</v>
      </c>
      <c r="C3023" s="33" t="s">
        <v>42</v>
      </c>
      <c r="D3023" s="34" t="s">
        <v>1999</v>
      </c>
      <c r="E3023" s="35" t="str">
        <f t="shared" ref="E3023:E3345" si="870">_xlfn.CONCAT(A3023,"'!")</f>
        <v>PND'!</v>
      </c>
      <c r="F3023" s="34" t="str">
        <f t="shared" ref="F3023:F3328" si="871">_xlfn.CONCAT(D3023:E3023)</f>
        <v>C:\Users\jaime.benazar\Quorum Business Solutions\Ecopetrol Prometeo - Documents\Planning Space Implementation\3. Analysis &amp; Design\Design\FC22\DRR Jaime\Por presentar a ECP\Cantagallo\Yarigui-Cantagallo\[YARIGUI-CANTAGALLO_CF_SEC_07-Feb-2024Rev2.xlsx]D-PND'!</v>
      </c>
      <c r="G3023" s="32" t="s">
        <v>117</v>
      </c>
      <c r="H3023" s="33">
        <f t="shared" si="866"/>
        <v>31</v>
      </c>
      <c r="I3023" s="33" t="str">
        <f t="shared" si="865"/>
        <v>='C:\Users\jaime.benazar\Quorum Business Solutions\Ecopetrol Prometeo - Documents\Planning Space Implementation\3. Analysis &amp; Design\Design\FC22\DRR Jaime\Por presentar a ECP\Cantagallo\Yarigui-Cantagallo\[YARIGUI-CANTAGALLO_CF_SEC_07-Feb-2024Rev2.xlsx]D-PND'!$DT$31</v>
      </c>
      <c r="J3023" s="37" t="s">
        <v>4942</v>
      </c>
    </row>
    <row r="3024" spans="1:10" x14ac:dyDescent="0.25">
      <c r="A3024" s="32" t="s">
        <v>3</v>
      </c>
      <c r="B3024" s="32">
        <f t="shared" si="869"/>
        <v>2043</v>
      </c>
      <c r="C3024" s="33" t="s">
        <v>42</v>
      </c>
      <c r="D3024" s="34" t="s">
        <v>1999</v>
      </c>
      <c r="E3024" s="35" t="str">
        <f t="shared" si="870"/>
        <v>PND'!</v>
      </c>
      <c r="F3024" s="34" t="str">
        <f t="shared" si="871"/>
        <v>C:\Users\jaime.benazar\Quorum Business Solutions\Ecopetrol Prometeo - Documents\Planning Space Implementation\3. Analysis &amp; Design\Design\FC22\DRR Jaime\Por presentar a ECP\Cantagallo\Yarigui-Cantagallo\[YARIGUI-CANTAGALLO_CF_SEC_07-Feb-2024Rev2.xlsx]D-PND'!</v>
      </c>
      <c r="G3024" s="32" t="s">
        <v>117</v>
      </c>
      <c r="H3024" s="33">
        <f t="shared" si="866"/>
        <v>32</v>
      </c>
      <c r="I3024" s="33" t="str">
        <f t="shared" si="865"/>
        <v>='C:\Users\jaime.benazar\Quorum Business Solutions\Ecopetrol Prometeo - Documents\Planning Space Implementation\3. Analysis &amp; Design\Design\FC22\DRR Jaime\Por presentar a ECP\Cantagallo\Yarigui-Cantagallo\[YARIGUI-CANTAGALLO_CF_SEC_07-Feb-2024Rev2.xlsx]D-PND'!$DT$32</v>
      </c>
      <c r="J3024" s="37" t="s">
        <v>4943</v>
      </c>
    </row>
    <row r="3025" spans="1:10" x14ac:dyDescent="0.25">
      <c r="A3025" s="32" t="s">
        <v>3</v>
      </c>
      <c r="B3025" s="32">
        <f>+B3024+1</f>
        <v>2044</v>
      </c>
      <c r="C3025" s="33" t="s">
        <v>42</v>
      </c>
      <c r="D3025" s="34" t="s">
        <v>1999</v>
      </c>
      <c r="E3025" s="35" t="str">
        <f t="shared" ref="E3025:E3040" si="872">_xlfn.CONCAT(A3025,"'!")</f>
        <v>PND'!</v>
      </c>
      <c r="F3025" s="34" t="str">
        <f t="shared" ref="F3025:F3040" si="873">_xlfn.CONCAT(D3025:E3025)</f>
        <v>C:\Users\jaime.benazar\Quorum Business Solutions\Ecopetrol Prometeo - Documents\Planning Space Implementation\3. Analysis &amp; Design\Design\FC22\DRR Jaime\Por presentar a ECP\Cantagallo\Yarigui-Cantagallo\[YARIGUI-CANTAGALLO_CF_SEC_07-Feb-2024Rev2.xlsx]D-PND'!</v>
      </c>
      <c r="G3025" s="32" t="s">
        <v>117</v>
      </c>
      <c r="H3025" s="33">
        <f t="shared" ref="H3025:H3040" si="874">IF(A3025&lt;&gt;A3024,12,H3024+1)</f>
        <v>33</v>
      </c>
      <c r="I3025" s="33" t="str">
        <f t="shared" ref="I3025:I3040" si="875">_xlfn.CONCAT("='",F3025:H3025)</f>
        <v>='C:\Users\jaime.benazar\Quorum Business Solutions\Ecopetrol Prometeo - Documents\Planning Space Implementation\3. Analysis &amp; Design\Design\FC22\DRR Jaime\Por presentar a ECP\Cantagallo\Yarigui-Cantagallo\[YARIGUI-CANTAGALLO_CF_SEC_07-Feb-2024Rev2.xlsx]D-PND'!$DT$33</v>
      </c>
      <c r="J3025" s="37" t="s">
        <v>4944</v>
      </c>
    </row>
    <row r="3026" spans="1:10" x14ac:dyDescent="0.25">
      <c r="A3026" s="32" t="s">
        <v>3</v>
      </c>
      <c r="B3026" s="32">
        <f t="shared" ref="B3026:B3040" si="876">+B3025+1</f>
        <v>2045</v>
      </c>
      <c r="C3026" s="33" t="s">
        <v>42</v>
      </c>
      <c r="D3026" s="34" t="s">
        <v>1999</v>
      </c>
      <c r="E3026" s="35" t="str">
        <f t="shared" si="872"/>
        <v>PND'!</v>
      </c>
      <c r="F3026" s="34" t="str">
        <f t="shared" si="873"/>
        <v>C:\Users\jaime.benazar\Quorum Business Solutions\Ecopetrol Prometeo - Documents\Planning Space Implementation\3. Analysis &amp; Design\Design\FC22\DRR Jaime\Por presentar a ECP\Cantagallo\Yarigui-Cantagallo\[YARIGUI-CANTAGALLO_CF_SEC_07-Feb-2024Rev2.xlsx]D-PND'!</v>
      </c>
      <c r="G3026" s="32" t="s">
        <v>117</v>
      </c>
      <c r="H3026" s="33">
        <f t="shared" si="874"/>
        <v>34</v>
      </c>
      <c r="I3026" s="33" t="str">
        <f t="shared" si="875"/>
        <v>='C:\Users\jaime.benazar\Quorum Business Solutions\Ecopetrol Prometeo - Documents\Planning Space Implementation\3. Analysis &amp; Design\Design\FC22\DRR Jaime\Por presentar a ECP\Cantagallo\Yarigui-Cantagallo\[YARIGUI-CANTAGALLO_CF_SEC_07-Feb-2024Rev2.xlsx]D-PND'!$DT$34</v>
      </c>
      <c r="J3026" s="37" t="s">
        <v>4945</v>
      </c>
    </row>
    <row r="3027" spans="1:10" x14ac:dyDescent="0.25">
      <c r="A3027" s="32" t="s">
        <v>3</v>
      </c>
      <c r="B3027" s="32">
        <f t="shared" si="876"/>
        <v>2046</v>
      </c>
      <c r="C3027" s="33" t="s">
        <v>42</v>
      </c>
      <c r="D3027" s="34" t="s">
        <v>1999</v>
      </c>
      <c r="E3027" s="35" t="str">
        <f t="shared" si="872"/>
        <v>PND'!</v>
      </c>
      <c r="F3027" s="34" t="str">
        <f t="shared" si="873"/>
        <v>C:\Users\jaime.benazar\Quorum Business Solutions\Ecopetrol Prometeo - Documents\Planning Space Implementation\3. Analysis &amp; Design\Design\FC22\DRR Jaime\Por presentar a ECP\Cantagallo\Yarigui-Cantagallo\[YARIGUI-CANTAGALLO_CF_SEC_07-Feb-2024Rev2.xlsx]D-PND'!</v>
      </c>
      <c r="G3027" s="32" t="s">
        <v>117</v>
      </c>
      <c r="H3027" s="33">
        <f t="shared" si="874"/>
        <v>35</v>
      </c>
      <c r="I3027" s="33" t="str">
        <f t="shared" si="875"/>
        <v>='C:\Users\jaime.benazar\Quorum Business Solutions\Ecopetrol Prometeo - Documents\Planning Space Implementation\3. Analysis &amp; Design\Design\FC22\DRR Jaime\Por presentar a ECP\Cantagallo\Yarigui-Cantagallo\[YARIGUI-CANTAGALLO_CF_SEC_07-Feb-2024Rev2.xlsx]D-PND'!$DT$35</v>
      </c>
      <c r="J3027" s="37" t="s">
        <v>4946</v>
      </c>
    </row>
    <row r="3028" spans="1:10" x14ac:dyDescent="0.25">
      <c r="A3028" s="32" t="s">
        <v>3</v>
      </c>
      <c r="B3028" s="32">
        <f t="shared" si="876"/>
        <v>2047</v>
      </c>
      <c r="C3028" s="33" t="s">
        <v>42</v>
      </c>
      <c r="D3028" s="34" t="s">
        <v>1999</v>
      </c>
      <c r="E3028" s="35" t="str">
        <f t="shared" si="872"/>
        <v>PND'!</v>
      </c>
      <c r="F3028" s="34" t="str">
        <f t="shared" si="873"/>
        <v>C:\Users\jaime.benazar\Quorum Business Solutions\Ecopetrol Prometeo - Documents\Planning Space Implementation\3. Analysis &amp; Design\Design\FC22\DRR Jaime\Por presentar a ECP\Cantagallo\Yarigui-Cantagallo\[YARIGUI-CANTAGALLO_CF_SEC_07-Feb-2024Rev2.xlsx]D-PND'!</v>
      </c>
      <c r="G3028" s="32" t="s">
        <v>117</v>
      </c>
      <c r="H3028" s="33">
        <f t="shared" si="874"/>
        <v>36</v>
      </c>
      <c r="I3028" s="33" t="str">
        <f t="shared" si="875"/>
        <v>='C:\Users\jaime.benazar\Quorum Business Solutions\Ecopetrol Prometeo - Documents\Planning Space Implementation\3. Analysis &amp; Design\Design\FC22\DRR Jaime\Por presentar a ECP\Cantagallo\Yarigui-Cantagallo\[YARIGUI-CANTAGALLO_CF_SEC_07-Feb-2024Rev2.xlsx]D-PND'!$DT$36</v>
      </c>
      <c r="J3028" s="37" t="s">
        <v>4947</v>
      </c>
    </row>
    <row r="3029" spans="1:10" x14ac:dyDescent="0.25">
      <c r="A3029" s="32" t="s">
        <v>3</v>
      </c>
      <c r="B3029" s="32">
        <f t="shared" si="876"/>
        <v>2048</v>
      </c>
      <c r="C3029" s="33" t="s">
        <v>42</v>
      </c>
      <c r="D3029" s="34" t="s">
        <v>1999</v>
      </c>
      <c r="E3029" s="35" t="str">
        <f t="shared" si="872"/>
        <v>PND'!</v>
      </c>
      <c r="F3029" s="34" t="str">
        <f t="shared" si="873"/>
        <v>C:\Users\jaime.benazar\Quorum Business Solutions\Ecopetrol Prometeo - Documents\Planning Space Implementation\3. Analysis &amp; Design\Design\FC22\DRR Jaime\Por presentar a ECP\Cantagallo\Yarigui-Cantagallo\[YARIGUI-CANTAGALLO_CF_SEC_07-Feb-2024Rev2.xlsx]D-PND'!</v>
      </c>
      <c r="G3029" s="32" t="s">
        <v>117</v>
      </c>
      <c r="H3029" s="33">
        <f t="shared" si="874"/>
        <v>37</v>
      </c>
      <c r="I3029" s="33" t="str">
        <f t="shared" si="875"/>
        <v>='C:\Users\jaime.benazar\Quorum Business Solutions\Ecopetrol Prometeo - Documents\Planning Space Implementation\3. Analysis &amp; Design\Design\FC22\DRR Jaime\Por presentar a ECP\Cantagallo\Yarigui-Cantagallo\[YARIGUI-CANTAGALLO_CF_SEC_07-Feb-2024Rev2.xlsx]D-PND'!$DT$37</v>
      </c>
      <c r="J3029" s="37" t="s">
        <v>4948</v>
      </c>
    </row>
    <row r="3030" spans="1:10" x14ac:dyDescent="0.25">
      <c r="A3030" s="32" t="s">
        <v>3</v>
      </c>
      <c r="B3030" s="32">
        <f t="shared" si="876"/>
        <v>2049</v>
      </c>
      <c r="C3030" s="33" t="s">
        <v>42</v>
      </c>
      <c r="D3030" s="34" t="s">
        <v>1999</v>
      </c>
      <c r="E3030" s="35" t="str">
        <f t="shared" si="872"/>
        <v>PND'!</v>
      </c>
      <c r="F3030" s="34" t="str">
        <f t="shared" si="873"/>
        <v>C:\Users\jaime.benazar\Quorum Business Solutions\Ecopetrol Prometeo - Documents\Planning Space Implementation\3. Analysis &amp; Design\Design\FC22\DRR Jaime\Por presentar a ECP\Cantagallo\Yarigui-Cantagallo\[YARIGUI-CANTAGALLO_CF_SEC_07-Feb-2024Rev2.xlsx]D-PND'!</v>
      </c>
      <c r="G3030" s="32" t="s">
        <v>117</v>
      </c>
      <c r="H3030" s="33">
        <f t="shared" si="874"/>
        <v>38</v>
      </c>
      <c r="I3030" s="33" t="str">
        <f t="shared" si="875"/>
        <v>='C:\Users\jaime.benazar\Quorum Business Solutions\Ecopetrol Prometeo - Documents\Planning Space Implementation\3. Analysis &amp; Design\Design\FC22\DRR Jaime\Por presentar a ECP\Cantagallo\Yarigui-Cantagallo\[YARIGUI-CANTAGALLO_CF_SEC_07-Feb-2024Rev2.xlsx]D-PND'!$DT$38</v>
      </c>
      <c r="J3030" s="37" t="s">
        <v>4949</v>
      </c>
    </row>
    <row r="3031" spans="1:10" x14ac:dyDescent="0.25">
      <c r="A3031" s="32" t="s">
        <v>3</v>
      </c>
      <c r="B3031" s="32">
        <f t="shared" si="876"/>
        <v>2050</v>
      </c>
      <c r="C3031" s="33" t="s">
        <v>42</v>
      </c>
      <c r="D3031" s="34" t="s">
        <v>1999</v>
      </c>
      <c r="E3031" s="35" t="str">
        <f t="shared" si="872"/>
        <v>PND'!</v>
      </c>
      <c r="F3031" s="34" t="str">
        <f t="shared" si="873"/>
        <v>C:\Users\jaime.benazar\Quorum Business Solutions\Ecopetrol Prometeo - Documents\Planning Space Implementation\3. Analysis &amp; Design\Design\FC22\DRR Jaime\Por presentar a ECP\Cantagallo\Yarigui-Cantagallo\[YARIGUI-CANTAGALLO_CF_SEC_07-Feb-2024Rev2.xlsx]D-PND'!</v>
      </c>
      <c r="G3031" s="32" t="s">
        <v>117</v>
      </c>
      <c r="H3031" s="33">
        <f t="shared" si="874"/>
        <v>39</v>
      </c>
      <c r="I3031" s="33" t="str">
        <f t="shared" si="875"/>
        <v>='C:\Users\jaime.benazar\Quorum Business Solutions\Ecopetrol Prometeo - Documents\Planning Space Implementation\3. Analysis &amp; Design\Design\FC22\DRR Jaime\Por presentar a ECP\Cantagallo\Yarigui-Cantagallo\[YARIGUI-CANTAGALLO_CF_SEC_07-Feb-2024Rev2.xlsx]D-PND'!$DT$39</v>
      </c>
      <c r="J3031" s="37" t="s">
        <v>4950</v>
      </c>
    </row>
    <row r="3032" spans="1:10" x14ac:dyDescent="0.25">
      <c r="A3032" s="32" t="s">
        <v>3</v>
      </c>
      <c r="B3032" s="32">
        <f t="shared" si="876"/>
        <v>2051</v>
      </c>
      <c r="C3032" s="33" t="s">
        <v>42</v>
      </c>
      <c r="D3032" s="34" t="s">
        <v>1999</v>
      </c>
      <c r="E3032" s="35" t="str">
        <f t="shared" si="872"/>
        <v>PND'!</v>
      </c>
      <c r="F3032" s="34" t="str">
        <f t="shared" si="873"/>
        <v>C:\Users\jaime.benazar\Quorum Business Solutions\Ecopetrol Prometeo - Documents\Planning Space Implementation\3. Analysis &amp; Design\Design\FC22\DRR Jaime\Por presentar a ECP\Cantagallo\Yarigui-Cantagallo\[YARIGUI-CANTAGALLO_CF_SEC_07-Feb-2024Rev2.xlsx]D-PND'!</v>
      </c>
      <c r="G3032" s="32" t="s">
        <v>117</v>
      </c>
      <c r="H3032" s="33">
        <f t="shared" si="874"/>
        <v>40</v>
      </c>
      <c r="I3032" s="33" t="str">
        <f t="shared" si="875"/>
        <v>='C:\Users\jaime.benazar\Quorum Business Solutions\Ecopetrol Prometeo - Documents\Planning Space Implementation\3. Analysis &amp; Design\Design\FC22\DRR Jaime\Por presentar a ECP\Cantagallo\Yarigui-Cantagallo\[YARIGUI-CANTAGALLO_CF_SEC_07-Feb-2024Rev2.xlsx]D-PND'!$DT$40</v>
      </c>
      <c r="J3032" s="37" t="s">
        <v>4951</v>
      </c>
    </row>
    <row r="3033" spans="1:10" x14ac:dyDescent="0.25">
      <c r="A3033" s="32" t="s">
        <v>3</v>
      </c>
      <c r="B3033" s="32">
        <f t="shared" si="876"/>
        <v>2052</v>
      </c>
      <c r="C3033" s="33" t="s">
        <v>42</v>
      </c>
      <c r="D3033" s="34" t="s">
        <v>1999</v>
      </c>
      <c r="E3033" s="35" t="str">
        <f t="shared" si="872"/>
        <v>PND'!</v>
      </c>
      <c r="F3033" s="34" t="str">
        <f t="shared" si="873"/>
        <v>C:\Users\jaime.benazar\Quorum Business Solutions\Ecopetrol Prometeo - Documents\Planning Space Implementation\3. Analysis &amp; Design\Design\FC22\DRR Jaime\Por presentar a ECP\Cantagallo\Yarigui-Cantagallo\[YARIGUI-CANTAGALLO_CF_SEC_07-Feb-2024Rev2.xlsx]D-PND'!</v>
      </c>
      <c r="G3033" s="32" t="s">
        <v>117</v>
      </c>
      <c r="H3033" s="33">
        <f t="shared" si="874"/>
        <v>41</v>
      </c>
      <c r="I3033" s="33" t="str">
        <f t="shared" si="875"/>
        <v>='C:\Users\jaime.benazar\Quorum Business Solutions\Ecopetrol Prometeo - Documents\Planning Space Implementation\3. Analysis &amp; Design\Design\FC22\DRR Jaime\Por presentar a ECP\Cantagallo\Yarigui-Cantagallo\[YARIGUI-CANTAGALLO_CF_SEC_07-Feb-2024Rev2.xlsx]D-PND'!$DT$41</v>
      </c>
      <c r="J3033" s="37" t="s">
        <v>4952</v>
      </c>
    </row>
    <row r="3034" spans="1:10" x14ac:dyDescent="0.25">
      <c r="A3034" s="32" t="s">
        <v>3</v>
      </c>
      <c r="B3034" s="32">
        <f t="shared" si="876"/>
        <v>2053</v>
      </c>
      <c r="C3034" s="33" t="s">
        <v>42</v>
      </c>
      <c r="D3034" s="34" t="s">
        <v>1999</v>
      </c>
      <c r="E3034" s="35" t="str">
        <f t="shared" si="872"/>
        <v>PND'!</v>
      </c>
      <c r="F3034" s="34" t="str">
        <f t="shared" si="873"/>
        <v>C:\Users\jaime.benazar\Quorum Business Solutions\Ecopetrol Prometeo - Documents\Planning Space Implementation\3. Analysis &amp; Design\Design\FC22\DRR Jaime\Por presentar a ECP\Cantagallo\Yarigui-Cantagallo\[YARIGUI-CANTAGALLO_CF_SEC_07-Feb-2024Rev2.xlsx]D-PND'!</v>
      </c>
      <c r="G3034" s="32" t="s">
        <v>117</v>
      </c>
      <c r="H3034" s="33">
        <f t="shared" si="874"/>
        <v>42</v>
      </c>
      <c r="I3034" s="33" t="str">
        <f t="shared" si="875"/>
        <v>='C:\Users\jaime.benazar\Quorum Business Solutions\Ecopetrol Prometeo - Documents\Planning Space Implementation\3. Analysis &amp; Design\Design\FC22\DRR Jaime\Por presentar a ECP\Cantagallo\Yarigui-Cantagallo\[YARIGUI-CANTAGALLO_CF_SEC_07-Feb-2024Rev2.xlsx]D-PND'!$DT$42</v>
      </c>
      <c r="J3034" s="37" t="s">
        <v>4953</v>
      </c>
    </row>
    <row r="3035" spans="1:10" x14ac:dyDescent="0.25">
      <c r="A3035" s="32" t="s">
        <v>3</v>
      </c>
      <c r="B3035" s="32">
        <f t="shared" si="876"/>
        <v>2054</v>
      </c>
      <c r="C3035" s="33" t="s">
        <v>42</v>
      </c>
      <c r="D3035" s="34" t="s">
        <v>1999</v>
      </c>
      <c r="E3035" s="35" t="str">
        <f t="shared" si="872"/>
        <v>PND'!</v>
      </c>
      <c r="F3035" s="34" t="str">
        <f t="shared" si="873"/>
        <v>C:\Users\jaime.benazar\Quorum Business Solutions\Ecopetrol Prometeo - Documents\Planning Space Implementation\3. Analysis &amp; Design\Design\FC22\DRR Jaime\Por presentar a ECP\Cantagallo\Yarigui-Cantagallo\[YARIGUI-CANTAGALLO_CF_SEC_07-Feb-2024Rev2.xlsx]D-PND'!</v>
      </c>
      <c r="G3035" s="32" t="s">
        <v>117</v>
      </c>
      <c r="H3035" s="33">
        <f t="shared" si="874"/>
        <v>43</v>
      </c>
      <c r="I3035" s="33" t="str">
        <f t="shared" si="875"/>
        <v>='C:\Users\jaime.benazar\Quorum Business Solutions\Ecopetrol Prometeo - Documents\Planning Space Implementation\3. Analysis &amp; Design\Design\FC22\DRR Jaime\Por presentar a ECP\Cantagallo\Yarigui-Cantagallo\[YARIGUI-CANTAGALLO_CF_SEC_07-Feb-2024Rev2.xlsx]D-PND'!$DT$43</v>
      </c>
      <c r="J3035" s="37" t="s">
        <v>4954</v>
      </c>
    </row>
    <row r="3036" spans="1:10" x14ac:dyDescent="0.25">
      <c r="A3036" s="32" t="s">
        <v>3</v>
      </c>
      <c r="B3036" s="32">
        <f t="shared" si="876"/>
        <v>2055</v>
      </c>
      <c r="C3036" s="33" t="s">
        <v>42</v>
      </c>
      <c r="D3036" s="34" t="s">
        <v>1999</v>
      </c>
      <c r="E3036" s="35" t="str">
        <f t="shared" si="872"/>
        <v>PND'!</v>
      </c>
      <c r="F3036" s="34" t="str">
        <f t="shared" si="873"/>
        <v>C:\Users\jaime.benazar\Quorum Business Solutions\Ecopetrol Prometeo - Documents\Planning Space Implementation\3. Analysis &amp; Design\Design\FC22\DRR Jaime\Por presentar a ECP\Cantagallo\Yarigui-Cantagallo\[YARIGUI-CANTAGALLO_CF_SEC_07-Feb-2024Rev2.xlsx]D-PND'!</v>
      </c>
      <c r="G3036" s="32" t="s">
        <v>117</v>
      </c>
      <c r="H3036" s="33">
        <f t="shared" si="874"/>
        <v>44</v>
      </c>
      <c r="I3036" s="33" t="str">
        <f t="shared" si="875"/>
        <v>='C:\Users\jaime.benazar\Quorum Business Solutions\Ecopetrol Prometeo - Documents\Planning Space Implementation\3. Analysis &amp; Design\Design\FC22\DRR Jaime\Por presentar a ECP\Cantagallo\Yarigui-Cantagallo\[YARIGUI-CANTAGALLO_CF_SEC_07-Feb-2024Rev2.xlsx]D-PND'!$DT$44</v>
      </c>
      <c r="J3036" s="37" t="s">
        <v>4955</v>
      </c>
    </row>
    <row r="3037" spans="1:10" x14ac:dyDescent="0.25">
      <c r="A3037" s="32" t="s">
        <v>3</v>
      </c>
      <c r="B3037" s="32">
        <f t="shared" si="876"/>
        <v>2056</v>
      </c>
      <c r="C3037" s="33" t="s">
        <v>42</v>
      </c>
      <c r="D3037" s="34" t="s">
        <v>1999</v>
      </c>
      <c r="E3037" s="35" t="str">
        <f t="shared" si="872"/>
        <v>PND'!</v>
      </c>
      <c r="F3037" s="34" t="str">
        <f t="shared" si="873"/>
        <v>C:\Users\jaime.benazar\Quorum Business Solutions\Ecopetrol Prometeo - Documents\Planning Space Implementation\3. Analysis &amp; Design\Design\FC22\DRR Jaime\Por presentar a ECP\Cantagallo\Yarigui-Cantagallo\[YARIGUI-CANTAGALLO_CF_SEC_07-Feb-2024Rev2.xlsx]D-PND'!</v>
      </c>
      <c r="G3037" s="32" t="s">
        <v>117</v>
      </c>
      <c r="H3037" s="33">
        <f t="shared" si="874"/>
        <v>45</v>
      </c>
      <c r="I3037" s="33" t="str">
        <f t="shared" si="875"/>
        <v>='C:\Users\jaime.benazar\Quorum Business Solutions\Ecopetrol Prometeo - Documents\Planning Space Implementation\3. Analysis &amp; Design\Design\FC22\DRR Jaime\Por presentar a ECP\Cantagallo\Yarigui-Cantagallo\[YARIGUI-CANTAGALLO_CF_SEC_07-Feb-2024Rev2.xlsx]D-PND'!$DT$45</v>
      </c>
      <c r="J3037" s="37" t="s">
        <v>4956</v>
      </c>
    </row>
    <row r="3038" spans="1:10" x14ac:dyDescent="0.25">
      <c r="A3038" s="32" t="s">
        <v>3</v>
      </c>
      <c r="B3038" s="32">
        <f t="shared" si="876"/>
        <v>2057</v>
      </c>
      <c r="C3038" s="33" t="s">
        <v>42</v>
      </c>
      <c r="D3038" s="34" t="s">
        <v>1999</v>
      </c>
      <c r="E3038" s="35" t="str">
        <f t="shared" si="872"/>
        <v>PND'!</v>
      </c>
      <c r="F3038" s="34" t="str">
        <f t="shared" si="873"/>
        <v>C:\Users\jaime.benazar\Quorum Business Solutions\Ecopetrol Prometeo - Documents\Planning Space Implementation\3. Analysis &amp; Design\Design\FC22\DRR Jaime\Por presentar a ECP\Cantagallo\Yarigui-Cantagallo\[YARIGUI-CANTAGALLO_CF_SEC_07-Feb-2024Rev2.xlsx]D-PND'!</v>
      </c>
      <c r="G3038" s="32" t="s">
        <v>117</v>
      </c>
      <c r="H3038" s="33">
        <f t="shared" si="874"/>
        <v>46</v>
      </c>
      <c r="I3038" s="33" t="str">
        <f t="shared" si="875"/>
        <v>='C:\Users\jaime.benazar\Quorum Business Solutions\Ecopetrol Prometeo - Documents\Planning Space Implementation\3. Analysis &amp; Design\Design\FC22\DRR Jaime\Por presentar a ECP\Cantagallo\Yarigui-Cantagallo\[YARIGUI-CANTAGALLO_CF_SEC_07-Feb-2024Rev2.xlsx]D-PND'!$DT$46</v>
      </c>
      <c r="J3038" s="37" t="s">
        <v>4957</v>
      </c>
    </row>
    <row r="3039" spans="1:10" x14ac:dyDescent="0.25">
      <c r="A3039" s="32" t="s">
        <v>3</v>
      </c>
      <c r="B3039" s="32">
        <f t="shared" si="876"/>
        <v>2058</v>
      </c>
      <c r="C3039" s="33" t="s">
        <v>42</v>
      </c>
      <c r="D3039" s="34" t="s">
        <v>1999</v>
      </c>
      <c r="E3039" s="35" t="str">
        <f t="shared" si="872"/>
        <v>PND'!</v>
      </c>
      <c r="F3039" s="34" t="str">
        <f t="shared" si="873"/>
        <v>C:\Users\jaime.benazar\Quorum Business Solutions\Ecopetrol Prometeo - Documents\Planning Space Implementation\3. Analysis &amp; Design\Design\FC22\DRR Jaime\Por presentar a ECP\Cantagallo\Yarigui-Cantagallo\[YARIGUI-CANTAGALLO_CF_SEC_07-Feb-2024Rev2.xlsx]D-PND'!</v>
      </c>
      <c r="G3039" s="32" t="s">
        <v>117</v>
      </c>
      <c r="H3039" s="33">
        <f t="shared" si="874"/>
        <v>47</v>
      </c>
      <c r="I3039" s="33" t="str">
        <f t="shared" si="875"/>
        <v>='C:\Users\jaime.benazar\Quorum Business Solutions\Ecopetrol Prometeo - Documents\Planning Space Implementation\3. Analysis &amp; Design\Design\FC22\DRR Jaime\Por presentar a ECP\Cantagallo\Yarigui-Cantagallo\[YARIGUI-CANTAGALLO_CF_SEC_07-Feb-2024Rev2.xlsx]D-PND'!$DT$47</v>
      </c>
      <c r="J3039" s="37" t="s">
        <v>4958</v>
      </c>
    </row>
    <row r="3040" spans="1:10" x14ac:dyDescent="0.25">
      <c r="A3040" s="32" t="s">
        <v>3</v>
      </c>
      <c r="B3040" s="32">
        <f t="shared" si="876"/>
        <v>2059</v>
      </c>
      <c r="C3040" s="33" t="s">
        <v>42</v>
      </c>
      <c r="D3040" s="34" t="s">
        <v>1999</v>
      </c>
      <c r="E3040" s="35" t="str">
        <f t="shared" si="872"/>
        <v>PND'!</v>
      </c>
      <c r="F3040" s="34" t="str">
        <f t="shared" si="873"/>
        <v>C:\Users\jaime.benazar\Quorum Business Solutions\Ecopetrol Prometeo - Documents\Planning Space Implementation\3. Analysis &amp; Design\Design\FC22\DRR Jaime\Por presentar a ECP\Cantagallo\Yarigui-Cantagallo\[YARIGUI-CANTAGALLO_CF_SEC_07-Feb-2024Rev2.xlsx]D-PND'!</v>
      </c>
      <c r="G3040" s="32" t="s">
        <v>117</v>
      </c>
      <c r="H3040" s="33">
        <f t="shared" si="874"/>
        <v>48</v>
      </c>
      <c r="I3040" s="33" t="str">
        <f t="shared" si="875"/>
        <v>='C:\Users\jaime.benazar\Quorum Business Solutions\Ecopetrol Prometeo - Documents\Planning Space Implementation\3. Analysis &amp; Design\Design\FC22\DRR Jaime\Por presentar a ECP\Cantagallo\Yarigui-Cantagallo\[YARIGUI-CANTAGALLO_CF_SEC_07-Feb-2024Rev2.xlsx]D-PND'!$DT$48</v>
      </c>
      <c r="J3040" s="37" t="s">
        <v>4959</v>
      </c>
    </row>
    <row r="3041" spans="1:10" x14ac:dyDescent="0.25">
      <c r="A3041" s="32" t="s">
        <v>28</v>
      </c>
      <c r="B3041" s="32"/>
      <c r="C3041" s="33" t="s">
        <v>42</v>
      </c>
      <c r="D3041" s="34"/>
      <c r="E3041" s="35"/>
      <c r="F3041" s="34"/>
      <c r="G3041" s="32"/>
      <c r="H3041" s="33"/>
      <c r="I3041" s="33"/>
      <c r="J3041" s="33"/>
    </row>
    <row r="3042" spans="1:10" x14ac:dyDescent="0.25">
      <c r="A3042" s="32" t="s">
        <v>99</v>
      </c>
      <c r="B3042" s="32">
        <v>2023</v>
      </c>
      <c r="C3042" s="33" t="s">
        <v>42</v>
      </c>
      <c r="D3042" s="34" t="s">
        <v>1999</v>
      </c>
      <c r="E3042" s="35" t="str">
        <f t="shared" ref="E3042:E3062" si="877">_xlfn.CONCAT(A3042,"'!")</f>
        <v>PRBDP'!</v>
      </c>
      <c r="F3042" s="34" t="str">
        <f t="shared" ref="F3042:F3062" si="878">_xlfn.CONCAT(D3042:E3042)</f>
        <v>C:\Users\jaime.benazar\Quorum Business Solutions\Ecopetrol Prometeo - Documents\Planning Space Implementation\3. Analysis &amp; Design\Design\FC22\DRR Jaime\Por presentar a ECP\Cantagallo\Yarigui-Cantagallo\[YARIGUI-CANTAGALLO_CF_SEC_07-Feb-2024Rev2.xlsx]D-PRBDP'!</v>
      </c>
      <c r="G3042" s="32" t="s">
        <v>117</v>
      </c>
      <c r="H3042" s="33">
        <v>12</v>
      </c>
      <c r="I3042" s="33" t="str">
        <f>_xlfn.CONCAT("='",F3042:H3042)</f>
        <v>='C:\Users\jaime.benazar\Quorum Business Solutions\Ecopetrol Prometeo - Documents\Planning Space Implementation\3. Analysis &amp; Design\Design\FC22\DRR Jaime\Por presentar a ECP\Cantagallo\Yarigui-Cantagallo\[YARIGUI-CANTAGALLO_CF_SEC_07-Feb-2024Rev2.xlsx]D-PRBDP'!$DT$12</v>
      </c>
      <c r="J3042" s="37" t="s">
        <v>4960</v>
      </c>
    </row>
    <row r="3043" spans="1:10" x14ac:dyDescent="0.25">
      <c r="A3043" s="32" t="s">
        <v>99</v>
      </c>
      <c r="B3043" s="32">
        <f>+B3042+1</f>
        <v>2024</v>
      </c>
      <c r="C3043" s="33" t="s">
        <v>42</v>
      </c>
      <c r="D3043" s="34" t="s">
        <v>1999</v>
      </c>
      <c r="E3043" s="35" t="str">
        <f t="shared" si="877"/>
        <v>PRBDP'!</v>
      </c>
      <c r="F3043" s="34" t="str">
        <f t="shared" si="878"/>
        <v>C:\Users\jaime.benazar\Quorum Business Solutions\Ecopetrol Prometeo - Documents\Planning Space Implementation\3. Analysis &amp; Design\Design\FC22\DRR Jaime\Por presentar a ECP\Cantagallo\Yarigui-Cantagallo\[YARIGUI-CANTAGALLO_CF_SEC_07-Feb-2024Rev2.xlsx]D-PRBDP'!</v>
      </c>
      <c r="G3043" s="32" t="s">
        <v>117</v>
      </c>
      <c r="H3043" s="33">
        <f t="shared" ref="H3043:H3062" si="879">IF(A3043&lt;&gt;A3042,12,H3042+1)</f>
        <v>13</v>
      </c>
      <c r="I3043" s="33" t="str">
        <f t="shared" ref="I3043:I3062" si="880">_xlfn.CONCAT("='",F3043:H3043)</f>
        <v>='C:\Users\jaime.benazar\Quorum Business Solutions\Ecopetrol Prometeo - Documents\Planning Space Implementation\3. Analysis &amp; Design\Design\FC22\DRR Jaime\Por presentar a ECP\Cantagallo\Yarigui-Cantagallo\[YARIGUI-CANTAGALLO_CF_SEC_07-Feb-2024Rev2.xlsx]D-PRBDP'!$DT$13</v>
      </c>
      <c r="J3043" s="37" t="s">
        <v>4961</v>
      </c>
    </row>
    <row r="3044" spans="1:10" x14ac:dyDescent="0.25">
      <c r="A3044" s="32" t="s">
        <v>99</v>
      </c>
      <c r="B3044" s="32">
        <f t="shared" ref="B3044:B3055" si="881">+B3043+1</f>
        <v>2025</v>
      </c>
      <c r="C3044" s="33" t="s">
        <v>42</v>
      </c>
      <c r="D3044" s="34" t="s">
        <v>1999</v>
      </c>
      <c r="E3044" s="35" t="str">
        <f t="shared" si="877"/>
        <v>PRBDP'!</v>
      </c>
      <c r="F3044" s="34" t="str">
        <f t="shared" si="878"/>
        <v>C:\Users\jaime.benazar\Quorum Business Solutions\Ecopetrol Prometeo - Documents\Planning Space Implementation\3. Analysis &amp; Design\Design\FC22\DRR Jaime\Por presentar a ECP\Cantagallo\Yarigui-Cantagallo\[YARIGUI-CANTAGALLO_CF_SEC_07-Feb-2024Rev2.xlsx]D-PRBDP'!</v>
      </c>
      <c r="G3044" s="32" t="s">
        <v>117</v>
      </c>
      <c r="H3044" s="33">
        <f t="shared" si="879"/>
        <v>14</v>
      </c>
      <c r="I3044" s="33" t="str">
        <f t="shared" si="880"/>
        <v>='C:\Users\jaime.benazar\Quorum Business Solutions\Ecopetrol Prometeo - Documents\Planning Space Implementation\3. Analysis &amp; Design\Design\FC22\DRR Jaime\Por presentar a ECP\Cantagallo\Yarigui-Cantagallo\[YARIGUI-CANTAGALLO_CF_SEC_07-Feb-2024Rev2.xlsx]D-PRBDP'!$DT$14</v>
      </c>
      <c r="J3044" s="37" t="s">
        <v>4962</v>
      </c>
    </row>
    <row r="3045" spans="1:10" x14ac:dyDescent="0.25">
      <c r="A3045" s="32" t="s">
        <v>99</v>
      </c>
      <c r="B3045" s="32">
        <f t="shared" si="881"/>
        <v>2026</v>
      </c>
      <c r="C3045" s="33" t="s">
        <v>42</v>
      </c>
      <c r="D3045" s="34" t="s">
        <v>1999</v>
      </c>
      <c r="E3045" s="35" t="str">
        <f t="shared" si="877"/>
        <v>PRBDP'!</v>
      </c>
      <c r="F3045" s="34" t="str">
        <f t="shared" si="878"/>
        <v>C:\Users\jaime.benazar\Quorum Business Solutions\Ecopetrol Prometeo - Documents\Planning Space Implementation\3. Analysis &amp; Design\Design\FC22\DRR Jaime\Por presentar a ECP\Cantagallo\Yarigui-Cantagallo\[YARIGUI-CANTAGALLO_CF_SEC_07-Feb-2024Rev2.xlsx]D-PRBDP'!</v>
      </c>
      <c r="G3045" s="32" t="s">
        <v>117</v>
      </c>
      <c r="H3045" s="33">
        <f t="shared" si="879"/>
        <v>15</v>
      </c>
      <c r="I3045" s="33" t="str">
        <f t="shared" si="880"/>
        <v>='C:\Users\jaime.benazar\Quorum Business Solutions\Ecopetrol Prometeo - Documents\Planning Space Implementation\3. Analysis &amp; Design\Design\FC22\DRR Jaime\Por presentar a ECP\Cantagallo\Yarigui-Cantagallo\[YARIGUI-CANTAGALLO_CF_SEC_07-Feb-2024Rev2.xlsx]D-PRBDP'!$DT$15</v>
      </c>
      <c r="J3045" s="37" t="s">
        <v>4963</v>
      </c>
    </row>
    <row r="3046" spans="1:10" x14ac:dyDescent="0.25">
      <c r="A3046" s="32" t="s">
        <v>99</v>
      </c>
      <c r="B3046" s="32">
        <f t="shared" si="881"/>
        <v>2027</v>
      </c>
      <c r="C3046" s="33" t="s">
        <v>42</v>
      </c>
      <c r="D3046" s="34" t="s">
        <v>1999</v>
      </c>
      <c r="E3046" s="35" t="str">
        <f t="shared" si="877"/>
        <v>PRBDP'!</v>
      </c>
      <c r="F3046" s="34" t="str">
        <f t="shared" si="878"/>
        <v>C:\Users\jaime.benazar\Quorum Business Solutions\Ecopetrol Prometeo - Documents\Planning Space Implementation\3. Analysis &amp; Design\Design\FC22\DRR Jaime\Por presentar a ECP\Cantagallo\Yarigui-Cantagallo\[YARIGUI-CANTAGALLO_CF_SEC_07-Feb-2024Rev2.xlsx]D-PRBDP'!</v>
      </c>
      <c r="G3046" s="32" t="s">
        <v>117</v>
      </c>
      <c r="H3046" s="33">
        <f t="shared" si="879"/>
        <v>16</v>
      </c>
      <c r="I3046" s="33" t="str">
        <f t="shared" si="880"/>
        <v>='C:\Users\jaime.benazar\Quorum Business Solutions\Ecopetrol Prometeo - Documents\Planning Space Implementation\3. Analysis &amp; Design\Design\FC22\DRR Jaime\Por presentar a ECP\Cantagallo\Yarigui-Cantagallo\[YARIGUI-CANTAGALLO_CF_SEC_07-Feb-2024Rev2.xlsx]D-PRBDP'!$DT$16</v>
      </c>
      <c r="J3046" s="37" t="s">
        <v>4964</v>
      </c>
    </row>
    <row r="3047" spans="1:10" x14ac:dyDescent="0.25">
      <c r="A3047" s="32" t="s">
        <v>99</v>
      </c>
      <c r="B3047" s="32">
        <f t="shared" si="881"/>
        <v>2028</v>
      </c>
      <c r="C3047" s="33" t="s">
        <v>42</v>
      </c>
      <c r="D3047" s="34" t="s">
        <v>1999</v>
      </c>
      <c r="E3047" s="35" t="str">
        <f t="shared" si="877"/>
        <v>PRBDP'!</v>
      </c>
      <c r="F3047" s="34" t="str">
        <f t="shared" si="878"/>
        <v>C:\Users\jaime.benazar\Quorum Business Solutions\Ecopetrol Prometeo - Documents\Planning Space Implementation\3. Analysis &amp; Design\Design\FC22\DRR Jaime\Por presentar a ECP\Cantagallo\Yarigui-Cantagallo\[YARIGUI-CANTAGALLO_CF_SEC_07-Feb-2024Rev2.xlsx]D-PRBDP'!</v>
      </c>
      <c r="G3047" s="32" t="s">
        <v>117</v>
      </c>
      <c r="H3047" s="33">
        <f t="shared" si="879"/>
        <v>17</v>
      </c>
      <c r="I3047" s="33" t="str">
        <f t="shared" si="880"/>
        <v>='C:\Users\jaime.benazar\Quorum Business Solutions\Ecopetrol Prometeo - Documents\Planning Space Implementation\3. Analysis &amp; Design\Design\FC22\DRR Jaime\Por presentar a ECP\Cantagallo\Yarigui-Cantagallo\[YARIGUI-CANTAGALLO_CF_SEC_07-Feb-2024Rev2.xlsx]D-PRBDP'!$DT$17</v>
      </c>
      <c r="J3047" s="37" t="s">
        <v>4965</v>
      </c>
    </row>
    <row r="3048" spans="1:10" x14ac:dyDescent="0.25">
      <c r="A3048" s="32" t="s">
        <v>99</v>
      </c>
      <c r="B3048" s="32">
        <f t="shared" si="881"/>
        <v>2029</v>
      </c>
      <c r="C3048" s="33" t="s">
        <v>42</v>
      </c>
      <c r="D3048" s="34" t="s">
        <v>1999</v>
      </c>
      <c r="E3048" s="35" t="str">
        <f t="shared" si="877"/>
        <v>PRBDP'!</v>
      </c>
      <c r="F3048" s="34" t="str">
        <f t="shared" si="878"/>
        <v>C:\Users\jaime.benazar\Quorum Business Solutions\Ecopetrol Prometeo - Documents\Planning Space Implementation\3. Analysis &amp; Design\Design\FC22\DRR Jaime\Por presentar a ECP\Cantagallo\Yarigui-Cantagallo\[YARIGUI-CANTAGALLO_CF_SEC_07-Feb-2024Rev2.xlsx]D-PRBDP'!</v>
      </c>
      <c r="G3048" s="32" t="s">
        <v>117</v>
      </c>
      <c r="H3048" s="33">
        <f t="shared" si="879"/>
        <v>18</v>
      </c>
      <c r="I3048" s="33" t="str">
        <f t="shared" si="880"/>
        <v>='C:\Users\jaime.benazar\Quorum Business Solutions\Ecopetrol Prometeo - Documents\Planning Space Implementation\3. Analysis &amp; Design\Design\FC22\DRR Jaime\Por presentar a ECP\Cantagallo\Yarigui-Cantagallo\[YARIGUI-CANTAGALLO_CF_SEC_07-Feb-2024Rev2.xlsx]D-PRBDP'!$DT$18</v>
      </c>
      <c r="J3048" s="37" t="s">
        <v>4966</v>
      </c>
    </row>
    <row r="3049" spans="1:10" x14ac:dyDescent="0.25">
      <c r="A3049" s="32" t="s">
        <v>99</v>
      </c>
      <c r="B3049" s="32">
        <f t="shared" si="881"/>
        <v>2030</v>
      </c>
      <c r="C3049" s="33" t="s">
        <v>42</v>
      </c>
      <c r="D3049" s="34" t="s">
        <v>1999</v>
      </c>
      <c r="E3049" s="35" t="str">
        <f t="shared" si="877"/>
        <v>PRBDP'!</v>
      </c>
      <c r="F3049" s="34" t="str">
        <f t="shared" si="878"/>
        <v>C:\Users\jaime.benazar\Quorum Business Solutions\Ecopetrol Prometeo - Documents\Planning Space Implementation\3. Analysis &amp; Design\Design\FC22\DRR Jaime\Por presentar a ECP\Cantagallo\Yarigui-Cantagallo\[YARIGUI-CANTAGALLO_CF_SEC_07-Feb-2024Rev2.xlsx]D-PRBDP'!</v>
      </c>
      <c r="G3049" s="32" t="s">
        <v>117</v>
      </c>
      <c r="H3049" s="33">
        <f t="shared" si="879"/>
        <v>19</v>
      </c>
      <c r="I3049" s="33" t="str">
        <f t="shared" si="880"/>
        <v>='C:\Users\jaime.benazar\Quorum Business Solutions\Ecopetrol Prometeo - Documents\Planning Space Implementation\3. Analysis &amp; Design\Design\FC22\DRR Jaime\Por presentar a ECP\Cantagallo\Yarigui-Cantagallo\[YARIGUI-CANTAGALLO_CF_SEC_07-Feb-2024Rev2.xlsx]D-PRBDP'!$DT$19</v>
      </c>
      <c r="J3049" s="37" t="s">
        <v>4967</v>
      </c>
    </row>
    <row r="3050" spans="1:10" x14ac:dyDescent="0.25">
      <c r="A3050" s="32" t="s">
        <v>99</v>
      </c>
      <c r="B3050" s="32">
        <f t="shared" si="881"/>
        <v>2031</v>
      </c>
      <c r="C3050" s="33" t="s">
        <v>42</v>
      </c>
      <c r="D3050" s="34" t="s">
        <v>1999</v>
      </c>
      <c r="E3050" s="35" t="str">
        <f t="shared" si="877"/>
        <v>PRBDP'!</v>
      </c>
      <c r="F3050" s="34" t="str">
        <f t="shared" si="878"/>
        <v>C:\Users\jaime.benazar\Quorum Business Solutions\Ecopetrol Prometeo - Documents\Planning Space Implementation\3. Analysis &amp; Design\Design\FC22\DRR Jaime\Por presentar a ECP\Cantagallo\Yarigui-Cantagallo\[YARIGUI-CANTAGALLO_CF_SEC_07-Feb-2024Rev2.xlsx]D-PRBDP'!</v>
      </c>
      <c r="G3050" s="32" t="s">
        <v>117</v>
      </c>
      <c r="H3050" s="33">
        <f t="shared" si="879"/>
        <v>20</v>
      </c>
      <c r="I3050" s="33" t="str">
        <f t="shared" si="880"/>
        <v>='C:\Users\jaime.benazar\Quorum Business Solutions\Ecopetrol Prometeo - Documents\Planning Space Implementation\3. Analysis &amp; Design\Design\FC22\DRR Jaime\Por presentar a ECP\Cantagallo\Yarigui-Cantagallo\[YARIGUI-CANTAGALLO_CF_SEC_07-Feb-2024Rev2.xlsx]D-PRBDP'!$DT$20</v>
      </c>
      <c r="J3050" s="37" t="s">
        <v>4968</v>
      </c>
    </row>
    <row r="3051" spans="1:10" x14ac:dyDescent="0.25">
      <c r="A3051" s="32" t="s">
        <v>99</v>
      </c>
      <c r="B3051" s="32">
        <f t="shared" si="881"/>
        <v>2032</v>
      </c>
      <c r="C3051" s="33" t="s">
        <v>42</v>
      </c>
      <c r="D3051" s="34" t="s">
        <v>1999</v>
      </c>
      <c r="E3051" s="35" t="str">
        <f t="shared" si="877"/>
        <v>PRBDP'!</v>
      </c>
      <c r="F3051" s="34" t="str">
        <f t="shared" si="878"/>
        <v>C:\Users\jaime.benazar\Quorum Business Solutions\Ecopetrol Prometeo - Documents\Planning Space Implementation\3. Analysis &amp; Design\Design\FC22\DRR Jaime\Por presentar a ECP\Cantagallo\Yarigui-Cantagallo\[YARIGUI-CANTAGALLO_CF_SEC_07-Feb-2024Rev2.xlsx]D-PRBDP'!</v>
      </c>
      <c r="G3051" s="32" t="s">
        <v>117</v>
      </c>
      <c r="H3051" s="33">
        <f t="shared" si="879"/>
        <v>21</v>
      </c>
      <c r="I3051" s="33" t="str">
        <f t="shared" si="880"/>
        <v>='C:\Users\jaime.benazar\Quorum Business Solutions\Ecopetrol Prometeo - Documents\Planning Space Implementation\3. Analysis &amp; Design\Design\FC22\DRR Jaime\Por presentar a ECP\Cantagallo\Yarigui-Cantagallo\[YARIGUI-CANTAGALLO_CF_SEC_07-Feb-2024Rev2.xlsx]D-PRBDP'!$DT$21</v>
      </c>
      <c r="J3051" s="37" t="s">
        <v>4969</v>
      </c>
    </row>
    <row r="3052" spans="1:10" x14ac:dyDescent="0.25">
      <c r="A3052" s="32" t="s">
        <v>99</v>
      </c>
      <c r="B3052" s="32">
        <f t="shared" si="881"/>
        <v>2033</v>
      </c>
      <c r="C3052" s="33" t="s">
        <v>42</v>
      </c>
      <c r="D3052" s="34" t="s">
        <v>1999</v>
      </c>
      <c r="E3052" s="35" t="str">
        <f t="shared" si="877"/>
        <v>PRBDP'!</v>
      </c>
      <c r="F3052" s="34" t="str">
        <f t="shared" si="878"/>
        <v>C:\Users\jaime.benazar\Quorum Business Solutions\Ecopetrol Prometeo - Documents\Planning Space Implementation\3. Analysis &amp; Design\Design\FC22\DRR Jaime\Por presentar a ECP\Cantagallo\Yarigui-Cantagallo\[YARIGUI-CANTAGALLO_CF_SEC_07-Feb-2024Rev2.xlsx]D-PRBDP'!</v>
      </c>
      <c r="G3052" s="32" t="s">
        <v>117</v>
      </c>
      <c r="H3052" s="33">
        <f t="shared" si="879"/>
        <v>22</v>
      </c>
      <c r="I3052" s="33" t="str">
        <f t="shared" si="880"/>
        <v>='C:\Users\jaime.benazar\Quorum Business Solutions\Ecopetrol Prometeo - Documents\Planning Space Implementation\3. Analysis &amp; Design\Design\FC22\DRR Jaime\Por presentar a ECP\Cantagallo\Yarigui-Cantagallo\[YARIGUI-CANTAGALLO_CF_SEC_07-Feb-2024Rev2.xlsx]D-PRBDP'!$DT$22</v>
      </c>
      <c r="J3052" s="37" t="s">
        <v>4970</v>
      </c>
    </row>
    <row r="3053" spans="1:10" x14ac:dyDescent="0.25">
      <c r="A3053" s="32" t="s">
        <v>99</v>
      </c>
      <c r="B3053" s="32">
        <f t="shared" si="881"/>
        <v>2034</v>
      </c>
      <c r="C3053" s="33" t="s">
        <v>42</v>
      </c>
      <c r="D3053" s="34" t="s">
        <v>1999</v>
      </c>
      <c r="E3053" s="35" t="str">
        <f t="shared" si="877"/>
        <v>PRBDP'!</v>
      </c>
      <c r="F3053" s="34" t="str">
        <f t="shared" si="878"/>
        <v>C:\Users\jaime.benazar\Quorum Business Solutions\Ecopetrol Prometeo - Documents\Planning Space Implementation\3. Analysis &amp; Design\Design\FC22\DRR Jaime\Por presentar a ECP\Cantagallo\Yarigui-Cantagallo\[YARIGUI-CANTAGALLO_CF_SEC_07-Feb-2024Rev2.xlsx]D-PRBDP'!</v>
      </c>
      <c r="G3053" s="32" t="s">
        <v>117</v>
      </c>
      <c r="H3053" s="33">
        <f t="shared" si="879"/>
        <v>23</v>
      </c>
      <c r="I3053" s="33" t="str">
        <f t="shared" si="880"/>
        <v>='C:\Users\jaime.benazar\Quorum Business Solutions\Ecopetrol Prometeo - Documents\Planning Space Implementation\3. Analysis &amp; Design\Design\FC22\DRR Jaime\Por presentar a ECP\Cantagallo\Yarigui-Cantagallo\[YARIGUI-CANTAGALLO_CF_SEC_07-Feb-2024Rev2.xlsx]D-PRBDP'!$DT$23</v>
      </c>
      <c r="J3053" s="37" t="s">
        <v>4971</v>
      </c>
    </row>
    <row r="3054" spans="1:10" x14ac:dyDescent="0.25">
      <c r="A3054" s="32" t="s">
        <v>99</v>
      </c>
      <c r="B3054" s="32">
        <f t="shared" si="881"/>
        <v>2035</v>
      </c>
      <c r="C3054" s="33" t="s">
        <v>42</v>
      </c>
      <c r="D3054" s="34" t="s">
        <v>1999</v>
      </c>
      <c r="E3054" s="35" t="str">
        <f t="shared" si="877"/>
        <v>PRBDP'!</v>
      </c>
      <c r="F3054" s="34" t="str">
        <f t="shared" si="878"/>
        <v>C:\Users\jaime.benazar\Quorum Business Solutions\Ecopetrol Prometeo - Documents\Planning Space Implementation\3. Analysis &amp; Design\Design\FC22\DRR Jaime\Por presentar a ECP\Cantagallo\Yarigui-Cantagallo\[YARIGUI-CANTAGALLO_CF_SEC_07-Feb-2024Rev2.xlsx]D-PRBDP'!</v>
      </c>
      <c r="G3054" s="32" t="s">
        <v>117</v>
      </c>
      <c r="H3054" s="33">
        <f t="shared" si="879"/>
        <v>24</v>
      </c>
      <c r="I3054" s="33" t="str">
        <f t="shared" si="880"/>
        <v>='C:\Users\jaime.benazar\Quorum Business Solutions\Ecopetrol Prometeo - Documents\Planning Space Implementation\3. Analysis &amp; Design\Design\FC22\DRR Jaime\Por presentar a ECP\Cantagallo\Yarigui-Cantagallo\[YARIGUI-CANTAGALLO_CF_SEC_07-Feb-2024Rev2.xlsx]D-PRBDP'!$DT$24</v>
      </c>
      <c r="J3054" s="37" t="s">
        <v>4972</v>
      </c>
    </row>
    <row r="3055" spans="1:10" x14ac:dyDescent="0.25">
      <c r="A3055" s="32" t="s">
        <v>99</v>
      </c>
      <c r="B3055" s="32">
        <f t="shared" si="881"/>
        <v>2036</v>
      </c>
      <c r="C3055" s="33" t="s">
        <v>42</v>
      </c>
      <c r="D3055" s="34" t="s">
        <v>1999</v>
      </c>
      <c r="E3055" s="35" t="str">
        <f t="shared" si="877"/>
        <v>PRBDP'!</v>
      </c>
      <c r="F3055" s="34" t="str">
        <f t="shared" si="878"/>
        <v>C:\Users\jaime.benazar\Quorum Business Solutions\Ecopetrol Prometeo - Documents\Planning Space Implementation\3. Analysis &amp; Design\Design\FC22\DRR Jaime\Por presentar a ECP\Cantagallo\Yarigui-Cantagallo\[YARIGUI-CANTAGALLO_CF_SEC_07-Feb-2024Rev2.xlsx]D-PRBDP'!</v>
      </c>
      <c r="G3055" s="32" t="s">
        <v>117</v>
      </c>
      <c r="H3055" s="33">
        <f t="shared" si="879"/>
        <v>25</v>
      </c>
      <c r="I3055" s="33" t="str">
        <f t="shared" si="880"/>
        <v>='C:\Users\jaime.benazar\Quorum Business Solutions\Ecopetrol Prometeo - Documents\Planning Space Implementation\3. Analysis &amp; Design\Design\FC22\DRR Jaime\Por presentar a ECP\Cantagallo\Yarigui-Cantagallo\[YARIGUI-CANTAGALLO_CF_SEC_07-Feb-2024Rev2.xlsx]D-PRBDP'!$DT$25</v>
      </c>
      <c r="J3055" s="37" t="s">
        <v>4973</v>
      </c>
    </row>
    <row r="3056" spans="1:10" x14ac:dyDescent="0.25">
      <c r="A3056" s="32" t="s">
        <v>99</v>
      </c>
      <c r="B3056" s="32">
        <f>+B3055+1</f>
        <v>2037</v>
      </c>
      <c r="C3056" s="33" t="s">
        <v>42</v>
      </c>
      <c r="D3056" s="34" t="s">
        <v>1999</v>
      </c>
      <c r="E3056" s="35" t="str">
        <f t="shared" si="877"/>
        <v>PRBDP'!</v>
      </c>
      <c r="F3056" s="34" t="str">
        <f t="shared" si="878"/>
        <v>C:\Users\jaime.benazar\Quorum Business Solutions\Ecopetrol Prometeo - Documents\Planning Space Implementation\3. Analysis &amp; Design\Design\FC22\DRR Jaime\Por presentar a ECP\Cantagallo\Yarigui-Cantagallo\[YARIGUI-CANTAGALLO_CF_SEC_07-Feb-2024Rev2.xlsx]D-PRBDP'!</v>
      </c>
      <c r="G3056" s="32" t="s">
        <v>117</v>
      </c>
      <c r="H3056" s="33">
        <f t="shared" si="879"/>
        <v>26</v>
      </c>
      <c r="I3056" s="33" t="str">
        <f t="shared" si="880"/>
        <v>='C:\Users\jaime.benazar\Quorum Business Solutions\Ecopetrol Prometeo - Documents\Planning Space Implementation\3. Analysis &amp; Design\Design\FC22\DRR Jaime\Por presentar a ECP\Cantagallo\Yarigui-Cantagallo\[YARIGUI-CANTAGALLO_CF_SEC_07-Feb-2024Rev2.xlsx]D-PRBDP'!$DT$26</v>
      </c>
      <c r="J3056" s="37" t="s">
        <v>4974</v>
      </c>
    </row>
    <row r="3057" spans="1:10" x14ac:dyDescent="0.25">
      <c r="A3057" s="32" t="s">
        <v>99</v>
      </c>
      <c r="B3057" s="32">
        <f t="shared" ref="B3057:B3059" si="882">+B3056+1</f>
        <v>2038</v>
      </c>
      <c r="C3057" s="33" t="s">
        <v>42</v>
      </c>
      <c r="D3057" s="34" t="s">
        <v>1999</v>
      </c>
      <c r="E3057" s="35" t="str">
        <f t="shared" si="877"/>
        <v>PRBDP'!</v>
      </c>
      <c r="F3057" s="34" t="str">
        <f t="shared" si="878"/>
        <v>C:\Users\jaime.benazar\Quorum Business Solutions\Ecopetrol Prometeo - Documents\Planning Space Implementation\3. Analysis &amp; Design\Design\FC22\DRR Jaime\Por presentar a ECP\Cantagallo\Yarigui-Cantagallo\[YARIGUI-CANTAGALLO_CF_SEC_07-Feb-2024Rev2.xlsx]D-PRBDP'!</v>
      </c>
      <c r="G3057" s="32" t="s">
        <v>117</v>
      </c>
      <c r="H3057" s="33">
        <f t="shared" si="879"/>
        <v>27</v>
      </c>
      <c r="I3057" s="33" t="str">
        <f t="shared" si="880"/>
        <v>='C:\Users\jaime.benazar\Quorum Business Solutions\Ecopetrol Prometeo - Documents\Planning Space Implementation\3. Analysis &amp; Design\Design\FC22\DRR Jaime\Por presentar a ECP\Cantagallo\Yarigui-Cantagallo\[YARIGUI-CANTAGALLO_CF_SEC_07-Feb-2024Rev2.xlsx]D-PRBDP'!$DT$27</v>
      </c>
      <c r="J3057" s="37" t="s">
        <v>4975</v>
      </c>
    </row>
    <row r="3058" spans="1:10" x14ac:dyDescent="0.25">
      <c r="A3058" s="32" t="s">
        <v>99</v>
      </c>
      <c r="B3058" s="32">
        <f t="shared" si="882"/>
        <v>2039</v>
      </c>
      <c r="C3058" s="33" t="s">
        <v>42</v>
      </c>
      <c r="D3058" s="34" t="s">
        <v>1999</v>
      </c>
      <c r="E3058" s="35" t="str">
        <f t="shared" si="877"/>
        <v>PRBDP'!</v>
      </c>
      <c r="F3058" s="34" t="str">
        <f t="shared" si="878"/>
        <v>C:\Users\jaime.benazar\Quorum Business Solutions\Ecopetrol Prometeo - Documents\Planning Space Implementation\3. Analysis &amp; Design\Design\FC22\DRR Jaime\Por presentar a ECP\Cantagallo\Yarigui-Cantagallo\[YARIGUI-CANTAGALLO_CF_SEC_07-Feb-2024Rev2.xlsx]D-PRBDP'!</v>
      </c>
      <c r="G3058" s="32" t="s">
        <v>117</v>
      </c>
      <c r="H3058" s="33">
        <f t="shared" si="879"/>
        <v>28</v>
      </c>
      <c r="I3058" s="33" t="str">
        <f t="shared" si="880"/>
        <v>='C:\Users\jaime.benazar\Quorum Business Solutions\Ecopetrol Prometeo - Documents\Planning Space Implementation\3. Analysis &amp; Design\Design\FC22\DRR Jaime\Por presentar a ECP\Cantagallo\Yarigui-Cantagallo\[YARIGUI-CANTAGALLO_CF_SEC_07-Feb-2024Rev2.xlsx]D-PRBDP'!$DT$28</v>
      </c>
      <c r="J3058" s="37" t="s">
        <v>4976</v>
      </c>
    </row>
    <row r="3059" spans="1:10" x14ac:dyDescent="0.25">
      <c r="A3059" s="32" t="s">
        <v>99</v>
      </c>
      <c r="B3059" s="32">
        <f t="shared" si="882"/>
        <v>2040</v>
      </c>
      <c r="C3059" s="33" t="s">
        <v>42</v>
      </c>
      <c r="D3059" s="34" t="s">
        <v>1999</v>
      </c>
      <c r="E3059" s="35" t="str">
        <f t="shared" si="877"/>
        <v>PRBDP'!</v>
      </c>
      <c r="F3059" s="34" t="str">
        <f t="shared" si="878"/>
        <v>C:\Users\jaime.benazar\Quorum Business Solutions\Ecopetrol Prometeo - Documents\Planning Space Implementation\3. Analysis &amp; Design\Design\FC22\DRR Jaime\Por presentar a ECP\Cantagallo\Yarigui-Cantagallo\[YARIGUI-CANTAGALLO_CF_SEC_07-Feb-2024Rev2.xlsx]D-PRBDP'!</v>
      </c>
      <c r="G3059" s="32" t="s">
        <v>117</v>
      </c>
      <c r="H3059" s="33">
        <f t="shared" si="879"/>
        <v>29</v>
      </c>
      <c r="I3059" s="33" t="str">
        <f t="shared" si="880"/>
        <v>='C:\Users\jaime.benazar\Quorum Business Solutions\Ecopetrol Prometeo - Documents\Planning Space Implementation\3. Analysis &amp; Design\Design\FC22\DRR Jaime\Por presentar a ECP\Cantagallo\Yarigui-Cantagallo\[YARIGUI-CANTAGALLO_CF_SEC_07-Feb-2024Rev2.xlsx]D-PRBDP'!$DT$29</v>
      </c>
      <c r="J3059" s="37" t="s">
        <v>4977</v>
      </c>
    </row>
    <row r="3060" spans="1:10" x14ac:dyDescent="0.25">
      <c r="A3060" s="32" t="s">
        <v>99</v>
      </c>
      <c r="B3060" s="32">
        <f>+B3059+1</f>
        <v>2041</v>
      </c>
      <c r="C3060" s="33" t="s">
        <v>42</v>
      </c>
      <c r="D3060" s="34" t="s">
        <v>1999</v>
      </c>
      <c r="E3060" s="35" t="str">
        <f t="shared" si="877"/>
        <v>PRBDP'!</v>
      </c>
      <c r="F3060" s="34" t="str">
        <f t="shared" si="878"/>
        <v>C:\Users\jaime.benazar\Quorum Business Solutions\Ecopetrol Prometeo - Documents\Planning Space Implementation\3. Analysis &amp; Design\Design\FC22\DRR Jaime\Por presentar a ECP\Cantagallo\Yarigui-Cantagallo\[YARIGUI-CANTAGALLO_CF_SEC_07-Feb-2024Rev2.xlsx]D-PRBDP'!</v>
      </c>
      <c r="G3060" s="32" t="s">
        <v>117</v>
      </c>
      <c r="H3060" s="33">
        <f t="shared" si="879"/>
        <v>30</v>
      </c>
      <c r="I3060" s="33" t="str">
        <f t="shared" si="880"/>
        <v>='C:\Users\jaime.benazar\Quorum Business Solutions\Ecopetrol Prometeo - Documents\Planning Space Implementation\3. Analysis &amp; Design\Design\FC22\DRR Jaime\Por presentar a ECP\Cantagallo\Yarigui-Cantagallo\[YARIGUI-CANTAGALLO_CF_SEC_07-Feb-2024Rev2.xlsx]D-PRBDP'!$DT$30</v>
      </c>
      <c r="J3060" s="37" t="s">
        <v>4978</v>
      </c>
    </row>
    <row r="3061" spans="1:10" x14ac:dyDescent="0.25">
      <c r="A3061" s="32" t="s">
        <v>99</v>
      </c>
      <c r="B3061" s="32">
        <f t="shared" ref="B3061:B3062" si="883">+B3060+1</f>
        <v>2042</v>
      </c>
      <c r="C3061" s="33" t="s">
        <v>42</v>
      </c>
      <c r="D3061" s="34" t="s">
        <v>1999</v>
      </c>
      <c r="E3061" s="35" t="str">
        <f t="shared" si="877"/>
        <v>PRBDP'!</v>
      </c>
      <c r="F3061" s="34" t="str">
        <f t="shared" si="878"/>
        <v>C:\Users\jaime.benazar\Quorum Business Solutions\Ecopetrol Prometeo - Documents\Planning Space Implementation\3. Analysis &amp; Design\Design\FC22\DRR Jaime\Por presentar a ECP\Cantagallo\Yarigui-Cantagallo\[YARIGUI-CANTAGALLO_CF_SEC_07-Feb-2024Rev2.xlsx]D-PRBDP'!</v>
      </c>
      <c r="G3061" s="32" t="s">
        <v>117</v>
      </c>
      <c r="H3061" s="33">
        <f t="shared" si="879"/>
        <v>31</v>
      </c>
      <c r="I3061" s="33" t="str">
        <f t="shared" si="880"/>
        <v>='C:\Users\jaime.benazar\Quorum Business Solutions\Ecopetrol Prometeo - Documents\Planning Space Implementation\3. Analysis &amp; Design\Design\FC22\DRR Jaime\Por presentar a ECP\Cantagallo\Yarigui-Cantagallo\[YARIGUI-CANTAGALLO_CF_SEC_07-Feb-2024Rev2.xlsx]D-PRBDP'!$DT$31</v>
      </c>
      <c r="J3061" s="37" t="s">
        <v>4979</v>
      </c>
    </row>
    <row r="3062" spans="1:10" x14ac:dyDescent="0.25">
      <c r="A3062" s="32" t="s">
        <v>99</v>
      </c>
      <c r="B3062" s="32">
        <f t="shared" si="883"/>
        <v>2043</v>
      </c>
      <c r="C3062" s="33" t="s">
        <v>42</v>
      </c>
      <c r="D3062" s="34" t="s">
        <v>1999</v>
      </c>
      <c r="E3062" s="35" t="str">
        <f t="shared" si="877"/>
        <v>PRBDP'!</v>
      </c>
      <c r="F3062" s="34" t="str">
        <f t="shared" si="878"/>
        <v>C:\Users\jaime.benazar\Quorum Business Solutions\Ecopetrol Prometeo - Documents\Planning Space Implementation\3. Analysis &amp; Design\Design\FC22\DRR Jaime\Por presentar a ECP\Cantagallo\Yarigui-Cantagallo\[YARIGUI-CANTAGALLO_CF_SEC_07-Feb-2024Rev2.xlsx]D-PRBDP'!</v>
      </c>
      <c r="G3062" s="32" t="s">
        <v>117</v>
      </c>
      <c r="H3062" s="33">
        <f t="shared" si="879"/>
        <v>32</v>
      </c>
      <c r="I3062" s="33" t="str">
        <f t="shared" si="880"/>
        <v>='C:\Users\jaime.benazar\Quorum Business Solutions\Ecopetrol Prometeo - Documents\Planning Space Implementation\3. Analysis &amp; Design\Design\FC22\DRR Jaime\Por presentar a ECP\Cantagallo\Yarigui-Cantagallo\[YARIGUI-CANTAGALLO_CF_SEC_07-Feb-2024Rev2.xlsx]D-PRBDP'!$DT$32</v>
      </c>
      <c r="J3062" s="37" t="s">
        <v>4980</v>
      </c>
    </row>
    <row r="3063" spans="1:10" x14ac:dyDescent="0.25">
      <c r="A3063" s="32" t="s">
        <v>99</v>
      </c>
      <c r="B3063" s="32">
        <f>+B3062+1</f>
        <v>2044</v>
      </c>
      <c r="C3063" s="33" t="s">
        <v>42</v>
      </c>
      <c r="D3063" s="34" t="s">
        <v>1999</v>
      </c>
      <c r="E3063" s="35" t="str">
        <f t="shared" ref="E3063:E3078" si="884">_xlfn.CONCAT(A3063,"'!")</f>
        <v>PRBDP'!</v>
      </c>
      <c r="F3063" s="34" t="str">
        <f t="shared" ref="F3063:F3078" si="885">_xlfn.CONCAT(D3063:E3063)</f>
        <v>C:\Users\jaime.benazar\Quorum Business Solutions\Ecopetrol Prometeo - Documents\Planning Space Implementation\3. Analysis &amp; Design\Design\FC22\DRR Jaime\Por presentar a ECP\Cantagallo\Yarigui-Cantagallo\[YARIGUI-CANTAGALLO_CF_SEC_07-Feb-2024Rev2.xlsx]D-PRBDP'!</v>
      </c>
      <c r="G3063" s="32" t="s">
        <v>117</v>
      </c>
      <c r="H3063" s="33">
        <f t="shared" ref="H3063:H3078" si="886">IF(A3063&lt;&gt;A3062,12,H3062+1)</f>
        <v>33</v>
      </c>
      <c r="I3063" s="33" t="str">
        <f t="shared" ref="I3063:I3078" si="887">_xlfn.CONCAT("='",F3063:H3063)</f>
        <v>='C:\Users\jaime.benazar\Quorum Business Solutions\Ecopetrol Prometeo - Documents\Planning Space Implementation\3. Analysis &amp; Design\Design\FC22\DRR Jaime\Por presentar a ECP\Cantagallo\Yarigui-Cantagallo\[YARIGUI-CANTAGALLO_CF_SEC_07-Feb-2024Rev2.xlsx]D-PRBDP'!$DT$33</v>
      </c>
      <c r="J3063" s="37" t="s">
        <v>4981</v>
      </c>
    </row>
    <row r="3064" spans="1:10" x14ac:dyDescent="0.25">
      <c r="A3064" s="32" t="s">
        <v>99</v>
      </c>
      <c r="B3064" s="32">
        <f t="shared" ref="B3064:B3078" si="888">+B3063+1</f>
        <v>2045</v>
      </c>
      <c r="C3064" s="33" t="s">
        <v>42</v>
      </c>
      <c r="D3064" s="34" t="s">
        <v>1999</v>
      </c>
      <c r="E3064" s="35" t="str">
        <f t="shared" si="884"/>
        <v>PRBDP'!</v>
      </c>
      <c r="F3064" s="34" t="str">
        <f t="shared" si="885"/>
        <v>C:\Users\jaime.benazar\Quorum Business Solutions\Ecopetrol Prometeo - Documents\Planning Space Implementation\3. Analysis &amp; Design\Design\FC22\DRR Jaime\Por presentar a ECP\Cantagallo\Yarigui-Cantagallo\[YARIGUI-CANTAGALLO_CF_SEC_07-Feb-2024Rev2.xlsx]D-PRBDP'!</v>
      </c>
      <c r="G3064" s="32" t="s">
        <v>117</v>
      </c>
      <c r="H3064" s="33">
        <f t="shared" si="886"/>
        <v>34</v>
      </c>
      <c r="I3064" s="33" t="str">
        <f t="shared" si="887"/>
        <v>='C:\Users\jaime.benazar\Quorum Business Solutions\Ecopetrol Prometeo - Documents\Planning Space Implementation\3. Analysis &amp; Design\Design\FC22\DRR Jaime\Por presentar a ECP\Cantagallo\Yarigui-Cantagallo\[YARIGUI-CANTAGALLO_CF_SEC_07-Feb-2024Rev2.xlsx]D-PRBDP'!$DT$34</v>
      </c>
      <c r="J3064" s="37" t="s">
        <v>4982</v>
      </c>
    </row>
    <row r="3065" spans="1:10" x14ac:dyDescent="0.25">
      <c r="A3065" s="32" t="s">
        <v>99</v>
      </c>
      <c r="B3065" s="32">
        <f t="shared" si="888"/>
        <v>2046</v>
      </c>
      <c r="C3065" s="33" t="s">
        <v>42</v>
      </c>
      <c r="D3065" s="34" t="s">
        <v>1999</v>
      </c>
      <c r="E3065" s="35" t="str">
        <f t="shared" si="884"/>
        <v>PRBDP'!</v>
      </c>
      <c r="F3065" s="34" t="str">
        <f t="shared" si="885"/>
        <v>C:\Users\jaime.benazar\Quorum Business Solutions\Ecopetrol Prometeo - Documents\Planning Space Implementation\3. Analysis &amp; Design\Design\FC22\DRR Jaime\Por presentar a ECP\Cantagallo\Yarigui-Cantagallo\[YARIGUI-CANTAGALLO_CF_SEC_07-Feb-2024Rev2.xlsx]D-PRBDP'!</v>
      </c>
      <c r="G3065" s="32" t="s">
        <v>117</v>
      </c>
      <c r="H3065" s="33">
        <f t="shared" si="886"/>
        <v>35</v>
      </c>
      <c r="I3065" s="33" t="str">
        <f t="shared" si="887"/>
        <v>='C:\Users\jaime.benazar\Quorum Business Solutions\Ecopetrol Prometeo - Documents\Planning Space Implementation\3. Analysis &amp; Design\Design\FC22\DRR Jaime\Por presentar a ECP\Cantagallo\Yarigui-Cantagallo\[YARIGUI-CANTAGALLO_CF_SEC_07-Feb-2024Rev2.xlsx]D-PRBDP'!$DT$35</v>
      </c>
      <c r="J3065" s="37" t="s">
        <v>4983</v>
      </c>
    </row>
    <row r="3066" spans="1:10" x14ac:dyDescent="0.25">
      <c r="A3066" s="32" t="s">
        <v>99</v>
      </c>
      <c r="B3066" s="32">
        <f t="shared" si="888"/>
        <v>2047</v>
      </c>
      <c r="C3066" s="33" t="s">
        <v>42</v>
      </c>
      <c r="D3066" s="34" t="s">
        <v>1999</v>
      </c>
      <c r="E3066" s="35" t="str">
        <f t="shared" si="884"/>
        <v>PRBDP'!</v>
      </c>
      <c r="F3066" s="34" t="str">
        <f t="shared" si="885"/>
        <v>C:\Users\jaime.benazar\Quorum Business Solutions\Ecopetrol Prometeo - Documents\Planning Space Implementation\3. Analysis &amp; Design\Design\FC22\DRR Jaime\Por presentar a ECP\Cantagallo\Yarigui-Cantagallo\[YARIGUI-CANTAGALLO_CF_SEC_07-Feb-2024Rev2.xlsx]D-PRBDP'!</v>
      </c>
      <c r="G3066" s="32" t="s">
        <v>117</v>
      </c>
      <c r="H3066" s="33">
        <f t="shared" si="886"/>
        <v>36</v>
      </c>
      <c r="I3066" s="33" t="str">
        <f t="shared" si="887"/>
        <v>='C:\Users\jaime.benazar\Quorum Business Solutions\Ecopetrol Prometeo - Documents\Planning Space Implementation\3. Analysis &amp; Design\Design\FC22\DRR Jaime\Por presentar a ECP\Cantagallo\Yarigui-Cantagallo\[YARIGUI-CANTAGALLO_CF_SEC_07-Feb-2024Rev2.xlsx]D-PRBDP'!$DT$36</v>
      </c>
      <c r="J3066" s="37" t="s">
        <v>4984</v>
      </c>
    </row>
    <row r="3067" spans="1:10" x14ac:dyDescent="0.25">
      <c r="A3067" s="32" t="s">
        <v>99</v>
      </c>
      <c r="B3067" s="32">
        <f t="shared" si="888"/>
        <v>2048</v>
      </c>
      <c r="C3067" s="33" t="s">
        <v>42</v>
      </c>
      <c r="D3067" s="34" t="s">
        <v>1999</v>
      </c>
      <c r="E3067" s="35" t="str">
        <f t="shared" si="884"/>
        <v>PRBDP'!</v>
      </c>
      <c r="F3067" s="34" t="str">
        <f t="shared" si="885"/>
        <v>C:\Users\jaime.benazar\Quorum Business Solutions\Ecopetrol Prometeo - Documents\Planning Space Implementation\3. Analysis &amp; Design\Design\FC22\DRR Jaime\Por presentar a ECP\Cantagallo\Yarigui-Cantagallo\[YARIGUI-CANTAGALLO_CF_SEC_07-Feb-2024Rev2.xlsx]D-PRBDP'!</v>
      </c>
      <c r="G3067" s="32" t="s">
        <v>117</v>
      </c>
      <c r="H3067" s="33">
        <f t="shared" si="886"/>
        <v>37</v>
      </c>
      <c r="I3067" s="33" t="str">
        <f t="shared" si="887"/>
        <v>='C:\Users\jaime.benazar\Quorum Business Solutions\Ecopetrol Prometeo - Documents\Planning Space Implementation\3. Analysis &amp; Design\Design\FC22\DRR Jaime\Por presentar a ECP\Cantagallo\Yarigui-Cantagallo\[YARIGUI-CANTAGALLO_CF_SEC_07-Feb-2024Rev2.xlsx]D-PRBDP'!$DT$37</v>
      </c>
      <c r="J3067" s="37" t="s">
        <v>4985</v>
      </c>
    </row>
    <row r="3068" spans="1:10" x14ac:dyDescent="0.25">
      <c r="A3068" s="32" t="s">
        <v>99</v>
      </c>
      <c r="B3068" s="32">
        <f t="shared" si="888"/>
        <v>2049</v>
      </c>
      <c r="C3068" s="33" t="s">
        <v>42</v>
      </c>
      <c r="D3068" s="34" t="s">
        <v>1999</v>
      </c>
      <c r="E3068" s="35" t="str">
        <f t="shared" si="884"/>
        <v>PRBDP'!</v>
      </c>
      <c r="F3068" s="34" t="str">
        <f t="shared" si="885"/>
        <v>C:\Users\jaime.benazar\Quorum Business Solutions\Ecopetrol Prometeo - Documents\Planning Space Implementation\3. Analysis &amp; Design\Design\FC22\DRR Jaime\Por presentar a ECP\Cantagallo\Yarigui-Cantagallo\[YARIGUI-CANTAGALLO_CF_SEC_07-Feb-2024Rev2.xlsx]D-PRBDP'!</v>
      </c>
      <c r="G3068" s="32" t="s">
        <v>117</v>
      </c>
      <c r="H3068" s="33">
        <f t="shared" si="886"/>
        <v>38</v>
      </c>
      <c r="I3068" s="33" t="str">
        <f t="shared" si="887"/>
        <v>='C:\Users\jaime.benazar\Quorum Business Solutions\Ecopetrol Prometeo - Documents\Planning Space Implementation\3. Analysis &amp; Design\Design\FC22\DRR Jaime\Por presentar a ECP\Cantagallo\Yarigui-Cantagallo\[YARIGUI-CANTAGALLO_CF_SEC_07-Feb-2024Rev2.xlsx]D-PRBDP'!$DT$38</v>
      </c>
      <c r="J3068" s="37" t="s">
        <v>4986</v>
      </c>
    </row>
    <row r="3069" spans="1:10" x14ac:dyDescent="0.25">
      <c r="A3069" s="32" t="s">
        <v>99</v>
      </c>
      <c r="B3069" s="32">
        <f t="shared" si="888"/>
        <v>2050</v>
      </c>
      <c r="C3069" s="33" t="s">
        <v>42</v>
      </c>
      <c r="D3069" s="34" t="s">
        <v>1999</v>
      </c>
      <c r="E3069" s="35" t="str">
        <f t="shared" si="884"/>
        <v>PRBDP'!</v>
      </c>
      <c r="F3069" s="34" t="str">
        <f t="shared" si="885"/>
        <v>C:\Users\jaime.benazar\Quorum Business Solutions\Ecopetrol Prometeo - Documents\Planning Space Implementation\3. Analysis &amp; Design\Design\FC22\DRR Jaime\Por presentar a ECP\Cantagallo\Yarigui-Cantagallo\[YARIGUI-CANTAGALLO_CF_SEC_07-Feb-2024Rev2.xlsx]D-PRBDP'!</v>
      </c>
      <c r="G3069" s="32" t="s">
        <v>117</v>
      </c>
      <c r="H3069" s="33">
        <f t="shared" si="886"/>
        <v>39</v>
      </c>
      <c r="I3069" s="33" t="str">
        <f t="shared" si="887"/>
        <v>='C:\Users\jaime.benazar\Quorum Business Solutions\Ecopetrol Prometeo - Documents\Planning Space Implementation\3. Analysis &amp; Design\Design\FC22\DRR Jaime\Por presentar a ECP\Cantagallo\Yarigui-Cantagallo\[YARIGUI-CANTAGALLO_CF_SEC_07-Feb-2024Rev2.xlsx]D-PRBDP'!$DT$39</v>
      </c>
      <c r="J3069" s="37" t="s">
        <v>4987</v>
      </c>
    </row>
    <row r="3070" spans="1:10" x14ac:dyDescent="0.25">
      <c r="A3070" s="32" t="s">
        <v>99</v>
      </c>
      <c r="B3070" s="32">
        <f t="shared" si="888"/>
        <v>2051</v>
      </c>
      <c r="C3070" s="33" t="s">
        <v>42</v>
      </c>
      <c r="D3070" s="34" t="s">
        <v>1999</v>
      </c>
      <c r="E3070" s="35" t="str">
        <f t="shared" si="884"/>
        <v>PRBDP'!</v>
      </c>
      <c r="F3070" s="34" t="str">
        <f t="shared" si="885"/>
        <v>C:\Users\jaime.benazar\Quorum Business Solutions\Ecopetrol Prometeo - Documents\Planning Space Implementation\3. Analysis &amp; Design\Design\FC22\DRR Jaime\Por presentar a ECP\Cantagallo\Yarigui-Cantagallo\[YARIGUI-CANTAGALLO_CF_SEC_07-Feb-2024Rev2.xlsx]D-PRBDP'!</v>
      </c>
      <c r="G3070" s="32" t="s">
        <v>117</v>
      </c>
      <c r="H3070" s="33">
        <f t="shared" si="886"/>
        <v>40</v>
      </c>
      <c r="I3070" s="33" t="str">
        <f t="shared" si="887"/>
        <v>='C:\Users\jaime.benazar\Quorum Business Solutions\Ecopetrol Prometeo - Documents\Planning Space Implementation\3. Analysis &amp; Design\Design\FC22\DRR Jaime\Por presentar a ECP\Cantagallo\Yarigui-Cantagallo\[YARIGUI-CANTAGALLO_CF_SEC_07-Feb-2024Rev2.xlsx]D-PRBDP'!$DT$40</v>
      </c>
      <c r="J3070" s="37" t="s">
        <v>4988</v>
      </c>
    </row>
    <row r="3071" spans="1:10" x14ac:dyDescent="0.25">
      <c r="A3071" s="32" t="s">
        <v>99</v>
      </c>
      <c r="B3071" s="32">
        <f t="shared" si="888"/>
        <v>2052</v>
      </c>
      <c r="C3071" s="33" t="s">
        <v>42</v>
      </c>
      <c r="D3071" s="34" t="s">
        <v>1999</v>
      </c>
      <c r="E3071" s="35" t="str">
        <f t="shared" si="884"/>
        <v>PRBDP'!</v>
      </c>
      <c r="F3071" s="34" t="str">
        <f t="shared" si="885"/>
        <v>C:\Users\jaime.benazar\Quorum Business Solutions\Ecopetrol Prometeo - Documents\Planning Space Implementation\3. Analysis &amp; Design\Design\FC22\DRR Jaime\Por presentar a ECP\Cantagallo\Yarigui-Cantagallo\[YARIGUI-CANTAGALLO_CF_SEC_07-Feb-2024Rev2.xlsx]D-PRBDP'!</v>
      </c>
      <c r="G3071" s="32" t="s">
        <v>117</v>
      </c>
      <c r="H3071" s="33">
        <f t="shared" si="886"/>
        <v>41</v>
      </c>
      <c r="I3071" s="33" t="str">
        <f t="shared" si="887"/>
        <v>='C:\Users\jaime.benazar\Quorum Business Solutions\Ecopetrol Prometeo - Documents\Planning Space Implementation\3. Analysis &amp; Design\Design\FC22\DRR Jaime\Por presentar a ECP\Cantagallo\Yarigui-Cantagallo\[YARIGUI-CANTAGALLO_CF_SEC_07-Feb-2024Rev2.xlsx]D-PRBDP'!$DT$41</v>
      </c>
      <c r="J3071" s="37" t="s">
        <v>4989</v>
      </c>
    </row>
    <row r="3072" spans="1:10" x14ac:dyDescent="0.25">
      <c r="A3072" s="32" t="s">
        <v>99</v>
      </c>
      <c r="B3072" s="32">
        <f t="shared" si="888"/>
        <v>2053</v>
      </c>
      <c r="C3072" s="33" t="s">
        <v>42</v>
      </c>
      <c r="D3072" s="34" t="s">
        <v>1999</v>
      </c>
      <c r="E3072" s="35" t="str">
        <f t="shared" si="884"/>
        <v>PRBDP'!</v>
      </c>
      <c r="F3072" s="34" t="str">
        <f t="shared" si="885"/>
        <v>C:\Users\jaime.benazar\Quorum Business Solutions\Ecopetrol Prometeo - Documents\Planning Space Implementation\3. Analysis &amp; Design\Design\FC22\DRR Jaime\Por presentar a ECP\Cantagallo\Yarigui-Cantagallo\[YARIGUI-CANTAGALLO_CF_SEC_07-Feb-2024Rev2.xlsx]D-PRBDP'!</v>
      </c>
      <c r="G3072" s="32" t="s">
        <v>117</v>
      </c>
      <c r="H3072" s="33">
        <f t="shared" si="886"/>
        <v>42</v>
      </c>
      <c r="I3072" s="33" t="str">
        <f t="shared" si="887"/>
        <v>='C:\Users\jaime.benazar\Quorum Business Solutions\Ecopetrol Prometeo - Documents\Planning Space Implementation\3. Analysis &amp; Design\Design\FC22\DRR Jaime\Por presentar a ECP\Cantagallo\Yarigui-Cantagallo\[YARIGUI-CANTAGALLO_CF_SEC_07-Feb-2024Rev2.xlsx]D-PRBDP'!$DT$42</v>
      </c>
      <c r="J3072" s="37" t="s">
        <v>4990</v>
      </c>
    </row>
    <row r="3073" spans="1:10" x14ac:dyDescent="0.25">
      <c r="A3073" s="32" t="s">
        <v>99</v>
      </c>
      <c r="B3073" s="32">
        <f t="shared" si="888"/>
        <v>2054</v>
      </c>
      <c r="C3073" s="33" t="s">
        <v>42</v>
      </c>
      <c r="D3073" s="34" t="s">
        <v>1999</v>
      </c>
      <c r="E3073" s="35" t="str">
        <f t="shared" si="884"/>
        <v>PRBDP'!</v>
      </c>
      <c r="F3073" s="34" t="str">
        <f t="shared" si="885"/>
        <v>C:\Users\jaime.benazar\Quorum Business Solutions\Ecopetrol Prometeo - Documents\Planning Space Implementation\3. Analysis &amp; Design\Design\FC22\DRR Jaime\Por presentar a ECP\Cantagallo\Yarigui-Cantagallo\[YARIGUI-CANTAGALLO_CF_SEC_07-Feb-2024Rev2.xlsx]D-PRBDP'!</v>
      </c>
      <c r="G3073" s="32" t="s">
        <v>117</v>
      </c>
      <c r="H3073" s="33">
        <f t="shared" si="886"/>
        <v>43</v>
      </c>
      <c r="I3073" s="33" t="str">
        <f t="shared" si="887"/>
        <v>='C:\Users\jaime.benazar\Quorum Business Solutions\Ecopetrol Prometeo - Documents\Planning Space Implementation\3. Analysis &amp; Design\Design\FC22\DRR Jaime\Por presentar a ECP\Cantagallo\Yarigui-Cantagallo\[YARIGUI-CANTAGALLO_CF_SEC_07-Feb-2024Rev2.xlsx]D-PRBDP'!$DT$43</v>
      </c>
      <c r="J3073" s="37" t="s">
        <v>4991</v>
      </c>
    </row>
    <row r="3074" spans="1:10" x14ac:dyDescent="0.25">
      <c r="A3074" s="32" t="s">
        <v>99</v>
      </c>
      <c r="B3074" s="32">
        <f t="shared" si="888"/>
        <v>2055</v>
      </c>
      <c r="C3074" s="33" t="s">
        <v>42</v>
      </c>
      <c r="D3074" s="34" t="s">
        <v>1999</v>
      </c>
      <c r="E3074" s="35" t="str">
        <f t="shared" si="884"/>
        <v>PRBDP'!</v>
      </c>
      <c r="F3074" s="34" t="str">
        <f t="shared" si="885"/>
        <v>C:\Users\jaime.benazar\Quorum Business Solutions\Ecopetrol Prometeo - Documents\Planning Space Implementation\3. Analysis &amp; Design\Design\FC22\DRR Jaime\Por presentar a ECP\Cantagallo\Yarigui-Cantagallo\[YARIGUI-CANTAGALLO_CF_SEC_07-Feb-2024Rev2.xlsx]D-PRBDP'!</v>
      </c>
      <c r="G3074" s="32" t="s">
        <v>117</v>
      </c>
      <c r="H3074" s="33">
        <f t="shared" si="886"/>
        <v>44</v>
      </c>
      <c r="I3074" s="33" t="str">
        <f t="shared" si="887"/>
        <v>='C:\Users\jaime.benazar\Quorum Business Solutions\Ecopetrol Prometeo - Documents\Planning Space Implementation\3. Analysis &amp; Design\Design\FC22\DRR Jaime\Por presentar a ECP\Cantagallo\Yarigui-Cantagallo\[YARIGUI-CANTAGALLO_CF_SEC_07-Feb-2024Rev2.xlsx]D-PRBDP'!$DT$44</v>
      </c>
      <c r="J3074" s="37" t="s">
        <v>4992</v>
      </c>
    </row>
    <row r="3075" spans="1:10" x14ac:dyDescent="0.25">
      <c r="A3075" s="32" t="s">
        <v>99</v>
      </c>
      <c r="B3075" s="32">
        <f t="shared" si="888"/>
        <v>2056</v>
      </c>
      <c r="C3075" s="33" t="s">
        <v>42</v>
      </c>
      <c r="D3075" s="34" t="s">
        <v>1999</v>
      </c>
      <c r="E3075" s="35" t="str">
        <f t="shared" si="884"/>
        <v>PRBDP'!</v>
      </c>
      <c r="F3075" s="34" t="str">
        <f t="shared" si="885"/>
        <v>C:\Users\jaime.benazar\Quorum Business Solutions\Ecopetrol Prometeo - Documents\Planning Space Implementation\3. Analysis &amp; Design\Design\FC22\DRR Jaime\Por presentar a ECP\Cantagallo\Yarigui-Cantagallo\[YARIGUI-CANTAGALLO_CF_SEC_07-Feb-2024Rev2.xlsx]D-PRBDP'!</v>
      </c>
      <c r="G3075" s="32" t="s">
        <v>117</v>
      </c>
      <c r="H3075" s="33">
        <f t="shared" si="886"/>
        <v>45</v>
      </c>
      <c r="I3075" s="33" t="str">
        <f t="shared" si="887"/>
        <v>='C:\Users\jaime.benazar\Quorum Business Solutions\Ecopetrol Prometeo - Documents\Planning Space Implementation\3. Analysis &amp; Design\Design\FC22\DRR Jaime\Por presentar a ECP\Cantagallo\Yarigui-Cantagallo\[YARIGUI-CANTAGALLO_CF_SEC_07-Feb-2024Rev2.xlsx]D-PRBDP'!$DT$45</v>
      </c>
      <c r="J3075" s="37" t="s">
        <v>4993</v>
      </c>
    </row>
    <row r="3076" spans="1:10" x14ac:dyDescent="0.25">
      <c r="A3076" s="32" t="s">
        <v>99</v>
      </c>
      <c r="B3076" s="32">
        <f t="shared" si="888"/>
        <v>2057</v>
      </c>
      <c r="C3076" s="33" t="s">
        <v>42</v>
      </c>
      <c r="D3076" s="34" t="s">
        <v>1999</v>
      </c>
      <c r="E3076" s="35" t="str">
        <f t="shared" si="884"/>
        <v>PRBDP'!</v>
      </c>
      <c r="F3076" s="34" t="str">
        <f t="shared" si="885"/>
        <v>C:\Users\jaime.benazar\Quorum Business Solutions\Ecopetrol Prometeo - Documents\Planning Space Implementation\3. Analysis &amp; Design\Design\FC22\DRR Jaime\Por presentar a ECP\Cantagallo\Yarigui-Cantagallo\[YARIGUI-CANTAGALLO_CF_SEC_07-Feb-2024Rev2.xlsx]D-PRBDP'!</v>
      </c>
      <c r="G3076" s="32" t="s">
        <v>117</v>
      </c>
      <c r="H3076" s="33">
        <f t="shared" si="886"/>
        <v>46</v>
      </c>
      <c r="I3076" s="33" t="str">
        <f t="shared" si="887"/>
        <v>='C:\Users\jaime.benazar\Quorum Business Solutions\Ecopetrol Prometeo - Documents\Planning Space Implementation\3. Analysis &amp; Design\Design\FC22\DRR Jaime\Por presentar a ECP\Cantagallo\Yarigui-Cantagallo\[YARIGUI-CANTAGALLO_CF_SEC_07-Feb-2024Rev2.xlsx]D-PRBDP'!$DT$46</v>
      </c>
      <c r="J3076" s="37" t="s">
        <v>4994</v>
      </c>
    </row>
    <row r="3077" spans="1:10" x14ac:dyDescent="0.25">
      <c r="A3077" s="32" t="s">
        <v>99</v>
      </c>
      <c r="B3077" s="32">
        <f t="shared" si="888"/>
        <v>2058</v>
      </c>
      <c r="C3077" s="33" t="s">
        <v>42</v>
      </c>
      <c r="D3077" s="34" t="s">
        <v>1999</v>
      </c>
      <c r="E3077" s="35" t="str">
        <f t="shared" si="884"/>
        <v>PRBDP'!</v>
      </c>
      <c r="F3077" s="34" t="str">
        <f t="shared" si="885"/>
        <v>C:\Users\jaime.benazar\Quorum Business Solutions\Ecopetrol Prometeo - Documents\Planning Space Implementation\3. Analysis &amp; Design\Design\FC22\DRR Jaime\Por presentar a ECP\Cantagallo\Yarigui-Cantagallo\[YARIGUI-CANTAGALLO_CF_SEC_07-Feb-2024Rev2.xlsx]D-PRBDP'!</v>
      </c>
      <c r="G3077" s="32" t="s">
        <v>117</v>
      </c>
      <c r="H3077" s="33">
        <f t="shared" si="886"/>
        <v>47</v>
      </c>
      <c r="I3077" s="33" t="str">
        <f t="shared" si="887"/>
        <v>='C:\Users\jaime.benazar\Quorum Business Solutions\Ecopetrol Prometeo - Documents\Planning Space Implementation\3. Analysis &amp; Design\Design\FC22\DRR Jaime\Por presentar a ECP\Cantagallo\Yarigui-Cantagallo\[YARIGUI-CANTAGALLO_CF_SEC_07-Feb-2024Rev2.xlsx]D-PRBDP'!$DT$47</v>
      </c>
      <c r="J3077" s="37" t="s">
        <v>4995</v>
      </c>
    </row>
    <row r="3078" spans="1:10" x14ac:dyDescent="0.25">
      <c r="A3078" s="32" t="s">
        <v>99</v>
      </c>
      <c r="B3078" s="32">
        <f t="shared" si="888"/>
        <v>2059</v>
      </c>
      <c r="C3078" s="33" t="s">
        <v>42</v>
      </c>
      <c r="D3078" s="34" t="s">
        <v>1999</v>
      </c>
      <c r="E3078" s="35" t="str">
        <f t="shared" si="884"/>
        <v>PRBDP'!</v>
      </c>
      <c r="F3078" s="34" t="str">
        <f t="shared" si="885"/>
        <v>C:\Users\jaime.benazar\Quorum Business Solutions\Ecopetrol Prometeo - Documents\Planning Space Implementation\3. Analysis &amp; Design\Design\FC22\DRR Jaime\Por presentar a ECP\Cantagallo\Yarigui-Cantagallo\[YARIGUI-CANTAGALLO_CF_SEC_07-Feb-2024Rev2.xlsx]D-PRBDP'!</v>
      </c>
      <c r="G3078" s="32" t="s">
        <v>117</v>
      </c>
      <c r="H3078" s="33">
        <f t="shared" si="886"/>
        <v>48</v>
      </c>
      <c r="I3078" s="33" t="str">
        <f t="shared" si="887"/>
        <v>='C:\Users\jaime.benazar\Quorum Business Solutions\Ecopetrol Prometeo - Documents\Planning Space Implementation\3. Analysis &amp; Design\Design\FC22\DRR Jaime\Por presentar a ECP\Cantagallo\Yarigui-Cantagallo\[YARIGUI-CANTAGALLO_CF_SEC_07-Feb-2024Rev2.xlsx]D-PRBDP'!$DT$48</v>
      </c>
      <c r="J3078" s="37" t="s">
        <v>4996</v>
      </c>
    </row>
    <row r="3079" spans="1:10" x14ac:dyDescent="0.25">
      <c r="A3079" s="32" t="s">
        <v>28</v>
      </c>
      <c r="B3079" s="32"/>
      <c r="C3079" s="33" t="s">
        <v>42</v>
      </c>
      <c r="D3079" s="34"/>
      <c r="E3079" s="35"/>
      <c r="F3079" s="34"/>
      <c r="G3079" s="32"/>
      <c r="H3079" s="33"/>
      <c r="I3079" s="33"/>
      <c r="J3079" s="33"/>
    </row>
    <row r="3080" spans="1:10" x14ac:dyDescent="0.25">
      <c r="A3080" s="32" t="s">
        <v>100</v>
      </c>
      <c r="B3080" s="32">
        <v>2023</v>
      </c>
      <c r="C3080" s="33" t="s">
        <v>42</v>
      </c>
      <c r="D3080" s="34" t="s">
        <v>1999</v>
      </c>
      <c r="E3080" s="35" t="str">
        <f t="shared" ref="E3080:E3100" si="889">_xlfn.CONCAT(A3080,"'!")</f>
        <v>PRBNP'!</v>
      </c>
      <c r="F3080" s="34" t="str">
        <f t="shared" ref="F3080:F3100" si="890">_xlfn.CONCAT(D3080:E3080)</f>
        <v>C:\Users\jaime.benazar\Quorum Business Solutions\Ecopetrol Prometeo - Documents\Planning Space Implementation\3. Analysis &amp; Design\Design\FC22\DRR Jaime\Por presentar a ECP\Cantagallo\Yarigui-Cantagallo\[YARIGUI-CANTAGALLO_CF_SEC_07-Feb-2024Rev2.xlsx]D-PRBNP'!</v>
      </c>
      <c r="G3080" s="32" t="s">
        <v>117</v>
      </c>
      <c r="H3080" s="33">
        <v>12</v>
      </c>
      <c r="I3080" s="33" t="str">
        <f t="shared" ref="I3080:I3100" si="891">_xlfn.CONCAT("='",F3080:H3080)</f>
        <v>='C:\Users\jaime.benazar\Quorum Business Solutions\Ecopetrol Prometeo - Documents\Planning Space Implementation\3. Analysis &amp; Design\Design\FC22\DRR Jaime\Por presentar a ECP\Cantagallo\Yarigui-Cantagallo\[YARIGUI-CANTAGALLO_CF_SEC_07-Feb-2024Rev2.xlsx]D-PRBNP'!$DT$12</v>
      </c>
      <c r="J3080" s="37" t="s">
        <v>4997</v>
      </c>
    </row>
    <row r="3081" spans="1:10" x14ac:dyDescent="0.25">
      <c r="A3081" s="32" t="s">
        <v>100</v>
      </c>
      <c r="B3081" s="32">
        <f>+B3080+1</f>
        <v>2024</v>
      </c>
      <c r="C3081" s="33" t="s">
        <v>42</v>
      </c>
      <c r="D3081" s="34" t="s">
        <v>1999</v>
      </c>
      <c r="E3081" s="35" t="str">
        <f t="shared" si="889"/>
        <v>PRBNP'!</v>
      </c>
      <c r="F3081" s="34" t="str">
        <f t="shared" si="890"/>
        <v>C:\Users\jaime.benazar\Quorum Business Solutions\Ecopetrol Prometeo - Documents\Planning Space Implementation\3. Analysis &amp; Design\Design\FC22\DRR Jaime\Por presentar a ECP\Cantagallo\Yarigui-Cantagallo\[YARIGUI-CANTAGALLO_CF_SEC_07-Feb-2024Rev2.xlsx]D-PRBNP'!</v>
      </c>
      <c r="G3081" s="32" t="s">
        <v>117</v>
      </c>
      <c r="H3081" s="33">
        <f t="shared" ref="H3081:H3100" si="892">IF(A3081&lt;&gt;A3080,12,H3080+1)</f>
        <v>13</v>
      </c>
      <c r="I3081" s="33" t="str">
        <f t="shared" si="891"/>
        <v>='C:\Users\jaime.benazar\Quorum Business Solutions\Ecopetrol Prometeo - Documents\Planning Space Implementation\3. Analysis &amp; Design\Design\FC22\DRR Jaime\Por presentar a ECP\Cantagallo\Yarigui-Cantagallo\[YARIGUI-CANTAGALLO_CF_SEC_07-Feb-2024Rev2.xlsx]D-PRBNP'!$DT$13</v>
      </c>
      <c r="J3081" s="37" t="s">
        <v>4998</v>
      </c>
    </row>
    <row r="3082" spans="1:10" x14ac:dyDescent="0.25">
      <c r="A3082" s="32" t="s">
        <v>100</v>
      </c>
      <c r="B3082" s="32">
        <f t="shared" ref="B3082:B3093" si="893">+B3081+1</f>
        <v>2025</v>
      </c>
      <c r="C3082" s="33" t="s">
        <v>42</v>
      </c>
      <c r="D3082" s="34" t="s">
        <v>1999</v>
      </c>
      <c r="E3082" s="35" t="str">
        <f t="shared" si="889"/>
        <v>PRBNP'!</v>
      </c>
      <c r="F3082" s="34" t="str">
        <f t="shared" si="890"/>
        <v>C:\Users\jaime.benazar\Quorum Business Solutions\Ecopetrol Prometeo - Documents\Planning Space Implementation\3. Analysis &amp; Design\Design\FC22\DRR Jaime\Por presentar a ECP\Cantagallo\Yarigui-Cantagallo\[YARIGUI-CANTAGALLO_CF_SEC_07-Feb-2024Rev2.xlsx]D-PRBNP'!</v>
      </c>
      <c r="G3082" s="32" t="s">
        <v>117</v>
      </c>
      <c r="H3082" s="33">
        <f t="shared" si="892"/>
        <v>14</v>
      </c>
      <c r="I3082" s="33" t="str">
        <f t="shared" si="891"/>
        <v>='C:\Users\jaime.benazar\Quorum Business Solutions\Ecopetrol Prometeo - Documents\Planning Space Implementation\3. Analysis &amp; Design\Design\FC22\DRR Jaime\Por presentar a ECP\Cantagallo\Yarigui-Cantagallo\[YARIGUI-CANTAGALLO_CF_SEC_07-Feb-2024Rev2.xlsx]D-PRBNP'!$DT$14</v>
      </c>
      <c r="J3082" s="37" t="s">
        <v>4999</v>
      </c>
    </row>
    <row r="3083" spans="1:10" x14ac:dyDescent="0.25">
      <c r="A3083" s="32" t="s">
        <v>100</v>
      </c>
      <c r="B3083" s="32">
        <f t="shared" si="893"/>
        <v>2026</v>
      </c>
      <c r="C3083" s="33" t="s">
        <v>42</v>
      </c>
      <c r="D3083" s="34" t="s">
        <v>1999</v>
      </c>
      <c r="E3083" s="35" t="str">
        <f t="shared" si="889"/>
        <v>PRBNP'!</v>
      </c>
      <c r="F3083" s="34" t="str">
        <f t="shared" si="890"/>
        <v>C:\Users\jaime.benazar\Quorum Business Solutions\Ecopetrol Prometeo - Documents\Planning Space Implementation\3. Analysis &amp; Design\Design\FC22\DRR Jaime\Por presentar a ECP\Cantagallo\Yarigui-Cantagallo\[YARIGUI-CANTAGALLO_CF_SEC_07-Feb-2024Rev2.xlsx]D-PRBNP'!</v>
      </c>
      <c r="G3083" s="32" t="s">
        <v>117</v>
      </c>
      <c r="H3083" s="33">
        <f t="shared" si="892"/>
        <v>15</v>
      </c>
      <c r="I3083" s="33" t="str">
        <f t="shared" si="891"/>
        <v>='C:\Users\jaime.benazar\Quorum Business Solutions\Ecopetrol Prometeo - Documents\Planning Space Implementation\3. Analysis &amp; Design\Design\FC22\DRR Jaime\Por presentar a ECP\Cantagallo\Yarigui-Cantagallo\[YARIGUI-CANTAGALLO_CF_SEC_07-Feb-2024Rev2.xlsx]D-PRBNP'!$DT$15</v>
      </c>
      <c r="J3083" s="37" t="s">
        <v>5000</v>
      </c>
    </row>
    <row r="3084" spans="1:10" x14ac:dyDescent="0.25">
      <c r="A3084" s="32" t="s">
        <v>100</v>
      </c>
      <c r="B3084" s="32">
        <f t="shared" si="893"/>
        <v>2027</v>
      </c>
      <c r="C3084" s="33" t="s">
        <v>42</v>
      </c>
      <c r="D3084" s="34" t="s">
        <v>1999</v>
      </c>
      <c r="E3084" s="35" t="str">
        <f t="shared" si="889"/>
        <v>PRBNP'!</v>
      </c>
      <c r="F3084" s="34" t="str">
        <f t="shared" si="890"/>
        <v>C:\Users\jaime.benazar\Quorum Business Solutions\Ecopetrol Prometeo - Documents\Planning Space Implementation\3. Analysis &amp; Design\Design\FC22\DRR Jaime\Por presentar a ECP\Cantagallo\Yarigui-Cantagallo\[YARIGUI-CANTAGALLO_CF_SEC_07-Feb-2024Rev2.xlsx]D-PRBNP'!</v>
      </c>
      <c r="G3084" s="32" t="s">
        <v>117</v>
      </c>
      <c r="H3084" s="33">
        <f t="shared" si="892"/>
        <v>16</v>
      </c>
      <c r="I3084" s="33" t="str">
        <f t="shared" si="891"/>
        <v>='C:\Users\jaime.benazar\Quorum Business Solutions\Ecopetrol Prometeo - Documents\Planning Space Implementation\3. Analysis &amp; Design\Design\FC22\DRR Jaime\Por presentar a ECP\Cantagallo\Yarigui-Cantagallo\[YARIGUI-CANTAGALLO_CF_SEC_07-Feb-2024Rev2.xlsx]D-PRBNP'!$DT$16</v>
      </c>
      <c r="J3084" s="37" t="s">
        <v>5001</v>
      </c>
    </row>
    <row r="3085" spans="1:10" x14ac:dyDescent="0.25">
      <c r="A3085" s="32" t="s">
        <v>100</v>
      </c>
      <c r="B3085" s="32">
        <f t="shared" si="893"/>
        <v>2028</v>
      </c>
      <c r="C3085" s="33" t="s">
        <v>42</v>
      </c>
      <c r="D3085" s="34" t="s">
        <v>1999</v>
      </c>
      <c r="E3085" s="35" t="str">
        <f t="shared" si="889"/>
        <v>PRBNP'!</v>
      </c>
      <c r="F3085" s="34" t="str">
        <f t="shared" si="890"/>
        <v>C:\Users\jaime.benazar\Quorum Business Solutions\Ecopetrol Prometeo - Documents\Planning Space Implementation\3. Analysis &amp; Design\Design\FC22\DRR Jaime\Por presentar a ECP\Cantagallo\Yarigui-Cantagallo\[YARIGUI-CANTAGALLO_CF_SEC_07-Feb-2024Rev2.xlsx]D-PRBNP'!</v>
      </c>
      <c r="G3085" s="32" t="s">
        <v>117</v>
      </c>
      <c r="H3085" s="33">
        <f t="shared" si="892"/>
        <v>17</v>
      </c>
      <c r="I3085" s="33" t="str">
        <f t="shared" si="891"/>
        <v>='C:\Users\jaime.benazar\Quorum Business Solutions\Ecopetrol Prometeo - Documents\Planning Space Implementation\3. Analysis &amp; Design\Design\FC22\DRR Jaime\Por presentar a ECP\Cantagallo\Yarigui-Cantagallo\[YARIGUI-CANTAGALLO_CF_SEC_07-Feb-2024Rev2.xlsx]D-PRBNP'!$DT$17</v>
      </c>
      <c r="J3085" s="37" t="s">
        <v>5002</v>
      </c>
    </row>
    <row r="3086" spans="1:10" x14ac:dyDescent="0.25">
      <c r="A3086" s="32" t="s">
        <v>100</v>
      </c>
      <c r="B3086" s="32">
        <f t="shared" si="893"/>
        <v>2029</v>
      </c>
      <c r="C3086" s="33" t="s">
        <v>42</v>
      </c>
      <c r="D3086" s="34" t="s">
        <v>1999</v>
      </c>
      <c r="E3086" s="35" t="str">
        <f t="shared" si="889"/>
        <v>PRBNP'!</v>
      </c>
      <c r="F3086" s="34" t="str">
        <f t="shared" si="890"/>
        <v>C:\Users\jaime.benazar\Quorum Business Solutions\Ecopetrol Prometeo - Documents\Planning Space Implementation\3. Analysis &amp; Design\Design\FC22\DRR Jaime\Por presentar a ECP\Cantagallo\Yarigui-Cantagallo\[YARIGUI-CANTAGALLO_CF_SEC_07-Feb-2024Rev2.xlsx]D-PRBNP'!</v>
      </c>
      <c r="G3086" s="32" t="s">
        <v>117</v>
      </c>
      <c r="H3086" s="33">
        <f t="shared" si="892"/>
        <v>18</v>
      </c>
      <c r="I3086" s="33" t="str">
        <f t="shared" si="891"/>
        <v>='C:\Users\jaime.benazar\Quorum Business Solutions\Ecopetrol Prometeo - Documents\Planning Space Implementation\3. Analysis &amp; Design\Design\FC22\DRR Jaime\Por presentar a ECP\Cantagallo\Yarigui-Cantagallo\[YARIGUI-CANTAGALLO_CF_SEC_07-Feb-2024Rev2.xlsx]D-PRBNP'!$DT$18</v>
      </c>
      <c r="J3086" s="37" t="s">
        <v>5003</v>
      </c>
    </row>
    <row r="3087" spans="1:10" x14ac:dyDescent="0.25">
      <c r="A3087" s="32" t="s">
        <v>100</v>
      </c>
      <c r="B3087" s="32">
        <f t="shared" si="893"/>
        <v>2030</v>
      </c>
      <c r="C3087" s="33" t="s">
        <v>42</v>
      </c>
      <c r="D3087" s="34" t="s">
        <v>1999</v>
      </c>
      <c r="E3087" s="35" t="str">
        <f t="shared" si="889"/>
        <v>PRBNP'!</v>
      </c>
      <c r="F3087" s="34" t="str">
        <f t="shared" si="890"/>
        <v>C:\Users\jaime.benazar\Quorum Business Solutions\Ecopetrol Prometeo - Documents\Planning Space Implementation\3. Analysis &amp; Design\Design\FC22\DRR Jaime\Por presentar a ECP\Cantagallo\Yarigui-Cantagallo\[YARIGUI-CANTAGALLO_CF_SEC_07-Feb-2024Rev2.xlsx]D-PRBNP'!</v>
      </c>
      <c r="G3087" s="32" t="s">
        <v>117</v>
      </c>
      <c r="H3087" s="33">
        <f t="shared" si="892"/>
        <v>19</v>
      </c>
      <c r="I3087" s="33" t="str">
        <f t="shared" si="891"/>
        <v>='C:\Users\jaime.benazar\Quorum Business Solutions\Ecopetrol Prometeo - Documents\Planning Space Implementation\3. Analysis &amp; Design\Design\FC22\DRR Jaime\Por presentar a ECP\Cantagallo\Yarigui-Cantagallo\[YARIGUI-CANTAGALLO_CF_SEC_07-Feb-2024Rev2.xlsx]D-PRBNP'!$DT$19</v>
      </c>
      <c r="J3087" s="37" t="s">
        <v>5004</v>
      </c>
    </row>
    <row r="3088" spans="1:10" x14ac:dyDescent="0.25">
      <c r="A3088" s="32" t="s">
        <v>100</v>
      </c>
      <c r="B3088" s="32">
        <f t="shared" si="893"/>
        <v>2031</v>
      </c>
      <c r="C3088" s="33" t="s">
        <v>42</v>
      </c>
      <c r="D3088" s="34" t="s">
        <v>1999</v>
      </c>
      <c r="E3088" s="35" t="str">
        <f t="shared" si="889"/>
        <v>PRBNP'!</v>
      </c>
      <c r="F3088" s="34" t="str">
        <f t="shared" si="890"/>
        <v>C:\Users\jaime.benazar\Quorum Business Solutions\Ecopetrol Prometeo - Documents\Planning Space Implementation\3. Analysis &amp; Design\Design\FC22\DRR Jaime\Por presentar a ECP\Cantagallo\Yarigui-Cantagallo\[YARIGUI-CANTAGALLO_CF_SEC_07-Feb-2024Rev2.xlsx]D-PRBNP'!</v>
      </c>
      <c r="G3088" s="32" t="s">
        <v>117</v>
      </c>
      <c r="H3088" s="33">
        <f t="shared" si="892"/>
        <v>20</v>
      </c>
      <c r="I3088" s="33" t="str">
        <f t="shared" si="891"/>
        <v>='C:\Users\jaime.benazar\Quorum Business Solutions\Ecopetrol Prometeo - Documents\Planning Space Implementation\3. Analysis &amp; Design\Design\FC22\DRR Jaime\Por presentar a ECP\Cantagallo\Yarigui-Cantagallo\[YARIGUI-CANTAGALLO_CF_SEC_07-Feb-2024Rev2.xlsx]D-PRBNP'!$DT$20</v>
      </c>
      <c r="J3088" s="37" t="s">
        <v>5005</v>
      </c>
    </row>
    <row r="3089" spans="1:10" x14ac:dyDescent="0.25">
      <c r="A3089" s="32" t="s">
        <v>100</v>
      </c>
      <c r="B3089" s="32">
        <f t="shared" si="893"/>
        <v>2032</v>
      </c>
      <c r="C3089" s="33" t="s">
        <v>42</v>
      </c>
      <c r="D3089" s="34" t="s">
        <v>1999</v>
      </c>
      <c r="E3089" s="35" t="str">
        <f t="shared" si="889"/>
        <v>PRBNP'!</v>
      </c>
      <c r="F3089" s="34" t="str">
        <f t="shared" si="890"/>
        <v>C:\Users\jaime.benazar\Quorum Business Solutions\Ecopetrol Prometeo - Documents\Planning Space Implementation\3. Analysis &amp; Design\Design\FC22\DRR Jaime\Por presentar a ECP\Cantagallo\Yarigui-Cantagallo\[YARIGUI-CANTAGALLO_CF_SEC_07-Feb-2024Rev2.xlsx]D-PRBNP'!</v>
      </c>
      <c r="G3089" s="32" t="s">
        <v>117</v>
      </c>
      <c r="H3089" s="33">
        <f t="shared" si="892"/>
        <v>21</v>
      </c>
      <c r="I3089" s="33" t="str">
        <f t="shared" si="891"/>
        <v>='C:\Users\jaime.benazar\Quorum Business Solutions\Ecopetrol Prometeo - Documents\Planning Space Implementation\3. Analysis &amp; Design\Design\FC22\DRR Jaime\Por presentar a ECP\Cantagallo\Yarigui-Cantagallo\[YARIGUI-CANTAGALLO_CF_SEC_07-Feb-2024Rev2.xlsx]D-PRBNP'!$DT$21</v>
      </c>
      <c r="J3089" s="37" t="s">
        <v>5006</v>
      </c>
    </row>
    <row r="3090" spans="1:10" x14ac:dyDescent="0.25">
      <c r="A3090" s="32" t="s">
        <v>100</v>
      </c>
      <c r="B3090" s="32">
        <f t="shared" si="893"/>
        <v>2033</v>
      </c>
      <c r="C3090" s="33" t="s">
        <v>42</v>
      </c>
      <c r="D3090" s="34" t="s">
        <v>1999</v>
      </c>
      <c r="E3090" s="35" t="str">
        <f t="shared" si="889"/>
        <v>PRBNP'!</v>
      </c>
      <c r="F3090" s="34" t="str">
        <f t="shared" si="890"/>
        <v>C:\Users\jaime.benazar\Quorum Business Solutions\Ecopetrol Prometeo - Documents\Planning Space Implementation\3. Analysis &amp; Design\Design\FC22\DRR Jaime\Por presentar a ECP\Cantagallo\Yarigui-Cantagallo\[YARIGUI-CANTAGALLO_CF_SEC_07-Feb-2024Rev2.xlsx]D-PRBNP'!</v>
      </c>
      <c r="G3090" s="32" t="s">
        <v>117</v>
      </c>
      <c r="H3090" s="33">
        <f t="shared" si="892"/>
        <v>22</v>
      </c>
      <c r="I3090" s="33" t="str">
        <f t="shared" si="891"/>
        <v>='C:\Users\jaime.benazar\Quorum Business Solutions\Ecopetrol Prometeo - Documents\Planning Space Implementation\3. Analysis &amp; Design\Design\FC22\DRR Jaime\Por presentar a ECP\Cantagallo\Yarigui-Cantagallo\[YARIGUI-CANTAGALLO_CF_SEC_07-Feb-2024Rev2.xlsx]D-PRBNP'!$DT$22</v>
      </c>
      <c r="J3090" s="37" t="s">
        <v>5007</v>
      </c>
    </row>
    <row r="3091" spans="1:10" x14ac:dyDescent="0.25">
      <c r="A3091" s="32" t="s">
        <v>100</v>
      </c>
      <c r="B3091" s="32">
        <f t="shared" si="893"/>
        <v>2034</v>
      </c>
      <c r="C3091" s="33" t="s">
        <v>42</v>
      </c>
      <c r="D3091" s="34" t="s">
        <v>1999</v>
      </c>
      <c r="E3091" s="35" t="str">
        <f t="shared" si="889"/>
        <v>PRBNP'!</v>
      </c>
      <c r="F3091" s="34" t="str">
        <f t="shared" si="890"/>
        <v>C:\Users\jaime.benazar\Quorum Business Solutions\Ecopetrol Prometeo - Documents\Planning Space Implementation\3. Analysis &amp; Design\Design\FC22\DRR Jaime\Por presentar a ECP\Cantagallo\Yarigui-Cantagallo\[YARIGUI-CANTAGALLO_CF_SEC_07-Feb-2024Rev2.xlsx]D-PRBNP'!</v>
      </c>
      <c r="G3091" s="32" t="s">
        <v>117</v>
      </c>
      <c r="H3091" s="33">
        <f t="shared" si="892"/>
        <v>23</v>
      </c>
      <c r="I3091" s="33" t="str">
        <f t="shared" si="891"/>
        <v>='C:\Users\jaime.benazar\Quorum Business Solutions\Ecopetrol Prometeo - Documents\Planning Space Implementation\3. Analysis &amp; Design\Design\FC22\DRR Jaime\Por presentar a ECP\Cantagallo\Yarigui-Cantagallo\[YARIGUI-CANTAGALLO_CF_SEC_07-Feb-2024Rev2.xlsx]D-PRBNP'!$DT$23</v>
      </c>
      <c r="J3091" s="37" t="s">
        <v>5008</v>
      </c>
    </row>
    <row r="3092" spans="1:10" x14ac:dyDescent="0.25">
      <c r="A3092" s="32" t="s">
        <v>100</v>
      </c>
      <c r="B3092" s="32">
        <f t="shared" si="893"/>
        <v>2035</v>
      </c>
      <c r="C3092" s="33" t="s">
        <v>42</v>
      </c>
      <c r="D3092" s="34" t="s">
        <v>1999</v>
      </c>
      <c r="E3092" s="35" t="str">
        <f t="shared" si="889"/>
        <v>PRBNP'!</v>
      </c>
      <c r="F3092" s="34" t="str">
        <f t="shared" si="890"/>
        <v>C:\Users\jaime.benazar\Quorum Business Solutions\Ecopetrol Prometeo - Documents\Planning Space Implementation\3. Analysis &amp; Design\Design\FC22\DRR Jaime\Por presentar a ECP\Cantagallo\Yarigui-Cantagallo\[YARIGUI-CANTAGALLO_CF_SEC_07-Feb-2024Rev2.xlsx]D-PRBNP'!</v>
      </c>
      <c r="G3092" s="32" t="s">
        <v>117</v>
      </c>
      <c r="H3092" s="33">
        <f t="shared" si="892"/>
        <v>24</v>
      </c>
      <c r="I3092" s="33" t="str">
        <f t="shared" si="891"/>
        <v>='C:\Users\jaime.benazar\Quorum Business Solutions\Ecopetrol Prometeo - Documents\Planning Space Implementation\3. Analysis &amp; Design\Design\FC22\DRR Jaime\Por presentar a ECP\Cantagallo\Yarigui-Cantagallo\[YARIGUI-CANTAGALLO_CF_SEC_07-Feb-2024Rev2.xlsx]D-PRBNP'!$DT$24</v>
      </c>
      <c r="J3092" s="37" t="s">
        <v>5009</v>
      </c>
    </row>
    <row r="3093" spans="1:10" x14ac:dyDescent="0.25">
      <c r="A3093" s="32" t="s">
        <v>100</v>
      </c>
      <c r="B3093" s="32">
        <f t="shared" si="893"/>
        <v>2036</v>
      </c>
      <c r="C3093" s="33" t="s">
        <v>42</v>
      </c>
      <c r="D3093" s="34" t="s">
        <v>1999</v>
      </c>
      <c r="E3093" s="35" t="str">
        <f t="shared" si="889"/>
        <v>PRBNP'!</v>
      </c>
      <c r="F3093" s="34" t="str">
        <f t="shared" si="890"/>
        <v>C:\Users\jaime.benazar\Quorum Business Solutions\Ecopetrol Prometeo - Documents\Planning Space Implementation\3. Analysis &amp; Design\Design\FC22\DRR Jaime\Por presentar a ECP\Cantagallo\Yarigui-Cantagallo\[YARIGUI-CANTAGALLO_CF_SEC_07-Feb-2024Rev2.xlsx]D-PRBNP'!</v>
      </c>
      <c r="G3093" s="32" t="s">
        <v>117</v>
      </c>
      <c r="H3093" s="33">
        <f t="shared" si="892"/>
        <v>25</v>
      </c>
      <c r="I3093" s="33" t="str">
        <f t="shared" si="891"/>
        <v>='C:\Users\jaime.benazar\Quorum Business Solutions\Ecopetrol Prometeo - Documents\Planning Space Implementation\3. Analysis &amp; Design\Design\FC22\DRR Jaime\Por presentar a ECP\Cantagallo\Yarigui-Cantagallo\[YARIGUI-CANTAGALLO_CF_SEC_07-Feb-2024Rev2.xlsx]D-PRBNP'!$DT$25</v>
      </c>
      <c r="J3093" s="37" t="s">
        <v>5010</v>
      </c>
    </row>
    <row r="3094" spans="1:10" x14ac:dyDescent="0.25">
      <c r="A3094" s="32" t="s">
        <v>100</v>
      </c>
      <c r="B3094" s="32">
        <f>+B3093+1</f>
        <v>2037</v>
      </c>
      <c r="C3094" s="33" t="s">
        <v>42</v>
      </c>
      <c r="D3094" s="34" t="s">
        <v>1999</v>
      </c>
      <c r="E3094" s="35" t="str">
        <f t="shared" si="889"/>
        <v>PRBNP'!</v>
      </c>
      <c r="F3094" s="34" t="str">
        <f t="shared" si="890"/>
        <v>C:\Users\jaime.benazar\Quorum Business Solutions\Ecopetrol Prometeo - Documents\Planning Space Implementation\3. Analysis &amp; Design\Design\FC22\DRR Jaime\Por presentar a ECP\Cantagallo\Yarigui-Cantagallo\[YARIGUI-CANTAGALLO_CF_SEC_07-Feb-2024Rev2.xlsx]D-PRBNP'!</v>
      </c>
      <c r="G3094" s="32" t="s">
        <v>117</v>
      </c>
      <c r="H3094" s="33">
        <f t="shared" si="892"/>
        <v>26</v>
      </c>
      <c r="I3094" s="33" t="str">
        <f t="shared" si="891"/>
        <v>='C:\Users\jaime.benazar\Quorum Business Solutions\Ecopetrol Prometeo - Documents\Planning Space Implementation\3. Analysis &amp; Design\Design\FC22\DRR Jaime\Por presentar a ECP\Cantagallo\Yarigui-Cantagallo\[YARIGUI-CANTAGALLO_CF_SEC_07-Feb-2024Rev2.xlsx]D-PRBNP'!$DT$26</v>
      </c>
      <c r="J3094" s="37" t="s">
        <v>5011</v>
      </c>
    </row>
    <row r="3095" spans="1:10" x14ac:dyDescent="0.25">
      <c r="A3095" s="32" t="s">
        <v>100</v>
      </c>
      <c r="B3095" s="32">
        <f t="shared" ref="B3095:B3097" si="894">+B3094+1</f>
        <v>2038</v>
      </c>
      <c r="C3095" s="33" t="s">
        <v>42</v>
      </c>
      <c r="D3095" s="34" t="s">
        <v>1999</v>
      </c>
      <c r="E3095" s="35" t="str">
        <f t="shared" si="889"/>
        <v>PRBNP'!</v>
      </c>
      <c r="F3095" s="34" t="str">
        <f t="shared" si="890"/>
        <v>C:\Users\jaime.benazar\Quorum Business Solutions\Ecopetrol Prometeo - Documents\Planning Space Implementation\3. Analysis &amp; Design\Design\FC22\DRR Jaime\Por presentar a ECP\Cantagallo\Yarigui-Cantagallo\[YARIGUI-CANTAGALLO_CF_SEC_07-Feb-2024Rev2.xlsx]D-PRBNP'!</v>
      </c>
      <c r="G3095" s="32" t="s">
        <v>117</v>
      </c>
      <c r="H3095" s="33">
        <f t="shared" si="892"/>
        <v>27</v>
      </c>
      <c r="I3095" s="33" t="str">
        <f t="shared" si="891"/>
        <v>='C:\Users\jaime.benazar\Quorum Business Solutions\Ecopetrol Prometeo - Documents\Planning Space Implementation\3. Analysis &amp; Design\Design\FC22\DRR Jaime\Por presentar a ECP\Cantagallo\Yarigui-Cantagallo\[YARIGUI-CANTAGALLO_CF_SEC_07-Feb-2024Rev2.xlsx]D-PRBNP'!$DT$27</v>
      </c>
      <c r="J3095" s="37" t="s">
        <v>5012</v>
      </c>
    </row>
    <row r="3096" spans="1:10" x14ac:dyDescent="0.25">
      <c r="A3096" s="32" t="s">
        <v>100</v>
      </c>
      <c r="B3096" s="32">
        <f t="shared" si="894"/>
        <v>2039</v>
      </c>
      <c r="C3096" s="33" t="s">
        <v>42</v>
      </c>
      <c r="D3096" s="34" t="s">
        <v>1999</v>
      </c>
      <c r="E3096" s="35" t="str">
        <f t="shared" si="889"/>
        <v>PRBNP'!</v>
      </c>
      <c r="F3096" s="34" t="str">
        <f t="shared" si="890"/>
        <v>C:\Users\jaime.benazar\Quorum Business Solutions\Ecopetrol Prometeo - Documents\Planning Space Implementation\3. Analysis &amp; Design\Design\FC22\DRR Jaime\Por presentar a ECP\Cantagallo\Yarigui-Cantagallo\[YARIGUI-CANTAGALLO_CF_SEC_07-Feb-2024Rev2.xlsx]D-PRBNP'!</v>
      </c>
      <c r="G3096" s="32" t="s">
        <v>117</v>
      </c>
      <c r="H3096" s="33">
        <f t="shared" si="892"/>
        <v>28</v>
      </c>
      <c r="I3096" s="33" t="str">
        <f t="shared" si="891"/>
        <v>='C:\Users\jaime.benazar\Quorum Business Solutions\Ecopetrol Prometeo - Documents\Planning Space Implementation\3. Analysis &amp; Design\Design\FC22\DRR Jaime\Por presentar a ECP\Cantagallo\Yarigui-Cantagallo\[YARIGUI-CANTAGALLO_CF_SEC_07-Feb-2024Rev2.xlsx]D-PRBNP'!$DT$28</v>
      </c>
      <c r="J3096" s="37" t="s">
        <v>5013</v>
      </c>
    </row>
    <row r="3097" spans="1:10" x14ac:dyDescent="0.25">
      <c r="A3097" s="32" t="s">
        <v>100</v>
      </c>
      <c r="B3097" s="32">
        <f t="shared" si="894"/>
        <v>2040</v>
      </c>
      <c r="C3097" s="33" t="s">
        <v>42</v>
      </c>
      <c r="D3097" s="34" t="s">
        <v>1999</v>
      </c>
      <c r="E3097" s="35" t="str">
        <f t="shared" si="889"/>
        <v>PRBNP'!</v>
      </c>
      <c r="F3097" s="34" t="str">
        <f t="shared" si="890"/>
        <v>C:\Users\jaime.benazar\Quorum Business Solutions\Ecopetrol Prometeo - Documents\Planning Space Implementation\3. Analysis &amp; Design\Design\FC22\DRR Jaime\Por presentar a ECP\Cantagallo\Yarigui-Cantagallo\[YARIGUI-CANTAGALLO_CF_SEC_07-Feb-2024Rev2.xlsx]D-PRBNP'!</v>
      </c>
      <c r="G3097" s="32" t="s">
        <v>117</v>
      </c>
      <c r="H3097" s="33">
        <f t="shared" si="892"/>
        <v>29</v>
      </c>
      <c r="I3097" s="33" t="str">
        <f t="shared" si="891"/>
        <v>='C:\Users\jaime.benazar\Quorum Business Solutions\Ecopetrol Prometeo - Documents\Planning Space Implementation\3. Analysis &amp; Design\Design\FC22\DRR Jaime\Por presentar a ECP\Cantagallo\Yarigui-Cantagallo\[YARIGUI-CANTAGALLO_CF_SEC_07-Feb-2024Rev2.xlsx]D-PRBNP'!$DT$29</v>
      </c>
      <c r="J3097" s="37" t="s">
        <v>5014</v>
      </c>
    </row>
    <row r="3098" spans="1:10" x14ac:dyDescent="0.25">
      <c r="A3098" s="32" t="s">
        <v>100</v>
      </c>
      <c r="B3098" s="32">
        <f>+B3097+1</f>
        <v>2041</v>
      </c>
      <c r="C3098" s="33" t="s">
        <v>42</v>
      </c>
      <c r="D3098" s="34" t="s">
        <v>1999</v>
      </c>
      <c r="E3098" s="35" t="str">
        <f t="shared" si="889"/>
        <v>PRBNP'!</v>
      </c>
      <c r="F3098" s="34" t="str">
        <f t="shared" si="890"/>
        <v>C:\Users\jaime.benazar\Quorum Business Solutions\Ecopetrol Prometeo - Documents\Planning Space Implementation\3. Analysis &amp; Design\Design\FC22\DRR Jaime\Por presentar a ECP\Cantagallo\Yarigui-Cantagallo\[YARIGUI-CANTAGALLO_CF_SEC_07-Feb-2024Rev2.xlsx]D-PRBNP'!</v>
      </c>
      <c r="G3098" s="32" t="s">
        <v>117</v>
      </c>
      <c r="H3098" s="33">
        <f t="shared" si="892"/>
        <v>30</v>
      </c>
      <c r="I3098" s="33" t="str">
        <f t="shared" si="891"/>
        <v>='C:\Users\jaime.benazar\Quorum Business Solutions\Ecopetrol Prometeo - Documents\Planning Space Implementation\3. Analysis &amp; Design\Design\FC22\DRR Jaime\Por presentar a ECP\Cantagallo\Yarigui-Cantagallo\[YARIGUI-CANTAGALLO_CF_SEC_07-Feb-2024Rev2.xlsx]D-PRBNP'!$DT$30</v>
      </c>
      <c r="J3098" s="37" t="s">
        <v>5015</v>
      </c>
    </row>
    <row r="3099" spans="1:10" x14ac:dyDescent="0.25">
      <c r="A3099" s="32" t="s">
        <v>100</v>
      </c>
      <c r="B3099" s="32">
        <f t="shared" ref="B3099:B3100" si="895">+B3098+1</f>
        <v>2042</v>
      </c>
      <c r="C3099" s="33" t="s">
        <v>42</v>
      </c>
      <c r="D3099" s="34" t="s">
        <v>1999</v>
      </c>
      <c r="E3099" s="35" t="str">
        <f t="shared" si="889"/>
        <v>PRBNP'!</v>
      </c>
      <c r="F3099" s="34" t="str">
        <f t="shared" si="890"/>
        <v>C:\Users\jaime.benazar\Quorum Business Solutions\Ecopetrol Prometeo - Documents\Planning Space Implementation\3. Analysis &amp; Design\Design\FC22\DRR Jaime\Por presentar a ECP\Cantagallo\Yarigui-Cantagallo\[YARIGUI-CANTAGALLO_CF_SEC_07-Feb-2024Rev2.xlsx]D-PRBNP'!</v>
      </c>
      <c r="G3099" s="32" t="s">
        <v>117</v>
      </c>
      <c r="H3099" s="33">
        <f t="shared" si="892"/>
        <v>31</v>
      </c>
      <c r="I3099" s="33" t="str">
        <f t="shared" si="891"/>
        <v>='C:\Users\jaime.benazar\Quorum Business Solutions\Ecopetrol Prometeo - Documents\Planning Space Implementation\3. Analysis &amp; Design\Design\FC22\DRR Jaime\Por presentar a ECP\Cantagallo\Yarigui-Cantagallo\[YARIGUI-CANTAGALLO_CF_SEC_07-Feb-2024Rev2.xlsx]D-PRBNP'!$DT$31</v>
      </c>
      <c r="J3099" s="37" t="s">
        <v>5016</v>
      </c>
    </row>
    <row r="3100" spans="1:10" x14ac:dyDescent="0.25">
      <c r="A3100" s="32" t="s">
        <v>100</v>
      </c>
      <c r="B3100" s="32">
        <f t="shared" si="895"/>
        <v>2043</v>
      </c>
      <c r="C3100" s="33" t="s">
        <v>42</v>
      </c>
      <c r="D3100" s="34" t="s">
        <v>1999</v>
      </c>
      <c r="E3100" s="35" t="str">
        <f t="shared" si="889"/>
        <v>PRBNP'!</v>
      </c>
      <c r="F3100" s="34" t="str">
        <f t="shared" si="890"/>
        <v>C:\Users\jaime.benazar\Quorum Business Solutions\Ecopetrol Prometeo - Documents\Planning Space Implementation\3. Analysis &amp; Design\Design\FC22\DRR Jaime\Por presentar a ECP\Cantagallo\Yarigui-Cantagallo\[YARIGUI-CANTAGALLO_CF_SEC_07-Feb-2024Rev2.xlsx]D-PRBNP'!</v>
      </c>
      <c r="G3100" s="32" t="s">
        <v>117</v>
      </c>
      <c r="H3100" s="33">
        <f t="shared" si="892"/>
        <v>32</v>
      </c>
      <c r="I3100" s="33" t="str">
        <f t="shared" si="891"/>
        <v>='C:\Users\jaime.benazar\Quorum Business Solutions\Ecopetrol Prometeo - Documents\Planning Space Implementation\3. Analysis &amp; Design\Design\FC22\DRR Jaime\Por presentar a ECP\Cantagallo\Yarigui-Cantagallo\[YARIGUI-CANTAGALLO_CF_SEC_07-Feb-2024Rev2.xlsx]D-PRBNP'!$DT$32</v>
      </c>
      <c r="J3100" s="37" t="s">
        <v>5017</v>
      </c>
    </row>
    <row r="3101" spans="1:10" x14ac:dyDescent="0.25">
      <c r="A3101" s="32" t="s">
        <v>100</v>
      </c>
      <c r="B3101" s="32">
        <f>+B3100+1</f>
        <v>2044</v>
      </c>
      <c r="C3101" s="33" t="s">
        <v>42</v>
      </c>
      <c r="D3101" s="34" t="s">
        <v>1999</v>
      </c>
      <c r="E3101" s="35" t="str">
        <f t="shared" ref="E3101:E3116" si="896">_xlfn.CONCAT(A3101,"'!")</f>
        <v>PRBNP'!</v>
      </c>
      <c r="F3101" s="34" t="str">
        <f t="shared" ref="F3101:F3116" si="897">_xlfn.CONCAT(D3101:E3101)</f>
        <v>C:\Users\jaime.benazar\Quorum Business Solutions\Ecopetrol Prometeo - Documents\Planning Space Implementation\3. Analysis &amp; Design\Design\FC22\DRR Jaime\Por presentar a ECP\Cantagallo\Yarigui-Cantagallo\[YARIGUI-CANTAGALLO_CF_SEC_07-Feb-2024Rev2.xlsx]D-PRBNP'!</v>
      </c>
      <c r="G3101" s="32" t="s">
        <v>117</v>
      </c>
      <c r="H3101" s="33">
        <f t="shared" ref="H3101:H3116" si="898">IF(A3101&lt;&gt;A3100,12,H3100+1)</f>
        <v>33</v>
      </c>
      <c r="I3101" s="33" t="str">
        <f t="shared" ref="I3101:I3116" si="899">_xlfn.CONCAT("='",F3101:H3101)</f>
        <v>='C:\Users\jaime.benazar\Quorum Business Solutions\Ecopetrol Prometeo - Documents\Planning Space Implementation\3. Analysis &amp; Design\Design\FC22\DRR Jaime\Por presentar a ECP\Cantagallo\Yarigui-Cantagallo\[YARIGUI-CANTAGALLO_CF_SEC_07-Feb-2024Rev2.xlsx]D-PRBNP'!$DT$33</v>
      </c>
      <c r="J3101" s="37" t="s">
        <v>5018</v>
      </c>
    </row>
    <row r="3102" spans="1:10" x14ac:dyDescent="0.25">
      <c r="A3102" s="32" t="s">
        <v>100</v>
      </c>
      <c r="B3102" s="32">
        <f t="shared" ref="B3102:B3116" si="900">+B3101+1</f>
        <v>2045</v>
      </c>
      <c r="C3102" s="33" t="s">
        <v>42</v>
      </c>
      <c r="D3102" s="34" t="s">
        <v>1999</v>
      </c>
      <c r="E3102" s="35" t="str">
        <f t="shared" si="896"/>
        <v>PRBNP'!</v>
      </c>
      <c r="F3102" s="34" t="str">
        <f t="shared" si="897"/>
        <v>C:\Users\jaime.benazar\Quorum Business Solutions\Ecopetrol Prometeo - Documents\Planning Space Implementation\3. Analysis &amp; Design\Design\FC22\DRR Jaime\Por presentar a ECP\Cantagallo\Yarigui-Cantagallo\[YARIGUI-CANTAGALLO_CF_SEC_07-Feb-2024Rev2.xlsx]D-PRBNP'!</v>
      </c>
      <c r="G3102" s="32" t="s">
        <v>117</v>
      </c>
      <c r="H3102" s="33">
        <f t="shared" si="898"/>
        <v>34</v>
      </c>
      <c r="I3102" s="33" t="str">
        <f t="shared" si="899"/>
        <v>='C:\Users\jaime.benazar\Quorum Business Solutions\Ecopetrol Prometeo - Documents\Planning Space Implementation\3. Analysis &amp; Design\Design\FC22\DRR Jaime\Por presentar a ECP\Cantagallo\Yarigui-Cantagallo\[YARIGUI-CANTAGALLO_CF_SEC_07-Feb-2024Rev2.xlsx]D-PRBNP'!$DT$34</v>
      </c>
      <c r="J3102" s="37" t="s">
        <v>5019</v>
      </c>
    </row>
    <row r="3103" spans="1:10" x14ac:dyDescent="0.25">
      <c r="A3103" s="32" t="s">
        <v>100</v>
      </c>
      <c r="B3103" s="32">
        <f t="shared" si="900"/>
        <v>2046</v>
      </c>
      <c r="C3103" s="33" t="s">
        <v>42</v>
      </c>
      <c r="D3103" s="34" t="s">
        <v>1999</v>
      </c>
      <c r="E3103" s="35" t="str">
        <f t="shared" si="896"/>
        <v>PRBNP'!</v>
      </c>
      <c r="F3103" s="34" t="str">
        <f t="shared" si="897"/>
        <v>C:\Users\jaime.benazar\Quorum Business Solutions\Ecopetrol Prometeo - Documents\Planning Space Implementation\3. Analysis &amp; Design\Design\FC22\DRR Jaime\Por presentar a ECP\Cantagallo\Yarigui-Cantagallo\[YARIGUI-CANTAGALLO_CF_SEC_07-Feb-2024Rev2.xlsx]D-PRBNP'!</v>
      </c>
      <c r="G3103" s="32" t="s">
        <v>117</v>
      </c>
      <c r="H3103" s="33">
        <f t="shared" si="898"/>
        <v>35</v>
      </c>
      <c r="I3103" s="33" t="str">
        <f t="shared" si="899"/>
        <v>='C:\Users\jaime.benazar\Quorum Business Solutions\Ecopetrol Prometeo - Documents\Planning Space Implementation\3. Analysis &amp; Design\Design\FC22\DRR Jaime\Por presentar a ECP\Cantagallo\Yarigui-Cantagallo\[YARIGUI-CANTAGALLO_CF_SEC_07-Feb-2024Rev2.xlsx]D-PRBNP'!$DT$35</v>
      </c>
      <c r="J3103" s="37" t="s">
        <v>5020</v>
      </c>
    </row>
    <row r="3104" spans="1:10" x14ac:dyDescent="0.25">
      <c r="A3104" s="32" t="s">
        <v>100</v>
      </c>
      <c r="B3104" s="32">
        <f t="shared" si="900"/>
        <v>2047</v>
      </c>
      <c r="C3104" s="33" t="s">
        <v>42</v>
      </c>
      <c r="D3104" s="34" t="s">
        <v>1999</v>
      </c>
      <c r="E3104" s="35" t="str">
        <f t="shared" si="896"/>
        <v>PRBNP'!</v>
      </c>
      <c r="F3104" s="34" t="str">
        <f t="shared" si="897"/>
        <v>C:\Users\jaime.benazar\Quorum Business Solutions\Ecopetrol Prometeo - Documents\Planning Space Implementation\3. Analysis &amp; Design\Design\FC22\DRR Jaime\Por presentar a ECP\Cantagallo\Yarigui-Cantagallo\[YARIGUI-CANTAGALLO_CF_SEC_07-Feb-2024Rev2.xlsx]D-PRBNP'!</v>
      </c>
      <c r="G3104" s="32" t="s">
        <v>117</v>
      </c>
      <c r="H3104" s="33">
        <f t="shared" si="898"/>
        <v>36</v>
      </c>
      <c r="I3104" s="33" t="str">
        <f t="shared" si="899"/>
        <v>='C:\Users\jaime.benazar\Quorum Business Solutions\Ecopetrol Prometeo - Documents\Planning Space Implementation\3. Analysis &amp; Design\Design\FC22\DRR Jaime\Por presentar a ECP\Cantagallo\Yarigui-Cantagallo\[YARIGUI-CANTAGALLO_CF_SEC_07-Feb-2024Rev2.xlsx]D-PRBNP'!$DT$36</v>
      </c>
      <c r="J3104" s="37" t="s">
        <v>5021</v>
      </c>
    </row>
    <row r="3105" spans="1:10" x14ac:dyDescent="0.25">
      <c r="A3105" s="32" t="s">
        <v>100</v>
      </c>
      <c r="B3105" s="32">
        <f t="shared" si="900"/>
        <v>2048</v>
      </c>
      <c r="C3105" s="33" t="s">
        <v>42</v>
      </c>
      <c r="D3105" s="34" t="s">
        <v>1999</v>
      </c>
      <c r="E3105" s="35" t="str">
        <f t="shared" si="896"/>
        <v>PRBNP'!</v>
      </c>
      <c r="F3105" s="34" t="str">
        <f t="shared" si="897"/>
        <v>C:\Users\jaime.benazar\Quorum Business Solutions\Ecopetrol Prometeo - Documents\Planning Space Implementation\3. Analysis &amp; Design\Design\FC22\DRR Jaime\Por presentar a ECP\Cantagallo\Yarigui-Cantagallo\[YARIGUI-CANTAGALLO_CF_SEC_07-Feb-2024Rev2.xlsx]D-PRBNP'!</v>
      </c>
      <c r="G3105" s="32" t="s">
        <v>117</v>
      </c>
      <c r="H3105" s="33">
        <f t="shared" si="898"/>
        <v>37</v>
      </c>
      <c r="I3105" s="33" t="str">
        <f t="shared" si="899"/>
        <v>='C:\Users\jaime.benazar\Quorum Business Solutions\Ecopetrol Prometeo - Documents\Planning Space Implementation\3. Analysis &amp; Design\Design\FC22\DRR Jaime\Por presentar a ECP\Cantagallo\Yarigui-Cantagallo\[YARIGUI-CANTAGALLO_CF_SEC_07-Feb-2024Rev2.xlsx]D-PRBNP'!$DT$37</v>
      </c>
      <c r="J3105" s="37" t="s">
        <v>5022</v>
      </c>
    </row>
    <row r="3106" spans="1:10" x14ac:dyDescent="0.25">
      <c r="A3106" s="32" t="s">
        <v>100</v>
      </c>
      <c r="B3106" s="32">
        <f t="shared" si="900"/>
        <v>2049</v>
      </c>
      <c r="C3106" s="33" t="s">
        <v>42</v>
      </c>
      <c r="D3106" s="34" t="s">
        <v>1999</v>
      </c>
      <c r="E3106" s="35" t="str">
        <f t="shared" si="896"/>
        <v>PRBNP'!</v>
      </c>
      <c r="F3106" s="34" t="str">
        <f t="shared" si="897"/>
        <v>C:\Users\jaime.benazar\Quorum Business Solutions\Ecopetrol Prometeo - Documents\Planning Space Implementation\3. Analysis &amp; Design\Design\FC22\DRR Jaime\Por presentar a ECP\Cantagallo\Yarigui-Cantagallo\[YARIGUI-CANTAGALLO_CF_SEC_07-Feb-2024Rev2.xlsx]D-PRBNP'!</v>
      </c>
      <c r="G3106" s="32" t="s">
        <v>117</v>
      </c>
      <c r="H3106" s="33">
        <f t="shared" si="898"/>
        <v>38</v>
      </c>
      <c r="I3106" s="33" t="str">
        <f t="shared" si="899"/>
        <v>='C:\Users\jaime.benazar\Quorum Business Solutions\Ecopetrol Prometeo - Documents\Planning Space Implementation\3. Analysis &amp; Design\Design\FC22\DRR Jaime\Por presentar a ECP\Cantagallo\Yarigui-Cantagallo\[YARIGUI-CANTAGALLO_CF_SEC_07-Feb-2024Rev2.xlsx]D-PRBNP'!$DT$38</v>
      </c>
      <c r="J3106" s="37" t="s">
        <v>5023</v>
      </c>
    </row>
    <row r="3107" spans="1:10" x14ac:dyDescent="0.25">
      <c r="A3107" s="32" t="s">
        <v>100</v>
      </c>
      <c r="B3107" s="32">
        <f t="shared" si="900"/>
        <v>2050</v>
      </c>
      <c r="C3107" s="33" t="s">
        <v>42</v>
      </c>
      <c r="D3107" s="34" t="s">
        <v>1999</v>
      </c>
      <c r="E3107" s="35" t="str">
        <f t="shared" si="896"/>
        <v>PRBNP'!</v>
      </c>
      <c r="F3107" s="34" t="str">
        <f t="shared" si="897"/>
        <v>C:\Users\jaime.benazar\Quorum Business Solutions\Ecopetrol Prometeo - Documents\Planning Space Implementation\3. Analysis &amp; Design\Design\FC22\DRR Jaime\Por presentar a ECP\Cantagallo\Yarigui-Cantagallo\[YARIGUI-CANTAGALLO_CF_SEC_07-Feb-2024Rev2.xlsx]D-PRBNP'!</v>
      </c>
      <c r="G3107" s="32" t="s">
        <v>117</v>
      </c>
      <c r="H3107" s="33">
        <f t="shared" si="898"/>
        <v>39</v>
      </c>
      <c r="I3107" s="33" t="str">
        <f t="shared" si="899"/>
        <v>='C:\Users\jaime.benazar\Quorum Business Solutions\Ecopetrol Prometeo - Documents\Planning Space Implementation\3. Analysis &amp; Design\Design\FC22\DRR Jaime\Por presentar a ECP\Cantagallo\Yarigui-Cantagallo\[YARIGUI-CANTAGALLO_CF_SEC_07-Feb-2024Rev2.xlsx]D-PRBNP'!$DT$39</v>
      </c>
      <c r="J3107" s="37" t="s">
        <v>5024</v>
      </c>
    </row>
    <row r="3108" spans="1:10" x14ac:dyDescent="0.25">
      <c r="A3108" s="32" t="s">
        <v>100</v>
      </c>
      <c r="B3108" s="32">
        <f t="shared" si="900"/>
        <v>2051</v>
      </c>
      <c r="C3108" s="33" t="s">
        <v>42</v>
      </c>
      <c r="D3108" s="34" t="s">
        <v>1999</v>
      </c>
      <c r="E3108" s="35" t="str">
        <f t="shared" si="896"/>
        <v>PRBNP'!</v>
      </c>
      <c r="F3108" s="34" t="str">
        <f t="shared" si="897"/>
        <v>C:\Users\jaime.benazar\Quorum Business Solutions\Ecopetrol Prometeo - Documents\Planning Space Implementation\3. Analysis &amp; Design\Design\FC22\DRR Jaime\Por presentar a ECP\Cantagallo\Yarigui-Cantagallo\[YARIGUI-CANTAGALLO_CF_SEC_07-Feb-2024Rev2.xlsx]D-PRBNP'!</v>
      </c>
      <c r="G3108" s="32" t="s">
        <v>117</v>
      </c>
      <c r="H3108" s="33">
        <f t="shared" si="898"/>
        <v>40</v>
      </c>
      <c r="I3108" s="33" t="str">
        <f t="shared" si="899"/>
        <v>='C:\Users\jaime.benazar\Quorum Business Solutions\Ecopetrol Prometeo - Documents\Planning Space Implementation\3. Analysis &amp; Design\Design\FC22\DRR Jaime\Por presentar a ECP\Cantagallo\Yarigui-Cantagallo\[YARIGUI-CANTAGALLO_CF_SEC_07-Feb-2024Rev2.xlsx]D-PRBNP'!$DT$40</v>
      </c>
      <c r="J3108" s="37" t="s">
        <v>5025</v>
      </c>
    </row>
    <row r="3109" spans="1:10" x14ac:dyDescent="0.25">
      <c r="A3109" s="32" t="s">
        <v>100</v>
      </c>
      <c r="B3109" s="32">
        <f t="shared" si="900"/>
        <v>2052</v>
      </c>
      <c r="C3109" s="33" t="s">
        <v>42</v>
      </c>
      <c r="D3109" s="34" t="s">
        <v>1999</v>
      </c>
      <c r="E3109" s="35" t="str">
        <f t="shared" si="896"/>
        <v>PRBNP'!</v>
      </c>
      <c r="F3109" s="34" t="str">
        <f t="shared" si="897"/>
        <v>C:\Users\jaime.benazar\Quorum Business Solutions\Ecopetrol Prometeo - Documents\Planning Space Implementation\3. Analysis &amp; Design\Design\FC22\DRR Jaime\Por presentar a ECP\Cantagallo\Yarigui-Cantagallo\[YARIGUI-CANTAGALLO_CF_SEC_07-Feb-2024Rev2.xlsx]D-PRBNP'!</v>
      </c>
      <c r="G3109" s="32" t="s">
        <v>117</v>
      </c>
      <c r="H3109" s="33">
        <f t="shared" si="898"/>
        <v>41</v>
      </c>
      <c r="I3109" s="33" t="str">
        <f t="shared" si="899"/>
        <v>='C:\Users\jaime.benazar\Quorum Business Solutions\Ecopetrol Prometeo - Documents\Planning Space Implementation\3. Analysis &amp; Design\Design\FC22\DRR Jaime\Por presentar a ECP\Cantagallo\Yarigui-Cantagallo\[YARIGUI-CANTAGALLO_CF_SEC_07-Feb-2024Rev2.xlsx]D-PRBNP'!$DT$41</v>
      </c>
      <c r="J3109" s="37" t="s">
        <v>5026</v>
      </c>
    </row>
    <row r="3110" spans="1:10" x14ac:dyDescent="0.25">
      <c r="A3110" s="32" t="s">
        <v>100</v>
      </c>
      <c r="B3110" s="32">
        <f t="shared" si="900"/>
        <v>2053</v>
      </c>
      <c r="C3110" s="33" t="s">
        <v>42</v>
      </c>
      <c r="D3110" s="34" t="s">
        <v>1999</v>
      </c>
      <c r="E3110" s="35" t="str">
        <f t="shared" si="896"/>
        <v>PRBNP'!</v>
      </c>
      <c r="F3110" s="34" t="str">
        <f t="shared" si="897"/>
        <v>C:\Users\jaime.benazar\Quorum Business Solutions\Ecopetrol Prometeo - Documents\Planning Space Implementation\3. Analysis &amp; Design\Design\FC22\DRR Jaime\Por presentar a ECP\Cantagallo\Yarigui-Cantagallo\[YARIGUI-CANTAGALLO_CF_SEC_07-Feb-2024Rev2.xlsx]D-PRBNP'!</v>
      </c>
      <c r="G3110" s="32" t="s">
        <v>117</v>
      </c>
      <c r="H3110" s="33">
        <f t="shared" si="898"/>
        <v>42</v>
      </c>
      <c r="I3110" s="33" t="str">
        <f t="shared" si="899"/>
        <v>='C:\Users\jaime.benazar\Quorum Business Solutions\Ecopetrol Prometeo - Documents\Planning Space Implementation\3. Analysis &amp; Design\Design\FC22\DRR Jaime\Por presentar a ECP\Cantagallo\Yarigui-Cantagallo\[YARIGUI-CANTAGALLO_CF_SEC_07-Feb-2024Rev2.xlsx]D-PRBNP'!$DT$42</v>
      </c>
      <c r="J3110" s="37" t="s">
        <v>5027</v>
      </c>
    </row>
    <row r="3111" spans="1:10" x14ac:dyDescent="0.25">
      <c r="A3111" s="32" t="s">
        <v>100</v>
      </c>
      <c r="B3111" s="32">
        <f t="shared" si="900"/>
        <v>2054</v>
      </c>
      <c r="C3111" s="33" t="s">
        <v>42</v>
      </c>
      <c r="D3111" s="34" t="s">
        <v>1999</v>
      </c>
      <c r="E3111" s="35" t="str">
        <f t="shared" si="896"/>
        <v>PRBNP'!</v>
      </c>
      <c r="F3111" s="34" t="str">
        <f t="shared" si="897"/>
        <v>C:\Users\jaime.benazar\Quorum Business Solutions\Ecopetrol Prometeo - Documents\Planning Space Implementation\3. Analysis &amp; Design\Design\FC22\DRR Jaime\Por presentar a ECP\Cantagallo\Yarigui-Cantagallo\[YARIGUI-CANTAGALLO_CF_SEC_07-Feb-2024Rev2.xlsx]D-PRBNP'!</v>
      </c>
      <c r="G3111" s="32" t="s">
        <v>117</v>
      </c>
      <c r="H3111" s="33">
        <f t="shared" si="898"/>
        <v>43</v>
      </c>
      <c r="I3111" s="33" t="str">
        <f t="shared" si="899"/>
        <v>='C:\Users\jaime.benazar\Quorum Business Solutions\Ecopetrol Prometeo - Documents\Planning Space Implementation\3. Analysis &amp; Design\Design\FC22\DRR Jaime\Por presentar a ECP\Cantagallo\Yarigui-Cantagallo\[YARIGUI-CANTAGALLO_CF_SEC_07-Feb-2024Rev2.xlsx]D-PRBNP'!$DT$43</v>
      </c>
      <c r="J3111" s="37" t="s">
        <v>5028</v>
      </c>
    </row>
    <row r="3112" spans="1:10" x14ac:dyDescent="0.25">
      <c r="A3112" s="32" t="s">
        <v>100</v>
      </c>
      <c r="B3112" s="32">
        <f t="shared" si="900"/>
        <v>2055</v>
      </c>
      <c r="C3112" s="33" t="s">
        <v>42</v>
      </c>
      <c r="D3112" s="34" t="s">
        <v>1999</v>
      </c>
      <c r="E3112" s="35" t="str">
        <f t="shared" si="896"/>
        <v>PRBNP'!</v>
      </c>
      <c r="F3112" s="34" t="str">
        <f t="shared" si="897"/>
        <v>C:\Users\jaime.benazar\Quorum Business Solutions\Ecopetrol Prometeo - Documents\Planning Space Implementation\3. Analysis &amp; Design\Design\FC22\DRR Jaime\Por presentar a ECP\Cantagallo\Yarigui-Cantagallo\[YARIGUI-CANTAGALLO_CF_SEC_07-Feb-2024Rev2.xlsx]D-PRBNP'!</v>
      </c>
      <c r="G3112" s="32" t="s">
        <v>117</v>
      </c>
      <c r="H3112" s="33">
        <f t="shared" si="898"/>
        <v>44</v>
      </c>
      <c r="I3112" s="33" t="str">
        <f t="shared" si="899"/>
        <v>='C:\Users\jaime.benazar\Quorum Business Solutions\Ecopetrol Prometeo - Documents\Planning Space Implementation\3. Analysis &amp; Design\Design\FC22\DRR Jaime\Por presentar a ECP\Cantagallo\Yarigui-Cantagallo\[YARIGUI-CANTAGALLO_CF_SEC_07-Feb-2024Rev2.xlsx]D-PRBNP'!$DT$44</v>
      </c>
      <c r="J3112" s="37" t="s">
        <v>5029</v>
      </c>
    </row>
    <row r="3113" spans="1:10" x14ac:dyDescent="0.25">
      <c r="A3113" s="32" t="s">
        <v>100</v>
      </c>
      <c r="B3113" s="32">
        <f t="shared" si="900"/>
        <v>2056</v>
      </c>
      <c r="C3113" s="33" t="s">
        <v>42</v>
      </c>
      <c r="D3113" s="34" t="s">
        <v>1999</v>
      </c>
      <c r="E3113" s="35" t="str">
        <f t="shared" si="896"/>
        <v>PRBNP'!</v>
      </c>
      <c r="F3113" s="34" t="str">
        <f t="shared" si="897"/>
        <v>C:\Users\jaime.benazar\Quorum Business Solutions\Ecopetrol Prometeo - Documents\Planning Space Implementation\3. Analysis &amp; Design\Design\FC22\DRR Jaime\Por presentar a ECP\Cantagallo\Yarigui-Cantagallo\[YARIGUI-CANTAGALLO_CF_SEC_07-Feb-2024Rev2.xlsx]D-PRBNP'!</v>
      </c>
      <c r="G3113" s="32" t="s">
        <v>117</v>
      </c>
      <c r="H3113" s="33">
        <f t="shared" si="898"/>
        <v>45</v>
      </c>
      <c r="I3113" s="33" t="str">
        <f t="shared" si="899"/>
        <v>='C:\Users\jaime.benazar\Quorum Business Solutions\Ecopetrol Prometeo - Documents\Planning Space Implementation\3. Analysis &amp; Design\Design\FC22\DRR Jaime\Por presentar a ECP\Cantagallo\Yarigui-Cantagallo\[YARIGUI-CANTAGALLO_CF_SEC_07-Feb-2024Rev2.xlsx]D-PRBNP'!$DT$45</v>
      </c>
      <c r="J3113" s="37" t="s">
        <v>5030</v>
      </c>
    </row>
    <row r="3114" spans="1:10" x14ac:dyDescent="0.25">
      <c r="A3114" s="32" t="s">
        <v>100</v>
      </c>
      <c r="B3114" s="32">
        <f t="shared" si="900"/>
        <v>2057</v>
      </c>
      <c r="C3114" s="33" t="s">
        <v>42</v>
      </c>
      <c r="D3114" s="34" t="s">
        <v>1999</v>
      </c>
      <c r="E3114" s="35" t="str">
        <f t="shared" si="896"/>
        <v>PRBNP'!</v>
      </c>
      <c r="F3114" s="34" t="str">
        <f t="shared" si="897"/>
        <v>C:\Users\jaime.benazar\Quorum Business Solutions\Ecopetrol Prometeo - Documents\Planning Space Implementation\3. Analysis &amp; Design\Design\FC22\DRR Jaime\Por presentar a ECP\Cantagallo\Yarigui-Cantagallo\[YARIGUI-CANTAGALLO_CF_SEC_07-Feb-2024Rev2.xlsx]D-PRBNP'!</v>
      </c>
      <c r="G3114" s="32" t="s">
        <v>117</v>
      </c>
      <c r="H3114" s="33">
        <f t="shared" si="898"/>
        <v>46</v>
      </c>
      <c r="I3114" s="33" t="str">
        <f t="shared" si="899"/>
        <v>='C:\Users\jaime.benazar\Quorum Business Solutions\Ecopetrol Prometeo - Documents\Planning Space Implementation\3. Analysis &amp; Design\Design\FC22\DRR Jaime\Por presentar a ECP\Cantagallo\Yarigui-Cantagallo\[YARIGUI-CANTAGALLO_CF_SEC_07-Feb-2024Rev2.xlsx]D-PRBNP'!$DT$46</v>
      </c>
      <c r="J3114" s="37" t="s">
        <v>5031</v>
      </c>
    </row>
    <row r="3115" spans="1:10" x14ac:dyDescent="0.25">
      <c r="A3115" s="32" t="s">
        <v>100</v>
      </c>
      <c r="B3115" s="32">
        <f t="shared" si="900"/>
        <v>2058</v>
      </c>
      <c r="C3115" s="33" t="s">
        <v>42</v>
      </c>
      <c r="D3115" s="34" t="s">
        <v>1999</v>
      </c>
      <c r="E3115" s="35" t="str">
        <f t="shared" si="896"/>
        <v>PRBNP'!</v>
      </c>
      <c r="F3115" s="34" t="str">
        <f t="shared" si="897"/>
        <v>C:\Users\jaime.benazar\Quorum Business Solutions\Ecopetrol Prometeo - Documents\Planning Space Implementation\3. Analysis &amp; Design\Design\FC22\DRR Jaime\Por presentar a ECP\Cantagallo\Yarigui-Cantagallo\[YARIGUI-CANTAGALLO_CF_SEC_07-Feb-2024Rev2.xlsx]D-PRBNP'!</v>
      </c>
      <c r="G3115" s="32" t="s">
        <v>117</v>
      </c>
      <c r="H3115" s="33">
        <f t="shared" si="898"/>
        <v>47</v>
      </c>
      <c r="I3115" s="33" t="str">
        <f t="shared" si="899"/>
        <v>='C:\Users\jaime.benazar\Quorum Business Solutions\Ecopetrol Prometeo - Documents\Planning Space Implementation\3. Analysis &amp; Design\Design\FC22\DRR Jaime\Por presentar a ECP\Cantagallo\Yarigui-Cantagallo\[YARIGUI-CANTAGALLO_CF_SEC_07-Feb-2024Rev2.xlsx]D-PRBNP'!$DT$47</v>
      </c>
      <c r="J3115" s="37" t="s">
        <v>5032</v>
      </c>
    </row>
    <row r="3116" spans="1:10" x14ac:dyDescent="0.25">
      <c r="A3116" s="32" t="s">
        <v>100</v>
      </c>
      <c r="B3116" s="32">
        <f t="shared" si="900"/>
        <v>2059</v>
      </c>
      <c r="C3116" s="33" t="s">
        <v>42</v>
      </c>
      <c r="D3116" s="34" t="s">
        <v>1999</v>
      </c>
      <c r="E3116" s="35" t="str">
        <f t="shared" si="896"/>
        <v>PRBNP'!</v>
      </c>
      <c r="F3116" s="34" t="str">
        <f t="shared" si="897"/>
        <v>C:\Users\jaime.benazar\Quorum Business Solutions\Ecopetrol Prometeo - Documents\Planning Space Implementation\3. Analysis &amp; Design\Design\FC22\DRR Jaime\Por presentar a ECP\Cantagallo\Yarigui-Cantagallo\[YARIGUI-CANTAGALLO_CF_SEC_07-Feb-2024Rev2.xlsx]D-PRBNP'!</v>
      </c>
      <c r="G3116" s="32" t="s">
        <v>117</v>
      </c>
      <c r="H3116" s="33">
        <f t="shared" si="898"/>
        <v>48</v>
      </c>
      <c r="I3116" s="33" t="str">
        <f t="shared" si="899"/>
        <v>='C:\Users\jaime.benazar\Quorum Business Solutions\Ecopetrol Prometeo - Documents\Planning Space Implementation\3. Analysis &amp; Design\Design\FC22\DRR Jaime\Por presentar a ECP\Cantagallo\Yarigui-Cantagallo\[YARIGUI-CANTAGALLO_CF_SEC_07-Feb-2024Rev2.xlsx]D-PRBNP'!$DT$48</v>
      </c>
      <c r="J3116" s="37" t="s">
        <v>5033</v>
      </c>
    </row>
    <row r="3117" spans="1:10" x14ac:dyDescent="0.25">
      <c r="A3117" s="32" t="s">
        <v>28</v>
      </c>
      <c r="B3117" s="32"/>
      <c r="C3117" s="33" t="s">
        <v>42</v>
      </c>
      <c r="D3117" s="34"/>
      <c r="E3117" s="35"/>
      <c r="F3117" s="34"/>
      <c r="G3117" s="32"/>
      <c r="H3117" s="33"/>
      <c r="I3117" s="33"/>
      <c r="J3117" s="33"/>
    </row>
    <row r="3118" spans="1:10" x14ac:dyDescent="0.25">
      <c r="A3118" s="32" t="s">
        <v>101</v>
      </c>
      <c r="B3118" s="32">
        <v>2023</v>
      </c>
      <c r="C3118" s="33" t="s">
        <v>42</v>
      </c>
      <c r="D3118" s="34" t="s">
        <v>1999</v>
      </c>
      <c r="E3118" s="35" t="str">
        <f t="shared" ref="E3118:E3138" si="901">_xlfn.CONCAT(A3118,"'!")</f>
        <v>PRBND'!</v>
      </c>
      <c r="F3118" s="34" t="str">
        <f t="shared" ref="F3118:F3138" si="902">_xlfn.CONCAT(D3118:E3118)</f>
        <v>C:\Users\jaime.benazar\Quorum Business Solutions\Ecopetrol Prometeo - Documents\Planning Space Implementation\3. Analysis &amp; Design\Design\FC22\DRR Jaime\Por presentar a ECP\Cantagallo\Yarigui-Cantagallo\[YARIGUI-CANTAGALLO_CF_SEC_07-Feb-2024Rev2.xlsx]D-PRBND'!</v>
      </c>
      <c r="G3118" s="32" t="s">
        <v>117</v>
      </c>
      <c r="H3118" s="33">
        <v>12</v>
      </c>
      <c r="I3118" s="33" t="str">
        <f t="shared" ref="I3118:I3138" si="903">_xlfn.CONCAT("='",F3118:H3118)</f>
        <v>='C:\Users\jaime.benazar\Quorum Business Solutions\Ecopetrol Prometeo - Documents\Planning Space Implementation\3. Analysis &amp; Design\Design\FC22\DRR Jaime\Por presentar a ECP\Cantagallo\Yarigui-Cantagallo\[YARIGUI-CANTAGALLO_CF_SEC_07-Feb-2024Rev2.xlsx]D-PRBND'!$DT$12</v>
      </c>
      <c r="J3118" s="37" t="s">
        <v>5034</v>
      </c>
    </row>
    <row r="3119" spans="1:10" x14ac:dyDescent="0.25">
      <c r="A3119" s="32" t="s">
        <v>101</v>
      </c>
      <c r="B3119" s="32">
        <f>+B3118+1</f>
        <v>2024</v>
      </c>
      <c r="C3119" s="33" t="s">
        <v>42</v>
      </c>
      <c r="D3119" s="34" t="s">
        <v>1999</v>
      </c>
      <c r="E3119" s="35" t="str">
        <f t="shared" si="901"/>
        <v>PRBND'!</v>
      </c>
      <c r="F3119" s="34" t="str">
        <f t="shared" si="902"/>
        <v>C:\Users\jaime.benazar\Quorum Business Solutions\Ecopetrol Prometeo - Documents\Planning Space Implementation\3. Analysis &amp; Design\Design\FC22\DRR Jaime\Por presentar a ECP\Cantagallo\Yarigui-Cantagallo\[YARIGUI-CANTAGALLO_CF_SEC_07-Feb-2024Rev2.xlsx]D-PRBND'!</v>
      </c>
      <c r="G3119" s="32" t="s">
        <v>117</v>
      </c>
      <c r="H3119" s="33">
        <f t="shared" ref="H3119:H3138" si="904">IF(A3119&lt;&gt;A3118,12,H3118+1)</f>
        <v>13</v>
      </c>
      <c r="I3119" s="33" t="str">
        <f t="shared" si="903"/>
        <v>='C:\Users\jaime.benazar\Quorum Business Solutions\Ecopetrol Prometeo - Documents\Planning Space Implementation\3. Analysis &amp; Design\Design\FC22\DRR Jaime\Por presentar a ECP\Cantagallo\Yarigui-Cantagallo\[YARIGUI-CANTAGALLO_CF_SEC_07-Feb-2024Rev2.xlsx]D-PRBND'!$DT$13</v>
      </c>
      <c r="J3119" s="37" t="s">
        <v>5035</v>
      </c>
    </row>
    <row r="3120" spans="1:10" x14ac:dyDescent="0.25">
      <c r="A3120" s="32" t="s">
        <v>101</v>
      </c>
      <c r="B3120" s="32">
        <f t="shared" ref="B3120:B3131" si="905">+B3119+1</f>
        <v>2025</v>
      </c>
      <c r="C3120" s="33" t="s">
        <v>42</v>
      </c>
      <c r="D3120" s="34" t="s">
        <v>1999</v>
      </c>
      <c r="E3120" s="35" t="str">
        <f t="shared" si="901"/>
        <v>PRBND'!</v>
      </c>
      <c r="F3120" s="34" t="str">
        <f t="shared" si="902"/>
        <v>C:\Users\jaime.benazar\Quorum Business Solutions\Ecopetrol Prometeo - Documents\Planning Space Implementation\3. Analysis &amp; Design\Design\FC22\DRR Jaime\Por presentar a ECP\Cantagallo\Yarigui-Cantagallo\[YARIGUI-CANTAGALLO_CF_SEC_07-Feb-2024Rev2.xlsx]D-PRBND'!</v>
      </c>
      <c r="G3120" s="32" t="s">
        <v>117</v>
      </c>
      <c r="H3120" s="33">
        <f t="shared" si="904"/>
        <v>14</v>
      </c>
      <c r="I3120" s="33" t="str">
        <f t="shared" si="903"/>
        <v>='C:\Users\jaime.benazar\Quorum Business Solutions\Ecopetrol Prometeo - Documents\Planning Space Implementation\3. Analysis &amp; Design\Design\FC22\DRR Jaime\Por presentar a ECP\Cantagallo\Yarigui-Cantagallo\[YARIGUI-CANTAGALLO_CF_SEC_07-Feb-2024Rev2.xlsx]D-PRBND'!$DT$14</v>
      </c>
      <c r="J3120" s="37" t="s">
        <v>5036</v>
      </c>
    </row>
    <row r="3121" spans="1:10" x14ac:dyDescent="0.25">
      <c r="A3121" s="32" t="s">
        <v>101</v>
      </c>
      <c r="B3121" s="32">
        <f t="shared" si="905"/>
        <v>2026</v>
      </c>
      <c r="C3121" s="33" t="s">
        <v>42</v>
      </c>
      <c r="D3121" s="34" t="s">
        <v>1999</v>
      </c>
      <c r="E3121" s="35" t="str">
        <f t="shared" si="901"/>
        <v>PRBND'!</v>
      </c>
      <c r="F3121" s="34" t="str">
        <f t="shared" si="902"/>
        <v>C:\Users\jaime.benazar\Quorum Business Solutions\Ecopetrol Prometeo - Documents\Planning Space Implementation\3. Analysis &amp; Design\Design\FC22\DRR Jaime\Por presentar a ECP\Cantagallo\Yarigui-Cantagallo\[YARIGUI-CANTAGALLO_CF_SEC_07-Feb-2024Rev2.xlsx]D-PRBND'!</v>
      </c>
      <c r="G3121" s="32" t="s">
        <v>117</v>
      </c>
      <c r="H3121" s="33">
        <f t="shared" si="904"/>
        <v>15</v>
      </c>
      <c r="I3121" s="33" t="str">
        <f t="shared" si="903"/>
        <v>='C:\Users\jaime.benazar\Quorum Business Solutions\Ecopetrol Prometeo - Documents\Planning Space Implementation\3. Analysis &amp; Design\Design\FC22\DRR Jaime\Por presentar a ECP\Cantagallo\Yarigui-Cantagallo\[YARIGUI-CANTAGALLO_CF_SEC_07-Feb-2024Rev2.xlsx]D-PRBND'!$DT$15</v>
      </c>
      <c r="J3121" s="37" t="s">
        <v>5037</v>
      </c>
    </row>
    <row r="3122" spans="1:10" x14ac:dyDescent="0.25">
      <c r="A3122" s="32" t="s">
        <v>101</v>
      </c>
      <c r="B3122" s="32">
        <f t="shared" si="905"/>
        <v>2027</v>
      </c>
      <c r="C3122" s="33" t="s">
        <v>42</v>
      </c>
      <c r="D3122" s="34" t="s">
        <v>1999</v>
      </c>
      <c r="E3122" s="35" t="str">
        <f t="shared" si="901"/>
        <v>PRBND'!</v>
      </c>
      <c r="F3122" s="34" t="str">
        <f t="shared" si="902"/>
        <v>C:\Users\jaime.benazar\Quorum Business Solutions\Ecopetrol Prometeo - Documents\Planning Space Implementation\3. Analysis &amp; Design\Design\FC22\DRR Jaime\Por presentar a ECP\Cantagallo\Yarigui-Cantagallo\[YARIGUI-CANTAGALLO_CF_SEC_07-Feb-2024Rev2.xlsx]D-PRBND'!</v>
      </c>
      <c r="G3122" s="32" t="s">
        <v>117</v>
      </c>
      <c r="H3122" s="33">
        <f t="shared" si="904"/>
        <v>16</v>
      </c>
      <c r="I3122" s="33" t="str">
        <f t="shared" si="903"/>
        <v>='C:\Users\jaime.benazar\Quorum Business Solutions\Ecopetrol Prometeo - Documents\Planning Space Implementation\3. Analysis &amp; Design\Design\FC22\DRR Jaime\Por presentar a ECP\Cantagallo\Yarigui-Cantagallo\[YARIGUI-CANTAGALLO_CF_SEC_07-Feb-2024Rev2.xlsx]D-PRBND'!$DT$16</v>
      </c>
      <c r="J3122" s="37" t="s">
        <v>5038</v>
      </c>
    </row>
    <row r="3123" spans="1:10" x14ac:dyDescent="0.25">
      <c r="A3123" s="32" t="s">
        <v>101</v>
      </c>
      <c r="B3123" s="32">
        <f t="shared" si="905"/>
        <v>2028</v>
      </c>
      <c r="C3123" s="33" t="s">
        <v>42</v>
      </c>
      <c r="D3123" s="34" t="s">
        <v>1999</v>
      </c>
      <c r="E3123" s="35" t="str">
        <f t="shared" si="901"/>
        <v>PRBND'!</v>
      </c>
      <c r="F3123" s="34" t="str">
        <f t="shared" si="902"/>
        <v>C:\Users\jaime.benazar\Quorum Business Solutions\Ecopetrol Prometeo - Documents\Planning Space Implementation\3. Analysis &amp; Design\Design\FC22\DRR Jaime\Por presentar a ECP\Cantagallo\Yarigui-Cantagallo\[YARIGUI-CANTAGALLO_CF_SEC_07-Feb-2024Rev2.xlsx]D-PRBND'!</v>
      </c>
      <c r="G3123" s="32" t="s">
        <v>117</v>
      </c>
      <c r="H3123" s="33">
        <f t="shared" si="904"/>
        <v>17</v>
      </c>
      <c r="I3123" s="33" t="str">
        <f t="shared" si="903"/>
        <v>='C:\Users\jaime.benazar\Quorum Business Solutions\Ecopetrol Prometeo - Documents\Planning Space Implementation\3. Analysis &amp; Design\Design\FC22\DRR Jaime\Por presentar a ECP\Cantagallo\Yarigui-Cantagallo\[YARIGUI-CANTAGALLO_CF_SEC_07-Feb-2024Rev2.xlsx]D-PRBND'!$DT$17</v>
      </c>
      <c r="J3123" s="37" t="s">
        <v>5039</v>
      </c>
    </row>
    <row r="3124" spans="1:10" x14ac:dyDescent="0.25">
      <c r="A3124" s="32" t="s">
        <v>101</v>
      </c>
      <c r="B3124" s="32">
        <f t="shared" si="905"/>
        <v>2029</v>
      </c>
      <c r="C3124" s="33" t="s">
        <v>42</v>
      </c>
      <c r="D3124" s="34" t="s">
        <v>1999</v>
      </c>
      <c r="E3124" s="35" t="str">
        <f t="shared" si="901"/>
        <v>PRBND'!</v>
      </c>
      <c r="F3124" s="34" t="str">
        <f t="shared" si="902"/>
        <v>C:\Users\jaime.benazar\Quorum Business Solutions\Ecopetrol Prometeo - Documents\Planning Space Implementation\3. Analysis &amp; Design\Design\FC22\DRR Jaime\Por presentar a ECP\Cantagallo\Yarigui-Cantagallo\[YARIGUI-CANTAGALLO_CF_SEC_07-Feb-2024Rev2.xlsx]D-PRBND'!</v>
      </c>
      <c r="G3124" s="32" t="s">
        <v>117</v>
      </c>
      <c r="H3124" s="33">
        <f t="shared" si="904"/>
        <v>18</v>
      </c>
      <c r="I3124" s="33" t="str">
        <f t="shared" si="903"/>
        <v>='C:\Users\jaime.benazar\Quorum Business Solutions\Ecopetrol Prometeo - Documents\Planning Space Implementation\3. Analysis &amp; Design\Design\FC22\DRR Jaime\Por presentar a ECP\Cantagallo\Yarigui-Cantagallo\[YARIGUI-CANTAGALLO_CF_SEC_07-Feb-2024Rev2.xlsx]D-PRBND'!$DT$18</v>
      </c>
      <c r="J3124" s="37" t="s">
        <v>5040</v>
      </c>
    </row>
    <row r="3125" spans="1:10" x14ac:dyDescent="0.25">
      <c r="A3125" s="32" t="s">
        <v>101</v>
      </c>
      <c r="B3125" s="32">
        <f t="shared" si="905"/>
        <v>2030</v>
      </c>
      <c r="C3125" s="33" t="s">
        <v>42</v>
      </c>
      <c r="D3125" s="34" t="s">
        <v>1999</v>
      </c>
      <c r="E3125" s="35" t="str">
        <f t="shared" si="901"/>
        <v>PRBND'!</v>
      </c>
      <c r="F3125" s="34" t="str">
        <f t="shared" si="902"/>
        <v>C:\Users\jaime.benazar\Quorum Business Solutions\Ecopetrol Prometeo - Documents\Planning Space Implementation\3. Analysis &amp; Design\Design\FC22\DRR Jaime\Por presentar a ECP\Cantagallo\Yarigui-Cantagallo\[YARIGUI-CANTAGALLO_CF_SEC_07-Feb-2024Rev2.xlsx]D-PRBND'!</v>
      </c>
      <c r="G3125" s="32" t="s">
        <v>117</v>
      </c>
      <c r="H3125" s="33">
        <f t="shared" si="904"/>
        <v>19</v>
      </c>
      <c r="I3125" s="33" t="str">
        <f t="shared" si="903"/>
        <v>='C:\Users\jaime.benazar\Quorum Business Solutions\Ecopetrol Prometeo - Documents\Planning Space Implementation\3. Analysis &amp; Design\Design\FC22\DRR Jaime\Por presentar a ECP\Cantagallo\Yarigui-Cantagallo\[YARIGUI-CANTAGALLO_CF_SEC_07-Feb-2024Rev2.xlsx]D-PRBND'!$DT$19</v>
      </c>
      <c r="J3125" s="37" t="s">
        <v>5041</v>
      </c>
    </row>
    <row r="3126" spans="1:10" x14ac:dyDescent="0.25">
      <c r="A3126" s="32" t="s">
        <v>101</v>
      </c>
      <c r="B3126" s="32">
        <f t="shared" si="905"/>
        <v>2031</v>
      </c>
      <c r="C3126" s="33" t="s">
        <v>42</v>
      </c>
      <c r="D3126" s="34" t="s">
        <v>1999</v>
      </c>
      <c r="E3126" s="35" t="str">
        <f t="shared" si="901"/>
        <v>PRBND'!</v>
      </c>
      <c r="F3126" s="34" t="str">
        <f t="shared" si="902"/>
        <v>C:\Users\jaime.benazar\Quorum Business Solutions\Ecopetrol Prometeo - Documents\Planning Space Implementation\3. Analysis &amp; Design\Design\FC22\DRR Jaime\Por presentar a ECP\Cantagallo\Yarigui-Cantagallo\[YARIGUI-CANTAGALLO_CF_SEC_07-Feb-2024Rev2.xlsx]D-PRBND'!</v>
      </c>
      <c r="G3126" s="32" t="s">
        <v>117</v>
      </c>
      <c r="H3126" s="33">
        <f t="shared" si="904"/>
        <v>20</v>
      </c>
      <c r="I3126" s="33" t="str">
        <f t="shared" si="903"/>
        <v>='C:\Users\jaime.benazar\Quorum Business Solutions\Ecopetrol Prometeo - Documents\Planning Space Implementation\3. Analysis &amp; Design\Design\FC22\DRR Jaime\Por presentar a ECP\Cantagallo\Yarigui-Cantagallo\[YARIGUI-CANTAGALLO_CF_SEC_07-Feb-2024Rev2.xlsx]D-PRBND'!$DT$20</v>
      </c>
      <c r="J3126" s="37" t="s">
        <v>5042</v>
      </c>
    </row>
    <row r="3127" spans="1:10" x14ac:dyDescent="0.25">
      <c r="A3127" s="32" t="s">
        <v>101</v>
      </c>
      <c r="B3127" s="32">
        <f t="shared" si="905"/>
        <v>2032</v>
      </c>
      <c r="C3127" s="33" t="s">
        <v>42</v>
      </c>
      <c r="D3127" s="34" t="s">
        <v>1999</v>
      </c>
      <c r="E3127" s="35" t="str">
        <f t="shared" si="901"/>
        <v>PRBND'!</v>
      </c>
      <c r="F3127" s="34" t="str">
        <f t="shared" si="902"/>
        <v>C:\Users\jaime.benazar\Quorum Business Solutions\Ecopetrol Prometeo - Documents\Planning Space Implementation\3. Analysis &amp; Design\Design\FC22\DRR Jaime\Por presentar a ECP\Cantagallo\Yarigui-Cantagallo\[YARIGUI-CANTAGALLO_CF_SEC_07-Feb-2024Rev2.xlsx]D-PRBND'!</v>
      </c>
      <c r="G3127" s="32" t="s">
        <v>117</v>
      </c>
      <c r="H3127" s="33">
        <f t="shared" si="904"/>
        <v>21</v>
      </c>
      <c r="I3127" s="33" t="str">
        <f t="shared" si="903"/>
        <v>='C:\Users\jaime.benazar\Quorum Business Solutions\Ecopetrol Prometeo - Documents\Planning Space Implementation\3. Analysis &amp; Design\Design\FC22\DRR Jaime\Por presentar a ECP\Cantagallo\Yarigui-Cantagallo\[YARIGUI-CANTAGALLO_CF_SEC_07-Feb-2024Rev2.xlsx]D-PRBND'!$DT$21</v>
      </c>
      <c r="J3127" s="37" t="s">
        <v>5043</v>
      </c>
    </row>
    <row r="3128" spans="1:10" x14ac:dyDescent="0.25">
      <c r="A3128" s="32" t="s">
        <v>101</v>
      </c>
      <c r="B3128" s="32">
        <f t="shared" si="905"/>
        <v>2033</v>
      </c>
      <c r="C3128" s="33" t="s">
        <v>42</v>
      </c>
      <c r="D3128" s="34" t="s">
        <v>1999</v>
      </c>
      <c r="E3128" s="35" t="str">
        <f t="shared" si="901"/>
        <v>PRBND'!</v>
      </c>
      <c r="F3128" s="34" t="str">
        <f t="shared" si="902"/>
        <v>C:\Users\jaime.benazar\Quorum Business Solutions\Ecopetrol Prometeo - Documents\Planning Space Implementation\3. Analysis &amp; Design\Design\FC22\DRR Jaime\Por presentar a ECP\Cantagallo\Yarigui-Cantagallo\[YARIGUI-CANTAGALLO_CF_SEC_07-Feb-2024Rev2.xlsx]D-PRBND'!</v>
      </c>
      <c r="G3128" s="32" t="s">
        <v>117</v>
      </c>
      <c r="H3128" s="33">
        <f t="shared" si="904"/>
        <v>22</v>
      </c>
      <c r="I3128" s="33" t="str">
        <f t="shared" si="903"/>
        <v>='C:\Users\jaime.benazar\Quorum Business Solutions\Ecopetrol Prometeo - Documents\Planning Space Implementation\3. Analysis &amp; Design\Design\FC22\DRR Jaime\Por presentar a ECP\Cantagallo\Yarigui-Cantagallo\[YARIGUI-CANTAGALLO_CF_SEC_07-Feb-2024Rev2.xlsx]D-PRBND'!$DT$22</v>
      </c>
      <c r="J3128" s="37" t="s">
        <v>5044</v>
      </c>
    </row>
    <row r="3129" spans="1:10" x14ac:dyDescent="0.25">
      <c r="A3129" s="32" t="s">
        <v>101</v>
      </c>
      <c r="B3129" s="32">
        <f t="shared" si="905"/>
        <v>2034</v>
      </c>
      <c r="C3129" s="33" t="s">
        <v>42</v>
      </c>
      <c r="D3129" s="34" t="s">
        <v>1999</v>
      </c>
      <c r="E3129" s="35" t="str">
        <f t="shared" si="901"/>
        <v>PRBND'!</v>
      </c>
      <c r="F3129" s="34" t="str">
        <f t="shared" si="902"/>
        <v>C:\Users\jaime.benazar\Quorum Business Solutions\Ecopetrol Prometeo - Documents\Planning Space Implementation\3. Analysis &amp; Design\Design\FC22\DRR Jaime\Por presentar a ECP\Cantagallo\Yarigui-Cantagallo\[YARIGUI-CANTAGALLO_CF_SEC_07-Feb-2024Rev2.xlsx]D-PRBND'!</v>
      </c>
      <c r="G3129" s="32" t="s">
        <v>117</v>
      </c>
      <c r="H3129" s="33">
        <f t="shared" si="904"/>
        <v>23</v>
      </c>
      <c r="I3129" s="33" t="str">
        <f t="shared" si="903"/>
        <v>='C:\Users\jaime.benazar\Quorum Business Solutions\Ecopetrol Prometeo - Documents\Planning Space Implementation\3. Analysis &amp; Design\Design\FC22\DRR Jaime\Por presentar a ECP\Cantagallo\Yarigui-Cantagallo\[YARIGUI-CANTAGALLO_CF_SEC_07-Feb-2024Rev2.xlsx]D-PRBND'!$DT$23</v>
      </c>
      <c r="J3129" s="37" t="s">
        <v>5045</v>
      </c>
    </row>
    <row r="3130" spans="1:10" x14ac:dyDescent="0.25">
      <c r="A3130" s="32" t="s">
        <v>101</v>
      </c>
      <c r="B3130" s="32">
        <f t="shared" si="905"/>
        <v>2035</v>
      </c>
      <c r="C3130" s="33" t="s">
        <v>42</v>
      </c>
      <c r="D3130" s="34" t="s">
        <v>1999</v>
      </c>
      <c r="E3130" s="35" t="str">
        <f t="shared" si="901"/>
        <v>PRBND'!</v>
      </c>
      <c r="F3130" s="34" t="str">
        <f t="shared" si="902"/>
        <v>C:\Users\jaime.benazar\Quorum Business Solutions\Ecopetrol Prometeo - Documents\Planning Space Implementation\3. Analysis &amp; Design\Design\FC22\DRR Jaime\Por presentar a ECP\Cantagallo\Yarigui-Cantagallo\[YARIGUI-CANTAGALLO_CF_SEC_07-Feb-2024Rev2.xlsx]D-PRBND'!</v>
      </c>
      <c r="G3130" s="32" t="s">
        <v>117</v>
      </c>
      <c r="H3130" s="33">
        <f t="shared" si="904"/>
        <v>24</v>
      </c>
      <c r="I3130" s="33" t="str">
        <f t="shared" si="903"/>
        <v>='C:\Users\jaime.benazar\Quorum Business Solutions\Ecopetrol Prometeo - Documents\Planning Space Implementation\3. Analysis &amp; Design\Design\FC22\DRR Jaime\Por presentar a ECP\Cantagallo\Yarigui-Cantagallo\[YARIGUI-CANTAGALLO_CF_SEC_07-Feb-2024Rev2.xlsx]D-PRBND'!$DT$24</v>
      </c>
      <c r="J3130" s="37" t="s">
        <v>5046</v>
      </c>
    </row>
    <row r="3131" spans="1:10" x14ac:dyDescent="0.25">
      <c r="A3131" s="32" t="s">
        <v>101</v>
      </c>
      <c r="B3131" s="32">
        <f t="shared" si="905"/>
        <v>2036</v>
      </c>
      <c r="C3131" s="33" t="s">
        <v>42</v>
      </c>
      <c r="D3131" s="34" t="s">
        <v>1999</v>
      </c>
      <c r="E3131" s="35" t="str">
        <f t="shared" si="901"/>
        <v>PRBND'!</v>
      </c>
      <c r="F3131" s="34" t="str">
        <f t="shared" si="902"/>
        <v>C:\Users\jaime.benazar\Quorum Business Solutions\Ecopetrol Prometeo - Documents\Planning Space Implementation\3. Analysis &amp; Design\Design\FC22\DRR Jaime\Por presentar a ECP\Cantagallo\Yarigui-Cantagallo\[YARIGUI-CANTAGALLO_CF_SEC_07-Feb-2024Rev2.xlsx]D-PRBND'!</v>
      </c>
      <c r="G3131" s="32" t="s">
        <v>117</v>
      </c>
      <c r="H3131" s="33">
        <f t="shared" si="904"/>
        <v>25</v>
      </c>
      <c r="I3131" s="33" t="str">
        <f t="shared" si="903"/>
        <v>='C:\Users\jaime.benazar\Quorum Business Solutions\Ecopetrol Prometeo - Documents\Planning Space Implementation\3. Analysis &amp; Design\Design\FC22\DRR Jaime\Por presentar a ECP\Cantagallo\Yarigui-Cantagallo\[YARIGUI-CANTAGALLO_CF_SEC_07-Feb-2024Rev2.xlsx]D-PRBND'!$DT$25</v>
      </c>
      <c r="J3131" s="37" t="s">
        <v>5047</v>
      </c>
    </row>
    <row r="3132" spans="1:10" x14ac:dyDescent="0.25">
      <c r="A3132" s="32" t="s">
        <v>101</v>
      </c>
      <c r="B3132" s="32">
        <f>+B3131+1</f>
        <v>2037</v>
      </c>
      <c r="C3132" s="33" t="s">
        <v>42</v>
      </c>
      <c r="D3132" s="34" t="s">
        <v>1999</v>
      </c>
      <c r="E3132" s="35" t="str">
        <f t="shared" si="901"/>
        <v>PRBND'!</v>
      </c>
      <c r="F3132" s="34" t="str">
        <f t="shared" si="902"/>
        <v>C:\Users\jaime.benazar\Quorum Business Solutions\Ecopetrol Prometeo - Documents\Planning Space Implementation\3. Analysis &amp; Design\Design\FC22\DRR Jaime\Por presentar a ECP\Cantagallo\Yarigui-Cantagallo\[YARIGUI-CANTAGALLO_CF_SEC_07-Feb-2024Rev2.xlsx]D-PRBND'!</v>
      </c>
      <c r="G3132" s="32" t="s">
        <v>117</v>
      </c>
      <c r="H3132" s="33">
        <f t="shared" si="904"/>
        <v>26</v>
      </c>
      <c r="I3132" s="33" t="str">
        <f t="shared" si="903"/>
        <v>='C:\Users\jaime.benazar\Quorum Business Solutions\Ecopetrol Prometeo - Documents\Planning Space Implementation\3. Analysis &amp; Design\Design\FC22\DRR Jaime\Por presentar a ECP\Cantagallo\Yarigui-Cantagallo\[YARIGUI-CANTAGALLO_CF_SEC_07-Feb-2024Rev2.xlsx]D-PRBND'!$DT$26</v>
      </c>
      <c r="J3132" s="37" t="s">
        <v>5048</v>
      </c>
    </row>
    <row r="3133" spans="1:10" x14ac:dyDescent="0.25">
      <c r="A3133" s="32" t="s">
        <v>101</v>
      </c>
      <c r="B3133" s="32">
        <f t="shared" ref="B3133:B3135" si="906">+B3132+1</f>
        <v>2038</v>
      </c>
      <c r="C3133" s="33" t="s">
        <v>42</v>
      </c>
      <c r="D3133" s="34" t="s">
        <v>1999</v>
      </c>
      <c r="E3133" s="35" t="str">
        <f t="shared" si="901"/>
        <v>PRBND'!</v>
      </c>
      <c r="F3133" s="34" t="str">
        <f t="shared" si="902"/>
        <v>C:\Users\jaime.benazar\Quorum Business Solutions\Ecopetrol Prometeo - Documents\Planning Space Implementation\3. Analysis &amp; Design\Design\FC22\DRR Jaime\Por presentar a ECP\Cantagallo\Yarigui-Cantagallo\[YARIGUI-CANTAGALLO_CF_SEC_07-Feb-2024Rev2.xlsx]D-PRBND'!</v>
      </c>
      <c r="G3133" s="32" t="s">
        <v>117</v>
      </c>
      <c r="H3133" s="33">
        <f t="shared" si="904"/>
        <v>27</v>
      </c>
      <c r="I3133" s="33" t="str">
        <f t="shared" si="903"/>
        <v>='C:\Users\jaime.benazar\Quorum Business Solutions\Ecopetrol Prometeo - Documents\Planning Space Implementation\3. Analysis &amp; Design\Design\FC22\DRR Jaime\Por presentar a ECP\Cantagallo\Yarigui-Cantagallo\[YARIGUI-CANTAGALLO_CF_SEC_07-Feb-2024Rev2.xlsx]D-PRBND'!$DT$27</v>
      </c>
      <c r="J3133" s="37" t="s">
        <v>5049</v>
      </c>
    </row>
    <row r="3134" spans="1:10" x14ac:dyDescent="0.25">
      <c r="A3134" s="32" t="s">
        <v>101</v>
      </c>
      <c r="B3134" s="32">
        <f t="shared" si="906"/>
        <v>2039</v>
      </c>
      <c r="C3134" s="33" t="s">
        <v>42</v>
      </c>
      <c r="D3134" s="34" t="s">
        <v>1999</v>
      </c>
      <c r="E3134" s="35" t="str">
        <f t="shared" si="901"/>
        <v>PRBND'!</v>
      </c>
      <c r="F3134" s="34" t="str">
        <f t="shared" si="902"/>
        <v>C:\Users\jaime.benazar\Quorum Business Solutions\Ecopetrol Prometeo - Documents\Planning Space Implementation\3. Analysis &amp; Design\Design\FC22\DRR Jaime\Por presentar a ECP\Cantagallo\Yarigui-Cantagallo\[YARIGUI-CANTAGALLO_CF_SEC_07-Feb-2024Rev2.xlsx]D-PRBND'!</v>
      </c>
      <c r="G3134" s="32" t="s">
        <v>117</v>
      </c>
      <c r="H3134" s="33">
        <f t="shared" si="904"/>
        <v>28</v>
      </c>
      <c r="I3134" s="33" t="str">
        <f t="shared" si="903"/>
        <v>='C:\Users\jaime.benazar\Quorum Business Solutions\Ecopetrol Prometeo - Documents\Planning Space Implementation\3. Analysis &amp; Design\Design\FC22\DRR Jaime\Por presentar a ECP\Cantagallo\Yarigui-Cantagallo\[YARIGUI-CANTAGALLO_CF_SEC_07-Feb-2024Rev2.xlsx]D-PRBND'!$DT$28</v>
      </c>
      <c r="J3134" s="37" t="s">
        <v>5050</v>
      </c>
    </row>
    <row r="3135" spans="1:10" x14ac:dyDescent="0.25">
      <c r="A3135" s="32" t="s">
        <v>101</v>
      </c>
      <c r="B3135" s="32">
        <f t="shared" si="906"/>
        <v>2040</v>
      </c>
      <c r="C3135" s="33" t="s">
        <v>42</v>
      </c>
      <c r="D3135" s="34" t="s">
        <v>1999</v>
      </c>
      <c r="E3135" s="35" t="str">
        <f t="shared" si="901"/>
        <v>PRBND'!</v>
      </c>
      <c r="F3135" s="34" t="str">
        <f t="shared" si="902"/>
        <v>C:\Users\jaime.benazar\Quorum Business Solutions\Ecopetrol Prometeo - Documents\Planning Space Implementation\3. Analysis &amp; Design\Design\FC22\DRR Jaime\Por presentar a ECP\Cantagallo\Yarigui-Cantagallo\[YARIGUI-CANTAGALLO_CF_SEC_07-Feb-2024Rev2.xlsx]D-PRBND'!</v>
      </c>
      <c r="G3135" s="32" t="s">
        <v>117</v>
      </c>
      <c r="H3135" s="33">
        <f t="shared" si="904"/>
        <v>29</v>
      </c>
      <c r="I3135" s="33" t="str">
        <f t="shared" si="903"/>
        <v>='C:\Users\jaime.benazar\Quorum Business Solutions\Ecopetrol Prometeo - Documents\Planning Space Implementation\3. Analysis &amp; Design\Design\FC22\DRR Jaime\Por presentar a ECP\Cantagallo\Yarigui-Cantagallo\[YARIGUI-CANTAGALLO_CF_SEC_07-Feb-2024Rev2.xlsx]D-PRBND'!$DT$29</v>
      </c>
      <c r="J3135" s="37" t="s">
        <v>5051</v>
      </c>
    </row>
    <row r="3136" spans="1:10" x14ac:dyDescent="0.25">
      <c r="A3136" s="32" t="s">
        <v>101</v>
      </c>
      <c r="B3136" s="32">
        <f>+B3135+1</f>
        <v>2041</v>
      </c>
      <c r="C3136" s="33" t="s">
        <v>42</v>
      </c>
      <c r="D3136" s="34" t="s">
        <v>1999</v>
      </c>
      <c r="E3136" s="35" t="str">
        <f t="shared" si="901"/>
        <v>PRBND'!</v>
      </c>
      <c r="F3136" s="34" t="str">
        <f t="shared" si="902"/>
        <v>C:\Users\jaime.benazar\Quorum Business Solutions\Ecopetrol Prometeo - Documents\Planning Space Implementation\3. Analysis &amp; Design\Design\FC22\DRR Jaime\Por presentar a ECP\Cantagallo\Yarigui-Cantagallo\[YARIGUI-CANTAGALLO_CF_SEC_07-Feb-2024Rev2.xlsx]D-PRBND'!</v>
      </c>
      <c r="G3136" s="32" t="s">
        <v>117</v>
      </c>
      <c r="H3136" s="33">
        <f t="shared" si="904"/>
        <v>30</v>
      </c>
      <c r="I3136" s="33" t="str">
        <f t="shared" si="903"/>
        <v>='C:\Users\jaime.benazar\Quorum Business Solutions\Ecopetrol Prometeo - Documents\Planning Space Implementation\3. Analysis &amp; Design\Design\FC22\DRR Jaime\Por presentar a ECP\Cantagallo\Yarigui-Cantagallo\[YARIGUI-CANTAGALLO_CF_SEC_07-Feb-2024Rev2.xlsx]D-PRBND'!$DT$30</v>
      </c>
      <c r="J3136" s="37" t="s">
        <v>5052</v>
      </c>
    </row>
    <row r="3137" spans="1:10" x14ac:dyDescent="0.25">
      <c r="A3137" s="32" t="s">
        <v>101</v>
      </c>
      <c r="B3137" s="32">
        <f t="shared" ref="B3137:B3138" si="907">+B3136+1</f>
        <v>2042</v>
      </c>
      <c r="C3137" s="33" t="s">
        <v>42</v>
      </c>
      <c r="D3137" s="34" t="s">
        <v>1999</v>
      </c>
      <c r="E3137" s="35" t="str">
        <f t="shared" si="901"/>
        <v>PRBND'!</v>
      </c>
      <c r="F3137" s="34" t="str">
        <f t="shared" si="902"/>
        <v>C:\Users\jaime.benazar\Quorum Business Solutions\Ecopetrol Prometeo - Documents\Planning Space Implementation\3. Analysis &amp; Design\Design\FC22\DRR Jaime\Por presentar a ECP\Cantagallo\Yarigui-Cantagallo\[YARIGUI-CANTAGALLO_CF_SEC_07-Feb-2024Rev2.xlsx]D-PRBND'!</v>
      </c>
      <c r="G3137" s="32" t="s">
        <v>117</v>
      </c>
      <c r="H3137" s="33">
        <f t="shared" si="904"/>
        <v>31</v>
      </c>
      <c r="I3137" s="33" t="str">
        <f t="shared" si="903"/>
        <v>='C:\Users\jaime.benazar\Quorum Business Solutions\Ecopetrol Prometeo - Documents\Planning Space Implementation\3. Analysis &amp; Design\Design\FC22\DRR Jaime\Por presentar a ECP\Cantagallo\Yarigui-Cantagallo\[YARIGUI-CANTAGALLO_CF_SEC_07-Feb-2024Rev2.xlsx]D-PRBND'!$DT$31</v>
      </c>
      <c r="J3137" s="37" t="s">
        <v>5053</v>
      </c>
    </row>
    <row r="3138" spans="1:10" x14ac:dyDescent="0.25">
      <c r="A3138" s="32" t="s">
        <v>101</v>
      </c>
      <c r="B3138" s="32">
        <f t="shared" si="907"/>
        <v>2043</v>
      </c>
      <c r="C3138" s="33" t="s">
        <v>42</v>
      </c>
      <c r="D3138" s="34" t="s">
        <v>1999</v>
      </c>
      <c r="E3138" s="35" t="str">
        <f t="shared" si="901"/>
        <v>PRBND'!</v>
      </c>
      <c r="F3138" s="34" t="str">
        <f t="shared" si="902"/>
        <v>C:\Users\jaime.benazar\Quorum Business Solutions\Ecopetrol Prometeo - Documents\Planning Space Implementation\3. Analysis &amp; Design\Design\FC22\DRR Jaime\Por presentar a ECP\Cantagallo\Yarigui-Cantagallo\[YARIGUI-CANTAGALLO_CF_SEC_07-Feb-2024Rev2.xlsx]D-PRBND'!</v>
      </c>
      <c r="G3138" s="32" t="s">
        <v>117</v>
      </c>
      <c r="H3138" s="33">
        <f t="shared" si="904"/>
        <v>32</v>
      </c>
      <c r="I3138" s="33" t="str">
        <f t="shared" si="903"/>
        <v>='C:\Users\jaime.benazar\Quorum Business Solutions\Ecopetrol Prometeo - Documents\Planning Space Implementation\3. Analysis &amp; Design\Design\FC22\DRR Jaime\Por presentar a ECP\Cantagallo\Yarigui-Cantagallo\[YARIGUI-CANTAGALLO_CF_SEC_07-Feb-2024Rev2.xlsx]D-PRBND'!$DT$32</v>
      </c>
      <c r="J3138" s="37" t="s">
        <v>5054</v>
      </c>
    </row>
    <row r="3139" spans="1:10" x14ac:dyDescent="0.25">
      <c r="A3139" s="32" t="s">
        <v>101</v>
      </c>
      <c r="B3139" s="32">
        <f>+B3138+1</f>
        <v>2044</v>
      </c>
      <c r="C3139" s="33" t="s">
        <v>42</v>
      </c>
      <c r="D3139" s="34" t="s">
        <v>1999</v>
      </c>
      <c r="E3139" s="35" t="str">
        <f t="shared" ref="E3139:E3154" si="908">_xlfn.CONCAT(A3139,"'!")</f>
        <v>PRBND'!</v>
      </c>
      <c r="F3139" s="34" t="str">
        <f t="shared" ref="F3139:F3154" si="909">_xlfn.CONCAT(D3139:E3139)</f>
        <v>C:\Users\jaime.benazar\Quorum Business Solutions\Ecopetrol Prometeo - Documents\Planning Space Implementation\3. Analysis &amp; Design\Design\FC22\DRR Jaime\Por presentar a ECP\Cantagallo\Yarigui-Cantagallo\[YARIGUI-CANTAGALLO_CF_SEC_07-Feb-2024Rev2.xlsx]D-PRBND'!</v>
      </c>
      <c r="G3139" s="32" t="s">
        <v>117</v>
      </c>
      <c r="H3139" s="33">
        <f t="shared" ref="H3139:H3154" si="910">IF(A3139&lt;&gt;A3138,12,H3138+1)</f>
        <v>33</v>
      </c>
      <c r="I3139" s="33" t="str">
        <f t="shared" ref="I3139:I3154" si="911">_xlfn.CONCAT("='",F3139:H3139)</f>
        <v>='C:\Users\jaime.benazar\Quorum Business Solutions\Ecopetrol Prometeo - Documents\Planning Space Implementation\3. Analysis &amp; Design\Design\FC22\DRR Jaime\Por presentar a ECP\Cantagallo\Yarigui-Cantagallo\[YARIGUI-CANTAGALLO_CF_SEC_07-Feb-2024Rev2.xlsx]D-PRBND'!$DT$33</v>
      </c>
      <c r="J3139" s="37" t="s">
        <v>5055</v>
      </c>
    </row>
    <row r="3140" spans="1:10" x14ac:dyDescent="0.25">
      <c r="A3140" s="32" t="s">
        <v>101</v>
      </c>
      <c r="B3140" s="32">
        <f t="shared" ref="B3140:B3154" si="912">+B3139+1</f>
        <v>2045</v>
      </c>
      <c r="C3140" s="33" t="s">
        <v>42</v>
      </c>
      <c r="D3140" s="34" t="s">
        <v>1999</v>
      </c>
      <c r="E3140" s="35" t="str">
        <f t="shared" si="908"/>
        <v>PRBND'!</v>
      </c>
      <c r="F3140" s="34" t="str">
        <f t="shared" si="909"/>
        <v>C:\Users\jaime.benazar\Quorum Business Solutions\Ecopetrol Prometeo - Documents\Planning Space Implementation\3. Analysis &amp; Design\Design\FC22\DRR Jaime\Por presentar a ECP\Cantagallo\Yarigui-Cantagallo\[YARIGUI-CANTAGALLO_CF_SEC_07-Feb-2024Rev2.xlsx]D-PRBND'!</v>
      </c>
      <c r="G3140" s="32" t="s">
        <v>117</v>
      </c>
      <c r="H3140" s="33">
        <f t="shared" si="910"/>
        <v>34</v>
      </c>
      <c r="I3140" s="33" t="str">
        <f t="shared" si="911"/>
        <v>='C:\Users\jaime.benazar\Quorum Business Solutions\Ecopetrol Prometeo - Documents\Planning Space Implementation\3. Analysis &amp; Design\Design\FC22\DRR Jaime\Por presentar a ECP\Cantagallo\Yarigui-Cantagallo\[YARIGUI-CANTAGALLO_CF_SEC_07-Feb-2024Rev2.xlsx]D-PRBND'!$DT$34</v>
      </c>
      <c r="J3140" s="37" t="s">
        <v>5056</v>
      </c>
    </row>
    <row r="3141" spans="1:10" x14ac:dyDescent="0.25">
      <c r="A3141" s="32" t="s">
        <v>101</v>
      </c>
      <c r="B3141" s="32">
        <f t="shared" si="912"/>
        <v>2046</v>
      </c>
      <c r="C3141" s="33" t="s">
        <v>42</v>
      </c>
      <c r="D3141" s="34" t="s">
        <v>1999</v>
      </c>
      <c r="E3141" s="35" t="str">
        <f t="shared" si="908"/>
        <v>PRBND'!</v>
      </c>
      <c r="F3141" s="34" t="str">
        <f t="shared" si="909"/>
        <v>C:\Users\jaime.benazar\Quorum Business Solutions\Ecopetrol Prometeo - Documents\Planning Space Implementation\3. Analysis &amp; Design\Design\FC22\DRR Jaime\Por presentar a ECP\Cantagallo\Yarigui-Cantagallo\[YARIGUI-CANTAGALLO_CF_SEC_07-Feb-2024Rev2.xlsx]D-PRBND'!</v>
      </c>
      <c r="G3141" s="32" t="s">
        <v>117</v>
      </c>
      <c r="H3141" s="33">
        <f t="shared" si="910"/>
        <v>35</v>
      </c>
      <c r="I3141" s="33" t="str">
        <f t="shared" si="911"/>
        <v>='C:\Users\jaime.benazar\Quorum Business Solutions\Ecopetrol Prometeo - Documents\Planning Space Implementation\3. Analysis &amp; Design\Design\FC22\DRR Jaime\Por presentar a ECP\Cantagallo\Yarigui-Cantagallo\[YARIGUI-CANTAGALLO_CF_SEC_07-Feb-2024Rev2.xlsx]D-PRBND'!$DT$35</v>
      </c>
      <c r="J3141" s="37" t="s">
        <v>5057</v>
      </c>
    </row>
    <row r="3142" spans="1:10" x14ac:dyDescent="0.25">
      <c r="A3142" s="32" t="s">
        <v>101</v>
      </c>
      <c r="B3142" s="32">
        <f t="shared" si="912"/>
        <v>2047</v>
      </c>
      <c r="C3142" s="33" t="s">
        <v>42</v>
      </c>
      <c r="D3142" s="34" t="s">
        <v>1999</v>
      </c>
      <c r="E3142" s="35" t="str">
        <f t="shared" si="908"/>
        <v>PRBND'!</v>
      </c>
      <c r="F3142" s="34" t="str">
        <f t="shared" si="909"/>
        <v>C:\Users\jaime.benazar\Quorum Business Solutions\Ecopetrol Prometeo - Documents\Planning Space Implementation\3. Analysis &amp; Design\Design\FC22\DRR Jaime\Por presentar a ECP\Cantagallo\Yarigui-Cantagallo\[YARIGUI-CANTAGALLO_CF_SEC_07-Feb-2024Rev2.xlsx]D-PRBND'!</v>
      </c>
      <c r="G3142" s="32" t="s">
        <v>117</v>
      </c>
      <c r="H3142" s="33">
        <f t="shared" si="910"/>
        <v>36</v>
      </c>
      <c r="I3142" s="33" t="str">
        <f t="shared" si="911"/>
        <v>='C:\Users\jaime.benazar\Quorum Business Solutions\Ecopetrol Prometeo - Documents\Planning Space Implementation\3. Analysis &amp; Design\Design\FC22\DRR Jaime\Por presentar a ECP\Cantagallo\Yarigui-Cantagallo\[YARIGUI-CANTAGALLO_CF_SEC_07-Feb-2024Rev2.xlsx]D-PRBND'!$DT$36</v>
      </c>
      <c r="J3142" s="37" t="s">
        <v>5058</v>
      </c>
    </row>
    <row r="3143" spans="1:10" x14ac:dyDescent="0.25">
      <c r="A3143" s="32" t="s">
        <v>101</v>
      </c>
      <c r="B3143" s="32">
        <f t="shared" si="912"/>
        <v>2048</v>
      </c>
      <c r="C3143" s="33" t="s">
        <v>42</v>
      </c>
      <c r="D3143" s="34" t="s">
        <v>1999</v>
      </c>
      <c r="E3143" s="35" t="str">
        <f t="shared" si="908"/>
        <v>PRBND'!</v>
      </c>
      <c r="F3143" s="34" t="str">
        <f t="shared" si="909"/>
        <v>C:\Users\jaime.benazar\Quorum Business Solutions\Ecopetrol Prometeo - Documents\Planning Space Implementation\3. Analysis &amp; Design\Design\FC22\DRR Jaime\Por presentar a ECP\Cantagallo\Yarigui-Cantagallo\[YARIGUI-CANTAGALLO_CF_SEC_07-Feb-2024Rev2.xlsx]D-PRBND'!</v>
      </c>
      <c r="G3143" s="32" t="s">
        <v>117</v>
      </c>
      <c r="H3143" s="33">
        <f t="shared" si="910"/>
        <v>37</v>
      </c>
      <c r="I3143" s="33" t="str">
        <f t="shared" si="911"/>
        <v>='C:\Users\jaime.benazar\Quorum Business Solutions\Ecopetrol Prometeo - Documents\Planning Space Implementation\3. Analysis &amp; Design\Design\FC22\DRR Jaime\Por presentar a ECP\Cantagallo\Yarigui-Cantagallo\[YARIGUI-CANTAGALLO_CF_SEC_07-Feb-2024Rev2.xlsx]D-PRBND'!$DT$37</v>
      </c>
      <c r="J3143" s="37" t="s">
        <v>5059</v>
      </c>
    </row>
    <row r="3144" spans="1:10" x14ac:dyDescent="0.25">
      <c r="A3144" s="32" t="s">
        <v>101</v>
      </c>
      <c r="B3144" s="32">
        <f t="shared" si="912"/>
        <v>2049</v>
      </c>
      <c r="C3144" s="33" t="s">
        <v>42</v>
      </c>
      <c r="D3144" s="34" t="s">
        <v>1999</v>
      </c>
      <c r="E3144" s="35" t="str">
        <f t="shared" si="908"/>
        <v>PRBND'!</v>
      </c>
      <c r="F3144" s="34" t="str">
        <f t="shared" si="909"/>
        <v>C:\Users\jaime.benazar\Quorum Business Solutions\Ecopetrol Prometeo - Documents\Planning Space Implementation\3. Analysis &amp; Design\Design\FC22\DRR Jaime\Por presentar a ECP\Cantagallo\Yarigui-Cantagallo\[YARIGUI-CANTAGALLO_CF_SEC_07-Feb-2024Rev2.xlsx]D-PRBND'!</v>
      </c>
      <c r="G3144" s="32" t="s">
        <v>117</v>
      </c>
      <c r="H3144" s="33">
        <f t="shared" si="910"/>
        <v>38</v>
      </c>
      <c r="I3144" s="33" t="str">
        <f t="shared" si="911"/>
        <v>='C:\Users\jaime.benazar\Quorum Business Solutions\Ecopetrol Prometeo - Documents\Planning Space Implementation\3. Analysis &amp; Design\Design\FC22\DRR Jaime\Por presentar a ECP\Cantagallo\Yarigui-Cantagallo\[YARIGUI-CANTAGALLO_CF_SEC_07-Feb-2024Rev2.xlsx]D-PRBND'!$DT$38</v>
      </c>
      <c r="J3144" s="37" t="s">
        <v>5060</v>
      </c>
    </row>
    <row r="3145" spans="1:10" x14ac:dyDescent="0.25">
      <c r="A3145" s="32" t="s">
        <v>101</v>
      </c>
      <c r="B3145" s="32">
        <f t="shared" si="912"/>
        <v>2050</v>
      </c>
      <c r="C3145" s="33" t="s">
        <v>42</v>
      </c>
      <c r="D3145" s="34" t="s">
        <v>1999</v>
      </c>
      <c r="E3145" s="35" t="str">
        <f t="shared" si="908"/>
        <v>PRBND'!</v>
      </c>
      <c r="F3145" s="34" t="str">
        <f t="shared" si="909"/>
        <v>C:\Users\jaime.benazar\Quorum Business Solutions\Ecopetrol Prometeo - Documents\Planning Space Implementation\3. Analysis &amp; Design\Design\FC22\DRR Jaime\Por presentar a ECP\Cantagallo\Yarigui-Cantagallo\[YARIGUI-CANTAGALLO_CF_SEC_07-Feb-2024Rev2.xlsx]D-PRBND'!</v>
      </c>
      <c r="G3145" s="32" t="s">
        <v>117</v>
      </c>
      <c r="H3145" s="33">
        <f t="shared" si="910"/>
        <v>39</v>
      </c>
      <c r="I3145" s="33" t="str">
        <f t="shared" si="911"/>
        <v>='C:\Users\jaime.benazar\Quorum Business Solutions\Ecopetrol Prometeo - Documents\Planning Space Implementation\3. Analysis &amp; Design\Design\FC22\DRR Jaime\Por presentar a ECP\Cantagallo\Yarigui-Cantagallo\[YARIGUI-CANTAGALLO_CF_SEC_07-Feb-2024Rev2.xlsx]D-PRBND'!$DT$39</v>
      </c>
      <c r="J3145" s="37" t="s">
        <v>5061</v>
      </c>
    </row>
    <row r="3146" spans="1:10" x14ac:dyDescent="0.25">
      <c r="A3146" s="32" t="s">
        <v>101</v>
      </c>
      <c r="B3146" s="32">
        <f t="shared" si="912"/>
        <v>2051</v>
      </c>
      <c r="C3146" s="33" t="s">
        <v>42</v>
      </c>
      <c r="D3146" s="34" t="s">
        <v>1999</v>
      </c>
      <c r="E3146" s="35" t="str">
        <f t="shared" si="908"/>
        <v>PRBND'!</v>
      </c>
      <c r="F3146" s="34" t="str">
        <f t="shared" si="909"/>
        <v>C:\Users\jaime.benazar\Quorum Business Solutions\Ecopetrol Prometeo - Documents\Planning Space Implementation\3. Analysis &amp; Design\Design\FC22\DRR Jaime\Por presentar a ECP\Cantagallo\Yarigui-Cantagallo\[YARIGUI-CANTAGALLO_CF_SEC_07-Feb-2024Rev2.xlsx]D-PRBND'!</v>
      </c>
      <c r="G3146" s="32" t="s">
        <v>117</v>
      </c>
      <c r="H3146" s="33">
        <f t="shared" si="910"/>
        <v>40</v>
      </c>
      <c r="I3146" s="33" t="str">
        <f t="shared" si="911"/>
        <v>='C:\Users\jaime.benazar\Quorum Business Solutions\Ecopetrol Prometeo - Documents\Planning Space Implementation\3. Analysis &amp; Design\Design\FC22\DRR Jaime\Por presentar a ECP\Cantagallo\Yarigui-Cantagallo\[YARIGUI-CANTAGALLO_CF_SEC_07-Feb-2024Rev2.xlsx]D-PRBND'!$DT$40</v>
      </c>
      <c r="J3146" s="37" t="s">
        <v>5062</v>
      </c>
    </row>
    <row r="3147" spans="1:10" x14ac:dyDescent="0.25">
      <c r="A3147" s="32" t="s">
        <v>101</v>
      </c>
      <c r="B3147" s="32">
        <f t="shared" si="912"/>
        <v>2052</v>
      </c>
      <c r="C3147" s="33" t="s">
        <v>42</v>
      </c>
      <c r="D3147" s="34" t="s">
        <v>1999</v>
      </c>
      <c r="E3147" s="35" t="str">
        <f t="shared" si="908"/>
        <v>PRBND'!</v>
      </c>
      <c r="F3147" s="34" t="str">
        <f t="shared" si="909"/>
        <v>C:\Users\jaime.benazar\Quorum Business Solutions\Ecopetrol Prometeo - Documents\Planning Space Implementation\3. Analysis &amp; Design\Design\FC22\DRR Jaime\Por presentar a ECP\Cantagallo\Yarigui-Cantagallo\[YARIGUI-CANTAGALLO_CF_SEC_07-Feb-2024Rev2.xlsx]D-PRBND'!</v>
      </c>
      <c r="G3147" s="32" t="s">
        <v>117</v>
      </c>
      <c r="H3147" s="33">
        <f t="shared" si="910"/>
        <v>41</v>
      </c>
      <c r="I3147" s="33" t="str">
        <f t="shared" si="911"/>
        <v>='C:\Users\jaime.benazar\Quorum Business Solutions\Ecopetrol Prometeo - Documents\Planning Space Implementation\3. Analysis &amp; Design\Design\FC22\DRR Jaime\Por presentar a ECP\Cantagallo\Yarigui-Cantagallo\[YARIGUI-CANTAGALLO_CF_SEC_07-Feb-2024Rev2.xlsx]D-PRBND'!$DT$41</v>
      </c>
      <c r="J3147" s="37" t="s">
        <v>5063</v>
      </c>
    </row>
    <row r="3148" spans="1:10" x14ac:dyDescent="0.25">
      <c r="A3148" s="32" t="s">
        <v>101</v>
      </c>
      <c r="B3148" s="32">
        <f t="shared" si="912"/>
        <v>2053</v>
      </c>
      <c r="C3148" s="33" t="s">
        <v>42</v>
      </c>
      <c r="D3148" s="34" t="s">
        <v>1999</v>
      </c>
      <c r="E3148" s="35" t="str">
        <f t="shared" si="908"/>
        <v>PRBND'!</v>
      </c>
      <c r="F3148" s="34" t="str">
        <f t="shared" si="909"/>
        <v>C:\Users\jaime.benazar\Quorum Business Solutions\Ecopetrol Prometeo - Documents\Planning Space Implementation\3. Analysis &amp; Design\Design\FC22\DRR Jaime\Por presentar a ECP\Cantagallo\Yarigui-Cantagallo\[YARIGUI-CANTAGALLO_CF_SEC_07-Feb-2024Rev2.xlsx]D-PRBND'!</v>
      </c>
      <c r="G3148" s="32" t="s">
        <v>117</v>
      </c>
      <c r="H3148" s="33">
        <f t="shared" si="910"/>
        <v>42</v>
      </c>
      <c r="I3148" s="33" t="str">
        <f t="shared" si="911"/>
        <v>='C:\Users\jaime.benazar\Quorum Business Solutions\Ecopetrol Prometeo - Documents\Planning Space Implementation\3. Analysis &amp; Design\Design\FC22\DRR Jaime\Por presentar a ECP\Cantagallo\Yarigui-Cantagallo\[YARIGUI-CANTAGALLO_CF_SEC_07-Feb-2024Rev2.xlsx]D-PRBND'!$DT$42</v>
      </c>
      <c r="J3148" s="37" t="s">
        <v>5064</v>
      </c>
    </row>
    <row r="3149" spans="1:10" x14ac:dyDescent="0.25">
      <c r="A3149" s="32" t="s">
        <v>101</v>
      </c>
      <c r="B3149" s="32">
        <f t="shared" si="912"/>
        <v>2054</v>
      </c>
      <c r="C3149" s="33" t="s">
        <v>42</v>
      </c>
      <c r="D3149" s="34" t="s">
        <v>1999</v>
      </c>
      <c r="E3149" s="35" t="str">
        <f t="shared" si="908"/>
        <v>PRBND'!</v>
      </c>
      <c r="F3149" s="34" t="str">
        <f t="shared" si="909"/>
        <v>C:\Users\jaime.benazar\Quorum Business Solutions\Ecopetrol Prometeo - Documents\Planning Space Implementation\3. Analysis &amp; Design\Design\FC22\DRR Jaime\Por presentar a ECP\Cantagallo\Yarigui-Cantagallo\[YARIGUI-CANTAGALLO_CF_SEC_07-Feb-2024Rev2.xlsx]D-PRBND'!</v>
      </c>
      <c r="G3149" s="32" t="s">
        <v>117</v>
      </c>
      <c r="H3149" s="33">
        <f t="shared" si="910"/>
        <v>43</v>
      </c>
      <c r="I3149" s="33" t="str">
        <f t="shared" si="911"/>
        <v>='C:\Users\jaime.benazar\Quorum Business Solutions\Ecopetrol Prometeo - Documents\Planning Space Implementation\3. Analysis &amp; Design\Design\FC22\DRR Jaime\Por presentar a ECP\Cantagallo\Yarigui-Cantagallo\[YARIGUI-CANTAGALLO_CF_SEC_07-Feb-2024Rev2.xlsx]D-PRBND'!$DT$43</v>
      </c>
      <c r="J3149" s="37" t="s">
        <v>5065</v>
      </c>
    </row>
    <row r="3150" spans="1:10" x14ac:dyDescent="0.25">
      <c r="A3150" s="32" t="s">
        <v>101</v>
      </c>
      <c r="B3150" s="32">
        <f t="shared" si="912"/>
        <v>2055</v>
      </c>
      <c r="C3150" s="33" t="s">
        <v>42</v>
      </c>
      <c r="D3150" s="34" t="s">
        <v>1999</v>
      </c>
      <c r="E3150" s="35" t="str">
        <f t="shared" si="908"/>
        <v>PRBND'!</v>
      </c>
      <c r="F3150" s="34" t="str">
        <f t="shared" si="909"/>
        <v>C:\Users\jaime.benazar\Quorum Business Solutions\Ecopetrol Prometeo - Documents\Planning Space Implementation\3. Analysis &amp; Design\Design\FC22\DRR Jaime\Por presentar a ECP\Cantagallo\Yarigui-Cantagallo\[YARIGUI-CANTAGALLO_CF_SEC_07-Feb-2024Rev2.xlsx]D-PRBND'!</v>
      </c>
      <c r="G3150" s="32" t="s">
        <v>117</v>
      </c>
      <c r="H3150" s="33">
        <f t="shared" si="910"/>
        <v>44</v>
      </c>
      <c r="I3150" s="33" t="str">
        <f t="shared" si="911"/>
        <v>='C:\Users\jaime.benazar\Quorum Business Solutions\Ecopetrol Prometeo - Documents\Planning Space Implementation\3. Analysis &amp; Design\Design\FC22\DRR Jaime\Por presentar a ECP\Cantagallo\Yarigui-Cantagallo\[YARIGUI-CANTAGALLO_CF_SEC_07-Feb-2024Rev2.xlsx]D-PRBND'!$DT$44</v>
      </c>
      <c r="J3150" s="37" t="s">
        <v>5066</v>
      </c>
    </row>
    <row r="3151" spans="1:10" x14ac:dyDescent="0.25">
      <c r="A3151" s="32" t="s">
        <v>101</v>
      </c>
      <c r="B3151" s="32">
        <f t="shared" si="912"/>
        <v>2056</v>
      </c>
      <c r="C3151" s="33" t="s">
        <v>42</v>
      </c>
      <c r="D3151" s="34" t="s">
        <v>1999</v>
      </c>
      <c r="E3151" s="35" t="str">
        <f t="shared" si="908"/>
        <v>PRBND'!</v>
      </c>
      <c r="F3151" s="34" t="str">
        <f t="shared" si="909"/>
        <v>C:\Users\jaime.benazar\Quorum Business Solutions\Ecopetrol Prometeo - Documents\Planning Space Implementation\3. Analysis &amp; Design\Design\FC22\DRR Jaime\Por presentar a ECP\Cantagallo\Yarigui-Cantagallo\[YARIGUI-CANTAGALLO_CF_SEC_07-Feb-2024Rev2.xlsx]D-PRBND'!</v>
      </c>
      <c r="G3151" s="32" t="s">
        <v>117</v>
      </c>
      <c r="H3151" s="33">
        <f t="shared" si="910"/>
        <v>45</v>
      </c>
      <c r="I3151" s="33" t="str">
        <f t="shared" si="911"/>
        <v>='C:\Users\jaime.benazar\Quorum Business Solutions\Ecopetrol Prometeo - Documents\Planning Space Implementation\3. Analysis &amp; Design\Design\FC22\DRR Jaime\Por presentar a ECP\Cantagallo\Yarigui-Cantagallo\[YARIGUI-CANTAGALLO_CF_SEC_07-Feb-2024Rev2.xlsx]D-PRBND'!$DT$45</v>
      </c>
      <c r="J3151" s="37" t="s">
        <v>5067</v>
      </c>
    </row>
    <row r="3152" spans="1:10" x14ac:dyDescent="0.25">
      <c r="A3152" s="32" t="s">
        <v>101</v>
      </c>
      <c r="B3152" s="32">
        <f t="shared" si="912"/>
        <v>2057</v>
      </c>
      <c r="C3152" s="33" t="s">
        <v>42</v>
      </c>
      <c r="D3152" s="34" t="s">
        <v>1999</v>
      </c>
      <c r="E3152" s="35" t="str">
        <f t="shared" si="908"/>
        <v>PRBND'!</v>
      </c>
      <c r="F3152" s="34" t="str">
        <f t="shared" si="909"/>
        <v>C:\Users\jaime.benazar\Quorum Business Solutions\Ecopetrol Prometeo - Documents\Planning Space Implementation\3. Analysis &amp; Design\Design\FC22\DRR Jaime\Por presentar a ECP\Cantagallo\Yarigui-Cantagallo\[YARIGUI-CANTAGALLO_CF_SEC_07-Feb-2024Rev2.xlsx]D-PRBND'!</v>
      </c>
      <c r="G3152" s="32" t="s">
        <v>117</v>
      </c>
      <c r="H3152" s="33">
        <f t="shared" si="910"/>
        <v>46</v>
      </c>
      <c r="I3152" s="33" t="str">
        <f t="shared" si="911"/>
        <v>='C:\Users\jaime.benazar\Quorum Business Solutions\Ecopetrol Prometeo - Documents\Planning Space Implementation\3. Analysis &amp; Design\Design\FC22\DRR Jaime\Por presentar a ECP\Cantagallo\Yarigui-Cantagallo\[YARIGUI-CANTAGALLO_CF_SEC_07-Feb-2024Rev2.xlsx]D-PRBND'!$DT$46</v>
      </c>
      <c r="J3152" s="37" t="s">
        <v>5068</v>
      </c>
    </row>
    <row r="3153" spans="1:10" x14ac:dyDescent="0.25">
      <c r="A3153" s="32" t="s">
        <v>101</v>
      </c>
      <c r="B3153" s="32">
        <f t="shared" si="912"/>
        <v>2058</v>
      </c>
      <c r="C3153" s="33" t="s">
        <v>42</v>
      </c>
      <c r="D3153" s="34" t="s">
        <v>1999</v>
      </c>
      <c r="E3153" s="35" t="str">
        <f t="shared" si="908"/>
        <v>PRBND'!</v>
      </c>
      <c r="F3153" s="34" t="str">
        <f t="shared" si="909"/>
        <v>C:\Users\jaime.benazar\Quorum Business Solutions\Ecopetrol Prometeo - Documents\Planning Space Implementation\3. Analysis &amp; Design\Design\FC22\DRR Jaime\Por presentar a ECP\Cantagallo\Yarigui-Cantagallo\[YARIGUI-CANTAGALLO_CF_SEC_07-Feb-2024Rev2.xlsx]D-PRBND'!</v>
      </c>
      <c r="G3153" s="32" t="s">
        <v>117</v>
      </c>
      <c r="H3153" s="33">
        <f t="shared" si="910"/>
        <v>47</v>
      </c>
      <c r="I3153" s="33" t="str">
        <f t="shared" si="911"/>
        <v>='C:\Users\jaime.benazar\Quorum Business Solutions\Ecopetrol Prometeo - Documents\Planning Space Implementation\3. Analysis &amp; Design\Design\FC22\DRR Jaime\Por presentar a ECP\Cantagallo\Yarigui-Cantagallo\[YARIGUI-CANTAGALLO_CF_SEC_07-Feb-2024Rev2.xlsx]D-PRBND'!$DT$47</v>
      </c>
      <c r="J3153" s="37" t="s">
        <v>5069</v>
      </c>
    </row>
    <row r="3154" spans="1:10" x14ac:dyDescent="0.25">
      <c r="A3154" s="32" t="s">
        <v>101</v>
      </c>
      <c r="B3154" s="32">
        <f t="shared" si="912"/>
        <v>2059</v>
      </c>
      <c r="C3154" s="33" t="s">
        <v>42</v>
      </c>
      <c r="D3154" s="34" t="s">
        <v>1999</v>
      </c>
      <c r="E3154" s="35" t="str">
        <f t="shared" si="908"/>
        <v>PRBND'!</v>
      </c>
      <c r="F3154" s="34" t="str">
        <f t="shared" si="909"/>
        <v>C:\Users\jaime.benazar\Quorum Business Solutions\Ecopetrol Prometeo - Documents\Planning Space Implementation\3. Analysis &amp; Design\Design\FC22\DRR Jaime\Por presentar a ECP\Cantagallo\Yarigui-Cantagallo\[YARIGUI-CANTAGALLO_CF_SEC_07-Feb-2024Rev2.xlsx]D-PRBND'!</v>
      </c>
      <c r="G3154" s="32" t="s">
        <v>117</v>
      </c>
      <c r="H3154" s="33">
        <f t="shared" si="910"/>
        <v>48</v>
      </c>
      <c r="I3154" s="33" t="str">
        <f t="shared" si="911"/>
        <v>='C:\Users\jaime.benazar\Quorum Business Solutions\Ecopetrol Prometeo - Documents\Planning Space Implementation\3. Analysis &amp; Design\Design\FC22\DRR Jaime\Por presentar a ECP\Cantagallo\Yarigui-Cantagallo\[YARIGUI-CANTAGALLO_CF_SEC_07-Feb-2024Rev2.xlsx]D-PRBND'!$DT$48</v>
      </c>
      <c r="J3154" s="37" t="s">
        <v>5070</v>
      </c>
    </row>
    <row r="3155" spans="1:10" x14ac:dyDescent="0.25">
      <c r="A3155" s="32" t="s">
        <v>28</v>
      </c>
      <c r="B3155" s="32"/>
      <c r="C3155" s="33" t="s">
        <v>42</v>
      </c>
      <c r="D3155" s="34"/>
      <c r="E3155" s="35"/>
      <c r="F3155" s="34"/>
      <c r="G3155" s="32"/>
      <c r="H3155" s="33"/>
      <c r="I3155" s="33"/>
      <c r="J3155" s="33"/>
    </row>
    <row r="3156" spans="1:10" x14ac:dyDescent="0.25">
      <c r="A3156" s="32" t="s">
        <v>4</v>
      </c>
      <c r="B3156" s="32">
        <v>2023</v>
      </c>
      <c r="C3156" s="33" t="s">
        <v>42</v>
      </c>
      <c r="D3156" s="34" t="s">
        <v>1999</v>
      </c>
      <c r="E3156" s="35" t="str">
        <f t="shared" si="870"/>
        <v>PRB'!</v>
      </c>
      <c r="F3156" s="34" t="str">
        <f t="shared" si="871"/>
        <v>C:\Users\jaime.benazar\Quorum Business Solutions\Ecopetrol Prometeo - Documents\Planning Space Implementation\3. Analysis &amp; Design\Design\FC22\DRR Jaime\Por presentar a ECP\Cantagallo\Yarigui-Cantagallo\[YARIGUI-CANTAGALLO_CF_SEC_07-Feb-2024Rev2.xlsx]D-PRB'!</v>
      </c>
      <c r="G3156" s="32" t="s">
        <v>117</v>
      </c>
      <c r="H3156" s="33">
        <v>12</v>
      </c>
      <c r="I3156" s="33" t="str">
        <f t="shared" ref="I3156:I3176" si="913">_xlfn.CONCAT("='",F3156:H3156)</f>
        <v>='C:\Users\jaime.benazar\Quorum Business Solutions\Ecopetrol Prometeo - Documents\Planning Space Implementation\3. Analysis &amp; Design\Design\FC22\DRR Jaime\Por presentar a ECP\Cantagallo\Yarigui-Cantagallo\[YARIGUI-CANTAGALLO_CF_SEC_07-Feb-2024Rev2.xlsx]D-PRB'!$DT$12</v>
      </c>
      <c r="J3156" s="37" t="s">
        <v>5071</v>
      </c>
    </row>
    <row r="3157" spans="1:10" x14ac:dyDescent="0.25">
      <c r="A3157" s="32" t="s">
        <v>4</v>
      </c>
      <c r="B3157" s="32">
        <f>+B3156+1</f>
        <v>2024</v>
      </c>
      <c r="C3157" s="33" t="s">
        <v>42</v>
      </c>
      <c r="D3157" s="34" t="s">
        <v>1999</v>
      </c>
      <c r="E3157" s="35" t="str">
        <f t="shared" si="870"/>
        <v>PRB'!</v>
      </c>
      <c r="F3157" s="34" t="str">
        <f t="shared" si="871"/>
        <v>C:\Users\jaime.benazar\Quorum Business Solutions\Ecopetrol Prometeo - Documents\Planning Space Implementation\3. Analysis &amp; Design\Design\FC22\DRR Jaime\Por presentar a ECP\Cantagallo\Yarigui-Cantagallo\[YARIGUI-CANTAGALLO_CF_SEC_07-Feb-2024Rev2.xlsx]D-PRB'!</v>
      </c>
      <c r="G3157" s="32" t="s">
        <v>117</v>
      </c>
      <c r="H3157" s="33">
        <f t="shared" ref="H3157:H3176" si="914">IF(A3157&lt;&gt;A3156,12,H3156+1)</f>
        <v>13</v>
      </c>
      <c r="I3157" s="33" t="str">
        <f t="shared" si="913"/>
        <v>='C:\Users\jaime.benazar\Quorum Business Solutions\Ecopetrol Prometeo - Documents\Planning Space Implementation\3. Analysis &amp; Design\Design\FC22\DRR Jaime\Por presentar a ECP\Cantagallo\Yarigui-Cantagallo\[YARIGUI-CANTAGALLO_CF_SEC_07-Feb-2024Rev2.xlsx]D-PRB'!$DT$13</v>
      </c>
      <c r="J3157" s="37" t="s">
        <v>5072</v>
      </c>
    </row>
    <row r="3158" spans="1:10" x14ac:dyDescent="0.25">
      <c r="A3158" s="32" t="s">
        <v>4</v>
      </c>
      <c r="B3158" s="32">
        <f t="shared" ref="B3158:B3169" si="915">+B3157+1</f>
        <v>2025</v>
      </c>
      <c r="C3158" s="33" t="s">
        <v>42</v>
      </c>
      <c r="D3158" s="34" t="s">
        <v>1999</v>
      </c>
      <c r="E3158" s="35" t="str">
        <f t="shared" si="870"/>
        <v>PRB'!</v>
      </c>
      <c r="F3158" s="34" t="str">
        <f t="shared" si="871"/>
        <v>C:\Users\jaime.benazar\Quorum Business Solutions\Ecopetrol Prometeo - Documents\Planning Space Implementation\3. Analysis &amp; Design\Design\FC22\DRR Jaime\Por presentar a ECP\Cantagallo\Yarigui-Cantagallo\[YARIGUI-CANTAGALLO_CF_SEC_07-Feb-2024Rev2.xlsx]D-PRB'!</v>
      </c>
      <c r="G3158" s="32" t="s">
        <v>117</v>
      </c>
      <c r="H3158" s="33">
        <f t="shared" si="914"/>
        <v>14</v>
      </c>
      <c r="I3158" s="33" t="str">
        <f t="shared" si="913"/>
        <v>='C:\Users\jaime.benazar\Quorum Business Solutions\Ecopetrol Prometeo - Documents\Planning Space Implementation\3. Analysis &amp; Design\Design\FC22\DRR Jaime\Por presentar a ECP\Cantagallo\Yarigui-Cantagallo\[YARIGUI-CANTAGALLO_CF_SEC_07-Feb-2024Rev2.xlsx]D-PRB'!$DT$14</v>
      </c>
      <c r="J3158" s="37" t="s">
        <v>5073</v>
      </c>
    </row>
    <row r="3159" spans="1:10" x14ac:dyDescent="0.25">
      <c r="A3159" s="32" t="s">
        <v>4</v>
      </c>
      <c r="B3159" s="32">
        <f t="shared" si="915"/>
        <v>2026</v>
      </c>
      <c r="C3159" s="33" t="s">
        <v>42</v>
      </c>
      <c r="D3159" s="34" t="s">
        <v>1999</v>
      </c>
      <c r="E3159" s="35" t="str">
        <f t="shared" si="870"/>
        <v>PRB'!</v>
      </c>
      <c r="F3159" s="34" t="str">
        <f t="shared" si="871"/>
        <v>C:\Users\jaime.benazar\Quorum Business Solutions\Ecopetrol Prometeo - Documents\Planning Space Implementation\3. Analysis &amp; Design\Design\FC22\DRR Jaime\Por presentar a ECP\Cantagallo\Yarigui-Cantagallo\[YARIGUI-CANTAGALLO_CF_SEC_07-Feb-2024Rev2.xlsx]D-PRB'!</v>
      </c>
      <c r="G3159" s="32" t="s">
        <v>117</v>
      </c>
      <c r="H3159" s="33">
        <f t="shared" si="914"/>
        <v>15</v>
      </c>
      <c r="I3159" s="33" t="str">
        <f t="shared" si="913"/>
        <v>='C:\Users\jaime.benazar\Quorum Business Solutions\Ecopetrol Prometeo - Documents\Planning Space Implementation\3. Analysis &amp; Design\Design\FC22\DRR Jaime\Por presentar a ECP\Cantagallo\Yarigui-Cantagallo\[YARIGUI-CANTAGALLO_CF_SEC_07-Feb-2024Rev2.xlsx]D-PRB'!$DT$15</v>
      </c>
      <c r="J3159" s="37" t="s">
        <v>5074</v>
      </c>
    </row>
    <row r="3160" spans="1:10" x14ac:dyDescent="0.25">
      <c r="A3160" s="32" t="s">
        <v>4</v>
      </c>
      <c r="B3160" s="32">
        <f t="shared" si="915"/>
        <v>2027</v>
      </c>
      <c r="C3160" s="33" t="s">
        <v>42</v>
      </c>
      <c r="D3160" s="34" t="s">
        <v>1999</v>
      </c>
      <c r="E3160" s="35" t="str">
        <f t="shared" si="870"/>
        <v>PRB'!</v>
      </c>
      <c r="F3160" s="34" t="str">
        <f t="shared" si="871"/>
        <v>C:\Users\jaime.benazar\Quorum Business Solutions\Ecopetrol Prometeo - Documents\Planning Space Implementation\3. Analysis &amp; Design\Design\FC22\DRR Jaime\Por presentar a ECP\Cantagallo\Yarigui-Cantagallo\[YARIGUI-CANTAGALLO_CF_SEC_07-Feb-2024Rev2.xlsx]D-PRB'!</v>
      </c>
      <c r="G3160" s="32" t="s">
        <v>117</v>
      </c>
      <c r="H3160" s="33">
        <f t="shared" si="914"/>
        <v>16</v>
      </c>
      <c r="I3160" s="33" t="str">
        <f t="shared" si="913"/>
        <v>='C:\Users\jaime.benazar\Quorum Business Solutions\Ecopetrol Prometeo - Documents\Planning Space Implementation\3. Analysis &amp; Design\Design\FC22\DRR Jaime\Por presentar a ECP\Cantagallo\Yarigui-Cantagallo\[YARIGUI-CANTAGALLO_CF_SEC_07-Feb-2024Rev2.xlsx]D-PRB'!$DT$16</v>
      </c>
      <c r="J3160" s="37" t="s">
        <v>5075</v>
      </c>
    </row>
    <row r="3161" spans="1:10" x14ac:dyDescent="0.25">
      <c r="A3161" s="32" t="s">
        <v>4</v>
      </c>
      <c r="B3161" s="32">
        <f t="shared" si="915"/>
        <v>2028</v>
      </c>
      <c r="C3161" s="33" t="s">
        <v>42</v>
      </c>
      <c r="D3161" s="34" t="s">
        <v>1999</v>
      </c>
      <c r="E3161" s="35" t="str">
        <f t="shared" si="870"/>
        <v>PRB'!</v>
      </c>
      <c r="F3161" s="34" t="str">
        <f t="shared" si="871"/>
        <v>C:\Users\jaime.benazar\Quorum Business Solutions\Ecopetrol Prometeo - Documents\Planning Space Implementation\3. Analysis &amp; Design\Design\FC22\DRR Jaime\Por presentar a ECP\Cantagallo\Yarigui-Cantagallo\[YARIGUI-CANTAGALLO_CF_SEC_07-Feb-2024Rev2.xlsx]D-PRB'!</v>
      </c>
      <c r="G3161" s="32" t="s">
        <v>117</v>
      </c>
      <c r="H3161" s="33">
        <f t="shared" si="914"/>
        <v>17</v>
      </c>
      <c r="I3161" s="33" t="str">
        <f t="shared" si="913"/>
        <v>='C:\Users\jaime.benazar\Quorum Business Solutions\Ecopetrol Prometeo - Documents\Planning Space Implementation\3. Analysis &amp; Design\Design\FC22\DRR Jaime\Por presentar a ECP\Cantagallo\Yarigui-Cantagallo\[YARIGUI-CANTAGALLO_CF_SEC_07-Feb-2024Rev2.xlsx]D-PRB'!$DT$17</v>
      </c>
      <c r="J3161" s="37" t="s">
        <v>5076</v>
      </c>
    </row>
    <row r="3162" spans="1:10" x14ac:dyDescent="0.25">
      <c r="A3162" s="32" t="s">
        <v>4</v>
      </c>
      <c r="B3162" s="32">
        <f t="shared" si="915"/>
        <v>2029</v>
      </c>
      <c r="C3162" s="33" t="s">
        <v>42</v>
      </c>
      <c r="D3162" s="34" t="s">
        <v>1999</v>
      </c>
      <c r="E3162" s="35" t="str">
        <f t="shared" si="870"/>
        <v>PRB'!</v>
      </c>
      <c r="F3162" s="34" t="str">
        <f t="shared" si="871"/>
        <v>C:\Users\jaime.benazar\Quorum Business Solutions\Ecopetrol Prometeo - Documents\Planning Space Implementation\3. Analysis &amp; Design\Design\FC22\DRR Jaime\Por presentar a ECP\Cantagallo\Yarigui-Cantagallo\[YARIGUI-CANTAGALLO_CF_SEC_07-Feb-2024Rev2.xlsx]D-PRB'!</v>
      </c>
      <c r="G3162" s="32" t="s">
        <v>117</v>
      </c>
      <c r="H3162" s="33">
        <f t="shared" si="914"/>
        <v>18</v>
      </c>
      <c r="I3162" s="33" t="str">
        <f t="shared" si="913"/>
        <v>='C:\Users\jaime.benazar\Quorum Business Solutions\Ecopetrol Prometeo - Documents\Planning Space Implementation\3. Analysis &amp; Design\Design\FC22\DRR Jaime\Por presentar a ECP\Cantagallo\Yarigui-Cantagallo\[YARIGUI-CANTAGALLO_CF_SEC_07-Feb-2024Rev2.xlsx]D-PRB'!$DT$18</v>
      </c>
      <c r="J3162" s="37" t="s">
        <v>5077</v>
      </c>
    </row>
    <row r="3163" spans="1:10" x14ac:dyDescent="0.25">
      <c r="A3163" s="32" t="s">
        <v>4</v>
      </c>
      <c r="B3163" s="32">
        <f t="shared" si="915"/>
        <v>2030</v>
      </c>
      <c r="C3163" s="33" t="s">
        <v>42</v>
      </c>
      <c r="D3163" s="34" t="s">
        <v>1999</v>
      </c>
      <c r="E3163" s="35" t="str">
        <f t="shared" si="870"/>
        <v>PRB'!</v>
      </c>
      <c r="F3163" s="34" t="str">
        <f t="shared" si="871"/>
        <v>C:\Users\jaime.benazar\Quorum Business Solutions\Ecopetrol Prometeo - Documents\Planning Space Implementation\3. Analysis &amp; Design\Design\FC22\DRR Jaime\Por presentar a ECP\Cantagallo\Yarigui-Cantagallo\[YARIGUI-CANTAGALLO_CF_SEC_07-Feb-2024Rev2.xlsx]D-PRB'!</v>
      </c>
      <c r="G3163" s="32" t="s">
        <v>117</v>
      </c>
      <c r="H3163" s="33">
        <f t="shared" si="914"/>
        <v>19</v>
      </c>
      <c r="I3163" s="33" t="str">
        <f t="shared" si="913"/>
        <v>='C:\Users\jaime.benazar\Quorum Business Solutions\Ecopetrol Prometeo - Documents\Planning Space Implementation\3. Analysis &amp; Design\Design\FC22\DRR Jaime\Por presentar a ECP\Cantagallo\Yarigui-Cantagallo\[YARIGUI-CANTAGALLO_CF_SEC_07-Feb-2024Rev2.xlsx]D-PRB'!$DT$19</v>
      </c>
      <c r="J3163" s="37" t="s">
        <v>5078</v>
      </c>
    </row>
    <row r="3164" spans="1:10" x14ac:dyDescent="0.25">
      <c r="A3164" s="32" t="s">
        <v>4</v>
      </c>
      <c r="B3164" s="32">
        <f t="shared" si="915"/>
        <v>2031</v>
      </c>
      <c r="C3164" s="33" t="s">
        <v>42</v>
      </c>
      <c r="D3164" s="34" t="s">
        <v>1999</v>
      </c>
      <c r="E3164" s="35" t="str">
        <f t="shared" si="870"/>
        <v>PRB'!</v>
      </c>
      <c r="F3164" s="34" t="str">
        <f t="shared" si="871"/>
        <v>C:\Users\jaime.benazar\Quorum Business Solutions\Ecopetrol Prometeo - Documents\Planning Space Implementation\3. Analysis &amp; Design\Design\FC22\DRR Jaime\Por presentar a ECP\Cantagallo\Yarigui-Cantagallo\[YARIGUI-CANTAGALLO_CF_SEC_07-Feb-2024Rev2.xlsx]D-PRB'!</v>
      </c>
      <c r="G3164" s="32" t="s">
        <v>117</v>
      </c>
      <c r="H3164" s="33">
        <f t="shared" si="914"/>
        <v>20</v>
      </c>
      <c r="I3164" s="33" t="str">
        <f t="shared" si="913"/>
        <v>='C:\Users\jaime.benazar\Quorum Business Solutions\Ecopetrol Prometeo - Documents\Planning Space Implementation\3. Analysis &amp; Design\Design\FC22\DRR Jaime\Por presentar a ECP\Cantagallo\Yarigui-Cantagallo\[YARIGUI-CANTAGALLO_CF_SEC_07-Feb-2024Rev2.xlsx]D-PRB'!$DT$20</v>
      </c>
      <c r="J3164" s="37" t="s">
        <v>5079</v>
      </c>
    </row>
    <row r="3165" spans="1:10" x14ac:dyDescent="0.25">
      <c r="A3165" s="32" t="s">
        <v>4</v>
      </c>
      <c r="B3165" s="32">
        <f t="shared" si="915"/>
        <v>2032</v>
      </c>
      <c r="C3165" s="33" t="s">
        <v>42</v>
      </c>
      <c r="D3165" s="34" t="s">
        <v>1999</v>
      </c>
      <c r="E3165" s="35" t="str">
        <f t="shared" si="870"/>
        <v>PRB'!</v>
      </c>
      <c r="F3165" s="34" t="str">
        <f t="shared" si="871"/>
        <v>C:\Users\jaime.benazar\Quorum Business Solutions\Ecopetrol Prometeo - Documents\Planning Space Implementation\3. Analysis &amp; Design\Design\FC22\DRR Jaime\Por presentar a ECP\Cantagallo\Yarigui-Cantagallo\[YARIGUI-CANTAGALLO_CF_SEC_07-Feb-2024Rev2.xlsx]D-PRB'!</v>
      </c>
      <c r="G3165" s="32" t="s">
        <v>117</v>
      </c>
      <c r="H3165" s="33">
        <f t="shared" si="914"/>
        <v>21</v>
      </c>
      <c r="I3165" s="33" t="str">
        <f t="shared" si="913"/>
        <v>='C:\Users\jaime.benazar\Quorum Business Solutions\Ecopetrol Prometeo - Documents\Planning Space Implementation\3. Analysis &amp; Design\Design\FC22\DRR Jaime\Por presentar a ECP\Cantagallo\Yarigui-Cantagallo\[YARIGUI-CANTAGALLO_CF_SEC_07-Feb-2024Rev2.xlsx]D-PRB'!$DT$21</v>
      </c>
      <c r="J3165" s="37" t="s">
        <v>5080</v>
      </c>
    </row>
    <row r="3166" spans="1:10" x14ac:dyDescent="0.25">
      <c r="A3166" s="32" t="s">
        <v>4</v>
      </c>
      <c r="B3166" s="32">
        <f t="shared" si="915"/>
        <v>2033</v>
      </c>
      <c r="C3166" s="33" t="s">
        <v>42</v>
      </c>
      <c r="D3166" s="34" t="s">
        <v>1999</v>
      </c>
      <c r="E3166" s="35" t="str">
        <f t="shared" si="870"/>
        <v>PRB'!</v>
      </c>
      <c r="F3166" s="34" t="str">
        <f t="shared" si="871"/>
        <v>C:\Users\jaime.benazar\Quorum Business Solutions\Ecopetrol Prometeo - Documents\Planning Space Implementation\3. Analysis &amp; Design\Design\FC22\DRR Jaime\Por presentar a ECP\Cantagallo\Yarigui-Cantagallo\[YARIGUI-CANTAGALLO_CF_SEC_07-Feb-2024Rev2.xlsx]D-PRB'!</v>
      </c>
      <c r="G3166" s="32" t="s">
        <v>117</v>
      </c>
      <c r="H3166" s="33">
        <f t="shared" si="914"/>
        <v>22</v>
      </c>
      <c r="I3166" s="33" t="str">
        <f t="shared" si="913"/>
        <v>='C:\Users\jaime.benazar\Quorum Business Solutions\Ecopetrol Prometeo - Documents\Planning Space Implementation\3. Analysis &amp; Design\Design\FC22\DRR Jaime\Por presentar a ECP\Cantagallo\Yarigui-Cantagallo\[YARIGUI-CANTAGALLO_CF_SEC_07-Feb-2024Rev2.xlsx]D-PRB'!$DT$22</v>
      </c>
      <c r="J3166" s="37" t="s">
        <v>5081</v>
      </c>
    </row>
    <row r="3167" spans="1:10" x14ac:dyDescent="0.25">
      <c r="A3167" s="32" t="s">
        <v>4</v>
      </c>
      <c r="B3167" s="32">
        <f t="shared" si="915"/>
        <v>2034</v>
      </c>
      <c r="C3167" s="33" t="s">
        <v>42</v>
      </c>
      <c r="D3167" s="34" t="s">
        <v>1999</v>
      </c>
      <c r="E3167" s="35" t="str">
        <f t="shared" si="870"/>
        <v>PRB'!</v>
      </c>
      <c r="F3167" s="34" t="str">
        <f t="shared" si="871"/>
        <v>C:\Users\jaime.benazar\Quorum Business Solutions\Ecopetrol Prometeo - Documents\Planning Space Implementation\3. Analysis &amp; Design\Design\FC22\DRR Jaime\Por presentar a ECP\Cantagallo\Yarigui-Cantagallo\[YARIGUI-CANTAGALLO_CF_SEC_07-Feb-2024Rev2.xlsx]D-PRB'!</v>
      </c>
      <c r="G3167" s="32" t="s">
        <v>117</v>
      </c>
      <c r="H3167" s="33">
        <f t="shared" si="914"/>
        <v>23</v>
      </c>
      <c r="I3167" s="33" t="str">
        <f t="shared" si="913"/>
        <v>='C:\Users\jaime.benazar\Quorum Business Solutions\Ecopetrol Prometeo - Documents\Planning Space Implementation\3. Analysis &amp; Design\Design\FC22\DRR Jaime\Por presentar a ECP\Cantagallo\Yarigui-Cantagallo\[YARIGUI-CANTAGALLO_CF_SEC_07-Feb-2024Rev2.xlsx]D-PRB'!$DT$23</v>
      </c>
      <c r="J3167" s="37" t="s">
        <v>5082</v>
      </c>
    </row>
    <row r="3168" spans="1:10" x14ac:dyDescent="0.25">
      <c r="A3168" s="32" t="s">
        <v>4</v>
      </c>
      <c r="B3168" s="32">
        <f t="shared" si="915"/>
        <v>2035</v>
      </c>
      <c r="C3168" s="33" t="s">
        <v>42</v>
      </c>
      <c r="D3168" s="34" t="s">
        <v>1999</v>
      </c>
      <c r="E3168" s="35" t="str">
        <f t="shared" si="870"/>
        <v>PRB'!</v>
      </c>
      <c r="F3168" s="34" t="str">
        <f t="shared" si="871"/>
        <v>C:\Users\jaime.benazar\Quorum Business Solutions\Ecopetrol Prometeo - Documents\Planning Space Implementation\3. Analysis &amp; Design\Design\FC22\DRR Jaime\Por presentar a ECP\Cantagallo\Yarigui-Cantagallo\[YARIGUI-CANTAGALLO_CF_SEC_07-Feb-2024Rev2.xlsx]D-PRB'!</v>
      </c>
      <c r="G3168" s="32" t="s">
        <v>117</v>
      </c>
      <c r="H3168" s="33">
        <f t="shared" si="914"/>
        <v>24</v>
      </c>
      <c r="I3168" s="33" t="str">
        <f t="shared" si="913"/>
        <v>='C:\Users\jaime.benazar\Quorum Business Solutions\Ecopetrol Prometeo - Documents\Planning Space Implementation\3. Analysis &amp; Design\Design\FC22\DRR Jaime\Por presentar a ECP\Cantagallo\Yarigui-Cantagallo\[YARIGUI-CANTAGALLO_CF_SEC_07-Feb-2024Rev2.xlsx]D-PRB'!$DT$24</v>
      </c>
      <c r="J3168" s="37" t="s">
        <v>5083</v>
      </c>
    </row>
    <row r="3169" spans="1:10" x14ac:dyDescent="0.25">
      <c r="A3169" s="32" t="s">
        <v>4</v>
      </c>
      <c r="B3169" s="32">
        <f t="shared" si="915"/>
        <v>2036</v>
      </c>
      <c r="C3169" s="33" t="s">
        <v>42</v>
      </c>
      <c r="D3169" s="34" t="s">
        <v>1999</v>
      </c>
      <c r="E3169" s="35" t="str">
        <f t="shared" si="870"/>
        <v>PRB'!</v>
      </c>
      <c r="F3169" s="34" t="str">
        <f t="shared" si="871"/>
        <v>C:\Users\jaime.benazar\Quorum Business Solutions\Ecopetrol Prometeo - Documents\Planning Space Implementation\3. Analysis &amp; Design\Design\FC22\DRR Jaime\Por presentar a ECP\Cantagallo\Yarigui-Cantagallo\[YARIGUI-CANTAGALLO_CF_SEC_07-Feb-2024Rev2.xlsx]D-PRB'!</v>
      </c>
      <c r="G3169" s="32" t="s">
        <v>117</v>
      </c>
      <c r="H3169" s="33">
        <f t="shared" si="914"/>
        <v>25</v>
      </c>
      <c r="I3169" s="33" t="str">
        <f t="shared" si="913"/>
        <v>='C:\Users\jaime.benazar\Quorum Business Solutions\Ecopetrol Prometeo - Documents\Planning Space Implementation\3. Analysis &amp; Design\Design\FC22\DRR Jaime\Por presentar a ECP\Cantagallo\Yarigui-Cantagallo\[YARIGUI-CANTAGALLO_CF_SEC_07-Feb-2024Rev2.xlsx]D-PRB'!$DT$25</v>
      </c>
      <c r="J3169" s="37" t="s">
        <v>5084</v>
      </c>
    </row>
    <row r="3170" spans="1:10" x14ac:dyDescent="0.25">
      <c r="A3170" s="32" t="s">
        <v>4</v>
      </c>
      <c r="B3170" s="32">
        <f>+B3169+1</f>
        <v>2037</v>
      </c>
      <c r="C3170" s="33" t="s">
        <v>42</v>
      </c>
      <c r="D3170" s="34" t="s">
        <v>1999</v>
      </c>
      <c r="E3170" s="35" t="str">
        <f t="shared" si="870"/>
        <v>PRB'!</v>
      </c>
      <c r="F3170" s="34" t="str">
        <f t="shared" si="871"/>
        <v>C:\Users\jaime.benazar\Quorum Business Solutions\Ecopetrol Prometeo - Documents\Planning Space Implementation\3. Analysis &amp; Design\Design\FC22\DRR Jaime\Por presentar a ECP\Cantagallo\Yarigui-Cantagallo\[YARIGUI-CANTAGALLO_CF_SEC_07-Feb-2024Rev2.xlsx]D-PRB'!</v>
      </c>
      <c r="G3170" s="32" t="s">
        <v>117</v>
      </c>
      <c r="H3170" s="33">
        <f t="shared" si="914"/>
        <v>26</v>
      </c>
      <c r="I3170" s="33" t="str">
        <f t="shared" si="913"/>
        <v>='C:\Users\jaime.benazar\Quorum Business Solutions\Ecopetrol Prometeo - Documents\Planning Space Implementation\3. Analysis &amp; Design\Design\FC22\DRR Jaime\Por presentar a ECP\Cantagallo\Yarigui-Cantagallo\[YARIGUI-CANTAGALLO_CF_SEC_07-Feb-2024Rev2.xlsx]D-PRB'!$DT$26</v>
      </c>
      <c r="J3170" s="37" t="s">
        <v>5085</v>
      </c>
    </row>
    <row r="3171" spans="1:10" x14ac:dyDescent="0.25">
      <c r="A3171" s="32" t="s">
        <v>4</v>
      </c>
      <c r="B3171" s="32">
        <f t="shared" ref="B3171:B3173" si="916">+B3170+1</f>
        <v>2038</v>
      </c>
      <c r="C3171" s="33" t="s">
        <v>42</v>
      </c>
      <c r="D3171" s="34" t="s">
        <v>1999</v>
      </c>
      <c r="E3171" s="35" t="str">
        <f t="shared" si="870"/>
        <v>PRB'!</v>
      </c>
      <c r="F3171" s="34" t="str">
        <f t="shared" si="871"/>
        <v>C:\Users\jaime.benazar\Quorum Business Solutions\Ecopetrol Prometeo - Documents\Planning Space Implementation\3. Analysis &amp; Design\Design\FC22\DRR Jaime\Por presentar a ECP\Cantagallo\Yarigui-Cantagallo\[YARIGUI-CANTAGALLO_CF_SEC_07-Feb-2024Rev2.xlsx]D-PRB'!</v>
      </c>
      <c r="G3171" s="32" t="s">
        <v>117</v>
      </c>
      <c r="H3171" s="33">
        <f t="shared" si="914"/>
        <v>27</v>
      </c>
      <c r="I3171" s="33" t="str">
        <f t="shared" si="913"/>
        <v>='C:\Users\jaime.benazar\Quorum Business Solutions\Ecopetrol Prometeo - Documents\Planning Space Implementation\3. Analysis &amp; Design\Design\FC22\DRR Jaime\Por presentar a ECP\Cantagallo\Yarigui-Cantagallo\[YARIGUI-CANTAGALLO_CF_SEC_07-Feb-2024Rev2.xlsx]D-PRB'!$DT$27</v>
      </c>
      <c r="J3171" s="37" t="s">
        <v>5086</v>
      </c>
    </row>
    <row r="3172" spans="1:10" x14ac:dyDescent="0.25">
      <c r="A3172" s="32" t="s">
        <v>4</v>
      </c>
      <c r="B3172" s="32">
        <f t="shared" si="916"/>
        <v>2039</v>
      </c>
      <c r="C3172" s="33" t="s">
        <v>42</v>
      </c>
      <c r="D3172" s="34" t="s">
        <v>1999</v>
      </c>
      <c r="E3172" s="35" t="str">
        <f t="shared" si="870"/>
        <v>PRB'!</v>
      </c>
      <c r="F3172" s="34" t="str">
        <f t="shared" si="871"/>
        <v>C:\Users\jaime.benazar\Quorum Business Solutions\Ecopetrol Prometeo - Documents\Planning Space Implementation\3. Analysis &amp; Design\Design\FC22\DRR Jaime\Por presentar a ECP\Cantagallo\Yarigui-Cantagallo\[YARIGUI-CANTAGALLO_CF_SEC_07-Feb-2024Rev2.xlsx]D-PRB'!</v>
      </c>
      <c r="G3172" s="32" t="s">
        <v>117</v>
      </c>
      <c r="H3172" s="33">
        <f t="shared" si="914"/>
        <v>28</v>
      </c>
      <c r="I3172" s="33" t="str">
        <f t="shared" si="913"/>
        <v>='C:\Users\jaime.benazar\Quorum Business Solutions\Ecopetrol Prometeo - Documents\Planning Space Implementation\3. Analysis &amp; Design\Design\FC22\DRR Jaime\Por presentar a ECP\Cantagallo\Yarigui-Cantagallo\[YARIGUI-CANTAGALLO_CF_SEC_07-Feb-2024Rev2.xlsx]D-PRB'!$DT$28</v>
      </c>
      <c r="J3172" s="37" t="s">
        <v>5087</v>
      </c>
    </row>
    <row r="3173" spans="1:10" x14ac:dyDescent="0.25">
      <c r="A3173" s="32" t="s">
        <v>4</v>
      </c>
      <c r="B3173" s="32">
        <f t="shared" si="916"/>
        <v>2040</v>
      </c>
      <c r="C3173" s="33" t="s">
        <v>42</v>
      </c>
      <c r="D3173" s="34" t="s">
        <v>1999</v>
      </c>
      <c r="E3173" s="35" t="str">
        <f t="shared" si="870"/>
        <v>PRB'!</v>
      </c>
      <c r="F3173" s="34" t="str">
        <f t="shared" si="871"/>
        <v>C:\Users\jaime.benazar\Quorum Business Solutions\Ecopetrol Prometeo - Documents\Planning Space Implementation\3. Analysis &amp; Design\Design\FC22\DRR Jaime\Por presentar a ECP\Cantagallo\Yarigui-Cantagallo\[YARIGUI-CANTAGALLO_CF_SEC_07-Feb-2024Rev2.xlsx]D-PRB'!</v>
      </c>
      <c r="G3173" s="32" t="s">
        <v>117</v>
      </c>
      <c r="H3173" s="33">
        <f t="shared" si="914"/>
        <v>29</v>
      </c>
      <c r="I3173" s="33" t="str">
        <f t="shared" si="913"/>
        <v>='C:\Users\jaime.benazar\Quorum Business Solutions\Ecopetrol Prometeo - Documents\Planning Space Implementation\3. Analysis &amp; Design\Design\FC22\DRR Jaime\Por presentar a ECP\Cantagallo\Yarigui-Cantagallo\[YARIGUI-CANTAGALLO_CF_SEC_07-Feb-2024Rev2.xlsx]D-PRB'!$DT$29</v>
      </c>
      <c r="J3173" s="37" t="s">
        <v>5088</v>
      </c>
    </row>
    <row r="3174" spans="1:10" x14ac:dyDescent="0.25">
      <c r="A3174" s="32" t="s">
        <v>4</v>
      </c>
      <c r="B3174" s="32">
        <f>+B3173+1</f>
        <v>2041</v>
      </c>
      <c r="C3174" s="33" t="s">
        <v>42</v>
      </c>
      <c r="D3174" s="34" t="s">
        <v>1999</v>
      </c>
      <c r="E3174" s="35" t="str">
        <f t="shared" si="870"/>
        <v>PRB'!</v>
      </c>
      <c r="F3174" s="34" t="str">
        <f t="shared" si="871"/>
        <v>C:\Users\jaime.benazar\Quorum Business Solutions\Ecopetrol Prometeo - Documents\Planning Space Implementation\3. Analysis &amp; Design\Design\FC22\DRR Jaime\Por presentar a ECP\Cantagallo\Yarigui-Cantagallo\[YARIGUI-CANTAGALLO_CF_SEC_07-Feb-2024Rev2.xlsx]D-PRB'!</v>
      </c>
      <c r="G3174" s="32" t="s">
        <v>117</v>
      </c>
      <c r="H3174" s="33">
        <f t="shared" si="914"/>
        <v>30</v>
      </c>
      <c r="I3174" s="33" t="str">
        <f t="shared" si="913"/>
        <v>='C:\Users\jaime.benazar\Quorum Business Solutions\Ecopetrol Prometeo - Documents\Planning Space Implementation\3. Analysis &amp; Design\Design\FC22\DRR Jaime\Por presentar a ECP\Cantagallo\Yarigui-Cantagallo\[YARIGUI-CANTAGALLO_CF_SEC_07-Feb-2024Rev2.xlsx]D-PRB'!$DT$30</v>
      </c>
      <c r="J3174" s="37" t="s">
        <v>5089</v>
      </c>
    </row>
    <row r="3175" spans="1:10" x14ac:dyDescent="0.25">
      <c r="A3175" s="32" t="s">
        <v>4</v>
      </c>
      <c r="B3175" s="32">
        <f t="shared" ref="B3175:B3176" si="917">+B3174+1</f>
        <v>2042</v>
      </c>
      <c r="C3175" s="33" t="s">
        <v>42</v>
      </c>
      <c r="D3175" s="34" t="s">
        <v>1999</v>
      </c>
      <c r="E3175" s="35" t="str">
        <f t="shared" si="870"/>
        <v>PRB'!</v>
      </c>
      <c r="F3175" s="34" t="str">
        <f t="shared" si="871"/>
        <v>C:\Users\jaime.benazar\Quorum Business Solutions\Ecopetrol Prometeo - Documents\Planning Space Implementation\3. Analysis &amp; Design\Design\FC22\DRR Jaime\Por presentar a ECP\Cantagallo\Yarigui-Cantagallo\[YARIGUI-CANTAGALLO_CF_SEC_07-Feb-2024Rev2.xlsx]D-PRB'!</v>
      </c>
      <c r="G3175" s="32" t="s">
        <v>117</v>
      </c>
      <c r="H3175" s="33">
        <f t="shared" si="914"/>
        <v>31</v>
      </c>
      <c r="I3175" s="33" t="str">
        <f t="shared" si="913"/>
        <v>='C:\Users\jaime.benazar\Quorum Business Solutions\Ecopetrol Prometeo - Documents\Planning Space Implementation\3. Analysis &amp; Design\Design\FC22\DRR Jaime\Por presentar a ECP\Cantagallo\Yarigui-Cantagallo\[YARIGUI-CANTAGALLO_CF_SEC_07-Feb-2024Rev2.xlsx]D-PRB'!$DT$31</v>
      </c>
      <c r="J3175" s="37" t="s">
        <v>5090</v>
      </c>
    </row>
    <row r="3176" spans="1:10" x14ac:dyDescent="0.25">
      <c r="A3176" s="32" t="s">
        <v>4</v>
      </c>
      <c r="B3176" s="32">
        <f t="shared" si="917"/>
        <v>2043</v>
      </c>
      <c r="C3176" s="33" t="s">
        <v>42</v>
      </c>
      <c r="D3176" s="34" t="s">
        <v>1999</v>
      </c>
      <c r="E3176" s="35" t="str">
        <f t="shared" si="870"/>
        <v>PRB'!</v>
      </c>
      <c r="F3176" s="34" t="str">
        <f t="shared" si="871"/>
        <v>C:\Users\jaime.benazar\Quorum Business Solutions\Ecopetrol Prometeo - Documents\Planning Space Implementation\3. Analysis &amp; Design\Design\FC22\DRR Jaime\Por presentar a ECP\Cantagallo\Yarigui-Cantagallo\[YARIGUI-CANTAGALLO_CF_SEC_07-Feb-2024Rev2.xlsx]D-PRB'!</v>
      </c>
      <c r="G3176" s="32" t="s">
        <v>117</v>
      </c>
      <c r="H3176" s="33">
        <f t="shared" si="914"/>
        <v>32</v>
      </c>
      <c r="I3176" s="33" t="str">
        <f t="shared" si="913"/>
        <v>='C:\Users\jaime.benazar\Quorum Business Solutions\Ecopetrol Prometeo - Documents\Planning Space Implementation\3. Analysis &amp; Design\Design\FC22\DRR Jaime\Por presentar a ECP\Cantagallo\Yarigui-Cantagallo\[YARIGUI-CANTAGALLO_CF_SEC_07-Feb-2024Rev2.xlsx]D-PRB'!$DT$32</v>
      </c>
      <c r="J3176" s="37" t="s">
        <v>5091</v>
      </c>
    </row>
    <row r="3177" spans="1:10" x14ac:dyDescent="0.25">
      <c r="A3177" s="32" t="s">
        <v>4</v>
      </c>
      <c r="B3177" s="32">
        <f>+B3176+1</f>
        <v>2044</v>
      </c>
      <c r="C3177" s="33" t="s">
        <v>42</v>
      </c>
      <c r="D3177" s="34" t="s">
        <v>1999</v>
      </c>
      <c r="E3177" s="35" t="str">
        <f t="shared" ref="E3177:E3192" si="918">_xlfn.CONCAT(A3177,"'!")</f>
        <v>PRB'!</v>
      </c>
      <c r="F3177" s="34" t="str">
        <f t="shared" ref="F3177:F3192" si="919">_xlfn.CONCAT(D3177:E3177)</f>
        <v>C:\Users\jaime.benazar\Quorum Business Solutions\Ecopetrol Prometeo - Documents\Planning Space Implementation\3. Analysis &amp; Design\Design\FC22\DRR Jaime\Por presentar a ECP\Cantagallo\Yarigui-Cantagallo\[YARIGUI-CANTAGALLO_CF_SEC_07-Feb-2024Rev2.xlsx]D-PRB'!</v>
      </c>
      <c r="G3177" s="32" t="s">
        <v>117</v>
      </c>
      <c r="H3177" s="33">
        <f t="shared" ref="H3177:H3192" si="920">IF(A3177&lt;&gt;A3176,12,H3176+1)</f>
        <v>33</v>
      </c>
      <c r="I3177" s="33" t="str">
        <f t="shared" ref="I3177:I3192" si="921">_xlfn.CONCAT("='",F3177:H3177)</f>
        <v>='C:\Users\jaime.benazar\Quorum Business Solutions\Ecopetrol Prometeo - Documents\Planning Space Implementation\3. Analysis &amp; Design\Design\FC22\DRR Jaime\Por presentar a ECP\Cantagallo\Yarigui-Cantagallo\[YARIGUI-CANTAGALLO_CF_SEC_07-Feb-2024Rev2.xlsx]D-PRB'!$DT$33</v>
      </c>
      <c r="J3177" s="37" t="s">
        <v>5092</v>
      </c>
    </row>
    <row r="3178" spans="1:10" x14ac:dyDescent="0.25">
      <c r="A3178" s="32" t="s">
        <v>4</v>
      </c>
      <c r="B3178" s="32">
        <f t="shared" ref="B3178:B3192" si="922">+B3177+1</f>
        <v>2045</v>
      </c>
      <c r="C3178" s="33" t="s">
        <v>42</v>
      </c>
      <c r="D3178" s="34" t="s">
        <v>1999</v>
      </c>
      <c r="E3178" s="35" t="str">
        <f t="shared" si="918"/>
        <v>PRB'!</v>
      </c>
      <c r="F3178" s="34" t="str">
        <f t="shared" si="919"/>
        <v>C:\Users\jaime.benazar\Quorum Business Solutions\Ecopetrol Prometeo - Documents\Planning Space Implementation\3. Analysis &amp; Design\Design\FC22\DRR Jaime\Por presentar a ECP\Cantagallo\Yarigui-Cantagallo\[YARIGUI-CANTAGALLO_CF_SEC_07-Feb-2024Rev2.xlsx]D-PRB'!</v>
      </c>
      <c r="G3178" s="32" t="s">
        <v>117</v>
      </c>
      <c r="H3178" s="33">
        <f t="shared" si="920"/>
        <v>34</v>
      </c>
      <c r="I3178" s="33" t="str">
        <f t="shared" si="921"/>
        <v>='C:\Users\jaime.benazar\Quorum Business Solutions\Ecopetrol Prometeo - Documents\Planning Space Implementation\3. Analysis &amp; Design\Design\FC22\DRR Jaime\Por presentar a ECP\Cantagallo\Yarigui-Cantagallo\[YARIGUI-CANTAGALLO_CF_SEC_07-Feb-2024Rev2.xlsx]D-PRB'!$DT$34</v>
      </c>
      <c r="J3178" s="37" t="s">
        <v>5093</v>
      </c>
    </row>
    <row r="3179" spans="1:10" x14ac:dyDescent="0.25">
      <c r="A3179" s="32" t="s">
        <v>4</v>
      </c>
      <c r="B3179" s="32">
        <f t="shared" si="922"/>
        <v>2046</v>
      </c>
      <c r="C3179" s="33" t="s">
        <v>42</v>
      </c>
      <c r="D3179" s="34" t="s">
        <v>1999</v>
      </c>
      <c r="E3179" s="35" t="str">
        <f t="shared" si="918"/>
        <v>PRB'!</v>
      </c>
      <c r="F3179" s="34" t="str">
        <f t="shared" si="919"/>
        <v>C:\Users\jaime.benazar\Quorum Business Solutions\Ecopetrol Prometeo - Documents\Planning Space Implementation\3. Analysis &amp; Design\Design\FC22\DRR Jaime\Por presentar a ECP\Cantagallo\Yarigui-Cantagallo\[YARIGUI-CANTAGALLO_CF_SEC_07-Feb-2024Rev2.xlsx]D-PRB'!</v>
      </c>
      <c r="G3179" s="32" t="s">
        <v>117</v>
      </c>
      <c r="H3179" s="33">
        <f t="shared" si="920"/>
        <v>35</v>
      </c>
      <c r="I3179" s="33" t="str">
        <f t="shared" si="921"/>
        <v>='C:\Users\jaime.benazar\Quorum Business Solutions\Ecopetrol Prometeo - Documents\Planning Space Implementation\3. Analysis &amp; Design\Design\FC22\DRR Jaime\Por presentar a ECP\Cantagallo\Yarigui-Cantagallo\[YARIGUI-CANTAGALLO_CF_SEC_07-Feb-2024Rev2.xlsx]D-PRB'!$DT$35</v>
      </c>
      <c r="J3179" s="37" t="s">
        <v>5094</v>
      </c>
    </row>
    <row r="3180" spans="1:10" x14ac:dyDescent="0.25">
      <c r="A3180" s="32" t="s">
        <v>4</v>
      </c>
      <c r="B3180" s="32">
        <f t="shared" si="922"/>
        <v>2047</v>
      </c>
      <c r="C3180" s="33" t="s">
        <v>42</v>
      </c>
      <c r="D3180" s="34" t="s">
        <v>1999</v>
      </c>
      <c r="E3180" s="35" t="str">
        <f t="shared" si="918"/>
        <v>PRB'!</v>
      </c>
      <c r="F3180" s="34" t="str">
        <f t="shared" si="919"/>
        <v>C:\Users\jaime.benazar\Quorum Business Solutions\Ecopetrol Prometeo - Documents\Planning Space Implementation\3. Analysis &amp; Design\Design\FC22\DRR Jaime\Por presentar a ECP\Cantagallo\Yarigui-Cantagallo\[YARIGUI-CANTAGALLO_CF_SEC_07-Feb-2024Rev2.xlsx]D-PRB'!</v>
      </c>
      <c r="G3180" s="32" t="s">
        <v>117</v>
      </c>
      <c r="H3180" s="33">
        <f t="shared" si="920"/>
        <v>36</v>
      </c>
      <c r="I3180" s="33" t="str">
        <f t="shared" si="921"/>
        <v>='C:\Users\jaime.benazar\Quorum Business Solutions\Ecopetrol Prometeo - Documents\Planning Space Implementation\3. Analysis &amp; Design\Design\FC22\DRR Jaime\Por presentar a ECP\Cantagallo\Yarigui-Cantagallo\[YARIGUI-CANTAGALLO_CF_SEC_07-Feb-2024Rev2.xlsx]D-PRB'!$DT$36</v>
      </c>
      <c r="J3180" s="37" t="s">
        <v>5095</v>
      </c>
    </row>
    <row r="3181" spans="1:10" x14ac:dyDescent="0.25">
      <c r="A3181" s="32" t="s">
        <v>4</v>
      </c>
      <c r="B3181" s="32">
        <f t="shared" si="922"/>
        <v>2048</v>
      </c>
      <c r="C3181" s="33" t="s">
        <v>42</v>
      </c>
      <c r="D3181" s="34" t="s">
        <v>1999</v>
      </c>
      <c r="E3181" s="35" t="str">
        <f t="shared" si="918"/>
        <v>PRB'!</v>
      </c>
      <c r="F3181" s="34" t="str">
        <f t="shared" si="919"/>
        <v>C:\Users\jaime.benazar\Quorum Business Solutions\Ecopetrol Prometeo - Documents\Planning Space Implementation\3. Analysis &amp; Design\Design\FC22\DRR Jaime\Por presentar a ECP\Cantagallo\Yarigui-Cantagallo\[YARIGUI-CANTAGALLO_CF_SEC_07-Feb-2024Rev2.xlsx]D-PRB'!</v>
      </c>
      <c r="G3181" s="32" t="s">
        <v>117</v>
      </c>
      <c r="H3181" s="33">
        <f t="shared" si="920"/>
        <v>37</v>
      </c>
      <c r="I3181" s="33" t="str">
        <f t="shared" si="921"/>
        <v>='C:\Users\jaime.benazar\Quorum Business Solutions\Ecopetrol Prometeo - Documents\Planning Space Implementation\3. Analysis &amp; Design\Design\FC22\DRR Jaime\Por presentar a ECP\Cantagallo\Yarigui-Cantagallo\[YARIGUI-CANTAGALLO_CF_SEC_07-Feb-2024Rev2.xlsx]D-PRB'!$DT$37</v>
      </c>
      <c r="J3181" s="37" t="s">
        <v>5096</v>
      </c>
    </row>
    <row r="3182" spans="1:10" x14ac:dyDescent="0.25">
      <c r="A3182" s="32" t="s">
        <v>4</v>
      </c>
      <c r="B3182" s="32">
        <f t="shared" si="922"/>
        <v>2049</v>
      </c>
      <c r="C3182" s="33" t="s">
        <v>42</v>
      </c>
      <c r="D3182" s="34" t="s">
        <v>1999</v>
      </c>
      <c r="E3182" s="35" t="str">
        <f t="shared" si="918"/>
        <v>PRB'!</v>
      </c>
      <c r="F3182" s="34" t="str">
        <f t="shared" si="919"/>
        <v>C:\Users\jaime.benazar\Quorum Business Solutions\Ecopetrol Prometeo - Documents\Planning Space Implementation\3. Analysis &amp; Design\Design\FC22\DRR Jaime\Por presentar a ECP\Cantagallo\Yarigui-Cantagallo\[YARIGUI-CANTAGALLO_CF_SEC_07-Feb-2024Rev2.xlsx]D-PRB'!</v>
      </c>
      <c r="G3182" s="32" t="s">
        <v>117</v>
      </c>
      <c r="H3182" s="33">
        <f t="shared" si="920"/>
        <v>38</v>
      </c>
      <c r="I3182" s="33" t="str">
        <f t="shared" si="921"/>
        <v>='C:\Users\jaime.benazar\Quorum Business Solutions\Ecopetrol Prometeo - Documents\Planning Space Implementation\3. Analysis &amp; Design\Design\FC22\DRR Jaime\Por presentar a ECP\Cantagallo\Yarigui-Cantagallo\[YARIGUI-CANTAGALLO_CF_SEC_07-Feb-2024Rev2.xlsx]D-PRB'!$DT$38</v>
      </c>
      <c r="J3182" s="37" t="s">
        <v>5097</v>
      </c>
    </row>
    <row r="3183" spans="1:10" x14ac:dyDescent="0.25">
      <c r="A3183" s="32" t="s">
        <v>4</v>
      </c>
      <c r="B3183" s="32">
        <f t="shared" si="922"/>
        <v>2050</v>
      </c>
      <c r="C3183" s="33" t="s">
        <v>42</v>
      </c>
      <c r="D3183" s="34" t="s">
        <v>1999</v>
      </c>
      <c r="E3183" s="35" t="str">
        <f t="shared" si="918"/>
        <v>PRB'!</v>
      </c>
      <c r="F3183" s="34" t="str">
        <f t="shared" si="919"/>
        <v>C:\Users\jaime.benazar\Quorum Business Solutions\Ecopetrol Prometeo - Documents\Planning Space Implementation\3. Analysis &amp; Design\Design\FC22\DRR Jaime\Por presentar a ECP\Cantagallo\Yarigui-Cantagallo\[YARIGUI-CANTAGALLO_CF_SEC_07-Feb-2024Rev2.xlsx]D-PRB'!</v>
      </c>
      <c r="G3183" s="32" t="s">
        <v>117</v>
      </c>
      <c r="H3183" s="33">
        <f t="shared" si="920"/>
        <v>39</v>
      </c>
      <c r="I3183" s="33" t="str">
        <f t="shared" si="921"/>
        <v>='C:\Users\jaime.benazar\Quorum Business Solutions\Ecopetrol Prometeo - Documents\Planning Space Implementation\3. Analysis &amp; Design\Design\FC22\DRR Jaime\Por presentar a ECP\Cantagallo\Yarigui-Cantagallo\[YARIGUI-CANTAGALLO_CF_SEC_07-Feb-2024Rev2.xlsx]D-PRB'!$DT$39</v>
      </c>
      <c r="J3183" s="37" t="s">
        <v>5098</v>
      </c>
    </row>
    <row r="3184" spans="1:10" x14ac:dyDescent="0.25">
      <c r="A3184" s="32" t="s">
        <v>4</v>
      </c>
      <c r="B3184" s="32">
        <f t="shared" si="922"/>
        <v>2051</v>
      </c>
      <c r="C3184" s="33" t="s">
        <v>42</v>
      </c>
      <c r="D3184" s="34" t="s">
        <v>1999</v>
      </c>
      <c r="E3184" s="35" t="str">
        <f t="shared" si="918"/>
        <v>PRB'!</v>
      </c>
      <c r="F3184" s="34" t="str">
        <f t="shared" si="919"/>
        <v>C:\Users\jaime.benazar\Quorum Business Solutions\Ecopetrol Prometeo - Documents\Planning Space Implementation\3. Analysis &amp; Design\Design\FC22\DRR Jaime\Por presentar a ECP\Cantagallo\Yarigui-Cantagallo\[YARIGUI-CANTAGALLO_CF_SEC_07-Feb-2024Rev2.xlsx]D-PRB'!</v>
      </c>
      <c r="G3184" s="32" t="s">
        <v>117</v>
      </c>
      <c r="H3184" s="33">
        <f t="shared" si="920"/>
        <v>40</v>
      </c>
      <c r="I3184" s="33" t="str">
        <f t="shared" si="921"/>
        <v>='C:\Users\jaime.benazar\Quorum Business Solutions\Ecopetrol Prometeo - Documents\Planning Space Implementation\3. Analysis &amp; Design\Design\FC22\DRR Jaime\Por presentar a ECP\Cantagallo\Yarigui-Cantagallo\[YARIGUI-CANTAGALLO_CF_SEC_07-Feb-2024Rev2.xlsx]D-PRB'!$DT$40</v>
      </c>
      <c r="J3184" s="37" t="s">
        <v>5099</v>
      </c>
    </row>
    <row r="3185" spans="1:10" x14ac:dyDescent="0.25">
      <c r="A3185" s="32" t="s">
        <v>4</v>
      </c>
      <c r="B3185" s="32">
        <f t="shared" si="922"/>
        <v>2052</v>
      </c>
      <c r="C3185" s="33" t="s">
        <v>42</v>
      </c>
      <c r="D3185" s="34" t="s">
        <v>1999</v>
      </c>
      <c r="E3185" s="35" t="str">
        <f t="shared" si="918"/>
        <v>PRB'!</v>
      </c>
      <c r="F3185" s="34" t="str">
        <f t="shared" si="919"/>
        <v>C:\Users\jaime.benazar\Quorum Business Solutions\Ecopetrol Prometeo - Documents\Planning Space Implementation\3. Analysis &amp; Design\Design\FC22\DRR Jaime\Por presentar a ECP\Cantagallo\Yarigui-Cantagallo\[YARIGUI-CANTAGALLO_CF_SEC_07-Feb-2024Rev2.xlsx]D-PRB'!</v>
      </c>
      <c r="G3185" s="32" t="s">
        <v>117</v>
      </c>
      <c r="H3185" s="33">
        <f t="shared" si="920"/>
        <v>41</v>
      </c>
      <c r="I3185" s="33" t="str">
        <f t="shared" si="921"/>
        <v>='C:\Users\jaime.benazar\Quorum Business Solutions\Ecopetrol Prometeo - Documents\Planning Space Implementation\3. Analysis &amp; Design\Design\FC22\DRR Jaime\Por presentar a ECP\Cantagallo\Yarigui-Cantagallo\[YARIGUI-CANTAGALLO_CF_SEC_07-Feb-2024Rev2.xlsx]D-PRB'!$DT$41</v>
      </c>
      <c r="J3185" s="37" t="s">
        <v>5100</v>
      </c>
    </row>
    <row r="3186" spans="1:10" x14ac:dyDescent="0.25">
      <c r="A3186" s="32" t="s">
        <v>4</v>
      </c>
      <c r="B3186" s="32">
        <f t="shared" si="922"/>
        <v>2053</v>
      </c>
      <c r="C3186" s="33" t="s">
        <v>42</v>
      </c>
      <c r="D3186" s="34" t="s">
        <v>1999</v>
      </c>
      <c r="E3186" s="35" t="str">
        <f t="shared" si="918"/>
        <v>PRB'!</v>
      </c>
      <c r="F3186" s="34" t="str">
        <f t="shared" si="919"/>
        <v>C:\Users\jaime.benazar\Quorum Business Solutions\Ecopetrol Prometeo - Documents\Planning Space Implementation\3. Analysis &amp; Design\Design\FC22\DRR Jaime\Por presentar a ECP\Cantagallo\Yarigui-Cantagallo\[YARIGUI-CANTAGALLO_CF_SEC_07-Feb-2024Rev2.xlsx]D-PRB'!</v>
      </c>
      <c r="G3186" s="32" t="s">
        <v>117</v>
      </c>
      <c r="H3186" s="33">
        <f t="shared" si="920"/>
        <v>42</v>
      </c>
      <c r="I3186" s="33" t="str">
        <f t="shared" si="921"/>
        <v>='C:\Users\jaime.benazar\Quorum Business Solutions\Ecopetrol Prometeo - Documents\Planning Space Implementation\3. Analysis &amp; Design\Design\FC22\DRR Jaime\Por presentar a ECP\Cantagallo\Yarigui-Cantagallo\[YARIGUI-CANTAGALLO_CF_SEC_07-Feb-2024Rev2.xlsx]D-PRB'!$DT$42</v>
      </c>
      <c r="J3186" s="37" t="s">
        <v>5101</v>
      </c>
    </row>
    <row r="3187" spans="1:10" x14ac:dyDescent="0.25">
      <c r="A3187" s="32" t="s">
        <v>4</v>
      </c>
      <c r="B3187" s="32">
        <f t="shared" si="922"/>
        <v>2054</v>
      </c>
      <c r="C3187" s="33" t="s">
        <v>42</v>
      </c>
      <c r="D3187" s="34" t="s">
        <v>1999</v>
      </c>
      <c r="E3187" s="35" t="str">
        <f t="shared" si="918"/>
        <v>PRB'!</v>
      </c>
      <c r="F3187" s="34" t="str">
        <f t="shared" si="919"/>
        <v>C:\Users\jaime.benazar\Quorum Business Solutions\Ecopetrol Prometeo - Documents\Planning Space Implementation\3. Analysis &amp; Design\Design\FC22\DRR Jaime\Por presentar a ECP\Cantagallo\Yarigui-Cantagallo\[YARIGUI-CANTAGALLO_CF_SEC_07-Feb-2024Rev2.xlsx]D-PRB'!</v>
      </c>
      <c r="G3187" s="32" t="s">
        <v>117</v>
      </c>
      <c r="H3187" s="33">
        <f t="shared" si="920"/>
        <v>43</v>
      </c>
      <c r="I3187" s="33" t="str">
        <f t="shared" si="921"/>
        <v>='C:\Users\jaime.benazar\Quorum Business Solutions\Ecopetrol Prometeo - Documents\Planning Space Implementation\3. Analysis &amp; Design\Design\FC22\DRR Jaime\Por presentar a ECP\Cantagallo\Yarigui-Cantagallo\[YARIGUI-CANTAGALLO_CF_SEC_07-Feb-2024Rev2.xlsx]D-PRB'!$DT$43</v>
      </c>
      <c r="J3187" s="37" t="s">
        <v>5102</v>
      </c>
    </row>
    <row r="3188" spans="1:10" x14ac:dyDescent="0.25">
      <c r="A3188" s="32" t="s">
        <v>4</v>
      </c>
      <c r="B3188" s="32">
        <f t="shared" si="922"/>
        <v>2055</v>
      </c>
      <c r="C3188" s="33" t="s">
        <v>42</v>
      </c>
      <c r="D3188" s="34" t="s">
        <v>1999</v>
      </c>
      <c r="E3188" s="35" t="str">
        <f t="shared" si="918"/>
        <v>PRB'!</v>
      </c>
      <c r="F3188" s="34" t="str">
        <f t="shared" si="919"/>
        <v>C:\Users\jaime.benazar\Quorum Business Solutions\Ecopetrol Prometeo - Documents\Planning Space Implementation\3. Analysis &amp; Design\Design\FC22\DRR Jaime\Por presentar a ECP\Cantagallo\Yarigui-Cantagallo\[YARIGUI-CANTAGALLO_CF_SEC_07-Feb-2024Rev2.xlsx]D-PRB'!</v>
      </c>
      <c r="G3188" s="32" t="s">
        <v>117</v>
      </c>
      <c r="H3188" s="33">
        <f t="shared" si="920"/>
        <v>44</v>
      </c>
      <c r="I3188" s="33" t="str">
        <f t="shared" si="921"/>
        <v>='C:\Users\jaime.benazar\Quorum Business Solutions\Ecopetrol Prometeo - Documents\Planning Space Implementation\3. Analysis &amp; Design\Design\FC22\DRR Jaime\Por presentar a ECP\Cantagallo\Yarigui-Cantagallo\[YARIGUI-CANTAGALLO_CF_SEC_07-Feb-2024Rev2.xlsx]D-PRB'!$DT$44</v>
      </c>
      <c r="J3188" s="37" t="s">
        <v>5103</v>
      </c>
    </row>
    <row r="3189" spans="1:10" x14ac:dyDescent="0.25">
      <c r="A3189" s="32" t="s">
        <v>4</v>
      </c>
      <c r="B3189" s="32">
        <f t="shared" si="922"/>
        <v>2056</v>
      </c>
      <c r="C3189" s="33" t="s">
        <v>42</v>
      </c>
      <c r="D3189" s="34" t="s">
        <v>1999</v>
      </c>
      <c r="E3189" s="35" t="str">
        <f t="shared" si="918"/>
        <v>PRB'!</v>
      </c>
      <c r="F3189" s="34" t="str">
        <f t="shared" si="919"/>
        <v>C:\Users\jaime.benazar\Quorum Business Solutions\Ecopetrol Prometeo - Documents\Planning Space Implementation\3. Analysis &amp; Design\Design\FC22\DRR Jaime\Por presentar a ECP\Cantagallo\Yarigui-Cantagallo\[YARIGUI-CANTAGALLO_CF_SEC_07-Feb-2024Rev2.xlsx]D-PRB'!</v>
      </c>
      <c r="G3189" s="32" t="s">
        <v>117</v>
      </c>
      <c r="H3189" s="33">
        <f t="shared" si="920"/>
        <v>45</v>
      </c>
      <c r="I3189" s="33" t="str">
        <f t="shared" si="921"/>
        <v>='C:\Users\jaime.benazar\Quorum Business Solutions\Ecopetrol Prometeo - Documents\Planning Space Implementation\3. Analysis &amp; Design\Design\FC22\DRR Jaime\Por presentar a ECP\Cantagallo\Yarigui-Cantagallo\[YARIGUI-CANTAGALLO_CF_SEC_07-Feb-2024Rev2.xlsx]D-PRB'!$DT$45</v>
      </c>
      <c r="J3189" s="37" t="s">
        <v>5104</v>
      </c>
    </row>
    <row r="3190" spans="1:10" x14ac:dyDescent="0.25">
      <c r="A3190" s="32" t="s">
        <v>4</v>
      </c>
      <c r="B3190" s="32">
        <f t="shared" si="922"/>
        <v>2057</v>
      </c>
      <c r="C3190" s="33" t="s">
        <v>42</v>
      </c>
      <c r="D3190" s="34" t="s">
        <v>1999</v>
      </c>
      <c r="E3190" s="35" t="str">
        <f t="shared" si="918"/>
        <v>PRB'!</v>
      </c>
      <c r="F3190" s="34" t="str">
        <f t="shared" si="919"/>
        <v>C:\Users\jaime.benazar\Quorum Business Solutions\Ecopetrol Prometeo - Documents\Planning Space Implementation\3. Analysis &amp; Design\Design\FC22\DRR Jaime\Por presentar a ECP\Cantagallo\Yarigui-Cantagallo\[YARIGUI-CANTAGALLO_CF_SEC_07-Feb-2024Rev2.xlsx]D-PRB'!</v>
      </c>
      <c r="G3190" s="32" t="s">
        <v>117</v>
      </c>
      <c r="H3190" s="33">
        <f t="shared" si="920"/>
        <v>46</v>
      </c>
      <c r="I3190" s="33" t="str">
        <f t="shared" si="921"/>
        <v>='C:\Users\jaime.benazar\Quorum Business Solutions\Ecopetrol Prometeo - Documents\Planning Space Implementation\3. Analysis &amp; Design\Design\FC22\DRR Jaime\Por presentar a ECP\Cantagallo\Yarigui-Cantagallo\[YARIGUI-CANTAGALLO_CF_SEC_07-Feb-2024Rev2.xlsx]D-PRB'!$DT$46</v>
      </c>
      <c r="J3190" s="37" t="s">
        <v>5105</v>
      </c>
    </row>
    <row r="3191" spans="1:10" x14ac:dyDescent="0.25">
      <c r="A3191" s="32" t="s">
        <v>4</v>
      </c>
      <c r="B3191" s="32">
        <f t="shared" si="922"/>
        <v>2058</v>
      </c>
      <c r="C3191" s="33" t="s">
        <v>42</v>
      </c>
      <c r="D3191" s="34" t="s">
        <v>1999</v>
      </c>
      <c r="E3191" s="35" t="str">
        <f t="shared" si="918"/>
        <v>PRB'!</v>
      </c>
      <c r="F3191" s="34" t="str">
        <f t="shared" si="919"/>
        <v>C:\Users\jaime.benazar\Quorum Business Solutions\Ecopetrol Prometeo - Documents\Planning Space Implementation\3. Analysis &amp; Design\Design\FC22\DRR Jaime\Por presentar a ECP\Cantagallo\Yarigui-Cantagallo\[YARIGUI-CANTAGALLO_CF_SEC_07-Feb-2024Rev2.xlsx]D-PRB'!</v>
      </c>
      <c r="G3191" s="32" t="s">
        <v>117</v>
      </c>
      <c r="H3191" s="33">
        <f t="shared" si="920"/>
        <v>47</v>
      </c>
      <c r="I3191" s="33" t="str">
        <f t="shared" si="921"/>
        <v>='C:\Users\jaime.benazar\Quorum Business Solutions\Ecopetrol Prometeo - Documents\Planning Space Implementation\3. Analysis &amp; Design\Design\FC22\DRR Jaime\Por presentar a ECP\Cantagallo\Yarigui-Cantagallo\[YARIGUI-CANTAGALLO_CF_SEC_07-Feb-2024Rev2.xlsx]D-PRB'!$DT$47</v>
      </c>
      <c r="J3191" s="37" t="s">
        <v>5106</v>
      </c>
    </row>
    <row r="3192" spans="1:10" x14ac:dyDescent="0.25">
      <c r="A3192" s="32" t="s">
        <v>4</v>
      </c>
      <c r="B3192" s="32">
        <f t="shared" si="922"/>
        <v>2059</v>
      </c>
      <c r="C3192" s="33" t="s">
        <v>42</v>
      </c>
      <c r="D3192" s="34" t="s">
        <v>1999</v>
      </c>
      <c r="E3192" s="35" t="str">
        <f t="shared" si="918"/>
        <v>PRB'!</v>
      </c>
      <c r="F3192" s="34" t="str">
        <f t="shared" si="919"/>
        <v>C:\Users\jaime.benazar\Quorum Business Solutions\Ecopetrol Prometeo - Documents\Planning Space Implementation\3. Analysis &amp; Design\Design\FC22\DRR Jaime\Por presentar a ECP\Cantagallo\Yarigui-Cantagallo\[YARIGUI-CANTAGALLO_CF_SEC_07-Feb-2024Rev2.xlsx]D-PRB'!</v>
      </c>
      <c r="G3192" s="32" t="s">
        <v>117</v>
      </c>
      <c r="H3192" s="33">
        <f t="shared" si="920"/>
        <v>48</v>
      </c>
      <c r="I3192" s="33" t="str">
        <f t="shared" si="921"/>
        <v>='C:\Users\jaime.benazar\Quorum Business Solutions\Ecopetrol Prometeo - Documents\Planning Space Implementation\3. Analysis &amp; Design\Design\FC22\DRR Jaime\Por presentar a ECP\Cantagallo\Yarigui-Cantagallo\[YARIGUI-CANTAGALLO_CF_SEC_07-Feb-2024Rev2.xlsx]D-PRB'!$DT$48</v>
      </c>
      <c r="J3192" s="37" t="s">
        <v>5107</v>
      </c>
    </row>
    <row r="3193" spans="1:10" x14ac:dyDescent="0.25">
      <c r="A3193" s="32" t="s">
        <v>28</v>
      </c>
      <c r="B3193" s="32"/>
      <c r="C3193" s="33" t="s">
        <v>42</v>
      </c>
      <c r="D3193" s="34"/>
      <c r="E3193" s="35"/>
      <c r="F3193" s="34"/>
      <c r="G3193" s="32"/>
      <c r="H3193" s="33"/>
      <c r="I3193" s="33"/>
      <c r="J3193" s="33"/>
    </row>
    <row r="3194" spans="1:10" x14ac:dyDescent="0.25">
      <c r="A3194" s="32" t="s">
        <v>102</v>
      </c>
      <c r="B3194" s="32">
        <v>2023</v>
      </c>
      <c r="C3194" s="33" t="s">
        <v>42</v>
      </c>
      <c r="D3194" s="34" t="s">
        <v>1999</v>
      </c>
      <c r="E3194" s="35" t="str">
        <f t="shared" ref="E3194:E3285" si="923">_xlfn.CONCAT(A3194,"'!")</f>
        <v>PSDP'!</v>
      </c>
      <c r="F3194" s="34" t="str">
        <f t="shared" ref="F3194:F3214" si="924">_xlfn.CONCAT(D3194:E3194)</f>
        <v>C:\Users\jaime.benazar\Quorum Business Solutions\Ecopetrol Prometeo - Documents\Planning Space Implementation\3. Analysis &amp; Design\Design\FC22\DRR Jaime\Por presentar a ECP\Cantagallo\Yarigui-Cantagallo\[YARIGUI-CANTAGALLO_CF_SEC_07-Feb-2024Rev2.xlsx]D-PSDP'!</v>
      </c>
      <c r="G3194" s="32" t="s">
        <v>117</v>
      </c>
      <c r="H3194" s="33">
        <v>12</v>
      </c>
      <c r="I3194" s="33" t="str">
        <f>_xlfn.CONCAT("='",F3194:H3194)</f>
        <v>='C:\Users\jaime.benazar\Quorum Business Solutions\Ecopetrol Prometeo - Documents\Planning Space Implementation\3. Analysis &amp; Design\Design\FC22\DRR Jaime\Por presentar a ECP\Cantagallo\Yarigui-Cantagallo\[YARIGUI-CANTAGALLO_CF_SEC_07-Feb-2024Rev2.xlsx]D-PSDP'!$DT$12</v>
      </c>
      <c r="J3194" s="37" t="s">
        <v>5108</v>
      </c>
    </row>
    <row r="3195" spans="1:10" x14ac:dyDescent="0.25">
      <c r="A3195" s="32" t="s">
        <v>102</v>
      </c>
      <c r="B3195" s="32">
        <f>+B3194+1</f>
        <v>2024</v>
      </c>
      <c r="C3195" s="33" t="s">
        <v>42</v>
      </c>
      <c r="D3195" s="34" t="s">
        <v>1999</v>
      </c>
      <c r="E3195" s="35" t="str">
        <f t="shared" si="923"/>
        <v>PSDP'!</v>
      </c>
      <c r="F3195" s="34" t="str">
        <f t="shared" si="924"/>
        <v>C:\Users\jaime.benazar\Quorum Business Solutions\Ecopetrol Prometeo - Documents\Planning Space Implementation\3. Analysis &amp; Design\Design\FC22\DRR Jaime\Por presentar a ECP\Cantagallo\Yarigui-Cantagallo\[YARIGUI-CANTAGALLO_CF_SEC_07-Feb-2024Rev2.xlsx]D-PSDP'!</v>
      </c>
      <c r="G3195" s="32" t="s">
        <v>117</v>
      </c>
      <c r="H3195" s="33">
        <f t="shared" ref="H3195:H3214" si="925">IF(A3195&lt;&gt;A3194,12,H3194+1)</f>
        <v>13</v>
      </c>
      <c r="I3195" s="33" t="str">
        <f t="shared" ref="I3195:I3214" si="926">_xlfn.CONCAT("='",F3195:H3195)</f>
        <v>='C:\Users\jaime.benazar\Quorum Business Solutions\Ecopetrol Prometeo - Documents\Planning Space Implementation\3. Analysis &amp; Design\Design\FC22\DRR Jaime\Por presentar a ECP\Cantagallo\Yarigui-Cantagallo\[YARIGUI-CANTAGALLO_CF_SEC_07-Feb-2024Rev2.xlsx]D-PSDP'!$DT$13</v>
      </c>
      <c r="J3195" s="37" t="s">
        <v>5109</v>
      </c>
    </row>
    <row r="3196" spans="1:10" x14ac:dyDescent="0.25">
      <c r="A3196" s="32" t="s">
        <v>102</v>
      </c>
      <c r="B3196" s="32">
        <f t="shared" ref="B3196:B3207" si="927">+B3195+1</f>
        <v>2025</v>
      </c>
      <c r="C3196" s="33" t="s">
        <v>42</v>
      </c>
      <c r="D3196" s="34" t="s">
        <v>1999</v>
      </c>
      <c r="E3196" s="35" t="str">
        <f t="shared" si="923"/>
        <v>PSDP'!</v>
      </c>
      <c r="F3196" s="34" t="str">
        <f t="shared" si="924"/>
        <v>C:\Users\jaime.benazar\Quorum Business Solutions\Ecopetrol Prometeo - Documents\Planning Space Implementation\3. Analysis &amp; Design\Design\FC22\DRR Jaime\Por presentar a ECP\Cantagallo\Yarigui-Cantagallo\[YARIGUI-CANTAGALLO_CF_SEC_07-Feb-2024Rev2.xlsx]D-PSDP'!</v>
      </c>
      <c r="G3196" s="32" t="s">
        <v>117</v>
      </c>
      <c r="H3196" s="33">
        <f t="shared" si="925"/>
        <v>14</v>
      </c>
      <c r="I3196" s="33" t="str">
        <f t="shared" si="926"/>
        <v>='C:\Users\jaime.benazar\Quorum Business Solutions\Ecopetrol Prometeo - Documents\Planning Space Implementation\3. Analysis &amp; Design\Design\FC22\DRR Jaime\Por presentar a ECP\Cantagallo\Yarigui-Cantagallo\[YARIGUI-CANTAGALLO_CF_SEC_07-Feb-2024Rev2.xlsx]D-PSDP'!$DT$14</v>
      </c>
      <c r="J3196" s="37" t="s">
        <v>5110</v>
      </c>
    </row>
    <row r="3197" spans="1:10" x14ac:dyDescent="0.25">
      <c r="A3197" s="32" t="s">
        <v>102</v>
      </c>
      <c r="B3197" s="32">
        <f t="shared" si="927"/>
        <v>2026</v>
      </c>
      <c r="C3197" s="33" t="s">
        <v>42</v>
      </c>
      <c r="D3197" s="34" t="s">
        <v>1999</v>
      </c>
      <c r="E3197" s="35" t="str">
        <f t="shared" si="923"/>
        <v>PSDP'!</v>
      </c>
      <c r="F3197" s="34" t="str">
        <f t="shared" si="924"/>
        <v>C:\Users\jaime.benazar\Quorum Business Solutions\Ecopetrol Prometeo - Documents\Planning Space Implementation\3. Analysis &amp; Design\Design\FC22\DRR Jaime\Por presentar a ECP\Cantagallo\Yarigui-Cantagallo\[YARIGUI-CANTAGALLO_CF_SEC_07-Feb-2024Rev2.xlsx]D-PSDP'!</v>
      </c>
      <c r="G3197" s="32" t="s">
        <v>117</v>
      </c>
      <c r="H3197" s="33">
        <f t="shared" si="925"/>
        <v>15</v>
      </c>
      <c r="I3197" s="33" t="str">
        <f t="shared" si="926"/>
        <v>='C:\Users\jaime.benazar\Quorum Business Solutions\Ecopetrol Prometeo - Documents\Planning Space Implementation\3. Analysis &amp; Design\Design\FC22\DRR Jaime\Por presentar a ECP\Cantagallo\Yarigui-Cantagallo\[YARIGUI-CANTAGALLO_CF_SEC_07-Feb-2024Rev2.xlsx]D-PSDP'!$DT$15</v>
      </c>
      <c r="J3197" s="37" t="s">
        <v>5111</v>
      </c>
    </row>
    <row r="3198" spans="1:10" x14ac:dyDescent="0.25">
      <c r="A3198" s="32" t="s">
        <v>102</v>
      </c>
      <c r="B3198" s="32">
        <f t="shared" si="927"/>
        <v>2027</v>
      </c>
      <c r="C3198" s="33" t="s">
        <v>42</v>
      </c>
      <c r="D3198" s="34" t="s">
        <v>1999</v>
      </c>
      <c r="E3198" s="35" t="str">
        <f t="shared" si="923"/>
        <v>PSDP'!</v>
      </c>
      <c r="F3198" s="34" t="str">
        <f t="shared" si="924"/>
        <v>C:\Users\jaime.benazar\Quorum Business Solutions\Ecopetrol Prometeo - Documents\Planning Space Implementation\3. Analysis &amp; Design\Design\FC22\DRR Jaime\Por presentar a ECP\Cantagallo\Yarigui-Cantagallo\[YARIGUI-CANTAGALLO_CF_SEC_07-Feb-2024Rev2.xlsx]D-PSDP'!</v>
      </c>
      <c r="G3198" s="32" t="s">
        <v>117</v>
      </c>
      <c r="H3198" s="33">
        <f t="shared" si="925"/>
        <v>16</v>
      </c>
      <c r="I3198" s="33" t="str">
        <f t="shared" si="926"/>
        <v>='C:\Users\jaime.benazar\Quorum Business Solutions\Ecopetrol Prometeo - Documents\Planning Space Implementation\3. Analysis &amp; Design\Design\FC22\DRR Jaime\Por presentar a ECP\Cantagallo\Yarigui-Cantagallo\[YARIGUI-CANTAGALLO_CF_SEC_07-Feb-2024Rev2.xlsx]D-PSDP'!$DT$16</v>
      </c>
      <c r="J3198" s="37" t="s">
        <v>5112</v>
      </c>
    </row>
    <row r="3199" spans="1:10" x14ac:dyDescent="0.25">
      <c r="A3199" s="32" t="s">
        <v>102</v>
      </c>
      <c r="B3199" s="32">
        <f t="shared" si="927"/>
        <v>2028</v>
      </c>
      <c r="C3199" s="33" t="s">
        <v>42</v>
      </c>
      <c r="D3199" s="34" t="s">
        <v>1999</v>
      </c>
      <c r="E3199" s="35" t="str">
        <f t="shared" si="923"/>
        <v>PSDP'!</v>
      </c>
      <c r="F3199" s="34" t="str">
        <f t="shared" si="924"/>
        <v>C:\Users\jaime.benazar\Quorum Business Solutions\Ecopetrol Prometeo - Documents\Planning Space Implementation\3. Analysis &amp; Design\Design\FC22\DRR Jaime\Por presentar a ECP\Cantagallo\Yarigui-Cantagallo\[YARIGUI-CANTAGALLO_CF_SEC_07-Feb-2024Rev2.xlsx]D-PSDP'!</v>
      </c>
      <c r="G3199" s="32" t="s">
        <v>117</v>
      </c>
      <c r="H3199" s="33">
        <f t="shared" si="925"/>
        <v>17</v>
      </c>
      <c r="I3199" s="33" t="str">
        <f t="shared" si="926"/>
        <v>='C:\Users\jaime.benazar\Quorum Business Solutions\Ecopetrol Prometeo - Documents\Planning Space Implementation\3. Analysis &amp; Design\Design\FC22\DRR Jaime\Por presentar a ECP\Cantagallo\Yarigui-Cantagallo\[YARIGUI-CANTAGALLO_CF_SEC_07-Feb-2024Rev2.xlsx]D-PSDP'!$DT$17</v>
      </c>
      <c r="J3199" s="37" t="s">
        <v>5113</v>
      </c>
    </row>
    <row r="3200" spans="1:10" x14ac:dyDescent="0.25">
      <c r="A3200" s="32" t="s">
        <v>102</v>
      </c>
      <c r="B3200" s="32">
        <f t="shared" si="927"/>
        <v>2029</v>
      </c>
      <c r="C3200" s="33" t="s">
        <v>42</v>
      </c>
      <c r="D3200" s="34" t="s">
        <v>1999</v>
      </c>
      <c r="E3200" s="35" t="str">
        <f t="shared" si="923"/>
        <v>PSDP'!</v>
      </c>
      <c r="F3200" s="34" t="str">
        <f t="shared" si="924"/>
        <v>C:\Users\jaime.benazar\Quorum Business Solutions\Ecopetrol Prometeo - Documents\Planning Space Implementation\3. Analysis &amp; Design\Design\FC22\DRR Jaime\Por presentar a ECP\Cantagallo\Yarigui-Cantagallo\[YARIGUI-CANTAGALLO_CF_SEC_07-Feb-2024Rev2.xlsx]D-PSDP'!</v>
      </c>
      <c r="G3200" s="32" t="s">
        <v>117</v>
      </c>
      <c r="H3200" s="33">
        <f t="shared" si="925"/>
        <v>18</v>
      </c>
      <c r="I3200" s="33" t="str">
        <f t="shared" si="926"/>
        <v>='C:\Users\jaime.benazar\Quorum Business Solutions\Ecopetrol Prometeo - Documents\Planning Space Implementation\3. Analysis &amp; Design\Design\FC22\DRR Jaime\Por presentar a ECP\Cantagallo\Yarigui-Cantagallo\[YARIGUI-CANTAGALLO_CF_SEC_07-Feb-2024Rev2.xlsx]D-PSDP'!$DT$18</v>
      </c>
      <c r="J3200" s="37" t="s">
        <v>5114</v>
      </c>
    </row>
    <row r="3201" spans="1:10" x14ac:dyDescent="0.25">
      <c r="A3201" s="32" t="s">
        <v>102</v>
      </c>
      <c r="B3201" s="32">
        <f t="shared" si="927"/>
        <v>2030</v>
      </c>
      <c r="C3201" s="33" t="s">
        <v>42</v>
      </c>
      <c r="D3201" s="34" t="s">
        <v>1999</v>
      </c>
      <c r="E3201" s="35" t="str">
        <f t="shared" si="923"/>
        <v>PSDP'!</v>
      </c>
      <c r="F3201" s="34" t="str">
        <f t="shared" si="924"/>
        <v>C:\Users\jaime.benazar\Quorum Business Solutions\Ecopetrol Prometeo - Documents\Planning Space Implementation\3. Analysis &amp; Design\Design\FC22\DRR Jaime\Por presentar a ECP\Cantagallo\Yarigui-Cantagallo\[YARIGUI-CANTAGALLO_CF_SEC_07-Feb-2024Rev2.xlsx]D-PSDP'!</v>
      </c>
      <c r="G3201" s="32" t="s">
        <v>117</v>
      </c>
      <c r="H3201" s="33">
        <f t="shared" si="925"/>
        <v>19</v>
      </c>
      <c r="I3201" s="33" t="str">
        <f t="shared" si="926"/>
        <v>='C:\Users\jaime.benazar\Quorum Business Solutions\Ecopetrol Prometeo - Documents\Planning Space Implementation\3. Analysis &amp; Design\Design\FC22\DRR Jaime\Por presentar a ECP\Cantagallo\Yarigui-Cantagallo\[YARIGUI-CANTAGALLO_CF_SEC_07-Feb-2024Rev2.xlsx]D-PSDP'!$DT$19</v>
      </c>
      <c r="J3201" s="37" t="s">
        <v>5115</v>
      </c>
    </row>
    <row r="3202" spans="1:10" x14ac:dyDescent="0.25">
      <c r="A3202" s="32" t="s">
        <v>102</v>
      </c>
      <c r="B3202" s="32">
        <f t="shared" si="927"/>
        <v>2031</v>
      </c>
      <c r="C3202" s="33" t="s">
        <v>42</v>
      </c>
      <c r="D3202" s="34" t="s">
        <v>1999</v>
      </c>
      <c r="E3202" s="35" t="str">
        <f t="shared" si="923"/>
        <v>PSDP'!</v>
      </c>
      <c r="F3202" s="34" t="str">
        <f t="shared" si="924"/>
        <v>C:\Users\jaime.benazar\Quorum Business Solutions\Ecopetrol Prometeo - Documents\Planning Space Implementation\3. Analysis &amp; Design\Design\FC22\DRR Jaime\Por presentar a ECP\Cantagallo\Yarigui-Cantagallo\[YARIGUI-CANTAGALLO_CF_SEC_07-Feb-2024Rev2.xlsx]D-PSDP'!</v>
      </c>
      <c r="G3202" s="32" t="s">
        <v>117</v>
      </c>
      <c r="H3202" s="33">
        <f t="shared" si="925"/>
        <v>20</v>
      </c>
      <c r="I3202" s="33" t="str">
        <f t="shared" si="926"/>
        <v>='C:\Users\jaime.benazar\Quorum Business Solutions\Ecopetrol Prometeo - Documents\Planning Space Implementation\3. Analysis &amp; Design\Design\FC22\DRR Jaime\Por presentar a ECP\Cantagallo\Yarigui-Cantagallo\[YARIGUI-CANTAGALLO_CF_SEC_07-Feb-2024Rev2.xlsx]D-PSDP'!$DT$20</v>
      </c>
      <c r="J3202" s="37" t="s">
        <v>5116</v>
      </c>
    </row>
    <row r="3203" spans="1:10" x14ac:dyDescent="0.25">
      <c r="A3203" s="32" t="s">
        <v>102</v>
      </c>
      <c r="B3203" s="32">
        <f t="shared" si="927"/>
        <v>2032</v>
      </c>
      <c r="C3203" s="33" t="s">
        <v>42</v>
      </c>
      <c r="D3203" s="34" t="s">
        <v>1999</v>
      </c>
      <c r="E3203" s="35" t="str">
        <f t="shared" si="923"/>
        <v>PSDP'!</v>
      </c>
      <c r="F3203" s="34" t="str">
        <f t="shared" si="924"/>
        <v>C:\Users\jaime.benazar\Quorum Business Solutions\Ecopetrol Prometeo - Documents\Planning Space Implementation\3. Analysis &amp; Design\Design\FC22\DRR Jaime\Por presentar a ECP\Cantagallo\Yarigui-Cantagallo\[YARIGUI-CANTAGALLO_CF_SEC_07-Feb-2024Rev2.xlsx]D-PSDP'!</v>
      </c>
      <c r="G3203" s="32" t="s">
        <v>117</v>
      </c>
      <c r="H3203" s="33">
        <f t="shared" si="925"/>
        <v>21</v>
      </c>
      <c r="I3203" s="33" t="str">
        <f t="shared" si="926"/>
        <v>='C:\Users\jaime.benazar\Quorum Business Solutions\Ecopetrol Prometeo - Documents\Planning Space Implementation\3. Analysis &amp; Design\Design\FC22\DRR Jaime\Por presentar a ECP\Cantagallo\Yarigui-Cantagallo\[YARIGUI-CANTAGALLO_CF_SEC_07-Feb-2024Rev2.xlsx]D-PSDP'!$DT$21</v>
      </c>
      <c r="J3203" s="37" t="s">
        <v>5117</v>
      </c>
    </row>
    <row r="3204" spans="1:10" x14ac:dyDescent="0.25">
      <c r="A3204" s="32" t="s">
        <v>102</v>
      </c>
      <c r="B3204" s="32">
        <f t="shared" si="927"/>
        <v>2033</v>
      </c>
      <c r="C3204" s="33" t="s">
        <v>42</v>
      </c>
      <c r="D3204" s="34" t="s">
        <v>1999</v>
      </c>
      <c r="E3204" s="35" t="str">
        <f t="shared" si="923"/>
        <v>PSDP'!</v>
      </c>
      <c r="F3204" s="34" t="str">
        <f t="shared" si="924"/>
        <v>C:\Users\jaime.benazar\Quorum Business Solutions\Ecopetrol Prometeo - Documents\Planning Space Implementation\3. Analysis &amp; Design\Design\FC22\DRR Jaime\Por presentar a ECP\Cantagallo\Yarigui-Cantagallo\[YARIGUI-CANTAGALLO_CF_SEC_07-Feb-2024Rev2.xlsx]D-PSDP'!</v>
      </c>
      <c r="G3204" s="32" t="s">
        <v>117</v>
      </c>
      <c r="H3204" s="33">
        <f t="shared" si="925"/>
        <v>22</v>
      </c>
      <c r="I3204" s="33" t="str">
        <f t="shared" si="926"/>
        <v>='C:\Users\jaime.benazar\Quorum Business Solutions\Ecopetrol Prometeo - Documents\Planning Space Implementation\3. Analysis &amp; Design\Design\FC22\DRR Jaime\Por presentar a ECP\Cantagallo\Yarigui-Cantagallo\[YARIGUI-CANTAGALLO_CF_SEC_07-Feb-2024Rev2.xlsx]D-PSDP'!$DT$22</v>
      </c>
      <c r="J3204" s="37" t="s">
        <v>5118</v>
      </c>
    </row>
    <row r="3205" spans="1:10" x14ac:dyDescent="0.25">
      <c r="A3205" s="32" t="s">
        <v>102</v>
      </c>
      <c r="B3205" s="32">
        <f t="shared" si="927"/>
        <v>2034</v>
      </c>
      <c r="C3205" s="33" t="s">
        <v>42</v>
      </c>
      <c r="D3205" s="34" t="s">
        <v>1999</v>
      </c>
      <c r="E3205" s="35" t="str">
        <f t="shared" si="923"/>
        <v>PSDP'!</v>
      </c>
      <c r="F3205" s="34" t="str">
        <f t="shared" si="924"/>
        <v>C:\Users\jaime.benazar\Quorum Business Solutions\Ecopetrol Prometeo - Documents\Planning Space Implementation\3. Analysis &amp; Design\Design\FC22\DRR Jaime\Por presentar a ECP\Cantagallo\Yarigui-Cantagallo\[YARIGUI-CANTAGALLO_CF_SEC_07-Feb-2024Rev2.xlsx]D-PSDP'!</v>
      </c>
      <c r="G3205" s="32" t="s">
        <v>117</v>
      </c>
      <c r="H3205" s="33">
        <f t="shared" si="925"/>
        <v>23</v>
      </c>
      <c r="I3205" s="33" t="str">
        <f t="shared" si="926"/>
        <v>='C:\Users\jaime.benazar\Quorum Business Solutions\Ecopetrol Prometeo - Documents\Planning Space Implementation\3. Analysis &amp; Design\Design\FC22\DRR Jaime\Por presentar a ECP\Cantagallo\Yarigui-Cantagallo\[YARIGUI-CANTAGALLO_CF_SEC_07-Feb-2024Rev2.xlsx]D-PSDP'!$DT$23</v>
      </c>
      <c r="J3205" s="37" t="s">
        <v>5119</v>
      </c>
    </row>
    <row r="3206" spans="1:10" x14ac:dyDescent="0.25">
      <c r="A3206" s="32" t="s">
        <v>102</v>
      </c>
      <c r="B3206" s="32">
        <f t="shared" si="927"/>
        <v>2035</v>
      </c>
      <c r="C3206" s="33" t="s">
        <v>42</v>
      </c>
      <c r="D3206" s="34" t="s">
        <v>1999</v>
      </c>
      <c r="E3206" s="35" t="str">
        <f t="shared" si="923"/>
        <v>PSDP'!</v>
      </c>
      <c r="F3206" s="34" t="str">
        <f t="shared" si="924"/>
        <v>C:\Users\jaime.benazar\Quorum Business Solutions\Ecopetrol Prometeo - Documents\Planning Space Implementation\3. Analysis &amp; Design\Design\FC22\DRR Jaime\Por presentar a ECP\Cantagallo\Yarigui-Cantagallo\[YARIGUI-CANTAGALLO_CF_SEC_07-Feb-2024Rev2.xlsx]D-PSDP'!</v>
      </c>
      <c r="G3206" s="32" t="s">
        <v>117</v>
      </c>
      <c r="H3206" s="33">
        <f t="shared" si="925"/>
        <v>24</v>
      </c>
      <c r="I3206" s="33" t="str">
        <f t="shared" si="926"/>
        <v>='C:\Users\jaime.benazar\Quorum Business Solutions\Ecopetrol Prometeo - Documents\Planning Space Implementation\3. Analysis &amp; Design\Design\FC22\DRR Jaime\Por presentar a ECP\Cantagallo\Yarigui-Cantagallo\[YARIGUI-CANTAGALLO_CF_SEC_07-Feb-2024Rev2.xlsx]D-PSDP'!$DT$24</v>
      </c>
      <c r="J3206" s="37" t="s">
        <v>5120</v>
      </c>
    </row>
    <row r="3207" spans="1:10" x14ac:dyDescent="0.25">
      <c r="A3207" s="32" t="s">
        <v>102</v>
      </c>
      <c r="B3207" s="32">
        <f t="shared" si="927"/>
        <v>2036</v>
      </c>
      <c r="C3207" s="33" t="s">
        <v>42</v>
      </c>
      <c r="D3207" s="34" t="s">
        <v>1999</v>
      </c>
      <c r="E3207" s="35" t="str">
        <f t="shared" si="923"/>
        <v>PSDP'!</v>
      </c>
      <c r="F3207" s="34" t="str">
        <f t="shared" si="924"/>
        <v>C:\Users\jaime.benazar\Quorum Business Solutions\Ecopetrol Prometeo - Documents\Planning Space Implementation\3. Analysis &amp; Design\Design\FC22\DRR Jaime\Por presentar a ECP\Cantagallo\Yarigui-Cantagallo\[YARIGUI-CANTAGALLO_CF_SEC_07-Feb-2024Rev2.xlsx]D-PSDP'!</v>
      </c>
      <c r="G3207" s="32" t="s">
        <v>117</v>
      </c>
      <c r="H3207" s="33">
        <f t="shared" si="925"/>
        <v>25</v>
      </c>
      <c r="I3207" s="33" t="str">
        <f t="shared" si="926"/>
        <v>='C:\Users\jaime.benazar\Quorum Business Solutions\Ecopetrol Prometeo - Documents\Planning Space Implementation\3. Analysis &amp; Design\Design\FC22\DRR Jaime\Por presentar a ECP\Cantagallo\Yarigui-Cantagallo\[YARIGUI-CANTAGALLO_CF_SEC_07-Feb-2024Rev2.xlsx]D-PSDP'!$DT$25</v>
      </c>
      <c r="J3207" s="37" t="s">
        <v>5121</v>
      </c>
    </row>
    <row r="3208" spans="1:10" x14ac:dyDescent="0.25">
      <c r="A3208" s="32" t="s">
        <v>102</v>
      </c>
      <c r="B3208" s="32">
        <f>+B3207+1</f>
        <v>2037</v>
      </c>
      <c r="C3208" s="33" t="s">
        <v>42</v>
      </c>
      <c r="D3208" s="34" t="s">
        <v>1999</v>
      </c>
      <c r="E3208" s="35" t="str">
        <f t="shared" si="923"/>
        <v>PSDP'!</v>
      </c>
      <c r="F3208" s="34" t="str">
        <f t="shared" si="924"/>
        <v>C:\Users\jaime.benazar\Quorum Business Solutions\Ecopetrol Prometeo - Documents\Planning Space Implementation\3. Analysis &amp; Design\Design\FC22\DRR Jaime\Por presentar a ECP\Cantagallo\Yarigui-Cantagallo\[YARIGUI-CANTAGALLO_CF_SEC_07-Feb-2024Rev2.xlsx]D-PSDP'!</v>
      </c>
      <c r="G3208" s="32" t="s">
        <v>117</v>
      </c>
      <c r="H3208" s="33">
        <f t="shared" si="925"/>
        <v>26</v>
      </c>
      <c r="I3208" s="33" t="str">
        <f t="shared" si="926"/>
        <v>='C:\Users\jaime.benazar\Quorum Business Solutions\Ecopetrol Prometeo - Documents\Planning Space Implementation\3. Analysis &amp; Design\Design\FC22\DRR Jaime\Por presentar a ECP\Cantagallo\Yarigui-Cantagallo\[YARIGUI-CANTAGALLO_CF_SEC_07-Feb-2024Rev2.xlsx]D-PSDP'!$DT$26</v>
      </c>
      <c r="J3208" s="37" t="s">
        <v>5122</v>
      </c>
    </row>
    <row r="3209" spans="1:10" x14ac:dyDescent="0.25">
      <c r="A3209" s="32" t="s">
        <v>102</v>
      </c>
      <c r="B3209" s="32">
        <f t="shared" ref="B3209:B3211" si="928">+B3208+1</f>
        <v>2038</v>
      </c>
      <c r="C3209" s="33" t="s">
        <v>42</v>
      </c>
      <c r="D3209" s="34" t="s">
        <v>1999</v>
      </c>
      <c r="E3209" s="35" t="str">
        <f t="shared" si="923"/>
        <v>PSDP'!</v>
      </c>
      <c r="F3209" s="34" t="str">
        <f t="shared" si="924"/>
        <v>C:\Users\jaime.benazar\Quorum Business Solutions\Ecopetrol Prometeo - Documents\Planning Space Implementation\3. Analysis &amp; Design\Design\FC22\DRR Jaime\Por presentar a ECP\Cantagallo\Yarigui-Cantagallo\[YARIGUI-CANTAGALLO_CF_SEC_07-Feb-2024Rev2.xlsx]D-PSDP'!</v>
      </c>
      <c r="G3209" s="32" t="s">
        <v>117</v>
      </c>
      <c r="H3209" s="33">
        <f t="shared" si="925"/>
        <v>27</v>
      </c>
      <c r="I3209" s="33" t="str">
        <f t="shared" si="926"/>
        <v>='C:\Users\jaime.benazar\Quorum Business Solutions\Ecopetrol Prometeo - Documents\Planning Space Implementation\3. Analysis &amp; Design\Design\FC22\DRR Jaime\Por presentar a ECP\Cantagallo\Yarigui-Cantagallo\[YARIGUI-CANTAGALLO_CF_SEC_07-Feb-2024Rev2.xlsx]D-PSDP'!$DT$27</v>
      </c>
      <c r="J3209" s="37" t="s">
        <v>5123</v>
      </c>
    </row>
    <row r="3210" spans="1:10" x14ac:dyDescent="0.25">
      <c r="A3210" s="32" t="s">
        <v>102</v>
      </c>
      <c r="B3210" s="32">
        <f t="shared" si="928"/>
        <v>2039</v>
      </c>
      <c r="C3210" s="33" t="s">
        <v>42</v>
      </c>
      <c r="D3210" s="34" t="s">
        <v>1999</v>
      </c>
      <c r="E3210" s="35" t="str">
        <f t="shared" si="923"/>
        <v>PSDP'!</v>
      </c>
      <c r="F3210" s="34" t="str">
        <f t="shared" si="924"/>
        <v>C:\Users\jaime.benazar\Quorum Business Solutions\Ecopetrol Prometeo - Documents\Planning Space Implementation\3. Analysis &amp; Design\Design\FC22\DRR Jaime\Por presentar a ECP\Cantagallo\Yarigui-Cantagallo\[YARIGUI-CANTAGALLO_CF_SEC_07-Feb-2024Rev2.xlsx]D-PSDP'!</v>
      </c>
      <c r="G3210" s="32" t="s">
        <v>117</v>
      </c>
      <c r="H3210" s="33">
        <f t="shared" si="925"/>
        <v>28</v>
      </c>
      <c r="I3210" s="33" t="str">
        <f t="shared" si="926"/>
        <v>='C:\Users\jaime.benazar\Quorum Business Solutions\Ecopetrol Prometeo - Documents\Planning Space Implementation\3. Analysis &amp; Design\Design\FC22\DRR Jaime\Por presentar a ECP\Cantagallo\Yarigui-Cantagallo\[YARIGUI-CANTAGALLO_CF_SEC_07-Feb-2024Rev2.xlsx]D-PSDP'!$DT$28</v>
      </c>
      <c r="J3210" s="37" t="s">
        <v>5124</v>
      </c>
    </row>
    <row r="3211" spans="1:10" x14ac:dyDescent="0.25">
      <c r="A3211" s="32" t="s">
        <v>102</v>
      </c>
      <c r="B3211" s="32">
        <f t="shared" si="928"/>
        <v>2040</v>
      </c>
      <c r="C3211" s="33" t="s">
        <v>42</v>
      </c>
      <c r="D3211" s="34" t="s">
        <v>1999</v>
      </c>
      <c r="E3211" s="35" t="str">
        <f t="shared" si="923"/>
        <v>PSDP'!</v>
      </c>
      <c r="F3211" s="34" t="str">
        <f t="shared" si="924"/>
        <v>C:\Users\jaime.benazar\Quorum Business Solutions\Ecopetrol Prometeo - Documents\Planning Space Implementation\3. Analysis &amp; Design\Design\FC22\DRR Jaime\Por presentar a ECP\Cantagallo\Yarigui-Cantagallo\[YARIGUI-CANTAGALLO_CF_SEC_07-Feb-2024Rev2.xlsx]D-PSDP'!</v>
      </c>
      <c r="G3211" s="32" t="s">
        <v>117</v>
      </c>
      <c r="H3211" s="33">
        <f t="shared" si="925"/>
        <v>29</v>
      </c>
      <c r="I3211" s="33" t="str">
        <f t="shared" si="926"/>
        <v>='C:\Users\jaime.benazar\Quorum Business Solutions\Ecopetrol Prometeo - Documents\Planning Space Implementation\3. Analysis &amp; Design\Design\FC22\DRR Jaime\Por presentar a ECP\Cantagallo\Yarigui-Cantagallo\[YARIGUI-CANTAGALLO_CF_SEC_07-Feb-2024Rev2.xlsx]D-PSDP'!$DT$29</v>
      </c>
      <c r="J3211" s="37" t="s">
        <v>5125</v>
      </c>
    </row>
    <row r="3212" spans="1:10" x14ac:dyDescent="0.25">
      <c r="A3212" s="32" t="s">
        <v>102</v>
      </c>
      <c r="B3212" s="32">
        <f>+B3211+1</f>
        <v>2041</v>
      </c>
      <c r="C3212" s="33" t="s">
        <v>42</v>
      </c>
      <c r="D3212" s="34" t="s">
        <v>1999</v>
      </c>
      <c r="E3212" s="35" t="str">
        <f t="shared" si="923"/>
        <v>PSDP'!</v>
      </c>
      <c r="F3212" s="34" t="str">
        <f t="shared" si="924"/>
        <v>C:\Users\jaime.benazar\Quorum Business Solutions\Ecopetrol Prometeo - Documents\Planning Space Implementation\3. Analysis &amp; Design\Design\FC22\DRR Jaime\Por presentar a ECP\Cantagallo\Yarigui-Cantagallo\[YARIGUI-CANTAGALLO_CF_SEC_07-Feb-2024Rev2.xlsx]D-PSDP'!</v>
      </c>
      <c r="G3212" s="32" t="s">
        <v>117</v>
      </c>
      <c r="H3212" s="33">
        <f t="shared" si="925"/>
        <v>30</v>
      </c>
      <c r="I3212" s="33" t="str">
        <f t="shared" si="926"/>
        <v>='C:\Users\jaime.benazar\Quorum Business Solutions\Ecopetrol Prometeo - Documents\Planning Space Implementation\3. Analysis &amp; Design\Design\FC22\DRR Jaime\Por presentar a ECP\Cantagallo\Yarigui-Cantagallo\[YARIGUI-CANTAGALLO_CF_SEC_07-Feb-2024Rev2.xlsx]D-PSDP'!$DT$30</v>
      </c>
      <c r="J3212" s="37" t="s">
        <v>5126</v>
      </c>
    </row>
    <row r="3213" spans="1:10" x14ac:dyDescent="0.25">
      <c r="A3213" s="32" t="s">
        <v>102</v>
      </c>
      <c r="B3213" s="32">
        <f t="shared" ref="B3213:B3214" si="929">+B3212+1</f>
        <v>2042</v>
      </c>
      <c r="C3213" s="33" t="s">
        <v>42</v>
      </c>
      <c r="D3213" s="34" t="s">
        <v>1999</v>
      </c>
      <c r="E3213" s="35" t="str">
        <f t="shared" si="923"/>
        <v>PSDP'!</v>
      </c>
      <c r="F3213" s="34" t="str">
        <f t="shared" si="924"/>
        <v>C:\Users\jaime.benazar\Quorum Business Solutions\Ecopetrol Prometeo - Documents\Planning Space Implementation\3. Analysis &amp; Design\Design\FC22\DRR Jaime\Por presentar a ECP\Cantagallo\Yarigui-Cantagallo\[YARIGUI-CANTAGALLO_CF_SEC_07-Feb-2024Rev2.xlsx]D-PSDP'!</v>
      </c>
      <c r="G3213" s="32" t="s">
        <v>117</v>
      </c>
      <c r="H3213" s="33">
        <f t="shared" si="925"/>
        <v>31</v>
      </c>
      <c r="I3213" s="33" t="str">
        <f t="shared" si="926"/>
        <v>='C:\Users\jaime.benazar\Quorum Business Solutions\Ecopetrol Prometeo - Documents\Planning Space Implementation\3. Analysis &amp; Design\Design\FC22\DRR Jaime\Por presentar a ECP\Cantagallo\Yarigui-Cantagallo\[YARIGUI-CANTAGALLO_CF_SEC_07-Feb-2024Rev2.xlsx]D-PSDP'!$DT$31</v>
      </c>
      <c r="J3213" s="37" t="s">
        <v>5127</v>
      </c>
    </row>
    <row r="3214" spans="1:10" x14ac:dyDescent="0.25">
      <c r="A3214" s="32" t="s">
        <v>102</v>
      </c>
      <c r="B3214" s="32">
        <f t="shared" si="929"/>
        <v>2043</v>
      </c>
      <c r="C3214" s="33" t="s">
        <v>42</v>
      </c>
      <c r="D3214" s="34" t="s">
        <v>1999</v>
      </c>
      <c r="E3214" s="35" t="str">
        <f t="shared" si="923"/>
        <v>PSDP'!</v>
      </c>
      <c r="F3214" s="34" t="str">
        <f t="shared" si="924"/>
        <v>C:\Users\jaime.benazar\Quorum Business Solutions\Ecopetrol Prometeo - Documents\Planning Space Implementation\3. Analysis &amp; Design\Design\FC22\DRR Jaime\Por presentar a ECP\Cantagallo\Yarigui-Cantagallo\[YARIGUI-CANTAGALLO_CF_SEC_07-Feb-2024Rev2.xlsx]D-PSDP'!</v>
      </c>
      <c r="G3214" s="32" t="s">
        <v>117</v>
      </c>
      <c r="H3214" s="33">
        <f t="shared" si="925"/>
        <v>32</v>
      </c>
      <c r="I3214" s="33" t="str">
        <f t="shared" si="926"/>
        <v>='C:\Users\jaime.benazar\Quorum Business Solutions\Ecopetrol Prometeo - Documents\Planning Space Implementation\3. Analysis &amp; Design\Design\FC22\DRR Jaime\Por presentar a ECP\Cantagallo\Yarigui-Cantagallo\[YARIGUI-CANTAGALLO_CF_SEC_07-Feb-2024Rev2.xlsx]D-PSDP'!$DT$32</v>
      </c>
      <c r="J3214" s="37" t="s">
        <v>5128</v>
      </c>
    </row>
    <row r="3215" spans="1:10" x14ac:dyDescent="0.25">
      <c r="A3215" s="32" t="s">
        <v>102</v>
      </c>
      <c r="B3215" s="32">
        <f>+B3214+1</f>
        <v>2044</v>
      </c>
      <c r="C3215" s="33" t="s">
        <v>42</v>
      </c>
      <c r="D3215" s="34" t="s">
        <v>1999</v>
      </c>
      <c r="E3215" s="35" t="str">
        <f t="shared" ref="E3215:E3230" si="930">_xlfn.CONCAT(A3215,"'!")</f>
        <v>PSDP'!</v>
      </c>
      <c r="F3215" s="34" t="str">
        <f t="shared" ref="F3215:F3230" si="931">_xlfn.CONCAT(D3215:E3215)</f>
        <v>C:\Users\jaime.benazar\Quorum Business Solutions\Ecopetrol Prometeo - Documents\Planning Space Implementation\3. Analysis &amp; Design\Design\FC22\DRR Jaime\Por presentar a ECP\Cantagallo\Yarigui-Cantagallo\[YARIGUI-CANTAGALLO_CF_SEC_07-Feb-2024Rev2.xlsx]D-PSDP'!</v>
      </c>
      <c r="G3215" s="32" t="s">
        <v>117</v>
      </c>
      <c r="H3215" s="33">
        <f t="shared" ref="H3215:H3230" si="932">IF(A3215&lt;&gt;A3214,12,H3214+1)</f>
        <v>33</v>
      </c>
      <c r="I3215" s="33" t="str">
        <f t="shared" ref="I3215:I3230" si="933">_xlfn.CONCAT("='",F3215:H3215)</f>
        <v>='C:\Users\jaime.benazar\Quorum Business Solutions\Ecopetrol Prometeo - Documents\Planning Space Implementation\3. Analysis &amp; Design\Design\FC22\DRR Jaime\Por presentar a ECP\Cantagallo\Yarigui-Cantagallo\[YARIGUI-CANTAGALLO_CF_SEC_07-Feb-2024Rev2.xlsx]D-PSDP'!$DT$33</v>
      </c>
      <c r="J3215" s="37" t="s">
        <v>5129</v>
      </c>
    </row>
    <row r="3216" spans="1:10" x14ac:dyDescent="0.25">
      <c r="A3216" s="32" t="s">
        <v>102</v>
      </c>
      <c r="B3216" s="32">
        <f t="shared" ref="B3216:B3230" si="934">+B3215+1</f>
        <v>2045</v>
      </c>
      <c r="C3216" s="33" t="s">
        <v>42</v>
      </c>
      <c r="D3216" s="34" t="s">
        <v>1999</v>
      </c>
      <c r="E3216" s="35" t="str">
        <f t="shared" si="930"/>
        <v>PSDP'!</v>
      </c>
      <c r="F3216" s="34" t="str">
        <f t="shared" si="931"/>
        <v>C:\Users\jaime.benazar\Quorum Business Solutions\Ecopetrol Prometeo - Documents\Planning Space Implementation\3. Analysis &amp; Design\Design\FC22\DRR Jaime\Por presentar a ECP\Cantagallo\Yarigui-Cantagallo\[YARIGUI-CANTAGALLO_CF_SEC_07-Feb-2024Rev2.xlsx]D-PSDP'!</v>
      </c>
      <c r="G3216" s="32" t="s">
        <v>117</v>
      </c>
      <c r="H3216" s="33">
        <f t="shared" si="932"/>
        <v>34</v>
      </c>
      <c r="I3216" s="33" t="str">
        <f t="shared" si="933"/>
        <v>='C:\Users\jaime.benazar\Quorum Business Solutions\Ecopetrol Prometeo - Documents\Planning Space Implementation\3. Analysis &amp; Design\Design\FC22\DRR Jaime\Por presentar a ECP\Cantagallo\Yarigui-Cantagallo\[YARIGUI-CANTAGALLO_CF_SEC_07-Feb-2024Rev2.xlsx]D-PSDP'!$DT$34</v>
      </c>
      <c r="J3216" s="37" t="s">
        <v>5130</v>
      </c>
    </row>
    <row r="3217" spans="1:10" x14ac:dyDescent="0.25">
      <c r="A3217" s="32" t="s">
        <v>102</v>
      </c>
      <c r="B3217" s="32">
        <f t="shared" si="934"/>
        <v>2046</v>
      </c>
      <c r="C3217" s="33" t="s">
        <v>42</v>
      </c>
      <c r="D3217" s="34" t="s">
        <v>1999</v>
      </c>
      <c r="E3217" s="35" t="str">
        <f t="shared" si="930"/>
        <v>PSDP'!</v>
      </c>
      <c r="F3217" s="34" t="str">
        <f t="shared" si="931"/>
        <v>C:\Users\jaime.benazar\Quorum Business Solutions\Ecopetrol Prometeo - Documents\Planning Space Implementation\3. Analysis &amp; Design\Design\FC22\DRR Jaime\Por presentar a ECP\Cantagallo\Yarigui-Cantagallo\[YARIGUI-CANTAGALLO_CF_SEC_07-Feb-2024Rev2.xlsx]D-PSDP'!</v>
      </c>
      <c r="G3217" s="32" t="s">
        <v>117</v>
      </c>
      <c r="H3217" s="33">
        <f t="shared" si="932"/>
        <v>35</v>
      </c>
      <c r="I3217" s="33" t="str">
        <f t="shared" si="933"/>
        <v>='C:\Users\jaime.benazar\Quorum Business Solutions\Ecopetrol Prometeo - Documents\Planning Space Implementation\3. Analysis &amp; Design\Design\FC22\DRR Jaime\Por presentar a ECP\Cantagallo\Yarigui-Cantagallo\[YARIGUI-CANTAGALLO_CF_SEC_07-Feb-2024Rev2.xlsx]D-PSDP'!$DT$35</v>
      </c>
      <c r="J3217" s="37" t="s">
        <v>5131</v>
      </c>
    </row>
    <row r="3218" spans="1:10" x14ac:dyDescent="0.25">
      <c r="A3218" s="32" t="s">
        <v>102</v>
      </c>
      <c r="B3218" s="32">
        <f t="shared" si="934"/>
        <v>2047</v>
      </c>
      <c r="C3218" s="33" t="s">
        <v>42</v>
      </c>
      <c r="D3218" s="34" t="s">
        <v>1999</v>
      </c>
      <c r="E3218" s="35" t="str">
        <f t="shared" si="930"/>
        <v>PSDP'!</v>
      </c>
      <c r="F3218" s="34" t="str">
        <f t="shared" si="931"/>
        <v>C:\Users\jaime.benazar\Quorum Business Solutions\Ecopetrol Prometeo - Documents\Planning Space Implementation\3. Analysis &amp; Design\Design\FC22\DRR Jaime\Por presentar a ECP\Cantagallo\Yarigui-Cantagallo\[YARIGUI-CANTAGALLO_CF_SEC_07-Feb-2024Rev2.xlsx]D-PSDP'!</v>
      </c>
      <c r="G3218" s="32" t="s">
        <v>117</v>
      </c>
      <c r="H3218" s="33">
        <f t="shared" si="932"/>
        <v>36</v>
      </c>
      <c r="I3218" s="33" t="str">
        <f t="shared" si="933"/>
        <v>='C:\Users\jaime.benazar\Quorum Business Solutions\Ecopetrol Prometeo - Documents\Planning Space Implementation\3. Analysis &amp; Design\Design\FC22\DRR Jaime\Por presentar a ECP\Cantagallo\Yarigui-Cantagallo\[YARIGUI-CANTAGALLO_CF_SEC_07-Feb-2024Rev2.xlsx]D-PSDP'!$DT$36</v>
      </c>
      <c r="J3218" s="37" t="s">
        <v>5132</v>
      </c>
    </row>
    <row r="3219" spans="1:10" x14ac:dyDescent="0.25">
      <c r="A3219" s="32" t="s">
        <v>102</v>
      </c>
      <c r="B3219" s="32">
        <f t="shared" si="934"/>
        <v>2048</v>
      </c>
      <c r="C3219" s="33" t="s">
        <v>42</v>
      </c>
      <c r="D3219" s="34" t="s">
        <v>1999</v>
      </c>
      <c r="E3219" s="35" t="str">
        <f t="shared" si="930"/>
        <v>PSDP'!</v>
      </c>
      <c r="F3219" s="34" t="str">
        <f t="shared" si="931"/>
        <v>C:\Users\jaime.benazar\Quorum Business Solutions\Ecopetrol Prometeo - Documents\Planning Space Implementation\3. Analysis &amp; Design\Design\FC22\DRR Jaime\Por presentar a ECP\Cantagallo\Yarigui-Cantagallo\[YARIGUI-CANTAGALLO_CF_SEC_07-Feb-2024Rev2.xlsx]D-PSDP'!</v>
      </c>
      <c r="G3219" s="32" t="s">
        <v>117</v>
      </c>
      <c r="H3219" s="33">
        <f t="shared" si="932"/>
        <v>37</v>
      </c>
      <c r="I3219" s="33" t="str">
        <f t="shared" si="933"/>
        <v>='C:\Users\jaime.benazar\Quorum Business Solutions\Ecopetrol Prometeo - Documents\Planning Space Implementation\3. Analysis &amp; Design\Design\FC22\DRR Jaime\Por presentar a ECP\Cantagallo\Yarigui-Cantagallo\[YARIGUI-CANTAGALLO_CF_SEC_07-Feb-2024Rev2.xlsx]D-PSDP'!$DT$37</v>
      </c>
      <c r="J3219" s="37" t="s">
        <v>5133</v>
      </c>
    </row>
    <row r="3220" spans="1:10" x14ac:dyDescent="0.25">
      <c r="A3220" s="32" t="s">
        <v>102</v>
      </c>
      <c r="B3220" s="32">
        <f t="shared" si="934"/>
        <v>2049</v>
      </c>
      <c r="C3220" s="33" t="s">
        <v>42</v>
      </c>
      <c r="D3220" s="34" t="s">
        <v>1999</v>
      </c>
      <c r="E3220" s="35" t="str">
        <f t="shared" si="930"/>
        <v>PSDP'!</v>
      </c>
      <c r="F3220" s="34" t="str">
        <f t="shared" si="931"/>
        <v>C:\Users\jaime.benazar\Quorum Business Solutions\Ecopetrol Prometeo - Documents\Planning Space Implementation\3. Analysis &amp; Design\Design\FC22\DRR Jaime\Por presentar a ECP\Cantagallo\Yarigui-Cantagallo\[YARIGUI-CANTAGALLO_CF_SEC_07-Feb-2024Rev2.xlsx]D-PSDP'!</v>
      </c>
      <c r="G3220" s="32" t="s">
        <v>117</v>
      </c>
      <c r="H3220" s="33">
        <f t="shared" si="932"/>
        <v>38</v>
      </c>
      <c r="I3220" s="33" t="str">
        <f t="shared" si="933"/>
        <v>='C:\Users\jaime.benazar\Quorum Business Solutions\Ecopetrol Prometeo - Documents\Planning Space Implementation\3. Analysis &amp; Design\Design\FC22\DRR Jaime\Por presentar a ECP\Cantagallo\Yarigui-Cantagallo\[YARIGUI-CANTAGALLO_CF_SEC_07-Feb-2024Rev2.xlsx]D-PSDP'!$DT$38</v>
      </c>
      <c r="J3220" s="37" t="s">
        <v>5134</v>
      </c>
    </row>
    <row r="3221" spans="1:10" x14ac:dyDescent="0.25">
      <c r="A3221" s="32" t="s">
        <v>102</v>
      </c>
      <c r="B3221" s="32">
        <f t="shared" si="934"/>
        <v>2050</v>
      </c>
      <c r="C3221" s="33" t="s">
        <v>42</v>
      </c>
      <c r="D3221" s="34" t="s">
        <v>1999</v>
      </c>
      <c r="E3221" s="35" t="str">
        <f t="shared" si="930"/>
        <v>PSDP'!</v>
      </c>
      <c r="F3221" s="34" t="str">
        <f t="shared" si="931"/>
        <v>C:\Users\jaime.benazar\Quorum Business Solutions\Ecopetrol Prometeo - Documents\Planning Space Implementation\3. Analysis &amp; Design\Design\FC22\DRR Jaime\Por presentar a ECP\Cantagallo\Yarigui-Cantagallo\[YARIGUI-CANTAGALLO_CF_SEC_07-Feb-2024Rev2.xlsx]D-PSDP'!</v>
      </c>
      <c r="G3221" s="32" t="s">
        <v>117</v>
      </c>
      <c r="H3221" s="33">
        <f t="shared" si="932"/>
        <v>39</v>
      </c>
      <c r="I3221" s="33" t="str">
        <f t="shared" si="933"/>
        <v>='C:\Users\jaime.benazar\Quorum Business Solutions\Ecopetrol Prometeo - Documents\Planning Space Implementation\3. Analysis &amp; Design\Design\FC22\DRR Jaime\Por presentar a ECP\Cantagallo\Yarigui-Cantagallo\[YARIGUI-CANTAGALLO_CF_SEC_07-Feb-2024Rev2.xlsx]D-PSDP'!$DT$39</v>
      </c>
      <c r="J3221" s="37" t="s">
        <v>5135</v>
      </c>
    </row>
    <row r="3222" spans="1:10" x14ac:dyDescent="0.25">
      <c r="A3222" s="32" t="s">
        <v>102</v>
      </c>
      <c r="B3222" s="32">
        <f t="shared" si="934"/>
        <v>2051</v>
      </c>
      <c r="C3222" s="33" t="s">
        <v>42</v>
      </c>
      <c r="D3222" s="34" t="s">
        <v>1999</v>
      </c>
      <c r="E3222" s="35" t="str">
        <f t="shared" si="930"/>
        <v>PSDP'!</v>
      </c>
      <c r="F3222" s="34" t="str">
        <f t="shared" si="931"/>
        <v>C:\Users\jaime.benazar\Quorum Business Solutions\Ecopetrol Prometeo - Documents\Planning Space Implementation\3. Analysis &amp; Design\Design\FC22\DRR Jaime\Por presentar a ECP\Cantagallo\Yarigui-Cantagallo\[YARIGUI-CANTAGALLO_CF_SEC_07-Feb-2024Rev2.xlsx]D-PSDP'!</v>
      </c>
      <c r="G3222" s="32" t="s">
        <v>117</v>
      </c>
      <c r="H3222" s="33">
        <f t="shared" si="932"/>
        <v>40</v>
      </c>
      <c r="I3222" s="33" t="str">
        <f t="shared" si="933"/>
        <v>='C:\Users\jaime.benazar\Quorum Business Solutions\Ecopetrol Prometeo - Documents\Planning Space Implementation\3. Analysis &amp; Design\Design\FC22\DRR Jaime\Por presentar a ECP\Cantagallo\Yarigui-Cantagallo\[YARIGUI-CANTAGALLO_CF_SEC_07-Feb-2024Rev2.xlsx]D-PSDP'!$DT$40</v>
      </c>
      <c r="J3222" s="37" t="s">
        <v>5136</v>
      </c>
    </row>
    <row r="3223" spans="1:10" x14ac:dyDescent="0.25">
      <c r="A3223" s="32" t="s">
        <v>102</v>
      </c>
      <c r="B3223" s="32">
        <f t="shared" si="934"/>
        <v>2052</v>
      </c>
      <c r="C3223" s="33" t="s">
        <v>42</v>
      </c>
      <c r="D3223" s="34" t="s">
        <v>1999</v>
      </c>
      <c r="E3223" s="35" t="str">
        <f t="shared" si="930"/>
        <v>PSDP'!</v>
      </c>
      <c r="F3223" s="34" t="str">
        <f t="shared" si="931"/>
        <v>C:\Users\jaime.benazar\Quorum Business Solutions\Ecopetrol Prometeo - Documents\Planning Space Implementation\3. Analysis &amp; Design\Design\FC22\DRR Jaime\Por presentar a ECP\Cantagallo\Yarigui-Cantagallo\[YARIGUI-CANTAGALLO_CF_SEC_07-Feb-2024Rev2.xlsx]D-PSDP'!</v>
      </c>
      <c r="G3223" s="32" t="s">
        <v>117</v>
      </c>
      <c r="H3223" s="33">
        <f t="shared" si="932"/>
        <v>41</v>
      </c>
      <c r="I3223" s="33" t="str">
        <f t="shared" si="933"/>
        <v>='C:\Users\jaime.benazar\Quorum Business Solutions\Ecopetrol Prometeo - Documents\Planning Space Implementation\3. Analysis &amp; Design\Design\FC22\DRR Jaime\Por presentar a ECP\Cantagallo\Yarigui-Cantagallo\[YARIGUI-CANTAGALLO_CF_SEC_07-Feb-2024Rev2.xlsx]D-PSDP'!$DT$41</v>
      </c>
      <c r="J3223" s="37" t="s">
        <v>5137</v>
      </c>
    </row>
    <row r="3224" spans="1:10" x14ac:dyDescent="0.25">
      <c r="A3224" s="32" t="s">
        <v>102</v>
      </c>
      <c r="B3224" s="32">
        <f t="shared" si="934"/>
        <v>2053</v>
      </c>
      <c r="C3224" s="33" t="s">
        <v>42</v>
      </c>
      <c r="D3224" s="34" t="s">
        <v>1999</v>
      </c>
      <c r="E3224" s="35" t="str">
        <f t="shared" si="930"/>
        <v>PSDP'!</v>
      </c>
      <c r="F3224" s="34" t="str">
        <f t="shared" si="931"/>
        <v>C:\Users\jaime.benazar\Quorum Business Solutions\Ecopetrol Prometeo - Documents\Planning Space Implementation\3. Analysis &amp; Design\Design\FC22\DRR Jaime\Por presentar a ECP\Cantagallo\Yarigui-Cantagallo\[YARIGUI-CANTAGALLO_CF_SEC_07-Feb-2024Rev2.xlsx]D-PSDP'!</v>
      </c>
      <c r="G3224" s="32" t="s">
        <v>117</v>
      </c>
      <c r="H3224" s="33">
        <f t="shared" si="932"/>
        <v>42</v>
      </c>
      <c r="I3224" s="33" t="str">
        <f t="shared" si="933"/>
        <v>='C:\Users\jaime.benazar\Quorum Business Solutions\Ecopetrol Prometeo - Documents\Planning Space Implementation\3. Analysis &amp; Design\Design\FC22\DRR Jaime\Por presentar a ECP\Cantagallo\Yarigui-Cantagallo\[YARIGUI-CANTAGALLO_CF_SEC_07-Feb-2024Rev2.xlsx]D-PSDP'!$DT$42</v>
      </c>
      <c r="J3224" s="37" t="s">
        <v>5138</v>
      </c>
    </row>
    <row r="3225" spans="1:10" x14ac:dyDescent="0.25">
      <c r="A3225" s="32" t="s">
        <v>102</v>
      </c>
      <c r="B3225" s="32">
        <f t="shared" si="934"/>
        <v>2054</v>
      </c>
      <c r="C3225" s="33" t="s">
        <v>42</v>
      </c>
      <c r="D3225" s="34" t="s">
        <v>1999</v>
      </c>
      <c r="E3225" s="35" t="str">
        <f t="shared" si="930"/>
        <v>PSDP'!</v>
      </c>
      <c r="F3225" s="34" t="str">
        <f t="shared" si="931"/>
        <v>C:\Users\jaime.benazar\Quorum Business Solutions\Ecopetrol Prometeo - Documents\Planning Space Implementation\3. Analysis &amp; Design\Design\FC22\DRR Jaime\Por presentar a ECP\Cantagallo\Yarigui-Cantagallo\[YARIGUI-CANTAGALLO_CF_SEC_07-Feb-2024Rev2.xlsx]D-PSDP'!</v>
      </c>
      <c r="G3225" s="32" t="s">
        <v>117</v>
      </c>
      <c r="H3225" s="33">
        <f t="shared" si="932"/>
        <v>43</v>
      </c>
      <c r="I3225" s="33" t="str">
        <f t="shared" si="933"/>
        <v>='C:\Users\jaime.benazar\Quorum Business Solutions\Ecopetrol Prometeo - Documents\Planning Space Implementation\3. Analysis &amp; Design\Design\FC22\DRR Jaime\Por presentar a ECP\Cantagallo\Yarigui-Cantagallo\[YARIGUI-CANTAGALLO_CF_SEC_07-Feb-2024Rev2.xlsx]D-PSDP'!$DT$43</v>
      </c>
      <c r="J3225" s="37" t="s">
        <v>5139</v>
      </c>
    </row>
    <row r="3226" spans="1:10" x14ac:dyDescent="0.25">
      <c r="A3226" s="32" t="s">
        <v>102</v>
      </c>
      <c r="B3226" s="32">
        <f t="shared" si="934"/>
        <v>2055</v>
      </c>
      <c r="C3226" s="33" t="s">
        <v>42</v>
      </c>
      <c r="D3226" s="34" t="s">
        <v>1999</v>
      </c>
      <c r="E3226" s="35" t="str">
        <f t="shared" si="930"/>
        <v>PSDP'!</v>
      </c>
      <c r="F3226" s="34" t="str">
        <f t="shared" si="931"/>
        <v>C:\Users\jaime.benazar\Quorum Business Solutions\Ecopetrol Prometeo - Documents\Planning Space Implementation\3. Analysis &amp; Design\Design\FC22\DRR Jaime\Por presentar a ECP\Cantagallo\Yarigui-Cantagallo\[YARIGUI-CANTAGALLO_CF_SEC_07-Feb-2024Rev2.xlsx]D-PSDP'!</v>
      </c>
      <c r="G3226" s="32" t="s">
        <v>117</v>
      </c>
      <c r="H3226" s="33">
        <f t="shared" si="932"/>
        <v>44</v>
      </c>
      <c r="I3226" s="33" t="str">
        <f t="shared" si="933"/>
        <v>='C:\Users\jaime.benazar\Quorum Business Solutions\Ecopetrol Prometeo - Documents\Planning Space Implementation\3. Analysis &amp; Design\Design\FC22\DRR Jaime\Por presentar a ECP\Cantagallo\Yarigui-Cantagallo\[YARIGUI-CANTAGALLO_CF_SEC_07-Feb-2024Rev2.xlsx]D-PSDP'!$DT$44</v>
      </c>
      <c r="J3226" s="37" t="s">
        <v>5140</v>
      </c>
    </row>
    <row r="3227" spans="1:10" x14ac:dyDescent="0.25">
      <c r="A3227" s="32" t="s">
        <v>102</v>
      </c>
      <c r="B3227" s="32">
        <f t="shared" si="934"/>
        <v>2056</v>
      </c>
      <c r="C3227" s="33" t="s">
        <v>42</v>
      </c>
      <c r="D3227" s="34" t="s">
        <v>1999</v>
      </c>
      <c r="E3227" s="35" t="str">
        <f t="shared" si="930"/>
        <v>PSDP'!</v>
      </c>
      <c r="F3227" s="34" t="str">
        <f t="shared" si="931"/>
        <v>C:\Users\jaime.benazar\Quorum Business Solutions\Ecopetrol Prometeo - Documents\Planning Space Implementation\3. Analysis &amp; Design\Design\FC22\DRR Jaime\Por presentar a ECP\Cantagallo\Yarigui-Cantagallo\[YARIGUI-CANTAGALLO_CF_SEC_07-Feb-2024Rev2.xlsx]D-PSDP'!</v>
      </c>
      <c r="G3227" s="32" t="s">
        <v>117</v>
      </c>
      <c r="H3227" s="33">
        <f t="shared" si="932"/>
        <v>45</v>
      </c>
      <c r="I3227" s="33" t="str">
        <f t="shared" si="933"/>
        <v>='C:\Users\jaime.benazar\Quorum Business Solutions\Ecopetrol Prometeo - Documents\Planning Space Implementation\3. Analysis &amp; Design\Design\FC22\DRR Jaime\Por presentar a ECP\Cantagallo\Yarigui-Cantagallo\[YARIGUI-CANTAGALLO_CF_SEC_07-Feb-2024Rev2.xlsx]D-PSDP'!$DT$45</v>
      </c>
      <c r="J3227" s="37" t="s">
        <v>5141</v>
      </c>
    </row>
    <row r="3228" spans="1:10" x14ac:dyDescent="0.25">
      <c r="A3228" s="32" t="s">
        <v>102</v>
      </c>
      <c r="B3228" s="32">
        <f t="shared" si="934"/>
        <v>2057</v>
      </c>
      <c r="C3228" s="33" t="s">
        <v>42</v>
      </c>
      <c r="D3228" s="34" t="s">
        <v>1999</v>
      </c>
      <c r="E3228" s="35" t="str">
        <f t="shared" si="930"/>
        <v>PSDP'!</v>
      </c>
      <c r="F3228" s="34" t="str">
        <f t="shared" si="931"/>
        <v>C:\Users\jaime.benazar\Quorum Business Solutions\Ecopetrol Prometeo - Documents\Planning Space Implementation\3. Analysis &amp; Design\Design\FC22\DRR Jaime\Por presentar a ECP\Cantagallo\Yarigui-Cantagallo\[YARIGUI-CANTAGALLO_CF_SEC_07-Feb-2024Rev2.xlsx]D-PSDP'!</v>
      </c>
      <c r="G3228" s="32" t="s">
        <v>117</v>
      </c>
      <c r="H3228" s="33">
        <f t="shared" si="932"/>
        <v>46</v>
      </c>
      <c r="I3228" s="33" t="str">
        <f t="shared" si="933"/>
        <v>='C:\Users\jaime.benazar\Quorum Business Solutions\Ecopetrol Prometeo - Documents\Planning Space Implementation\3. Analysis &amp; Design\Design\FC22\DRR Jaime\Por presentar a ECP\Cantagallo\Yarigui-Cantagallo\[YARIGUI-CANTAGALLO_CF_SEC_07-Feb-2024Rev2.xlsx]D-PSDP'!$DT$46</v>
      </c>
      <c r="J3228" s="37" t="s">
        <v>5142</v>
      </c>
    </row>
    <row r="3229" spans="1:10" x14ac:dyDescent="0.25">
      <c r="A3229" s="32" t="s">
        <v>102</v>
      </c>
      <c r="B3229" s="32">
        <f t="shared" si="934"/>
        <v>2058</v>
      </c>
      <c r="C3229" s="33" t="s">
        <v>42</v>
      </c>
      <c r="D3229" s="34" t="s">
        <v>1999</v>
      </c>
      <c r="E3229" s="35" t="str">
        <f t="shared" si="930"/>
        <v>PSDP'!</v>
      </c>
      <c r="F3229" s="34" t="str">
        <f t="shared" si="931"/>
        <v>C:\Users\jaime.benazar\Quorum Business Solutions\Ecopetrol Prometeo - Documents\Planning Space Implementation\3. Analysis &amp; Design\Design\FC22\DRR Jaime\Por presentar a ECP\Cantagallo\Yarigui-Cantagallo\[YARIGUI-CANTAGALLO_CF_SEC_07-Feb-2024Rev2.xlsx]D-PSDP'!</v>
      </c>
      <c r="G3229" s="32" t="s">
        <v>117</v>
      </c>
      <c r="H3229" s="33">
        <f t="shared" si="932"/>
        <v>47</v>
      </c>
      <c r="I3229" s="33" t="str">
        <f t="shared" si="933"/>
        <v>='C:\Users\jaime.benazar\Quorum Business Solutions\Ecopetrol Prometeo - Documents\Planning Space Implementation\3. Analysis &amp; Design\Design\FC22\DRR Jaime\Por presentar a ECP\Cantagallo\Yarigui-Cantagallo\[YARIGUI-CANTAGALLO_CF_SEC_07-Feb-2024Rev2.xlsx]D-PSDP'!$DT$47</v>
      </c>
      <c r="J3229" s="37" t="s">
        <v>5143</v>
      </c>
    </row>
    <row r="3230" spans="1:10" x14ac:dyDescent="0.25">
      <c r="A3230" s="32" t="s">
        <v>102</v>
      </c>
      <c r="B3230" s="32">
        <f t="shared" si="934"/>
        <v>2059</v>
      </c>
      <c r="C3230" s="33" t="s">
        <v>42</v>
      </c>
      <c r="D3230" s="34" t="s">
        <v>1999</v>
      </c>
      <c r="E3230" s="35" t="str">
        <f t="shared" si="930"/>
        <v>PSDP'!</v>
      </c>
      <c r="F3230" s="34" t="str">
        <f t="shared" si="931"/>
        <v>C:\Users\jaime.benazar\Quorum Business Solutions\Ecopetrol Prometeo - Documents\Planning Space Implementation\3. Analysis &amp; Design\Design\FC22\DRR Jaime\Por presentar a ECP\Cantagallo\Yarigui-Cantagallo\[YARIGUI-CANTAGALLO_CF_SEC_07-Feb-2024Rev2.xlsx]D-PSDP'!</v>
      </c>
      <c r="G3230" s="32" t="s">
        <v>117</v>
      </c>
      <c r="H3230" s="33">
        <f t="shared" si="932"/>
        <v>48</v>
      </c>
      <c r="I3230" s="33" t="str">
        <f t="shared" si="933"/>
        <v>='C:\Users\jaime.benazar\Quorum Business Solutions\Ecopetrol Prometeo - Documents\Planning Space Implementation\3. Analysis &amp; Design\Design\FC22\DRR Jaime\Por presentar a ECP\Cantagallo\Yarigui-Cantagallo\[YARIGUI-CANTAGALLO_CF_SEC_07-Feb-2024Rev2.xlsx]D-PSDP'!$DT$48</v>
      </c>
      <c r="J3230" s="37" t="s">
        <v>5144</v>
      </c>
    </row>
    <row r="3231" spans="1:10" x14ac:dyDescent="0.25">
      <c r="A3231" s="32" t="s">
        <v>28</v>
      </c>
      <c r="B3231" s="32"/>
      <c r="C3231" s="33" t="s">
        <v>42</v>
      </c>
      <c r="D3231" s="34"/>
      <c r="E3231" s="32" t="str">
        <f t="shared" si="923"/>
        <v>Total'!</v>
      </c>
      <c r="F3231" s="33"/>
      <c r="G3231" s="32"/>
      <c r="H3231" s="33"/>
      <c r="I3231" s="33"/>
      <c r="J3231" s="33"/>
    </row>
    <row r="3232" spans="1:10" x14ac:dyDescent="0.25">
      <c r="A3232" s="32" t="s">
        <v>103</v>
      </c>
      <c r="B3232" s="32">
        <v>2023</v>
      </c>
      <c r="C3232" s="33" t="s">
        <v>42</v>
      </c>
      <c r="D3232" s="34" t="s">
        <v>1999</v>
      </c>
      <c r="E3232" s="35" t="str">
        <f t="shared" si="923"/>
        <v>PSNP'!</v>
      </c>
      <c r="F3232" s="34" t="str">
        <f t="shared" ref="F3232:F3252" si="935">_xlfn.CONCAT(D3232:E3232)</f>
        <v>C:\Users\jaime.benazar\Quorum Business Solutions\Ecopetrol Prometeo - Documents\Planning Space Implementation\3. Analysis &amp; Design\Design\FC22\DRR Jaime\Por presentar a ECP\Cantagallo\Yarigui-Cantagallo\[YARIGUI-CANTAGALLO_CF_SEC_07-Feb-2024Rev2.xlsx]D-PSNP'!</v>
      </c>
      <c r="G3232" s="32" t="s">
        <v>117</v>
      </c>
      <c r="H3232" s="33">
        <v>12</v>
      </c>
      <c r="I3232" s="33" t="str">
        <f t="shared" ref="I3232:I3252" si="936">_xlfn.CONCAT("='",F3232:H3232)</f>
        <v>='C:\Users\jaime.benazar\Quorum Business Solutions\Ecopetrol Prometeo - Documents\Planning Space Implementation\3. Analysis &amp; Design\Design\FC22\DRR Jaime\Por presentar a ECP\Cantagallo\Yarigui-Cantagallo\[YARIGUI-CANTAGALLO_CF_SEC_07-Feb-2024Rev2.xlsx]D-PSNP'!$DT$12</v>
      </c>
      <c r="J3232" s="37" t="s">
        <v>5145</v>
      </c>
    </row>
    <row r="3233" spans="1:10" x14ac:dyDescent="0.25">
      <c r="A3233" s="32" t="s">
        <v>103</v>
      </c>
      <c r="B3233" s="32">
        <f>+B3232+1</f>
        <v>2024</v>
      </c>
      <c r="C3233" s="33" t="s">
        <v>42</v>
      </c>
      <c r="D3233" s="34" t="s">
        <v>1999</v>
      </c>
      <c r="E3233" s="35" t="str">
        <f t="shared" si="923"/>
        <v>PSNP'!</v>
      </c>
      <c r="F3233" s="34" t="str">
        <f t="shared" si="935"/>
        <v>C:\Users\jaime.benazar\Quorum Business Solutions\Ecopetrol Prometeo - Documents\Planning Space Implementation\3. Analysis &amp; Design\Design\FC22\DRR Jaime\Por presentar a ECP\Cantagallo\Yarigui-Cantagallo\[YARIGUI-CANTAGALLO_CF_SEC_07-Feb-2024Rev2.xlsx]D-PSNP'!</v>
      </c>
      <c r="G3233" s="32" t="s">
        <v>117</v>
      </c>
      <c r="H3233" s="33">
        <f t="shared" ref="H3233:H3252" si="937">IF(A3233&lt;&gt;A3232,12,H3232+1)</f>
        <v>13</v>
      </c>
      <c r="I3233" s="33" t="str">
        <f t="shared" si="936"/>
        <v>='C:\Users\jaime.benazar\Quorum Business Solutions\Ecopetrol Prometeo - Documents\Planning Space Implementation\3. Analysis &amp; Design\Design\FC22\DRR Jaime\Por presentar a ECP\Cantagallo\Yarigui-Cantagallo\[YARIGUI-CANTAGALLO_CF_SEC_07-Feb-2024Rev2.xlsx]D-PSNP'!$DT$13</v>
      </c>
      <c r="J3233" s="37" t="s">
        <v>5146</v>
      </c>
    </row>
    <row r="3234" spans="1:10" x14ac:dyDescent="0.25">
      <c r="A3234" s="32" t="s">
        <v>103</v>
      </c>
      <c r="B3234" s="32">
        <f t="shared" ref="B3234:B3245" si="938">+B3233+1</f>
        <v>2025</v>
      </c>
      <c r="C3234" s="33" t="s">
        <v>42</v>
      </c>
      <c r="D3234" s="34" t="s">
        <v>1999</v>
      </c>
      <c r="E3234" s="35" t="str">
        <f t="shared" si="923"/>
        <v>PSNP'!</v>
      </c>
      <c r="F3234" s="34" t="str">
        <f t="shared" si="935"/>
        <v>C:\Users\jaime.benazar\Quorum Business Solutions\Ecopetrol Prometeo - Documents\Planning Space Implementation\3. Analysis &amp; Design\Design\FC22\DRR Jaime\Por presentar a ECP\Cantagallo\Yarigui-Cantagallo\[YARIGUI-CANTAGALLO_CF_SEC_07-Feb-2024Rev2.xlsx]D-PSNP'!</v>
      </c>
      <c r="G3234" s="32" t="s">
        <v>117</v>
      </c>
      <c r="H3234" s="33">
        <f t="shared" si="937"/>
        <v>14</v>
      </c>
      <c r="I3234" s="33" t="str">
        <f t="shared" si="936"/>
        <v>='C:\Users\jaime.benazar\Quorum Business Solutions\Ecopetrol Prometeo - Documents\Planning Space Implementation\3. Analysis &amp; Design\Design\FC22\DRR Jaime\Por presentar a ECP\Cantagallo\Yarigui-Cantagallo\[YARIGUI-CANTAGALLO_CF_SEC_07-Feb-2024Rev2.xlsx]D-PSNP'!$DT$14</v>
      </c>
      <c r="J3234" s="37" t="s">
        <v>5147</v>
      </c>
    </row>
    <row r="3235" spans="1:10" x14ac:dyDescent="0.25">
      <c r="A3235" s="32" t="s">
        <v>103</v>
      </c>
      <c r="B3235" s="32">
        <f t="shared" si="938"/>
        <v>2026</v>
      </c>
      <c r="C3235" s="33" t="s">
        <v>42</v>
      </c>
      <c r="D3235" s="34" t="s">
        <v>1999</v>
      </c>
      <c r="E3235" s="35" t="str">
        <f t="shared" si="923"/>
        <v>PSNP'!</v>
      </c>
      <c r="F3235" s="34" t="str">
        <f t="shared" si="935"/>
        <v>C:\Users\jaime.benazar\Quorum Business Solutions\Ecopetrol Prometeo - Documents\Planning Space Implementation\3. Analysis &amp; Design\Design\FC22\DRR Jaime\Por presentar a ECP\Cantagallo\Yarigui-Cantagallo\[YARIGUI-CANTAGALLO_CF_SEC_07-Feb-2024Rev2.xlsx]D-PSNP'!</v>
      </c>
      <c r="G3235" s="32" t="s">
        <v>117</v>
      </c>
      <c r="H3235" s="33">
        <f t="shared" si="937"/>
        <v>15</v>
      </c>
      <c r="I3235" s="33" t="str">
        <f t="shared" si="936"/>
        <v>='C:\Users\jaime.benazar\Quorum Business Solutions\Ecopetrol Prometeo - Documents\Planning Space Implementation\3. Analysis &amp; Design\Design\FC22\DRR Jaime\Por presentar a ECP\Cantagallo\Yarigui-Cantagallo\[YARIGUI-CANTAGALLO_CF_SEC_07-Feb-2024Rev2.xlsx]D-PSNP'!$DT$15</v>
      </c>
      <c r="J3235" s="37" t="s">
        <v>5148</v>
      </c>
    </row>
    <row r="3236" spans="1:10" x14ac:dyDescent="0.25">
      <c r="A3236" s="32" t="s">
        <v>103</v>
      </c>
      <c r="B3236" s="32">
        <f t="shared" si="938"/>
        <v>2027</v>
      </c>
      <c r="C3236" s="33" t="s">
        <v>42</v>
      </c>
      <c r="D3236" s="34" t="s">
        <v>1999</v>
      </c>
      <c r="E3236" s="35" t="str">
        <f t="shared" si="923"/>
        <v>PSNP'!</v>
      </c>
      <c r="F3236" s="34" t="str">
        <f t="shared" si="935"/>
        <v>C:\Users\jaime.benazar\Quorum Business Solutions\Ecopetrol Prometeo - Documents\Planning Space Implementation\3. Analysis &amp; Design\Design\FC22\DRR Jaime\Por presentar a ECP\Cantagallo\Yarigui-Cantagallo\[YARIGUI-CANTAGALLO_CF_SEC_07-Feb-2024Rev2.xlsx]D-PSNP'!</v>
      </c>
      <c r="G3236" s="32" t="s">
        <v>117</v>
      </c>
      <c r="H3236" s="33">
        <f t="shared" si="937"/>
        <v>16</v>
      </c>
      <c r="I3236" s="33" t="str">
        <f t="shared" si="936"/>
        <v>='C:\Users\jaime.benazar\Quorum Business Solutions\Ecopetrol Prometeo - Documents\Planning Space Implementation\3. Analysis &amp; Design\Design\FC22\DRR Jaime\Por presentar a ECP\Cantagallo\Yarigui-Cantagallo\[YARIGUI-CANTAGALLO_CF_SEC_07-Feb-2024Rev2.xlsx]D-PSNP'!$DT$16</v>
      </c>
      <c r="J3236" s="37" t="s">
        <v>5149</v>
      </c>
    </row>
    <row r="3237" spans="1:10" x14ac:dyDescent="0.25">
      <c r="A3237" s="32" t="s">
        <v>103</v>
      </c>
      <c r="B3237" s="32">
        <f t="shared" si="938"/>
        <v>2028</v>
      </c>
      <c r="C3237" s="33" t="s">
        <v>42</v>
      </c>
      <c r="D3237" s="34" t="s">
        <v>1999</v>
      </c>
      <c r="E3237" s="35" t="str">
        <f t="shared" si="923"/>
        <v>PSNP'!</v>
      </c>
      <c r="F3237" s="34" t="str">
        <f t="shared" si="935"/>
        <v>C:\Users\jaime.benazar\Quorum Business Solutions\Ecopetrol Prometeo - Documents\Planning Space Implementation\3. Analysis &amp; Design\Design\FC22\DRR Jaime\Por presentar a ECP\Cantagallo\Yarigui-Cantagallo\[YARIGUI-CANTAGALLO_CF_SEC_07-Feb-2024Rev2.xlsx]D-PSNP'!</v>
      </c>
      <c r="G3237" s="32" t="s">
        <v>117</v>
      </c>
      <c r="H3237" s="33">
        <f t="shared" si="937"/>
        <v>17</v>
      </c>
      <c r="I3237" s="33" t="str">
        <f t="shared" si="936"/>
        <v>='C:\Users\jaime.benazar\Quorum Business Solutions\Ecopetrol Prometeo - Documents\Planning Space Implementation\3. Analysis &amp; Design\Design\FC22\DRR Jaime\Por presentar a ECP\Cantagallo\Yarigui-Cantagallo\[YARIGUI-CANTAGALLO_CF_SEC_07-Feb-2024Rev2.xlsx]D-PSNP'!$DT$17</v>
      </c>
      <c r="J3237" s="37" t="s">
        <v>5150</v>
      </c>
    </row>
    <row r="3238" spans="1:10" x14ac:dyDescent="0.25">
      <c r="A3238" s="32" t="s">
        <v>103</v>
      </c>
      <c r="B3238" s="32">
        <f t="shared" si="938"/>
        <v>2029</v>
      </c>
      <c r="C3238" s="33" t="s">
        <v>42</v>
      </c>
      <c r="D3238" s="34" t="s">
        <v>1999</v>
      </c>
      <c r="E3238" s="35" t="str">
        <f t="shared" si="923"/>
        <v>PSNP'!</v>
      </c>
      <c r="F3238" s="34" t="str">
        <f t="shared" si="935"/>
        <v>C:\Users\jaime.benazar\Quorum Business Solutions\Ecopetrol Prometeo - Documents\Planning Space Implementation\3. Analysis &amp; Design\Design\FC22\DRR Jaime\Por presentar a ECP\Cantagallo\Yarigui-Cantagallo\[YARIGUI-CANTAGALLO_CF_SEC_07-Feb-2024Rev2.xlsx]D-PSNP'!</v>
      </c>
      <c r="G3238" s="32" t="s">
        <v>117</v>
      </c>
      <c r="H3238" s="33">
        <f t="shared" si="937"/>
        <v>18</v>
      </c>
      <c r="I3238" s="33" t="str">
        <f t="shared" si="936"/>
        <v>='C:\Users\jaime.benazar\Quorum Business Solutions\Ecopetrol Prometeo - Documents\Planning Space Implementation\3. Analysis &amp; Design\Design\FC22\DRR Jaime\Por presentar a ECP\Cantagallo\Yarigui-Cantagallo\[YARIGUI-CANTAGALLO_CF_SEC_07-Feb-2024Rev2.xlsx]D-PSNP'!$DT$18</v>
      </c>
      <c r="J3238" s="37" t="s">
        <v>5151</v>
      </c>
    </row>
    <row r="3239" spans="1:10" x14ac:dyDescent="0.25">
      <c r="A3239" s="32" t="s">
        <v>103</v>
      </c>
      <c r="B3239" s="32">
        <f t="shared" si="938"/>
        <v>2030</v>
      </c>
      <c r="C3239" s="33" t="s">
        <v>42</v>
      </c>
      <c r="D3239" s="34" t="s">
        <v>1999</v>
      </c>
      <c r="E3239" s="35" t="str">
        <f t="shared" si="923"/>
        <v>PSNP'!</v>
      </c>
      <c r="F3239" s="34" t="str">
        <f t="shared" si="935"/>
        <v>C:\Users\jaime.benazar\Quorum Business Solutions\Ecopetrol Prometeo - Documents\Planning Space Implementation\3. Analysis &amp; Design\Design\FC22\DRR Jaime\Por presentar a ECP\Cantagallo\Yarigui-Cantagallo\[YARIGUI-CANTAGALLO_CF_SEC_07-Feb-2024Rev2.xlsx]D-PSNP'!</v>
      </c>
      <c r="G3239" s="32" t="s">
        <v>117</v>
      </c>
      <c r="H3239" s="33">
        <f t="shared" si="937"/>
        <v>19</v>
      </c>
      <c r="I3239" s="33" t="str">
        <f t="shared" si="936"/>
        <v>='C:\Users\jaime.benazar\Quorum Business Solutions\Ecopetrol Prometeo - Documents\Planning Space Implementation\3. Analysis &amp; Design\Design\FC22\DRR Jaime\Por presentar a ECP\Cantagallo\Yarigui-Cantagallo\[YARIGUI-CANTAGALLO_CF_SEC_07-Feb-2024Rev2.xlsx]D-PSNP'!$DT$19</v>
      </c>
      <c r="J3239" s="37" t="s">
        <v>5152</v>
      </c>
    </row>
    <row r="3240" spans="1:10" x14ac:dyDescent="0.25">
      <c r="A3240" s="32" t="s">
        <v>103</v>
      </c>
      <c r="B3240" s="32">
        <f t="shared" si="938"/>
        <v>2031</v>
      </c>
      <c r="C3240" s="33" t="s">
        <v>42</v>
      </c>
      <c r="D3240" s="34" t="s">
        <v>1999</v>
      </c>
      <c r="E3240" s="35" t="str">
        <f t="shared" si="923"/>
        <v>PSNP'!</v>
      </c>
      <c r="F3240" s="34" t="str">
        <f t="shared" si="935"/>
        <v>C:\Users\jaime.benazar\Quorum Business Solutions\Ecopetrol Prometeo - Documents\Planning Space Implementation\3. Analysis &amp; Design\Design\FC22\DRR Jaime\Por presentar a ECP\Cantagallo\Yarigui-Cantagallo\[YARIGUI-CANTAGALLO_CF_SEC_07-Feb-2024Rev2.xlsx]D-PSNP'!</v>
      </c>
      <c r="G3240" s="32" t="s">
        <v>117</v>
      </c>
      <c r="H3240" s="33">
        <f t="shared" si="937"/>
        <v>20</v>
      </c>
      <c r="I3240" s="33" t="str">
        <f t="shared" si="936"/>
        <v>='C:\Users\jaime.benazar\Quorum Business Solutions\Ecopetrol Prometeo - Documents\Planning Space Implementation\3. Analysis &amp; Design\Design\FC22\DRR Jaime\Por presentar a ECP\Cantagallo\Yarigui-Cantagallo\[YARIGUI-CANTAGALLO_CF_SEC_07-Feb-2024Rev2.xlsx]D-PSNP'!$DT$20</v>
      </c>
      <c r="J3240" s="37" t="s">
        <v>5153</v>
      </c>
    </row>
    <row r="3241" spans="1:10" x14ac:dyDescent="0.25">
      <c r="A3241" s="32" t="s">
        <v>103</v>
      </c>
      <c r="B3241" s="32">
        <f t="shared" si="938"/>
        <v>2032</v>
      </c>
      <c r="C3241" s="33" t="s">
        <v>42</v>
      </c>
      <c r="D3241" s="34" t="s">
        <v>1999</v>
      </c>
      <c r="E3241" s="35" t="str">
        <f t="shared" si="923"/>
        <v>PSNP'!</v>
      </c>
      <c r="F3241" s="34" t="str">
        <f t="shared" si="935"/>
        <v>C:\Users\jaime.benazar\Quorum Business Solutions\Ecopetrol Prometeo - Documents\Planning Space Implementation\3. Analysis &amp; Design\Design\FC22\DRR Jaime\Por presentar a ECP\Cantagallo\Yarigui-Cantagallo\[YARIGUI-CANTAGALLO_CF_SEC_07-Feb-2024Rev2.xlsx]D-PSNP'!</v>
      </c>
      <c r="G3241" s="32" t="s">
        <v>117</v>
      </c>
      <c r="H3241" s="33">
        <f t="shared" si="937"/>
        <v>21</v>
      </c>
      <c r="I3241" s="33" t="str">
        <f t="shared" si="936"/>
        <v>='C:\Users\jaime.benazar\Quorum Business Solutions\Ecopetrol Prometeo - Documents\Planning Space Implementation\3. Analysis &amp; Design\Design\FC22\DRR Jaime\Por presentar a ECP\Cantagallo\Yarigui-Cantagallo\[YARIGUI-CANTAGALLO_CF_SEC_07-Feb-2024Rev2.xlsx]D-PSNP'!$DT$21</v>
      </c>
      <c r="J3241" s="37" t="s">
        <v>5154</v>
      </c>
    </row>
    <row r="3242" spans="1:10" x14ac:dyDescent="0.25">
      <c r="A3242" s="32" t="s">
        <v>103</v>
      </c>
      <c r="B3242" s="32">
        <f t="shared" si="938"/>
        <v>2033</v>
      </c>
      <c r="C3242" s="33" t="s">
        <v>42</v>
      </c>
      <c r="D3242" s="34" t="s">
        <v>1999</v>
      </c>
      <c r="E3242" s="35" t="str">
        <f t="shared" si="923"/>
        <v>PSNP'!</v>
      </c>
      <c r="F3242" s="34" t="str">
        <f t="shared" si="935"/>
        <v>C:\Users\jaime.benazar\Quorum Business Solutions\Ecopetrol Prometeo - Documents\Planning Space Implementation\3. Analysis &amp; Design\Design\FC22\DRR Jaime\Por presentar a ECP\Cantagallo\Yarigui-Cantagallo\[YARIGUI-CANTAGALLO_CF_SEC_07-Feb-2024Rev2.xlsx]D-PSNP'!</v>
      </c>
      <c r="G3242" s="32" t="s">
        <v>117</v>
      </c>
      <c r="H3242" s="33">
        <f t="shared" si="937"/>
        <v>22</v>
      </c>
      <c r="I3242" s="33" t="str">
        <f t="shared" si="936"/>
        <v>='C:\Users\jaime.benazar\Quorum Business Solutions\Ecopetrol Prometeo - Documents\Planning Space Implementation\3. Analysis &amp; Design\Design\FC22\DRR Jaime\Por presentar a ECP\Cantagallo\Yarigui-Cantagallo\[YARIGUI-CANTAGALLO_CF_SEC_07-Feb-2024Rev2.xlsx]D-PSNP'!$DT$22</v>
      </c>
      <c r="J3242" s="37" t="s">
        <v>5155</v>
      </c>
    </row>
    <row r="3243" spans="1:10" x14ac:dyDescent="0.25">
      <c r="A3243" s="32" t="s">
        <v>103</v>
      </c>
      <c r="B3243" s="32">
        <f t="shared" si="938"/>
        <v>2034</v>
      </c>
      <c r="C3243" s="33" t="s">
        <v>42</v>
      </c>
      <c r="D3243" s="34" t="s">
        <v>1999</v>
      </c>
      <c r="E3243" s="35" t="str">
        <f t="shared" si="923"/>
        <v>PSNP'!</v>
      </c>
      <c r="F3243" s="34" t="str">
        <f t="shared" si="935"/>
        <v>C:\Users\jaime.benazar\Quorum Business Solutions\Ecopetrol Prometeo - Documents\Planning Space Implementation\3. Analysis &amp; Design\Design\FC22\DRR Jaime\Por presentar a ECP\Cantagallo\Yarigui-Cantagallo\[YARIGUI-CANTAGALLO_CF_SEC_07-Feb-2024Rev2.xlsx]D-PSNP'!</v>
      </c>
      <c r="G3243" s="32" t="s">
        <v>117</v>
      </c>
      <c r="H3243" s="33">
        <f t="shared" si="937"/>
        <v>23</v>
      </c>
      <c r="I3243" s="33" t="str">
        <f t="shared" si="936"/>
        <v>='C:\Users\jaime.benazar\Quorum Business Solutions\Ecopetrol Prometeo - Documents\Planning Space Implementation\3. Analysis &amp; Design\Design\FC22\DRR Jaime\Por presentar a ECP\Cantagallo\Yarigui-Cantagallo\[YARIGUI-CANTAGALLO_CF_SEC_07-Feb-2024Rev2.xlsx]D-PSNP'!$DT$23</v>
      </c>
      <c r="J3243" s="37" t="s">
        <v>5156</v>
      </c>
    </row>
    <row r="3244" spans="1:10" x14ac:dyDescent="0.25">
      <c r="A3244" s="32" t="s">
        <v>103</v>
      </c>
      <c r="B3244" s="32">
        <f t="shared" si="938"/>
        <v>2035</v>
      </c>
      <c r="C3244" s="33" t="s">
        <v>42</v>
      </c>
      <c r="D3244" s="34" t="s">
        <v>1999</v>
      </c>
      <c r="E3244" s="35" t="str">
        <f t="shared" si="923"/>
        <v>PSNP'!</v>
      </c>
      <c r="F3244" s="34" t="str">
        <f t="shared" si="935"/>
        <v>C:\Users\jaime.benazar\Quorum Business Solutions\Ecopetrol Prometeo - Documents\Planning Space Implementation\3. Analysis &amp; Design\Design\FC22\DRR Jaime\Por presentar a ECP\Cantagallo\Yarigui-Cantagallo\[YARIGUI-CANTAGALLO_CF_SEC_07-Feb-2024Rev2.xlsx]D-PSNP'!</v>
      </c>
      <c r="G3244" s="32" t="s">
        <v>117</v>
      </c>
      <c r="H3244" s="33">
        <f t="shared" si="937"/>
        <v>24</v>
      </c>
      <c r="I3244" s="33" t="str">
        <f t="shared" si="936"/>
        <v>='C:\Users\jaime.benazar\Quorum Business Solutions\Ecopetrol Prometeo - Documents\Planning Space Implementation\3. Analysis &amp; Design\Design\FC22\DRR Jaime\Por presentar a ECP\Cantagallo\Yarigui-Cantagallo\[YARIGUI-CANTAGALLO_CF_SEC_07-Feb-2024Rev2.xlsx]D-PSNP'!$DT$24</v>
      </c>
      <c r="J3244" s="37" t="s">
        <v>5157</v>
      </c>
    </row>
    <row r="3245" spans="1:10" x14ac:dyDescent="0.25">
      <c r="A3245" s="32" t="s">
        <v>103</v>
      </c>
      <c r="B3245" s="32">
        <f t="shared" si="938"/>
        <v>2036</v>
      </c>
      <c r="C3245" s="33" t="s">
        <v>42</v>
      </c>
      <c r="D3245" s="34" t="s">
        <v>1999</v>
      </c>
      <c r="E3245" s="35" t="str">
        <f t="shared" si="923"/>
        <v>PSNP'!</v>
      </c>
      <c r="F3245" s="34" t="str">
        <f t="shared" si="935"/>
        <v>C:\Users\jaime.benazar\Quorum Business Solutions\Ecopetrol Prometeo - Documents\Planning Space Implementation\3. Analysis &amp; Design\Design\FC22\DRR Jaime\Por presentar a ECP\Cantagallo\Yarigui-Cantagallo\[YARIGUI-CANTAGALLO_CF_SEC_07-Feb-2024Rev2.xlsx]D-PSNP'!</v>
      </c>
      <c r="G3245" s="32" t="s">
        <v>117</v>
      </c>
      <c r="H3245" s="33">
        <f t="shared" si="937"/>
        <v>25</v>
      </c>
      <c r="I3245" s="33" t="str">
        <f t="shared" si="936"/>
        <v>='C:\Users\jaime.benazar\Quorum Business Solutions\Ecopetrol Prometeo - Documents\Planning Space Implementation\3. Analysis &amp; Design\Design\FC22\DRR Jaime\Por presentar a ECP\Cantagallo\Yarigui-Cantagallo\[YARIGUI-CANTAGALLO_CF_SEC_07-Feb-2024Rev2.xlsx]D-PSNP'!$DT$25</v>
      </c>
      <c r="J3245" s="37" t="s">
        <v>5158</v>
      </c>
    </row>
    <row r="3246" spans="1:10" x14ac:dyDescent="0.25">
      <c r="A3246" s="32" t="s">
        <v>103</v>
      </c>
      <c r="B3246" s="32">
        <f>+B3245+1</f>
        <v>2037</v>
      </c>
      <c r="C3246" s="33" t="s">
        <v>42</v>
      </c>
      <c r="D3246" s="34" t="s">
        <v>1999</v>
      </c>
      <c r="E3246" s="35" t="str">
        <f t="shared" si="923"/>
        <v>PSNP'!</v>
      </c>
      <c r="F3246" s="34" t="str">
        <f t="shared" si="935"/>
        <v>C:\Users\jaime.benazar\Quorum Business Solutions\Ecopetrol Prometeo - Documents\Planning Space Implementation\3. Analysis &amp; Design\Design\FC22\DRR Jaime\Por presentar a ECP\Cantagallo\Yarigui-Cantagallo\[YARIGUI-CANTAGALLO_CF_SEC_07-Feb-2024Rev2.xlsx]D-PSNP'!</v>
      </c>
      <c r="G3246" s="32" t="s">
        <v>117</v>
      </c>
      <c r="H3246" s="33">
        <f t="shared" si="937"/>
        <v>26</v>
      </c>
      <c r="I3246" s="33" t="str">
        <f t="shared" si="936"/>
        <v>='C:\Users\jaime.benazar\Quorum Business Solutions\Ecopetrol Prometeo - Documents\Planning Space Implementation\3. Analysis &amp; Design\Design\FC22\DRR Jaime\Por presentar a ECP\Cantagallo\Yarigui-Cantagallo\[YARIGUI-CANTAGALLO_CF_SEC_07-Feb-2024Rev2.xlsx]D-PSNP'!$DT$26</v>
      </c>
      <c r="J3246" s="37" t="s">
        <v>5159</v>
      </c>
    </row>
    <row r="3247" spans="1:10" x14ac:dyDescent="0.25">
      <c r="A3247" s="32" t="s">
        <v>103</v>
      </c>
      <c r="B3247" s="32">
        <f t="shared" ref="B3247:B3249" si="939">+B3246+1</f>
        <v>2038</v>
      </c>
      <c r="C3247" s="33" t="s">
        <v>42</v>
      </c>
      <c r="D3247" s="34" t="s">
        <v>1999</v>
      </c>
      <c r="E3247" s="35" t="str">
        <f t="shared" si="923"/>
        <v>PSNP'!</v>
      </c>
      <c r="F3247" s="34" t="str">
        <f t="shared" si="935"/>
        <v>C:\Users\jaime.benazar\Quorum Business Solutions\Ecopetrol Prometeo - Documents\Planning Space Implementation\3. Analysis &amp; Design\Design\FC22\DRR Jaime\Por presentar a ECP\Cantagallo\Yarigui-Cantagallo\[YARIGUI-CANTAGALLO_CF_SEC_07-Feb-2024Rev2.xlsx]D-PSNP'!</v>
      </c>
      <c r="G3247" s="32" t="s">
        <v>117</v>
      </c>
      <c r="H3247" s="33">
        <f t="shared" si="937"/>
        <v>27</v>
      </c>
      <c r="I3247" s="33" t="str">
        <f t="shared" si="936"/>
        <v>='C:\Users\jaime.benazar\Quorum Business Solutions\Ecopetrol Prometeo - Documents\Planning Space Implementation\3. Analysis &amp; Design\Design\FC22\DRR Jaime\Por presentar a ECP\Cantagallo\Yarigui-Cantagallo\[YARIGUI-CANTAGALLO_CF_SEC_07-Feb-2024Rev2.xlsx]D-PSNP'!$DT$27</v>
      </c>
      <c r="J3247" s="37" t="s">
        <v>5160</v>
      </c>
    </row>
    <row r="3248" spans="1:10" x14ac:dyDescent="0.25">
      <c r="A3248" s="32" t="s">
        <v>103</v>
      </c>
      <c r="B3248" s="32">
        <f t="shared" si="939"/>
        <v>2039</v>
      </c>
      <c r="C3248" s="33" t="s">
        <v>42</v>
      </c>
      <c r="D3248" s="34" t="s">
        <v>1999</v>
      </c>
      <c r="E3248" s="35" t="str">
        <f t="shared" si="923"/>
        <v>PSNP'!</v>
      </c>
      <c r="F3248" s="34" t="str">
        <f t="shared" si="935"/>
        <v>C:\Users\jaime.benazar\Quorum Business Solutions\Ecopetrol Prometeo - Documents\Planning Space Implementation\3. Analysis &amp; Design\Design\FC22\DRR Jaime\Por presentar a ECP\Cantagallo\Yarigui-Cantagallo\[YARIGUI-CANTAGALLO_CF_SEC_07-Feb-2024Rev2.xlsx]D-PSNP'!</v>
      </c>
      <c r="G3248" s="32" t="s">
        <v>117</v>
      </c>
      <c r="H3248" s="33">
        <f t="shared" si="937"/>
        <v>28</v>
      </c>
      <c r="I3248" s="33" t="str">
        <f t="shared" si="936"/>
        <v>='C:\Users\jaime.benazar\Quorum Business Solutions\Ecopetrol Prometeo - Documents\Planning Space Implementation\3. Analysis &amp; Design\Design\FC22\DRR Jaime\Por presentar a ECP\Cantagallo\Yarigui-Cantagallo\[YARIGUI-CANTAGALLO_CF_SEC_07-Feb-2024Rev2.xlsx]D-PSNP'!$DT$28</v>
      </c>
      <c r="J3248" s="37" t="s">
        <v>5161</v>
      </c>
    </row>
    <row r="3249" spans="1:10" x14ac:dyDescent="0.25">
      <c r="A3249" s="32" t="s">
        <v>103</v>
      </c>
      <c r="B3249" s="32">
        <f t="shared" si="939"/>
        <v>2040</v>
      </c>
      <c r="C3249" s="33" t="s">
        <v>42</v>
      </c>
      <c r="D3249" s="34" t="s">
        <v>1999</v>
      </c>
      <c r="E3249" s="35" t="str">
        <f t="shared" si="923"/>
        <v>PSNP'!</v>
      </c>
      <c r="F3249" s="34" t="str">
        <f t="shared" si="935"/>
        <v>C:\Users\jaime.benazar\Quorum Business Solutions\Ecopetrol Prometeo - Documents\Planning Space Implementation\3. Analysis &amp; Design\Design\FC22\DRR Jaime\Por presentar a ECP\Cantagallo\Yarigui-Cantagallo\[YARIGUI-CANTAGALLO_CF_SEC_07-Feb-2024Rev2.xlsx]D-PSNP'!</v>
      </c>
      <c r="G3249" s="32" t="s">
        <v>117</v>
      </c>
      <c r="H3249" s="33">
        <f t="shared" si="937"/>
        <v>29</v>
      </c>
      <c r="I3249" s="33" t="str">
        <f t="shared" si="936"/>
        <v>='C:\Users\jaime.benazar\Quorum Business Solutions\Ecopetrol Prometeo - Documents\Planning Space Implementation\3. Analysis &amp; Design\Design\FC22\DRR Jaime\Por presentar a ECP\Cantagallo\Yarigui-Cantagallo\[YARIGUI-CANTAGALLO_CF_SEC_07-Feb-2024Rev2.xlsx]D-PSNP'!$DT$29</v>
      </c>
      <c r="J3249" s="37" t="s">
        <v>5162</v>
      </c>
    </row>
    <row r="3250" spans="1:10" x14ac:dyDescent="0.25">
      <c r="A3250" s="32" t="s">
        <v>103</v>
      </c>
      <c r="B3250" s="32">
        <f>+B3249+1</f>
        <v>2041</v>
      </c>
      <c r="C3250" s="33" t="s">
        <v>42</v>
      </c>
      <c r="D3250" s="34" t="s">
        <v>1999</v>
      </c>
      <c r="E3250" s="35" t="str">
        <f t="shared" si="923"/>
        <v>PSNP'!</v>
      </c>
      <c r="F3250" s="34" t="str">
        <f t="shared" si="935"/>
        <v>C:\Users\jaime.benazar\Quorum Business Solutions\Ecopetrol Prometeo - Documents\Planning Space Implementation\3. Analysis &amp; Design\Design\FC22\DRR Jaime\Por presentar a ECP\Cantagallo\Yarigui-Cantagallo\[YARIGUI-CANTAGALLO_CF_SEC_07-Feb-2024Rev2.xlsx]D-PSNP'!</v>
      </c>
      <c r="G3250" s="32" t="s">
        <v>117</v>
      </c>
      <c r="H3250" s="33">
        <f t="shared" si="937"/>
        <v>30</v>
      </c>
      <c r="I3250" s="33" t="str">
        <f t="shared" si="936"/>
        <v>='C:\Users\jaime.benazar\Quorum Business Solutions\Ecopetrol Prometeo - Documents\Planning Space Implementation\3. Analysis &amp; Design\Design\FC22\DRR Jaime\Por presentar a ECP\Cantagallo\Yarigui-Cantagallo\[YARIGUI-CANTAGALLO_CF_SEC_07-Feb-2024Rev2.xlsx]D-PSNP'!$DT$30</v>
      </c>
      <c r="J3250" s="37" t="s">
        <v>5163</v>
      </c>
    </row>
    <row r="3251" spans="1:10" x14ac:dyDescent="0.25">
      <c r="A3251" s="32" t="s">
        <v>103</v>
      </c>
      <c r="B3251" s="32">
        <f t="shared" ref="B3251:B3252" si="940">+B3250+1</f>
        <v>2042</v>
      </c>
      <c r="C3251" s="33" t="s">
        <v>42</v>
      </c>
      <c r="D3251" s="34" t="s">
        <v>1999</v>
      </c>
      <c r="E3251" s="35" t="str">
        <f t="shared" si="923"/>
        <v>PSNP'!</v>
      </c>
      <c r="F3251" s="34" t="str">
        <f t="shared" si="935"/>
        <v>C:\Users\jaime.benazar\Quorum Business Solutions\Ecopetrol Prometeo - Documents\Planning Space Implementation\3. Analysis &amp; Design\Design\FC22\DRR Jaime\Por presentar a ECP\Cantagallo\Yarigui-Cantagallo\[YARIGUI-CANTAGALLO_CF_SEC_07-Feb-2024Rev2.xlsx]D-PSNP'!</v>
      </c>
      <c r="G3251" s="32" t="s">
        <v>117</v>
      </c>
      <c r="H3251" s="33">
        <f t="shared" si="937"/>
        <v>31</v>
      </c>
      <c r="I3251" s="33" t="str">
        <f t="shared" si="936"/>
        <v>='C:\Users\jaime.benazar\Quorum Business Solutions\Ecopetrol Prometeo - Documents\Planning Space Implementation\3. Analysis &amp; Design\Design\FC22\DRR Jaime\Por presentar a ECP\Cantagallo\Yarigui-Cantagallo\[YARIGUI-CANTAGALLO_CF_SEC_07-Feb-2024Rev2.xlsx]D-PSNP'!$DT$31</v>
      </c>
      <c r="J3251" s="37" t="s">
        <v>5164</v>
      </c>
    </row>
    <row r="3252" spans="1:10" x14ac:dyDescent="0.25">
      <c r="A3252" s="32" t="s">
        <v>103</v>
      </c>
      <c r="B3252" s="32">
        <f t="shared" si="940"/>
        <v>2043</v>
      </c>
      <c r="C3252" s="33" t="s">
        <v>42</v>
      </c>
      <c r="D3252" s="34" t="s">
        <v>1999</v>
      </c>
      <c r="E3252" s="35" t="str">
        <f t="shared" si="923"/>
        <v>PSNP'!</v>
      </c>
      <c r="F3252" s="34" t="str">
        <f t="shared" si="935"/>
        <v>C:\Users\jaime.benazar\Quorum Business Solutions\Ecopetrol Prometeo - Documents\Planning Space Implementation\3. Analysis &amp; Design\Design\FC22\DRR Jaime\Por presentar a ECP\Cantagallo\Yarigui-Cantagallo\[YARIGUI-CANTAGALLO_CF_SEC_07-Feb-2024Rev2.xlsx]D-PSNP'!</v>
      </c>
      <c r="G3252" s="32" t="s">
        <v>117</v>
      </c>
      <c r="H3252" s="33">
        <f t="shared" si="937"/>
        <v>32</v>
      </c>
      <c r="I3252" s="33" t="str">
        <f t="shared" si="936"/>
        <v>='C:\Users\jaime.benazar\Quorum Business Solutions\Ecopetrol Prometeo - Documents\Planning Space Implementation\3. Analysis &amp; Design\Design\FC22\DRR Jaime\Por presentar a ECP\Cantagallo\Yarigui-Cantagallo\[YARIGUI-CANTAGALLO_CF_SEC_07-Feb-2024Rev2.xlsx]D-PSNP'!$DT$32</v>
      </c>
      <c r="J3252" s="37" t="s">
        <v>5165</v>
      </c>
    </row>
    <row r="3253" spans="1:10" x14ac:dyDescent="0.25">
      <c r="A3253" s="32" t="s">
        <v>103</v>
      </c>
      <c r="B3253" s="32">
        <f>+B3252+1</f>
        <v>2044</v>
      </c>
      <c r="C3253" s="33" t="s">
        <v>42</v>
      </c>
      <c r="D3253" s="34" t="s">
        <v>1999</v>
      </c>
      <c r="E3253" s="35" t="str">
        <f t="shared" ref="E3253:E3268" si="941">_xlfn.CONCAT(A3253,"'!")</f>
        <v>PSNP'!</v>
      </c>
      <c r="F3253" s="34" t="str">
        <f t="shared" ref="F3253:F3268" si="942">_xlfn.CONCAT(D3253:E3253)</f>
        <v>C:\Users\jaime.benazar\Quorum Business Solutions\Ecopetrol Prometeo - Documents\Planning Space Implementation\3. Analysis &amp; Design\Design\FC22\DRR Jaime\Por presentar a ECP\Cantagallo\Yarigui-Cantagallo\[YARIGUI-CANTAGALLO_CF_SEC_07-Feb-2024Rev2.xlsx]D-PSNP'!</v>
      </c>
      <c r="G3253" s="32" t="s">
        <v>117</v>
      </c>
      <c r="H3253" s="33">
        <f t="shared" ref="H3253:H3268" si="943">IF(A3253&lt;&gt;A3252,12,H3252+1)</f>
        <v>33</v>
      </c>
      <c r="I3253" s="33" t="str">
        <f t="shared" ref="I3253:I3268" si="944">_xlfn.CONCAT("='",F3253:H3253)</f>
        <v>='C:\Users\jaime.benazar\Quorum Business Solutions\Ecopetrol Prometeo - Documents\Planning Space Implementation\3. Analysis &amp; Design\Design\FC22\DRR Jaime\Por presentar a ECP\Cantagallo\Yarigui-Cantagallo\[YARIGUI-CANTAGALLO_CF_SEC_07-Feb-2024Rev2.xlsx]D-PSNP'!$DT$33</v>
      </c>
      <c r="J3253" s="37" t="s">
        <v>5166</v>
      </c>
    </row>
    <row r="3254" spans="1:10" x14ac:dyDescent="0.25">
      <c r="A3254" s="32" t="s">
        <v>103</v>
      </c>
      <c r="B3254" s="32">
        <f t="shared" ref="B3254:B3268" si="945">+B3253+1</f>
        <v>2045</v>
      </c>
      <c r="C3254" s="33" t="s">
        <v>42</v>
      </c>
      <c r="D3254" s="34" t="s">
        <v>1999</v>
      </c>
      <c r="E3254" s="35" t="str">
        <f t="shared" si="941"/>
        <v>PSNP'!</v>
      </c>
      <c r="F3254" s="34" t="str">
        <f t="shared" si="942"/>
        <v>C:\Users\jaime.benazar\Quorum Business Solutions\Ecopetrol Prometeo - Documents\Planning Space Implementation\3. Analysis &amp; Design\Design\FC22\DRR Jaime\Por presentar a ECP\Cantagallo\Yarigui-Cantagallo\[YARIGUI-CANTAGALLO_CF_SEC_07-Feb-2024Rev2.xlsx]D-PSNP'!</v>
      </c>
      <c r="G3254" s="32" t="s">
        <v>117</v>
      </c>
      <c r="H3254" s="33">
        <f t="shared" si="943"/>
        <v>34</v>
      </c>
      <c r="I3254" s="33" t="str">
        <f t="shared" si="944"/>
        <v>='C:\Users\jaime.benazar\Quorum Business Solutions\Ecopetrol Prometeo - Documents\Planning Space Implementation\3. Analysis &amp; Design\Design\FC22\DRR Jaime\Por presentar a ECP\Cantagallo\Yarigui-Cantagallo\[YARIGUI-CANTAGALLO_CF_SEC_07-Feb-2024Rev2.xlsx]D-PSNP'!$DT$34</v>
      </c>
      <c r="J3254" s="37" t="s">
        <v>5167</v>
      </c>
    </row>
    <row r="3255" spans="1:10" x14ac:dyDescent="0.25">
      <c r="A3255" s="32" t="s">
        <v>103</v>
      </c>
      <c r="B3255" s="32">
        <f t="shared" si="945"/>
        <v>2046</v>
      </c>
      <c r="C3255" s="33" t="s">
        <v>42</v>
      </c>
      <c r="D3255" s="34" t="s">
        <v>1999</v>
      </c>
      <c r="E3255" s="35" t="str">
        <f t="shared" si="941"/>
        <v>PSNP'!</v>
      </c>
      <c r="F3255" s="34" t="str">
        <f t="shared" si="942"/>
        <v>C:\Users\jaime.benazar\Quorum Business Solutions\Ecopetrol Prometeo - Documents\Planning Space Implementation\3. Analysis &amp; Design\Design\FC22\DRR Jaime\Por presentar a ECP\Cantagallo\Yarigui-Cantagallo\[YARIGUI-CANTAGALLO_CF_SEC_07-Feb-2024Rev2.xlsx]D-PSNP'!</v>
      </c>
      <c r="G3255" s="32" t="s">
        <v>117</v>
      </c>
      <c r="H3255" s="33">
        <f t="shared" si="943"/>
        <v>35</v>
      </c>
      <c r="I3255" s="33" t="str">
        <f t="shared" si="944"/>
        <v>='C:\Users\jaime.benazar\Quorum Business Solutions\Ecopetrol Prometeo - Documents\Planning Space Implementation\3. Analysis &amp; Design\Design\FC22\DRR Jaime\Por presentar a ECP\Cantagallo\Yarigui-Cantagallo\[YARIGUI-CANTAGALLO_CF_SEC_07-Feb-2024Rev2.xlsx]D-PSNP'!$DT$35</v>
      </c>
      <c r="J3255" s="37" t="s">
        <v>5168</v>
      </c>
    </row>
    <row r="3256" spans="1:10" x14ac:dyDescent="0.25">
      <c r="A3256" s="32" t="s">
        <v>103</v>
      </c>
      <c r="B3256" s="32">
        <f t="shared" si="945"/>
        <v>2047</v>
      </c>
      <c r="C3256" s="33" t="s">
        <v>42</v>
      </c>
      <c r="D3256" s="34" t="s">
        <v>1999</v>
      </c>
      <c r="E3256" s="35" t="str">
        <f t="shared" si="941"/>
        <v>PSNP'!</v>
      </c>
      <c r="F3256" s="34" t="str">
        <f t="shared" si="942"/>
        <v>C:\Users\jaime.benazar\Quorum Business Solutions\Ecopetrol Prometeo - Documents\Planning Space Implementation\3. Analysis &amp; Design\Design\FC22\DRR Jaime\Por presentar a ECP\Cantagallo\Yarigui-Cantagallo\[YARIGUI-CANTAGALLO_CF_SEC_07-Feb-2024Rev2.xlsx]D-PSNP'!</v>
      </c>
      <c r="G3256" s="32" t="s">
        <v>117</v>
      </c>
      <c r="H3256" s="33">
        <f t="shared" si="943"/>
        <v>36</v>
      </c>
      <c r="I3256" s="33" t="str">
        <f t="shared" si="944"/>
        <v>='C:\Users\jaime.benazar\Quorum Business Solutions\Ecopetrol Prometeo - Documents\Planning Space Implementation\3. Analysis &amp; Design\Design\FC22\DRR Jaime\Por presentar a ECP\Cantagallo\Yarigui-Cantagallo\[YARIGUI-CANTAGALLO_CF_SEC_07-Feb-2024Rev2.xlsx]D-PSNP'!$DT$36</v>
      </c>
      <c r="J3256" s="37" t="s">
        <v>5169</v>
      </c>
    </row>
    <row r="3257" spans="1:10" x14ac:dyDescent="0.25">
      <c r="A3257" s="32" t="s">
        <v>103</v>
      </c>
      <c r="B3257" s="32">
        <f t="shared" si="945"/>
        <v>2048</v>
      </c>
      <c r="C3257" s="33" t="s">
        <v>42</v>
      </c>
      <c r="D3257" s="34" t="s">
        <v>1999</v>
      </c>
      <c r="E3257" s="35" t="str">
        <f t="shared" si="941"/>
        <v>PSNP'!</v>
      </c>
      <c r="F3257" s="34" t="str">
        <f t="shared" si="942"/>
        <v>C:\Users\jaime.benazar\Quorum Business Solutions\Ecopetrol Prometeo - Documents\Planning Space Implementation\3. Analysis &amp; Design\Design\FC22\DRR Jaime\Por presentar a ECP\Cantagallo\Yarigui-Cantagallo\[YARIGUI-CANTAGALLO_CF_SEC_07-Feb-2024Rev2.xlsx]D-PSNP'!</v>
      </c>
      <c r="G3257" s="32" t="s">
        <v>117</v>
      </c>
      <c r="H3257" s="33">
        <f t="shared" si="943"/>
        <v>37</v>
      </c>
      <c r="I3257" s="33" t="str">
        <f t="shared" si="944"/>
        <v>='C:\Users\jaime.benazar\Quorum Business Solutions\Ecopetrol Prometeo - Documents\Planning Space Implementation\3. Analysis &amp; Design\Design\FC22\DRR Jaime\Por presentar a ECP\Cantagallo\Yarigui-Cantagallo\[YARIGUI-CANTAGALLO_CF_SEC_07-Feb-2024Rev2.xlsx]D-PSNP'!$DT$37</v>
      </c>
      <c r="J3257" s="37" t="s">
        <v>5170</v>
      </c>
    </row>
    <row r="3258" spans="1:10" x14ac:dyDescent="0.25">
      <c r="A3258" s="32" t="s">
        <v>103</v>
      </c>
      <c r="B3258" s="32">
        <f t="shared" si="945"/>
        <v>2049</v>
      </c>
      <c r="C3258" s="33" t="s">
        <v>42</v>
      </c>
      <c r="D3258" s="34" t="s">
        <v>1999</v>
      </c>
      <c r="E3258" s="35" t="str">
        <f t="shared" si="941"/>
        <v>PSNP'!</v>
      </c>
      <c r="F3258" s="34" t="str">
        <f t="shared" si="942"/>
        <v>C:\Users\jaime.benazar\Quorum Business Solutions\Ecopetrol Prometeo - Documents\Planning Space Implementation\3. Analysis &amp; Design\Design\FC22\DRR Jaime\Por presentar a ECP\Cantagallo\Yarigui-Cantagallo\[YARIGUI-CANTAGALLO_CF_SEC_07-Feb-2024Rev2.xlsx]D-PSNP'!</v>
      </c>
      <c r="G3258" s="32" t="s">
        <v>117</v>
      </c>
      <c r="H3258" s="33">
        <f t="shared" si="943"/>
        <v>38</v>
      </c>
      <c r="I3258" s="33" t="str">
        <f t="shared" si="944"/>
        <v>='C:\Users\jaime.benazar\Quorum Business Solutions\Ecopetrol Prometeo - Documents\Planning Space Implementation\3. Analysis &amp; Design\Design\FC22\DRR Jaime\Por presentar a ECP\Cantagallo\Yarigui-Cantagallo\[YARIGUI-CANTAGALLO_CF_SEC_07-Feb-2024Rev2.xlsx]D-PSNP'!$DT$38</v>
      </c>
      <c r="J3258" s="37" t="s">
        <v>5171</v>
      </c>
    </row>
    <row r="3259" spans="1:10" x14ac:dyDescent="0.25">
      <c r="A3259" s="32" t="s">
        <v>103</v>
      </c>
      <c r="B3259" s="32">
        <f t="shared" si="945"/>
        <v>2050</v>
      </c>
      <c r="C3259" s="33" t="s">
        <v>42</v>
      </c>
      <c r="D3259" s="34" t="s">
        <v>1999</v>
      </c>
      <c r="E3259" s="35" t="str">
        <f t="shared" si="941"/>
        <v>PSNP'!</v>
      </c>
      <c r="F3259" s="34" t="str">
        <f t="shared" si="942"/>
        <v>C:\Users\jaime.benazar\Quorum Business Solutions\Ecopetrol Prometeo - Documents\Planning Space Implementation\3. Analysis &amp; Design\Design\FC22\DRR Jaime\Por presentar a ECP\Cantagallo\Yarigui-Cantagallo\[YARIGUI-CANTAGALLO_CF_SEC_07-Feb-2024Rev2.xlsx]D-PSNP'!</v>
      </c>
      <c r="G3259" s="32" t="s">
        <v>117</v>
      </c>
      <c r="H3259" s="33">
        <f t="shared" si="943"/>
        <v>39</v>
      </c>
      <c r="I3259" s="33" t="str">
        <f t="shared" si="944"/>
        <v>='C:\Users\jaime.benazar\Quorum Business Solutions\Ecopetrol Prometeo - Documents\Planning Space Implementation\3. Analysis &amp; Design\Design\FC22\DRR Jaime\Por presentar a ECP\Cantagallo\Yarigui-Cantagallo\[YARIGUI-CANTAGALLO_CF_SEC_07-Feb-2024Rev2.xlsx]D-PSNP'!$DT$39</v>
      </c>
      <c r="J3259" s="37" t="s">
        <v>5172</v>
      </c>
    </row>
    <row r="3260" spans="1:10" x14ac:dyDescent="0.25">
      <c r="A3260" s="32" t="s">
        <v>103</v>
      </c>
      <c r="B3260" s="32">
        <f t="shared" si="945"/>
        <v>2051</v>
      </c>
      <c r="C3260" s="33" t="s">
        <v>42</v>
      </c>
      <c r="D3260" s="34" t="s">
        <v>1999</v>
      </c>
      <c r="E3260" s="35" t="str">
        <f t="shared" si="941"/>
        <v>PSNP'!</v>
      </c>
      <c r="F3260" s="34" t="str">
        <f t="shared" si="942"/>
        <v>C:\Users\jaime.benazar\Quorum Business Solutions\Ecopetrol Prometeo - Documents\Planning Space Implementation\3. Analysis &amp; Design\Design\FC22\DRR Jaime\Por presentar a ECP\Cantagallo\Yarigui-Cantagallo\[YARIGUI-CANTAGALLO_CF_SEC_07-Feb-2024Rev2.xlsx]D-PSNP'!</v>
      </c>
      <c r="G3260" s="32" t="s">
        <v>117</v>
      </c>
      <c r="H3260" s="33">
        <f t="shared" si="943"/>
        <v>40</v>
      </c>
      <c r="I3260" s="33" t="str">
        <f t="shared" si="944"/>
        <v>='C:\Users\jaime.benazar\Quorum Business Solutions\Ecopetrol Prometeo - Documents\Planning Space Implementation\3. Analysis &amp; Design\Design\FC22\DRR Jaime\Por presentar a ECP\Cantagallo\Yarigui-Cantagallo\[YARIGUI-CANTAGALLO_CF_SEC_07-Feb-2024Rev2.xlsx]D-PSNP'!$DT$40</v>
      </c>
      <c r="J3260" s="37" t="s">
        <v>5173</v>
      </c>
    </row>
    <row r="3261" spans="1:10" x14ac:dyDescent="0.25">
      <c r="A3261" s="32" t="s">
        <v>103</v>
      </c>
      <c r="B3261" s="32">
        <f t="shared" si="945"/>
        <v>2052</v>
      </c>
      <c r="C3261" s="33" t="s">
        <v>42</v>
      </c>
      <c r="D3261" s="34" t="s">
        <v>1999</v>
      </c>
      <c r="E3261" s="35" t="str">
        <f t="shared" si="941"/>
        <v>PSNP'!</v>
      </c>
      <c r="F3261" s="34" t="str">
        <f t="shared" si="942"/>
        <v>C:\Users\jaime.benazar\Quorum Business Solutions\Ecopetrol Prometeo - Documents\Planning Space Implementation\3. Analysis &amp; Design\Design\FC22\DRR Jaime\Por presentar a ECP\Cantagallo\Yarigui-Cantagallo\[YARIGUI-CANTAGALLO_CF_SEC_07-Feb-2024Rev2.xlsx]D-PSNP'!</v>
      </c>
      <c r="G3261" s="32" t="s">
        <v>117</v>
      </c>
      <c r="H3261" s="33">
        <f t="shared" si="943"/>
        <v>41</v>
      </c>
      <c r="I3261" s="33" t="str">
        <f t="shared" si="944"/>
        <v>='C:\Users\jaime.benazar\Quorum Business Solutions\Ecopetrol Prometeo - Documents\Planning Space Implementation\3. Analysis &amp; Design\Design\FC22\DRR Jaime\Por presentar a ECP\Cantagallo\Yarigui-Cantagallo\[YARIGUI-CANTAGALLO_CF_SEC_07-Feb-2024Rev2.xlsx]D-PSNP'!$DT$41</v>
      </c>
      <c r="J3261" s="37" t="s">
        <v>5174</v>
      </c>
    </row>
    <row r="3262" spans="1:10" x14ac:dyDescent="0.25">
      <c r="A3262" s="32" t="s">
        <v>103</v>
      </c>
      <c r="B3262" s="32">
        <f t="shared" si="945"/>
        <v>2053</v>
      </c>
      <c r="C3262" s="33" t="s">
        <v>42</v>
      </c>
      <c r="D3262" s="34" t="s">
        <v>1999</v>
      </c>
      <c r="E3262" s="35" t="str">
        <f t="shared" si="941"/>
        <v>PSNP'!</v>
      </c>
      <c r="F3262" s="34" t="str">
        <f t="shared" si="942"/>
        <v>C:\Users\jaime.benazar\Quorum Business Solutions\Ecopetrol Prometeo - Documents\Planning Space Implementation\3. Analysis &amp; Design\Design\FC22\DRR Jaime\Por presentar a ECP\Cantagallo\Yarigui-Cantagallo\[YARIGUI-CANTAGALLO_CF_SEC_07-Feb-2024Rev2.xlsx]D-PSNP'!</v>
      </c>
      <c r="G3262" s="32" t="s">
        <v>117</v>
      </c>
      <c r="H3262" s="33">
        <f t="shared" si="943"/>
        <v>42</v>
      </c>
      <c r="I3262" s="33" t="str">
        <f t="shared" si="944"/>
        <v>='C:\Users\jaime.benazar\Quorum Business Solutions\Ecopetrol Prometeo - Documents\Planning Space Implementation\3. Analysis &amp; Design\Design\FC22\DRR Jaime\Por presentar a ECP\Cantagallo\Yarigui-Cantagallo\[YARIGUI-CANTAGALLO_CF_SEC_07-Feb-2024Rev2.xlsx]D-PSNP'!$DT$42</v>
      </c>
      <c r="J3262" s="37" t="s">
        <v>5175</v>
      </c>
    </row>
    <row r="3263" spans="1:10" x14ac:dyDescent="0.25">
      <c r="A3263" s="32" t="s">
        <v>103</v>
      </c>
      <c r="B3263" s="32">
        <f t="shared" si="945"/>
        <v>2054</v>
      </c>
      <c r="C3263" s="33" t="s">
        <v>42</v>
      </c>
      <c r="D3263" s="34" t="s">
        <v>1999</v>
      </c>
      <c r="E3263" s="35" t="str">
        <f t="shared" si="941"/>
        <v>PSNP'!</v>
      </c>
      <c r="F3263" s="34" t="str">
        <f t="shared" si="942"/>
        <v>C:\Users\jaime.benazar\Quorum Business Solutions\Ecopetrol Prometeo - Documents\Planning Space Implementation\3. Analysis &amp; Design\Design\FC22\DRR Jaime\Por presentar a ECP\Cantagallo\Yarigui-Cantagallo\[YARIGUI-CANTAGALLO_CF_SEC_07-Feb-2024Rev2.xlsx]D-PSNP'!</v>
      </c>
      <c r="G3263" s="32" t="s">
        <v>117</v>
      </c>
      <c r="H3263" s="33">
        <f t="shared" si="943"/>
        <v>43</v>
      </c>
      <c r="I3263" s="33" t="str">
        <f t="shared" si="944"/>
        <v>='C:\Users\jaime.benazar\Quorum Business Solutions\Ecopetrol Prometeo - Documents\Planning Space Implementation\3. Analysis &amp; Design\Design\FC22\DRR Jaime\Por presentar a ECP\Cantagallo\Yarigui-Cantagallo\[YARIGUI-CANTAGALLO_CF_SEC_07-Feb-2024Rev2.xlsx]D-PSNP'!$DT$43</v>
      </c>
      <c r="J3263" s="37" t="s">
        <v>5176</v>
      </c>
    </row>
    <row r="3264" spans="1:10" x14ac:dyDescent="0.25">
      <c r="A3264" s="32" t="s">
        <v>103</v>
      </c>
      <c r="B3264" s="32">
        <f t="shared" si="945"/>
        <v>2055</v>
      </c>
      <c r="C3264" s="33" t="s">
        <v>42</v>
      </c>
      <c r="D3264" s="34" t="s">
        <v>1999</v>
      </c>
      <c r="E3264" s="35" t="str">
        <f t="shared" si="941"/>
        <v>PSNP'!</v>
      </c>
      <c r="F3264" s="34" t="str">
        <f t="shared" si="942"/>
        <v>C:\Users\jaime.benazar\Quorum Business Solutions\Ecopetrol Prometeo - Documents\Planning Space Implementation\3. Analysis &amp; Design\Design\FC22\DRR Jaime\Por presentar a ECP\Cantagallo\Yarigui-Cantagallo\[YARIGUI-CANTAGALLO_CF_SEC_07-Feb-2024Rev2.xlsx]D-PSNP'!</v>
      </c>
      <c r="G3264" s="32" t="s">
        <v>117</v>
      </c>
      <c r="H3264" s="33">
        <f t="shared" si="943"/>
        <v>44</v>
      </c>
      <c r="I3264" s="33" t="str">
        <f t="shared" si="944"/>
        <v>='C:\Users\jaime.benazar\Quorum Business Solutions\Ecopetrol Prometeo - Documents\Planning Space Implementation\3. Analysis &amp; Design\Design\FC22\DRR Jaime\Por presentar a ECP\Cantagallo\Yarigui-Cantagallo\[YARIGUI-CANTAGALLO_CF_SEC_07-Feb-2024Rev2.xlsx]D-PSNP'!$DT$44</v>
      </c>
      <c r="J3264" s="37" t="s">
        <v>5177</v>
      </c>
    </row>
    <row r="3265" spans="1:10" x14ac:dyDescent="0.25">
      <c r="A3265" s="32" t="s">
        <v>103</v>
      </c>
      <c r="B3265" s="32">
        <f t="shared" si="945"/>
        <v>2056</v>
      </c>
      <c r="C3265" s="33" t="s">
        <v>42</v>
      </c>
      <c r="D3265" s="34" t="s">
        <v>1999</v>
      </c>
      <c r="E3265" s="35" t="str">
        <f t="shared" si="941"/>
        <v>PSNP'!</v>
      </c>
      <c r="F3265" s="34" t="str">
        <f t="shared" si="942"/>
        <v>C:\Users\jaime.benazar\Quorum Business Solutions\Ecopetrol Prometeo - Documents\Planning Space Implementation\3. Analysis &amp; Design\Design\FC22\DRR Jaime\Por presentar a ECP\Cantagallo\Yarigui-Cantagallo\[YARIGUI-CANTAGALLO_CF_SEC_07-Feb-2024Rev2.xlsx]D-PSNP'!</v>
      </c>
      <c r="G3265" s="32" t="s">
        <v>117</v>
      </c>
      <c r="H3265" s="33">
        <f t="shared" si="943"/>
        <v>45</v>
      </c>
      <c r="I3265" s="33" t="str">
        <f t="shared" si="944"/>
        <v>='C:\Users\jaime.benazar\Quorum Business Solutions\Ecopetrol Prometeo - Documents\Planning Space Implementation\3. Analysis &amp; Design\Design\FC22\DRR Jaime\Por presentar a ECP\Cantagallo\Yarigui-Cantagallo\[YARIGUI-CANTAGALLO_CF_SEC_07-Feb-2024Rev2.xlsx]D-PSNP'!$DT$45</v>
      </c>
      <c r="J3265" s="37" t="s">
        <v>5178</v>
      </c>
    </row>
    <row r="3266" spans="1:10" x14ac:dyDescent="0.25">
      <c r="A3266" s="32" t="s">
        <v>103</v>
      </c>
      <c r="B3266" s="32">
        <f t="shared" si="945"/>
        <v>2057</v>
      </c>
      <c r="C3266" s="33" t="s">
        <v>42</v>
      </c>
      <c r="D3266" s="34" t="s">
        <v>1999</v>
      </c>
      <c r="E3266" s="35" t="str">
        <f t="shared" si="941"/>
        <v>PSNP'!</v>
      </c>
      <c r="F3266" s="34" t="str">
        <f t="shared" si="942"/>
        <v>C:\Users\jaime.benazar\Quorum Business Solutions\Ecopetrol Prometeo - Documents\Planning Space Implementation\3. Analysis &amp; Design\Design\FC22\DRR Jaime\Por presentar a ECP\Cantagallo\Yarigui-Cantagallo\[YARIGUI-CANTAGALLO_CF_SEC_07-Feb-2024Rev2.xlsx]D-PSNP'!</v>
      </c>
      <c r="G3266" s="32" t="s">
        <v>117</v>
      </c>
      <c r="H3266" s="33">
        <f t="shared" si="943"/>
        <v>46</v>
      </c>
      <c r="I3266" s="33" t="str">
        <f t="shared" si="944"/>
        <v>='C:\Users\jaime.benazar\Quorum Business Solutions\Ecopetrol Prometeo - Documents\Planning Space Implementation\3. Analysis &amp; Design\Design\FC22\DRR Jaime\Por presentar a ECP\Cantagallo\Yarigui-Cantagallo\[YARIGUI-CANTAGALLO_CF_SEC_07-Feb-2024Rev2.xlsx]D-PSNP'!$DT$46</v>
      </c>
      <c r="J3266" s="37" t="s">
        <v>5179</v>
      </c>
    </row>
    <row r="3267" spans="1:10" x14ac:dyDescent="0.25">
      <c r="A3267" s="32" t="s">
        <v>103</v>
      </c>
      <c r="B3267" s="32">
        <f t="shared" si="945"/>
        <v>2058</v>
      </c>
      <c r="C3267" s="33" t="s">
        <v>42</v>
      </c>
      <c r="D3267" s="34" t="s">
        <v>1999</v>
      </c>
      <c r="E3267" s="35" t="str">
        <f t="shared" si="941"/>
        <v>PSNP'!</v>
      </c>
      <c r="F3267" s="34" t="str">
        <f t="shared" si="942"/>
        <v>C:\Users\jaime.benazar\Quorum Business Solutions\Ecopetrol Prometeo - Documents\Planning Space Implementation\3. Analysis &amp; Design\Design\FC22\DRR Jaime\Por presentar a ECP\Cantagallo\Yarigui-Cantagallo\[YARIGUI-CANTAGALLO_CF_SEC_07-Feb-2024Rev2.xlsx]D-PSNP'!</v>
      </c>
      <c r="G3267" s="32" t="s">
        <v>117</v>
      </c>
      <c r="H3267" s="33">
        <f t="shared" si="943"/>
        <v>47</v>
      </c>
      <c r="I3267" s="33" t="str">
        <f t="shared" si="944"/>
        <v>='C:\Users\jaime.benazar\Quorum Business Solutions\Ecopetrol Prometeo - Documents\Planning Space Implementation\3. Analysis &amp; Design\Design\FC22\DRR Jaime\Por presentar a ECP\Cantagallo\Yarigui-Cantagallo\[YARIGUI-CANTAGALLO_CF_SEC_07-Feb-2024Rev2.xlsx]D-PSNP'!$DT$47</v>
      </c>
      <c r="J3267" s="37" t="s">
        <v>5180</v>
      </c>
    </row>
    <row r="3268" spans="1:10" x14ac:dyDescent="0.25">
      <c r="A3268" s="32" t="s">
        <v>103</v>
      </c>
      <c r="B3268" s="32">
        <f t="shared" si="945"/>
        <v>2059</v>
      </c>
      <c r="C3268" s="33" t="s">
        <v>42</v>
      </c>
      <c r="D3268" s="34" t="s">
        <v>1999</v>
      </c>
      <c r="E3268" s="35" t="str">
        <f t="shared" si="941"/>
        <v>PSNP'!</v>
      </c>
      <c r="F3268" s="34" t="str">
        <f t="shared" si="942"/>
        <v>C:\Users\jaime.benazar\Quorum Business Solutions\Ecopetrol Prometeo - Documents\Planning Space Implementation\3. Analysis &amp; Design\Design\FC22\DRR Jaime\Por presentar a ECP\Cantagallo\Yarigui-Cantagallo\[YARIGUI-CANTAGALLO_CF_SEC_07-Feb-2024Rev2.xlsx]D-PSNP'!</v>
      </c>
      <c r="G3268" s="32" t="s">
        <v>117</v>
      </c>
      <c r="H3268" s="33">
        <f t="shared" si="943"/>
        <v>48</v>
      </c>
      <c r="I3268" s="33" t="str">
        <f t="shared" si="944"/>
        <v>='C:\Users\jaime.benazar\Quorum Business Solutions\Ecopetrol Prometeo - Documents\Planning Space Implementation\3. Analysis &amp; Design\Design\FC22\DRR Jaime\Por presentar a ECP\Cantagallo\Yarigui-Cantagallo\[YARIGUI-CANTAGALLO_CF_SEC_07-Feb-2024Rev2.xlsx]D-PSNP'!$DT$48</v>
      </c>
      <c r="J3268" s="37" t="s">
        <v>5181</v>
      </c>
    </row>
    <row r="3269" spans="1:10" x14ac:dyDescent="0.25">
      <c r="A3269" s="32" t="s">
        <v>28</v>
      </c>
      <c r="B3269" s="32"/>
      <c r="C3269" s="33" t="s">
        <v>42</v>
      </c>
      <c r="D3269" s="34"/>
      <c r="E3269" s="32" t="str">
        <f t="shared" si="923"/>
        <v>Total'!</v>
      </c>
      <c r="F3269" s="33"/>
      <c r="G3269" s="32"/>
      <c r="H3269" s="33"/>
      <c r="I3269" s="33"/>
      <c r="J3269" s="33"/>
    </row>
    <row r="3270" spans="1:10" x14ac:dyDescent="0.25">
      <c r="A3270" s="32" t="s">
        <v>104</v>
      </c>
      <c r="B3270" s="32">
        <v>2023</v>
      </c>
      <c r="C3270" s="33" t="s">
        <v>42</v>
      </c>
      <c r="D3270" s="34" t="s">
        <v>1999</v>
      </c>
      <c r="E3270" s="35" t="str">
        <f t="shared" si="923"/>
        <v>PSND'!</v>
      </c>
      <c r="F3270" s="34" t="str">
        <f t="shared" ref="F3270:F3290" si="946">_xlfn.CONCAT(D3270:E3270)</f>
        <v>C:\Users\jaime.benazar\Quorum Business Solutions\Ecopetrol Prometeo - Documents\Planning Space Implementation\3. Analysis &amp; Design\Design\FC22\DRR Jaime\Por presentar a ECP\Cantagallo\Yarigui-Cantagallo\[YARIGUI-CANTAGALLO_CF_SEC_07-Feb-2024Rev2.xlsx]D-PSND'!</v>
      </c>
      <c r="G3270" s="32" t="s">
        <v>117</v>
      </c>
      <c r="H3270" s="33">
        <v>12</v>
      </c>
      <c r="I3270" s="33" t="str">
        <f t="shared" ref="I3270:I3290" si="947">_xlfn.CONCAT("='",F3270:H3270)</f>
        <v>='C:\Users\jaime.benazar\Quorum Business Solutions\Ecopetrol Prometeo - Documents\Planning Space Implementation\3. Analysis &amp; Design\Design\FC22\DRR Jaime\Por presentar a ECP\Cantagallo\Yarigui-Cantagallo\[YARIGUI-CANTAGALLO_CF_SEC_07-Feb-2024Rev2.xlsx]D-PSND'!$DT$12</v>
      </c>
      <c r="J3270" s="37" t="s">
        <v>5182</v>
      </c>
    </row>
    <row r="3271" spans="1:10" x14ac:dyDescent="0.25">
      <c r="A3271" s="32" t="s">
        <v>104</v>
      </c>
      <c r="B3271" s="32">
        <f>+B3270+1</f>
        <v>2024</v>
      </c>
      <c r="C3271" s="33" t="s">
        <v>42</v>
      </c>
      <c r="D3271" s="34" t="s">
        <v>1999</v>
      </c>
      <c r="E3271" s="35" t="str">
        <f t="shared" si="923"/>
        <v>PSND'!</v>
      </c>
      <c r="F3271" s="34" t="str">
        <f t="shared" si="946"/>
        <v>C:\Users\jaime.benazar\Quorum Business Solutions\Ecopetrol Prometeo - Documents\Planning Space Implementation\3. Analysis &amp; Design\Design\FC22\DRR Jaime\Por presentar a ECP\Cantagallo\Yarigui-Cantagallo\[YARIGUI-CANTAGALLO_CF_SEC_07-Feb-2024Rev2.xlsx]D-PSND'!</v>
      </c>
      <c r="G3271" s="32" t="s">
        <v>117</v>
      </c>
      <c r="H3271" s="33">
        <f t="shared" ref="H3271:H3290" si="948">IF(A3271&lt;&gt;A3270,12,H3270+1)</f>
        <v>13</v>
      </c>
      <c r="I3271" s="33" t="str">
        <f t="shared" si="947"/>
        <v>='C:\Users\jaime.benazar\Quorum Business Solutions\Ecopetrol Prometeo - Documents\Planning Space Implementation\3. Analysis &amp; Design\Design\FC22\DRR Jaime\Por presentar a ECP\Cantagallo\Yarigui-Cantagallo\[YARIGUI-CANTAGALLO_CF_SEC_07-Feb-2024Rev2.xlsx]D-PSND'!$DT$13</v>
      </c>
      <c r="J3271" s="37" t="s">
        <v>5183</v>
      </c>
    </row>
    <row r="3272" spans="1:10" x14ac:dyDescent="0.25">
      <c r="A3272" s="32" t="s">
        <v>104</v>
      </c>
      <c r="B3272" s="32">
        <f t="shared" ref="B3272:B3283" si="949">+B3271+1</f>
        <v>2025</v>
      </c>
      <c r="C3272" s="33" t="s">
        <v>42</v>
      </c>
      <c r="D3272" s="34" t="s">
        <v>1999</v>
      </c>
      <c r="E3272" s="35" t="str">
        <f t="shared" si="923"/>
        <v>PSND'!</v>
      </c>
      <c r="F3272" s="34" t="str">
        <f t="shared" si="946"/>
        <v>C:\Users\jaime.benazar\Quorum Business Solutions\Ecopetrol Prometeo - Documents\Planning Space Implementation\3. Analysis &amp; Design\Design\FC22\DRR Jaime\Por presentar a ECP\Cantagallo\Yarigui-Cantagallo\[YARIGUI-CANTAGALLO_CF_SEC_07-Feb-2024Rev2.xlsx]D-PSND'!</v>
      </c>
      <c r="G3272" s="32" t="s">
        <v>117</v>
      </c>
      <c r="H3272" s="33">
        <f t="shared" si="948"/>
        <v>14</v>
      </c>
      <c r="I3272" s="33" t="str">
        <f t="shared" si="947"/>
        <v>='C:\Users\jaime.benazar\Quorum Business Solutions\Ecopetrol Prometeo - Documents\Planning Space Implementation\3. Analysis &amp; Design\Design\FC22\DRR Jaime\Por presentar a ECP\Cantagallo\Yarigui-Cantagallo\[YARIGUI-CANTAGALLO_CF_SEC_07-Feb-2024Rev2.xlsx]D-PSND'!$DT$14</v>
      </c>
      <c r="J3272" s="37" t="s">
        <v>5184</v>
      </c>
    </row>
    <row r="3273" spans="1:10" x14ac:dyDescent="0.25">
      <c r="A3273" s="32" t="s">
        <v>104</v>
      </c>
      <c r="B3273" s="32">
        <f t="shared" si="949"/>
        <v>2026</v>
      </c>
      <c r="C3273" s="33" t="s">
        <v>42</v>
      </c>
      <c r="D3273" s="34" t="s">
        <v>1999</v>
      </c>
      <c r="E3273" s="35" t="str">
        <f t="shared" si="923"/>
        <v>PSND'!</v>
      </c>
      <c r="F3273" s="34" t="str">
        <f t="shared" si="946"/>
        <v>C:\Users\jaime.benazar\Quorum Business Solutions\Ecopetrol Prometeo - Documents\Planning Space Implementation\3. Analysis &amp; Design\Design\FC22\DRR Jaime\Por presentar a ECP\Cantagallo\Yarigui-Cantagallo\[YARIGUI-CANTAGALLO_CF_SEC_07-Feb-2024Rev2.xlsx]D-PSND'!</v>
      </c>
      <c r="G3273" s="32" t="s">
        <v>117</v>
      </c>
      <c r="H3273" s="33">
        <f t="shared" si="948"/>
        <v>15</v>
      </c>
      <c r="I3273" s="33" t="str">
        <f t="shared" si="947"/>
        <v>='C:\Users\jaime.benazar\Quorum Business Solutions\Ecopetrol Prometeo - Documents\Planning Space Implementation\3. Analysis &amp; Design\Design\FC22\DRR Jaime\Por presentar a ECP\Cantagallo\Yarigui-Cantagallo\[YARIGUI-CANTAGALLO_CF_SEC_07-Feb-2024Rev2.xlsx]D-PSND'!$DT$15</v>
      </c>
      <c r="J3273" s="37" t="s">
        <v>5185</v>
      </c>
    </row>
    <row r="3274" spans="1:10" x14ac:dyDescent="0.25">
      <c r="A3274" s="32" t="s">
        <v>104</v>
      </c>
      <c r="B3274" s="32">
        <f t="shared" si="949"/>
        <v>2027</v>
      </c>
      <c r="C3274" s="33" t="s">
        <v>42</v>
      </c>
      <c r="D3274" s="34" t="s">
        <v>1999</v>
      </c>
      <c r="E3274" s="35" t="str">
        <f t="shared" si="923"/>
        <v>PSND'!</v>
      </c>
      <c r="F3274" s="34" t="str">
        <f t="shared" si="946"/>
        <v>C:\Users\jaime.benazar\Quorum Business Solutions\Ecopetrol Prometeo - Documents\Planning Space Implementation\3. Analysis &amp; Design\Design\FC22\DRR Jaime\Por presentar a ECP\Cantagallo\Yarigui-Cantagallo\[YARIGUI-CANTAGALLO_CF_SEC_07-Feb-2024Rev2.xlsx]D-PSND'!</v>
      </c>
      <c r="G3274" s="32" t="s">
        <v>117</v>
      </c>
      <c r="H3274" s="33">
        <f t="shared" si="948"/>
        <v>16</v>
      </c>
      <c r="I3274" s="33" t="str">
        <f t="shared" si="947"/>
        <v>='C:\Users\jaime.benazar\Quorum Business Solutions\Ecopetrol Prometeo - Documents\Planning Space Implementation\3. Analysis &amp; Design\Design\FC22\DRR Jaime\Por presentar a ECP\Cantagallo\Yarigui-Cantagallo\[YARIGUI-CANTAGALLO_CF_SEC_07-Feb-2024Rev2.xlsx]D-PSND'!$DT$16</v>
      </c>
      <c r="J3274" s="37" t="s">
        <v>5186</v>
      </c>
    </row>
    <row r="3275" spans="1:10" x14ac:dyDescent="0.25">
      <c r="A3275" s="32" t="s">
        <v>104</v>
      </c>
      <c r="B3275" s="32">
        <f t="shared" si="949"/>
        <v>2028</v>
      </c>
      <c r="C3275" s="33" t="s">
        <v>42</v>
      </c>
      <c r="D3275" s="34" t="s">
        <v>1999</v>
      </c>
      <c r="E3275" s="35" t="str">
        <f t="shared" si="923"/>
        <v>PSND'!</v>
      </c>
      <c r="F3275" s="34" t="str">
        <f t="shared" si="946"/>
        <v>C:\Users\jaime.benazar\Quorum Business Solutions\Ecopetrol Prometeo - Documents\Planning Space Implementation\3. Analysis &amp; Design\Design\FC22\DRR Jaime\Por presentar a ECP\Cantagallo\Yarigui-Cantagallo\[YARIGUI-CANTAGALLO_CF_SEC_07-Feb-2024Rev2.xlsx]D-PSND'!</v>
      </c>
      <c r="G3275" s="32" t="s">
        <v>117</v>
      </c>
      <c r="H3275" s="33">
        <f t="shared" si="948"/>
        <v>17</v>
      </c>
      <c r="I3275" s="33" t="str">
        <f t="shared" si="947"/>
        <v>='C:\Users\jaime.benazar\Quorum Business Solutions\Ecopetrol Prometeo - Documents\Planning Space Implementation\3. Analysis &amp; Design\Design\FC22\DRR Jaime\Por presentar a ECP\Cantagallo\Yarigui-Cantagallo\[YARIGUI-CANTAGALLO_CF_SEC_07-Feb-2024Rev2.xlsx]D-PSND'!$DT$17</v>
      </c>
      <c r="J3275" s="37" t="s">
        <v>5187</v>
      </c>
    </row>
    <row r="3276" spans="1:10" x14ac:dyDescent="0.25">
      <c r="A3276" s="32" t="s">
        <v>104</v>
      </c>
      <c r="B3276" s="32">
        <f t="shared" si="949"/>
        <v>2029</v>
      </c>
      <c r="C3276" s="33" t="s">
        <v>42</v>
      </c>
      <c r="D3276" s="34" t="s">
        <v>1999</v>
      </c>
      <c r="E3276" s="35" t="str">
        <f t="shared" si="923"/>
        <v>PSND'!</v>
      </c>
      <c r="F3276" s="34" t="str">
        <f t="shared" si="946"/>
        <v>C:\Users\jaime.benazar\Quorum Business Solutions\Ecopetrol Prometeo - Documents\Planning Space Implementation\3. Analysis &amp; Design\Design\FC22\DRR Jaime\Por presentar a ECP\Cantagallo\Yarigui-Cantagallo\[YARIGUI-CANTAGALLO_CF_SEC_07-Feb-2024Rev2.xlsx]D-PSND'!</v>
      </c>
      <c r="G3276" s="32" t="s">
        <v>117</v>
      </c>
      <c r="H3276" s="33">
        <f t="shared" si="948"/>
        <v>18</v>
      </c>
      <c r="I3276" s="33" t="str">
        <f t="shared" si="947"/>
        <v>='C:\Users\jaime.benazar\Quorum Business Solutions\Ecopetrol Prometeo - Documents\Planning Space Implementation\3. Analysis &amp; Design\Design\FC22\DRR Jaime\Por presentar a ECP\Cantagallo\Yarigui-Cantagallo\[YARIGUI-CANTAGALLO_CF_SEC_07-Feb-2024Rev2.xlsx]D-PSND'!$DT$18</v>
      </c>
      <c r="J3276" s="37" t="s">
        <v>5188</v>
      </c>
    </row>
    <row r="3277" spans="1:10" x14ac:dyDescent="0.25">
      <c r="A3277" s="32" t="s">
        <v>104</v>
      </c>
      <c r="B3277" s="32">
        <f t="shared" si="949"/>
        <v>2030</v>
      </c>
      <c r="C3277" s="33" t="s">
        <v>42</v>
      </c>
      <c r="D3277" s="34" t="s">
        <v>1999</v>
      </c>
      <c r="E3277" s="35" t="str">
        <f t="shared" si="923"/>
        <v>PSND'!</v>
      </c>
      <c r="F3277" s="34" t="str">
        <f t="shared" si="946"/>
        <v>C:\Users\jaime.benazar\Quorum Business Solutions\Ecopetrol Prometeo - Documents\Planning Space Implementation\3. Analysis &amp; Design\Design\FC22\DRR Jaime\Por presentar a ECP\Cantagallo\Yarigui-Cantagallo\[YARIGUI-CANTAGALLO_CF_SEC_07-Feb-2024Rev2.xlsx]D-PSND'!</v>
      </c>
      <c r="G3277" s="32" t="s">
        <v>117</v>
      </c>
      <c r="H3277" s="33">
        <f t="shared" si="948"/>
        <v>19</v>
      </c>
      <c r="I3277" s="33" t="str">
        <f t="shared" si="947"/>
        <v>='C:\Users\jaime.benazar\Quorum Business Solutions\Ecopetrol Prometeo - Documents\Planning Space Implementation\3. Analysis &amp; Design\Design\FC22\DRR Jaime\Por presentar a ECP\Cantagallo\Yarigui-Cantagallo\[YARIGUI-CANTAGALLO_CF_SEC_07-Feb-2024Rev2.xlsx]D-PSND'!$DT$19</v>
      </c>
      <c r="J3277" s="37" t="s">
        <v>5189</v>
      </c>
    </row>
    <row r="3278" spans="1:10" x14ac:dyDescent="0.25">
      <c r="A3278" s="32" t="s">
        <v>104</v>
      </c>
      <c r="B3278" s="32">
        <f t="shared" si="949"/>
        <v>2031</v>
      </c>
      <c r="C3278" s="33" t="s">
        <v>42</v>
      </c>
      <c r="D3278" s="34" t="s">
        <v>1999</v>
      </c>
      <c r="E3278" s="35" t="str">
        <f t="shared" si="923"/>
        <v>PSND'!</v>
      </c>
      <c r="F3278" s="34" t="str">
        <f t="shared" si="946"/>
        <v>C:\Users\jaime.benazar\Quorum Business Solutions\Ecopetrol Prometeo - Documents\Planning Space Implementation\3. Analysis &amp; Design\Design\FC22\DRR Jaime\Por presentar a ECP\Cantagallo\Yarigui-Cantagallo\[YARIGUI-CANTAGALLO_CF_SEC_07-Feb-2024Rev2.xlsx]D-PSND'!</v>
      </c>
      <c r="G3278" s="32" t="s">
        <v>117</v>
      </c>
      <c r="H3278" s="33">
        <f t="shared" si="948"/>
        <v>20</v>
      </c>
      <c r="I3278" s="33" t="str">
        <f t="shared" si="947"/>
        <v>='C:\Users\jaime.benazar\Quorum Business Solutions\Ecopetrol Prometeo - Documents\Planning Space Implementation\3. Analysis &amp; Design\Design\FC22\DRR Jaime\Por presentar a ECP\Cantagallo\Yarigui-Cantagallo\[YARIGUI-CANTAGALLO_CF_SEC_07-Feb-2024Rev2.xlsx]D-PSND'!$DT$20</v>
      </c>
      <c r="J3278" s="37" t="s">
        <v>5190</v>
      </c>
    </row>
    <row r="3279" spans="1:10" x14ac:dyDescent="0.25">
      <c r="A3279" s="32" t="s">
        <v>104</v>
      </c>
      <c r="B3279" s="32">
        <f t="shared" si="949"/>
        <v>2032</v>
      </c>
      <c r="C3279" s="33" t="s">
        <v>42</v>
      </c>
      <c r="D3279" s="34" t="s">
        <v>1999</v>
      </c>
      <c r="E3279" s="35" t="str">
        <f t="shared" si="923"/>
        <v>PSND'!</v>
      </c>
      <c r="F3279" s="34" t="str">
        <f t="shared" si="946"/>
        <v>C:\Users\jaime.benazar\Quorum Business Solutions\Ecopetrol Prometeo - Documents\Planning Space Implementation\3. Analysis &amp; Design\Design\FC22\DRR Jaime\Por presentar a ECP\Cantagallo\Yarigui-Cantagallo\[YARIGUI-CANTAGALLO_CF_SEC_07-Feb-2024Rev2.xlsx]D-PSND'!</v>
      </c>
      <c r="G3279" s="32" t="s">
        <v>117</v>
      </c>
      <c r="H3279" s="33">
        <f t="shared" si="948"/>
        <v>21</v>
      </c>
      <c r="I3279" s="33" t="str">
        <f t="shared" si="947"/>
        <v>='C:\Users\jaime.benazar\Quorum Business Solutions\Ecopetrol Prometeo - Documents\Planning Space Implementation\3. Analysis &amp; Design\Design\FC22\DRR Jaime\Por presentar a ECP\Cantagallo\Yarigui-Cantagallo\[YARIGUI-CANTAGALLO_CF_SEC_07-Feb-2024Rev2.xlsx]D-PSND'!$DT$21</v>
      </c>
      <c r="J3279" s="37" t="s">
        <v>5191</v>
      </c>
    </row>
    <row r="3280" spans="1:10" x14ac:dyDescent="0.25">
      <c r="A3280" s="32" t="s">
        <v>104</v>
      </c>
      <c r="B3280" s="32">
        <f t="shared" si="949"/>
        <v>2033</v>
      </c>
      <c r="C3280" s="33" t="s">
        <v>42</v>
      </c>
      <c r="D3280" s="34" t="s">
        <v>1999</v>
      </c>
      <c r="E3280" s="35" t="str">
        <f t="shared" si="923"/>
        <v>PSND'!</v>
      </c>
      <c r="F3280" s="34" t="str">
        <f t="shared" si="946"/>
        <v>C:\Users\jaime.benazar\Quorum Business Solutions\Ecopetrol Prometeo - Documents\Planning Space Implementation\3. Analysis &amp; Design\Design\FC22\DRR Jaime\Por presentar a ECP\Cantagallo\Yarigui-Cantagallo\[YARIGUI-CANTAGALLO_CF_SEC_07-Feb-2024Rev2.xlsx]D-PSND'!</v>
      </c>
      <c r="G3280" s="32" t="s">
        <v>117</v>
      </c>
      <c r="H3280" s="33">
        <f t="shared" si="948"/>
        <v>22</v>
      </c>
      <c r="I3280" s="33" t="str">
        <f t="shared" si="947"/>
        <v>='C:\Users\jaime.benazar\Quorum Business Solutions\Ecopetrol Prometeo - Documents\Planning Space Implementation\3. Analysis &amp; Design\Design\FC22\DRR Jaime\Por presentar a ECP\Cantagallo\Yarigui-Cantagallo\[YARIGUI-CANTAGALLO_CF_SEC_07-Feb-2024Rev2.xlsx]D-PSND'!$DT$22</v>
      </c>
      <c r="J3280" s="37" t="s">
        <v>5192</v>
      </c>
    </row>
    <row r="3281" spans="1:10" x14ac:dyDescent="0.25">
      <c r="A3281" s="32" t="s">
        <v>104</v>
      </c>
      <c r="B3281" s="32">
        <f t="shared" si="949"/>
        <v>2034</v>
      </c>
      <c r="C3281" s="33" t="s">
        <v>42</v>
      </c>
      <c r="D3281" s="34" t="s">
        <v>1999</v>
      </c>
      <c r="E3281" s="35" t="str">
        <f t="shared" si="923"/>
        <v>PSND'!</v>
      </c>
      <c r="F3281" s="34" t="str">
        <f t="shared" si="946"/>
        <v>C:\Users\jaime.benazar\Quorum Business Solutions\Ecopetrol Prometeo - Documents\Planning Space Implementation\3. Analysis &amp; Design\Design\FC22\DRR Jaime\Por presentar a ECP\Cantagallo\Yarigui-Cantagallo\[YARIGUI-CANTAGALLO_CF_SEC_07-Feb-2024Rev2.xlsx]D-PSND'!</v>
      </c>
      <c r="G3281" s="32" t="s">
        <v>117</v>
      </c>
      <c r="H3281" s="33">
        <f t="shared" si="948"/>
        <v>23</v>
      </c>
      <c r="I3281" s="33" t="str">
        <f t="shared" si="947"/>
        <v>='C:\Users\jaime.benazar\Quorum Business Solutions\Ecopetrol Prometeo - Documents\Planning Space Implementation\3. Analysis &amp; Design\Design\FC22\DRR Jaime\Por presentar a ECP\Cantagallo\Yarigui-Cantagallo\[YARIGUI-CANTAGALLO_CF_SEC_07-Feb-2024Rev2.xlsx]D-PSND'!$DT$23</v>
      </c>
      <c r="J3281" s="37" t="s">
        <v>5193</v>
      </c>
    </row>
    <row r="3282" spans="1:10" x14ac:dyDescent="0.25">
      <c r="A3282" s="32" t="s">
        <v>104</v>
      </c>
      <c r="B3282" s="32">
        <f t="shared" si="949"/>
        <v>2035</v>
      </c>
      <c r="C3282" s="33" t="s">
        <v>42</v>
      </c>
      <c r="D3282" s="34" t="s">
        <v>1999</v>
      </c>
      <c r="E3282" s="35" t="str">
        <f t="shared" si="923"/>
        <v>PSND'!</v>
      </c>
      <c r="F3282" s="34" t="str">
        <f t="shared" si="946"/>
        <v>C:\Users\jaime.benazar\Quorum Business Solutions\Ecopetrol Prometeo - Documents\Planning Space Implementation\3. Analysis &amp; Design\Design\FC22\DRR Jaime\Por presentar a ECP\Cantagallo\Yarigui-Cantagallo\[YARIGUI-CANTAGALLO_CF_SEC_07-Feb-2024Rev2.xlsx]D-PSND'!</v>
      </c>
      <c r="G3282" s="32" t="s">
        <v>117</v>
      </c>
      <c r="H3282" s="33">
        <f t="shared" si="948"/>
        <v>24</v>
      </c>
      <c r="I3282" s="33" t="str">
        <f t="shared" si="947"/>
        <v>='C:\Users\jaime.benazar\Quorum Business Solutions\Ecopetrol Prometeo - Documents\Planning Space Implementation\3. Analysis &amp; Design\Design\FC22\DRR Jaime\Por presentar a ECP\Cantagallo\Yarigui-Cantagallo\[YARIGUI-CANTAGALLO_CF_SEC_07-Feb-2024Rev2.xlsx]D-PSND'!$DT$24</v>
      </c>
      <c r="J3282" s="37" t="s">
        <v>5194</v>
      </c>
    </row>
    <row r="3283" spans="1:10" x14ac:dyDescent="0.25">
      <c r="A3283" s="32" t="s">
        <v>104</v>
      </c>
      <c r="B3283" s="32">
        <f t="shared" si="949"/>
        <v>2036</v>
      </c>
      <c r="C3283" s="33" t="s">
        <v>42</v>
      </c>
      <c r="D3283" s="34" t="s">
        <v>1999</v>
      </c>
      <c r="E3283" s="35" t="str">
        <f t="shared" si="923"/>
        <v>PSND'!</v>
      </c>
      <c r="F3283" s="34" t="str">
        <f t="shared" si="946"/>
        <v>C:\Users\jaime.benazar\Quorum Business Solutions\Ecopetrol Prometeo - Documents\Planning Space Implementation\3. Analysis &amp; Design\Design\FC22\DRR Jaime\Por presentar a ECP\Cantagallo\Yarigui-Cantagallo\[YARIGUI-CANTAGALLO_CF_SEC_07-Feb-2024Rev2.xlsx]D-PSND'!</v>
      </c>
      <c r="G3283" s="32" t="s">
        <v>117</v>
      </c>
      <c r="H3283" s="33">
        <f t="shared" si="948"/>
        <v>25</v>
      </c>
      <c r="I3283" s="33" t="str">
        <f t="shared" si="947"/>
        <v>='C:\Users\jaime.benazar\Quorum Business Solutions\Ecopetrol Prometeo - Documents\Planning Space Implementation\3. Analysis &amp; Design\Design\FC22\DRR Jaime\Por presentar a ECP\Cantagallo\Yarigui-Cantagallo\[YARIGUI-CANTAGALLO_CF_SEC_07-Feb-2024Rev2.xlsx]D-PSND'!$DT$25</v>
      </c>
      <c r="J3283" s="37" t="s">
        <v>5195</v>
      </c>
    </row>
    <row r="3284" spans="1:10" x14ac:dyDescent="0.25">
      <c r="A3284" s="32" t="s">
        <v>104</v>
      </c>
      <c r="B3284" s="32">
        <f>+B3283+1</f>
        <v>2037</v>
      </c>
      <c r="C3284" s="33" t="s">
        <v>42</v>
      </c>
      <c r="D3284" s="34" t="s">
        <v>1999</v>
      </c>
      <c r="E3284" s="35" t="str">
        <f t="shared" si="923"/>
        <v>PSND'!</v>
      </c>
      <c r="F3284" s="34" t="str">
        <f t="shared" si="946"/>
        <v>C:\Users\jaime.benazar\Quorum Business Solutions\Ecopetrol Prometeo - Documents\Planning Space Implementation\3. Analysis &amp; Design\Design\FC22\DRR Jaime\Por presentar a ECP\Cantagallo\Yarigui-Cantagallo\[YARIGUI-CANTAGALLO_CF_SEC_07-Feb-2024Rev2.xlsx]D-PSND'!</v>
      </c>
      <c r="G3284" s="32" t="s">
        <v>117</v>
      </c>
      <c r="H3284" s="33">
        <f t="shared" si="948"/>
        <v>26</v>
      </c>
      <c r="I3284" s="33" t="str">
        <f t="shared" si="947"/>
        <v>='C:\Users\jaime.benazar\Quorum Business Solutions\Ecopetrol Prometeo - Documents\Planning Space Implementation\3. Analysis &amp; Design\Design\FC22\DRR Jaime\Por presentar a ECP\Cantagallo\Yarigui-Cantagallo\[YARIGUI-CANTAGALLO_CF_SEC_07-Feb-2024Rev2.xlsx]D-PSND'!$DT$26</v>
      </c>
      <c r="J3284" s="37" t="s">
        <v>5196</v>
      </c>
    </row>
    <row r="3285" spans="1:10" x14ac:dyDescent="0.25">
      <c r="A3285" s="32" t="s">
        <v>104</v>
      </c>
      <c r="B3285" s="32">
        <f t="shared" ref="B3285:B3287" si="950">+B3284+1</f>
        <v>2038</v>
      </c>
      <c r="C3285" s="33" t="s">
        <v>42</v>
      </c>
      <c r="D3285" s="34" t="s">
        <v>1999</v>
      </c>
      <c r="E3285" s="35" t="str">
        <f t="shared" si="923"/>
        <v>PSND'!</v>
      </c>
      <c r="F3285" s="34" t="str">
        <f t="shared" si="946"/>
        <v>C:\Users\jaime.benazar\Quorum Business Solutions\Ecopetrol Prometeo - Documents\Planning Space Implementation\3. Analysis &amp; Design\Design\FC22\DRR Jaime\Por presentar a ECP\Cantagallo\Yarigui-Cantagallo\[YARIGUI-CANTAGALLO_CF_SEC_07-Feb-2024Rev2.xlsx]D-PSND'!</v>
      </c>
      <c r="G3285" s="32" t="s">
        <v>117</v>
      </c>
      <c r="H3285" s="33">
        <f t="shared" si="948"/>
        <v>27</v>
      </c>
      <c r="I3285" s="33" t="str">
        <f t="shared" si="947"/>
        <v>='C:\Users\jaime.benazar\Quorum Business Solutions\Ecopetrol Prometeo - Documents\Planning Space Implementation\3. Analysis &amp; Design\Design\FC22\DRR Jaime\Por presentar a ECP\Cantagallo\Yarigui-Cantagallo\[YARIGUI-CANTAGALLO_CF_SEC_07-Feb-2024Rev2.xlsx]D-PSND'!$DT$27</v>
      </c>
      <c r="J3285" s="37" t="s">
        <v>5197</v>
      </c>
    </row>
    <row r="3286" spans="1:10" x14ac:dyDescent="0.25">
      <c r="A3286" s="32" t="s">
        <v>104</v>
      </c>
      <c r="B3286" s="32">
        <f t="shared" si="950"/>
        <v>2039</v>
      </c>
      <c r="C3286" s="33" t="s">
        <v>42</v>
      </c>
      <c r="D3286" s="34" t="s">
        <v>1999</v>
      </c>
      <c r="E3286" s="35" t="str">
        <f t="shared" ref="E3286:E3307" si="951">_xlfn.CONCAT(A3286,"'!")</f>
        <v>PSND'!</v>
      </c>
      <c r="F3286" s="34" t="str">
        <f t="shared" si="946"/>
        <v>C:\Users\jaime.benazar\Quorum Business Solutions\Ecopetrol Prometeo - Documents\Planning Space Implementation\3. Analysis &amp; Design\Design\FC22\DRR Jaime\Por presentar a ECP\Cantagallo\Yarigui-Cantagallo\[YARIGUI-CANTAGALLO_CF_SEC_07-Feb-2024Rev2.xlsx]D-PSND'!</v>
      </c>
      <c r="G3286" s="32" t="s">
        <v>117</v>
      </c>
      <c r="H3286" s="33">
        <f t="shared" si="948"/>
        <v>28</v>
      </c>
      <c r="I3286" s="33" t="str">
        <f t="shared" si="947"/>
        <v>='C:\Users\jaime.benazar\Quorum Business Solutions\Ecopetrol Prometeo - Documents\Planning Space Implementation\3. Analysis &amp; Design\Design\FC22\DRR Jaime\Por presentar a ECP\Cantagallo\Yarigui-Cantagallo\[YARIGUI-CANTAGALLO_CF_SEC_07-Feb-2024Rev2.xlsx]D-PSND'!$DT$28</v>
      </c>
      <c r="J3286" s="37" t="s">
        <v>5198</v>
      </c>
    </row>
    <row r="3287" spans="1:10" x14ac:dyDescent="0.25">
      <c r="A3287" s="32" t="s">
        <v>104</v>
      </c>
      <c r="B3287" s="32">
        <f t="shared" si="950"/>
        <v>2040</v>
      </c>
      <c r="C3287" s="33" t="s">
        <v>42</v>
      </c>
      <c r="D3287" s="34" t="s">
        <v>1999</v>
      </c>
      <c r="E3287" s="35" t="str">
        <f t="shared" si="951"/>
        <v>PSND'!</v>
      </c>
      <c r="F3287" s="34" t="str">
        <f t="shared" si="946"/>
        <v>C:\Users\jaime.benazar\Quorum Business Solutions\Ecopetrol Prometeo - Documents\Planning Space Implementation\3. Analysis &amp; Design\Design\FC22\DRR Jaime\Por presentar a ECP\Cantagallo\Yarigui-Cantagallo\[YARIGUI-CANTAGALLO_CF_SEC_07-Feb-2024Rev2.xlsx]D-PSND'!</v>
      </c>
      <c r="G3287" s="32" t="s">
        <v>117</v>
      </c>
      <c r="H3287" s="33">
        <f t="shared" si="948"/>
        <v>29</v>
      </c>
      <c r="I3287" s="33" t="str">
        <f t="shared" si="947"/>
        <v>='C:\Users\jaime.benazar\Quorum Business Solutions\Ecopetrol Prometeo - Documents\Planning Space Implementation\3. Analysis &amp; Design\Design\FC22\DRR Jaime\Por presentar a ECP\Cantagallo\Yarigui-Cantagallo\[YARIGUI-CANTAGALLO_CF_SEC_07-Feb-2024Rev2.xlsx]D-PSND'!$DT$29</v>
      </c>
      <c r="J3287" s="37" t="s">
        <v>5199</v>
      </c>
    </row>
    <row r="3288" spans="1:10" x14ac:dyDescent="0.25">
      <c r="A3288" s="32" t="s">
        <v>104</v>
      </c>
      <c r="B3288" s="32">
        <f>+B3287+1</f>
        <v>2041</v>
      </c>
      <c r="C3288" s="33" t="s">
        <v>42</v>
      </c>
      <c r="D3288" s="34" t="s">
        <v>1999</v>
      </c>
      <c r="E3288" s="35" t="str">
        <f t="shared" si="951"/>
        <v>PSND'!</v>
      </c>
      <c r="F3288" s="34" t="str">
        <f t="shared" si="946"/>
        <v>C:\Users\jaime.benazar\Quorum Business Solutions\Ecopetrol Prometeo - Documents\Planning Space Implementation\3. Analysis &amp; Design\Design\FC22\DRR Jaime\Por presentar a ECP\Cantagallo\Yarigui-Cantagallo\[YARIGUI-CANTAGALLO_CF_SEC_07-Feb-2024Rev2.xlsx]D-PSND'!</v>
      </c>
      <c r="G3288" s="32" t="s">
        <v>117</v>
      </c>
      <c r="H3288" s="33">
        <f t="shared" si="948"/>
        <v>30</v>
      </c>
      <c r="I3288" s="33" t="str">
        <f t="shared" si="947"/>
        <v>='C:\Users\jaime.benazar\Quorum Business Solutions\Ecopetrol Prometeo - Documents\Planning Space Implementation\3. Analysis &amp; Design\Design\FC22\DRR Jaime\Por presentar a ECP\Cantagallo\Yarigui-Cantagallo\[YARIGUI-CANTAGALLO_CF_SEC_07-Feb-2024Rev2.xlsx]D-PSND'!$DT$30</v>
      </c>
      <c r="J3288" s="37" t="s">
        <v>5200</v>
      </c>
    </row>
    <row r="3289" spans="1:10" x14ac:dyDescent="0.25">
      <c r="A3289" s="32" t="s">
        <v>104</v>
      </c>
      <c r="B3289" s="32">
        <f t="shared" ref="B3289:B3290" si="952">+B3288+1</f>
        <v>2042</v>
      </c>
      <c r="C3289" s="33" t="s">
        <v>42</v>
      </c>
      <c r="D3289" s="34" t="s">
        <v>1999</v>
      </c>
      <c r="E3289" s="35" t="str">
        <f t="shared" si="951"/>
        <v>PSND'!</v>
      </c>
      <c r="F3289" s="34" t="str">
        <f t="shared" si="946"/>
        <v>C:\Users\jaime.benazar\Quorum Business Solutions\Ecopetrol Prometeo - Documents\Planning Space Implementation\3. Analysis &amp; Design\Design\FC22\DRR Jaime\Por presentar a ECP\Cantagallo\Yarigui-Cantagallo\[YARIGUI-CANTAGALLO_CF_SEC_07-Feb-2024Rev2.xlsx]D-PSND'!</v>
      </c>
      <c r="G3289" s="32" t="s">
        <v>117</v>
      </c>
      <c r="H3289" s="33">
        <f t="shared" si="948"/>
        <v>31</v>
      </c>
      <c r="I3289" s="33" t="str">
        <f t="shared" si="947"/>
        <v>='C:\Users\jaime.benazar\Quorum Business Solutions\Ecopetrol Prometeo - Documents\Planning Space Implementation\3. Analysis &amp; Design\Design\FC22\DRR Jaime\Por presentar a ECP\Cantagallo\Yarigui-Cantagallo\[YARIGUI-CANTAGALLO_CF_SEC_07-Feb-2024Rev2.xlsx]D-PSND'!$DT$31</v>
      </c>
      <c r="J3289" s="37" t="s">
        <v>5201</v>
      </c>
    </row>
    <row r="3290" spans="1:10" x14ac:dyDescent="0.25">
      <c r="A3290" s="32" t="s">
        <v>104</v>
      </c>
      <c r="B3290" s="32">
        <f t="shared" si="952"/>
        <v>2043</v>
      </c>
      <c r="C3290" s="33" t="s">
        <v>42</v>
      </c>
      <c r="D3290" s="34" t="s">
        <v>1999</v>
      </c>
      <c r="E3290" s="35" t="str">
        <f t="shared" si="951"/>
        <v>PSND'!</v>
      </c>
      <c r="F3290" s="34" t="str">
        <f t="shared" si="946"/>
        <v>C:\Users\jaime.benazar\Quorum Business Solutions\Ecopetrol Prometeo - Documents\Planning Space Implementation\3. Analysis &amp; Design\Design\FC22\DRR Jaime\Por presentar a ECP\Cantagallo\Yarigui-Cantagallo\[YARIGUI-CANTAGALLO_CF_SEC_07-Feb-2024Rev2.xlsx]D-PSND'!</v>
      </c>
      <c r="G3290" s="32" t="s">
        <v>117</v>
      </c>
      <c r="H3290" s="33">
        <f t="shared" si="948"/>
        <v>32</v>
      </c>
      <c r="I3290" s="33" t="str">
        <f t="shared" si="947"/>
        <v>='C:\Users\jaime.benazar\Quorum Business Solutions\Ecopetrol Prometeo - Documents\Planning Space Implementation\3. Analysis &amp; Design\Design\FC22\DRR Jaime\Por presentar a ECP\Cantagallo\Yarigui-Cantagallo\[YARIGUI-CANTAGALLO_CF_SEC_07-Feb-2024Rev2.xlsx]D-PSND'!$DT$32</v>
      </c>
      <c r="J3290" s="37" t="s">
        <v>5202</v>
      </c>
    </row>
    <row r="3291" spans="1:10" x14ac:dyDescent="0.25">
      <c r="A3291" s="32" t="s">
        <v>104</v>
      </c>
      <c r="B3291" s="32">
        <f>+B3290+1</f>
        <v>2044</v>
      </c>
      <c r="C3291" s="33" t="s">
        <v>42</v>
      </c>
      <c r="D3291" s="34" t="s">
        <v>1999</v>
      </c>
      <c r="E3291" s="35" t="str">
        <f t="shared" ref="E3291:E3306" si="953">_xlfn.CONCAT(A3291,"'!")</f>
        <v>PSND'!</v>
      </c>
      <c r="F3291" s="34" t="str">
        <f t="shared" ref="F3291:F3306" si="954">_xlfn.CONCAT(D3291:E3291)</f>
        <v>C:\Users\jaime.benazar\Quorum Business Solutions\Ecopetrol Prometeo - Documents\Planning Space Implementation\3. Analysis &amp; Design\Design\FC22\DRR Jaime\Por presentar a ECP\Cantagallo\Yarigui-Cantagallo\[YARIGUI-CANTAGALLO_CF_SEC_07-Feb-2024Rev2.xlsx]D-PSND'!</v>
      </c>
      <c r="G3291" s="32" t="s">
        <v>117</v>
      </c>
      <c r="H3291" s="33">
        <f t="shared" ref="H3291:H3306" si="955">IF(A3291&lt;&gt;A3290,12,H3290+1)</f>
        <v>33</v>
      </c>
      <c r="I3291" s="33" t="str">
        <f t="shared" ref="I3291:I3306" si="956">_xlfn.CONCAT("='",F3291:H3291)</f>
        <v>='C:\Users\jaime.benazar\Quorum Business Solutions\Ecopetrol Prometeo - Documents\Planning Space Implementation\3. Analysis &amp; Design\Design\FC22\DRR Jaime\Por presentar a ECP\Cantagallo\Yarigui-Cantagallo\[YARIGUI-CANTAGALLO_CF_SEC_07-Feb-2024Rev2.xlsx]D-PSND'!$DT$33</v>
      </c>
      <c r="J3291" s="37" t="s">
        <v>5203</v>
      </c>
    </row>
    <row r="3292" spans="1:10" x14ac:dyDescent="0.25">
      <c r="A3292" s="32" t="s">
        <v>104</v>
      </c>
      <c r="B3292" s="32">
        <f t="shared" ref="B3292:B3306" si="957">+B3291+1</f>
        <v>2045</v>
      </c>
      <c r="C3292" s="33" t="s">
        <v>42</v>
      </c>
      <c r="D3292" s="34" t="s">
        <v>1999</v>
      </c>
      <c r="E3292" s="35" t="str">
        <f t="shared" si="953"/>
        <v>PSND'!</v>
      </c>
      <c r="F3292" s="34" t="str">
        <f t="shared" si="954"/>
        <v>C:\Users\jaime.benazar\Quorum Business Solutions\Ecopetrol Prometeo - Documents\Planning Space Implementation\3. Analysis &amp; Design\Design\FC22\DRR Jaime\Por presentar a ECP\Cantagallo\Yarigui-Cantagallo\[YARIGUI-CANTAGALLO_CF_SEC_07-Feb-2024Rev2.xlsx]D-PSND'!</v>
      </c>
      <c r="G3292" s="32" t="s">
        <v>117</v>
      </c>
      <c r="H3292" s="33">
        <f t="shared" si="955"/>
        <v>34</v>
      </c>
      <c r="I3292" s="33" t="str">
        <f t="shared" si="956"/>
        <v>='C:\Users\jaime.benazar\Quorum Business Solutions\Ecopetrol Prometeo - Documents\Planning Space Implementation\3. Analysis &amp; Design\Design\FC22\DRR Jaime\Por presentar a ECP\Cantagallo\Yarigui-Cantagallo\[YARIGUI-CANTAGALLO_CF_SEC_07-Feb-2024Rev2.xlsx]D-PSND'!$DT$34</v>
      </c>
      <c r="J3292" s="37" t="s">
        <v>5204</v>
      </c>
    </row>
    <row r="3293" spans="1:10" x14ac:dyDescent="0.25">
      <c r="A3293" s="32" t="s">
        <v>104</v>
      </c>
      <c r="B3293" s="32">
        <f t="shared" si="957"/>
        <v>2046</v>
      </c>
      <c r="C3293" s="33" t="s">
        <v>42</v>
      </c>
      <c r="D3293" s="34" t="s">
        <v>1999</v>
      </c>
      <c r="E3293" s="35" t="str">
        <f t="shared" si="953"/>
        <v>PSND'!</v>
      </c>
      <c r="F3293" s="34" t="str">
        <f t="shared" si="954"/>
        <v>C:\Users\jaime.benazar\Quorum Business Solutions\Ecopetrol Prometeo - Documents\Planning Space Implementation\3. Analysis &amp; Design\Design\FC22\DRR Jaime\Por presentar a ECP\Cantagallo\Yarigui-Cantagallo\[YARIGUI-CANTAGALLO_CF_SEC_07-Feb-2024Rev2.xlsx]D-PSND'!</v>
      </c>
      <c r="G3293" s="32" t="s">
        <v>117</v>
      </c>
      <c r="H3293" s="33">
        <f t="shared" si="955"/>
        <v>35</v>
      </c>
      <c r="I3293" s="33" t="str">
        <f t="shared" si="956"/>
        <v>='C:\Users\jaime.benazar\Quorum Business Solutions\Ecopetrol Prometeo - Documents\Planning Space Implementation\3. Analysis &amp; Design\Design\FC22\DRR Jaime\Por presentar a ECP\Cantagallo\Yarigui-Cantagallo\[YARIGUI-CANTAGALLO_CF_SEC_07-Feb-2024Rev2.xlsx]D-PSND'!$DT$35</v>
      </c>
      <c r="J3293" s="37" t="s">
        <v>5205</v>
      </c>
    </row>
    <row r="3294" spans="1:10" x14ac:dyDescent="0.25">
      <c r="A3294" s="32" t="s">
        <v>104</v>
      </c>
      <c r="B3294" s="32">
        <f t="shared" si="957"/>
        <v>2047</v>
      </c>
      <c r="C3294" s="33" t="s">
        <v>42</v>
      </c>
      <c r="D3294" s="34" t="s">
        <v>1999</v>
      </c>
      <c r="E3294" s="35" t="str">
        <f t="shared" si="953"/>
        <v>PSND'!</v>
      </c>
      <c r="F3294" s="34" t="str">
        <f t="shared" si="954"/>
        <v>C:\Users\jaime.benazar\Quorum Business Solutions\Ecopetrol Prometeo - Documents\Planning Space Implementation\3. Analysis &amp; Design\Design\FC22\DRR Jaime\Por presentar a ECP\Cantagallo\Yarigui-Cantagallo\[YARIGUI-CANTAGALLO_CF_SEC_07-Feb-2024Rev2.xlsx]D-PSND'!</v>
      </c>
      <c r="G3294" s="32" t="s">
        <v>117</v>
      </c>
      <c r="H3294" s="33">
        <f t="shared" si="955"/>
        <v>36</v>
      </c>
      <c r="I3294" s="33" t="str">
        <f t="shared" si="956"/>
        <v>='C:\Users\jaime.benazar\Quorum Business Solutions\Ecopetrol Prometeo - Documents\Planning Space Implementation\3. Analysis &amp; Design\Design\FC22\DRR Jaime\Por presentar a ECP\Cantagallo\Yarigui-Cantagallo\[YARIGUI-CANTAGALLO_CF_SEC_07-Feb-2024Rev2.xlsx]D-PSND'!$DT$36</v>
      </c>
      <c r="J3294" s="37" t="s">
        <v>5206</v>
      </c>
    </row>
    <row r="3295" spans="1:10" x14ac:dyDescent="0.25">
      <c r="A3295" s="32" t="s">
        <v>104</v>
      </c>
      <c r="B3295" s="32">
        <f t="shared" si="957"/>
        <v>2048</v>
      </c>
      <c r="C3295" s="33" t="s">
        <v>42</v>
      </c>
      <c r="D3295" s="34" t="s">
        <v>1999</v>
      </c>
      <c r="E3295" s="35" t="str">
        <f t="shared" si="953"/>
        <v>PSND'!</v>
      </c>
      <c r="F3295" s="34" t="str">
        <f t="shared" si="954"/>
        <v>C:\Users\jaime.benazar\Quorum Business Solutions\Ecopetrol Prometeo - Documents\Planning Space Implementation\3. Analysis &amp; Design\Design\FC22\DRR Jaime\Por presentar a ECP\Cantagallo\Yarigui-Cantagallo\[YARIGUI-CANTAGALLO_CF_SEC_07-Feb-2024Rev2.xlsx]D-PSND'!</v>
      </c>
      <c r="G3295" s="32" t="s">
        <v>117</v>
      </c>
      <c r="H3295" s="33">
        <f t="shared" si="955"/>
        <v>37</v>
      </c>
      <c r="I3295" s="33" t="str">
        <f t="shared" si="956"/>
        <v>='C:\Users\jaime.benazar\Quorum Business Solutions\Ecopetrol Prometeo - Documents\Planning Space Implementation\3. Analysis &amp; Design\Design\FC22\DRR Jaime\Por presentar a ECP\Cantagallo\Yarigui-Cantagallo\[YARIGUI-CANTAGALLO_CF_SEC_07-Feb-2024Rev2.xlsx]D-PSND'!$DT$37</v>
      </c>
      <c r="J3295" s="37" t="s">
        <v>5207</v>
      </c>
    </row>
    <row r="3296" spans="1:10" x14ac:dyDescent="0.25">
      <c r="A3296" s="32" t="s">
        <v>104</v>
      </c>
      <c r="B3296" s="32">
        <f t="shared" si="957"/>
        <v>2049</v>
      </c>
      <c r="C3296" s="33" t="s">
        <v>42</v>
      </c>
      <c r="D3296" s="34" t="s">
        <v>1999</v>
      </c>
      <c r="E3296" s="35" t="str">
        <f t="shared" si="953"/>
        <v>PSND'!</v>
      </c>
      <c r="F3296" s="34" t="str">
        <f t="shared" si="954"/>
        <v>C:\Users\jaime.benazar\Quorum Business Solutions\Ecopetrol Prometeo - Documents\Planning Space Implementation\3. Analysis &amp; Design\Design\FC22\DRR Jaime\Por presentar a ECP\Cantagallo\Yarigui-Cantagallo\[YARIGUI-CANTAGALLO_CF_SEC_07-Feb-2024Rev2.xlsx]D-PSND'!</v>
      </c>
      <c r="G3296" s="32" t="s">
        <v>117</v>
      </c>
      <c r="H3296" s="33">
        <f t="shared" si="955"/>
        <v>38</v>
      </c>
      <c r="I3296" s="33" t="str">
        <f t="shared" si="956"/>
        <v>='C:\Users\jaime.benazar\Quorum Business Solutions\Ecopetrol Prometeo - Documents\Planning Space Implementation\3. Analysis &amp; Design\Design\FC22\DRR Jaime\Por presentar a ECP\Cantagallo\Yarigui-Cantagallo\[YARIGUI-CANTAGALLO_CF_SEC_07-Feb-2024Rev2.xlsx]D-PSND'!$DT$38</v>
      </c>
      <c r="J3296" s="37" t="s">
        <v>5208</v>
      </c>
    </row>
    <row r="3297" spans="1:10" x14ac:dyDescent="0.25">
      <c r="A3297" s="32" t="s">
        <v>104</v>
      </c>
      <c r="B3297" s="32">
        <f t="shared" si="957"/>
        <v>2050</v>
      </c>
      <c r="C3297" s="33" t="s">
        <v>42</v>
      </c>
      <c r="D3297" s="34" t="s">
        <v>1999</v>
      </c>
      <c r="E3297" s="35" t="str">
        <f t="shared" si="953"/>
        <v>PSND'!</v>
      </c>
      <c r="F3297" s="34" t="str">
        <f t="shared" si="954"/>
        <v>C:\Users\jaime.benazar\Quorum Business Solutions\Ecopetrol Prometeo - Documents\Planning Space Implementation\3. Analysis &amp; Design\Design\FC22\DRR Jaime\Por presentar a ECP\Cantagallo\Yarigui-Cantagallo\[YARIGUI-CANTAGALLO_CF_SEC_07-Feb-2024Rev2.xlsx]D-PSND'!</v>
      </c>
      <c r="G3297" s="32" t="s">
        <v>117</v>
      </c>
      <c r="H3297" s="33">
        <f t="shared" si="955"/>
        <v>39</v>
      </c>
      <c r="I3297" s="33" t="str">
        <f t="shared" si="956"/>
        <v>='C:\Users\jaime.benazar\Quorum Business Solutions\Ecopetrol Prometeo - Documents\Planning Space Implementation\3. Analysis &amp; Design\Design\FC22\DRR Jaime\Por presentar a ECP\Cantagallo\Yarigui-Cantagallo\[YARIGUI-CANTAGALLO_CF_SEC_07-Feb-2024Rev2.xlsx]D-PSND'!$DT$39</v>
      </c>
      <c r="J3297" s="37" t="s">
        <v>5209</v>
      </c>
    </row>
    <row r="3298" spans="1:10" x14ac:dyDescent="0.25">
      <c r="A3298" s="32" t="s">
        <v>104</v>
      </c>
      <c r="B3298" s="32">
        <f t="shared" si="957"/>
        <v>2051</v>
      </c>
      <c r="C3298" s="33" t="s">
        <v>42</v>
      </c>
      <c r="D3298" s="34" t="s">
        <v>1999</v>
      </c>
      <c r="E3298" s="35" t="str">
        <f t="shared" si="953"/>
        <v>PSND'!</v>
      </c>
      <c r="F3298" s="34" t="str">
        <f t="shared" si="954"/>
        <v>C:\Users\jaime.benazar\Quorum Business Solutions\Ecopetrol Prometeo - Documents\Planning Space Implementation\3. Analysis &amp; Design\Design\FC22\DRR Jaime\Por presentar a ECP\Cantagallo\Yarigui-Cantagallo\[YARIGUI-CANTAGALLO_CF_SEC_07-Feb-2024Rev2.xlsx]D-PSND'!</v>
      </c>
      <c r="G3298" s="32" t="s">
        <v>117</v>
      </c>
      <c r="H3298" s="33">
        <f t="shared" si="955"/>
        <v>40</v>
      </c>
      <c r="I3298" s="33" t="str">
        <f t="shared" si="956"/>
        <v>='C:\Users\jaime.benazar\Quorum Business Solutions\Ecopetrol Prometeo - Documents\Planning Space Implementation\3. Analysis &amp; Design\Design\FC22\DRR Jaime\Por presentar a ECP\Cantagallo\Yarigui-Cantagallo\[YARIGUI-CANTAGALLO_CF_SEC_07-Feb-2024Rev2.xlsx]D-PSND'!$DT$40</v>
      </c>
      <c r="J3298" s="37" t="s">
        <v>5210</v>
      </c>
    </row>
    <row r="3299" spans="1:10" x14ac:dyDescent="0.25">
      <c r="A3299" s="32" t="s">
        <v>104</v>
      </c>
      <c r="B3299" s="32">
        <f t="shared" si="957"/>
        <v>2052</v>
      </c>
      <c r="C3299" s="33" t="s">
        <v>42</v>
      </c>
      <c r="D3299" s="34" t="s">
        <v>1999</v>
      </c>
      <c r="E3299" s="35" t="str">
        <f t="shared" si="953"/>
        <v>PSND'!</v>
      </c>
      <c r="F3299" s="34" t="str">
        <f t="shared" si="954"/>
        <v>C:\Users\jaime.benazar\Quorum Business Solutions\Ecopetrol Prometeo - Documents\Planning Space Implementation\3. Analysis &amp; Design\Design\FC22\DRR Jaime\Por presentar a ECP\Cantagallo\Yarigui-Cantagallo\[YARIGUI-CANTAGALLO_CF_SEC_07-Feb-2024Rev2.xlsx]D-PSND'!</v>
      </c>
      <c r="G3299" s="32" t="s">
        <v>117</v>
      </c>
      <c r="H3299" s="33">
        <f t="shared" si="955"/>
        <v>41</v>
      </c>
      <c r="I3299" s="33" t="str">
        <f t="shared" si="956"/>
        <v>='C:\Users\jaime.benazar\Quorum Business Solutions\Ecopetrol Prometeo - Documents\Planning Space Implementation\3. Analysis &amp; Design\Design\FC22\DRR Jaime\Por presentar a ECP\Cantagallo\Yarigui-Cantagallo\[YARIGUI-CANTAGALLO_CF_SEC_07-Feb-2024Rev2.xlsx]D-PSND'!$DT$41</v>
      </c>
      <c r="J3299" s="37" t="s">
        <v>5211</v>
      </c>
    </row>
    <row r="3300" spans="1:10" x14ac:dyDescent="0.25">
      <c r="A3300" s="32" t="s">
        <v>104</v>
      </c>
      <c r="B3300" s="32">
        <f t="shared" si="957"/>
        <v>2053</v>
      </c>
      <c r="C3300" s="33" t="s">
        <v>42</v>
      </c>
      <c r="D3300" s="34" t="s">
        <v>1999</v>
      </c>
      <c r="E3300" s="35" t="str">
        <f t="shared" si="953"/>
        <v>PSND'!</v>
      </c>
      <c r="F3300" s="34" t="str">
        <f t="shared" si="954"/>
        <v>C:\Users\jaime.benazar\Quorum Business Solutions\Ecopetrol Prometeo - Documents\Planning Space Implementation\3. Analysis &amp; Design\Design\FC22\DRR Jaime\Por presentar a ECP\Cantagallo\Yarigui-Cantagallo\[YARIGUI-CANTAGALLO_CF_SEC_07-Feb-2024Rev2.xlsx]D-PSND'!</v>
      </c>
      <c r="G3300" s="32" t="s">
        <v>117</v>
      </c>
      <c r="H3300" s="33">
        <f t="shared" si="955"/>
        <v>42</v>
      </c>
      <c r="I3300" s="33" t="str">
        <f t="shared" si="956"/>
        <v>='C:\Users\jaime.benazar\Quorum Business Solutions\Ecopetrol Prometeo - Documents\Planning Space Implementation\3. Analysis &amp; Design\Design\FC22\DRR Jaime\Por presentar a ECP\Cantagallo\Yarigui-Cantagallo\[YARIGUI-CANTAGALLO_CF_SEC_07-Feb-2024Rev2.xlsx]D-PSND'!$DT$42</v>
      </c>
      <c r="J3300" s="37" t="s">
        <v>5212</v>
      </c>
    </row>
    <row r="3301" spans="1:10" x14ac:dyDescent="0.25">
      <c r="A3301" s="32" t="s">
        <v>104</v>
      </c>
      <c r="B3301" s="32">
        <f t="shared" si="957"/>
        <v>2054</v>
      </c>
      <c r="C3301" s="33" t="s">
        <v>42</v>
      </c>
      <c r="D3301" s="34" t="s">
        <v>1999</v>
      </c>
      <c r="E3301" s="35" t="str">
        <f t="shared" si="953"/>
        <v>PSND'!</v>
      </c>
      <c r="F3301" s="34" t="str">
        <f t="shared" si="954"/>
        <v>C:\Users\jaime.benazar\Quorum Business Solutions\Ecopetrol Prometeo - Documents\Planning Space Implementation\3. Analysis &amp; Design\Design\FC22\DRR Jaime\Por presentar a ECP\Cantagallo\Yarigui-Cantagallo\[YARIGUI-CANTAGALLO_CF_SEC_07-Feb-2024Rev2.xlsx]D-PSND'!</v>
      </c>
      <c r="G3301" s="32" t="s">
        <v>117</v>
      </c>
      <c r="H3301" s="33">
        <f t="shared" si="955"/>
        <v>43</v>
      </c>
      <c r="I3301" s="33" t="str">
        <f t="shared" si="956"/>
        <v>='C:\Users\jaime.benazar\Quorum Business Solutions\Ecopetrol Prometeo - Documents\Planning Space Implementation\3. Analysis &amp; Design\Design\FC22\DRR Jaime\Por presentar a ECP\Cantagallo\Yarigui-Cantagallo\[YARIGUI-CANTAGALLO_CF_SEC_07-Feb-2024Rev2.xlsx]D-PSND'!$DT$43</v>
      </c>
      <c r="J3301" s="37" t="s">
        <v>5213</v>
      </c>
    </row>
    <row r="3302" spans="1:10" x14ac:dyDescent="0.25">
      <c r="A3302" s="32" t="s">
        <v>104</v>
      </c>
      <c r="B3302" s="32">
        <f t="shared" si="957"/>
        <v>2055</v>
      </c>
      <c r="C3302" s="33" t="s">
        <v>42</v>
      </c>
      <c r="D3302" s="34" t="s">
        <v>1999</v>
      </c>
      <c r="E3302" s="35" t="str">
        <f t="shared" si="953"/>
        <v>PSND'!</v>
      </c>
      <c r="F3302" s="34" t="str">
        <f t="shared" si="954"/>
        <v>C:\Users\jaime.benazar\Quorum Business Solutions\Ecopetrol Prometeo - Documents\Planning Space Implementation\3. Analysis &amp; Design\Design\FC22\DRR Jaime\Por presentar a ECP\Cantagallo\Yarigui-Cantagallo\[YARIGUI-CANTAGALLO_CF_SEC_07-Feb-2024Rev2.xlsx]D-PSND'!</v>
      </c>
      <c r="G3302" s="32" t="s">
        <v>117</v>
      </c>
      <c r="H3302" s="33">
        <f t="shared" si="955"/>
        <v>44</v>
      </c>
      <c r="I3302" s="33" t="str">
        <f t="shared" si="956"/>
        <v>='C:\Users\jaime.benazar\Quorum Business Solutions\Ecopetrol Prometeo - Documents\Planning Space Implementation\3. Analysis &amp; Design\Design\FC22\DRR Jaime\Por presentar a ECP\Cantagallo\Yarigui-Cantagallo\[YARIGUI-CANTAGALLO_CF_SEC_07-Feb-2024Rev2.xlsx]D-PSND'!$DT$44</v>
      </c>
      <c r="J3302" s="37" t="s">
        <v>5214</v>
      </c>
    </row>
    <row r="3303" spans="1:10" x14ac:dyDescent="0.25">
      <c r="A3303" s="32" t="s">
        <v>104</v>
      </c>
      <c r="B3303" s="32">
        <f t="shared" si="957"/>
        <v>2056</v>
      </c>
      <c r="C3303" s="33" t="s">
        <v>42</v>
      </c>
      <c r="D3303" s="34" t="s">
        <v>1999</v>
      </c>
      <c r="E3303" s="35" t="str">
        <f t="shared" si="953"/>
        <v>PSND'!</v>
      </c>
      <c r="F3303" s="34" t="str">
        <f t="shared" si="954"/>
        <v>C:\Users\jaime.benazar\Quorum Business Solutions\Ecopetrol Prometeo - Documents\Planning Space Implementation\3. Analysis &amp; Design\Design\FC22\DRR Jaime\Por presentar a ECP\Cantagallo\Yarigui-Cantagallo\[YARIGUI-CANTAGALLO_CF_SEC_07-Feb-2024Rev2.xlsx]D-PSND'!</v>
      </c>
      <c r="G3303" s="32" t="s">
        <v>117</v>
      </c>
      <c r="H3303" s="33">
        <f t="shared" si="955"/>
        <v>45</v>
      </c>
      <c r="I3303" s="33" t="str">
        <f t="shared" si="956"/>
        <v>='C:\Users\jaime.benazar\Quorum Business Solutions\Ecopetrol Prometeo - Documents\Planning Space Implementation\3. Analysis &amp; Design\Design\FC22\DRR Jaime\Por presentar a ECP\Cantagallo\Yarigui-Cantagallo\[YARIGUI-CANTAGALLO_CF_SEC_07-Feb-2024Rev2.xlsx]D-PSND'!$DT$45</v>
      </c>
      <c r="J3303" s="37" t="s">
        <v>5215</v>
      </c>
    </row>
    <row r="3304" spans="1:10" x14ac:dyDescent="0.25">
      <c r="A3304" s="32" t="s">
        <v>104</v>
      </c>
      <c r="B3304" s="32">
        <f t="shared" si="957"/>
        <v>2057</v>
      </c>
      <c r="C3304" s="33" t="s">
        <v>42</v>
      </c>
      <c r="D3304" s="34" t="s">
        <v>1999</v>
      </c>
      <c r="E3304" s="35" t="str">
        <f t="shared" si="953"/>
        <v>PSND'!</v>
      </c>
      <c r="F3304" s="34" t="str">
        <f t="shared" si="954"/>
        <v>C:\Users\jaime.benazar\Quorum Business Solutions\Ecopetrol Prometeo - Documents\Planning Space Implementation\3. Analysis &amp; Design\Design\FC22\DRR Jaime\Por presentar a ECP\Cantagallo\Yarigui-Cantagallo\[YARIGUI-CANTAGALLO_CF_SEC_07-Feb-2024Rev2.xlsx]D-PSND'!</v>
      </c>
      <c r="G3304" s="32" t="s">
        <v>117</v>
      </c>
      <c r="H3304" s="33">
        <f t="shared" si="955"/>
        <v>46</v>
      </c>
      <c r="I3304" s="33" t="str">
        <f t="shared" si="956"/>
        <v>='C:\Users\jaime.benazar\Quorum Business Solutions\Ecopetrol Prometeo - Documents\Planning Space Implementation\3. Analysis &amp; Design\Design\FC22\DRR Jaime\Por presentar a ECP\Cantagallo\Yarigui-Cantagallo\[YARIGUI-CANTAGALLO_CF_SEC_07-Feb-2024Rev2.xlsx]D-PSND'!$DT$46</v>
      </c>
      <c r="J3304" s="37" t="s">
        <v>5216</v>
      </c>
    </row>
    <row r="3305" spans="1:10" x14ac:dyDescent="0.25">
      <c r="A3305" s="32" t="s">
        <v>104</v>
      </c>
      <c r="B3305" s="32">
        <f t="shared" si="957"/>
        <v>2058</v>
      </c>
      <c r="C3305" s="33" t="s">
        <v>42</v>
      </c>
      <c r="D3305" s="34" t="s">
        <v>1999</v>
      </c>
      <c r="E3305" s="35" t="str">
        <f t="shared" si="953"/>
        <v>PSND'!</v>
      </c>
      <c r="F3305" s="34" t="str">
        <f t="shared" si="954"/>
        <v>C:\Users\jaime.benazar\Quorum Business Solutions\Ecopetrol Prometeo - Documents\Planning Space Implementation\3. Analysis &amp; Design\Design\FC22\DRR Jaime\Por presentar a ECP\Cantagallo\Yarigui-Cantagallo\[YARIGUI-CANTAGALLO_CF_SEC_07-Feb-2024Rev2.xlsx]D-PSND'!</v>
      </c>
      <c r="G3305" s="32" t="s">
        <v>117</v>
      </c>
      <c r="H3305" s="33">
        <f t="shared" si="955"/>
        <v>47</v>
      </c>
      <c r="I3305" s="33" t="str">
        <f t="shared" si="956"/>
        <v>='C:\Users\jaime.benazar\Quorum Business Solutions\Ecopetrol Prometeo - Documents\Planning Space Implementation\3. Analysis &amp; Design\Design\FC22\DRR Jaime\Por presentar a ECP\Cantagallo\Yarigui-Cantagallo\[YARIGUI-CANTAGALLO_CF_SEC_07-Feb-2024Rev2.xlsx]D-PSND'!$DT$47</v>
      </c>
      <c r="J3305" s="37" t="s">
        <v>5217</v>
      </c>
    </row>
    <row r="3306" spans="1:10" x14ac:dyDescent="0.25">
      <c r="A3306" s="32" t="s">
        <v>104</v>
      </c>
      <c r="B3306" s="32">
        <f t="shared" si="957"/>
        <v>2059</v>
      </c>
      <c r="C3306" s="33" t="s">
        <v>42</v>
      </c>
      <c r="D3306" s="34" t="s">
        <v>1999</v>
      </c>
      <c r="E3306" s="35" t="str">
        <f t="shared" si="953"/>
        <v>PSND'!</v>
      </c>
      <c r="F3306" s="34" t="str">
        <f t="shared" si="954"/>
        <v>C:\Users\jaime.benazar\Quorum Business Solutions\Ecopetrol Prometeo - Documents\Planning Space Implementation\3. Analysis &amp; Design\Design\FC22\DRR Jaime\Por presentar a ECP\Cantagallo\Yarigui-Cantagallo\[YARIGUI-CANTAGALLO_CF_SEC_07-Feb-2024Rev2.xlsx]D-PSND'!</v>
      </c>
      <c r="G3306" s="32" t="s">
        <v>117</v>
      </c>
      <c r="H3306" s="33">
        <f t="shared" si="955"/>
        <v>48</v>
      </c>
      <c r="I3306" s="33" t="str">
        <f t="shared" si="956"/>
        <v>='C:\Users\jaime.benazar\Quorum Business Solutions\Ecopetrol Prometeo - Documents\Planning Space Implementation\3. Analysis &amp; Design\Design\FC22\DRR Jaime\Por presentar a ECP\Cantagallo\Yarigui-Cantagallo\[YARIGUI-CANTAGALLO_CF_SEC_07-Feb-2024Rev2.xlsx]D-PSND'!$DT$48</v>
      </c>
      <c r="J3306" s="37" t="s">
        <v>5218</v>
      </c>
    </row>
    <row r="3307" spans="1:10" x14ac:dyDescent="0.25">
      <c r="A3307" s="32" t="s">
        <v>28</v>
      </c>
      <c r="B3307" s="32"/>
      <c r="C3307" s="33" t="s">
        <v>42</v>
      </c>
      <c r="D3307" s="34"/>
      <c r="E3307" s="32" t="str">
        <f t="shared" si="951"/>
        <v>Total'!</v>
      </c>
      <c r="F3307" s="33"/>
      <c r="G3307" s="32"/>
      <c r="H3307" s="33"/>
      <c r="I3307" s="33"/>
      <c r="J3307" s="33"/>
    </row>
    <row r="3308" spans="1:10" x14ac:dyDescent="0.25">
      <c r="A3308" s="32" t="s">
        <v>34</v>
      </c>
      <c r="B3308" s="32">
        <v>2023</v>
      </c>
      <c r="C3308" s="33" t="s">
        <v>42</v>
      </c>
      <c r="D3308" s="34" t="s">
        <v>1999</v>
      </c>
      <c r="E3308" s="35" t="str">
        <f t="shared" si="870"/>
        <v>PS'!</v>
      </c>
      <c r="F3308" s="34" t="str">
        <f t="shared" si="871"/>
        <v>C:\Users\jaime.benazar\Quorum Business Solutions\Ecopetrol Prometeo - Documents\Planning Space Implementation\3. Analysis &amp; Design\Design\FC22\DRR Jaime\Por presentar a ECP\Cantagallo\Yarigui-Cantagallo\[YARIGUI-CANTAGALLO_CF_SEC_07-Feb-2024Rev2.xlsx]D-PS'!</v>
      </c>
      <c r="G3308" s="32" t="s">
        <v>117</v>
      </c>
      <c r="H3308" s="33">
        <v>12</v>
      </c>
      <c r="I3308" s="33" t="str">
        <f t="shared" ref="I3308:I3328" si="958">_xlfn.CONCAT("='",F3308:H3308)</f>
        <v>='C:\Users\jaime.benazar\Quorum Business Solutions\Ecopetrol Prometeo - Documents\Planning Space Implementation\3. Analysis &amp; Design\Design\FC22\DRR Jaime\Por presentar a ECP\Cantagallo\Yarigui-Cantagallo\[YARIGUI-CANTAGALLO_CF_SEC_07-Feb-2024Rev2.xlsx]D-PS'!$DT$12</v>
      </c>
      <c r="J3308" s="37" t="s">
        <v>5219</v>
      </c>
    </row>
    <row r="3309" spans="1:10" x14ac:dyDescent="0.25">
      <c r="A3309" s="32" t="s">
        <v>34</v>
      </c>
      <c r="B3309" s="32">
        <f>+B3308+1</f>
        <v>2024</v>
      </c>
      <c r="C3309" s="33" t="s">
        <v>42</v>
      </c>
      <c r="D3309" s="34" t="s">
        <v>1999</v>
      </c>
      <c r="E3309" s="35" t="str">
        <f t="shared" si="870"/>
        <v>PS'!</v>
      </c>
      <c r="F3309" s="34" t="str">
        <f t="shared" si="871"/>
        <v>C:\Users\jaime.benazar\Quorum Business Solutions\Ecopetrol Prometeo - Documents\Planning Space Implementation\3. Analysis &amp; Design\Design\FC22\DRR Jaime\Por presentar a ECP\Cantagallo\Yarigui-Cantagallo\[YARIGUI-CANTAGALLO_CF_SEC_07-Feb-2024Rev2.xlsx]D-PS'!</v>
      </c>
      <c r="G3309" s="32" t="s">
        <v>117</v>
      </c>
      <c r="H3309" s="33">
        <f t="shared" ref="H3309:H3328" si="959">IF(A3309&lt;&gt;A3308,12,H3308+1)</f>
        <v>13</v>
      </c>
      <c r="I3309" s="33" t="str">
        <f t="shared" si="958"/>
        <v>='C:\Users\jaime.benazar\Quorum Business Solutions\Ecopetrol Prometeo - Documents\Planning Space Implementation\3. Analysis &amp; Design\Design\FC22\DRR Jaime\Por presentar a ECP\Cantagallo\Yarigui-Cantagallo\[YARIGUI-CANTAGALLO_CF_SEC_07-Feb-2024Rev2.xlsx]D-PS'!$DT$13</v>
      </c>
      <c r="J3309" s="37" t="s">
        <v>5220</v>
      </c>
    </row>
    <row r="3310" spans="1:10" x14ac:dyDescent="0.25">
      <c r="A3310" s="32" t="s">
        <v>34</v>
      </c>
      <c r="B3310" s="32">
        <f t="shared" ref="B3310:B3321" si="960">+B3309+1</f>
        <v>2025</v>
      </c>
      <c r="C3310" s="33" t="s">
        <v>42</v>
      </c>
      <c r="D3310" s="34" t="s">
        <v>1999</v>
      </c>
      <c r="E3310" s="35" t="str">
        <f t="shared" si="870"/>
        <v>PS'!</v>
      </c>
      <c r="F3310" s="34" t="str">
        <f t="shared" si="871"/>
        <v>C:\Users\jaime.benazar\Quorum Business Solutions\Ecopetrol Prometeo - Documents\Planning Space Implementation\3. Analysis &amp; Design\Design\FC22\DRR Jaime\Por presentar a ECP\Cantagallo\Yarigui-Cantagallo\[YARIGUI-CANTAGALLO_CF_SEC_07-Feb-2024Rev2.xlsx]D-PS'!</v>
      </c>
      <c r="G3310" s="32" t="s">
        <v>117</v>
      </c>
      <c r="H3310" s="33">
        <f t="shared" si="959"/>
        <v>14</v>
      </c>
      <c r="I3310" s="33" t="str">
        <f t="shared" si="958"/>
        <v>='C:\Users\jaime.benazar\Quorum Business Solutions\Ecopetrol Prometeo - Documents\Planning Space Implementation\3. Analysis &amp; Design\Design\FC22\DRR Jaime\Por presentar a ECP\Cantagallo\Yarigui-Cantagallo\[YARIGUI-CANTAGALLO_CF_SEC_07-Feb-2024Rev2.xlsx]D-PS'!$DT$14</v>
      </c>
      <c r="J3310" s="37" t="s">
        <v>5221</v>
      </c>
    </row>
    <row r="3311" spans="1:10" x14ac:dyDescent="0.25">
      <c r="A3311" s="32" t="s">
        <v>34</v>
      </c>
      <c r="B3311" s="32">
        <f t="shared" si="960"/>
        <v>2026</v>
      </c>
      <c r="C3311" s="33" t="s">
        <v>42</v>
      </c>
      <c r="D3311" s="34" t="s">
        <v>1999</v>
      </c>
      <c r="E3311" s="35" t="str">
        <f t="shared" si="870"/>
        <v>PS'!</v>
      </c>
      <c r="F3311" s="34" t="str">
        <f t="shared" si="871"/>
        <v>C:\Users\jaime.benazar\Quorum Business Solutions\Ecopetrol Prometeo - Documents\Planning Space Implementation\3. Analysis &amp; Design\Design\FC22\DRR Jaime\Por presentar a ECP\Cantagallo\Yarigui-Cantagallo\[YARIGUI-CANTAGALLO_CF_SEC_07-Feb-2024Rev2.xlsx]D-PS'!</v>
      </c>
      <c r="G3311" s="32" t="s">
        <v>117</v>
      </c>
      <c r="H3311" s="33">
        <f t="shared" si="959"/>
        <v>15</v>
      </c>
      <c r="I3311" s="33" t="str">
        <f t="shared" si="958"/>
        <v>='C:\Users\jaime.benazar\Quorum Business Solutions\Ecopetrol Prometeo - Documents\Planning Space Implementation\3. Analysis &amp; Design\Design\FC22\DRR Jaime\Por presentar a ECP\Cantagallo\Yarigui-Cantagallo\[YARIGUI-CANTAGALLO_CF_SEC_07-Feb-2024Rev2.xlsx]D-PS'!$DT$15</v>
      </c>
      <c r="J3311" s="37" t="s">
        <v>5222</v>
      </c>
    </row>
    <row r="3312" spans="1:10" x14ac:dyDescent="0.25">
      <c r="A3312" s="32" t="s">
        <v>34</v>
      </c>
      <c r="B3312" s="32">
        <f t="shared" si="960"/>
        <v>2027</v>
      </c>
      <c r="C3312" s="33" t="s">
        <v>42</v>
      </c>
      <c r="D3312" s="34" t="s">
        <v>1999</v>
      </c>
      <c r="E3312" s="35" t="str">
        <f t="shared" si="870"/>
        <v>PS'!</v>
      </c>
      <c r="F3312" s="34" t="str">
        <f t="shared" si="871"/>
        <v>C:\Users\jaime.benazar\Quorum Business Solutions\Ecopetrol Prometeo - Documents\Planning Space Implementation\3. Analysis &amp; Design\Design\FC22\DRR Jaime\Por presentar a ECP\Cantagallo\Yarigui-Cantagallo\[YARIGUI-CANTAGALLO_CF_SEC_07-Feb-2024Rev2.xlsx]D-PS'!</v>
      </c>
      <c r="G3312" s="32" t="s">
        <v>117</v>
      </c>
      <c r="H3312" s="33">
        <f t="shared" si="959"/>
        <v>16</v>
      </c>
      <c r="I3312" s="33" t="str">
        <f t="shared" si="958"/>
        <v>='C:\Users\jaime.benazar\Quorum Business Solutions\Ecopetrol Prometeo - Documents\Planning Space Implementation\3. Analysis &amp; Design\Design\FC22\DRR Jaime\Por presentar a ECP\Cantagallo\Yarigui-Cantagallo\[YARIGUI-CANTAGALLO_CF_SEC_07-Feb-2024Rev2.xlsx]D-PS'!$DT$16</v>
      </c>
      <c r="J3312" s="37" t="s">
        <v>5223</v>
      </c>
    </row>
    <row r="3313" spans="1:10" x14ac:dyDescent="0.25">
      <c r="A3313" s="32" t="s">
        <v>34</v>
      </c>
      <c r="B3313" s="32">
        <f t="shared" si="960"/>
        <v>2028</v>
      </c>
      <c r="C3313" s="33" t="s">
        <v>42</v>
      </c>
      <c r="D3313" s="34" t="s">
        <v>1999</v>
      </c>
      <c r="E3313" s="35" t="str">
        <f t="shared" si="870"/>
        <v>PS'!</v>
      </c>
      <c r="F3313" s="34" t="str">
        <f t="shared" si="871"/>
        <v>C:\Users\jaime.benazar\Quorum Business Solutions\Ecopetrol Prometeo - Documents\Planning Space Implementation\3. Analysis &amp; Design\Design\FC22\DRR Jaime\Por presentar a ECP\Cantagallo\Yarigui-Cantagallo\[YARIGUI-CANTAGALLO_CF_SEC_07-Feb-2024Rev2.xlsx]D-PS'!</v>
      </c>
      <c r="G3313" s="32" t="s">
        <v>117</v>
      </c>
      <c r="H3313" s="33">
        <f t="shared" si="959"/>
        <v>17</v>
      </c>
      <c r="I3313" s="33" t="str">
        <f t="shared" si="958"/>
        <v>='C:\Users\jaime.benazar\Quorum Business Solutions\Ecopetrol Prometeo - Documents\Planning Space Implementation\3. Analysis &amp; Design\Design\FC22\DRR Jaime\Por presentar a ECP\Cantagallo\Yarigui-Cantagallo\[YARIGUI-CANTAGALLO_CF_SEC_07-Feb-2024Rev2.xlsx]D-PS'!$DT$17</v>
      </c>
      <c r="J3313" s="37" t="s">
        <v>5224</v>
      </c>
    </row>
    <row r="3314" spans="1:10" x14ac:dyDescent="0.25">
      <c r="A3314" s="32" t="s">
        <v>34</v>
      </c>
      <c r="B3314" s="32">
        <f t="shared" si="960"/>
        <v>2029</v>
      </c>
      <c r="C3314" s="33" t="s">
        <v>42</v>
      </c>
      <c r="D3314" s="34" t="s">
        <v>1999</v>
      </c>
      <c r="E3314" s="35" t="str">
        <f t="shared" si="870"/>
        <v>PS'!</v>
      </c>
      <c r="F3314" s="34" t="str">
        <f t="shared" si="871"/>
        <v>C:\Users\jaime.benazar\Quorum Business Solutions\Ecopetrol Prometeo - Documents\Planning Space Implementation\3. Analysis &amp; Design\Design\FC22\DRR Jaime\Por presentar a ECP\Cantagallo\Yarigui-Cantagallo\[YARIGUI-CANTAGALLO_CF_SEC_07-Feb-2024Rev2.xlsx]D-PS'!</v>
      </c>
      <c r="G3314" s="32" t="s">
        <v>117</v>
      </c>
      <c r="H3314" s="33">
        <f t="shared" si="959"/>
        <v>18</v>
      </c>
      <c r="I3314" s="33" t="str">
        <f t="shared" si="958"/>
        <v>='C:\Users\jaime.benazar\Quorum Business Solutions\Ecopetrol Prometeo - Documents\Planning Space Implementation\3. Analysis &amp; Design\Design\FC22\DRR Jaime\Por presentar a ECP\Cantagallo\Yarigui-Cantagallo\[YARIGUI-CANTAGALLO_CF_SEC_07-Feb-2024Rev2.xlsx]D-PS'!$DT$18</v>
      </c>
      <c r="J3314" s="37" t="s">
        <v>5225</v>
      </c>
    </row>
    <row r="3315" spans="1:10" x14ac:dyDescent="0.25">
      <c r="A3315" s="32" t="s">
        <v>34</v>
      </c>
      <c r="B3315" s="32">
        <f t="shared" si="960"/>
        <v>2030</v>
      </c>
      <c r="C3315" s="33" t="s">
        <v>42</v>
      </c>
      <c r="D3315" s="34" t="s">
        <v>1999</v>
      </c>
      <c r="E3315" s="35" t="str">
        <f t="shared" si="870"/>
        <v>PS'!</v>
      </c>
      <c r="F3315" s="34" t="str">
        <f t="shared" si="871"/>
        <v>C:\Users\jaime.benazar\Quorum Business Solutions\Ecopetrol Prometeo - Documents\Planning Space Implementation\3. Analysis &amp; Design\Design\FC22\DRR Jaime\Por presentar a ECP\Cantagallo\Yarigui-Cantagallo\[YARIGUI-CANTAGALLO_CF_SEC_07-Feb-2024Rev2.xlsx]D-PS'!</v>
      </c>
      <c r="G3315" s="32" t="s">
        <v>117</v>
      </c>
      <c r="H3315" s="33">
        <f t="shared" si="959"/>
        <v>19</v>
      </c>
      <c r="I3315" s="33" t="str">
        <f t="shared" si="958"/>
        <v>='C:\Users\jaime.benazar\Quorum Business Solutions\Ecopetrol Prometeo - Documents\Planning Space Implementation\3. Analysis &amp; Design\Design\FC22\DRR Jaime\Por presentar a ECP\Cantagallo\Yarigui-Cantagallo\[YARIGUI-CANTAGALLO_CF_SEC_07-Feb-2024Rev2.xlsx]D-PS'!$DT$19</v>
      </c>
      <c r="J3315" s="37" t="s">
        <v>5226</v>
      </c>
    </row>
    <row r="3316" spans="1:10" x14ac:dyDescent="0.25">
      <c r="A3316" s="32" t="s">
        <v>34</v>
      </c>
      <c r="B3316" s="32">
        <f t="shared" si="960"/>
        <v>2031</v>
      </c>
      <c r="C3316" s="33" t="s">
        <v>42</v>
      </c>
      <c r="D3316" s="34" t="s">
        <v>1999</v>
      </c>
      <c r="E3316" s="35" t="str">
        <f t="shared" si="870"/>
        <v>PS'!</v>
      </c>
      <c r="F3316" s="34" t="str">
        <f t="shared" si="871"/>
        <v>C:\Users\jaime.benazar\Quorum Business Solutions\Ecopetrol Prometeo - Documents\Planning Space Implementation\3. Analysis &amp; Design\Design\FC22\DRR Jaime\Por presentar a ECP\Cantagallo\Yarigui-Cantagallo\[YARIGUI-CANTAGALLO_CF_SEC_07-Feb-2024Rev2.xlsx]D-PS'!</v>
      </c>
      <c r="G3316" s="32" t="s">
        <v>117</v>
      </c>
      <c r="H3316" s="33">
        <f t="shared" si="959"/>
        <v>20</v>
      </c>
      <c r="I3316" s="33" t="str">
        <f t="shared" si="958"/>
        <v>='C:\Users\jaime.benazar\Quorum Business Solutions\Ecopetrol Prometeo - Documents\Planning Space Implementation\3. Analysis &amp; Design\Design\FC22\DRR Jaime\Por presentar a ECP\Cantagallo\Yarigui-Cantagallo\[YARIGUI-CANTAGALLO_CF_SEC_07-Feb-2024Rev2.xlsx]D-PS'!$DT$20</v>
      </c>
      <c r="J3316" s="37" t="s">
        <v>5227</v>
      </c>
    </row>
    <row r="3317" spans="1:10" x14ac:dyDescent="0.25">
      <c r="A3317" s="32" t="s">
        <v>34</v>
      </c>
      <c r="B3317" s="32">
        <f t="shared" si="960"/>
        <v>2032</v>
      </c>
      <c r="C3317" s="33" t="s">
        <v>42</v>
      </c>
      <c r="D3317" s="34" t="s">
        <v>1999</v>
      </c>
      <c r="E3317" s="35" t="str">
        <f t="shared" si="870"/>
        <v>PS'!</v>
      </c>
      <c r="F3317" s="34" t="str">
        <f t="shared" si="871"/>
        <v>C:\Users\jaime.benazar\Quorum Business Solutions\Ecopetrol Prometeo - Documents\Planning Space Implementation\3. Analysis &amp; Design\Design\FC22\DRR Jaime\Por presentar a ECP\Cantagallo\Yarigui-Cantagallo\[YARIGUI-CANTAGALLO_CF_SEC_07-Feb-2024Rev2.xlsx]D-PS'!</v>
      </c>
      <c r="G3317" s="32" t="s">
        <v>117</v>
      </c>
      <c r="H3317" s="33">
        <f t="shared" si="959"/>
        <v>21</v>
      </c>
      <c r="I3317" s="33" t="str">
        <f t="shared" si="958"/>
        <v>='C:\Users\jaime.benazar\Quorum Business Solutions\Ecopetrol Prometeo - Documents\Planning Space Implementation\3. Analysis &amp; Design\Design\FC22\DRR Jaime\Por presentar a ECP\Cantagallo\Yarigui-Cantagallo\[YARIGUI-CANTAGALLO_CF_SEC_07-Feb-2024Rev2.xlsx]D-PS'!$DT$21</v>
      </c>
      <c r="J3317" s="37" t="s">
        <v>5228</v>
      </c>
    </row>
    <row r="3318" spans="1:10" x14ac:dyDescent="0.25">
      <c r="A3318" s="32" t="s">
        <v>34</v>
      </c>
      <c r="B3318" s="32">
        <f t="shared" si="960"/>
        <v>2033</v>
      </c>
      <c r="C3318" s="33" t="s">
        <v>42</v>
      </c>
      <c r="D3318" s="34" t="s">
        <v>1999</v>
      </c>
      <c r="E3318" s="35" t="str">
        <f t="shared" si="870"/>
        <v>PS'!</v>
      </c>
      <c r="F3318" s="34" t="str">
        <f t="shared" si="871"/>
        <v>C:\Users\jaime.benazar\Quorum Business Solutions\Ecopetrol Prometeo - Documents\Planning Space Implementation\3. Analysis &amp; Design\Design\FC22\DRR Jaime\Por presentar a ECP\Cantagallo\Yarigui-Cantagallo\[YARIGUI-CANTAGALLO_CF_SEC_07-Feb-2024Rev2.xlsx]D-PS'!</v>
      </c>
      <c r="G3318" s="32" t="s">
        <v>117</v>
      </c>
      <c r="H3318" s="33">
        <f t="shared" si="959"/>
        <v>22</v>
      </c>
      <c r="I3318" s="33" t="str">
        <f t="shared" si="958"/>
        <v>='C:\Users\jaime.benazar\Quorum Business Solutions\Ecopetrol Prometeo - Documents\Planning Space Implementation\3. Analysis &amp; Design\Design\FC22\DRR Jaime\Por presentar a ECP\Cantagallo\Yarigui-Cantagallo\[YARIGUI-CANTAGALLO_CF_SEC_07-Feb-2024Rev2.xlsx]D-PS'!$DT$22</v>
      </c>
      <c r="J3318" s="37" t="s">
        <v>5229</v>
      </c>
    </row>
    <row r="3319" spans="1:10" x14ac:dyDescent="0.25">
      <c r="A3319" s="32" t="s">
        <v>34</v>
      </c>
      <c r="B3319" s="32">
        <f t="shared" si="960"/>
        <v>2034</v>
      </c>
      <c r="C3319" s="33" t="s">
        <v>42</v>
      </c>
      <c r="D3319" s="34" t="s">
        <v>1999</v>
      </c>
      <c r="E3319" s="35" t="str">
        <f t="shared" si="870"/>
        <v>PS'!</v>
      </c>
      <c r="F3319" s="34" t="str">
        <f t="shared" si="871"/>
        <v>C:\Users\jaime.benazar\Quorum Business Solutions\Ecopetrol Prometeo - Documents\Planning Space Implementation\3. Analysis &amp; Design\Design\FC22\DRR Jaime\Por presentar a ECP\Cantagallo\Yarigui-Cantagallo\[YARIGUI-CANTAGALLO_CF_SEC_07-Feb-2024Rev2.xlsx]D-PS'!</v>
      </c>
      <c r="G3319" s="32" t="s">
        <v>117</v>
      </c>
      <c r="H3319" s="33">
        <f t="shared" si="959"/>
        <v>23</v>
      </c>
      <c r="I3319" s="33" t="str">
        <f t="shared" si="958"/>
        <v>='C:\Users\jaime.benazar\Quorum Business Solutions\Ecopetrol Prometeo - Documents\Planning Space Implementation\3. Analysis &amp; Design\Design\FC22\DRR Jaime\Por presentar a ECP\Cantagallo\Yarigui-Cantagallo\[YARIGUI-CANTAGALLO_CF_SEC_07-Feb-2024Rev2.xlsx]D-PS'!$DT$23</v>
      </c>
      <c r="J3319" s="37" t="s">
        <v>5230</v>
      </c>
    </row>
    <row r="3320" spans="1:10" x14ac:dyDescent="0.25">
      <c r="A3320" s="32" t="s">
        <v>34</v>
      </c>
      <c r="B3320" s="32">
        <f t="shared" si="960"/>
        <v>2035</v>
      </c>
      <c r="C3320" s="33" t="s">
        <v>42</v>
      </c>
      <c r="D3320" s="34" t="s">
        <v>1999</v>
      </c>
      <c r="E3320" s="35" t="str">
        <f t="shared" si="870"/>
        <v>PS'!</v>
      </c>
      <c r="F3320" s="34" t="str">
        <f t="shared" si="871"/>
        <v>C:\Users\jaime.benazar\Quorum Business Solutions\Ecopetrol Prometeo - Documents\Planning Space Implementation\3. Analysis &amp; Design\Design\FC22\DRR Jaime\Por presentar a ECP\Cantagallo\Yarigui-Cantagallo\[YARIGUI-CANTAGALLO_CF_SEC_07-Feb-2024Rev2.xlsx]D-PS'!</v>
      </c>
      <c r="G3320" s="32" t="s">
        <v>117</v>
      </c>
      <c r="H3320" s="33">
        <f t="shared" si="959"/>
        <v>24</v>
      </c>
      <c r="I3320" s="33" t="str">
        <f t="shared" si="958"/>
        <v>='C:\Users\jaime.benazar\Quorum Business Solutions\Ecopetrol Prometeo - Documents\Planning Space Implementation\3. Analysis &amp; Design\Design\FC22\DRR Jaime\Por presentar a ECP\Cantagallo\Yarigui-Cantagallo\[YARIGUI-CANTAGALLO_CF_SEC_07-Feb-2024Rev2.xlsx]D-PS'!$DT$24</v>
      </c>
      <c r="J3320" s="37" t="s">
        <v>5231</v>
      </c>
    </row>
    <row r="3321" spans="1:10" x14ac:dyDescent="0.25">
      <c r="A3321" s="32" t="s">
        <v>34</v>
      </c>
      <c r="B3321" s="32">
        <f t="shared" si="960"/>
        <v>2036</v>
      </c>
      <c r="C3321" s="33" t="s">
        <v>42</v>
      </c>
      <c r="D3321" s="34" t="s">
        <v>1999</v>
      </c>
      <c r="E3321" s="35" t="str">
        <f t="shared" si="870"/>
        <v>PS'!</v>
      </c>
      <c r="F3321" s="34" t="str">
        <f t="shared" si="871"/>
        <v>C:\Users\jaime.benazar\Quorum Business Solutions\Ecopetrol Prometeo - Documents\Planning Space Implementation\3. Analysis &amp; Design\Design\FC22\DRR Jaime\Por presentar a ECP\Cantagallo\Yarigui-Cantagallo\[YARIGUI-CANTAGALLO_CF_SEC_07-Feb-2024Rev2.xlsx]D-PS'!</v>
      </c>
      <c r="G3321" s="32" t="s">
        <v>117</v>
      </c>
      <c r="H3321" s="33">
        <f t="shared" si="959"/>
        <v>25</v>
      </c>
      <c r="I3321" s="33" t="str">
        <f t="shared" si="958"/>
        <v>='C:\Users\jaime.benazar\Quorum Business Solutions\Ecopetrol Prometeo - Documents\Planning Space Implementation\3. Analysis &amp; Design\Design\FC22\DRR Jaime\Por presentar a ECP\Cantagallo\Yarigui-Cantagallo\[YARIGUI-CANTAGALLO_CF_SEC_07-Feb-2024Rev2.xlsx]D-PS'!$DT$25</v>
      </c>
      <c r="J3321" s="37" t="s">
        <v>5232</v>
      </c>
    </row>
    <row r="3322" spans="1:10" x14ac:dyDescent="0.25">
      <c r="A3322" s="32" t="s">
        <v>34</v>
      </c>
      <c r="B3322" s="32">
        <f>+B3321+1</f>
        <v>2037</v>
      </c>
      <c r="C3322" s="33" t="s">
        <v>42</v>
      </c>
      <c r="D3322" s="34" t="s">
        <v>1999</v>
      </c>
      <c r="E3322" s="35" t="str">
        <f t="shared" si="870"/>
        <v>PS'!</v>
      </c>
      <c r="F3322" s="34" t="str">
        <f t="shared" si="871"/>
        <v>C:\Users\jaime.benazar\Quorum Business Solutions\Ecopetrol Prometeo - Documents\Planning Space Implementation\3. Analysis &amp; Design\Design\FC22\DRR Jaime\Por presentar a ECP\Cantagallo\Yarigui-Cantagallo\[YARIGUI-CANTAGALLO_CF_SEC_07-Feb-2024Rev2.xlsx]D-PS'!</v>
      </c>
      <c r="G3322" s="32" t="s">
        <v>117</v>
      </c>
      <c r="H3322" s="33">
        <f t="shared" si="959"/>
        <v>26</v>
      </c>
      <c r="I3322" s="33" t="str">
        <f t="shared" si="958"/>
        <v>='C:\Users\jaime.benazar\Quorum Business Solutions\Ecopetrol Prometeo - Documents\Planning Space Implementation\3. Analysis &amp; Design\Design\FC22\DRR Jaime\Por presentar a ECP\Cantagallo\Yarigui-Cantagallo\[YARIGUI-CANTAGALLO_CF_SEC_07-Feb-2024Rev2.xlsx]D-PS'!$DT$26</v>
      </c>
      <c r="J3322" s="37" t="s">
        <v>5233</v>
      </c>
    </row>
    <row r="3323" spans="1:10" x14ac:dyDescent="0.25">
      <c r="A3323" s="32" t="s">
        <v>34</v>
      </c>
      <c r="B3323" s="32">
        <f t="shared" ref="B3323:B3325" si="961">+B3322+1</f>
        <v>2038</v>
      </c>
      <c r="C3323" s="33" t="s">
        <v>42</v>
      </c>
      <c r="D3323" s="34" t="s">
        <v>1999</v>
      </c>
      <c r="E3323" s="35" t="str">
        <f t="shared" si="870"/>
        <v>PS'!</v>
      </c>
      <c r="F3323" s="34" t="str">
        <f t="shared" si="871"/>
        <v>C:\Users\jaime.benazar\Quorum Business Solutions\Ecopetrol Prometeo - Documents\Planning Space Implementation\3. Analysis &amp; Design\Design\FC22\DRR Jaime\Por presentar a ECP\Cantagallo\Yarigui-Cantagallo\[YARIGUI-CANTAGALLO_CF_SEC_07-Feb-2024Rev2.xlsx]D-PS'!</v>
      </c>
      <c r="G3323" s="32" t="s">
        <v>117</v>
      </c>
      <c r="H3323" s="33">
        <f t="shared" si="959"/>
        <v>27</v>
      </c>
      <c r="I3323" s="33" t="str">
        <f t="shared" si="958"/>
        <v>='C:\Users\jaime.benazar\Quorum Business Solutions\Ecopetrol Prometeo - Documents\Planning Space Implementation\3. Analysis &amp; Design\Design\FC22\DRR Jaime\Por presentar a ECP\Cantagallo\Yarigui-Cantagallo\[YARIGUI-CANTAGALLO_CF_SEC_07-Feb-2024Rev2.xlsx]D-PS'!$DT$27</v>
      </c>
      <c r="J3323" s="37" t="s">
        <v>5234</v>
      </c>
    </row>
    <row r="3324" spans="1:10" x14ac:dyDescent="0.25">
      <c r="A3324" s="32" t="s">
        <v>34</v>
      </c>
      <c r="B3324" s="32">
        <f t="shared" si="961"/>
        <v>2039</v>
      </c>
      <c r="C3324" s="33" t="s">
        <v>42</v>
      </c>
      <c r="D3324" s="34" t="s">
        <v>1999</v>
      </c>
      <c r="E3324" s="35" t="str">
        <f t="shared" si="870"/>
        <v>PS'!</v>
      </c>
      <c r="F3324" s="34" t="str">
        <f t="shared" si="871"/>
        <v>C:\Users\jaime.benazar\Quorum Business Solutions\Ecopetrol Prometeo - Documents\Planning Space Implementation\3. Analysis &amp; Design\Design\FC22\DRR Jaime\Por presentar a ECP\Cantagallo\Yarigui-Cantagallo\[YARIGUI-CANTAGALLO_CF_SEC_07-Feb-2024Rev2.xlsx]D-PS'!</v>
      </c>
      <c r="G3324" s="32" t="s">
        <v>117</v>
      </c>
      <c r="H3324" s="33">
        <f t="shared" si="959"/>
        <v>28</v>
      </c>
      <c r="I3324" s="33" t="str">
        <f t="shared" si="958"/>
        <v>='C:\Users\jaime.benazar\Quorum Business Solutions\Ecopetrol Prometeo - Documents\Planning Space Implementation\3. Analysis &amp; Design\Design\FC22\DRR Jaime\Por presentar a ECP\Cantagallo\Yarigui-Cantagallo\[YARIGUI-CANTAGALLO_CF_SEC_07-Feb-2024Rev2.xlsx]D-PS'!$DT$28</v>
      </c>
      <c r="J3324" s="37" t="s">
        <v>5235</v>
      </c>
    </row>
    <row r="3325" spans="1:10" x14ac:dyDescent="0.25">
      <c r="A3325" s="32" t="s">
        <v>34</v>
      </c>
      <c r="B3325" s="32">
        <f t="shared" si="961"/>
        <v>2040</v>
      </c>
      <c r="C3325" s="33" t="s">
        <v>42</v>
      </c>
      <c r="D3325" s="34" t="s">
        <v>1999</v>
      </c>
      <c r="E3325" s="35" t="str">
        <f t="shared" si="870"/>
        <v>PS'!</v>
      </c>
      <c r="F3325" s="34" t="str">
        <f t="shared" si="871"/>
        <v>C:\Users\jaime.benazar\Quorum Business Solutions\Ecopetrol Prometeo - Documents\Planning Space Implementation\3. Analysis &amp; Design\Design\FC22\DRR Jaime\Por presentar a ECP\Cantagallo\Yarigui-Cantagallo\[YARIGUI-CANTAGALLO_CF_SEC_07-Feb-2024Rev2.xlsx]D-PS'!</v>
      </c>
      <c r="G3325" s="32" t="s">
        <v>117</v>
      </c>
      <c r="H3325" s="33">
        <f t="shared" si="959"/>
        <v>29</v>
      </c>
      <c r="I3325" s="33" t="str">
        <f t="shared" si="958"/>
        <v>='C:\Users\jaime.benazar\Quorum Business Solutions\Ecopetrol Prometeo - Documents\Planning Space Implementation\3. Analysis &amp; Design\Design\FC22\DRR Jaime\Por presentar a ECP\Cantagallo\Yarigui-Cantagallo\[YARIGUI-CANTAGALLO_CF_SEC_07-Feb-2024Rev2.xlsx]D-PS'!$DT$29</v>
      </c>
      <c r="J3325" s="37" t="s">
        <v>5236</v>
      </c>
    </row>
    <row r="3326" spans="1:10" x14ac:dyDescent="0.25">
      <c r="A3326" s="32" t="s">
        <v>34</v>
      </c>
      <c r="B3326" s="32">
        <f>+B3325+1</f>
        <v>2041</v>
      </c>
      <c r="C3326" s="33" t="s">
        <v>42</v>
      </c>
      <c r="D3326" s="34" t="s">
        <v>1999</v>
      </c>
      <c r="E3326" s="35" t="str">
        <f t="shared" si="870"/>
        <v>PS'!</v>
      </c>
      <c r="F3326" s="34" t="str">
        <f t="shared" si="871"/>
        <v>C:\Users\jaime.benazar\Quorum Business Solutions\Ecopetrol Prometeo - Documents\Planning Space Implementation\3. Analysis &amp; Design\Design\FC22\DRR Jaime\Por presentar a ECP\Cantagallo\Yarigui-Cantagallo\[YARIGUI-CANTAGALLO_CF_SEC_07-Feb-2024Rev2.xlsx]D-PS'!</v>
      </c>
      <c r="G3326" s="32" t="s">
        <v>117</v>
      </c>
      <c r="H3326" s="33">
        <f t="shared" si="959"/>
        <v>30</v>
      </c>
      <c r="I3326" s="33" t="str">
        <f t="shared" si="958"/>
        <v>='C:\Users\jaime.benazar\Quorum Business Solutions\Ecopetrol Prometeo - Documents\Planning Space Implementation\3. Analysis &amp; Design\Design\FC22\DRR Jaime\Por presentar a ECP\Cantagallo\Yarigui-Cantagallo\[YARIGUI-CANTAGALLO_CF_SEC_07-Feb-2024Rev2.xlsx]D-PS'!$DT$30</v>
      </c>
      <c r="J3326" s="37" t="s">
        <v>5237</v>
      </c>
    </row>
    <row r="3327" spans="1:10" x14ac:dyDescent="0.25">
      <c r="A3327" s="32" t="s">
        <v>34</v>
      </c>
      <c r="B3327" s="32">
        <f t="shared" ref="B3327:B3328" si="962">+B3326+1</f>
        <v>2042</v>
      </c>
      <c r="C3327" s="33" t="s">
        <v>42</v>
      </c>
      <c r="D3327" s="34" t="s">
        <v>1999</v>
      </c>
      <c r="E3327" s="35" t="str">
        <f t="shared" si="870"/>
        <v>PS'!</v>
      </c>
      <c r="F3327" s="34" t="str">
        <f t="shared" si="871"/>
        <v>C:\Users\jaime.benazar\Quorum Business Solutions\Ecopetrol Prometeo - Documents\Planning Space Implementation\3. Analysis &amp; Design\Design\FC22\DRR Jaime\Por presentar a ECP\Cantagallo\Yarigui-Cantagallo\[YARIGUI-CANTAGALLO_CF_SEC_07-Feb-2024Rev2.xlsx]D-PS'!</v>
      </c>
      <c r="G3327" s="32" t="s">
        <v>117</v>
      </c>
      <c r="H3327" s="33">
        <f t="shared" si="959"/>
        <v>31</v>
      </c>
      <c r="I3327" s="33" t="str">
        <f t="shared" si="958"/>
        <v>='C:\Users\jaime.benazar\Quorum Business Solutions\Ecopetrol Prometeo - Documents\Planning Space Implementation\3. Analysis &amp; Design\Design\FC22\DRR Jaime\Por presentar a ECP\Cantagallo\Yarigui-Cantagallo\[YARIGUI-CANTAGALLO_CF_SEC_07-Feb-2024Rev2.xlsx]D-PS'!$DT$31</v>
      </c>
      <c r="J3327" s="37" t="s">
        <v>5238</v>
      </c>
    </row>
    <row r="3328" spans="1:10" x14ac:dyDescent="0.25">
      <c r="A3328" s="32" t="s">
        <v>34</v>
      </c>
      <c r="B3328" s="32">
        <f t="shared" si="962"/>
        <v>2043</v>
      </c>
      <c r="C3328" s="33" t="s">
        <v>42</v>
      </c>
      <c r="D3328" s="34" t="s">
        <v>1999</v>
      </c>
      <c r="E3328" s="35" t="str">
        <f t="shared" si="870"/>
        <v>PS'!</v>
      </c>
      <c r="F3328" s="34" t="str">
        <f t="shared" si="871"/>
        <v>C:\Users\jaime.benazar\Quorum Business Solutions\Ecopetrol Prometeo - Documents\Planning Space Implementation\3. Analysis &amp; Design\Design\FC22\DRR Jaime\Por presentar a ECP\Cantagallo\Yarigui-Cantagallo\[YARIGUI-CANTAGALLO_CF_SEC_07-Feb-2024Rev2.xlsx]D-PS'!</v>
      </c>
      <c r="G3328" s="32" t="s">
        <v>117</v>
      </c>
      <c r="H3328" s="33">
        <f t="shared" si="959"/>
        <v>32</v>
      </c>
      <c r="I3328" s="33" t="str">
        <f t="shared" si="958"/>
        <v>='C:\Users\jaime.benazar\Quorum Business Solutions\Ecopetrol Prometeo - Documents\Planning Space Implementation\3. Analysis &amp; Design\Design\FC22\DRR Jaime\Por presentar a ECP\Cantagallo\Yarigui-Cantagallo\[YARIGUI-CANTAGALLO_CF_SEC_07-Feb-2024Rev2.xlsx]D-PS'!$DT$32</v>
      </c>
      <c r="J3328" s="37" t="s">
        <v>5239</v>
      </c>
    </row>
    <row r="3329" spans="1:10" x14ac:dyDescent="0.25">
      <c r="A3329" s="32" t="s">
        <v>34</v>
      </c>
      <c r="B3329" s="32">
        <f>+B3328+1</f>
        <v>2044</v>
      </c>
      <c r="C3329" s="33" t="s">
        <v>42</v>
      </c>
      <c r="D3329" s="34" t="s">
        <v>1999</v>
      </c>
      <c r="E3329" s="35" t="str">
        <f t="shared" ref="E3329:E3344" si="963">_xlfn.CONCAT(A3329,"'!")</f>
        <v>PS'!</v>
      </c>
      <c r="F3329" s="34" t="str">
        <f t="shared" ref="F3329:F3344" si="964">_xlfn.CONCAT(D3329:E3329)</f>
        <v>C:\Users\jaime.benazar\Quorum Business Solutions\Ecopetrol Prometeo - Documents\Planning Space Implementation\3. Analysis &amp; Design\Design\FC22\DRR Jaime\Por presentar a ECP\Cantagallo\Yarigui-Cantagallo\[YARIGUI-CANTAGALLO_CF_SEC_07-Feb-2024Rev2.xlsx]D-PS'!</v>
      </c>
      <c r="G3329" s="32" t="s">
        <v>117</v>
      </c>
      <c r="H3329" s="33">
        <f t="shared" ref="H3329:H3344" si="965">IF(A3329&lt;&gt;A3328,12,H3328+1)</f>
        <v>33</v>
      </c>
      <c r="I3329" s="33" t="str">
        <f t="shared" ref="I3329:I3344" si="966">_xlfn.CONCAT("='",F3329:H3329)</f>
        <v>='C:\Users\jaime.benazar\Quorum Business Solutions\Ecopetrol Prometeo - Documents\Planning Space Implementation\3. Analysis &amp; Design\Design\FC22\DRR Jaime\Por presentar a ECP\Cantagallo\Yarigui-Cantagallo\[YARIGUI-CANTAGALLO_CF_SEC_07-Feb-2024Rev2.xlsx]D-PS'!$DT$33</v>
      </c>
      <c r="J3329" s="37" t="s">
        <v>5240</v>
      </c>
    </row>
    <row r="3330" spans="1:10" x14ac:dyDescent="0.25">
      <c r="A3330" s="32" t="s">
        <v>34</v>
      </c>
      <c r="B3330" s="32">
        <f t="shared" ref="B3330:B3344" si="967">+B3329+1</f>
        <v>2045</v>
      </c>
      <c r="C3330" s="33" t="s">
        <v>42</v>
      </c>
      <c r="D3330" s="34" t="s">
        <v>1999</v>
      </c>
      <c r="E3330" s="35" t="str">
        <f t="shared" si="963"/>
        <v>PS'!</v>
      </c>
      <c r="F3330" s="34" t="str">
        <f t="shared" si="964"/>
        <v>C:\Users\jaime.benazar\Quorum Business Solutions\Ecopetrol Prometeo - Documents\Planning Space Implementation\3. Analysis &amp; Design\Design\FC22\DRR Jaime\Por presentar a ECP\Cantagallo\Yarigui-Cantagallo\[YARIGUI-CANTAGALLO_CF_SEC_07-Feb-2024Rev2.xlsx]D-PS'!</v>
      </c>
      <c r="G3330" s="32" t="s">
        <v>117</v>
      </c>
      <c r="H3330" s="33">
        <f t="shared" si="965"/>
        <v>34</v>
      </c>
      <c r="I3330" s="33" t="str">
        <f t="shared" si="966"/>
        <v>='C:\Users\jaime.benazar\Quorum Business Solutions\Ecopetrol Prometeo - Documents\Planning Space Implementation\3. Analysis &amp; Design\Design\FC22\DRR Jaime\Por presentar a ECP\Cantagallo\Yarigui-Cantagallo\[YARIGUI-CANTAGALLO_CF_SEC_07-Feb-2024Rev2.xlsx]D-PS'!$DT$34</v>
      </c>
      <c r="J3330" s="37" t="s">
        <v>5241</v>
      </c>
    </row>
    <row r="3331" spans="1:10" x14ac:dyDescent="0.25">
      <c r="A3331" s="32" t="s">
        <v>34</v>
      </c>
      <c r="B3331" s="32">
        <f t="shared" si="967"/>
        <v>2046</v>
      </c>
      <c r="C3331" s="33" t="s">
        <v>42</v>
      </c>
      <c r="D3331" s="34" t="s">
        <v>1999</v>
      </c>
      <c r="E3331" s="35" t="str">
        <f t="shared" si="963"/>
        <v>PS'!</v>
      </c>
      <c r="F3331" s="34" t="str">
        <f t="shared" si="964"/>
        <v>C:\Users\jaime.benazar\Quorum Business Solutions\Ecopetrol Prometeo - Documents\Planning Space Implementation\3. Analysis &amp; Design\Design\FC22\DRR Jaime\Por presentar a ECP\Cantagallo\Yarigui-Cantagallo\[YARIGUI-CANTAGALLO_CF_SEC_07-Feb-2024Rev2.xlsx]D-PS'!</v>
      </c>
      <c r="G3331" s="32" t="s">
        <v>117</v>
      </c>
      <c r="H3331" s="33">
        <f t="shared" si="965"/>
        <v>35</v>
      </c>
      <c r="I3331" s="33" t="str">
        <f t="shared" si="966"/>
        <v>='C:\Users\jaime.benazar\Quorum Business Solutions\Ecopetrol Prometeo - Documents\Planning Space Implementation\3. Analysis &amp; Design\Design\FC22\DRR Jaime\Por presentar a ECP\Cantagallo\Yarigui-Cantagallo\[YARIGUI-CANTAGALLO_CF_SEC_07-Feb-2024Rev2.xlsx]D-PS'!$DT$35</v>
      </c>
      <c r="J3331" s="37" t="s">
        <v>5242</v>
      </c>
    </row>
    <row r="3332" spans="1:10" x14ac:dyDescent="0.25">
      <c r="A3332" s="32" t="s">
        <v>34</v>
      </c>
      <c r="B3332" s="32">
        <f t="shared" si="967"/>
        <v>2047</v>
      </c>
      <c r="C3332" s="33" t="s">
        <v>42</v>
      </c>
      <c r="D3332" s="34" t="s">
        <v>1999</v>
      </c>
      <c r="E3332" s="35" t="str">
        <f t="shared" si="963"/>
        <v>PS'!</v>
      </c>
      <c r="F3332" s="34" t="str">
        <f t="shared" si="964"/>
        <v>C:\Users\jaime.benazar\Quorum Business Solutions\Ecopetrol Prometeo - Documents\Planning Space Implementation\3. Analysis &amp; Design\Design\FC22\DRR Jaime\Por presentar a ECP\Cantagallo\Yarigui-Cantagallo\[YARIGUI-CANTAGALLO_CF_SEC_07-Feb-2024Rev2.xlsx]D-PS'!</v>
      </c>
      <c r="G3332" s="32" t="s">
        <v>117</v>
      </c>
      <c r="H3332" s="33">
        <f t="shared" si="965"/>
        <v>36</v>
      </c>
      <c r="I3332" s="33" t="str">
        <f t="shared" si="966"/>
        <v>='C:\Users\jaime.benazar\Quorum Business Solutions\Ecopetrol Prometeo - Documents\Planning Space Implementation\3. Analysis &amp; Design\Design\FC22\DRR Jaime\Por presentar a ECP\Cantagallo\Yarigui-Cantagallo\[YARIGUI-CANTAGALLO_CF_SEC_07-Feb-2024Rev2.xlsx]D-PS'!$DT$36</v>
      </c>
      <c r="J3332" s="37" t="s">
        <v>5243</v>
      </c>
    </row>
    <row r="3333" spans="1:10" x14ac:dyDescent="0.25">
      <c r="A3333" s="32" t="s">
        <v>34</v>
      </c>
      <c r="B3333" s="32">
        <f t="shared" si="967"/>
        <v>2048</v>
      </c>
      <c r="C3333" s="33" t="s">
        <v>42</v>
      </c>
      <c r="D3333" s="34" t="s">
        <v>1999</v>
      </c>
      <c r="E3333" s="35" t="str">
        <f t="shared" si="963"/>
        <v>PS'!</v>
      </c>
      <c r="F3333" s="34" t="str">
        <f t="shared" si="964"/>
        <v>C:\Users\jaime.benazar\Quorum Business Solutions\Ecopetrol Prometeo - Documents\Planning Space Implementation\3. Analysis &amp; Design\Design\FC22\DRR Jaime\Por presentar a ECP\Cantagallo\Yarigui-Cantagallo\[YARIGUI-CANTAGALLO_CF_SEC_07-Feb-2024Rev2.xlsx]D-PS'!</v>
      </c>
      <c r="G3333" s="32" t="s">
        <v>117</v>
      </c>
      <c r="H3333" s="33">
        <f t="shared" si="965"/>
        <v>37</v>
      </c>
      <c r="I3333" s="33" t="str">
        <f t="shared" si="966"/>
        <v>='C:\Users\jaime.benazar\Quorum Business Solutions\Ecopetrol Prometeo - Documents\Planning Space Implementation\3. Analysis &amp; Design\Design\FC22\DRR Jaime\Por presentar a ECP\Cantagallo\Yarigui-Cantagallo\[YARIGUI-CANTAGALLO_CF_SEC_07-Feb-2024Rev2.xlsx]D-PS'!$DT$37</v>
      </c>
      <c r="J3333" s="37" t="s">
        <v>5244</v>
      </c>
    </row>
    <row r="3334" spans="1:10" x14ac:dyDescent="0.25">
      <c r="A3334" s="32" t="s">
        <v>34</v>
      </c>
      <c r="B3334" s="32">
        <f t="shared" si="967"/>
        <v>2049</v>
      </c>
      <c r="C3334" s="33" t="s">
        <v>42</v>
      </c>
      <c r="D3334" s="34" t="s">
        <v>1999</v>
      </c>
      <c r="E3334" s="35" t="str">
        <f t="shared" si="963"/>
        <v>PS'!</v>
      </c>
      <c r="F3334" s="34" t="str">
        <f t="shared" si="964"/>
        <v>C:\Users\jaime.benazar\Quorum Business Solutions\Ecopetrol Prometeo - Documents\Planning Space Implementation\3. Analysis &amp; Design\Design\FC22\DRR Jaime\Por presentar a ECP\Cantagallo\Yarigui-Cantagallo\[YARIGUI-CANTAGALLO_CF_SEC_07-Feb-2024Rev2.xlsx]D-PS'!</v>
      </c>
      <c r="G3334" s="32" t="s">
        <v>117</v>
      </c>
      <c r="H3334" s="33">
        <f t="shared" si="965"/>
        <v>38</v>
      </c>
      <c r="I3334" s="33" t="str">
        <f t="shared" si="966"/>
        <v>='C:\Users\jaime.benazar\Quorum Business Solutions\Ecopetrol Prometeo - Documents\Planning Space Implementation\3. Analysis &amp; Design\Design\FC22\DRR Jaime\Por presentar a ECP\Cantagallo\Yarigui-Cantagallo\[YARIGUI-CANTAGALLO_CF_SEC_07-Feb-2024Rev2.xlsx]D-PS'!$DT$38</v>
      </c>
      <c r="J3334" s="37" t="s">
        <v>5245</v>
      </c>
    </row>
    <row r="3335" spans="1:10" x14ac:dyDescent="0.25">
      <c r="A3335" s="32" t="s">
        <v>34</v>
      </c>
      <c r="B3335" s="32">
        <f t="shared" si="967"/>
        <v>2050</v>
      </c>
      <c r="C3335" s="33" t="s">
        <v>42</v>
      </c>
      <c r="D3335" s="34" t="s">
        <v>1999</v>
      </c>
      <c r="E3335" s="35" t="str">
        <f t="shared" si="963"/>
        <v>PS'!</v>
      </c>
      <c r="F3335" s="34" t="str">
        <f t="shared" si="964"/>
        <v>C:\Users\jaime.benazar\Quorum Business Solutions\Ecopetrol Prometeo - Documents\Planning Space Implementation\3. Analysis &amp; Design\Design\FC22\DRR Jaime\Por presentar a ECP\Cantagallo\Yarigui-Cantagallo\[YARIGUI-CANTAGALLO_CF_SEC_07-Feb-2024Rev2.xlsx]D-PS'!</v>
      </c>
      <c r="G3335" s="32" t="s">
        <v>117</v>
      </c>
      <c r="H3335" s="33">
        <f t="shared" si="965"/>
        <v>39</v>
      </c>
      <c r="I3335" s="33" t="str">
        <f t="shared" si="966"/>
        <v>='C:\Users\jaime.benazar\Quorum Business Solutions\Ecopetrol Prometeo - Documents\Planning Space Implementation\3. Analysis &amp; Design\Design\FC22\DRR Jaime\Por presentar a ECP\Cantagallo\Yarigui-Cantagallo\[YARIGUI-CANTAGALLO_CF_SEC_07-Feb-2024Rev2.xlsx]D-PS'!$DT$39</v>
      </c>
      <c r="J3335" s="37" t="s">
        <v>5246</v>
      </c>
    </row>
    <row r="3336" spans="1:10" x14ac:dyDescent="0.25">
      <c r="A3336" s="32" t="s">
        <v>34</v>
      </c>
      <c r="B3336" s="32">
        <f t="shared" si="967"/>
        <v>2051</v>
      </c>
      <c r="C3336" s="33" t="s">
        <v>42</v>
      </c>
      <c r="D3336" s="34" t="s">
        <v>1999</v>
      </c>
      <c r="E3336" s="35" t="str">
        <f t="shared" si="963"/>
        <v>PS'!</v>
      </c>
      <c r="F3336" s="34" t="str">
        <f t="shared" si="964"/>
        <v>C:\Users\jaime.benazar\Quorum Business Solutions\Ecopetrol Prometeo - Documents\Planning Space Implementation\3. Analysis &amp; Design\Design\FC22\DRR Jaime\Por presentar a ECP\Cantagallo\Yarigui-Cantagallo\[YARIGUI-CANTAGALLO_CF_SEC_07-Feb-2024Rev2.xlsx]D-PS'!</v>
      </c>
      <c r="G3336" s="32" t="s">
        <v>117</v>
      </c>
      <c r="H3336" s="33">
        <f t="shared" si="965"/>
        <v>40</v>
      </c>
      <c r="I3336" s="33" t="str">
        <f t="shared" si="966"/>
        <v>='C:\Users\jaime.benazar\Quorum Business Solutions\Ecopetrol Prometeo - Documents\Planning Space Implementation\3. Analysis &amp; Design\Design\FC22\DRR Jaime\Por presentar a ECP\Cantagallo\Yarigui-Cantagallo\[YARIGUI-CANTAGALLO_CF_SEC_07-Feb-2024Rev2.xlsx]D-PS'!$DT$40</v>
      </c>
      <c r="J3336" s="37" t="s">
        <v>5247</v>
      </c>
    </row>
    <row r="3337" spans="1:10" x14ac:dyDescent="0.25">
      <c r="A3337" s="32" t="s">
        <v>34</v>
      </c>
      <c r="B3337" s="32">
        <f t="shared" si="967"/>
        <v>2052</v>
      </c>
      <c r="C3337" s="33" t="s">
        <v>42</v>
      </c>
      <c r="D3337" s="34" t="s">
        <v>1999</v>
      </c>
      <c r="E3337" s="35" t="str">
        <f t="shared" si="963"/>
        <v>PS'!</v>
      </c>
      <c r="F3337" s="34" t="str">
        <f t="shared" si="964"/>
        <v>C:\Users\jaime.benazar\Quorum Business Solutions\Ecopetrol Prometeo - Documents\Planning Space Implementation\3. Analysis &amp; Design\Design\FC22\DRR Jaime\Por presentar a ECP\Cantagallo\Yarigui-Cantagallo\[YARIGUI-CANTAGALLO_CF_SEC_07-Feb-2024Rev2.xlsx]D-PS'!</v>
      </c>
      <c r="G3337" s="32" t="s">
        <v>117</v>
      </c>
      <c r="H3337" s="33">
        <f t="shared" si="965"/>
        <v>41</v>
      </c>
      <c r="I3337" s="33" t="str">
        <f t="shared" si="966"/>
        <v>='C:\Users\jaime.benazar\Quorum Business Solutions\Ecopetrol Prometeo - Documents\Planning Space Implementation\3. Analysis &amp; Design\Design\FC22\DRR Jaime\Por presentar a ECP\Cantagallo\Yarigui-Cantagallo\[YARIGUI-CANTAGALLO_CF_SEC_07-Feb-2024Rev2.xlsx]D-PS'!$DT$41</v>
      </c>
      <c r="J3337" s="37" t="s">
        <v>5248</v>
      </c>
    </row>
    <row r="3338" spans="1:10" x14ac:dyDescent="0.25">
      <c r="A3338" s="32" t="s">
        <v>34</v>
      </c>
      <c r="B3338" s="32">
        <f t="shared" si="967"/>
        <v>2053</v>
      </c>
      <c r="C3338" s="33" t="s">
        <v>42</v>
      </c>
      <c r="D3338" s="34" t="s">
        <v>1999</v>
      </c>
      <c r="E3338" s="35" t="str">
        <f t="shared" si="963"/>
        <v>PS'!</v>
      </c>
      <c r="F3338" s="34" t="str">
        <f t="shared" si="964"/>
        <v>C:\Users\jaime.benazar\Quorum Business Solutions\Ecopetrol Prometeo - Documents\Planning Space Implementation\3. Analysis &amp; Design\Design\FC22\DRR Jaime\Por presentar a ECP\Cantagallo\Yarigui-Cantagallo\[YARIGUI-CANTAGALLO_CF_SEC_07-Feb-2024Rev2.xlsx]D-PS'!</v>
      </c>
      <c r="G3338" s="32" t="s">
        <v>117</v>
      </c>
      <c r="H3338" s="33">
        <f t="shared" si="965"/>
        <v>42</v>
      </c>
      <c r="I3338" s="33" t="str">
        <f t="shared" si="966"/>
        <v>='C:\Users\jaime.benazar\Quorum Business Solutions\Ecopetrol Prometeo - Documents\Planning Space Implementation\3. Analysis &amp; Design\Design\FC22\DRR Jaime\Por presentar a ECP\Cantagallo\Yarigui-Cantagallo\[YARIGUI-CANTAGALLO_CF_SEC_07-Feb-2024Rev2.xlsx]D-PS'!$DT$42</v>
      </c>
      <c r="J3338" s="37" t="s">
        <v>5249</v>
      </c>
    </row>
    <row r="3339" spans="1:10" x14ac:dyDescent="0.25">
      <c r="A3339" s="32" t="s">
        <v>34</v>
      </c>
      <c r="B3339" s="32">
        <f t="shared" si="967"/>
        <v>2054</v>
      </c>
      <c r="C3339" s="33" t="s">
        <v>42</v>
      </c>
      <c r="D3339" s="34" t="s">
        <v>1999</v>
      </c>
      <c r="E3339" s="35" t="str">
        <f t="shared" si="963"/>
        <v>PS'!</v>
      </c>
      <c r="F3339" s="34" t="str">
        <f t="shared" si="964"/>
        <v>C:\Users\jaime.benazar\Quorum Business Solutions\Ecopetrol Prometeo - Documents\Planning Space Implementation\3. Analysis &amp; Design\Design\FC22\DRR Jaime\Por presentar a ECP\Cantagallo\Yarigui-Cantagallo\[YARIGUI-CANTAGALLO_CF_SEC_07-Feb-2024Rev2.xlsx]D-PS'!</v>
      </c>
      <c r="G3339" s="32" t="s">
        <v>117</v>
      </c>
      <c r="H3339" s="33">
        <f t="shared" si="965"/>
        <v>43</v>
      </c>
      <c r="I3339" s="33" t="str">
        <f t="shared" si="966"/>
        <v>='C:\Users\jaime.benazar\Quorum Business Solutions\Ecopetrol Prometeo - Documents\Planning Space Implementation\3. Analysis &amp; Design\Design\FC22\DRR Jaime\Por presentar a ECP\Cantagallo\Yarigui-Cantagallo\[YARIGUI-CANTAGALLO_CF_SEC_07-Feb-2024Rev2.xlsx]D-PS'!$DT$43</v>
      </c>
      <c r="J3339" s="37" t="s">
        <v>5250</v>
      </c>
    </row>
    <row r="3340" spans="1:10" x14ac:dyDescent="0.25">
      <c r="A3340" s="32" t="s">
        <v>34</v>
      </c>
      <c r="B3340" s="32">
        <f t="shared" si="967"/>
        <v>2055</v>
      </c>
      <c r="C3340" s="33" t="s">
        <v>42</v>
      </c>
      <c r="D3340" s="34" t="s">
        <v>1999</v>
      </c>
      <c r="E3340" s="35" t="str">
        <f t="shared" si="963"/>
        <v>PS'!</v>
      </c>
      <c r="F3340" s="34" t="str">
        <f t="shared" si="964"/>
        <v>C:\Users\jaime.benazar\Quorum Business Solutions\Ecopetrol Prometeo - Documents\Planning Space Implementation\3. Analysis &amp; Design\Design\FC22\DRR Jaime\Por presentar a ECP\Cantagallo\Yarigui-Cantagallo\[YARIGUI-CANTAGALLO_CF_SEC_07-Feb-2024Rev2.xlsx]D-PS'!</v>
      </c>
      <c r="G3340" s="32" t="s">
        <v>117</v>
      </c>
      <c r="H3340" s="33">
        <f t="shared" si="965"/>
        <v>44</v>
      </c>
      <c r="I3340" s="33" t="str">
        <f t="shared" si="966"/>
        <v>='C:\Users\jaime.benazar\Quorum Business Solutions\Ecopetrol Prometeo - Documents\Planning Space Implementation\3. Analysis &amp; Design\Design\FC22\DRR Jaime\Por presentar a ECP\Cantagallo\Yarigui-Cantagallo\[YARIGUI-CANTAGALLO_CF_SEC_07-Feb-2024Rev2.xlsx]D-PS'!$DT$44</v>
      </c>
      <c r="J3340" s="37" t="s">
        <v>5251</v>
      </c>
    </row>
    <row r="3341" spans="1:10" x14ac:dyDescent="0.25">
      <c r="A3341" s="32" t="s">
        <v>34</v>
      </c>
      <c r="B3341" s="32">
        <f t="shared" si="967"/>
        <v>2056</v>
      </c>
      <c r="C3341" s="33" t="s">
        <v>42</v>
      </c>
      <c r="D3341" s="34" t="s">
        <v>1999</v>
      </c>
      <c r="E3341" s="35" t="str">
        <f t="shared" si="963"/>
        <v>PS'!</v>
      </c>
      <c r="F3341" s="34" t="str">
        <f t="shared" si="964"/>
        <v>C:\Users\jaime.benazar\Quorum Business Solutions\Ecopetrol Prometeo - Documents\Planning Space Implementation\3. Analysis &amp; Design\Design\FC22\DRR Jaime\Por presentar a ECP\Cantagallo\Yarigui-Cantagallo\[YARIGUI-CANTAGALLO_CF_SEC_07-Feb-2024Rev2.xlsx]D-PS'!</v>
      </c>
      <c r="G3341" s="32" t="s">
        <v>117</v>
      </c>
      <c r="H3341" s="33">
        <f t="shared" si="965"/>
        <v>45</v>
      </c>
      <c r="I3341" s="33" t="str">
        <f t="shared" si="966"/>
        <v>='C:\Users\jaime.benazar\Quorum Business Solutions\Ecopetrol Prometeo - Documents\Planning Space Implementation\3. Analysis &amp; Design\Design\FC22\DRR Jaime\Por presentar a ECP\Cantagallo\Yarigui-Cantagallo\[YARIGUI-CANTAGALLO_CF_SEC_07-Feb-2024Rev2.xlsx]D-PS'!$DT$45</v>
      </c>
      <c r="J3341" s="37" t="s">
        <v>5252</v>
      </c>
    </row>
    <row r="3342" spans="1:10" x14ac:dyDescent="0.25">
      <c r="A3342" s="32" t="s">
        <v>34</v>
      </c>
      <c r="B3342" s="32">
        <f t="shared" si="967"/>
        <v>2057</v>
      </c>
      <c r="C3342" s="33" t="s">
        <v>42</v>
      </c>
      <c r="D3342" s="34" t="s">
        <v>1999</v>
      </c>
      <c r="E3342" s="35" t="str">
        <f t="shared" si="963"/>
        <v>PS'!</v>
      </c>
      <c r="F3342" s="34" t="str">
        <f t="shared" si="964"/>
        <v>C:\Users\jaime.benazar\Quorum Business Solutions\Ecopetrol Prometeo - Documents\Planning Space Implementation\3. Analysis &amp; Design\Design\FC22\DRR Jaime\Por presentar a ECP\Cantagallo\Yarigui-Cantagallo\[YARIGUI-CANTAGALLO_CF_SEC_07-Feb-2024Rev2.xlsx]D-PS'!</v>
      </c>
      <c r="G3342" s="32" t="s">
        <v>117</v>
      </c>
      <c r="H3342" s="33">
        <f t="shared" si="965"/>
        <v>46</v>
      </c>
      <c r="I3342" s="33" t="str">
        <f t="shared" si="966"/>
        <v>='C:\Users\jaime.benazar\Quorum Business Solutions\Ecopetrol Prometeo - Documents\Planning Space Implementation\3. Analysis &amp; Design\Design\FC22\DRR Jaime\Por presentar a ECP\Cantagallo\Yarigui-Cantagallo\[YARIGUI-CANTAGALLO_CF_SEC_07-Feb-2024Rev2.xlsx]D-PS'!$DT$46</v>
      </c>
      <c r="J3342" s="37" t="s">
        <v>5253</v>
      </c>
    </row>
    <row r="3343" spans="1:10" x14ac:dyDescent="0.25">
      <c r="A3343" s="32" t="s">
        <v>34</v>
      </c>
      <c r="B3343" s="32">
        <f t="shared" si="967"/>
        <v>2058</v>
      </c>
      <c r="C3343" s="33" t="s">
        <v>42</v>
      </c>
      <c r="D3343" s="34" t="s">
        <v>1999</v>
      </c>
      <c r="E3343" s="35" t="str">
        <f t="shared" si="963"/>
        <v>PS'!</v>
      </c>
      <c r="F3343" s="34" t="str">
        <f t="shared" si="964"/>
        <v>C:\Users\jaime.benazar\Quorum Business Solutions\Ecopetrol Prometeo - Documents\Planning Space Implementation\3. Analysis &amp; Design\Design\FC22\DRR Jaime\Por presentar a ECP\Cantagallo\Yarigui-Cantagallo\[YARIGUI-CANTAGALLO_CF_SEC_07-Feb-2024Rev2.xlsx]D-PS'!</v>
      </c>
      <c r="G3343" s="32" t="s">
        <v>117</v>
      </c>
      <c r="H3343" s="33">
        <f t="shared" si="965"/>
        <v>47</v>
      </c>
      <c r="I3343" s="33" t="str">
        <f t="shared" si="966"/>
        <v>='C:\Users\jaime.benazar\Quorum Business Solutions\Ecopetrol Prometeo - Documents\Planning Space Implementation\3. Analysis &amp; Design\Design\FC22\DRR Jaime\Por presentar a ECP\Cantagallo\Yarigui-Cantagallo\[YARIGUI-CANTAGALLO_CF_SEC_07-Feb-2024Rev2.xlsx]D-PS'!$DT$47</v>
      </c>
      <c r="J3343" s="37" t="s">
        <v>5254</v>
      </c>
    </row>
    <row r="3344" spans="1:10" x14ac:dyDescent="0.25">
      <c r="A3344" s="32" t="s">
        <v>34</v>
      </c>
      <c r="B3344" s="32">
        <f t="shared" si="967"/>
        <v>2059</v>
      </c>
      <c r="C3344" s="33" t="s">
        <v>42</v>
      </c>
      <c r="D3344" s="34" t="s">
        <v>1999</v>
      </c>
      <c r="E3344" s="35" t="str">
        <f t="shared" si="963"/>
        <v>PS'!</v>
      </c>
      <c r="F3344" s="34" t="str">
        <f t="shared" si="964"/>
        <v>C:\Users\jaime.benazar\Quorum Business Solutions\Ecopetrol Prometeo - Documents\Planning Space Implementation\3. Analysis &amp; Design\Design\FC22\DRR Jaime\Por presentar a ECP\Cantagallo\Yarigui-Cantagallo\[YARIGUI-CANTAGALLO_CF_SEC_07-Feb-2024Rev2.xlsx]D-PS'!</v>
      </c>
      <c r="G3344" s="32" t="s">
        <v>117</v>
      </c>
      <c r="H3344" s="33">
        <f t="shared" si="965"/>
        <v>48</v>
      </c>
      <c r="I3344" s="33" t="str">
        <f t="shared" si="966"/>
        <v>='C:\Users\jaime.benazar\Quorum Business Solutions\Ecopetrol Prometeo - Documents\Planning Space Implementation\3. Analysis &amp; Design\Design\FC22\DRR Jaime\Por presentar a ECP\Cantagallo\Yarigui-Cantagallo\[YARIGUI-CANTAGALLO_CF_SEC_07-Feb-2024Rev2.xlsx]D-PS'!$DT$48</v>
      </c>
      <c r="J3344" s="37" t="s">
        <v>5255</v>
      </c>
    </row>
    <row r="3345" spans="1:10" x14ac:dyDescent="0.25">
      <c r="A3345" s="32" t="s">
        <v>28</v>
      </c>
      <c r="B3345" s="32"/>
      <c r="C3345" s="33" t="s">
        <v>42</v>
      </c>
      <c r="D3345" s="34"/>
      <c r="E3345" s="32" t="str">
        <f t="shared" si="870"/>
        <v>Total'!</v>
      </c>
      <c r="F3345" s="33"/>
      <c r="G3345" s="32"/>
      <c r="H3345" s="33"/>
      <c r="I3345" s="33"/>
      <c r="J3345" s="33"/>
    </row>
    <row r="3346" spans="1:10" x14ac:dyDescent="0.25">
      <c r="A3346" s="32" t="s">
        <v>1</v>
      </c>
      <c r="B3346" s="32">
        <v>2023</v>
      </c>
      <c r="C3346" s="33" t="s">
        <v>49</v>
      </c>
      <c r="D3346" s="34" t="s">
        <v>1999</v>
      </c>
      <c r="E3346" s="35" t="str">
        <f>_xlfn.CONCAT(A3346,"'!")</f>
        <v>PDP'!</v>
      </c>
      <c r="F3346" s="34" t="str">
        <f>_xlfn.CONCAT(D3346:E3346)</f>
        <v>C:\Users\jaime.benazar\Quorum Business Solutions\Ecopetrol Prometeo - Documents\Planning Space Implementation\3. Analysis &amp; Design\Design\FC22\DRR Jaime\Por presentar a ECP\Cantagallo\Yarigui-Cantagallo\[YARIGUI-CANTAGALLO_CF_SEC_07-Feb-2024Rev2.xlsx]D-PDP'!</v>
      </c>
      <c r="G3346" s="32" t="s">
        <v>111</v>
      </c>
      <c r="H3346" s="33">
        <f>IF(A3346&lt;&gt;A3345,12,H3345+1)</f>
        <v>12</v>
      </c>
      <c r="I3346" s="33" t="str">
        <f t="shared" ref="I3346:I3366" si="968">_xlfn.CONCAT("='",F3346:H3346)</f>
        <v>='C:\Users\jaime.benazar\Quorum Business Solutions\Ecopetrol Prometeo - Documents\Planning Space Implementation\3. Analysis &amp; Design\Design\FC22\DRR Jaime\Por presentar a ECP\Cantagallo\Yarigui-Cantagallo\[YARIGUI-CANTAGALLO_CF_SEC_07-Feb-2024Rev2.xlsx]D-PDP'!$BE$12</v>
      </c>
      <c r="J3346" s="36" t="s">
        <v>5256</v>
      </c>
    </row>
    <row r="3347" spans="1:10" x14ac:dyDescent="0.25">
      <c r="A3347" s="32" t="s">
        <v>1</v>
      </c>
      <c r="B3347" s="32">
        <f>+B3346+1</f>
        <v>2024</v>
      </c>
      <c r="C3347" s="33" t="s">
        <v>49</v>
      </c>
      <c r="D3347" s="34" t="s">
        <v>1999</v>
      </c>
      <c r="E3347" s="35" t="str">
        <f t="shared" ref="E3347:E3404" si="969">_xlfn.CONCAT(A3347,"'!")</f>
        <v>PDP'!</v>
      </c>
      <c r="F3347" s="34" t="str">
        <f t="shared" ref="F3347:F3366" si="970">_xlfn.CONCAT(D3347:E3347)</f>
        <v>C:\Users\jaime.benazar\Quorum Business Solutions\Ecopetrol Prometeo - Documents\Planning Space Implementation\3. Analysis &amp; Design\Design\FC22\DRR Jaime\Por presentar a ECP\Cantagallo\Yarigui-Cantagallo\[YARIGUI-CANTAGALLO_CF_SEC_07-Feb-2024Rev2.xlsx]D-PDP'!</v>
      </c>
      <c r="G3347" s="32" t="s">
        <v>111</v>
      </c>
      <c r="H3347" s="33">
        <f>IF(A3347&lt;&gt;A3346,36,H3346+1)</f>
        <v>13</v>
      </c>
      <c r="I3347" s="33" t="str">
        <f t="shared" si="968"/>
        <v>='C:\Users\jaime.benazar\Quorum Business Solutions\Ecopetrol Prometeo - Documents\Planning Space Implementation\3. Analysis &amp; Design\Design\FC22\DRR Jaime\Por presentar a ECP\Cantagallo\Yarigui-Cantagallo\[YARIGUI-CANTAGALLO_CF_SEC_07-Feb-2024Rev2.xlsx]D-PDP'!$BE$13</v>
      </c>
      <c r="J3347" s="37" t="s">
        <v>5257</v>
      </c>
    </row>
    <row r="3348" spans="1:10" x14ac:dyDescent="0.25">
      <c r="A3348" s="32" t="s">
        <v>1</v>
      </c>
      <c r="B3348" s="32">
        <f t="shared" ref="B3348:B3382" si="971">+B3347+1</f>
        <v>2025</v>
      </c>
      <c r="C3348" s="33" t="s">
        <v>49</v>
      </c>
      <c r="D3348" s="34" t="s">
        <v>1999</v>
      </c>
      <c r="E3348" s="35" t="str">
        <f t="shared" si="969"/>
        <v>PDP'!</v>
      </c>
      <c r="F3348" s="34" t="str">
        <f t="shared" si="970"/>
        <v>C:\Users\jaime.benazar\Quorum Business Solutions\Ecopetrol Prometeo - Documents\Planning Space Implementation\3. Analysis &amp; Design\Design\FC22\DRR Jaime\Por presentar a ECP\Cantagallo\Yarigui-Cantagallo\[YARIGUI-CANTAGALLO_CF_SEC_07-Feb-2024Rev2.xlsx]D-PDP'!</v>
      </c>
      <c r="G3348" s="32" t="s">
        <v>111</v>
      </c>
      <c r="H3348" s="33">
        <f t="shared" ref="H3348:H3366" si="972">IF(A3348&lt;&gt;A3347,36,H3347+1)</f>
        <v>14</v>
      </c>
      <c r="I3348" s="33" t="str">
        <f t="shared" si="968"/>
        <v>='C:\Users\jaime.benazar\Quorum Business Solutions\Ecopetrol Prometeo - Documents\Planning Space Implementation\3. Analysis &amp; Design\Design\FC22\DRR Jaime\Por presentar a ECP\Cantagallo\Yarigui-Cantagallo\[YARIGUI-CANTAGALLO_CF_SEC_07-Feb-2024Rev2.xlsx]D-PDP'!$BE$14</v>
      </c>
      <c r="J3348" s="37" t="s">
        <v>5258</v>
      </c>
    </row>
    <row r="3349" spans="1:10" x14ac:dyDescent="0.25">
      <c r="A3349" s="32" t="s">
        <v>1</v>
      </c>
      <c r="B3349" s="32">
        <f t="shared" si="971"/>
        <v>2026</v>
      </c>
      <c r="C3349" s="33" t="s">
        <v>49</v>
      </c>
      <c r="D3349" s="34" t="s">
        <v>1999</v>
      </c>
      <c r="E3349" s="35" t="str">
        <f t="shared" si="969"/>
        <v>PDP'!</v>
      </c>
      <c r="F3349" s="34" t="str">
        <f t="shared" si="970"/>
        <v>C:\Users\jaime.benazar\Quorum Business Solutions\Ecopetrol Prometeo - Documents\Planning Space Implementation\3. Analysis &amp; Design\Design\FC22\DRR Jaime\Por presentar a ECP\Cantagallo\Yarigui-Cantagallo\[YARIGUI-CANTAGALLO_CF_SEC_07-Feb-2024Rev2.xlsx]D-PDP'!</v>
      </c>
      <c r="G3349" s="32" t="s">
        <v>111</v>
      </c>
      <c r="H3349" s="33">
        <f t="shared" si="972"/>
        <v>15</v>
      </c>
      <c r="I3349" s="33" t="str">
        <f t="shared" si="968"/>
        <v>='C:\Users\jaime.benazar\Quorum Business Solutions\Ecopetrol Prometeo - Documents\Planning Space Implementation\3. Analysis &amp; Design\Design\FC22\DRR Jaime\Por presentar a ECP\Cantagallo\Yarigui-Cantagallo\[YARIGUI-CANTAGALLO_CF_SEC_07-Feb-2024Rev2.xlsx]D-PDP'!$BE$15</v>
      </c>
      <c r="J3349" s="37" t="s">
        <v>5259</v>
      </c>
    </row>
    <row r="3350" spans="1:10" x14ac:dyDescent="0.25">
      <c r="A3350" s="32" t="s">
        <v>1</v>
      </c>
      <c r="B3350" s="32">
        <f t="shared" si="971"/>
        <v>2027</v>
      </c>
      <c r="C3350" s="33" t="s">
        <v>49</v>
      </c>
      <c r="D3350" s="34" t="s">
        <v>1999</v>
      </c>
      <c r="E3350" s="35" t="str">
        <f t="shared" si="969"/>
        <v>PDP'!</v>
      </c>
      <c r="F3350" s="34" t="str">
        <f t="shared" si="970"/>
        <v>C:\Users\jaime.benazar\Quorum Business Solutions\Ecopetrol Prometeo - Documents\Planning Space Implementation\3. Analysis &amp; Design\Design\FC22\DRR Jaime\Por presentar a ECP\Cantagallo\Yarigui-Cantagallo\[YARIGUI-CANTAGALLO_CF_SEC_07-Feb-2024Rev2.xlsx]D-PDP'!</v>
      </c>
      <c r="G3350" s="32" t="s">
        <v>111</v>
      </c>
      <c r="H3350" s="33">
        <f t="shared" si="972"/>
        <v>16</v>
      </c>
      <c r="I3350" s="33" t="str">
        <f t="shared" si="968"/>
        <v>='C:\Users\jaime.benazar\Quorum Business Solutions\Ecopetrol Prometeo - Documents\Planning Space Implementation\3. Analysis &amp; Design\Design\FC22\DRR Jaime\Por presentar a ECP\Cantagallo\Yarigui-Cantagallo\[YARIGUI-CANTAGALLO_CF_SEC_07-Feb-2024Rev2.xlsx]D-PDP'!$BE$16</v>
      </c>
      <c r="J3350" s="37" t="s">
        <v>5260</v>
      </c>
    </row>
    <row r="3351" spans="1:10" x14ac:dyDescent="0.25">
      <c r="A3351" s="32" t="s">
        <v>1</v>
      </c>
      <c r="B3351" s="32">
        <f t="shared" si="971"/>
        <v>2028</v>
      </c>
      <c r="C3351" s="33" t="s">
        <v>49</v>
      </c>
      <c r="D3351" s="34" t="s">
        <v>1999</v>
      </c>
      <c r="E3351" s="35" t="str">
        <f t="shared" si="969"/>
        <v>PDP'!</v>
      </c>
      <c r="F3351" s="34" t="str">
        <f t="shared" si="970"/>
        <v>C:\Users\jaime.benazar\Quorum Business Solutions\Ecopetrol Prometeo - Documents\Planning Space Implementation\3. Analysis &amp; Design\Design\FC22\DRR Jaime\Por presentar a ECP\Cantagallo\Yarigui-Cantagallo\[YARIGUI-CANTAGALLO_CF_SEC_07-Feb-2024Rev2.xlsx]D-PDP'!</v>
      </c>
      <c r="G3351" s="32" t="s">
        <v>111</v>
      </c>
      <c r="H3351" s="33">
        <f t="shared" si="972"/>
        <v>17</v>
      </c>
      <c r="I3351" s="33" t="str">
        <f t="shared" si="968"/>
        <v>='C:\Users\jaime.benazar\Quorum Business Solutions\Ecopetrol Prometeo - Documents\Planning Space Implementation\3. Analysis &amp; Design\Design\FC22\DRR Jaime\Por presentar a ECP\Cantagallo\Yarigui-Cantagallo\[YARIGUI-CANTAGALLO_CF_SEC_07-Feb-2024Rev2.xlsx]D-PDP'!$BE$17</v>
      </c>
      <c r="J3351" s="37" t="s">
        <v>5261</v>
      </c>
    </row>
    <row r="3352" spans="1:10" x14ac:dyDescent="0.25">
      <c r="A3352" s="32" t="s">
        <v>1</v>
      </c>
      <c r="B3352" s="32">
        <f t="shared" si="971"/>
        <v>2029</v>
      </c>
      <c r="C3352" s="33" t="s">
        <v>49</v>
      </c>
      <c r="D3352" s="34" t="s">
        <v>1999</v>
      </c>
      <c r="E3352" s="35" t="str">
        <f t="shared" si="969"/>
        <v>PDP'!</v>
      </c>
      <c r="F3352" s="34" t="str">
        <f t="shared" si="970"/>
        <v>C:\Users\jaime.benazar\Quorum Business Solutions\Ecopetrol Prometeo - Documents\Planning Space Implementation\3. Analysis &amp; Design\Design\FC22\DRR Jaime\Por presentar a ECP\Cantagallo\Yarigui-Cantagallo\[YARIGUI-CANTAGALLO_CF_SEC_07-Feb-2024Rev2.xlsx]D-PDP'!</v>
      </c>
      <c r="G3352" s="32" t="s">
        <v>111</v>
      </c>
      <c r="H3352" s="33">
        <f t="shared" si="972"/>
        <v>18</v>
      </c>
      <c r="I3352" s="33" t="str">
        <f t="shared" si="968"/>
        <v>='C:\Users\jaime.benazar\Quorum Business Solutions\Ecopetrol Prometeo - Documents\Planning Space Implementation\3. Analysis &amp; Design\Design\FC22\DRR Jaime\Por presentar a ECP\Cantagallo\Yarigui-Cantagallo\[YARIGUI-CANTAGALLO_CF_SEC_07-Feb-2024Rev2.xlsx]D-PDP'!$BE$18</v>
      </c>
      <c r="J3352" s="37" t="s">
        <v>5262</v>
      </c>
    </row>
    <row r="3353" spans="1:10" x14ac:dyDescent="0.25">
      <c r="A3353" s="32" t="s">
        <v>1</v>
      </c>
      <c r="B3353" s="32">
        <f t="shared" si="971"/>
        <v>2030</v>
      </c>
      <c r="C3353" s="33" t="s">
        <v>49</v>
      </c>
      <c r="D3353" s="34" t="s">
        <v>1999</v>
      </c>
      <c r="E3353" s="35" t="str">
        <f t="shared" si="969"/>
        <v>PDP'!</v>
      </c>
      <c r="F3353" s="34" t="str">
        <f t="shared" si="970"/>
        <v>C:\Users\jaime.benazar\Quorum Business Solutions\Ecopetrol Prometeo - Documents\Planning Space Implementation\3. Analysis &amp; Design\Design\FC22\DRR Jaime\Por presentar a ECP\Cantagallo\Yarigui-Cantagallo\[YARIGUI-CANTAGALLO_CF_SEC_07-Feb-2024Rev2.xlsx]D-PDP'!</v>
      </c>
      <c r="G3353" s="32" t="s">
        <v>111</v>
      </c>
      <c r="H3353" s="33">
        <f t="shared" si="972"/>
        <v>19</v>
      </c>
      <c r="I3353" s="33" t="str">
        <f t="shared" si="968"/>
        <v>='C:\Users\jaime.benazar\Quorum Business Solutions\Ecopetrol Prometeo - Documents\Planning Space Implementation\3. Analysis &amp; Design\Design\FC22\DRR Jaime\Por presentar a ECP\Cantagallo\Yarigui-Cantagallo\[YARIGUI-CANTAGALLO_CF_SEC_07-Feb-2024Rev2.xlsx]D-PDP'!$BE$19</v>
      </c>
      <c r="J3353" s="37" t="s">
        <v>5263</v>
      </c>
    </row>
    <row r="3354" spans="1:10" x14ac:dyDescent="0.25">
      <c r="A3354" s="32" t="s">
        <v>1</v>
      </c>
      <c r="B3354" s="32">
        <f t="shared" si="971"/>
        <v>2031</v>
      </c>
      <c r="C3354" s="33" t="s">
        <v>49</v>
      </c>
      <c r="D3354" s="34" t="s">
        <v>1999</v>
      </c>
      <c r="E3354" s="35" t="str">
        <f t="shared" si="969"/>
        <v>PDP'!</v>
      </c>
      <c r="F3354" s="34" t="str">
        <f t="shared" si="970"/>
        <v>C:\Users\jaime.benazar\Quorum Business Solutions\Ecopetrol Prometeo - Documents\Planning Space Implementation\3. Analysis &amp; Design\Design\FC22\DRR Jaime\Por presentar a ECP\Cantagallo\Yarigui-Cantagallo\[YARIGUI-CANTAGALLO_CF_SEC_07-Feb-2024Rev2.xlsx]D-PDP'!</v>
      </c>
      <c r="G3354" s="32" t="s">
        <v>111</v>
      </c>
      <c r="H3354" s="33">
        <f t="shared" si="972"/>
        <v>20</v>
      </c>
      <c r="I3354" s="33" t="str">
        <f t="shared" si="968"/>
        <v>='C:\Users\jaime.benazar\Quorum Business Solutions\Ecopetrol Prometeo - Documents\Planning Space Implementation\3. Analysis &amp; Design\Design\FC22\DRR Jaime\Por presentar a ECP\Cantagallo\Yarigui-Cantagallo\[YARIGUI-CANTAGALLO_CF_SEC_07-Feb-2024Rev2.xlsx]D-PDP'!$BE$20</v>
      </c>
      <c r="J3354" s="37" t="s">
        <v>5264</v>
      </c>
    </row>
    <row r="3355" spans="1:10" x14ac:dyDescent="0.25">
      <c r="A3355" s="32" t="s">
        <v>1</v>
      </c>
      <c r="B3355" s="32">
        <f t="shared" si="971"/>
        <v>2032</v>
      </c>
      <c r="C3355" s="33" t="s">
        <v>49</v>
      </c>
      <c r="D3355" s="34" t="s">
        <v>1999</v>
      </c>
      <c r="E3355" s="35" t="str">
        <f t="shared" si="969"/>
        <v>PDP'!</v>
      </c>
      <c r="F3355" s="34" t="str">
        <f t="shared" si="970"/>
        <v>C:\Users\jaime.benazar\Quorum Business Solutions\Ecopetrol Prometeo - Documents\Planning Space Implementation\3. Analysis &amp; Design\Design\FC22\DRR Jaime\Por presentar a ECP\Cantagallo\Yarigui-Cantagallo\[YARIGUI-CANTAGALLO_CF_SEC_07-Feb-2024Rev2.xlsx]D-PDP'!</v>
      </c>
      <c r="G3355" s="32" t="s">
        <v>111</v>
      </c>
      <c r="H3355" s="33">
        <f t="shared" si="972"/>
        <v>21</v>
      </c>
      <c r="I3355" s="33" t="str">
        <f t="shared" si="968"/>
        <v>='C:\Users\jaime.benazar\Quorum Business Solutions\Ecopetrol Prometeo - Documents\Planning Space Implementation\3. Analysis &amp; Design\Design\FC22\DRR Jaime\Por presentar a ECP\Cantagallo\Yarigui-Cantagallo\[YARIGUI-CANTAGALLO_CF_SEC_07-Feb-2024Rev2.xlsx]D-PDP'!$BE$21</v>
      </c>
      <c r="J3355" s="37" t="s">
        <v>5265</v>
      </c>
    </row>
    <row r="3356" spans="1:10" x14ac:dyDescent="0.25">
      <c r="A3356" s="32" t="s">
        <v>1</v>
      </c>
      <c r="B3356" s="32">
        <f t="shared" si="971"/>
        <v>2033</v>
      </c>
      <c r="C3356" s="33" t="s">
        <v>49</v>
      </c>
      <c r="D3356" s="34" t="s">
        <v>1999</v>
      </c>
      <c r="E3356" s="35" t="str">
        <f t="shared" si="969"/>
        <v>PDP'!</v>
      </c>
      <c r="F3356" s="34" t="str">
        <f t="shared" si="970"/>
        <v>C:\Users\jaime.benazar\Quorum Business Solutions\Ecopetrol Prometeo - Documents\Planning Space Implementation\3. Analysis &amp; Design\Design\FC22\DRR Jaime\Por presentar a ECP\Cantagallo\Yarigui-Cantagallo\[YARIGUI-CANTAGALLO_CF_SEC_07-Feb-2024Rev2.xlsx]D-PDP'!</v>
      </c>
      <c r="G3356" s="32" t="s">
        <v>111</v>
      </c>
      <c r="H3356" s="33">
        <f t="shared" si="972"/>
        <v>22</v>
      </c>
      <c r="I3356" s="33" t="str">
        <f t="shared" si="968"/>
        <v>='C:\Users\jaime.benazar\Quorum Business Solutions\Ecopetrol Prometeo - Documents\Planning Space Implementation\3. Analysis &amp; Design\Design\FC22\DRR Jaime\Por presentar a ECP\Cantagallo\Yarigui-Cantagallo\[YARIGUI-CANTAGALLO_CF_SEC_07-Feb-2024Rev2.xlsx]D-PDP'!$BE$22</v>
      </c>
      <c r="J3356" s="37" t="s">
        <v>5266</v>
      </c>
    </row>
    <row r="3357" spans="1:10" x14ac:dyDescent="0.25">
      <c r="A3357" s="32" t="s">
        <v>1</v>
      </c>
      <c r="B3357" s="32">
        <f t="shared" si="971"/>
        <v>2034</v>
      </c>
      <c r="C3357" s="33" t="s">
        <v>49</v>
      </c>
      <c r="D3357" s="34" t="s">
        <v>1999</v>
      </c>
      <c r="E3357" s="35" t="str">
        <f t="shared" si="969"/>
        <v>PDP'!</v>
      </c>
      <c r="F3357" s="34" t="str">
        <f t="shared" si="970"/>
        <v>C:\Users\jaime.benazar\Quorum Business Solutions\Ecopetrol Prometeo - Documents\Planning Space Implementation\3. Analysis &amp; Design\Design\FC22\DRR Jaime\Por presentar a ECP\Cantagallo\Yarigui-Cantagallo\[YARIGUI-CANTAGALLO_CF_SEC_07-Feb-2024Rev2.xlsx]D-PDP'!</v>
      </c>
      <c r="G3357" s="32" t="s">
        <v>111</v>
      </c>
      <c r="H3357" s="33">
        <f t="shared" si="972"/>
        <v>23</v>
      </c>
      <c r="I3357" s="33" t="str">
        <f t="shared" si="968"/>
        <v>='C:\Users\jaime.benazar\Quorum Business Solutions\Ecopetrol Prometeo - Documents\Planning Space Implementation\3. Analysis &amp; Design\Design\FC22\DRR Jaime\Por presentar a ECP\Cantagallo\Yarigui-Cantagallo\[YARIGUI-CANTAGALLO_CF_SEC_07-Feb-2024Rev2.xlsx]D-PDP'!$BE$23</v>
      </c>
      <c r="J3357" s="37" t="s">
        <v>5267</v>
      </c>
    </row>
    <row r="3358" spans="1:10" x14ac:dyDescent="0.25">
      <c r="A3358" s="32" t="s">
        <v>1</v>
      </c>
      <c r="B3358" s="32">
        <f t="shared" si="971"/>
        <v>2035</v>
      </c>
      <c r="C3358" s="33" t="s">
        <v>49</v>
      </c>
      <c r="D3358" s="34" t="s">
        <v>1999</v>
      </c>
      <c r="E3358" s="35" t="str">
        <f t="shared" si="969"/>
        <v>PDP'!</v>
      </c>
      <c r="F3358" s="34" t="str">
        <f t="shared" si="970"/>
        <v>C:\Users\jaime.benazar\Quorum Business Solutions\Ecopetrol Prometeo - Documents\Planning Space Implementation\3. Analysis &amp; Design\Design\FC22\DRR Jaime\Por presentar a ECP\Cantagallo\Yarigui-Cantagallo\[YARIGUI-CANTAGALLO_CF_SEC_07-Feb-2024Rev2.xlsx]D-PDP'!</v>
      </c>
      <c r="G3358" s="32" t="s">
        <v>111</v>
      </c>
      <c r="H3358" s="33">
        <f t="shared" si="972"/>
        <v>24</v>
      </c>
      <c r="I3358" s="33" t="str">
        <f t="shared" si="968"/>
        <v>='C:\Users\jaime.benazar\Quorum Business Solutions\Ecopetrol Prometeo - Documents\Planning Space Implementation\3. Analysis &amp; Design\Design\FC22\DRR Jaime\Por presentar a ECP\Cantagallo\Yarigui-Cantagallo\[YARIGUI-CANTAGALLO_CF_SEC_07-Feb-2024Rev2.xlsx]D-PDP'!$BE$24</v>
      </c>
      <c r="J3358" s="37" t="s">
        <v>5268</v>
      </c>
    </row>
    <row r="3359" spans="1:10" x14ac:dyDescent="0.25">
      <c r="A3359" s="32" t="s">
        <v>1</v>
      </c>
      <c r="B3359" s="32">
        <f t="shared" si="971"/>
        <v>2036</v>
      </c>
      <c r="C3359" s="33" t="s">
        <v>49</v>
      </c>
      <c r="D3359" s="34" t="s">
        <v>1999</v>
      </c>
      <c r="E3359" s="35" t="str">
        <f t="shared" si="969"/>
        <v>PDP'!</v>
      </c>
      <c r="F3359" s="34" t="str">
        <f t="shared" si="970"/>
        <v>C:\Users\jaime.benazar\Quorum Business Solutions\Ecopetrol Prometeo - Documents\Planning Space Implementation\3. Analysis &amp; Design\Design\FC22\DRR Jaime\Por presentar a ECP\Cantagallo\Yarigui-Cantagallo\[YARIGUI-CANTAGALLO_CF_SEC_07-Feb-2024Rev2.xlsx]D-PDP'!</v>
      </c>
      <c r="G3359" s="32" t="s">
        <v>111</v>
      </c>
      <c r="H3359" s="33">
        <f t="shared" si="972"/>
        <v>25</v>
      </c>
      <c r="I3359" s="33" t="str">
        <f t="shared" si="968"/>
        <v>='C:\Users\jaime.benazar\Quorum Business Solutions\Ecopetrol Prometeo - Documents\Planning Space Implementation\3. Analysis &amp; Design\Design\FC22\DRR Jaime\Por presentar a ECP\Cantagallo\Yarigui-Cantagallo\[YARIGUI-CANTAGALLO_CF_SEC_07-Feb-2024Rev2.xlsx]D-PDP'!$BE$25</v>
      </c>
      <c r="J3359" s="37" t="s">
        <v>5269</v>
      </c>
    </row>
    <row r="3360" spans="1:10" x14ac:dyDescent="0.25">
      <c r="A3360" s="32" t="s">
        <v>1</v>
      </c>
      <c r="B3360" s="32">
        <f>+B3359+1</f>
        <v>2037</v>
      </c>
      <c r="C3360" s="33" t="s">
        <v>49</v>
      </c>
      <c r="D3360" s="34" t="s">
        <v>1999</v>
      </c>
      <c r="E3360" s="35" t="str">
        <f t="shared" si="969"/>
        <v>PDP'!</v>
      </c>
      <c r="F3360" s="34" t="str">
        <f t="shared" si="970"/>
        <v>C:\Users\jaime.benazar\Quorum Business Solutions\Ecopetrol Prometeo - Documents\Planning Space Implementation\3. Analysis &amp; Design\Design\FC22\DRR Jaime\Por presentar a ECP\Cantagallo\Yarigui-Cantagallo\[YARIGUI-CANTAGALLO_CF_SEC_07-Feb-2024Rev2.xlsx]D-PDP'!</v>
      </c>
      <c r="G3360" s="32" t="s">
        <v>111</v>
      </c>
      <c r="H3360" s="33">
        <f t="shared" si="972"/>
        <v>26</v>
      </c>
      <c r="I3360" s="33" t="str">
        <f t="shared" si="968"/>
        <v>='C:\Users\jaime.benazar\Quorum Business Solutions\Ecopetrol Prometeo - Documents\Planning Space Implementation\3. Analysis &amp; Design\Design\FC22\DRR Jaime\Por presentar a ECP\Cantagallo\Yarigui-Cantagallo\[YARIGUI-CANTAGALLO_CF_SEC_07-Feb-2024Rev2.xlsx]D-PDP'!$BE$26</v>
      </c>
      <c r="J3360" s="37" t="s">
        <v>5270</v>
      </c>
    </row>
    <row r="3361" spans="1:10" x14ac:dyDescent="0.25">
      <c r="A3361" s="32" t="s">
        <v>1</v>
      </c>
      <c r="B3361" s="32">
        <f t="shared" si="971"/>
        <v>2038</v>
      </c>
      <c r="C3361" s="33" t="s">
        <v>49</v>
      </c>
      <c r="D3361" s="34" t="s">
        <v>1999</v>
      </c>
      <c r="E3361" s="35" t="str">
        <f t="shared" si="969"/>
        <v>PDP'!</v>
      </c>
      <c r="F3361" s="34" t="str">
        <f t="shared" si="970"/>
        <v>C:\Users\jaime.benazar\Quorum Business Solutions\Ecopetrol Prometeo - Documents\Planning Space Implementation\3. Analysis &amp; Design\Design\FC22\DRR Jaime\Por presentar a ECP\Cantagallo\Yarigui-Cantagallo\[YARIGUI-CANTAGALLO_CF_SEC_07-Feb-2024Rev2.xlsx]D-PDP'!</v>
      </c>
      <c r="G3361" s="32" t="s">
        <v>111</v>
      </c>
      <c r="H3361" s="33">
        <f t="shared" si="972"/>
        <v>27</v>
      </c>
      <c r="I3361" s="33" t="str">
        <f t="shared" si="968"/>
        <v>='C:\Users\jaime.benazar\Quorum Business Solutions\Ecopetrol Prometeo - Documents\Planning Space Implementation\3. Analysis &amp; Design\Design\FC22\DRR Jaime\Por presentar a ECP\Cantagallo\Yarigui-Cantagallo\[YARIGUI-CANTAGALLO_CF_SEC_07-Feb-2024Rev2.xlsx]D-PDP'!$BE$27</v>
      </c>
      <c r="J3361" s="37" t="s">
        <v>5271</v>
      </c>
    </row>
    <row r="3362" spans="1:10" x14ac:dyDescent="0.25">
      <c r="A3362" s="32" t="s">
        <v>1</v>
      </c>
      <c r="B3362" s="32">
        <f t="shared" si="971"/>
        <v>2039</v>
      </c>
      <c r="C3362" s="33" t="s">
        <v>49</v>
      </c>
      <c r="D3362" s="34" t="s">
        <v>1999</v>
      </c>
      <c r="E3362" s="35" t="str">
        <f t="shared" si="969"/>
        <v>PDP'!</v>
      </c>
      <c r="F3362" s="34" t="str">
        <f t="shared" si="970"/>
        <v>C:\Users\jaime.benazar\Quorum Business Solutions\Ecopetrol Prometeo - Documents\Planning Space Implementation\3. Analysis &amp; Design\Design\FC22\DRR Jaime\Por presentar a ECP\Cantagallo\Yarigui-Cantagallo\[YARIGUI-CANTAGALLO_CF_SEC_07-Feb-2024Rev2.xlsx]D-PDP'!</v>
      </c>
      <c r="G3362" s="32" t="s">
        <v>111</v>
      </c>
      <c r="H3362" s="33">
        <f t="shared" si="972"/>
        <v>28</v>
      </c>
      <c r="I3362" s="33" t="str">
        <f t="shared" si="968"/>
        <v>='C:\Users\jaime.benazar\Quorum Business Solutions\Ecopetrol Prometeo - Documents\Planning Space Implementation\3. Analysis &amp; Design\Design\FC22\DRR Jaime\Por presentar a ECP\Cantagallo\Yarigui-Cantagallo\[YARIGUI-CANTAGALLO_CF_SEC_07-Feb-2024Rev2.xlsx]D-PDP'!$BE$28</v>
      </c>
      <c r="J3362" s="37" t="s">
        <v>5272</v>
      </c>
    </row>
    <row r="3363" spans="1:10" x14ac:dyDescent="0.25">
      <c r="A3363" s="32" t="s">
        <v>1</v>
      </c>
      <c r="B3363" s="32">
        <f t="shared" si="971"/>
        <v>2040</v>
      </c>
      <c r="C3363" s="33" t="s">
        <v>49</v>
      </c>
      <c r="D3363" s="34" t="s">
        <v>1999</v>
      </c>
      <c r="E3363" s="35" t="str">
        <f t="shared" si="969"/>
        <v>PDP'!</v>
      </c>
      <c r="F3363" s="34" t="str">
        <f t="shared" si="970"/>
        <v>C:\Users\jaime.benazar\Quorum Business Solutions\Ecopetrol Prometeo - Documents\Planning Space Implementation\3. Analysis &amp; Design\Design\FC22\DRR Jaime\Por presentar a ECP\Cantagallo\Yarigui-Cantagallo\[YARIGUI-CANTAGALLO_CF_SEC_07-Feb-2024Rev2.xlsx]D-PDP'!</v>
      </c>
      <c r="G3363" s="32" t="s">
        <v>111</v>
      </c>
      <c r="H3363" s="33">
        <f t="shared" si="972"/>
        <v>29</v>
      </c>
      <c r="I3363" s="33" t="str">
        <f t="shared" si="968"/>
        <v>='C:\Users\jaime.benazar\Quorum Business Solutions\Ecopetrol Prometeo - Documents\Planning Space Implementation\3. Analysis &amp; Design\Design\FC22\DRR Jaime\Por presentar a ECP\Cantagallo\Yarigui-Cantagallo\[YARIGUI-CANTAGALLO_CF_SEC_07-Feb-2024Rev2.xlsx]D-PDP'!$BE$29</v>
      </c>
      <c r="J3363" s="37" t="s">
        <v>5273</v>
      </c>
    </row>
    <row r="3364" spans="1:10" x14ac:dyDescent="0.25">
      <c r="A3364" s="32" t="s">
        <v>1</v>
      </c>
      <c r="B3364" s="32">
        <f>+B3363+1</f>
        <v>2041</v>
      </c>
      <c r="C3364" s="33" t="s">
        <v>49</v>
      </c>
      <c r="D3364" s="34" t="s">
        <v>1999</v>
      </c>
      <c r="E3364" s="35" t="str">
        <f t="shared" si="969"/>
        <v>PDP'!</v>
      </c>
      <c r="F3364" s="34" t="str">
        <f t="shared" si="970"/>
        <v>C:\Users\jaime.benazar\Quorum Business Solutions\Ecopetrol Prometeo - Documents\Planning Space Implementation\3. Analysis &amp; Design\Design\FC22\DRR Jaime\Por presentar a ECP\Cantagallo\Yarigui-Cantagallo\[YARIGUI-CANTAGALLO_CF_SEC_07-Feb-2024Rev2.xlsx]D-PDP'!</v>
      </c>
      <c r="G3364" s="32" t="s">
        <v>111</v>
      </c>
      <c r="H3364" s="33">
        <f t="shared" si="972"/>
        <v>30</v>
      </c>
      <c r="I3364" s="33" t="str">
        <f t="shared" si="968"/>
        <v>='C:\Users\jaime.benazar\Quorum Business Solutions\Ecopetrol Prometeo - Documents\Planning Space Implementation\3. Analysis &amp; Design\Design\FC22\DRR Jaime\Por presentar a ECP\Cantagallo\Yarigui-Cantagallo\[YARIGUI-CANTAGALLO_CF_SEC_07-Feb-2024Rev2.xlsx]D-PDP'!$BE$30</v>
      </c>
      <c r="J3364" s="37" t="s">
        <v>5274</v>
      </c>
    </row>
    <row r="3365" spans="1:10" x14ac:dyDescent="0.25">
      <c r="A3365" s="32" t="s">
        <v>1</v>
      </c>
      <c r="B3365" s="32">
        <f t="shared" si="971"/>
        <v>2042</v>
      </c>
      <c r="C3365" s="33" t="s">
        <v>49</v>
      </c>
      <c r="D3365" s="34" t="s">
        <v>1999</v>
      </c>
      <c r="E3365" s="35" t="str">
        <f t="shared" si="969"/>
        <v>PDP'!</v>
      </c>
      <c r="F3365" s="34" t="str">
        <f t="shared" si="970"/>
        <v>C:\Users\jaime.benazar\Quorum Business Solutions\Ecopetrol Prometeo - Documents\Planning Space Implementation\3. Analysis &amp; Design\Design\FC22\DRR Jaime\Por presentar a ECP\Cantagallo\Yarigui-Cantagallo\[YARIGUI-CANTAGALLO_CF_SEC_07-Feb-2024Rev2.xlsx]D-PDP'!</v>
      </c>
      <c r="G3365" s="32" t="s">
        <v>111</v>
      </c>
      <c r="H3365" s="33">
        <f t="shared" si="972"/>
        <v>31</v>
      </c>
      <c r="I3365" s="33" t="str">
        <f t="shared" si="968"/>
        <v>='C:\Users\jaime.benazar\Quorum Business Solutions\Ecopetrol Prometeo - Documents\Planning Space Implementation\3. Analysis &amp; Design\Design\FC22\DRR Jaime\Por presentar a ECP\Cantagallo\Yarigui-Cantagallo\[YARIGUI-CANTAGALLO_CF_SEC_07-Feb-2024Rev2.xlsx]D-PDP'!$BE$31</v>
      </c>
      <c r="J3365" s="37" t="s">
        <v>5275</v>
      </c>
    </row>
    <row r="3366" spans="1:10" x14ac:dyDescent="0.25">
      <c r="A3366" s="32" t="s">
        <v>1</v>
      </c>
      <c r="B3366" s="32">
        <f t="shared" si="971"/>
        <v>2043</v>
      </c>
      <c r="C3366" s="33" t="s">
        <v>49</v>
      </c>
      <c r="D3366" s="34" t="s">
        <v>1999</v>
      </c>
      <c r="E3366" s="35" t="str">
        <f t="shared" si="969"/>
        <v>PDP'!</v>
      </c>
      <c r="F3366" s="34" t="str">
        <f t="shared" si="970"/>
        <v>C:\Users\jaime.benazar\Quorum Business Solutions\Ecopetrol Prometeo - Documents\Planning Space Implementation\3. Analysis &amp; Design\Design\FC22\DRR Jaime\Por presentar a ECP\Cantagallo\Yarigui-Cantagallo\[YARIGUI-CANTAGALLO_CF_SEC_07-Feb-2024Rev2.xlsx]D-PDP'!</v>
      </c>
      <c r="G3366" s="32" t="s">
        <v>111</v>
      </c>
      <c r="H3366" s="33">
        <f t="shared" si="972"/>
        <v>32</v>
      </c>
      <c r="I3366" s="33" t="str">
        <f t="shared" si="968"/>
        <v>='C:\Users\jaime.benazar\Quorum Business Solutions\Ecopetrol Prometeo - Documents\Planning Space Implementation\3. Analysis &amp; Design\Design\FC22\DRR Jaime\Por presentar a ECP\Cantagallo\Yarigui-Cantagallo\[YARIGUI-CANTAGALLO_CF_SEC_07-Feb-2024Rev2.xlsx]D-PDP'!$BE$32</v>
      </c>
      <c r="J3366" s="37" t="s">
        <v>5276</v>
      </c>
    </row>
    <row r="3367" spans="1:10" x14ac:dyDescent="0.25">
      <c r="A3367" s="32" t="s">
        <v>1</v>
      </c>
      <c r="B3367" s="32">
        <f>+B3366+1</f>
        <v>2044</v>
      </c>
      <c r="C3367" s="33" t="s">
        <v>49</v>
      </c>
      <c r="D3367" s="34" t="s">
        <v>1999</v>
      </c>
      <c r="E3367" s="35" t="str">
        <f t="shared" ref="E3367:E3382" si="973">_xlfn.CONCAT(A3367,"'!")</f>
        <v>PDP'!</v>
      </c>
      <c r="F3367" s="34" t="str">
        <f t="shared" ref="F3367:F3382" si="974">_xlfn.CONCAT(D3367:E3367)</f>
        <v>C:\Users\jaime.benazar\Quorum Business Solutions\Ecopetrol Prometeo - Documents\Planning Space Implementation\3. Analysis &amp; Design\Design\FC22\DRR Jaime\Por presentar a ECP\Cantagallo\Yarigui-Cantagallo\[YARIGUI-CANTAGALLO_CF_SEC_07-Feb-2024Rev2.xlsx]D-PDP'!</v>
      </c>
      <c r="G3367" s="32" t="s">
        <v>111</v>
      </c>
      <c r="H3367" s="33">
        <f t="shared" ref="H3367:H3382" si="975">IF(A3367&lt;&gt;A3366,36,H3366+1)</f>
        <v>33</v>
      </c>
      <c r="I3367" s="33" t="str">
        <f t="shared" ref="I3367:I3382" si="976">_xlfn.CONCAT("='",F3367:H3367)</f>
        <v>='C:\Users\jaime.benazar\Quorum Business Solutions\Ecopetrol Prometeo - Documents\Planning Space Implementation\3. Analysis &amp; Design\Design\FC22\DRR Jaime\Por presentar a ECP\Cantagallo\Yarigui-Cantagallo\[YARIGUI-CANTAGALLO_CF_SEC_07-Feb-2024Rev2.xlsx]D-PDP'!$BE$33</v>
      </c>
      <c r="J3367" s="37" t="s">
        <v>5277</v>
      </c>
    </row>
    <row r="3368" spans="1:10" x14ac:dyDescent="0.25">
      <c r="A3368" s="32" t="s">
        <v>1</v>
      </c>
      <c r="B3368" s="32">
        <f t="shared" si="971"/>
        <v>2045</v>
      </c>
      <c r="C3368" s="33" t="s">
        <v>49</v>
      </c>
      <c r="D3368" s="34" t="s">
        <v>1999</v>
      </c>
      <c r="E3368" s="35" t="str">
        <f t="shared" si="973"/>
        <v>PDP'!</v>
      </c>
      <c r="F3368" s="34" t="str">
        <f t="shared" si="974"/>
        <v>C:\Users\jaime.benazar\Quorum Business Solutions\Ecopetrol Prometeo - Documents\Planning Space Implementation\3. Analysis &amp; Design\Design\FC22\DRR Jaime\Por presentar a ECP\Cantagallo\Yarigui-Cantagallo\[YARIGUI-CANTAGALLO_CF_SEC_07-Feb-2024Rev2.xlsx]D-PDP'!</v>
      </c>
      <c r="G3368" s="32" t="s">
        <v>111</v>
      </c>
      <c r="H3368" s="33">
        <f t="shared" si="975"/>
        <v>34</v>
      </c>
      <c r="I3368" s="33" t="str">
        <f t="shared" si="976"/>
        <v>='C:\Users\jaime.benazar\Quorum Business Solutions\Ecopetrol Prometeo - Documents\Planning Space Implementation\3. Analysis &amp; Design\Design\FC22\DRR Jaime\Por presentar a ECP\Cantagallo\Yarigui-Cantagallo\[YARIGUI-CANTAGALLO_CF_SEC_07-Feb-2024Rev2.xlsx]D-PDP'!$BE$34</v>
      </c>
      <c r="J3368" s="37" t="s">
        <v>5278</v>
      </c>
    </row>
    <row r="3369" spans="1:10" x14ac:dyDescent="0.25">
      <c r="A3369" s="32" t="s">
        <v>1</v>
      </c>
      <c r="B3369" s="32">
        <f t="shared" si="971"/>
        <v>2046</v>
      </c>
      <c r="C3369" s="33" t="s">
        <v>49</v>
      </c>
      <c r="D3369" s="34" t="s">
        <v>1999</v>
      </c>
      <c r="E3369" s="35" t="str">
        <f t="shared" si="973"/>
        <v>PDP'!</v>
      </c>
      <c r="F3369" s="34" t="str">
        <f t="shared" si="974"/>
        <v>C:\Users\jaime.benazar\Quorum Business Solutions\Ecopetrol Prometeo - Documents\Planning Space Implementation\3. Analysis &amp; Design\Design\FC22\DRR Jaime\Por presentar a ECP\Cantagallo\Yarigui-Cantagallo\[YARIGUI-CANTAGALLO_CF_SEC_07-Feb-2024Rev2.xlsx]D-PDP'!</v>
      </c>
      <c r="G3369" s="32" t="s">
        <v>111</v>
      </c>
      <c r="H3369" s="33">
        <f t="shared" si="975"/>
        <v>35</v>
      </c>
      <c r="I3369" s="33" t="str">
        <f t="shared" si="976"/>
        <v>='C:\Users\jaime.benazar\Quorum Business Solutions\Ecopetrol Prometeo - Documents\Planning Space Implementation\3. Analysis &amp; Design\Design\FC22\DRR Jaime\Por presentar a ECP\Cantagallo\Yarigui-Cantagallo\[YARIGUI-CANTAGALLO_CF_SEC_07-Feb-2024Rev2.xlsx]D-PDP'!$BE$35</v>
      </c>
      <c r="J3369" s="37" t="s">
        <v>5279</v>
      </c>
    </row>
    <row r="3370" spans="1:10" x14ac:dyDescent="0.25">
      <c r="A3370" s="32" t="s">
        <v>1</v>
      </c>
      <c r="B3370" s="32">
        <f t="shared" si="971"/>
        <v>2047</v>
      </c>
      <c r="C3370" s="33" t="s">
        <v>49</v>
      </c>
      <c r="D3370" s="34" t="s">
        <v>1999</v>
      </c>
      <c r="E3370" s="35" t="str">
        <f t="shared" si="973"/>
        <v>PDP'!</v>
      </c>
      <c r="F3370" s="34" t="str">
        <f t="shared" si="974"/>
        <v>C:\Users\jaime.benazar\Quorum Business Solutions\Ecopetrol Prometeo - Documents\Planning Space Implementation\3. Analysis &amp; Design\Design\FC22\DRR Jaime\Por presentar a ECP\Cantagallo\Yarigui-Cantagallo\[YARIGUI-CANTAGALLO_CF_SEC_07-Feb-2024Rev2.xlsx]D-PDP'!</v>
      </c>
      <c r="G3370" s="32" t="s">
        <v>111</v>
      </c>
      <c r="H3370" s="33">
        <f t="shared" si="975"/>
        <v>36</v>
      </c>
      <c r="I3370" s="33" t="str">
        <f t="shared" si="976"/>
        <v>='C:\Users\jaime.benazar\Quorum Business Solutions\Ecopetrol Prometeo - Documents\Planning Space Implementation\3. Analysis &amp; Design\Design\FC22\DRR Jaime\Por presentar a ECP\Cantagallo\Yarigui-Cantagallo\[YARIGUI-CANTAGALLO_CF_SEC_07-Feb-2024Rev2.xlsx]D-PDP'!$BE$36</v>
      </c>
      <c r="J3370" s="37" t="s">
        <v>5280</v>
      </c>
    </row>
    <row r="3371" spans="1:10" x14ac:dyDescent="0.25">
      <c r="A3371" s="32" t="s">
        <v>1</v>
      </c>
      <c r="B3371" s="32">
        <f t="shared" si="971"/>
        <v>2048</v>
      </c>
      <c r="C3371" s="33" t="s">
        <v>49</v>
      </c>
      <c r="D3371" s="34" t="s">
        <v>1999</v>
      </c>
      <c r="E3371" s="35" t="str">
        <f t="shared" si="973"/>
        <v>PDP'!</v>
      </c>
      <c r="F3371" s="34" t="str">
        <f t="shared" si="974"/>
        <v>C:\Users\jaime.benazar\Quorum Business Solutions\Ecopetrol Prometeo - Documents\Planning Space Implementation\3. Analysis &amp; Design\Design\FC22\DRR Jaime\Por presentar a ECP\Cantagallo\Yarigui-Cantagallo\[YARIGUI-CANTAGALLO_CF_SEC_07-Feb-2024Rev2.xlsx]D-PDP'!</v>
      </c>
      <c r="G3371" s="32" t="s">
        <v>111</v>
      </c>
      <c r="H3371" s="33">
        <f t="shared" si="975"/>
        <v>37</v>
      </c>
      <c r="I3371" s="33" t="str">
        <f t="shared" si="976"/>
        <v>='C:\Users\jaime.benazar\Quorum Business Solutions\Ecopetrol Prometeo - Documents\Planning Space Implementation\3. Analysis &amp; Design\Design\FC22\DRR Jaime\Por presentar a ECP\Cantagallo\Yarigui-Cantagallo\[YARIGUI-CANTAGALLO_CF_SEC_07-Feb-2024Rev2.xlsx]D-PDP'!$BE$37</v>
      </c>
      <c r="J3371" s="37" t="s">
        <v>5281</v>
      </c>
    </row>
    <row r="3372" spans="1:10" x14ac:dyDescent="0.25">
      <c r="A3372" s="32" t="s">
        <v>1</v>
      </c>
      <c r="B3372" s="32">
        <f t="shared" si="971"/>
        <v>2049</v>
      </c>
      <c r="C3372" s="33" t="s">
        <v>49</v>
      </c>
      <c r="D3372" s="34" t="s">
        <v>1999</v>
      </c>
      <c r="E3372" s="35" t="str">
        <f t="shared" si="973"/>
        <v>PDP'!</v>
      </c>
      <c r="F3372" s="34" t="str">
        <f t="shared" si="974"/>
        <v>C:\Users\jaime.benazar\Quorum Business Solutions\Ecopetrol Prometeo - Documents\Planning Space Implementation\3. Analysis &amp; Design\Design\FC22\DRR Jaime\Por presentar a ECP\Cantagallo\Yarigui-Cantagallo\[YARIGUI-CANTAGALLO_CF_SEC_07-Feb-2024Rev2.xlsx]D-PDP'!</v>
      </c>
      <c r="G3372" s="32" t="s">
        <v>111</v>
      </c>
      <c r="H3372" s="33">
        <f t="shared" si="975"/>
        <v>38</v>
      </c>
      <c r="I3372" s="33" t="str">
        <f t="shared" si="976"/>
        <v>='C:\Users\jaime.benazar\Quorum Business Solutions\Ecopetrol Prometeo - Documents\Planning Space Implementation\3. Analysis &amp; Design\Design\FC22\DRR Jaime\Por presentar a ECP\Cantagallo\Yarigui-Cantagallo\[YARIGUI-CANTAGALLO_CF_SEC_07-Feb-2024Rev2.xlsx]D-PDP'!$BE$38</v>
      </c>
      <c r="J3372" s="37" t="s">
        <v>5282</v>
      </c>
    </row>
    <row r="3373" spans="1:10" x14ac:dyDescent="0.25">
      <c r="A3373" s="32" t="s">
        <v>1</v>
      </c>
      <c r="B3373" s="32">
        <f t="shared" si="971"/>
        <v>2050</v>
      </c>
      <c r="C3373" s="33" t="s">
        <v>49</v>
      </c>
      <c r="D3373" s="34" t="s">
        <v>1999</v>
      </c>
      <c r="E3373" s="35" t="str">
        <f t="shared" si="973"/>
        <v>PDP'!</v>
      </c>
      <c r="F3373" s="34" t="str">
        <f t="shared" si="974"/>
        <v>C:\Users\jaime.benazar\Quorum Business Solutions\Ecopetrol Prometeo - Documents\Planning Space Implementation\3. Analysis &amp; Design\Design\FC22\DRR Jaime\Por presentar a ECP\Cantagallo\Yarigui-Cantagallo\[YARIGUI-CANTAGALLO_CF_SEC_07-Feb-2024Rev2.xlsx]D-PDP'!</v>
      </c>
      <c r="G3373" s="32" t="s">
        <v>111</v>
      </c>
      <c r="H3373" s="33">
        <f t="shared" si="975"/>
        <v>39</v>
      </c>
      <c r="I3373" s="33" t="str">
        <f t="shared" si="976"/>
        <v>='C:\Users\jaime.benazar\Quorum Business Solutions\Ecopetrol Prometeo - Documents\Planning Space Implementation\3. Analysis &amp; Design\Design\FC22\DRR Jaime\Por presentar a ECP\Cantagallo\Yarigui-Cantagallo\[YARIGUI-CANTAGALLO_CF_SEC_07-Feb-2024Rev2.xlsx]D-PDP'!$BE$39</v>
      </c>
      <c r="J3373" s="37" t="s">
        <v>5283</v>
      </c>
    </row>
    <row r="3374" spans="1:10" x14ac:dyDescent="0.25">
      <c r="A3374" s="32" t="s">
        <v>1</v>
      </c>
      <c r="B3374" s="32">
        <f t="shared" si="971"/>
        <v>2051</v>
      </c>
      <c r="C3374" s="33" t="s">
        <v>49</v>
      </c>
      <c r="D3374" s="34" t="s">
        <v>1999</v>
      </c>
      <c r="E3374" s="35" t="str">
        <f t="shared" si="973"/>
        <v>PDP'!</v>
      </c>
      <c r="F3374" s="34" t="str">
        <f t="shared" si="974"/>
        <v>C:\Users\jaime.benazar\Quorum Business Solutions\Ecopetrol Prometeo - Documents\Planning Space Implementation\3. Analysis &amp; Design\Design\FC22\DRR Jaime\Por presentar a ECP\Cantagallo\Yarigui-Cantagallo\[YARIGUI-CANTAGALLO_CF_SEC_07-Feb-2024Rev2.xlsx]D-PDP'!</v>
      </c>
      <c r="G3374" s="32" t="s">
        <v>111</v>
      </c>
      <c r="H3374" s="33">
        <f t="shared" si="975"/>
        <v>40</v>
      </c>
      <c r="I3374" s="33" t="str">
        <f t="shared" si="976"/>
        <v>='C:\Users\jaime.benazar\Quorum Business Solutions\Ecopetrol Prometeo - Documents\Planning Space Implementation\3. Analysis &amp; Design\Design\FC22\DRR Jaime\Por presentar a ECP\Cantagallo\Yarigui-Cantagallo\[YARIGUI-CANTAGALLO_CF_SEC_07-Feb-2024Rev2.xlsx]D-PDP'!$BE$40</v>
      </c>
      <c r="J3374" s="37" t="s">
        <v>5284</v>
      </c>
    </row>
    <row r="3375" spans="1:10" x14ac:dyDescent="0.25">
      <c r="A3375" s="32" t="s">
        <v>1</v>
      </c>
      <c r="B3375" s="32">
        <f t="shared" si="971"/>
        <v>2052</v>
      </c>
      <c r="C3375" s="33" t="s">
        <v>49</v>
      </c>
      <c r="D3375" s="34" t="s">
        <v>1999</v>
      </c>
      <c r="E3375" s="35" t="str">
        <f t="shared" si="973"/>
        <v>PDP'!</v>
      </c>
      <c r="F3375" s="34" t="str">
        <f t="shared" si="974"/>
        <v>C:\Users\jaime.benazar\Quorum Business Solutions\Ecopetrol Prometeo - Documents\Planning Space Implementation\3. Analysis &amp; Design\Design\FC22\DRR Jaime\Por presentar a ECP\Cantagallo\Yarigui-Cantagallo\[YARIGUI-CANTAGALLO_CF_SEC_07-Feb-2024Rev2.xlsx]D-PDP'!</v>
      </c>
      <c r="G3375" s="32" t="s">
        <v>111</v>
      </c>
      <c r="H3375" s="33">
        <f t="shared" si="975"/>
        <v>41</v>
      </c>
      <c r="I3375" s="33" t="str">
        <f t="shared" si="976"/>
        <v>='C:\Users\jaime.benazar\Quorum Business Solutions\Ecopetrol Prometeo - Documents\Planning Space Implementation\3. Analysis &amp; Design\Design\FC22\DRR Jaime\Por presentar a ECP\Cantagallo\Yarigui-Cantagallo\[YARIGUI-CANTAGALLO_CF_SEC_07-Feb-2024Rev2.xlsx]D-PDP'!$BE$41</v>
      </c>
      <c r="J3375" s="37" t="s">
        <v>5285</v>
      </c>
    </row>
    <row r="3376" spans="1:10" x14ac:dyDescent="0.25">
      <c r="A3376" s="32" t="s">
        <v>1</v>
      </c>
      <c r="B3376" s="32">
        <f t="shared" si="971"/>
        <v>2053</v>
      </c>
      <c r="C3376" s="33" t="s">
        <v>49</v>
      </c>
      <c r="D3376" s="34" t="s">
        <v>1999</v>
      </c>
      <c r="E3376" s="35" t="str">
        <f t="shared" si="973"/>
        <v>PDP'!</v>
      </c>
      <c r="F3376" s="34" t="str">
        <f t="shared" si="974"/>
        <v>C:\Users\jaime.benazar\Quorum Business Solutions\Ecopetrol Prometeo - Documents\Planning Space Implementation\3. Analysis &amp; Design\Design\FC22\DRR Jaime\Por presentar a ECP\Cantagallo\Yarigui-Cantagallo\[YARIGUI-CANTAGALLO_CF_SEC_07-Feb-2024Rev2.xlsx]D-PDP'!</v>
      </c>
      <c r="G3376" s="32" t="s">
        <v>111</v>
      </c>
      <c r="H3376" s="33">
        <f t="shared" si="975"/>
        <v>42</v>
      </c>
      <c r="I3376" s="33" t="str">
        <f t="shared" si="976"/>
        <v>='C:\Users\jaime.benazar\Quorum Business Solutions\Ecopetrol Prometeo - Documents\Planning Space Implementation\3. Analysis &amp; Design\Design\FC22\DRR Jaime\Por presentar a ECP\Cantagallo\Yarigui-Cantagallo\[YARIGUI-CANTAGALLO_CF_SEC_07-Feb-2024Rev2.xlsx]D-PDP'!$BE$42</v>
      </c>
      <c r="J3376" s="37" t="s">
        <v>5286</v>
      </c>
    </row>
    <row r="3377" spans="1:10" x14ac:dyDescent="0.25">
      <c r="A3377" s="32" t="s">
        <v>1</v>
      </c>
      <c r="B3377" s="32">
        <f t="shared" si="971"/>
        <v>2054</v>
      </c>
      <c r="C3377" s="33" t="s">
        <v>49</v>
      </c>
      <c r="D3377" s="34" t="s">
        <v>1999</v>
      </c>
      <c r="E3377" s="35" t="str">
        <f t="shared" si="973"/>
        <v>PDP'!</v>
      </c>
      <c r="F3377" s="34" t="str">
        <f t="shared" si="974"/>
        <v>C:\Users\jaime.benazar\Quorum Business Solutions\Ecopetrol Prometeo - Documents\Planning Space Implementation\3. Analysis &amp; Design\Design\FC22\DRR Jaime\Por presentar a ECP\Cantagallo\Yarigui-Cantagallo\[YARIGUI-CANTAGALLO_CF_SEC_07-Feb-2024Rev2.xlsx]D-PDP'!</v>
      </c>
      <c r="G3377" s="32" t="s">
        <v>111</v>
      </c>
      <c r="H3377" s="33">
        <f t="shared" si="975"/>
        <v>43</v>
      </c>
      <c r="I3377" s="33" t="str">
        <f t="shared" si="976"/>
        <v>='C:\Users\jaime.benazar\Quorum Business Solutions\Ecopetrol Prometeo - Documents\Planning Space Implementation\3. Analysis &amp; Design\Design\FC22\DRR Jaime\Por presentar a ECP\Cantagallo\Yarigui-Cantagallo\[YARIGUI-CANTAGALLO_CF_SEC_07-Feb-2024Rev2.xlsx]D-PDP'!$BE$43</v>
      </c>
      <c r="J3377" s="37" t="s">
        <v>5287</v>
      </c>
    </row>
    <row r="3378" spans="1:10" x14ac:dyDescent="0.25">
      <c r="A3378" s="32" t="s">
        <v>1</v>
      </c>
      <c r="B3378" s="32">
        <f t="shared" si="971"/>
        <v>2055</v>
      </c>
      <c r="C3378" s="33" t="s">
        <v>49</v>
      </c>
      <c r="D3378" s="34" t="s">
        <v>1999</v>
      </c>
      <c r="E3378" s="35" t="str">
        <f t="shared" si="973"/>
        <v>PDP'!</v>
      </c>
      <c r="F3378" s="34" t="str">
        <f t="shared" si="974"/>
        <v>C:\Users\jaime.benazar\Quorum Business Solutions\Ecopetrol Prometeo - Documents\Planning Space Implementation\3. Analysis &amp; Design\Design\FC22\DRR Jaime\Por presentar a ECP\Cantagallo\Yarigui-Cantagallo\[YARIGUI-CANTAGALLO_CF_SEC_07-Feb-2024Rev2.xlsx]D-PDP'!</v>
      </c>
      <c r="G3378" s="32" t="s">
        <v>111</v>
      </c>
      <c r="H3378" s="33">
        <f t="shared" si="975"/>
        <v>44</v>
      </c>
      <c r="I3378" s="33" t="str">
        <f t="shared" si="976"/>
        <v>='C:\Users\jaime.benazar\Quorum Business Solutions\Ecopetrol Prometeo - Documents\Planning Space Implementation\3. Analysis &amp; Design\Design\FC22\DRR Jaime\Por presentar a ECP\Cantagallo\Yarigui-Cantagallo\[YARIGUI-CANTAGALLO_CF_SEC_07-Feb-2024Rev2.xlsx]D-PDP'!$BE$44</v>
      </c>
      <c r="J3378" s="37" t="s">
        <v>5288</v>
      </c>
    </row>
    <row r="3379" spans="1:10" x14ac:dyDescent="0.25">
      <c r="A3379" s="32" t="s">
        <v>1</v>
      </c>
      <c r="B3379" s="32">
        <f t="shared" si="971"/>
        <v>2056</v>
      </c>
      <c r="C3379" s="33" t="s">
        <v>49</v>
      </c>
      <c r="D3379" s="34" t="s">
        <v>1999</v>
      </c>
      <c r="E3379" s="35" t="str">
        <f t="shared" si="973"/>
        <v>PDP'!</v>
      </c>
      <c r="F3379" s="34" t="str">
        <f t="shared" si="974"/>
        <v>C:\Users\jaime.benazar\Quorum Business Solutions\Ecopetrol Prometeo - Documents\Planning Space Implementation\3. Analysis &amp; Design\Design\FC22\DRR Jaime\Por presentar a ECP\Cantagallo\Yarigui-Cantagallo\[YARIGUI-CANTAGALLO_CF_SEC_07-Feb-2024Rev2.xlsx]D-PDP'!</v>
      </c>
      <c r="G3379" s="32" t="s">
        <v>111</v>
      </c>
      <c r="H3379" s="33">
        <f t="shared" si="975"/>
        <v>45</v>
      </c>
      <c r="I3379" s="33" t="str">
        <f t="shared" si="976"/>
        <v>='C:\Users\jaime.benazar\Quorum Business Solutions\Ecopetrol Prometeo - Documents\Planning Space Implementation\3. Analysis &amp; Design\Design\FC22\DRR Jaime\Por presentar a ECP\Cantagallo\Yarigui-Cantagallo\[YARIGUI-CANTAGALLO_CF_SEC_07-Feb-2024Rev2.xlsx]D-PDP'!$BE$45</v>
      </c>
      <c r="J3379" s="37" t="s">
        <v>5289</v>
      </c>
    </row>
    <row r="3380" spans="1:10" x14ac:dyDescent="0.25">
      <c r="A3380" s="32" t="s">
        <v>1</v>
      </c>
      <c r="B3380" s="32">
        <f t="shared" si="971"/>
        <v>2057</v>
      </c>
      <c r="C3380" s="33" t="s">
        <v>49</v>
      </c>
      <c r="D3380" s="34" t="s">
        <v>1999</v>
      </c>
      <c r="E3380" s="35" t="str">
        <f t="shared" si="973"/>
        <v>PDP'!</v>
      </c>
      <c r="F3380" s="34" t="str">
        <f t="shared" si="974"/>
        <v>C:\Users\jaime.benazar\Quorum Business Solutions\Ecopetrol Prometeo - Documents\Planning Space Implementation\3. Analysis &amp; Design\Design\FC22\DRR Jaime\Por presentar a ECP\Cantagallo\Yarigui-Cantagallo\[YARIGUI-CANTAGALLO_CF_SEC_07-Feb-2024Rev2.xlsx]D-PDP'!</v>
      </c>
      <c r="G3380" s="32" t="s">
        <v>111</v>
      </c>
      <c r="H3380" s="33">
        <f t="shared" si="975"/>
        <v>46</v>
      </c>
      <c r="I3380" s="33" t="str">
        <f t="shared" si="976"/>
        <v>='C:\Users\jaime.benazar\Quorum Business Solutions\Ecopetrol Prometeo - Documents\Planning Space Implementation\3. Analysis &amp; Design\Design\FC22\DRR Jaime\Por presentar a ECP\Cantagallo\Yarigui-Cantagallo\[YARIGUI-CANTAGALLO_CF_SEC_07-Feb-2024Rev2.xlsx]D-PDP'!$BE$46</v>
      </c>
      <c r="J3380" s="37" t="s">
        <v>5290</v>
      </c>
    </row>
    <row r="3381" spans="1:10" x14ac:dyDescent="0.25">
      <c r="A3381" s="32" t="s">
        <v>1</v>
      </c>
      <c r="B3381" s="32">
        <f t="shared" si="971"/>
        <v>2058</v>
      </c>
      <c r="C3381" s="33" t="s">
        <v>49</v>
      </c>
      <c r="D3381" s="34" t="s">
        <v>1999</v>
      </c>
      <c r="E3381" s="35" t="str">
        <f t="shared" si="973"/>
        <v>PDP'!</v>
      </c>
      <c r="F3381" s="34" t="str">
        <f t="shared" si="974"/>
        <v>C:\Users\jaime.benazar\Quorum Business Solutions\Ecopetrol Prometeo - Documents\Planning Space Implementation\3. Analysis &amp; Design\Design\FC22\DRR Jaime\Por presentar a ECP\Cantagallo\Yarigui-Cantagallo\[YARIGUI-CANTAGALLO_CF_SEC_07-Feb-2024Rev2.xlsx]D-PDP'!</v>
      </c>
      <c r="G3381" s="32" t="s">
        <v>111</v>
      </c>
      <c r="H3381" s="33">
        <f t="shared" si="975"/>
        <v>47</v>
      </c>
      <c r="I3381" s="33" t="str">
        <f t="shared" si="976"/>
        <v>='C:\Users\jaime.benazar\Quorum Business Solutions\Ecopetrol Prometeo - Documents\Planning Space Implementation\3. Analysis &amp; Design\Design\FC22\DRR Jaime\Por presentar a ECP\Cantagallo\Yarigui-Cantagallo\[YARIGUI-CANTAGALLO_CF_SEC_07-Feb-2024Rev2.xlsx]D-PDP'!$BE$47</v>
      </c>
      <c r="J3381" s="37" t="s">
        <v>5291</v>
      </c>
    </row>
    <row r="3382" spans="1:10" x14ac:dyDescent="0.25">
      <c r="A3382" s="32" t="s">
        <v>1</v>
      </c>
      <c r="B3382" s="32">
        <f t="shared" si="971"/>
        <v>2059</v>
      </c>
      <c r="C3382" s="33" t="s">
        <v>49</v>
      </c>
      <c r="D3382" s="34" t="s">
        <v>1999</v>
      </c>
      <c r="E3382" s="35" t="str">
        <f t="shared" si="973"/>
        <v>PDP'!</v>
      </c>
      <c r="F3382" s="34" t="str">
        <f t="shared" si="974"/>
        <v>C:\Users\jaime.benazar\Quorum Business Solutions\Ecopetrol Prometeo - Documents\Planning Space Implementation\3. Analysis &amp; Design\Design\FC22\DRR Jaime\Por presentar a ECP\Cantagallo\Yarigui-Cantagallo\[YARIGUI-CANTAGALLO_CF_SEC_07-Feb-2024Rev2.xlsx]D-PDP'!</v>
      </c>
      <c r="G3382" s="32" t="s">
        <v>111</v>
      </c>
      <c r="H3382" s="33">
        <f t="shared" si="975"/>
        <v>48</v>
      </c>
      <c r="I3382" s="33" t="str">
        <f t="shared" si="976"/>
        <v>='C:\Users\jaime.benazar\Quorum Business Solutions\Ecopetrol Prometeo - Documents\Planning Space Implementation\3. Analysis &amp; Design\Design\FC22\DRR Jaime\Por presentar a ECP\Cantagallo\Yarigui-Cantagallo\[YARIGUI-CANTAGALLO_CF_SEC_07-Feb-2024Rev2.xlsx]D-PDP'!$BE$48</v>
      </c>
      <c r="J3382" s="37" t="s">
        <v>5292</v>
      </c>
    </row>
    <row r="3383" spans="1:10" x14ac:dyDescent="0.25">
      <c r="A3383" s="32" t="s">
        <v>28</v>
      </c>
      <c r="B3383" s="32"/>
      <c r="C3383" s="33" t="s">
        <v>49</v>
      </c>
      <c r="D3383" s="34"/>
      <c r="E3383" s="35" t="str">
        <f t="shared" si="969"/>
        <v>Total'!</v>
      </c>
      <c r="F3383" s="34"/>
      <c r="G3383" s="32"/>
      <c r="H3383" s="33"/>
      <c r="I3383" s="33"/>
      <c r="J3383" s="33"/>
    </row>
    <row r="3384" spans="1:10" x14ac:dyDescent="0.25">
      <c r="A3384" s="32" t="s">
        <v>2</v>
      </c>
      <c r="B3384" s="32">
        <v>2023</v>
      </c>
      <c r="C3384" s="33" t="s">
        <v>49</v>
      </c>
      <c r="D3384" s="34" t="s">
        <v>1999</v>
      </c>
      <c r="E3384" s="35" t="str">
        <f t="shared" si="969"/>
        <v>PNP'!</v>
      </c>
      <c r="F3384" s="34" t="str">
        <f t="shared" ref="F3384:F3404" si="977">_xlfn.CONCAT(D3384:E3384)</f>
        <v>C:\Users\jaime.benazar\Quorum Business Solutions\Ecopetrol Prometeo - Documents\Planning Space Implementation\3. Analysis &amp; Design\Design\FC22\DRR Jaime\Por presentar a ECP\Cantagallo\Yarigui-Cantagallo\[YARIGUI-CANTAGALLO_CF_SEC_07-Feb-2024Rev2.xlsx]D-PNP'!</v>
      </c>
      <c r="G3384" s="32" t="s">
        <v>111</v>
      </c>
      <c r="H3384" s="33">
        <f>IF(A3384&lt;&gt;A3368,12,H3368+1)</f>
        <v>12</v>
      </c>
      <c r="I3384" s="33" t="str">
        <f t="shared" ref="I3384:I3404" si="978">_xlfn.CONCAT("='",F3384:H3384)</f>
        <v>='C:\Users\jaime.benazar\Quorum Business Solutions\Ecopetrol Prometeo - Documents\Planning Space Implementation\3. Analysis &amp; Design\Design\FC22\DRR Jaime\Por presentar a ECP\Cantagallo\Yarigui-Cantagallo\[YARIGUI-CANTAGALLO_CF_SEC_07-Feb-2024Rev2.xlsx]D-PNP'!$BE$12</v>
      </c>
      <c r="J3384" s="37" t="s">
        <v>5293</v>
      </c>
    </row>
    <row r="3385" spans="1:10" x14ac:dyDescent="0.25">
      <c r="A3385" s="32" t="s">
        <v>2</v>
      </c>
      <c r="B3385" s="32">
        <f>+B3384+1</f>
        <v>2024</v>
      </c>
      <c r="C3385" s="33" t="s">
        <v>49</v>
      </c>
      <c r="D3385" s="34" t="s">
        <v>1999</v>
      </c>
      <c r="E3385" s="35" t="str">
        <f t="shared" si="969"/>
        <v>PNP'!</v>
      </c>
      <c r="F3385" s="34" t="str">
        <f t="shared" si="977"/>
        <v>C:\Users\jaime.benazar\Quorum Business Solutions\Ecopetrol Prometeo - Documents\Planning Space Implementation\3. Analysis &amp; Design\Design\FC22\DRR Jaime\Por presentar a ECP\Cantagallo\Yarigui-Cantagallo\[YARIGUI-CANTAGALLO_CF_SEC_07-Feb-2024Rev2.xlsx]D-PNP'!</v>
      </c>
      <c r="G3385" s="32" t="s">
        <v>111</v>
      </c>
      <c r="H3385" s="33">
        <f t="shared" ref="H3385:H3404" si="979">IF(A3385&lt;&gt;A3384,36,H3384+1)</f>
        <v>13</v>
      </c>
      <c r="I3385" s="33" t="str">
        <f t="shared" si="978"/>
        <v>='C:\Users\jaime.benazar\Quorum Business Solutions\Ecopetrol Prometeo - Documents\Planning Space Implementation\3. Analysis &amp; Design\Design\FC22\DRR Jaime\Por presentar a ECP\Cantagallo\Yarigui-Cantagallo\[YARIGUI-CANTAGALLO_CF_SEC_07-Feb-2024Rev2.xlsx]D-PNP'!$BE$13</v>
      </c>
      <c r="J3385" s="37" t="s">
        <v>5294</v>
      </c>
    </row>
    <row r="3386" spans="1:10" x14ac:dyDescent="0.25">
      <c r="A3386" s="32" t="s">
        <v>2</v>
      </c>
      <c r="B3386" s="32">
        <f t="shared" ref="B3386:B3397" si="980">+B3385+1</f>
        <v>2025</v>
      </c>
      <c r="C3386" s="33" t="s">
        <v>49</v>
      </c>
      <c r="D3386" s="34" t="s">
        <v>1999</v>
      </c>
      <c r="E3386" s="35" t="str">
        <f t="shared" si="969"/>
        <v>PNP'!</v>
      </c>
      <c r="F3386" s="34" t="str">
        <f t="shared" si="977"/>
        <v>C:\Users\jaime.benazar\Quorum Business Solutions\Ecopetrol Prometeo - Documents\Planning Space Implementation\3. Analysis &amp; Design\Design\FC22\DRR Jaime\Por presentar a ECP\Cantagallo\Yarigui-Cantagallo\[YARIGUI-CANTAGALLO_CF_SEC_07-Feb-2024Rev2.xlsx]D-PNP'!</v>
      </c>
      <c r="G3386" s="32" t="s">
        <v>111</v>
      </c>
      <c r="H3386" s="33">
        <f t="shared" si="979"/>
        <v>14</v>
      </c>
      <c r="I3386" s="33" t="str">
        <f t="shared" si="978"/>
        <v>='C:\Users\jaime.benazar\Quorum Business Solutions\Ecopetrol Prometeo - Documents\Planning Space Implementation\3. Analysis &amp; Design\Design\FC22\DRR Jaime\Por presentar a ECP\Cantagallo\Yarigui-Cantagallo\[YARIGUI-CANTAGALLO_CF_SEC_07-Feb-2024Rev2.xlsx]D-PNP'!$BE$14</v>
      </c>
      <c r="J3386" s="37" t="s">
        <v>5295</v>
      </c>
    </row>
    <row r="3387" spans="1:10" x14ac:dyDescent="0.25">
      <c r="A3387" s="32" t="s">
        <v>2</v>
      </c>
      <c r="B3387" s="32">
        <f t="shared" si="980"/>
        <v>2026</v>
      </c>
      <c r="C3387" s="33" t="s">
        <v>49</v>
      </c>
      <c r="D3387" s="34" t="s">
        <v>1999</v>
      </c>
      <c r="E3387" s="35" t="str">
        <f t="shared" si="969"/>
        <v>PNP'!</v>
      </c>
      <c r="F3387" s="34" t="str">
        <f t="shared" si="977"/>
        <v>C:\Users\jaime.benazar\Quorum Business Solutions\Ecopetrol Prometeo - Documents\Planning Space Implementation\3. Analysis &amp; Design\Design\FC22\DRR Jaime\Por presentar a ECP\Cantagallo\Yarigui-Cantagallo\[YARIGUI-CANTAGALLO_CF_SEC_07-Feb-2024Rev2.xlsx]D-PNP'!</v>
      </c>
      <c r="G3387" s="32" t="s">
        <v>111</v>
      </c>
      <c r="H3387" s="33">
        <f t="shared" si="979"/>
        <v>15</v>
      </c>
      <c r="I3387" s="33" t="str">
        <f t="shared" si="978"/>
        <v>='C:\Users\jaime.benazar\Quorum Business Solutions\Ecopetrol Prometeo - Documents\Planning Space Implementation\3. Analysis &amp; Design\Design\FC22\DRR Jaime\Por presentar a ECP\Cantagallo\Yarigui-Cantagallo\[YARIGUI-CANTAGALLO_CF_SEC_07-Feb-2024Rev2.xlsx]D-PNP'!$BE$15</v>
      </c>
      <c r="J3387" s="37" t="s">
        <v>5296</v>
      </c>
    </row>
    <row r="3388" spans="1:10" x14ac:dyDescent="0.25">
      <c r="A3388" s="32" t="s">
        <v>2</v>
      </c>
      <c r="B3388" s="32">
        <f t="shared" si="980"/>
        <v>2027</v>
      </c>
      <c r="C3388" s="33" t="s">
        <v>49</v>
      </c>
      <c r="D3388" s="34" t="s">
        <v>1999</v>
      </c>
      <c r="E3388" s="35" t="str">
        <f t="shared" si="969"/>
        <v>PNP'!</v>
      </c>
      <c r="F3388" s="34" t="str">
        <f t="shared" si="977"/>
        <v>C:\Users\jaime.benazar\Quorum Business Solutions\Ecopetrol Prometeo - Documents\Planning Space Implementation\3. Analysis &amp; Design\Design\FC22\DRR Jaime\Por presentar a ECP\Cantagallo\Yarigui-Cantagallo\[YARIGUI-CANTAGALLO_CF_SEC_07-Feb-2024Rev2.xlsx]D-PNP'!</v>
      </c>
      <c r="G3388" s="32" t="s">
        <v>111</v>
      </c>
      <c r="H3388" s="33">
        <f t="shared" si="979"/>
        <v>16</v>
      </c>
      <c r="I3388" s="33" t="str">
        <f t="shared" si="978"/>
        <v>='C:\Users\jaime.benazar\Quorum Business Solutions\Ecopetrol Prometeo - Documents\Planning Space Implementation\3. Analysis &amp; Design\Design\FC22\DRR Jaime\Por presentar a ECP\Cantagallo\Yarigui-Cantagallo\[YARIGUI-CANTAGALLO_CF_SEC_07-Feb-2024Rev2.xlsx]D-PNP'!$BE$16</v>
      </c>
      <c r="J3388" s="37" t="s">
        <v>5297</v>
      </c>
    </row>
    <row r="3389" spans="1:10" x14ac:dyDescent="0.25">
      <c r="A3389" s="32" t="s">
        <v>2</v>
      </c>
      <c r="B3389" s="32">
        <f t="shared" si="980"/>
        <v>2028</v>
      </c>
      <c r="C3389" s="33" t="s">
        <v>49</v>
      </c>
      <c r="D3389" s="34" t="s">
        <v>1999</v>
      </c>
      <c r="E3389" s="35" t="str">
        <f t="shared" si="969"/>
        <v>PNP'!</v>
      </c>
      <c r="F3389" s="34" t="str">
        <f t="shared" si="977"/>
        <v>C:\Users\jaime.benazar\Quorum Business Solutions\Ecopetrol Prometeo - Documents\Planning Space Implementation\3. Analysis &amp; Design\Design\FC22\DRR Jaime\Por presentar a ECP\Cantagallo\Yarigui-Cantagallo\[YARIGUI-CANTAGALLO_CF_SEC_07-Feb-2024Rev2.xlsx]D-PNP'!</v>
      </c>
      <c r="G3389" s="32" t="s">
        <v>111</v>
      </c>
      <c r="H3389" s="33">
        <f t="shared" si="979"/>
        <v>17</v>
      </c>
      <c r="I3389" s="33" t="str">
        <f t="shared" si="978"/>
        <v>='C:\Users\jaime.benazar\Quorum Business Solutions\Ecopetrol Prometeo - Documents\Planning Space Implementation\3. Analysis &amp; Design\Design\FC22\DRR Jaime\Por presentar a ECP\Cantagallo\Yarigui-Cantagallo\[YARIGUI-CANTAGALLO_CF_SEC_07-Feb-2024Rev2.xlsx]D-PNP'!$BE$17</v>
      </c>
      <c r="J3389" s="37" t="s">
        <v>5298</v>
      </c>
    </row>
    <row r="3390" spans="1:10" x14ac:dyDescent="0.25">
      <c r="A3390" s="32" t="s">
        <v>2</v>
      </c>
      <c r="B3390" s="32">
        <f t="shared" si="980"/>
        <v>2029</v>
      </c>
      <c r="C3390" s="33" t="s">
        <v>49</v>
      </c>
      <c r="D3390" s="34" t="s">
        <v>1999</v>
      </c>
      <c r="E3390" s="35" t="str">
        <f t="shared" si="969"/>
        <v>PNP'!</v>
      </c>
      <c r="F3390" s="34" t="str">
        <f t="shared" si="977"/>
        <v>C:\Users\jaime.benazar\Quorum Business Solutions\Ecopetrol Prometeo - Documents\Planning Space Implementation\3. Analysis &amp; Design\Design\FC22\DRR Jaime\Por presentar a ECP\Cantagallo\Yarigui-Cantagallo\[YARIGUI-CANTAGALLO_CF_SEC_07-Feb-2024Rev2.xlsx]D-PNP'!</v>
      </c>
      <c r="G3390" s="32" t="s">
        <v>111</v>
      </c>
      <c r="H3390" s="33">
        <f t="shared" si="979"/>
        <v>18</v>
      </c>
      <c r="I3390" s="33" t="str">
        <f t="shared" si="978"/>
        <v>='C:\Users\jaime.benazar\Quorum Business Solutions\Ecopetrol Prometeo - Documents\Planning Space Implementation\3. Analysis &amp; Design\Design\FC22\DRR Jaime\Por presentar a ECP\Cantagallo\Yarigui-Cantagallo\[YARIGUI-CANTAGALLO_CF_SEC_07-Feb-2024Rev2.xlsx]D-PNP'!$BE$18</v>
      </c>
      <c r="J3390" s="37" t="s">
        <v>5299</v>
      </c>
    </row>
    <row r="3391" spans="1:10" x14ac:dyDescent="0.25">
      <c r="A3391" s="32" t="s">
        <v>2</v>
      </c>
      <c r="B3391" s="32">
        <f t="shared" si="980"/>
        <v>2030</v>
      </c>
      <c r="C3391" s="33" t="s">
        <v>49</v>
      </c>
      <c r="D3391" s="34" t="s">
        <v>1999</v>
      </c>
      <c r="E3391" s="35" t="str">
        <f t="shared" si="969"/>
        <v>PNP'!</v>
      </c>
      <c r="F3391" s="34" t="str">
        <f t="shared" si="977"/>
        <v>C:\Users\jaime.benazar\Quorum Business Solutions\Ecopetrol Prometeo - Documents\Planning Space Implementation\3. Analysis &amp; Design\Design\FC22\DRR Jaime\Por presentar a ECP\Cantagallo\Yarigui-Cantagallo\[YARIGUI-CANTAGALLO_CF_SEC_07-Feb-2024Rev2.xlsx]D-PNP'!</v>
      </c>
      <c r="G3391" s="32" t="s">
        <v>111</v>
      </c>
      <c r="H3391" s="33">
        <f t="shared" si="979"/>
        <v>19</v>
      </c>
      <c r="I3391" s="33" t="str">
        <f t="shared" si="978"/>
        <v>='C:\Users\jaime.benazar\Quorum Business Solutions\Ecopetrol Prometeo - Documents\Planning Space Implementation\3. Analysis &amp; Design\Design\FC22\DRR Jaime\Por presentar a ECP\Cantagallo\Yarigui-Cantagallo\[YARIGUI-CANTAGALLO_CF_SEC_07-Feb-2024Rev2.xlsx]D-PNP'!$BE$19</v>
      </c>
      <c r="J3391" s="37" t="s">
        <v>5300</v>
      </c>
    </row>
    <row r="3392" spans="1:10" x14ac:dyDescent="0.25">
      <c r="A3392" s="32" t="s">
        <v>2</v>
      </c>
      <c r="B3392" s="32">
        <f t="shared" si="980"/>
        <v>2031</v>
      </c>
      <c r="C3392" s="33" t="s">
        <v>49</v>
      </c>
      <c r="D3392" s="34" t="s">
        <v>1999</v>
      </c>
      <c r="E3392" s="35" t="str">
        <f t="shared" si="969"/>
        <v>PNP'!</v>
      </c>
      <c r="F3392" s="34" t="str">
        <f t="shared" si="977"/>
        <v>C:\Users\jaime.benazar\Quorum Business Solutions\Ecopetrol Prometeo - Documents\Planning Space Implementation\3. Analysis &amp; Design\Design\FC22\DRR Jaime\Por presentar a ECP\Cantagallo\Yarigui-Cantagallo\[YARIGUI-CANTAGALLO_CF_SEC_07-Feb-2024Rev2.xlsx]D-PNP'!</v>
      </c>
      <c r="G3392" s="32" t="s">
        <v>111</v>
      </c>
      <c r="H3392" s="33">
        <f t="shared" si="979"/>
        <v>20</v>
      </c>
      <c r="I3392" s="33" t="str">
        <f t="shared" si="978"/>
        <v>='C:\Users\jaime.benazar\Quorum Business Solutions\Ecopetrol Prometeo - Documents\Planning Space Implementation\3. Analysis &amp; Design\Design\FC22\DRR Jaime\Por presentar a ECP\Cantagallo\Yarigui-Cantagallo\[YARIGUI-CANTAGALLO_CF_SEC_07-Feb-2024Rev2.xlsx]D-PNP'!$BE$20</v>
      </c>
      <c r="J3392" s="37" t="s">
        <v>5301</v>
      </c>
    </row>
    <row r="3393" spans="1:10" x14ac:dyDescent="0.25">
      <c r="A3393" s="32" t="s">
        <v>2</v>
      </c>
      <c r="B3393" s="32">
        <f t="shared" si="980"/>
        <v>2032</v>
      </c>
      <c r="C3393" s="33" t="s">
        <v>49</v>
      </c>
      <c r="D3393" s="34" t="s">
        <v>1999</v>
      </c>
      <c r="E3393" s="35" t="str">
        <f t="shared" si="969"/>
        <v>PNP'!</v>
      </c>
      <c r="F3393" s="34" t="str">
        <f t="shared" si="977"/>
        <v>C:\Users\jaime.benazar\Quorum Business Solutions\Ecopetrol Prometeo - Documents\Planning Space Implementation\3. Analysis &amp; Design\Design\FC22\DRR Jaime\Por presentar a ECP\Cantagallo\Yarigui-Cantagallo\[YARIGUI-CANTAGALLO_CF_SEC_07-Feb-2024Rev2.xlsx]D-PNP'!</v>
      </c>
      <c r="G3393" s="32" t="s">
        <v>111</v>
      </c>
      <c r="H3393" s="33">
        <f t="shared" si="979"/>
        <v>21</v>
      </c>
      <c r="I3393" s="33" t="str">
        <f t="shared" si="978"/>
        <v>='C:\Users\jaime.benazar\Quorum Business Solutions\Ecopetrol Prometeo - Documents\Planning Space Implementation\3. Analysis &amp; Design\Design\FC22\DRR Jaime\Por presentar a ECP\Cantagallo\Yarigui-Cantagallo\[YARIGUI-CANTAGALLO_CF_SEC_07-Feb-2024Rev2.xlsx]D-PNP'!$BE$21</v>
      </c>
      <c r="J3393" s="37" t="s">
        <v>5302</v>
      </c>
    </row>
    <row r="3394" spans="1:10" x14ac:dyDescent="0.25">
      <c r="A3394" s="32" t="s">
        <v>2</v>
      </c>
      <c r="B3394" s="32">
        <f t="shared" si="980"/>
        <v>2033</v>
      </c>
      <c r="C3394" s="33" t="s">
        <v>49</v>
      </c>
      <c r="D3394" s="34" t="s">
        <v>1999</v>
      </c>
      <c r="E3394" s="35" t="str">
        <f t="shared" si="969"/>
        <v>PNP'!</v>
      </c>
      <c r="F3394" s="34" t="str">
        <f t="shared" si="977"/>
        <v>C:\Users\jaime.benazar\Quorum Business Solutions\Ecopetrol Prometeo - Documents\Planning Space Implementation\3. Analysis &amp; Design\Design\FC22\DRR Jaime\Por presentar a ECP\Cantagallo\Yarigui-Cantagallo\[YARIGUI-CANTAGALLO_CF_SEC_07-Feb-2024Rev2.xlsx]D-PNP'!</v>
      </c>
      <c r="G3394" s="32" t="s">
        <v>111</v>
      </c>
      <c r="H3394" s="33">
        <f t="shared" si="979"/>
        <v>22</v>
      </c>
      <c r="I3394" s="33" t="str">
        <f t="shared" si="978"/>
        <v>='C:\Users\jaime.benazar\Quorum Business Solutions\Ecopetrol Prometeo - Documents\Planning Space Implementation\3. Analysis &amp; Design\Design\FC22\DRR Jaime\Por presentar a ECP\Cantagallo\Yarigui-Cantagallo\[YARIGUI-CANTAGALLO_CF_SEC_07-Feb-2024Rev2.xlsx]D-PNP'!$BE$22</v>
      </c>
      <c r="J3394" s="37" t="s">
        <v>5303</v>
      </c>
    </row>
    <row r="3395" spans="1:10" x14ac:dyDescent="0.25">
      <c r="A3395" s="32" t="s">
        <v>2</v>
      </c>
      <c r="B3395" s="32">
        <f t="shared" si="980"/>
        <v>2034</v>
      </c>
      <c r="C3395" s="33" t="s">
        <v>49</v>
      </c>
      <c r="D3395" s="34" t="s">
        <v>1999</v>
      </c>
      <c r="E3395" s="35" t="str">
        <f t="shared" si="969"/>
        <v>PNP'!</v>
      </c>
      <c r="F3395" s="34" t="str">
        <f t="shared" si="977"/>
        <v>C:\Users\jaime.benazar\Quorum Business Solutions\Ecopetrol Prometeo - Documents\Planning Space Implementation\3. Analysis &amp; Design\Design\FC22\DRR Jaime\Por presentar a ECP\Cantagallo\Yarigui-Cantagallo\[YARIGUI-CANTAGALLO_CF_SEC_07-Feb-2024Rev2.xlsx]D-PNP'!</v>
      </c>
      <c r="G3395" s="32" t="s">
        <v>111</v>
      </c>
      <c r="H3395" s="33">
        <f t="shared" si="979"/>
        <v>23</v>
      </c>
      <c r="I3395" s="33" t="str">
        <f t="shared" si="978"/>
        <v>='C:\Users\jaime.benazar\Quorum Business Solutions\Ecopetrol Prometeo - Documents\Planning Space Implementation\3. Analysis &amp; Design\Design\FC22\DRR Jaime\Por presentar a ECP\Cantagallo\Yarigui-Cantagallo\[YARIGUI-CANTAGALLO_CF_SEC_07-Feb-2024Rev2.xlsx]D-PNP'!$BE$23</v>
      </c>
      <c r="J3395" s="37" t="s">
        <v>5304</v>
      </c>
    </row>
    <row r="3396" spans="1:10" x14ac:dyDescent="0.25">
      <c r="A3396" s="32" t="s">
        <v>2</v>
      </c>
      <c r="B3396" s="32">
        <f t="shared" si="980"/>
        <v>2035</v>
      </c>
      <c r="C3396" s="33" t="s">
        <v>49</v>
      </c>
      <c r="D3396" s="34" t="s">
        <v>1999</v>
      </c>
      <c r="E3396" s="35" t="str">
        <f t="shared" si="969"/>
        <v>PNP'!</v>
      </c>
      <c r="F3396" s="34" t="str">
        <f t="shared" si="977"/>
        <v>C:\Users\jaime.benazar\Quorum Business Solutions\Ecopetrol Prometeo - Documents\Planning Space Implementation\3. Analysis &amp; Design\Design\FC22\DRR Jaime\Por presentar a ECP\Cantagallo\Yarigui-Cantagallo\[YARIGUI-CANTAGALLO_CF_SEC_07-Feb-2024Rev2.xlsx]D-PNP'!</v>
      </c>
      <c r="G3396" s="32" t="s">
        <v>111</v>
      </c>
      <c r="H3396" s="33">
        <f t="shared" si="979"/>
        <v>24</v>
      </c>
      <c r="I3396" s="33" t="str">
        <f t="shared" si="978"/>
        <v>='C:\Users\jaime.benazar\Quorum Business Solutions\Ecopetrol Prometeo - Documents\Planning Space Implementation\3. Analysis &amp; Design\Design\FC22\DRR Jaime\Por presentar a ECP\Cantagallo\Yarigui-Cantagallo\[YARIGUI-CANTAGALLO_CF_SEC_07-Feb-2024Rev2.xlsx]D-PNP'!$BE$24</v>
      </c>
      <c r="J3396" s="37" t="s">
        <v>5305</v>
      </c>
    </row>
    <row r="3397" spans="1:10" x14ac:dyDescent="0.25">
      <c r="A3397" s="32" t="s">
        <v>2</v>
      </c>
      <c r="B3397" s="32">
        <f t="shared" si="980"/>
        <v>2036</v>
      </c>
      <c r="C3397" s="33" t="s">
        <v>49</v>
      </c>
      <c r="D3397" s="34" t="s">
        <v>1999</v>
      </c>
      <c r="E3397" s="35" t="str">
        <f t="shared" si="969"/>
        <v>PNP'!</v>
      </c>
      <c r="F3397" s="34" t="str">
        <f t="shared" si="977"/>
        <v>C:\Users\jaime.benazar\Quorum Business Solutions\Ecopetrol Prometeo - Documents\Planning Space Implementation\3. Analysis &amp; Design\Design\FC22\DRR Jaime\Por presentar a ECP\Cantagallo\Yarigui-Cantagallo\[YARIGUI-CANTAGALLO_CF_SEC_07-Feb-2024Rev2.xlsx]D-PNP'!</v>
      </c>
      <c r="G3397" s="32" t="s">
        <v>111</v>
      </c>
      <c r="H3397" s="33">
        <f t="shared" si="979"/>
        <v>25</v>
      </c>
      <c r="I3397" s="33" t="str">
        <f t="shared" si="978"/>
        <v>='C:\Users\jaime.benazar\Quorum Business Solutions\Ecopetrol Prometeo - Documents\Planning Space Implementation\3. Analysis &amp; Design\Design\FC22\DRR Jaime\Por presentar a ECP\Cantagallo\Yarigui-Cantagallo\[YARIGUI-CANTAGALLO_CF_SEC_07-Feb-2024Rev2.xlsx]D-PNP'!$BE$25</v>
      </c>
      <c r="J3397" s="37" t="s">
        <v>5306</v>
      </c>
    </row>
    <row r="3398" spans="1:10" x14ac:dyDescent="0.25">
      <c r="A3398" s="32" t="s">
        <v>2</v>
      </c>
      <c r="B3398" s="32">
        <f>+B3397+1</f>
        <v>2037</v>
      </c>
      <c r="C3398" s="33" t="s">
        <v>49</v>
      </c>
      <c r="D3398" s="34" t="s">
        <v>1999</v>
      </c>
      <c r="E3398" s="35" t="str">
        <f t="shared" si="969"/>
        <v>PNP'!</v>
      </c>
      <c r="F3398" s="34" t="str">
        <f t="shared" si="977"/>
        <v>C:\Users\jaime.benazar\Quorum Business Solutions\Ecopetrol Prometeo - Documents\Planning Space Implementation\3. Analysis &amp; Design\Design\FC22\DRR Jaime\Por presentar a ECP\Cantagallo\Yarigui-Cantagallo\[YARIGUI-CANTAGALLO_CF_SEC_07-Feb-2024Rev2.xlsx]D-PNP'!</v>
      </c>
      <c r="G3398" s="32" t="s">
        <v>111</v>
      </c>
      <c r="H3398" s="33">
        <f t="shared" si="979"/>
        <v>26</v>
      </c>
      <c r="I3398" s="33" t="str">
        <f t="shared" si="978"/>
        <v>='C:\Users\jaime.benazar\Quorum Business Solutions\Ecopetrol Prometeo - Documents\Planning Space Implementation\3. Analysis &amp; Design\Design\FC22\DRR Jaime\Por presentar a ECP\Cantagallo\Yarigui-Cantagallo\[YARIGUI-CANTAGALLO_CF_SEC_07-Feb-2024Rev2.xlsx]D-PNP'!$BE$26</v>
      </c>
      <c r="J3398" s="37" t="s">
        <v>5307</v>
      </c>
    </row>
    <row r="3399" spans="1:10" x14ac:dyDescent="0.25">
      <c r="A3399" s="32" t="s">
        <v>2</v>
      </c>
      <c r="B3399" s="32">
        <f t="shared" ref="B3399:B3401" si="981">+B3398+1</f>
        <v>2038</v>
      </c>
      <c r="C3399" s="33" t="s">
        <v>49</v>
      </c>
      <c r="D3399" s="34" t="s">
        <v>1999</v>
      </c>
      <c r="E3399" s="35" t="str">
        <f t="shared" si="969"/>
        <v>PNP'!</v>
      </c>
      <c r="F3399" s="34" t="str">
        <f t="shared" si="977"/>
        <v>C:\Users\jaime.benazar\Quorum Business Solutions\Ecopetrol Prometeo - Documents\Planning Space Implementation\3. Analysis &amp; Design\Design\FC22\DRR Jaime\Por presentar a ECP\Cantagallo\Yarigui-Cantagallo\[YARIGUI-CANTAGALLO_CF_SEC_07-Feb-2024Rev2.xlsx]D-PNP'!</v>
      </c>
      <c r="G3399" s="32" t="s">
        <v>111</v>
      </c>
      <c r="H3399" s="33">
        <f t="shared" si="979"/>
        <v>27</v>
      </c>
      <c r="I3399" s="33" t="str">
        <f t="shared" si="978"/>
        <v>='C:\Users\jaime.benazar\Quorum Business Solutions\Ecopetrol Prometeo - Documents\Planning Space Implementation\3. Analysis &amp; Design\Design\FC22\DRR Jaime\Por presentar a ECP\Cantagallo\Yarigui-Cantagallo\[YARIGUI-CANTAGALLO_CF_SEC_07-Feb-2024Rev2.xlsx]D-PNP'!$BE$27</v>
      </c>
      <c r="J3399" s="37" t="s">
        <v>5308</v>
      </c>
    </row>
    <row r="3400" spans="1:10" x14ac:dyDescent="0.25">
      <c r="A3400" s="32" t="s">
        <v>2</v>
      </c>
      <c r="B3400" s="32">
        <f t="shared" si="981"/>
        <v>2039</v>
      </c>
      <c r="C3400" s="33" t="s">
        <v>49</v>
      </c>
      <c r="D3400" s="34" t="s">
        <v>1999</v>
      </c>
      <c r="E3400" s="35" t="str">
        <f t="shared" si="969"/>
        <v>PNP'!</v>
      </c>
      <c r="F3400" s="34" t="str">
        <f t="shared" si="977"/>
        <v>C:\Users\jaime.benazar\Quorum Business Solutions\Ecopetrol Prometeo - Documents\Planning Space Implementation\3. Analysis &amp; Design\Design\FC22\DRR Jaime\Por presentar a ECP\Cantagallo\Yarigui-Cantagallo\[YARIGUI-CANTAGALLO_CF_SEC_07-Feb-2024Rev2.xlsx]D-PNP'!</v>
      </c>
      <c r="G3400" s="32" t="s">
        <v>111</v>
      </c>
      <c r="H3400" s="33">
        <f t="shared" si="979"/>
        <v>28</v>
      </c>
      <c r="I3400" s="33" t="str">
        <f t="shared" si="978"/>
        <v>='C:\Users\jaime.benazar\Quorum Business Solutions\Ecopetrol Prometeo - Documents\Planning Space Implementation\3. Analysis &amp; Design\Design\FC22\DRR Jaime\Por presentar a ECP\Cantagallo\Yarigui-Cantagallo\[YARIGUI-CANTAGALLO_CF_SEC_07-Feb-2024Rev2.xlsx]D-PNP'!$BE$28</v>
      </c>
      <c r="J3400" s="37" t="s">
        <v>5309</v>
      </c>
    </row>
    <row r="3401" spans="1:10" x14ac:dyDescent="0.25">
      <c r="A3401" s="32" t="s">
        <v>2</v>
      </c>
      <c r="B3401" s="32">
        <f t="shared" si="981"/>
        <v>2040</v>
      </c>
      <c r="C3401" s="33" t="s">
        <v>49</v>
      </c>
      <c r="D3401" s="34" t="s">
        <v>1999</v>
      </c>
      <c r="E3401" s="35" t="str">
        <f t="shared" si="969"/>
        <v>PNP'!</v>
      </c>
      <c r="F3401" s="34" t="str">
        <f t="shared" si="977"/>
        <v>C:\Users\jaime.benazar\Quorum Business Solutions\Ecopetrol Prometeo - Documents\Planning Space Implementation\3. Analysis &amp; Design\Design\FC22\DRR Jaime\Por presentar a ECP\Cantagallo\Yarigui-Cantagallo\[YARIGUI-CANTAGALLO_CF_SEC_07-Feb-2024Rev2.xlsx]D-PNP'!</v>
      </c>
      <c r="G3401" s="32" t="s">
        <v>111</v>
      </c>
      <c r="H3401" s="33">
        <f t="shared" si="979"/>
        <v>29</v>
      </c>
      <c r="I3401" s="33" t="str">
        <f t="shared" si="978"/>
        <v>='C:\Users\jaime.benazar\Quorum Business Solutions\Ecopetrol Prometeo - Documents\Planning Space Implementation\3. Analysis &amp; Design\Design\FC22\DRR Jaime\Por presentar a ECP\Cantagallo\Yarigui-Cantagallo\[YARIGUI-CANTAGALLO_CF_SEC_07-Feb-2024Rev2.xlsx]D-PNP'!$BE$29</v>
      </c>
      <c r="J3401" s="37" t="s">
        <v>5310</v>
      </c>
    </row>
    <row r="3402" spans="1:10" x14ac:dyDescent="0.25">
      <c r="A3402" s="32" t="s">
        <v>2</v>
      </c>
      <c r="B3402" s="32">
        <f>+B3401+1</f>
        <v>2041</v>
      </c>
      <c r="C3402" s="33" t="s">
        <v>49</v>
      </c>
      <c r="D3402" s="34" t="s">
        <v>1999</v>
      </c>
      <c r="E3402" s="35" t="str">
        <f t="shared" si="969"/>
        <v>PNP'!</v>
      </c>
      <c r="F3402" s="34" t="str">
        <f t="shared" si="977"/>
        <v>C:\Users\jaime.benazar\Quorum Business Solutions\Ecopetrol Prometeo - Documents\Planning Space Implementation\3. Analysis &amp; Design\Design\FC22\DRR Jaime\Por presentar a ECP\Cantagallo\Yarigui-Cantagallo\[YARIGUI-CANTAGALLO_CF_SEC_07-Feb-2024Rev2.xlsx]D-PNP'!</v>
      </c>
      <c r="G3402" s="32" t="s">
        <v>111</v>
      </c>
      <c r="H3402" s="33">
        <f t="shared" si="979"/>
        <v>30</v>
      </c>
      <c r="I3402" s="33" t="str">
        <f t="shared" si="978"/>
        <v>='C:\Users\jaime.benazar\Quorum Business Solutions\Ecopetrol Prometeo - Documents\Planning Space Implementation\3. Analysis &amp; Design\Design\FC22\DRR Jaime\Por presentar a ECP\Cantagallo\Yarigui-Cantagallo\[YARIGUI-CANTAGALLO_CF_SEC_07-Feb-2024Rev2.xlsx]D-PNP'!$BE$30</v>
      </c>
      <c r="J3402" s="37" t="s">
        <v>5311</v>
      </c>
    </row>
    <row r="3403" spans="1:10" x14ac:dyDescent="0.25">
      <c r="A3403" s="32" t="s">
        <v>2</v>
      </c>
      <c r="B3403" s="32">
        <f t="shared" ref="B3403:B3404" si="982">+B3402+1</f>
        <v>2042</v>
      </c>
      <c r="C3403" s="33" t="s">
        <v>49</v>
      </c>
      <c r="D3403" s="34" t="s">
        <v>1999</v>
      </c>
      <c r="E3403" s="35" t="str">
        <f t="shared" si="969"/>
        <v>PNP'!</v>
      </c>
      <c r="F3403" s="34" t="str">
        <f t="shared" si="977"/>
        <v>C:\Users\jaime.benazar\Quorum Business Solutions\Ecopetrol Prometeo - Documents\Planning Space Implementation\3. Analysis &amp; Design\Design\FC22\DRR Jaime\Por presentar a ECP\Cantagallo\Yarigui-Cantagallo\[YARIGUI-CANTAGALLO_CF_SEC_07-Feb-2024Rev2.xlsx]D-PNP'!</v>
      </c>
      <c r="G3403" s="32" t="s">
        <v>111</v>
      </c>
      <c r="H3403" s="33">
        <f t="shared" si="979"/>
        <v>31</v>
      </c>
      <c r="I3403" s="33" t="str">
        <f t="shared" si="978"/>
        <v>='C:\Users\jaime.benazar\Quorum Business Solutions\Ecopetrol Prometeo - Documents\Planning Space Implementation\3. Analysis &amp; Design\Design\FC22\DRR Jaime\Por presentar a ECP\Cantagallo\Yarigui-Cantagallo\[YARIGUI-CANTAGALLO_CF_SEC_07-Feb-2024Rev2.xlsx]D-PNP'!$BE$31</v>
      </c>
      <c r="J3403" s="37" t="s">
        <v>5312</v>
      </c>
    </row>
    <row r="3404" spans="1:10" x14ac:dyDescent="0.25">
      <c r="A3404" s="32" t="s">
        <v>2</v>
      </c>
      <c r="B3404" s="32">
        <f t="shared" si="982"/>
        <v>2043</v>
      </c>
      <c r="C3404" s="33" t="s">
        <v>49</v>
      </c>
      <c r="D3404" s="34" t="s">
        <v>1999</v>
      </c>
      <c r="E3404" s="35" t="str">
        <f t="shared" si="969"/>
        <v>PNP'!</v>
      </c>
      <c r="F3404" s="34" t="str">
        <f t="shared" si="977"/>
        <v>C:\Users\jaime.benazar\Quorum Business Solutions\Ecopetrol Prometeo - Documents\Planning Space Implementation\3. Analysis &amp; Design\Design\FC22\DRR Jaime\Por presentar a ECP\Cantagallo\Yarigui-Cantagallo\[YARIGUI-CANTAGALLO_CF_SEC_07-Feb-2024Rev2.xlsx]D-PNP'!</v>
      </c>
      <c r="G3404" s="32" t="s">
        <v>111</v>
      </c>
      <c r="H3404" s="33">
        <f t="shared" si="979"/>
        <v>32</v>
      </c>
      <c r="I3404" s="33" t="str">
        <f t="shared" si="978"/>
        <v>='C:\Users\jaime.benazar\Quorum Business Solutions\Ecopetrol Prometeo - Documents\Planning Space Implementation\3. Analysis &amp; Design\Design\FC22\DRR Jaime\Por presentar a ECP\Cantagallo\Yarigui-Cantagallo\[YARIGUI-CANTAGALLO_CF_SEC_07-Feb-2024Rev2.xlsx]D-PNP'!$BE$32</v>
      </c>
      <c r="J3404" s="37" t="s">
        <v>5313</v>
      </c>
    </row>
    <row r="3405" spans="1:10" x14ac:dyDescent="0.25">
      <c r="A3405" s="32" t="s">
        <v>2</v>
      </c>
      <c r="B3405" s="32">
        <f>+B3404+1</f>
        <v>2044</v>
      </c>
      <c r="C3405" s="33" t="s">
        <v>49</v>
      </c>
      <c r="D3405" s="34" t="s">
        <v>1999</v>
      </c>
      <c r="E3405" s="35" t="str">
        <f t="shared" ref="E3405:E3420" si="983">_xlfn.CONCAT(A3405,"'!")</f>
        <v>PNP'!</v>
      </c>
      <c r="F3405" s="34" t="str">
        <f t="shared" ref="F3405:F3420" si="984">_xlfn.CONCAT(D3405:E3405)</f>
        <v>C:\Users\jaime.benazar\Quorum Business Solutions\Ecopetrol Prometeo - Documents\Planning Space Implementation\3. Analysis &amp; Design\Design\FC22\DRR Jaime\Por presentar a ECP\Cantagallo\Yarigui-Cantagallo\[YARIGUI-CANTAGALLO_CF_SEC_07-Feb-2024Rev2.xlsx]D-PNP'!</v>
      </c>
      <c r="G3405" s="32" t="s">
        <v>111</v>
      </c>
      <c r="H3405" s="33">
        <f t="shared" ref="H3405:H3420" si="985">IF(A3405&lt;&gt;A3404,36,H3404+1)</f>
        <v>33</v>
      </c>
      <c r="I3405" s="33" t="str">
        <f t="shared" ref="I3405:I3420" si="986">_xlfn.CONCAT("='",F3405:H3405)</f>
        <v>='C:\Users\jaime.benazar\Quorum Business Solutions\Ecopetrol Prometeo - Documents\Planning Space Implementation\3. Analysis &amp; Design\Design\FC22\DRR Jaime\Por presentar a ECP\Cantagallo\Yarigui-Cantagallo\[YARIGUI-CANTAGALLO_CF_SEC_07-Feb-2024Rev2.xlsx]D-PNP'!$BE$33</v>
      </c>
      <c r="J3405" s="37" t="s">
        <v>5314</v>
      </c>
    </row>
    <row r="3406" spans="1:10" x14ac:dyDescent="0.25">
      <c r="A3406" s="32" t="s">
        <v>2</v>
      </c>
      <c r="B3406" s="32">
        <f t="shared" ref="B3406:B3420" si="987">+B3405+1</f>
        <v>2045</v>
      </c>
      <c r="C3406" s="33" t="s">
        <v>49</v>
      </c>
      <c r="D3406" s="34" t="s">
        <v>1999</v>
      </c>
      <c r="E3406" s="35" t="str">
        <f t="shared" si="983"/>
        <v>PNP'!</v>
      </c>
      <c r="F3406" s="34" t="str">
        <f t="shared" si="984"/>
        <v>C:\Users\jaime.benazar\Quorum Business Solutions\Ecopetrol Prometeo - Documents\Planning Space Implementation\3. Analysis &amp; Design\Design\FC22\DRR Jaime\Por presentar a ECP\Cantagallo\Yarigui-Cantagallo\[YARIGUI-CANTAGALLO_CF_SEC_07-Feb-2024Rev2.xlsx]D-PNP'!</v>
      </c>
      <c r="G3406" s="32" t="s">
        <v>111</v>
      </c>
      <c r="H3406" s="33">
        <f t="shared" si="985"/>
        <v>34</v>
      </c>
      <c r="I3406" s="33" t="str">
        <f t="shared" si="986"/>
        <v>='C:\Users\jaime.benazar\Quorum Business Solutions\Ecopetrol Prometeo - Documents\Planning Space Implementation\3. Analysis &amp; Design\Design\FC22\DRR Jaime\Por presentar a ECP\Cantagallo\Yarigui-Cantagallo\[YARIGUI-CANTAGALLO_CF_SEC_07-Feb-2024Rev2.xlsx]D-PNP'!$BE$34</v>
      </c>
      <c r="J3406" s="37" t="s">
        <v>5315</v>
      </c>
    </row>
    <row r="3407" spans="1:10" x14ac:dyDescent="0.25">
      <c r="A3407" s="32" t="s">
        <v>2</v>
      </c>
      <c r="B3407" s="32">
        <f t="shared" si="987"/>
        <v>2046</v>
      </c>
      <c r="C3407" s="33" t="s">
        <v>49</v>
      </c>
      <c r="D3407" s="34" t="s">
        <v>1999</v>
      </c>
      <c r="E3407" s="35" t="str">
        <f t="shared" si="983"/>
        <v>PNP'!</v>
      </c>
      <c r="F3407" s="34" t="str">
        <f t="shared" si="984"/>
        <v>C:\Users\jaime.benazar\Quorum Business Solutions\Ecopetrol Prometeo - Documents\Planning Space Implementation\3. Analysis &amp; Design\Design\FC22\DRR Jaime\Por presentar a ECP\Cantagallo\Yarigui-Cantagallo\[YARIGUI-CANTAGALLO_CF_SEC_07-Feb-2024Rev2.xlsx]D-PNP'!</v>
      </c>
      <c r="G3407" s="32" t="s">
        <v>111</v>
      </c>
      <c r="H3407" s="33">
        <f t="shared" si="985"/>
        <v>35</v>
      </c>
      <c r="I3407" s="33" t="str">
        <f t="shared" si="986"/>
        <v>='C:\Users\jaime.benazar\Quorum Business Solutions\Ecopetrol Prometeo - Documents\Planning Space Implementation\3. Analysis &amp; Design\Design\FC22\DRR Jaime\Por presentar a ECP\Cantagallo\Yarigui-Cantagallo\[YARIGUI-CANTAGALLO_CF_SEC_07-Feb-2024Rev2.xlsx]D-PNP'!$BE$35</v>
      </c>
      <c r="J3407" s="37" t="s">
        <v>5316</v>
      </c>
    </row>
    <row r="3408" spans="1:10" x14ac:dyDescent="0.25">
      <c r="A3408" s="32" t="s">
        <v>2</v>
      </c>
      <c r="B3408" s="32">
        <f t="shared" si="987"/>
        <v>2047</v>
      </c>
      <c r="C3408" s="33" t="s">
        <v>49</v>
      </c>
      <c r="D3408" s="34" t="s">
        <v>1999</v>
      </c>
      <c r="E3408" s="35" t="str">
        <f t="shared" si="983"/>
        <v>PNP'!</v>
      </c>
      <c r="F3408" s="34" t="str">
        <f t="shared" si="984"/>
        <v>C:\Users\jaime.benazar\Quorum Business Solutions\Ecopetrol Prometeo - Documents\Planning Space Implementation\3. Analysis &amp; Design\Design\FC22\DRR Jaime\Por presentar a ECP\Cantagallo\Yarigui-Cantagallo\[YARIGUI-CANTAGALLO_CF_SEC_07-Feb-2024Rev2.xlsx]D-PNP'!</v>
      </c>
      <c r="G3408" s="32" t="s">
        <v>111</v>
      </c>
      <c r="H3408" s="33">
        <f t="shared" si="985"/>
        <v>36</v>
      </c>
      <c r="I3408" s="33" t="str">
        <f t="shared" si="986"/>
        <v>='C:\Users\jaime.benazar\Quorum Business Solutions\Ecopetrol Prometeo - Documents\Planning Space Implementation\3. Analysis &amp; Design\Design\FC22\DRR Jaime\Por presentar a ECP\Cantagallo\Yarigui-Cantagallo\[YARIGUI-CANTAGALLO_CF_SEC_07-Feb-2024Rev2.xlsx]D-PNP'!$BE$36</v>
      </c>
      <c r="J3408" s="37" t="s">
        <v>5317</v>
      </c>
    </row>
    <row r="3409" spans="1:10" x14ac:dyDescent="0.25">
      <c r="A3409" s="32" t="s">
        <v>2</v>
      </c>
      <c r="B3409" s="32">
        <f t="shared" si="987"/>
        <v>2048</v>
      </c>
      <c r="C3409" s="33" t="s">
        <v>49</v>
      </c>
      <c r="D3409" s="34" t="s">
        <v>1999</v>
      </c>
      <c r="E3409" s="35" t="str">
        <f t="shared" si="983"/>
        <v>PNP'!</v>
      </c>
      <c r="F3409" s="34" t="str">
        <f t="shared" si="984"/>
        <v>C:\Users\jaime.benazar\Quorum Business Solutions\Ecopetrol Prometeo - Documents\Planning Space Implementation\3. Analysis &amp; Design\Design\FC22\DRR Jaime\Por presentar a ECP\Cantagallo\Yarigui-Cantagallo\[YARIGUI-CANTAGALLO_CF_SEC_07-Feb-2024Rev2.xlsx]D-PNP'!</v>
      </c>
      <c r="G3409" s="32" t="s">
        <v>111</v>
      </c>
      <c r="H3409" s="33">
        <f t="shared" si="985"/>
        <v>37</v>
      </c>
      <c r="I3409" s="33" t="str">
        <f t="shared" si="986"/>
        <v>='C:\Users\jaime.benazar\Quorum Business Solutions\Ecopetrol Prometeo - Documents\Planning Space Implementation\3. Analysis &amp; Design\Design\FC22\DRR Jaime\Por presentar a ECP\Cantagallo\Yarigui-Cantagallo\[YARIGUI-CANTAGALLO_CF_SEC_07-Feb-2024Rev2.xlsx]D-PNP'!$BE$37</v>
      </c>
      <c r="J3409" s="37" t="s">
        <v>5318</v>
      </c>
    </row>
    <row r="3410" spans="1:10" x14ac:dyDescent="0.25">
      <c r="A3410" s="32" t="s">
        <v>2</v>
      </c>
      <c r="B3410" s="32">
        <f t="shared" si="987"/>
        <v>2049</v>
      </c>
      <c r="C3410" s="33" t="s">
        <v>49</v>
      </c>
      <c r="D3410" s="34" t="s">
        <v>1999</v>
      </c>
      <c r="E3410" s="35" t="str">
        <f t="shared" si="983"/>
        <v>PNP'!</v>
      </c>
      <c r="F3410" s="34" t="str">
        <f t="shared" si="984"/>
        <v>C:\Users\jaime.benazar\Quorum Business Solutions\Ecopetrol Prometeo - Documents\Planning Space Implementation\3. Analysis &amp; Design\Design\FC22\DRR Jaime\Por presentar a ECP\Cantagallo\Yarigui-Cantagallo\[YARIGUI-CANTAGALLO_CF_SEC_07-Feb-2024Rev2.xlsx]D-PNP'!</v>
      </c>
      <c r="G3410" s="32" t="s">
        <v>111</v>
      </c>
      <c r="H3410" s="33">
        <f t="shared" si="985"/>
        <v>38</v>
      </c>
      <c r="I3410" s="33" t="str">
        <f t="shared" si="986"/>
        <v>='C:\Users\jaime.benazar\Quorum Business Solutions\Ecopetrol Prometeo - Documents\Planning Space Implementation\3. Analysis &amp; Design\Design\FC22\DRR Jaime\Por presentar a ECP\Cantagallo\Yarigui-Cantagallo\[YARIGUI-CANTAGALLO_CF_SEC_07-Feb-2024Rev2.xlsx]D-PNP'!$BE$38</v>
      </c>
      <c r="J3410" s="37" t="s">
        <v>5319</v>
      </c>
    </row>
    <row r="3411" spans="1:10" x14ac:dyDescent="0.25">
      <c r="A3411" s="32" t="s">
        <v>2</v>
      </c>
      <c r="B3411" s="32">
        <f t="shared" si="987"/>
        <v>2050</v>
      </c>
      <c r="C3411" s="33" t="s">
        <v>49</v>
      </c>
      <c r="D3411" s="34" t="s">
        <v>1999</v>
      </c>
      <c r="E3411" s="35" t="str">
        <f t="shared" si="983"/>
        <v>PNP'!</v>
      </c>
      <c r="F3411" s="34" t="str">
        <f t="shared" si="984"/>
        <v>C:\Users\jaime.benazar\Quorum Business Solutions\Ecopetrol Prometeo - Documents\Planning Space Implementation\3. Analysis &amp; Design\Design\FC22\DRR Jaime\Por presentar a ECP\Cantagallo\Yarigui-Cantagallo\[YARIGUI-CANTAGALLO_CF_SEC_07-Feb-2024Rev2.xlsx]D-PNP'!</v>
      </c>
      <c r="G3411" s="32" t="s">
        <v>111</v>
      </c>
      <c r="H3411" s="33">
        <f t="shared" si="985"/>
        <v>39</v>
      </c>
      <c r="I3411" s="33" t="str">
        <f t="shared" si="986"/>
        <v>='C:\Users\jaime.benazar\Quorum Business Solutions\Ecopetrol Prometeo - Documents\Planning Space Implementation\3. Analysis &amp; Design\Design\FC22\DRR Jaime\Por presentar a ECP\Cantagallo\Yarigui-Cantagallo\[YARIGUI-CANTAGALLO_CF_SEC_07-Feb-2024Rev2.xlsx]D-PNP'!$BE$39</v>
      </c>
      <c r="J3411" s="37" t="s">
        <v>5320</v>
      </c>
    </row>
    <row r="3412" spans="1:10" x14ac:dyDescent="0.25">
      <c r="A3412" s="32" t="s">
        <v>2</v>
      </c>
      <c r="B3412" s="32">
        <f t="shared" si="987"/>
        <v>2051</v>
      </c>
      <c r="C3412" s="33" t="s">
        <v>49</v>
      </c>
      <c r="D3412" s="34" t="s">
        <v>1999</v>
      </c>
      <c r="E3412" s="35" t="str">
        <f t="shared" si="983"/>
        <v>PNP'!</v>
      </c>
      <c r="F3412" s="34" t="str">
        <f t="shared" si="984"/>
        <v>C:\Users\jaime.benazar\Quorum Business Solutions\Ecopetrol Prometeo - Documents\Planning Space Implementation\3. Analysis &amp; Design\Design\FC22\DRR Jaime\Por presentar a ECP\Cantagallo\Yarigui-Cantagallo\[YARIGUI-CANTAGALLO_CF_SEC_07-Feb-2024Rev2.xlsx]D-PNP'!</v>
      </c>
      <c r="G3412" s="32" t="s">
        <v>111</v>
      </c>
      <c r="H3412" s="33">
        <f t="shared" si="985"/>
        <v>40</v>
      </c>
      <c r="I3412" s="33" t="str">
        <f t="shared" si="986"/>
        <v>='C:\Users\jaime.benazar\Quorum Business Solutions\Ecopetrol Prometeo - Documents\Planning Space Implementation\3. Analysis &amp; Design\Design\FC22\DRR Jaime\Por presentar a ECP\Cantagallo\Yarigui-Cantagallo\[YARIGUI-CANTAGALLO_CF_SEC_07-Feb-2024Rev2.xlsx]D-PNP'!$BE$40</v>
      </c>
      <c r="J3412" s="37" t="s">
        <v>5321</v>
      </c>
    </row>
    <row r="3413" spans="1:10" x14ac:dyDescent="0.25">
      <c r="A3413" s="32" t="s">
        <v>2</v>
      </c>
      <c r="B3413" s="32">
        <f t="shared" si="987"/>
        <v>2052</v>
      </c>
      <c r="C3413" s="33" t="s">
        <v>49</v>
      </c>
      <c r="D3413" s="34" t="s">
        <v>1999</v>
      </c>
      <c r="E3413" s="35" t="str">
        <f t="shared" si="983"/>
        <v>PNP'!</v>
      </c>
      <c r="F3413" s="34" t="str">
        <f t="shared" si="984"/>
        <v>C:\Users\jaime.benazar\Quorum Business Solutions\Ecopetrol Prometeo - Documents\Planning Space Implementation\3. Analysis &amp; Design\Design\FC22\DRR Jaime\Por presentar a ECP\Cantagallo\Yarigui-Cantagallo\[YARIGUI-CANTAGALLO_CF_SEC_07-Feb-2024Rev2.xlsx]D-PNP'!</v>
      </c>
      <c r="G3413" s="32" t="s">
        <v>111</v>
      </c>
      <c r="H3413" s="33">
        <f t="shared" si="985"/>
        <v>41</v>
      </c>
      <c r="I3413" s="33" t="str">
        <f t="shared" si="986"/>
        <v>='C:\Users\jaime.benazar\Quorum Business Solutions\Ecopetrol Prometeo - Documents\Planning Space Implementation\3. Analysis &amp; Design\Design\FC22\DRR Jaime\Por presentar a ECP\Cantagallo\Yarigui-Cantagallo\[YARIGUI-CANTAGALLO_CF_SEC_07-Feb-2024Rev2.xlsx]D-PNP'!$BE$41</v>
      </c>
      <c r="J3413" s="37" t="s">
        <v>5322</v>
      </c>
    </row>
    <row r="3414" spans="1:10" x14ac:dyDescent="0.25">
      <c r="A3414" s="32" t="s">
        <v>2</v>
      </c>
      <c r="B3414" s="32">
        <f t="shared" si="987"/>
        <v>2053</v>
      </c>
      <c r="C3414" s="33" t="s">
        <v>49</v>
      </c>
      <c r="D3414" s="34" t="s">
        <v>1999</v>
      </c>
      <c r="E3414" s="35" t="str">
        <f t="shared" si="983"/>
        <v>PNP'!</v>
      </c>
      <c r="F3414" s="34" t="str">
        <f t="shared" si="984"/>
        <v>C:\Users\jaime.benazar\Quorum Business Solutions\Ecopetrol Prometeo - Documents\Planning Space Implementation\3. Analysis &amp; Design\Design\FC22\DRR Jaime\Por presentar a ECP\Cantagallo\Yarigui-Cantagallo\[YARIGUI-CANTAGALLO_CF_SEC_07-Feb-2024Rev2.xlsx]D-PNP'!</v>
      </c>
      <c r="G3414" s="32" t="s">
        <v>111</v>
      </c>
      <c r="H3414" s="33">
        <f t="shared" si="985"/>
        <v>42</v>
      </c>
      <c r="I3414" s="33" t="str">
        <f t="shared" si="986"/>
        <v>='C:\Users\jaime.benazar\Quorum Business Solutions\Ecopetrol Prometeo - Documents\Planning Space Implementation\3. Analysis &amp; Design\Design\FC22\DRR Jaime\Por presentar a ECP\Cantagallo\Yarigui-Cantagallo\[YARIGUI-CANTAGALLO_CF_SEC_07-Feb-2024Rev2.xlsx]D-PNP'!$BE$42</v>
      </c>
      <c r="J3414" s="37" t="s">
        <v>5323</v>
      </c>
    </row>
    <row r="3415" spans="1:10" x14ac:dyDescent="0.25">
      <c r="A3415" s="32" t="s">
        <v>2</v>
      </c>
      <c r="B3415" s="32">
        <f t="shared" si="987"/>
        <v>2054</v>
      </c>
      <c r="C3415" s="33" t="s">
        <v>49</v>
      </c>
      <c r="D3415" s="34" t="s">
        <v>1999</v>
      </c>
      <c r="E3415" s="35" t="str">
        <f t="shared" si="983"/>
        <v>PNP'!</v>
      </c>
      <c r="F3415" s="34" t="str">
        <f t="shared" si="984"/>
        <v>C:\Users\jaime.benazar\Quorum Business Solutions\Ecopetrol Prometeo - Documents\Planning Space Implementation\3. Analysis &amp; Design\Design\FC22\DRR Jaime\Por presentar a ECP\Cantagallo\Yarigui-Cantagallo\[YARIGUI-CANTAGALLO_CF_SEC_07-Feb-2024Rev2.xlsx]D-PNP'!</v>
      </c>
      <c r="G3415" s="32" t="s">
        <v>111</v>
      </c>
      <c r="H3415" s="33">
        <f t="shared" si="985"/>
        <v>43</v>
      </c>
      <c r="I3415" s="33" t="str">
        <f t="shared" si="986"/>
        <v>='C:\Users\jaime.benazar\Quorum Business Solutions\Ecopetrol Prometeo - Documents\Planning Space Implementation\3. Analysis &amp; Design\Design\FC22\DRR Jaime\Por presentar a ECP\Cantagallo\Yarigui-Cantagallo\[YARIGUI-CANTAGALLO_CF_SEC_07-Feb-2024Rev2.xlsx]D-PNP'!$BE$43</v>
      </c>
      <c r="J3415" s="37" t="s">
        <v>5324</v>
      </c>
    </row>
    <row r="3416" spans="1:10" x14ac:dyDescent="0.25">
      <c r="A3416" s="32" t="s">
        <v>2</v>
      </c>
      <c r="B3416" s="32">
        <f t="shared" si="987"/>
        <v>2055</v>
      </c>
      <c r="C3416" s="33" t="s">
        <v>49</v>
      </c>
      <c r="D3416" s="34" t="s">
        <v>1999</v>
      </c>
      <c r="E3416" s="35" t="str">
        <f t="shared" si="983"/>
        <v>PNP'!</v>
      </c>
      <c r="F3416" s="34" t="str">
        <f t="shared" si="984"/>
        <v>C:\Users\jaime.benazar\Quorum Business Solutions\Ecopetrol Prometeo - Documents\Planning Space Implementation\3. Analysis &amp; Design\Design\FC22\DRR Jaime\Por presentar a ECP\Cantagallo\Yarigui-Cantagallo\[YARIGUI-CANTAGALLO_CF_SEC_07-Feb-2024Rev2.xlsx]D-PNP'!</v>
      </c>
      <c r="G3416" s="32" t="s">
        <v>111</v>
      </c>
      <c r="H3416" s="33">
        <f t="shared" si="985"/>
        <v>44</v>
      </c>
      <c r="I3416" s="33" t="str">
        <f t="shared" si="986"/>
        <v>='C:\Users\jaime.benazar\Quorum Business Solutions\Ecopetrol Prometeo - Documents\Planning Space Implementation\3. Analysis &amp; Design\Design\FC22\DRR Jaime\Por presentar a ECP\Cantagallo\Yarigui-Cantagallo\[YARIGUI-CANTAGALLO_CF_SEC_07-Feb-2024Rev2.xlsx]D-PNP'!$BE$44</v>
      </c>
      <c r="J3416" s="37" t="s">
        <v>5325</v>
      </c>
    </row>
    <row r="3417" spans="1:10" x14ac:dyDescent="0.25">
      <c r="A3417" s="32" t="s">
        <v>2</v>
      </c>
      <c r="B3417" s="32">
        <f t="shared" si="987"/>
        <v>2056</v>
      </c>
      <c r="C3417" s="33" t="s">
        <v>49</v>
      </c>
      <c r="D3417" s="34" t="s">
        <v>1999</v>
      </c>
      <c r="E3417" s="35" t="str">
        <f t="shared" si="983"/>
        <v>PNP'!</v>
      </c>
      <c r="F3417" s="34" t="str">
        <f t="shared" si="984"/>
        <v>C:\Users\jaime.benazar\Quorum Business Solutions\Ecopetrol Prometeo - Documents\Planning Space Implementation\3. Analysis &amp; Design\Design\FC22\DRR Jaime\Por presentar a ECP\Cantagallo\Yarigui-Cantagallo\[YARIGUI-CANTAGALLO_CF_SEC_07-Feb-2024Rev2.xlsx]D-PNP'!</v>
      </c>
      <c r="G3417" s="32" t="s">
        <v>111</v>
      </c>
      <c r="H3417" s="33">
        <f t="shared" si="985"/>
        <v>45</v>
      </c>
      <c r="I3417" s="33" t="str">
        <f t="shared" si="986"/>
        <v>='C:\Users\jaime.benazar\Quorum Business Solutions\Ecopetrol Prometeo - Documents\Planning Space Implementation\3. Analysis &amp; Design\Design\FC22\DRR Jaime\Por presentar a ECP\Cantagallo\Yarigui-Cantagallo\[YARIGUI-CANTAGALLO_CF_SEC_07-Feb-2024Rev2.xlsx]D-PNP'!$BE$45</v>
      </c>
      <c r="J3417" s="37" t="s">
        <v>5326</v>
      </c>
    </row>
    <row r="3418" spans="1:10" x14ac:dyDescent="0.25">
      <c r="A3418" s="32" t="s">
        <v>2</v>
      </c>
      <c r="B3418" s="32">
        <f t="shared" si="987"/>
        <v>2057</v>
      </c>
      <c r="C3418" s="33" t="s">
        <v>49</v>
      </c>
      <c r="D3418" s="34" t="s">
        <v>1999</v>
      </c>
      <c r="E3418" s="35" t="str">
        <f t="shared" si="983"/>
        <v>PNP'!</v>
      </c>
      <c r="F3418" s="34" t="str">
        <f t="shared" si="984"/>
        <v>C:\Users\jaime.benazar\Quorum Business Solutions\Ecopetrol Prometeo - Documents\Planning Space Implementation\3. Analysis &amp; Design\Design\FC22\DRR Jaime\Por presentar a ECP\Cantagallo\Yarigui-Cantagallo\[YARIGUI-CANTAGALLO_CF_SEC_07-Feb-2024Rev2.xlsx]D-PNP'!</v>
      </c>
      <c r="G3418" s="32" t="s">
        <v>111</v>
      </c>
      <c r="H3418" s="33">
        <f t="shared" si="985"/>
        <v>46</v>
      </c>
      <c r="I3418" s="33" t="str">
        <f t="shared" si="986"/>
        <v>='C:\Users\jaime.benazar\Quorum Business Solutions\Ecopetrol Prometeo - Documents\Planning Space Implementation\3. Analysis &amp; Design\Design\FC22\DRR Jaime\Por presentar a ECP\Cantagallo\Yarigui-Cantagallo\[YARIGUI-CANTAGALLO_CF_SEC_07-Feb-2024Rev2.xlsx]D-PNP'!$BE$46</v>
      </c>
      <c r="J3418" s="37" t="s">
        <v>5327</v>
      </c>
    </row>
    <row r="3419" spans="1:10" x14ac:dyDescent="0.25">
      <c r="A3419" s="32" t="s">
        <v>2</v>
      </c>
      <c r="B3419" s="32">
        <f t="shared" si="987"/>
        <v>2058</v>
      </c>
      <c r="C3419" s="33" t="s">
        <v>49</v>
      </c>
      <c r="D3419" s="34" t="s">
        <v>1999</v>
      </c>
      <c r="E3419" s="35" t="str">
        <f t="shared" si="983"/>
        <v>PNP'!</v>
      </c>
      <c r="F3419" s="34" t="str">
        <f t="shared" si="984"/>
        <v>C:\Users\jaime.benazar\Quorum Business Solutions\Ecopetrol Prometeo - Documents\Planning Space Implementation\3. Analysis &amp; Design\Design\FC22\DRR Jaime\Por presentar a ECP\Cantagallo\Yarigui-Cantagallo\[YARIGUI-CANTAGALLO_CF_SEC_07-Feb-2024Rev2.xlsx]D-PNP'!</v>
      </c>
      <c r="G3419" s="32" t="s">
        <v>111</v>
      </c>
      <c r="H3419" s="33">
        <f t="shared" si="985"/>
        <v>47</v>
      </c>
      <c r="I3419" s="33" t="str">
        <f t="shared" si="986"/>
        <v>='C:\Users\jaime.benazar\Quorum Business Solutions\Ecopetrol Prometeo - Documents\Planning Space Implementation\3. Analysis &amp; Design\Design\FC22\DRR Jaime\Por presentar a ECP\Cantagallo\Yarigui-Cantagallo\[YARIGUI-CANTAGALLO_CF_SEC_07-Feb-2024Rev2.xlsx]D-PNP'!$BE$47</v>
      </c>
      <c r="J3419" s="37" t="s">
        <v>5328</v>
      </c>
    </row>
    <row r="3420" spans="1:10" x14ac:dyDescent="0.25">
      <c r="A3420" s="32" t="s">
        <v>2</v>
      </c>
      <c r="B3420" s="32">
        <f t="shared" si="987"/>
        <v>2059</v>
      </c>
      <c r="C3420" s="33" t="s">
        <v>49</v>
      </c>
      <c r="D3420" s="34" t="s">
        <v>1999</v>
      </c>
      <c r="E3420" s="35" t="str">
        <f t="shared" si="983"/>
        <v>PNP'!</v>
      </c>
      <c r="F3420" s="34" t="str">
        <f t="shared" si="984"/>
        <v>C:\Users\jaime.benazar\Quorum Business Solutions\Ecopetrol Prometeo - Documents\Planning Space Implementation\3. Analysis &amp; Design\Design\FC22\DRR Jaime\Por presentar a ECP\Cantagallo\Yarigui-Cantagallo\[YARIGUI-CANTAGALLO_CF_SEC_07-Feb-2024Rev2.xlsx]D-PNP'!</v>
      </c>
      <c r="G3420" s="32" t="s">
        <v>111</v>
      </c>
      <c r="H3420" s="33">
        <f t="shared" si="985"/>
        <v>48</v>
      </c>
      <c r="I3420" s="33" t="str">
        <f t="shared" si="986"/>
        <v>='C:\Users\jaime.benazar\Quorum Business Solutions\Ecopetrol Prometeo - Documents\Planning Space Implementation\3. Analysis &amp; Design\Design\FC22\DRR Jaime\Por presentar a ECP\Cantagallo\Yarigui-Cantagallo\[YARIGUI-CANTAGALLO_CF_SEC_07-Feb-2024Rev2.xlsx]D-PNP'!$BE$48</v>
      </c>
      <c r="J3420" s="37" t="s">
        <v>5329</v>
      </c>
    </row>
    <row r="3421" spans="1:10" x14ac:dyDescent="0.25">
      <c r="A3421" s="32" t="s">
        <v>28</v>
      </c>
      <c r="B3421" s="32"/>
      <c r="C3421" s="33" t="s">
        <v>49</v>
      </c>
      <c r="D3421" s="34"/>
      <c r="E3421" s="35"/>
      <c r="F3421" s="34"/>
      <c r="G3421" s="32"/>
      <c r="H3421" s="33"/>
      <c r="I3421" s="33"/>
      <c r="J3421" s="33"/>
    </row>
    <row r="3422" spans="1:10" x14ac:dyDescent="0.25">
      <c r="A3422" s="32" t="s">
        <v>3</v>
      </c>
      <c r="B3422" s="32">
        <v>2023</v>
      </c>
      <c r="C3422" s="33" t="s">
        <v>49</v>
      </c>
      <c r="D3422" s="34" t="s">
        <v>1999</v>
      </c>
      <c r="E3422" s="35" t="str">
        <f t="shared" ref="E3422:E3442" si="988">_xlfn.CONCAT(A3422,"'!")</f>
        <v>PND'!</v>
      </c>
      <c r="F3422" s="34" t="str">
        <f t="shared" ref="F3422:F3442" si="989">_xlfn.CONCAT(D3422:E3422)</f>
        <v>C:\Users\jaime.benazar\Quorum Business Solutions\Ecopetrol Prometeo - Documents\Planning Space Implementation\3. Analysis &amp; Design\Design\FC22\DRR Jaime\Por presentar a ECP\Cantagallo\Yarigui-Cantagallo\[YARIGUI-CANTAGALLO_CF_SEC_07-Feb-2024Rev2.xlsx]D-PND'!</v>
      </c>
      <c r="G3422" s="32" t="s">
        <v>111</v>
      </c>
      <c r="H3422" s="33">
        <f>IF(A3422&lt;&gt;A3406,12,H3406+1)</f>
        <v>12</v>
      </c>
      <c r="I3422" s="33" t="str">
        <f t="shared" ref="I3422:I3513" si="990">_xlfn.CONCAT("='",F3422:H3422)</f>
        <v>='C:\Users\jaime.benazar\Quorum Business Solutions\Ecopetrol Prometeo - Documents\Planning Space Implementation\3. Analysis &amp; Design\Design\FC22\DRR Jaime\Por presentar a ECP\Cantagallo\Yarigui-Cantagallo\[YARIGUI-CANTAGALLO_CF_SEC_07-Feb-2024Rev2.xlsx]D-PND'!$BE$12</v>
      </c>
      <c r="J3422" s="37" t="s">
        <v>5330</v>
      </c>
    </row>
    <row r="3423" spans="1:10" x14ac:dyDescent="0.25">
      <c r="A3423" s="32" t="s">
        <v>3</v>
      </c>
      <c r="B3423" s="32">
        <f>+B3422+1</f>
        <v>2024</v>
      </c>
      <c r="C3423" s="33" t="s">
        <v>49</v>
      </c>
      <c r="D3423" s="34" t="s">
        <v>1999</v>
      </c>
      <c r="E3423" s="35" t="str">
        <f t="shared" si="988"/>
        <v>PND'!</v>
      </c>
      <c r="F3423" s="34" t="str">
        <f t="shared" si="989"/>
        <v>C:\Users\jaime.benazar\Quorum Business Solutions\Ecopetrol Prometeo - Documents\Planning Space Implementation\3. Analysis &amp; Design\Design\FC22\DRR Jaime\Por presentar a ECP\Cantagallo\Yarigui-Cantagallo\[YARIGUI-CANTAGALLO_CF_SEC_07-Feb-2024Rev2.xlsx]D-PND'!</v>
      </c>
      <c r="G3423" s="32" t="s">
        <v>111</v>
      </c>
      <c r="H3423" s="33">
        <f t="shared" ref="H3423:H3442" si="991">IF(A3423&lt;&gt;A3422,36,H3422+1)</f>
        <v>13</v>
      </c>
      <c r="I3423" s="33" t="str">
        <f t="shared" si="990"/>
        <v>='C:\Users\jaime.benazar\Quorum Business Solutions\Ecopetrol Prometeo - Documents\Planning Space Implementation\3. Analysis &amp; Design\Design\FC22\DRR Jaime\Por presentar a ECP\Cantagallo\Yarigui-Cantagallo\[YARIGUI-CANTAGALLO_CF_SEC_07-Feb-2024Rev2.xlsx]D-PND'!$BE$13</v>
      </c>
      <c r="J3423" s="37" t="s">
        <v>5331</v>
      </c>
    </row>
    <row r="3424" spans="1:10" x14ac:dyDescent="0.25">
      <c r="A3424" s="32" t="s">
        <v>3</v>
      </c>
      <c r="B3424" s="32">
        <f t="shared" ref="B3424:B3435" si="992">+B3423+1</f>
        <v>2025</v>
      </c>
      <c r="C3424" s="33" t="s">
        <v>49</v>
      </c>
      <c r="D3424" s="34" t="s">
        <v>1999</v>
      </c>
      <c r="E3424" s="35" t="str">
        <f t="shared" si="988"/>
        <v>PND'!</v>
      </c>
      <c r="F3424" s="34" t="str">
        <f t="shared" si="989"/>
        <v>C:\Users\jaime.benazar\Quorum Business Solutions\Ecopetrol Prometeo - Documents\Planning Space Implementation\3. Analysis &amp; Design\Design\FC22\DRR Jaime\Por presentar a ECP\Cantagallo\Yarigui-Cantagallo\[YARIGUI-CANTAGALLO_CF_SEC_07-Feb-2024Rev2.xlsx]D-PND'!</v>
      </c>
      <c r="G3424" s="32" t="s">
        <v>111</v>
      </c>
      <c r="H3424" s="33">
        <f t="shared" si="991"/>
        <v>14</v>
      </c>
      <c r="I3424" s="33" t="str">
        <f t="shared" si="990"/>
        <v>='C:\Users\jaime.benazar\Quorum Business Solutions\Ecopetrol Prometeo - Documents\Planning Space Implementation\3. Analysis &amp; Design\Design\FC22\DRR Jaime\Por presentar a ECP\Cantagallo\Yarigui-Cantagallo\[YARIGUI-CANTAGALLO_CF_SEC_07-Feb-2024Rev2.xlsx]D-PND'!$BE$14</v>
      </c>
      <c r="J3424" s="37" t="s">
        <v>5332</v>
      </c>
    </row>
    <row r="3425" spans="1:10" x14ac:dyDescent="0.25">
      <c r="A3425" s="32" t="s">
        <v>3</v>
      </c>
      <c r="B3425" s="32">
        <f t="shared" si="992"/>
        <v>2026</v>
      </c>
      <c r="C3425" s="33" t="s">
        <v>49</v>
      </c>
      <c r="D3425" s="34" t="s">
        <v>1999</v>
      </c>
      <c r="E3425" s="35" t="str">
        <f t="shared" si="988"/>
        <v>PND'!</v>
      </c>
      <c r="F3425" s="34" t="str">
        <f t="shared" si="989"/>
        <v>C:\Users\jaime.benazar\Quorum Business Solutions\Ecopetrol Prometeo - Documents\Planning Space Implementation\3. Analysis &amp; Design\Design\FC22\DRR Jaime\Por presentar a ECP\Cantagallo\Yarigui-Cantagallo\[YARIGUI-CANTAGALLO_CF_SEC_07-Feb-2024Rev2.xlsx]D-PND'!</v>
      </c>
      <c r="G3425" s="32" t="s">
        <v>111</v>
      </c>
      <c r="H3425" s="33">
        <f t="shared" si="991"/>
        <v>15</v>
      </c>
      <c r="I3425" s="33" t="str">
        <f t="shared" si="990"/>
        <v>='C:\Users\jaime.benazar\Quorum Business Solutions\Ecopetrol Prometeo - Documents\Planning Space Implementation\3. Analysis &amp; Design\Design\FC22\DRR Jaime\Por presentar a ECP\Cantagallo\Yarigui-Cantagallo\[YARIGUI-CANTAGALLO_CF_SEC_07-Feb-2024Rev2.xlsx]D-PND'!$BE$15</v>
      </c>
      <c r="J3425" s="37" t="s">
        <v>5333</v>
      </c>
    </row>
    <row r="3426" spans="1:10" x14ac:dyDescent="0.25">
      <c r="A3426" s="32" t="s">
        <v>3</v>
      </c>
      <c r="B3426" s="32">
        <f t="shared" si="992"/>
        <v>2027</v>
      </c>
      <c r="C3426" s="33" t="s">
        <v>49</v>
      </c>
      <c r="D3426" s="34" t="s">
        <v>1999</v>
      </c>
      <c r="E3426" s="35" t="str">
        <f t="shared" si="988"/>
        <v>PND'!</v>
      </c>
      <c r="F3426" s="34" t="str">
        <f t="shared" si="989"/>
        <v>C:\Users\jaime.benazar\Quorum Business Solutions\Ecopetrol Prometeo - Documents\Planning Space Implementation\3. Analysis &amp; Design\Design\FC22\DRR Jaime\Por presentar a ECP\Cantagallo\Yarigui-Cantagallo\[YARIGUI-CANTAGALLO_CF_SEC_07-Feb-2024Rev2.xlsx]D-PND'!</v>
      </c>
      <c r="G3426" s="32" t="s">
        <v>111</v>
      </c>
      <c r="H3426" s="33">
        <f t="shared" si="991"/>
        <v>16</v>
      </c>
      <c r="I3426" s="33" t="str">
        <f t="shared" si="990"/>
        <v>='C:\Users\jaime.benazar\Quorum Business Solutions\Ecopetrol Prometeo - Documents\Planning Space Implementation\3. Analysis &amp; Design\Design\FC22\DRR Jaime\Por presentar a ECP\Cantagallo\Yarigui-Cantagallo\[YARIGUI-CANTAGALLO_CF_SEC_07-Feb-2024Rev2.xlsx]D-PND'!$BE$16</v>
      </c>
      <c r="J3426" s="37" t="s">
        <v>5334</v>
      </c>
    </row>
    <row r="3427" spans="1:10" x14ac:dyDescent="0.25">
      <c r="A3427" s="32" t="s">
        <v>3</v>
      </c>
      <c r="B3427" s="32">
        <f t="shared" si="992"/>
        <v>2028</v>
      </c>
      <c r="C3427" s="33" t="s">
        <v>49</v>
      </c>
      <c r="D3427" s="34" t="s">
        <v>1999</v>
      </c>
      <c r="E3427" s="35" t="str">
        <f t="shared" si="988"/>
        <v>PND'!</v>
      </c>
      <c r="F3427" s="34" t="str">
        <f t="shared" si="989"/>
        <v>C:\Users\jaime.benazar\Quorum Business Solutions\Ecopetrol Prometeo - Documents\Planning Space Implementation\3. Analysis &amp; Design\Design\FC22\DRR Jaime\Por presentar a ECP\Cantagallo\Yarigui-Cantagallo\[YARIGUI-CANTAGALLO_CF_SEC_07-Feb-2024Rev2.xlsx]D-PND'!</v>
      </c>
      <c r="G3427" s="32" t="s">
        <v>111</v>
      </c>
      <c r="H3427" s="33">
        <f t="shared" si="991"/>
        <v>17</v>
      </c>
      <c r="I3427" s="33" t="str">
        <f t="shared" si="990"/>
        <v>='C:\Users\jaime.benazar\Quorum Business Solutions\Ecopetrol Prometeo - Documents\Planning Space Implementation\3. Analysis &amp; Design\Design\FC22\DRR Jaime\Por presentar a ECP\Cantagallo\Yarigui-Cantagallo\[YARIGUI-CANTAGALLO_CF_SEC_07-Feb-2024Rev2.xlsx]D-PND'!$BE$17</v>
      </c>
      <c r="J3427" s="37" t="s">
        <v>5335</v>
      </c>
    </row>
    <row r="3428" spans="1:10" x14ac:dyDescent="0.25">
      <c r="A3428" s="32" t="s">
        <v>3</v>
      </c>
      <c r="B3428" s="32">
        <f t="shared" si="992"/>
        <v>2029</v>
      </c>
      <c r="C3428" s="33" t="s">
        <v>49</v>
      </c>
      <c r="D3428" s="34" t="s">
        <v>1999</v>
      </c>
      <c r="E3428" s="35" t="str">
        <f t="shared" si="988"/>
        <v>PND'!</v>
      </c>
      <c r="F3428" s="34" t="str">
        <f t="shared" si="989"/>
        <v>C:\Users\jaime.benazar\Quorum Business Solutions\Ecopetrol Prometeo - Documents\Planning Space Implementation\3. Analysis &amp; Design\Design\FC22\DRR Jaime\Por presentar a ECP\Cantagallo\Yarigui-Cantagallo\[YARIGUI-CANTAGALLO_CF_SEC_07-Feb-2024Rev2.xlsx]D-PND'!</v>
      </c>
      <c r="G3428" s="32" t="s">
        <v>111</v>
      </c>
      <c r="H3428" s="33">
        <f t="shared" si="991"/>
        <v>18</v>
      </c>
      <c r="I3428" s="33" t="str">
        <f t="shared" si="990"/>
        <v>='C:\Users\jaime.benazar\Quorum Business Solutions\Ecopetrol Prometeo - Documents\Planning Space Implementation\3. Analysis &amp; Design\Design\FC22\DRR Jaime\Por presentar a ECP\Cantagallo\Yarigui-Cantagallo\[YARIGUI-CANTAGALLO_CF_SEC_07-Feb-2024Rev2.xlsx]D-PND'!$BE$18</v>
      </c>
      <c r="J3428" s="37" t="s">
        <v>5336</v>
      </c>
    </row>
    <row r="3429" spans="1:10" x14ac:dyDescent="0.25">
      <c r="A3429" s="32" t="s">
        <v>3</v>
      </c>
      <c r="B3429" s="32">
        <f t="shared" si="992"/>
        <v>2030</v>
      </c>
      <c r="C3429" s="33" t="s">
        <v>49</v>
      </c>
      <c r="D3429" s="34" t="s">
        <v>1999</v>
      </c>
      <c r="E3429" s="35" t="str">
        <f t="shared" si="988"/>
        <v>PND'!</v>
      </c>
      <c r="F3429" s="34" t="str">
        <f t="shared" si="989"/>
        <v>C:\Users\jaime.benazar\Quorum Business Solutions\Ecopetrol Prometeo - Documents\Planning Space Implementation\3. Analysis &amp; Design\Design\FC22\DRR Jaime\Por presentar a ECP\Cantagallo\Yarigui-Cantagallo\[YARIGUI-CANTAGALLO_CF_SEC_07-Feb-2024Rev2.xlsx]D-PND'!</v>
      </c>
      <c r="G3429" s="32" t="s">
        <v>111</v>
      </c>
      <c r="H3429" s="33">
        <f t="shared" si="991"/>
        <v>19</v>
      </c>
      <c r="I3429" s="33" t="str">
        <f t="shared" si="990"/>
        <v>='C:\Users\jaime.benazar\Quorum Business Solutions\Ecopetrol Prometeo - Documents\Planning Space Implementation\3. Analysis &amp; Design\Design\FC22\DRR Jaime\Por presentar a ECP\Cantagallo\Yarigui-Cantagallo\[YARIGUI-CANTAGALLO_CF_SEC_07-Feb-2024Rev2.xlsx]D-PND'!$BE$19</v>
      </c>
      <c r="J3429" s="37" t="s">
        <v>5337</v>
      </c>
    </row>
    <row r="3430" spans="1:10" x14ac:dyDescent="0.25">
      <c r="A3430" s="32" t="s">
        <v>3</v>
      </c>
      <c r="B3430" s="32">
        <f t="shared" si="992"/>
        <v>2031</v>
      </c>
      <c r="C3430" s="33" t="s">
        <v>49</v>
      </c>
      <c r="D3430" s="34" t="s">
        <v>1999</v>
      </c>
      <c r="E3430" s="35" t="str">
        <f t="shared" si="988"/>
        <v>PND'!</v>
      </c>
      <c r="F3430" s="34" t="str">
        <f t="shared" si="989"/>
        <v>C:\Users\jaime.benazar\Quorum Business Solutions\Ecopetrol Prometeo - Documents\Planning Space Implementation\3. Analysis &amp; Design\Design\FC22\DRR Jaime\Por presentar a ECP\Cantagallo\Yarigui-Cantagallo\[YARIGUI-CANTAGALLO_CF_SEC_07-Feb-2024Rev2.xlsx]D-PND'!</v>
      </c>
      <c r="G3430" s="32" t="s">
        <v>111</v>
      </c>
      <c r="H3430" s="33">
        <f t="shared" si="991"/>
        <v>20</v>
      </c>
      <c r="I3430" s="33" t="str">
        <f t="shared" si="990"/>
        <v>='C:\Users\jaime.benazar\Quorum Business Solutions\Ecopetrol Prometeo - Documents\Planning Space Implementation\3. Analysis &amp; Design\Design\FC22\DRR Jaime\Por presentar a ECP\Cantagallo\Yarigui-Cantagallo\[YARIGUI-CANTAGALLO_CF_SEC_07-Feb-2024Rev2.xlsx]D-PND'!$BE$20</v>
      </c>
      <c r="J3430" s="37" t="s">
        <v>5338</v>
      </c>
    </row>
    <row r="3431" spans="1:10" x14ac:dyDescent="0.25">
      <c r="A3431" s="32" t="s">
        <v>3</v>
      </c>
      <c r="B3431" s="32">
        <f t="shared" si="992"/>
        <v>2032</v>
      </c>
      <c r="C3431" s="33" t="s">
        <v>49</v>
      </c>
      <c r="D3431" s="34" t="s">
        <v>1999</v>
      </c>
      <c r="E3431" s="35" t="str">
        <f t="shared" si="988"/>
        <v>PND'!</v>
      </c>
      <c r="F3431" s="34" t="str">
        <f t="shared" si="989"/>
        <v>C:\Users\jaime.benazar\Quorum Business Solutions\Ecopetrol Prometeo - Documents\Planning Space Implementation\3. Analysis &amp; Design\Design\FC22\DRR Jaime\Por presentar a ECP\Cantagallo\Yarigui-Cantagallo\[YARIGUI-CANTAGALLO_CF_SEC_07-Feb-2024Rev2.xlsx]D-PND'!</v>
      </c>
      <c r="G3431" s="32" t="s">
        <v>111</v>
      </c>
      <c r="H3431" s="33">
        <f t="shared" si="991"/>
        <v>21</v>
      </c>
      <c r="I3431" s="33" t="str">
        <f t="shared" si="990"/>
        <v>='C:\Users\jaime.benazar\Quorum Business Solutions\Ecopetrol Prometeo - Documents\Planning Space Implementation\3. Analysis &amp; Design\Design\FC22\DRR Jaime\Por presentar a ECP\Cantagallo\Yarigui-Cantagallo\[YARIGUI-CANTAGALLO_CF_SEC_07-Feb-2024Rev2.xlsx]D-PND'!$BE$21</v>
      </c>
      <c r="J3431" s="37" t="s">
        <v>5339</v>
      </c>
    </row>
    <row r="3432" spans="1:10" x14ac:dyDescent="0.25">
      <c r="A3432" s="32" t="s">
        <v>3</v>
      </c>
      <c r="B3432" s="32">
        <f t="shared" si="992"/>
        <v>2033</v>
      </c>
      <c r="C3432" s="33" t="s">
        <v>49</v>
      </c>
      <c r="D3432" s="34" t="s">
        <v>1999</v>
      </c>
      <c r="E3432" s="35" t="str">
        <f t="shared" si="988"/>
        <v>PND'!</v>
      </c>
      <c r="F3432" s="34" t="str">
        <f t="shared" si="989"/>
        <v>C:\Users\jaime.benazar\Quorum Business Solutions\Ecopetrol Prometeo - Documents\Planning Space Implementation\3. Analysis &amp; Design\Design\FC22\DRR Jaime\Por presentar a ECP\Cantagallo\Yarigui-Cantagallo\[YARIGUI-CANTAGALLO_CF_SEC_07-Feb-2024Rev2.xlsx]D-PND'!</v>
      </c>
      <c r="G3432" s="32" t="s">
        <v>111</v>
      </c>
      <c r="H3432" s="33">
        <f t="shared" si="991"/>
        <v>22</v>
      </c>
      <c r="I3432" s="33" t="str">
        <f t="shared" si="990"/>
        <v>='C:\Users\jaime.benazar\Quorum Business Solutions\Ecopetrol Prometeo - Documents\Planning Space Implementation\3. Analysis &amp; Design\Design\FC22\DRR Jaime\Por presentar a ECP\Cantagallo\Yarigui-Cantagallo\[YARIGUI-CANTAGALLO_CF_SEC_07-Feb-2024Rev2.xlsx]D-PND'!$BE$22</v>
      </c>
      <c r="J3432" s="37" t="s">
        <v>5340</v>
      </c>
    </row>
    <row r="3433" spans="1:10" x14ac:dyDescent="0.25">
      <c r="A3433" s="32" t="s">
        <v>3</v>
      </c>
      <c r="B3433" s="32">
        <f t="shared" si="992"/>
        <v>2034</v>
      </c>
      <c r="C3433" s="33" t="s">
        <v>49</v>
      </c>
      <c r="D3433" s="34" t="s">
        <v>1999</v>
      </c>
      <c r="E3433" s="35" t="str">
        <f t="shared" si="988"/>
        <v>PND'!</v>
      </c>
      <c r="F3433" s="34" t="str">
        <f t="shared" si="989"/>
        <v>C:\Users\jaime.benazar\Quorum Business Solutions\Ecopetrol Prometeo - Documents\Planning Space Implementation\3. Analysis &amp; Design\Design\FC22\DRR Jaime\Por presentar a ECP\Cantagallo\Yarigui-Cantagallo\[YARIGUI-CANTAGALLO_CF_SEC_07-Feb-2024Rev2.xlsx]D-PND'!</v>
      </c>
      <c r="G3433" s="32" t="s">
        <v>111</v>
      </c>
      <c r="H3433" s="33">
        <f t="shared" si="991"/>
        <v>23</v>
      </c>
      <c r="I3433" s="33" t="str">
        <f t="shared" si="990"/>
        <v>='C:\Users\jaime.benazar\Quorum Business Solutions\Ecopetrol Prometeo - Documents\Planning Space Implementation\3. Analysis &amp; Design\Design\FC22\DRR Jaime\Por presentar a ECP\Cantagallo\Yarigui-Cantagallo\[YARIGUI-CANTAGALLO_CF_SEC_07-Feb-2024Rev2.xlsx]D-PND'!$BE$23</v>
      </c>
      <c r="J3433" s="37" t="s">
        <v>5341</v>
      </c>
    </row>
    <row r="3434" spans="1:10" x14ac:dyDescent="0.25">
      <c r="A3434" s="32" t="s">
        <v>3</v>
      </c>
      <c r="B3434" s="32">
        <f t="shared" si="992"/>
        <v>2035</v>
      </c>
      <c r="C3434" s="33" t="s">
        <v>49</v>
      </c>
      <c r="D3434" s="34" t="s">
        <v>1999</v>
      </c>
      <c r="E3434" s="35" t="str">
        <f t="shared" si="988"/>
        <v>PND'!</v>
      </c>
      <c r="F3434" s="34" t="str">
        <f t="shared" si="989"/>
        <v>C:\Users\jaime.benazar\Quorum Business Solutions\Ecopetrol Prometeo - Documents\Planning Space Implementation\3. Analysis &amp; Design\Design\FC22\DRR Jaime\Por presentar a ECP\Cantagallo\Yarigui-Cantagallo\[YARIGUI-CANTAGALLO_CF_SEC_07-Feb-2024Rev2.xlsx]D-PND'!</v>
      </c>
      <c r="G3434" s="32" t="s">
        <v>111</v>
      </c>
      <c r="H3434" s="33">
        <f t="shared" si="991"/>
        <v>24</v>
      </c>
      <c r="I3434" s="33" t="str">
        <f t="shared" si="990"/>
        <v>='C:\Users\jaime.benazar\Quorum Business Solutions\Ecopetrol Prometeo - Documents\Planning Space Implementation\3. Analysis &amp; Design\Design\FC22\DRR Jaime\Por presentar a ECP\Cantagallo\Yarigui-Cantagallo\[YARIGUI-CANTAGALLO_CF_SEC_07-Feb-2024Rev2.xlsx]D-PND'!$BE$24</v>
      </c>
      <c r="J3434" s="37" t="s">
        <v>5342</v>
      </c>
    </row>
    <row r="3435" spans="1:10" x14ac:dyDescent="0.25">
      <c r="A3435" s="32" t="s">
        <v>3</v>
      </c>
      <c r="B3435" s="32">
        <f t="shared" si="992"/>
        <v>2036</v>
      </c>
      <c r="C3435" s="33" t="s">
        <v>49</v>
      </c>
      <c r="D3435" s="34" t="s">
        <v>1999</v>
      </c>
      <c r="E3435" s="35" t="str">
        <f t="shared" si="988"/>
        <v>PND'!</v>
      </c>
      <c r="F3435" s="34" t="str">
        <f t="shared" si="989"/>
        <v>C:\Users\jaime.benazar\Quorum Business Solutions\Ecopetrol Prometeo - Documents\Planning Space Implementation\3. Analysis &amp; Design\Design\FC22\DRR Jaime\Por presentar a ECP\Cantagallo\Yarigui-Cantagallo\[YARIGUI-CANTAGALLO_CF_SEC_07-Feb-2024Rev2.xlsx]D-PND'!</v>
      </c>
      <c r="G3435" s="32" t="s">
        <v>111</v>
      </c>
      <c r="H3435" s="33">
        <f t="shared" si="991"/>
        <v>25</v>
      </c>
      <c r="I3435" s="33" t="str">
        <f t="shared" si="990"/>
        <v>='C:\Users\jaime.benazar\Quorum Business Solutions\Ecopetrol Prometeo - Documents\Planning Space Implementation\3. Analysis &amp; Design\Design\FC22\DRR Jaime\Por presentar a ECP\Cantagallo\Yarigui-Cantagallo\[YARIGUI-CANTAGALLO_CF_SEC_07-Feb-2024Rev2.xlsx]D-PND'!$BE$25</v>
      </c>
      <c r="J3435" s="37" t="s">
        <v>5343</v>
      </c>
    </row>
    <row r="3436" spans="1:10" x14ac:dyDescent="0.25">
      <c r="A3436" s="32" t="s">
        <v>3</v>
      </c>
      <c r="B3436" s="32">
        <f>+B3435+1</f>
        <v>2037</v>
      </c>
      <c r="C3436" s="33" t="s">
        <v>49</v>
      </c>
      <c r="D3436" s="34" t="s">
        <v>1999</v>
      </c>
      <c r="E3436" s="35" t="str">
        <f t="shared" si="988"/>
        <v>PND'!</v>
      </c>
      <c r="F3436" s="34" t="str">
        <f t="shared" si="989"/>
        <v>C:\Users\jaime.benazar\Quorum Business Solutions\Ecopetrol Prometeo - Documents\Planning Space Implementation\3. Analysis &amp; Design\Design\FC22\DRR Jaime\Por presentar a ECP\Cantagallo\Yarigui-Cantagallo\[YARIGUI-CANTAGALLO_CF_SEC_07-Feb-2024Rev2.xlsx]D-PND'!</v>
      </c>
      <c r="G3436" s="32" t="s">
        <v>111</v>
      </c>
      <c r="H3436" s="33">
        <f t="shared" si="991"/>
        <v>26</v>
      </c>
      <c r="I3436" s="33" t="str">
        <f t="shared" si="990"/>
        <v>='C:\Users\jaime.benazar\Quorum Business Solutions\Ecopetrol Prometeo - Documents\Planning Space Implementation\3. Analysis &amp; Design\Design\FC22\DRR Jaime\Por presentar a ECP\Cantagallo\Yarigui-Cantagallo\[YARIGUI-CANTAGALLO_CF_SEC_07-Feb-2024Rev2.xlsx]D-PND'!$BE$26</v>
      </c>
      <c r="J3436" s="37" t="s">
        <v>5344</v>
      </c>
    </row>
    <row r="3437" spans="1:10" x14ac:dyDescent="0.25">
      <c r="A3437" s="32" t="s">
        <v>3</v>
      </c>
      <c r="B3437" s="32">
        <f t="shared" ref="B3437:B3439" si="993">+B3436+1</f>
        <v>2038</v>
      </c>
      <c r="C3437" s="33" t="s">
        <v>49</v>
      </c>
      <c r="D3437" s="34" t="s">
        <v>1999</v>
      </c>
      <c r="E3437" s="35" t="str">
        <f t="shared" si="988"/>
        <v>PND'!</v>
      </c>
      <c r="F3437" s="34" t="str">
        <f t="shared" si="989"/>
        <v>C:\Users\jaime.benazar\Quorum Business Solutions\Ecopetrol Prometeo - Documents\Planning Space Implementation\3. Analysis &amp; Design\Design\FC22\DRR Jaime\Por presentar a ECP\Cantagallo\Yarigui-Cantagallo\[YARIGUI-CANTAGALLO_CF_SEC_07-Feb-2024Rev2.xlsx]D-PND'!</v>
      </c>
      <c r="G3437" s="32" t="s">
        <v>111</v>
      </c>
      <c r="H3437" s="33">
        <f t="shared" si="991"/>
        <v>27</v>
      </c>
      <c r="I3437" s="33" t="str">
        <f t="shared" si="990"/>
        <v>='C:\Users\jaime.benazar\Quorum Business Solutions\Ecopetrol Prometeo - Documents\Planning Space Implementation\3. Analysis &amp; Design\Design\FC22\DRR Jaime\Por presentar a ECP\Cantagallo\Yarigui-Cantagallo\[YARIGUI-CANTAGALLO_CF_SEC_07-Feb-2024Rev2.xlsx]D-PND'!$BE$27</v>
      </c>
      <c r="J3437" s="37" t="s">
        <v>5345</v>
      </c>
    </row>
    <row r="3438" spans="1:10" x14ac:dyDescent="0.25">
      <c r="A3438" s="32" t="s">
        <v>3</v>
      </c>
      <c r="B3438" s="32">
        <f t="shared" si="993"/>
        <v>2039</v>
      </c>
      <c r="C3438" s="33" t="s">
        <v>49</v>
      </c>
      <c r="D3438" s="34" t="s">
        <v>1999</v>
      </c>
      <c r="E3438" s="35" t="str">
        <f t="shared" si="988"/>
        <v>PND'!</v>
      </c>
      <c r="F3438" s="34" t="str">
        <f t="shared" si="989"/>
        <v>C:\Users\jaime.benazar\Quorum Business Solutions\Ecopetrol Prometeo - Documents\Planning Space Implementation\3. Analysis &amp; Design\Design\FC22\DRR Jaime\Por presentar a ECP\Cantagallo\Yarigui-Cantagallo\[YARIGUI-CANTAGALLO_CF_SEC_07-Feb-2024Rev2.xlsx]D-PND'!</v>
      </c>
      <c r="G3438" s="32" t="s">
        <v>111</v>
      </c>
      <c r="H3438" s="33">
        <f t="shared" si="991"/>
        <v>28</v>
      </c>
      <c r="I3438" s="33" t="str">
        <f t="shared" si="990"/>
        <v>='C:\Users\jaime.benazar\Quorum Business Solutions\Ecopetrol Prometeo - Documents\Planning Space Implementation\3. Analysis &amp; Design\Design\FC22\DRR Jaime\Por presentar a ECP\Cantagallo\Yarigui-Cantagallo\[YARIGUI-CANTAGALLO_CF_SEC_07-Feb-2024Rev2.xlsx]D-PND'!$BE$28</v>
      </c>
      <c r="J3438" s="37" t="s">
        <v>5346</v>
      </c>
    </row>
    <row r="3439" spans="1:10" x14ac:dyDescent="0.25">
      <c r="A3439" s="32" t="s">
        <v>3</v>
      </c>
      <c r="B3439" s="32">
        <f t="shared" si="993"/>
        <v>2040</v>
      </c>
      <c r="C3439" s="33" t="s">
        <v>49</v>
      </c>
      <c r="D3439" s="34" t="s">
        <v>1999</v>
      </c>
      <c r="E3439" s="35" t="str">
        <f t="shared" si="988"/>
        <v>PND'!</v>
      </c>
      <c r="F3439" s="34" t="str">
        <f t="shared" si="989"/>
        <v>C:\Users\jaime.benazar\Quorum Business Solutions\Ecopetrol Prometeo - Documents\Planning Space Implementation\3. Analysis &amp; Design\Design\FC22\DRR Jaime\Por presentar a ECP\Cantagallo\Yarigui-Cantagallo\[YARIGUI-CANTAGALLO_CF_SEC_07-Feb-2024Rev2.xlsx]D-PND'!</v>
      </c>
      <c r="G3439" s="32" t="s">
        <v>111</v>
      </c>
      <c r="H3439" s="33">
        <f t="shared" si="991"/>
        <v>29</v>
      </c>
      <c r="I3439" s="33" t="str">
        <f t="shared" si="990"/>
        <v>='C:\Users\jaime.benazar\Quorum Business Solutions\Ecopetrol Prometeo - Documents\Planning Space Implementation\3. Analysis &amp; Design\Design\FC22\DRR Jaime\Por presentar a ECP\Cantagallo\Yarigui-Cantagallo\[YARIGUI-CANTAGALLO_CF_SEC_07-Feb-2024Rev2.xlsx]D-PND'!$BE$29</v>
      </c>
      <c r="J3439" s="37" t="s">
        <v>5347</v>
      </c>
    </row>
    <row r="3440" spans="1:10" x14ac:dyDescent="0.25">
      <c r="A3440" s="32" t="s">
        <v>3</v>
      </c>
      <c r="B3440" s="32">
        <f>+B3439+1</f>
        <v>2041</v>
      </c>
      <c r="C3440" s="33" t="s">
        <v>49</v>
      </c>
      <c r="D3440" s="34" t="s">
        <v>1999</v>
      </c>
      <c r="E3440" s="35" t="str">
        <f t="shared" si="988"/>
        <v>PND'!</v>
      </c>
      <c r="F3440" s="34" t="str">
        <f t="shared" si="989"/>
        <v>C:\Users\jaime.benazar\Quorum Business Solutions\Ecopetrol Prometeo - Documents\Planning Space Implementation\3. Analysis &amp; Design\Design\FC22\DRR Jaime\Por presentar a ECP\Cantagallo\Yarigui-Cantagallo\[YARIGUI-CANTAGALLO_CF_SEC_07-Feb-2024Rev2.xlsx]D-PND'!</v>
      </c>
      <c r="G3440" s="32" t="s">
        <v>111</v>
      </c>
      <c r="H3440" s="33">
        <f t="shared" si="991"/>
        <v>30</v>
      </c>
      <c r="I3440" s="33" t="str">
        <f t="shared" si="990"/>
        <v>='C:\Users\jaime.benazar\Quorum Business Solutions\Ecopetrol Prometeo - Documents\Planning Space Implementation\3. Analysis &amp; Design\Design\FC22\DRR Jaime\Por presentar a ECP\Cantagallo\Yarigui-Cantagallo\[YARIGUI-CANTAGALLO_CF_SEC_07-Feb-2024Rev2.xlsx]D-PND'!$BE$30</v>
      </c>
      <c r="J3440" s="37" t="s">
        <v>5348</v>
      </c>
    </row>
    <row r="3441" spans="1:10" x14ac:dyDescent="0.25">
      <c r="A3441" s="32" t="s">
        <v>3</v>
      </c>
      <c r="B3441" s="32">
        <f t="shared" ref="B3441:B3442" si="994">+B3440+1</f>
        <v>2042</v>
      </c>
      <c r="C3441" s="33" t="s">
        <v>49</v>
      </c>
      <c r="D3441" s="34" t="s">
        <v>1999</v>
      </c>
      <c r="E3441" s="35" t="str">
        <f t="shared" si="988"/>
        <v>PND'!</v>
      </c>
      <c r="F3441" s="34" t="str">
        <f t="shared" si="989"/>
        <v>C:\Users\jaime.benazar\Quorum Business Solutions\Ecopetrol Prometeo - Documents\Planning Space Implementation\3. Analysis &amp; Design\Design\FC22\DRR Jaime\Por presentar a ECP\Cantagallo\Yarigui-Cantagallo\[YARIGUI-CANTAGALLO_CF_SEC_07-Feb-2024Rev2.xlsx]D-PND'!</v>
      </c>
      <c r="G3441" s="32" t="s">
        <v>111</v>
      </c>
      <c r="H3441" s="33">
        <f t="shared" si="991"/>
        <v>31</v>
      </c>
      <c r="I3441" s="33" t="str">
        <f t="shared" si="990"/>
        <v>='C:\Users\jaime.benazar\Quorum Business Solutions\Ecopetrol Prometeo - Documents\Planning Space Implementation\3. Analysis &amp; Design\Design\FC22\DRR Jaime\Por presentar a ECP\Cantagallo\Yarigui-Cantagallo\[YARIGUI-CANTAGALLO_CF_SEC_07-Feb-2024Rev2.xlsx]D-PND'!$BE$31</v>
      </c>
      <c r="J3441" s="37" t="s">
        <v>5349</v>
      </c>
    </row>
    <row r="3442" spans="1:10" x14ac:dyDescent="0.25">
      <c r="A3442" s="32" t="s">
        <v>3</v>
      </c>
      <c r="B3442" s="32">
        <f t="shared" si="994"/>
        <v>2043</v>
      </c>
      <c r="C3442" s="33" t="s">
        <v>49</v>
      </c>
      <c r="D3442" s="34" t="s">
        <v>1999</v>
      </c>
      <c r="E3442" s="35" t="str">
        <f t="shared" si="988"/>
        <v>PND'!</v>
      </c>
      <c r="F3442" s="34" t="str">
        <f t="shared" si="989"/>
        <v>C:\Users\jaime.benazar\Quorum Business Solutions\Ecopetrol Prometeo - Documents\Planning Space Implementation\3. Analysis &amp; Design\Design\FC22\DRR Jaime\Por presentar a ECP\Cantagallo\Yarigui-Cantagallo\[YARIGUI-CANTAGALLO_CF_SEC_07-Feb-2024Rev2.xlsx]D-PND'!</v>
      </c>
      <c r="G3442" s="32" t="s">
        <v>111</v>
      </c>
      <c r="H3442" s="33">
        <f t="shared" si="991"/>
        <v>32</v>
      </c>
      <c r="I3442" s="33" t="str">
        <f t="shared" si="990"/>
        <v>='C:\Users\jaime.benazar\Quorum Business Solutions\Ecopetrol Prometeo - Documents\Planning Space Implementation\3. Analysis &amp; Design\Design\FC22\DRR Jaime\Por presentar a ECP\Cantagallo\Yarigui-Cantagallo\[YARIGUI-CANTAGALLO_CF_SEC_07-Feb-2024Rev2.xlsx]D-PND'!$BE$32</v>
      </c>
      <c r="J3442" s="37" t="s">
        <v>5350</v>
      </c>
    </row>
    <row r="3443" spans="1:10" x14ac:dyDescent="0.25">
      <c r="A3443" s="32" t="s">
        <v>3</v>
      </c>
      <c r="B3443" s="32">
        <f>+B3442+1</f>
        <v>2044</v>
      </c>
      <c r="C3443" s="33" t="s">
        <v>49</v>
      </c>
      <c r="D3443" s="34" t="s">
        <v>1999</v>
      </c>
      <c r="E3443" s="35" t="str">
        <f t="shared" ref="E3443:E3458" si="995">_xlfn.CONCAT(A3443,"'!")</f>
        <v>PND'!</v>
      </c>
      <c r="F3443" s="34" t="str">
        <f t="shared" ref="F3443:F3458" si="996">_xlfn.CONCAT(D3443:E3443)</f>
        <v>C:\Users\jaime.benazar\Quorum Business Solutions\Ecopetrol Prometeo - Documents\Planning Space Implementation\3. Analysis &amp; Design\Design\FC22\DRR Jaime\Por presentar a ECP\Cantagallo\Yarigui-Cantagallo\[YARIGUI-CANTAGALLO_CF_SEC_07-Feb-2024Rev2.xlsx]D-PND'!</v>
      </c>
      <c r="G3443" s="32" t="s">
        <v>111</v>
      </c>
      <c r="H3443" s="33">
        <f t="shared" ref="H3443:H3458" si="997">IF(A3443&lt;&gt;A3442,36,H3442+1)</f>
        <v>33</v>
      </c>
      <c r="I3443" s="33" t="str">
        <f t="shared" ref="I3443:I3458" si="998">_xlfn.CONCAT("='",F3443:H3443)</f>
        <v>='C:\Users\jaime.benazar\Quorum Business Solutions\Ecopetrol Prometeo - Documents\Planning Space Implementation\3. Analysis &amp; Design\Design\FC22\DRR Jaime\Por presentar a ECP\Cantagallo\Yarigui-Cantagallo\[YARIGUI-CANTAGALLO_CF_SEC_07-Feb-2024Rev2.xlsx]D-PND'!$BE$33</v>
      </c>
      <c r="J3443" s="37" t="s">
        <v>5351</v>
      </c>
    </row>
    <row r="3444" spans="1:10" x14ac:dyDescent="0.25">
      <c r="A3444" s="32" t="s">
        <v>3</v>
      </c>
      <c r="B3444" s="32">
        <f t="shared" ref="B3444:B3458" si="999">+B3443+1</f>
        <v>2045</v>
      </c>
      <c r="C3444" s="33" t="s">
        <v>49</v>
      </c>
      <c r="D3444" s="34" t="s">
        <v>1999</v>
      </c>
      <c r="E3444" s="35" t="str">
        <f t="shared" si="995"/>
        <v>PND'!</v>
      </c>
      <c r="F3444" s="34" t="str">
        <f t="shared" si="996"/>
        <v>C:\Users\jaime.benazar\Quorum Business Solutions\Ecopetrol Prometeo - Documents\Planning Space Implementation\3. Analysis &amp; Design\Design\FC22\DRR Jaime\Por presentar a ECP\Cantagallo\Yarigui-Cantagallo\[YARIGUI-CANTAGALLO_CF_SEC_07-Feb-2024Rev2.xlsx]D-PND'!</v>
      </c>
      <c r="G3444" s="32" t="s">
        <v>111</v>
      </c>
      <c r="H3444" s="33">
        <f t="shared" si="997"/>
        <v>34</v>
      </c>
      <c r="I3444" s="33" t="str">
        <f t="shared" si="998"/>
        <v>='C:\Users\jaime.benazar\Quorum Business Solutions\Ecopetrol Prometeo - Documents\Planning Space Implementation\3. Analysis &amp; Design\Design\FC22\DRR Jaime\Por presentar a ECP\Cantagallo\Yarigui-Cantagallo\[YARIGUI-CANTAGALLO_CF_SEC_07-Feb-2024Rev2.xlsx]D-PND'!$BE$34</v>
      </c>
      <c r="J3444" s="37" t="s">
        <v>5352</v>
      </c>
    </row>
    <row r="3445" spans="1:10" x14ac:dyDescent="0.25">
      <c r="A3445" s="32" t="s">
        <v>3</v>
      </c>
      <c r="B3445" s="32">
        <f t="shared" si="999"/>
        <v>2046</v>
      </c>
      <c r="C3445" s="33" t="s">
        <v>49</v>
      </c>
      <c r="D3445" s="34" t="s">
        <v>1999</v>
      </c>
      <c r="E3445" s="35" t="str">
        <f t="shared" si="995"/>
        <v>PND'!</v>
      </c>
      <c r="F3445" s="34" t="str">
        <f t="shared" si="996"/>
        <v>C:\Users\jaime.benazar\Quorum Business Solutions\Ecopetrol Prometeo - Documents\Planning Space Implementation\3. Analysis &amp; Design\Design\FC22\DRR Jaime\Por presentar a ECP\Cantagallo\Yarigui-Cantagallo\[YARIGUI-CANTAGALLO_CF_SEC_07-Feb-2024Rev2.xlsx]D-PND'!</v>
      </c>
      <c r="G3445" s="32" t="s">
        <v>111</v>
      </c>
      <c r="H3445" s="33">
        <f t="shared" si="997"/>
        <v>35</v>
      </c>
      <c r="I3445" s="33" t="str">
        <f t="shared" si="998"/>
        <v>='C:\Users\jaime.benazar\Quorum Business Solutions\Ecopetrol Prometeo - Documents\Planning Space Implementation\3. Analysis &amp; Design\Design\FC22\DRR Jaime\Por presentar a ECP\Cantagallo\Yarigui-Cantagallo\[YARIGUI-CANTAGALLO_CF_SEC_07-Feb-2024Rev2.xlsx]D-PND'!$BE$35</v>
      </c>
      <c r="J3445" s="37" t="s">
        <v>5353</v>
      </c>
    </row>
    <row r="3446" spans="1:10" x14ac:dyDescent="0.25">
      <c r="A3446" s="32" t="s">
        <v>3</v>
      </c>
      <c r="B3446" s="32">
        <f t="shared" si="999"/>
        <v>2047</v>
      </c>
      <c r="C3446" s="33" t="s">
        <v>49</v>
      </c>
      <c r="D3446" s="34" t="s">
        <v>1999</v>
      </c>
      <c r="E3446" s="35" t="str">
        <f t="shared" si="995"/>
        <v>PND'!</v>
      </c>
      <c r="F3446" s="34" t="str">
        <f t="shared" si="996"/>
        <v>C:\Users\jaime.benazar\Quorum Business Solutions\Ecopetrol Prometeo - Documents\Planning Space Implementation\3. Analysis &amp; Design\Design\FC22\DRR Jaime\Por presentar a ECP\Cantagallo\Yarigui-Cantagallo\[YARIGUI-CANTAGALLO_CF_SEC_07-Feb-2024Rev2.xlsx]D-PND'!</v>
      </c>
      <c r="G3446" s="32" t="s">
        <v>111</v>
      </c>
      <c r="H3446" s="33">
        <f t="shared" si="997"/>
        <v>36</v>
      </c>
      <c r="I3446" s="33" t="str">
        <f t="shared" si="998"/>
        <v>='C:\Users\jaime.benazar\Quorum Business Solutions\Ecopetrol Prometeo - Documents\Planning Space Implementation\3. Analysis &amp; Design\Design\FC22\DRR Jaime\Por presentar a ECP\Cantagallo\Yarigui-Cantagallo\[YARIGUI-CANTAGALLO_CF_SEC_07-Feb-2024Rev2.xlsx]D-PND'!$BE$36</v>
      </c>
      <c r="J3446" s="37" t="s">
        <v>5354</v>
      </c>
    </row>
    <row r="3447" spans="1:10" x14ac:dyDescent="0.25">
      <c r="A3447" s="32" t="s">
        <v>3</v>
      </c>
      <c r="B3447" s="32">
        <f t="shared" si="999"/>
        <v>2048</v>
      </c>
      <c r="C3447" s="33" t="s">
        <v>49</v>
      </c>
      <c r="D3447" s="34" t="s">
        <v>1999</v>
      </c>
      <c r="E3447" s="35" t="str">
        <f t="shared" si="995"/>
        <v>PND'!</v>
      </c>
      <c r="F3447" s="34" t="str">
        <f t="shared" si="996"/>
        <v>C:\Users\jaime.benazar\Quorum Business Solutions\Ecopetrol Prometeo - Documents\Planning Space Implementation\3. Analysis &amp; Design\Design\FC22\DRR Jaime\Por presentar a ECP\Cantagallo\Yarigui-Cantagallo\[YARIGUI-CANTAGALLO_CF_SEC_07-Feb-2024Rev2.xlsx]D-PND'!</v>
      </c>
      <c r="G3447" s="32" t="s">
        <v>111</v>
      </c>
      <c r="H3447" s="33">
        <f t="shared" si="997"/>
        <v>37</v>
      </c>
      <c r="I3447" s="33" t="str">
        <f t="shared" si="998"/>
        <v>='C:\Users\jaime.benazar\Quorum Business Solutions\Ecopetrol Prometeo - Documents\Planning Space Implementation\3. Analysis &amp; Design\Design\FC22\DRR Jaime\Por presentar a ECP\Cantagallo\Yarigui-Cantagallo\[YARIGUI-CANTAGALLO_CF_SEC_07-Feb-2024Rev2.xlsx]D-PND'!$BE$37</v>
      </c>
      <c r="J3447" s="37" t="s">
        <v>5355</v>
      </c>
    </row>
    <row r="3448" spans="1:10" x14ac:dyDescent="0.25">
      <c r="A3448" s="32" t="s">
        <v>3</v>
      </c>
      <c r="B3448" s="32">
        <f t="shared" si="999"/>
        <v>2049</v>
      </c>
      <c r="C3448" s="33" t="s">
        <v>49</v>
      </c>
      <c r="D3448" s="34" t="s">
        <v>1999</v>
      </c>
      <c r="E3448" s="35" t="str">
        <f t="shared" si="995"/>
        <v>PND'!</v>
      </c>
      <c r="F3448" s="34" t="str">
        <f t="shared" si="996"/>
        <v>C:\Users\jaime.benazar\Quorum Business Solutions\Ecopetrol Prometeo - Documents\Planning Space Implementation\3. Analysis &amp; Design\Design\FC22\DRR Jaime\Por presentar a ECP\Cantagallo\Yarigui-Cantagallo\[YARIGUI-CANTAGALLO_CF_SEC_07-Feb-2024Rev2.xlsx]D-PND'!</v>
      </c>
      <c r="G3448" s="32" t="s">
        <v>111</v>
      </c>
      <c r="H3448" s="33">
        <f t="shared" si="997"/>
        <v>38</v>
      </c>
      <c r="I3448" s="33" t="str">
        <f t="shared" si="998"/>
        <v>='C:\Users\jaime.benazar\Quorum Business Solutions\Ecopetrol Prometeo - Documents\Planning Space Implementation\3. Analysis &amp; Design\Design\FC22\DRR Jaime\Por presentar a ECP\Cantagallo\Yarigui-Cantagallo\[YARIGUI-CANTAGALLO_CF_SEC_07-Feb-2024Rev2.xlsx]D-PND'!$BE$38</v>
      </c>
      <c r="J3448" s="37" t="s">
        <v>5356</v>
      </c>
    </row>
    <row r="3449" spans="1:10" x14ac:dyDescent="0.25">
      <c r="A3449" s="32" t="s">
        <v>3</v>
      </c>
      <c r="B3449" s="32">
        <f t="shared" si="999"/>
        <v>2050</v>
      </c>
      <c r="C3449" s="33" t="s">
        <v>49</v>
      </c>
      <c r="D3449" s="34" t="s">
        <v>1999</v>
      </c>
      <c r="E3449" s="35" t="str">
        <f t="shared" si="995"/>
        <v>PND'!</v>
      </c>
      <c r="F3449" s="34" t="str">
        <f t="shared" si="996"/>
        <v>C:\Users\jaime.benazar\Quorum Business Solutions\Ecopetrol Prometeo - Documents\Planning Space Implementation\3. Analysis &amp; Design\Design\FC22\DRR Jaime\Por presentar a ECP\Cantagallo\Yarigui-Cantagallo\[YARIGUI-CANTAGALLO_CF_SEC_07-Feb-2024Rev2.xlsx]D-PND'!</v>
      </c>
      <c r="G3449" s="32" t="s">
        <v>111</v>
      </c>
      <c r="H3449" s="33">
        <f t="shared" si="997"/>
        <v>39</v>
      </c>
      <c r="I3449" s="33" t="str">
        <f t="shared" si="998"/>
        <v>='C:\Users\jaime.benazar\Quorum Business Solutions\Ecopetrol Prometeo - Documents\Planning Space Implementation\3. Analysis &amp; Design\Design\FC22\DRR Jaime\Por presentar a ECP\Cantagallo\Yarigui-Cantagallo\[YARIGUI-CANTAGALLO_CF_SEC_07-Feb-2024Rev2.xlsx]D-PND'!$BE$39</v>
      </c>
      <c r="J3449" s="37" t="s">
        <v>5357</v>
      </c>
    </row>
    <row r="3450" spans="1:10" x14ac:dyDescent="0.25">
      <c r="A3450" s="32" t="s">
        <v>3</v>
      </c>
      <c r="B3450" s="32">
        <f t="shared" si="999"/>
        <v>2051</v>
      </c>
      <c r="C3450" s="33" t="s">
        <v>49</v>
      </c>
      <c r="D3450" s="34" t="s">
        <v>1999</v>
      </c>
      <c r="E3450" s="35" t="str">
        <f t="shared" si="995"/>
        <v>PND'!</v>
      </c>
      <c r="F3450" s="34" t="str">
        <f t="shared" si="996"/>
        <v>C:\Users\jaime.benazar\Quorum Business Solutions\Ecopetrol Prometeo - Documents\Planning Space Implementation\3. Analysis &amp; Design\Design\FC22\DRR Jaime\Por presentar a ECP\Cantagallo\Yarigui-Cantagallo\[YARIGUI-CANTAGALLO_CF_SEC_07-Feb-2024Rev2.xlsx]D-PND'!</v>
      </c>
      <c r="G3450" s="32" t="s">
        <v>111</v>
      </c>
      <c r="H3450" s="33">
        <f t="shared" si="997"/>
        <v>40</v>
      </c>
      <c r="I3450" s="33" t="str">
        <f t="shared" si="998"/>
        <v>='C:\Users\jaime.benazar\Quorum Business Solutions\Ecopetrol Prometeo - Documents\Planning Space Implementation\3. Analysis &amp; Design\Design\FC22\DRR Jaime\Por presentar a ECP\Cantagallo\Yarigui-Cantagallo\[YARIGUI-CANTAGALLO_CF_SEC_07-Feb-2024Rev2.xlsx]D-PND'!$BE$40</v>
      </c>
      <c r="J3450" s="37" t="s">
        <v>5358</v>
      </c>
    </row>
    <row r="3451" spans="1:10" x14ac:dyDescent="0.25">
      <c r="A3451" s="32" t="s">
        <v>3</v>
      </c>
      <c r="B3451" s="32">
        <f t="shared" si="999"/>
        <v>2052</v>
      </c>
      <c r="C3451" s="33" t="s">
        <v>49</v>
      </c>
      <c r="D3451" s="34" t="s">
        <v>1999</v>
      </c>
      <c r="E3451" s="35" t="str">
        <f t="shared" si="995"/>
        <v>PND'!</v>
      </c>
      <c r="F3451" s="34" t="str">
        <f t="shared" si="996"/>
        <v>C:\Users\jaime.benazar\Quorum Business Solutions\Ecopetrol Prometeo - Documents\Planning Space Implementation\3. Analysis &amp; Design\Design\FC22\DRR Jaime\Por presentar a ECP\Cantagallo\Yarigui-Cantagallo\[YARIGUI-CANTAGALLO_CF_SEC_07-Feb-2024Rev2.xlsx]D-PND'!</v>
      </c>
      <c r="G3451" s="32" t="s">
        <v>111</v>
      </c>
      <c r="H3451" s="33">
        <f t="shared" si="997"/>
        <v>41</v>
      </c>
      <c r="I3451" s="33" t="str">
        <f t="shared" si="998"/>
        <v>='C:\Users\jaime.benazar\Quorum Business Solutions\Ecopetrol Prometeo - Documents\Planning Space Implementation\3. Analysis &amp; Design\Design\FC22\DRR Jaime\Por presentar a ECP\Cantagallo\Yarigui-Cantagallo\[YARIGUI-CANTAGALLO_CF_SEC_07-Feb-2024Rev2.xlsx]D-PND'!$BE$41</v>
      </c>
      <c r="J3451" s="37" t="s">
        <v>5359</v>
      </c>
    </row>
    <row r="3452" spans="1:10" x14ac:dyDescent="0.25">
      <c r="A3452" s="32" t="s">
        <v>3</v>
      </c>
      <c r="B3452" s="32">
        <f t="shared" si="999"/>
        <v>2053</v>
      </c>
      <c r="C3452" s="33" t="s">
        <v>49</v>
      </c>
      <c r="D3452" s="34" t="s">
        <v>1999</v>
      </c>
      <c r="E3452" s="35" t="str">
        <f t="shared" si="995"/>
        <v>PND'!</v>
      </c>
      <c r="F3452" s="34" t="str">
        <f t="shared" si="996"/>
        <v>C:\Users\jaime.benazar\Quorum Business Solutions\Ecopetrol Prometeo - Documents\Planning Space Implementation\3. Analysis &amp; Design\Design\FC22\DRR Jaime\Por presentar a ECP\Cantagallo\Yarigui-Cantagallo\[YARIGUI-CANTAGALLO_CF_SEC_07-Feb-2024Rev2.xlsx]D-PND'!</v>
      </c>
      <c r="G3452" s="32" t="s">
        <v>111</v>
      </c>
      <c r="H3452" s="33">
        <f t="shared" si="997"/>
        <v>42</v>
      </c>
      <c r="I3452" s="33" t="str">
        <f t="shared" si="998"/>
        <v>='C:\Users\jaime.benazar\Quorum Business Solutions\Ecopetrol Prometeo - Documents\Planning Space Implementation\3. Analysis &amp; Design\Design\FC22\DRR Jaime\Por presentar a ECP\Cantagallo\Yarigui-Cantagallo\[YARIGUI-CANTAGALLO_CF_SEC_07-Feb-2024Rev2.xlsx]D-PND'!$BE$42</v>
      </c>
      <c r="J3452" s="37" t="s">
        <v>5360</v>
      </c>
    </row>
    <row r="3453" spans="1:10" x14ac:dyDescent="0.25">
      <c r="A3453" s="32" t="s">
        <v>3</v>
      </c>
      <c r="B3453" s="32">
        <f t="shared" si="999"/>
        <v>2054</v>
      </c>
      <c r="C3453" s="33" t="s">
        <v>49</v>
      </c>
      <c r="D3453" s="34" t="s">
        <v>1999</v>
      </c>
      <c r="E3453" s="35" t="str">
        <f t="shared" si="995"/>
        <v>PND'!</v>
      </c>
      <c r="F3453" s="34" t="str">
        <f t="shared" si="996"/>
        <v>C:\Users\jaime.benazar\Quorum Business Solutions\Ecopetrol Prometeo - Documents\Planning Space Implementation\3. Analysis &amp; Design\Design\FC22\DRR Jaime\Por presentar a ECP\Cantagallo\Yarigui-Cantagallo\[YARIGUI-CANTAGALLO_CF_SEC_07-Feb-2024Rev2.xlsx]D-PND'!</v>
      </c>
      <c r="G3453" s="32" t="s">
        <v>111</v>
      </c>
      <c r="H3453" s="33">
        <f t="shared" si="997"/>
        <v>43</v>
      </c>
      <c r="I3453" s="33" t="str">
        <f t="shared" si="998"/>
        <v>='C:\Users\jaime.benazar\Quorum Business Solutions\Ecopetrol Prometeo - Documents\Planning Space Implementation\3. Analysis &amp; Design\Design\FC22\DRR Jaime\Por presentar a ECP\Cantagallo\Yarigui-Cantagallo\[YARIGUI-CANTAGALLO_CF_SEC_07-Feb-2024Rev2.xlsx]D-PND'!$BE$43</v>
      </c>
      <c r="J3453" s="37" t="s">
        <v>5361</v>
      </c>
    </row>
    <row r="3454" spans="1:10" x14ac:dyDescent="0.25">
      <c r="A3454" s="32" t="s">
        <v>3</v>
      </c>
      <c r="B3454" s="32">
        <f t="shared" si="999"/>
        <v>2055</v>
      </c>
      <c r="C3454" s="33" t="s">
        <v>49</v>
      </c>
      <c r="D3454" s="34" t="s">
        <v>1999</v>
      </c>
      <c r="E3454" s="35" t="str">
        <f t="shared" si="995"/>
        <v>PND'!</v>
      </c>
      <c r="F3454" s="34" t="str">
        <f t="shared" si="996"/>
        <v>C:\Users\jaime.benazar\Quorum Business Solutions\Ecopetrol Prometeo - Documents\Planning Space Implementation\3. Analysis &amp; Design\Design\FC22\DRR Jaime\Por presentar a ECP\Cantagallo\Yarigui-Cantagallo\[YARIGUI-CANTAGALLO_CF_SEC_07-Feb-2024Rev2.xlsx]D-PND'!</v>
      </c>
      <c r="G3454" s="32" t="s">
        <v>111</v>
      </c>
      <c r="H3454" s="33">
        <f t="shared" si="997"/>
        <v>44</v>
      </c>
      <c r="I3454" s="33" t="str">
        <f t="shared" si="998"/>
        <v>='C:\Users\jaime.benazar\Quorum Business Solutions\Ecopetrol Prometeo - Documents\Planning Space Implementation\3. Analysis &amp; Design\Design\FC22\DRR Jaime\Por presentar a ECP\Cantagallo\Yarigui-Cantagallo\[YARIGUI-CANTAGALLO_CF_SEC_07-Feb-2024Rev2.xlsx]D-PND'!$BE$44</v>
      </c>
      <c r="J3454" s="37" t="s">
        <v>5362</v>
      </c>
    </row>
    <row r="3455" spans="1:10" x14ac:dyDescent="0.25">
      <c r="A3455" s="32" t="s">
        <v>3</v>
      </c>
      <c r="B3455" s="32">
        <f t="shared" si="999"/>
        <v>2056</v>
      </c>
      <c r="C3455" s="33" t="s">
        <v>49</v>
      </c>
      <c r="D3455" s="34" t="s">
        <v>1999</v>
      </c>
      <c r="E3455" s="35" t="str">
        <f t="shared" si="995"/>
        <v>PND'!</v>
      </c>
      <c r="F3455" s="34" t="str">
        <f t="shared" si="996"/>
        <v>C:\Users\jaime.benazar\Quorum Business Solutions\Ecopetrol Prometeo - Documents\Planning Space Implementation\3. Analysis &amp; Design\Design\FC22\DRR Jaime\Por presentar a ECP\Cantagallo\Yarigui-Cantagallo\[YARIGUI-CANTAGALLO_CF_SEC_07-Feb-2024Rev2.xlsx]D-PND'!</v>
      </c>
      <c r="G3455" s="32" t="s">
        <v>111</v>
      </c>
      <c r="H3455" s="33">
        <f t="shared" si="997"/>
        <v>45</v>
      </c>
      <c r="I3455" s="33" t="str">
        <f t="shared" si="998"/>
        <v>='C:\Users\jaime.benazar\Quorum Business Solutions\Ecopetrol Prometeo - Documents\Planning Space Implementation\3. Analysis &amp; Design\Design\FC22\DRR Jaime\Por presentar a ECP\Cantagallo\Yarigui-Cantagallo\[YARIGUI-CANTAGALLO_CF_SEC_07-Feb-2024Rev2.xlsx]D-PND'!$BE$45</v>
      </c>
      <c r="J3455" s="37" t="s">
        <v>5363</v>
      </c>
    </row>
    <row r="3456" spans="1:10" x14ac:dyDescent="0.25">
      <c r="A3456" s="32" t="s">
        <v>3</v>
      </c>
      <c r="B3456" s="32">
        <f t="shared" si="999"/>
        <v>2057</v>
      </c>
      <c r="C3456" s="33" t="s">
        <v>49</v>
      </c>
      <c r="D3456" s="34" t="s">
        <v>1999</v>
      </c>
      <c r="E3456" s="35" t="str">
        <f t="shared" si="995"/>
        <v>PND'!</v>
      </c>
      <c r="F3456" s="34" t="str">
        <f t="shared" si="996"/>
        <v>C:\Users\jaime.benazar\Quorum Business Solutions\Ecopetrol Prometeo - Documents\Planning Space Implementation\3. Analysis &amp; Design\Design\FC22\DRR Jaime\Por presentar a ECP\Cantagallo\Yarigui-Cantagallo\[YARIGUI-CANTAGALLO_CF_SEC_07-Feb-2024Rev2.xlsx]D-PND'!</v>
      </c>
      <c r="G3456" s="32" t="s">
        <v>111</v>
      </c>
      <c r="H3456" s="33">
        <f t="shared" si="997"/>
        <v>46</v>
      </c>
      <c r="I3456" s="33" t="str">
        <f t="shared" si="998"/>
        <v>='C:\Users\jaime.benazar\Quorum Business Solutions\Ecopetrol Prometeo - Documents\Planning Space Implementation\3. Analysis &amp; Design\Design\FC22\DRR Jaime\Por presentar a ECP\Cantagallo\Yarigui-Cantagallo\[YARIGUI-CANTAGALLO_CF_SEC_07-Feb-2024Rev2.xlsx]D-PND'!$BE$46</v>
      </c>
      <c r="J3456" s="37" t="s">
        <v>5364</v>
      </c>
    </row>
    <row r="3457" spans="1:10" x14ac:dyDescent="0.25">
      <c r="A3457" s="32" t="s">
        <v>3</v>
      </c>
      <c r="B3457" s="32">
        <f t="shared" si="999"/>
        <v>2058</v>
      </c>
      <c r="C3457" s="33" t="s">
        <v>49</v>
      </c>
      <c r="D3457" s="34" t="s">
        <v>1999</v>
      </c>
      <c r="E3457" s="35" t="str">
        <f t="shared" si="995"/>
        <v>PND'!</v>
      </c>
      <c r="F3457" s="34" t="str">
        <f t="shared" si="996"/>
        <v>C:\Users\jaime.benazar\Quorum Business Solutions\Ecopetrol Prometeo - Documents\Planning Space Implementation\3. Analysis &amp; Design\Design\FC22\DRR Jaime\Por presentar a ECP\Cantagallo\Yarigui-Cantagallo\[YARIGUI-CANTAGALLO_CF_SEC_07-Feb-2024Rev2.xlsx]D-PND'!</v>
      </c>
      <c r="G3457" s="32" t="s">
        <v>111</v>
      </c>
      <c r="H3457" s="33">
        <f t="shared" si="997"/>
        <v>47</v>
      </c>
      <c r="I3457" s="33" t="str">
        <f t="shared" si="998"/>
        <v>='C:\Users\jaime.benazar\Quorum Business Solutions\Ecopetrol Prometeo - Documents\Planning Space Implementation\3. Analysis &amp; Design\Design\FC22\DRR Jaime\Por presentar a ECP\Cantagallo\Yarigui-Cantagallo\[YARIGUI-CANTAGALLO_CF_SEC_07-Feb-2024Rev2.xlsx]D-PND'!$BE$47</v>
      </c>
      <c r="J3457" s="37" t="s">
        <v>5365</v>
      </c>
    </row>
    <row r="3458" spans="1:10" x14ac:dyDescent="0.25">
      <c r="A3458" s="32" t="s">
        <v>3</v>
      </c>
      <c r="B3458" s="32">
        <f t="shared" si="999"/>
        <v>2059</v>
      </c>
      <c r="C3458" s="33" t="s">
        <v>49</v>
      </c>
      <c r="D3458" s="34" t="s">
        <v>1999</v>
      </c>
      <c r="E3458" s="35" t="str">
        <f t="shared" si="995"/>
        <v>PND'!</v>
      </c>
      <c r="F3458" s="34" t="str">
        <f t="shared" si="996"/>
        <v>C:\Users\jaime.benazar\Quorum Business Solutions\Ecopetrol Prometeo - Documents\Planning Space Implementation\3. Analysis &amp; Design\Design\FC22\DRR Jaime\Por presentar a ECP\Cantagallo\Yarigui-Cantagallo\[YARIGUI-CANTAGALLO_CF_SEC_07-Feb-2024Rev2.xlsx]D-PND'!</v>
      </c>
      <c r="G3458" s="32" t="s">
        <v>111</v>
      </c>
      <c r="H3458" s="33">
        <f t="shared" si="997"/>
        <v>48</v>
      </c>
      <c r="I3458" s="33" t="str">
        <f t="shared" si="998"/>
        <v>='C:\Users\jaime.benazar\Quorum Business Solutions\Ecopetrol Prometeo - Documents\Planning Space Implementation\3. Analysis &amp; Design\Design\FC22\DRR Jaime\Por presentar a ECP\Cantagallo\Yarigui-Cantagallo\[YARIGUI-CANTAGALLO_CF_SEC_07-Feb-2024Rev2.xlsx]D-PND'!$BE$48</v>
      </c>
      <c r="J3458" s="37" t="s">
        <v>5366</v>
      </c>
    </row>
    <row r="3459" spans="1:10" x14ac:dyDescent="0.25">
      <c r="A3459" s="32" t="s">
        <v>28</v>
      </c>
      <c r="B3459" s="32"/>
      <c r="C3459" s="33" t="s">
        <v>49</v>
      </c>
      <c r="D3459" s="34"/>
      <c r="E3459" s="35"/>
      <c r="F3459" s="34"/>
      <c r="G3459" s="32"/>
      <c r="H3459" s="33"/>
      <c r="I3459" s="33"/>
      <c r="J3459" s="33"/>
    </row>
    <row r="3460" spans="1:10" x14ac:dyDescent="0.25">
      <c r="A3460" s="32" t="s">
        <v>99</v>
      </c>
      <c r="B3460" s="32">
        <v>2023</v>
      </c>
      <c r="C3460" s="33" t="s">
        <v>49</v>
      </c>
      <c r="D3460" s="34" t="s">
        <v>1999</v>
      </c>
      <c r="E3460" s="35" t="str">
        <f t="shared" ref="E3460:E3480" si="1000">_xlfn.CONCAT(A3460,"'!")</f>
        <v>PRBDP'!</v>
      </c>
      <c r="F3460" s="34" t="str">
        <f t="shared" ref="F3460:F3480" si="1001">_xlfn.CONCAT(D3460:E3460)</f>
        <v>C:\Users\jaime.benazar\Quorum Business Solutions\Ecopetrol Prometeo - Documents\Planning Space Implementation\3. Analysis &amp; Design\Design\FC22\DRR Jaime\Por presentar a ECP\Cantagallo\Yarigui-Cantagallo\[YARIGUI-CANTAGALLO_CF_SEC_07-Feb-2024Rev2.xlsx]D-PRBDP'!</v>
      </c>
      <c r="G3460" s="32" t="s">
        <v>111</v>
      </c>
      <c r="H3460" s="33">
        <f>IF(A3460&lt;&gt;A3444,12,H3444+1)</f>
        <v>12</v>
      </c>
      <c r="I3460" s="33" t="str">
        <f t="shared" si="990"/>
        <v>='C:\Users\jaime.benazar\Quorum Business Solutions\Ecopetrol Prometeo - Documents\Planning Space Implementation\3. Analysis &amp; Design\Design\FC22\DRR Jaime\Por presentar a ECP\Cantagallo\Yarigui-Cantagallo\[YARIGUI-CANTAGALLO_CF_SEC_07-Feb-2024Rev2.xlsx]D-PRBDP'!$BE$12</v>
      </c>
      <c r="J3460" s="37" t="s">
        <v>5367</v>
      </c>
    </row>
    <row r="3461" spans="1:10" x14ac:dyDescent="0.25">
      <c r="A3461" s="32" t="s">
        <v>99</v>
      </c>
      <c r="B3461" s="32">
        <f>+B3460+1</f>
        <v>2024</v>
      </c>
      <c r="C3461" s="33" t="s">
        <v>49</v>
      </c>
      <c r="D3461" s="34" t="s">
        <v>1999</v>
      </c>
      <c r="E3461" s="35" t="str">
        <f t="shared" si="1000"/>
        <v>PRBDP'!</v>
      </c>
      <c r="F3461" s="34" t="str">
        <f t="shared" si="1001"/>
        <v>C:\Users\jaime.benazar\Quorum Business Solutions\Ecopetrol Prometeo - Documents\Planning Space Implementation\3. Analysis &amp; Design\Design\FC22\DRR Jaime\Por presentar a ECP\Cantagallo\Yarigui-Cantagallo\[YARIGUI-CANTAGALLO_CF_SEC_07-Feb-2024Rev2.xlsx]D-PRBDP'!</v>
      </c>
      <c r="G3461" s="32" t="s">
        <v>111</v>
      </c>
      <c r="H3461" s="33">
        <f t="shared" ref="H3461:H3480" si="1002">IF(A3461&lt;&gt;A3460,36,H3460+1)</f>
        <v>13</v>
      </c>
      <c r="I3461" s="33" t="str">
        <f t="shared" si="990"/>
        <v>='C:\Users\jaime.benazar\Quorum Business Solutions\Ecopetrol Prometeo - Documents\Planning Space Implementation\3. Analysis &amp; Design\Design\FC22\DRR Jaime\Por presentar a ECP\Cantagallo\Yarigui-Cantagallo\[YARIGUI-CANTAGALLO_CF_SEC_07-Feb-2024Rev2.xlsx]D-PRBDP'!$BE$13</v>
      </c>
      <c r="J3461" s="37" t="s">
        <v>5368</v>
      </c>
    </row>
    <row r="3462" spans="1:10" x14ac:dyDescent="0.25">
      <c r="A3462" s="32" t="s">
        <v>99</v>
      </c>
      <c r="B3462" s="32">
        <f t="shared" ref="B3462:B3473" si="1003">+B3461+1</f>
        <v>2025</v>
      </c>
      <c r="C3462" s="33" t="s">
        <v>49</v>
      </c>
      <c r="D3462" s="34" t="s">
        <v>1999</v>
      </c>
      <c r="E3462" s="35" t="str">
        <f t="shared" si="1000"/>
        <v>PRBDP'!</v>
      </c>
      <c r="F3462" s="34" t="str">
        <f t="shared" si="1001"/>
        <v>C:\Users\jaime.benazar\Quorum Business Solutions\Ecopetrol Prometeo - Documents\Planning Space Implementation\3. Analysis &amp; Design\Design\FC22\DRR Jaime\Por presentar a ECP\Cantagallo\Yarigui-Cantagallo\[YARIGUI-CANTAGALLO_CF_SEC_07-Feb-2024Rev2.xlsx]D-PRBDP'!</v>
      </c>
      <c r="G3462" s="32" t="s">
        <v>111</v>
      </c>
      <c r="H3462" s="33">
        <f t="shared" si="1002"/>
        <v>14</v>
      </c>
      <c r="I3462" s="33" t="str">
        <f t="shared" si="990"/>
        <v>='C:\Users\jaime.benazar\Quorum Business Solutions\Ecopetrol Prometeo - Documents\Planning Space Implementation\3. Analysis &amp; Design\Design\FC22\DRR Jaime\Por presentar a ECP\Cantagallo\Yarigui-Cantagallo\[YARIGUI-CANTAGALLO_CF_SEC_07-Feb-2024Rev2.xlsx]D-PRBDP'!$BE$14</v>
      </c>
      <c r="J3462" s="37" t="s">
        <v>5369</v>
      </c>
    </row>
    <row r="3463" spans="1:10" x14ac:dyDescent="0.25">
      <c r="A3463" s="32" t="s">
        <v>99</v>
      </c>
      <c r="B3463" s="32">
        <f t="shared" si="1003"/>
        <v>2026</v>
      </c>
      <c r="C3463" s="33" t="s">
        <v>49</v>
      </c>
      <c r="D3463" s="34" t="s">
        <v>1999</v>
      </c>
      <c r="E3463" s="35" t="str">
        <f t="shared" si="1000"/>
        <v>PRBDP'!</v>
      </c>
      <c r="F3463" s="34" t="str">
        <f t="shared" si="1001"/>
        <v>C:\Users\jaime.benazar\Quorum Business Solutions\Ecopetrol Prometeo - Documents\Planning Space Implementation\3. Analysis &amp; Design\Design\FC22\DRR Jaime\Por presentar a ECP\Cantagallo\Yarigui-Cantagallo\[YARIGUI-CANTAGALLO_CF_SEC_07-Feb-2024Rev2.xlsx]D-PRBDP'!</v>
      </c>
      <c r="G3463" s="32" t="s">
        <v>111</v>
      </c>
      <c r="H3463" s="33">
        <f t="shared" si="1002"/>
        <v>15</v>
      </c>
      <c r="I3463" s="33" t="str">
        <f t="shared" si="990"/>
        <v>='C:\Users\jaime.benazar\Quorum Business Solutions\Ecopetrol Prometeo - Documents\Planning Space Implementation\3. Analysis &amp; Design\Design\FC22\DRR Jaime\Por presentar a ECP\Cantagallo\Yarigui-Cantagallo\[YARIGUI-CANTAGALLO_CF_SEC_07-Feb-2024Rev2.xlsx]D-PRBDP'!$BE$15</v>
      </c>
      <c r="J3463" s="37" t="s">
        <v>5370</v>
      </c>
    </row>
    <row r="3464" spans="1:10" x14ac:dyDescent="0.25">
      <c r="A3464" s="32" t="s">
        <v>99</v>
      </c>
      <c r="B3464" s="32">
        <f t="shared" si="1003"/>
        <v>2027</v>
      </c>
      <c r="C3464" s="33" t="s">
        <v>49</v>
      </c>
      <c r="D3464" s="34" t="s">
        <v>1999</v>
      </c>
      <c r="E3464" s="35" t="str">
        <f t="shared" si="1000"/>
        <v>PRBDP'!</v>
      </c>
      <c r="F3464" s="34" t="str">
        <f t="shared" si="1001"/>
        <v>C:\Users\jaime.benazar\Quorum Business Solutions\Ecopetrol Prometeo - Documents\Planning Space Implementation\3. Analysis &amp; Design\Design\FC22\DRR Jaime\Por presentar a ECP\Cantagallo\Yarigui-Cantagallo\[YARIGUI-CANTAGALLO_CF_SEC_07-Feb-2024Rev2.xlsx]D-PRBDP'!</v>
      </c>
      <c r="G3464" s="32" t="s">
        <v>111</v>
      </c>
      <c r="H3464" s="33">
        <f t="shared" si="1002"/>
        <v>16</v>
      </c>
      <c r="I3464" s="33" t="str">
        <f t="shared" si="990"/>
        <v>='C:\Users\jaime.benazar\Quorum Business Solutions\Ecopetrol Prometeo - Documents\Planning Space Implementation\3. Analysis &amp; Design\Design\FC22\DRR Jaime\Por presentar a ECP\Cantagallo\Yarigui-Cantagallo\[YARIGUI-CANTAGALLO_CF_SEC_07-Feb-2024Rev2.xlsx]D-PRBDP'!$BE$16</v>
      </c>
      <c r="J3464" s="37" t="s">
        <v>5371</v>
      </c>
    </row>
    <row r="3465" spans="1:10" x14ac:dyDescent="0.25">
      <c r="A3465" s="32" t="s">
        <v>99</v>
      </c>
      <c r="B3465" s="32">
        <f t="shared" si="1003"/>
        <v>2028</v>
      </c>
      <c r="C3465" s="33" t="s">
        <v>49</v>
      </c>
      <c r="D3465" s="34" t="s">
        <v>1999</v>
      </c>
      <c r="E3465" s="35" t="str">
        <f t="shared" si="1000"/>
        <v>PRBDP'!</v>
      </c>
      <c r="F3465" s="34" t="str">
        <f t="shared" si="1001"/>
        <v>C:\Users\jaime.benazar\Quorum Business Solutions\Ecopetrol Prometeo - Documents\Planning Space Implementation\3. Analysis &amp; Design\Design\FC22\DRR Jaime\Por presentar a ECP\Cantagallo\Yarigui-Cantagallo\[YARIGUI-CANTAGALLO_CF_SEC_07-Feb-2024Rev2.xlsx]D-PRBDP'!</v>
      </c>
      <c r="G3465" s="32" t="s">
        <v>111</v>
      </c>
      <c r="H3465" s="33">
        <f t="shared" si="1002"/>
        <v>17</v>
      </c>
      <c r="I3465" s="33" t="str">
        <f t="shared" si="990"/>
        <v>='C:\Users\jaime.benazar\Quorum Business Solutions\Ecopetrol Prometeo - Documents\Planning Space Implementation\3. Analysis &amp; Design\Design\FC22\DRR Jaime\Por presentar a ECP\Cantagallo\Yarigui-Cantagallo\[YARIGUI-CANTAGALLO_CF_SEC_07-Feb-2024Rev2.xlsx]D-PRBDP'!$BE$17</v>
      </c>
      <c r="J3465" s="37" t="s">
        <v>5372</v>
      </c>
    </row>
    <row r="3466" spans="1:10" x14ac:dyDescent="0.25">
      <c r="A3466" s="32" t="s">
        <v>99</v>
      </c>
      <c r="B3466" s="32">
        <f t="shared" si="1003"/>
        <v>2029</v>
      </c>
      <c r="C3466" s="33" t="s">
        <v>49</v>
      </c>
      <c r="D3466" s="34" t="s">
        <v>1999</v>
      </c>
      <c r="E3466" s="35" t="str">
        <f t="shared" si="1000"/>
        <v>PRBDP'!</v>
      </c>
      <c r="F3466" s="34" t="str">
        <f t="shared" si="1001"/>
        <v>C:\Users\jaime.benazar\Quorum Business Solutions\Ecopetrol Prometeo - Documents\Planning Space Implementation\3. Analysis &amp; Design\Design\FC22\DRR Jaime\Por presentar a ECP\Cantagallo\Yarigui-Cantagallo\[YARIGUI-CANTAGALLO_CF_SEC_07-Feb-2024Rev2.xlsx]D-PRBDP'!</v>
      </c>
      <c r="G3466" s="32" t="s">
        <v>111</v>
      </c>
      <c r="H3466" s="33">
        <f t="shared" si="1002"/>
        <v>18</v>
      </c>
      <c r="I3466" s="33" t="str">
        <f t="shared" si="990"/>
        <v>='C:\Users\jaime.benazar\Quorum Business Solutions\Ecopetrol Prometeo - Documents\Planning Space Implementation\3. Analysis &amp; Design\Design\FC22\DRR Jaime\Por presentar a ECP\Cantagallo\Yarigui-Cantagallo\[YARIGUI-CANTAGALLO_CF_SEC_07-Feb-2024Rev2.xlsx]D-PRBDP'!$BE$18</v>
      </c>
      <c r="J3466" s="37" t="s">
        <v>5373</v>
      </c>
    </row>
    <row r="3467" spans="1:10" x14ac:dyDescent="0.25">
      <c r="A3467" s="32" t="s">
        <v>99</v>
      </c>
      <c r="B3467" s="32">
        <f t="shared" si="1003"/>
        <v>2030</v>
      </c>
      <c r="C3467" s="33" t="s">
        <v>49</v>
      </c>
      <c r="D3467" s="34" t="s">
        <v>1999</v>
      </c>
      <c r="E3467" s="35" t="str">
        <f t="shared" si="1000"/>
        <v>PRBDP'!</v>
      </c>
      <c r="F3467" s="34" t="str">
        <f t="shared" si="1001"/>
        <v>C:\Users\jaime.benazar\Quorum Business Solutions\Ecopetrol Prometeo - Documents\Planning Space Implementation\3. Analysis &amp; Design\Design\FC22\DRR Jaime\Por presentar a ECP\Cantagallo\Yarigui-Cantagallo\[YARIGUI-CANTAGALLO_CF_SEC_07-Feb-2024Rev2.xlsx]D-PRBDP'!</v>
      </c>
      <c r="G3467" s="32" t="s">
        <v>111</v>
      </c>
      <c r="H3467" s="33">
        <f t="shared" si="1002"/>
        <v>19</v>
      </c>
      <c r="I3467" s="33" t="str">
        <f t="shared" si="990"/>
        <v>='C:\Users\jaime.benazar\Quorum Business Solutions\Ecopetrol Prometeo - Documents\Planning Space Implementation\3. Analysis &amp; Design\Design\FC22\DRR Jaime\Por presentar a ECP\Cantagallo\Yarigui-Cantagallo\[YARIGUI-CANTAGALLO_CF_SEC_07-Feb-2024Rev2.xlsx]D-PRBDP'!$BE$19</v>
      </c>
      <c r="J3467" s="37" t="s">
        <v>5374</v>
      </c>
    </row>
    <row r="3468" spans="1:10" x14ac:dyDescent="0.25">
      <c r="A3468" s="32" t="s">
        <v>99</v>
      </c>
      <c r="B3468" s="32">
        <f t="shared" si="1003"/>
        <v>2031</v>
      </c>
      <c r="C3468" s="33" t="s">
        <v>49</v>
      </c>
      <c r="D3468" s="34" t="s">
        <v>1999</v>
      </c>
      <c r="E3468" s="35" t="str">
        <f t="shared" si="1000"/>
        <v>PRBDP'!</v>
      </c>
      <c r="F3468" s="34" t="str">
        <f t="shared" si="1001"/>
        <v>C:\Users\jaime.benazar\Quorum Business Solutions\Ecopetrol Prometeo - Documents\Planning Space Implementation\3. Analysis &amp; Design\Design\FC22\DRR Jaime\Por presentar a ECP\Cantagallo\Yarigui-Cantagallo\[YARIGUI-CANTAGALLO_CF_SEC_07-Feb-2024Rev2.xlsx]D-PRBDP'!</v>
      </c>
      <c r="G3468" s="32" t="s">
        <v>111</v>
      </c>
      <c r="H3468" s="33">
        <f t="shared" si="1002"/>
        <v>20</v>
      </c>
      <c r="I3468" s="33" t="str">
        <f t="shared" si="990"/>
        <v>='C:\Users\jaime.benazar\Quorum Business Solutions\Ecopetrol Prometeo - Documents\Planning Space Implementation\3. Analysis &amp; Design\Design\FC22\DRR Jaime\Por presentar a ECP\Cantagallo\Yarigui-Cantagallo\[YARIGUI-CANTAGALLO_CF_SEC_07-Feb-2024Rev2.xlsx]D-PRBDP'!$BE$20</v>
      </c>
      <c r="J3468" s="37" t="s">
        <v>5375</v>
      </c>
    </row>
    <row r="3469" spans="1:10" x14ac:dyDescent="0.25">
      <c r="A3469" s="32" t="s">
        <v>99</v>
      </c>
      <c r="B3469" s="32">
        <f t="shared" si="1003"/>
        <v>2032</v>
      </c>
      <c r="C3469" s="33" t="s">
        <v>49</v>
      </c>
      <c r="D3469" s="34" t="s">
        <v>1999</v>
      </c>
      <c r="E3469" s="35" t="str">
        <f t="shared" si="1000"/>
        <v>PRBDP'!</v>
      </c>
      <c r="F3469" s="34" t="str">
        <f t="shared" si="1001"/>
        <v>C:\Users\jaime.benazar\Quorum Business Solutions\Ecopetrol Prometeo - Documents\Planning Space Implementation\3. Analysis &amp; Design\Design\FC22\DRR Jaime\Por presentar a ECP\Cantagallo\Yarigui-Cantagallo\[YARIGUI-CANTAGALLO_CF_SEC_07-Feb-2024Rev2.xlsx]D-PRBDP'!</v>
      </c>
      <c r="G3469" s="32" t="s">
        <v>111</v>
      </c>
      <c r="H3469" s="33">
        <f t="shared" si="1002"/>
        <v>21</v>
      </c>
      <c r="I3469" s="33" t="str">
        <f t="shared" si="990"/>
        <v>='C:\Users\jaime.benazar\Quorum Business Solutions\Ecopetrol Prometeo - Documents\Planning Space Implementation\3. Analysis &amp; Design\Design\FC22\DRR Jaime\Por presentar a ECP\Cantagallo\Yarigui-Cantagallo\[YARIGUI-CANTAGALLO_CF_SEC_07-Feb-2024Rev2.xlsx]D-PRBDP'!$BE$21</v>
      </c>
      <c r="J3469" s="37" t="s">
        <v>5376</v>
      </c>
    </row>
    <row r="3470" spans="1:10" x14ac:dyDescent="0.25">
      <c r="A3470" s="32" t="s">
        <v>99</v>
      </c>
      <c r="B3470" s="32">
        <f t="shared" si="1003"/>
        <v>2033</v>
      </c>
      <c r="C3470" s="33" t="s">
        <v>49</v>
      </c>
      <c r="D3470" s="34" t="s">
        <v>1999</v>
      </c>
      <c r="E3470" s="35" t="str">
        <f t="shared" si="1000"/>
        <v>PRBDP'!</v>
      </c>
      <c r="F3470" s="34" t="str">
        <f t="shared" si="1001"/>
        <v>C:\Users\jaime.benazar\Quorum Business Solutions\Ecopetrol Prometeo - Documents\Planning Space Implementation\3. Analysis &amp; Design\Design\FC22\DRR Jaime\Por presentar a ECP\Cantagallo\Yarigui-Cantagallo\[YARIGUI-CANTAGALLO_CF_SEC_07-Feb-2024Rev2.xlsx]D-PRBDP'!</v>
      </c>
      <c r="G3470" s="32" t="s">
        <v>111</v>
      </c>
      <c r="H3470" s="33">
        <f t="shared" si="1002"/>
        <v>22</v>
      </c>
      <c r="I3470" s="33" t="str">
        <f t="shared" si="990"/>
        <v>='C:\Users\jaime.benazar\Quorum Business Solutions\Ecopetrol Prometeo - Documents\Planning Space Implementation\3. Analysis &amp; Design\Design\FC22\DRR Jaime\Por presentar a ECP\Cantagallo\Yarigui-Cantagallo\[YARIGUI-CANTAGALLO_CF_SEC_07-Feb-2024Rev2.xlsx]D-PRBDP'!$BE$22</v>
      </c>
      <c r="J3470" s="37" t="s">
        <v>5377</v>
      </c>
    </row>
    <row r="3471" spans="1:10" x14ac:dyDescent="0.25">
      <c r="A3471" s="32" t="s">
        <v>99</v>
      </c>
      <c r="B3471" s="32">
        <f t="shared" si="1003"/>
        <v>2034</v>
      </c>
      <c r="C3471" s="33" t="s">
        <v>49</v>
      </c>
      <c r="D3471" s="34" t="s">
        <v>1999</v>
      </c>
      <c r="E3471" s="35" t="str">
        <f t="shared" si="1000"/>
        <v>PRBDP'!</v>
      </c>
      <c r="F3471" s="34" t="str">
        <f t="shared" si="1001"/>
        <v>C:\Users\jaime.benazar\Quorum Business Solutions\Ecopetrol Prometeo - Documents\Planning Space Implementation\3. Analysis &amp; Design\Design\FC22\DRR Jaime\Por presentar a ECP\Cantagallo\Yarigui-Cantagallo\[YARIGUI-CANTAGALLO_CF_SEC_07-Feb-2024Rev2.xlsx]D-PRBDP'!</v>
      </c>
      <c r="G3471" s="32" t="s">
        <v>111</v>
      </c>
      <c r="H3471" s="33">
        <f t="shared" si="1002"/>
        <v>23</v>
      </c>
      <c r="I3471" s="33" t="str">
        <f t="shared" si="990"/>
        <v>='C:\Users\jaime.benazar\Quorum Business Solutions\Ecopetrol Prometeo - Documents\Planning Space Implementation\3. Analysis &amp; Design\Design\FC22\DRR Jaime\Por presentar a ECP\Cantagallo\Yarigui-Cantagallo\[YARIGUI-CANTAGALLO_CF_SEC_07-Feb-2024Rev2.xlsx]D-PRBDP'!$BE$23</v>
      </c>
      <c r="J3471" s="37" t="s">
        <v>5378</v>
      </c>
    </row>
    <row r="3472" spans="1:10" x14ac:dyDescent="0.25">
      <c r="A3472" s="32" t="s">
        <v>99</v>
      </c>
      <c r="B3472" s="32">
        <f t="shared" si="1003"/>
        <v>2035</v>
      </c>
      <c r="C3472" s="33" t="s">
        <v>49</v>
      </c>
      <c r="D3472" s="34" t="s">
        <v>1999</v>
      </c>
      <c r="E3472" s="35" t="str">
        <f t="shared" si="1000"/>
        <v>PRBDP'!</v>
      </c>
      <c r="F3472" s="34" t="str">
        <f t="shared" si="1001"/>
        <v>C:\Users\jaime.benazar\Quorum Business Solutions\Ecopetrol Prometeo - Documents\Planning Space Implementation\3. Analysis &amp; Design\Design\FC22\DRR Jaime\Por presentar a ECP\Cantagallo\Yarigui-Cantagallo\[YARIGUI-CANTAGALLO_CF_SEC_07-Feb-2024Rev2.xlsx]D-PRBDP'!</v>
      </c>
      <c r="G3472" s="32" t="s">
        <v>111</v>
      </c>
      <c r="H3472" s="33">
        <f t="shared" si="1002"/>
        <v>24</v>
      </c>
      <c r="I3472" s="33" t="str">
        <f t="shared" si="990"/>
        <v>='C:\Users\jaime.benazar\Quorum Business Solutions\Ecopetrol Prometeo - Documents\Planning Space Implementation\3. Analysis &amp; Design\Design\FC22\DRR Jaime\Por presentar a ECP\Cantagallo\Yarigui-Cantagallo\[YARIGUI-CANTAGALLO_CF_SEC_07-Feb-2024Rev2.xlsx]D-PRBDP'!$BE$24</v>
      </c>
      <c r="J3472" s="37" t="s">
        <v>5379</v>
      </c>
    </row>
    <row r="3473" spans="1:10" x14ac:dyDescent="0.25">
      <c r="A3473" s="32" t="s">
        <v>99</v>
      </c>
      <c r="B3473" s="32">
        <f t="shared" si="1003"/>
        <v>2036</v>
      </c>
      <c r="C3473" s="33" t="s">
        <v>49</v>
      </c>
      <c r="D3473" s="34" t="s">
        <v>1999</v>
      </c>
      <c r="E3473" s="35" t="str">
        <f t="shared" si="1000"/>
        <v>PRBDP'!</v>
      </c>
      <c r="F3473" s="34" t="str">
        <f t="shared" si="1001"/>
        <v>C:\Users\jaime.benazar\Quorum Business Solutions\Ecopetrol Prometeo - Documents\Planning Space Implementation\3. Analysis &amp; Design\Design\FC22\DRR Jaime\Por presentar a ECP\Cantagallo\Yarigui-Cantagallo\[YARIGUI-CANTAGALLO_CF_SEC_07-Feb-2024Rev2.xlsx]D-PRBDP'!</v>
      </c>
      <c r="G3473" s="32" t="s">
        <v>111</v>
      </c>
      <c r="H3473" s="33">
        <f t="shared" si="1002"/>
        <v>25</v>
      </c>
      <c r="I3473" s="33" t="str">
        <f t="shared" si="990"/>
        <v>='C:\Users\jaime.benazar\Quorum Business Solutions\Ecopetrol Prometeo - Documents\Planning Space Implementation\3. Analysis &amp; Design\Design\FC22\DRR Jaime\Por presentar a ECP\Cantagallo\Yarigui-Cantagallo\[YARIGUI-CANTAGALLO_CF_SEC_07-Feb-2024Rev2.xlsx]D-PRBDP'!$BE$25</v>
      </c>
      <c r="J3473" s="37" t="s">
        <v>5380</v>
      </c>
    </row>
    <row r="3474" spans="1:10" x14ac:dyDescent="0.25">
      <c r="A3474" s="32" t="s">
        <v>99</v>
      </c>
      <c r="B3474" s="32">
        <f>+B3473+1</f>
        <v>2037</v>
      </c>
      <c r="C3474" s="33" t="s">
        <v>49</v>
      </c>
      <c r="D3474" s="34" t="s">
        <v>1999</v>
      </c>
      <c r="E3474" s="35" t="str">
        <f t="shared" si="1000"/>
        <v>PRBDP'!</v>
      </c>
      <c r="F3474" s="34" t="str">
        <f t="shared" si="1001"/>
        <v>C:\Users\jaime.benazar\Quorum Business Solutions\Ecopetrol Prometeo - Documents\Planning Space Implementation\3. Analysis &amp; Design\Design\FC22\DRR Jaime\Por presentar a ECP\Cantagallo\Yarigui-Cantagallo\[YARIGUI-CANTAGALLO_CF_SEC_07-Feb-2024Rev2.xlsx]D-PRBDP'!</v>
      </c>
      <c r="G3474" s="32" t="s">
        <v>111</v>
      </c>
      <c r="H3474" s="33">
        <f t="shared" si="1002"/>
        <v>26</v>
      </c>
      <c r="I3474" s="33" t="str">
        <f t="shared" si="990"/>
        <v>='C:\Users\jaime.benazar\Quorum Business Solutions\Ecopetrol Prometeo - Documents\Planning Space Implementation\3. Analysis &amp; Design\Design\FC22\DRR Jaime\Por presentar a ECP\Cantagallo\Yarigui-Cantagallo\[YARIGUI-CANTAGALLO_CF_SEC_07-Feb-2024Rev2.xlsx]D-PRBDP'!$BE$26</v>
      </c>
      <c r="J3474" s="37" t="s">
        <v>5381</v>
      </c>
    </row>
    <row r="3475" spans="1:10" x14ac:dyDescent="0.25">
      <c r="A3475" s="32" t="s">
        <v>99</v>
      </c>
      <c r="B3475" s="32">
        <f t="shared" ref="B3475:B3477" si="1004">+B3474+1</f>
        <v>2038</v>
      </c>
      <c r="C3475" s="33" t="s">
        <v>49</v>
      </c>
      <c r="D3475" s="34" t="s">
        <v>1999</v>
      </c>
      <c r="E3475" s="35" t="str">
        <f t="shared" si="1000"/>
        <v>PRBDP'!</v>
      </c>
      <c r="F3475" s="34" t="str">
        <f t="shared" si="1001"/>
        <v>C:\Users\jaime.benazar\Quorum Business Solutions\Ecopetrol Prometeo - Documents\Planning Space Implementation\3. Analysis &amp; Design\Design\FC22\DRR Jaime\Por presentar a ECP\Cantagallo\Yarigui-Cantagallo\[YARIGUI-CANTAGALLO_CF_SEC_07-Feb-2024Rev2.xlsx]D-PRBDP'!</v>
      </c>
      <c r="G3475" s="32" t="s">
        <v>111</v>
      </c>
      <c r="H3475" s="33">
        <f t="shared" si="1002"/>
        <v>27</v>
      </c>
      <c r="I3475" s="33" t="str">
        <f t="shared" si="990"/>
        <v>='C:\Users\jaime.benazar\Quorum Business Solutions\Ecopetrol Prometeo - Documents\Planning Space Implementation\3. Analysis &amp; Design\Design\FC22\DRR Jaime\Por presentar a ECP\Cantagallo\Yarigui-Cantagallo\[YARIGUI-CANTAGALLO_CF_SEC_07-Feb-2024Rev2.xlsx]D-PRBDP'!$BE$27</v>
      </c>
      <c r="J3475" s="37" t="s">
        <v>5382</v>
      </c>
    </row>
    <row r="3476" spans="1:10" x14ac:dyDescent="0.25">
      <c r="A3476" s="32" t="s">
        <v>99</v>
      </c>
      <c r="B3476" s="32">
        <f t="shared" si="1004"/>
        <v>2039</v>
      </c>
      <c r="C3476" s="33" t="s">
        <v>49</v>
      </c>
      <c r="D3476" s="34" t="s">
        <v>1999</v>
      </c>
      <c r="E3476" s="35" t="str">
        <f t="shared" si="1000"/>
        <v>PRBDP'!</v>
      </c>
      <c r="F3476" s="34" t="str">
        <f t="shared" si="1001"/>
        <v>C:\Users\jaime.benazar\Quorum Business Solutions\Ecopetrol Prometeo - Documents\Planning Space Implementation\3. Analysis &amp; Design\Design\FC22\DRR Jaime\Por presentar a ECP\Cantagallo\Yarigui-Cantagallo\[YARIGUI-CANTAGALLO_CF_SEC_07-Feb-2024Rev2.xlsx]D-PRBDP'!</v>
      </c>
      <c r="G3476" s="32" t="s">
        <v>111</v>
      </c>
      <c r="H3476" s="33">
        <f t="shared" si="1002"/>
        <v>28</v>
      </c>
      <c r="I3476" s="33" t="str">
        <f t="shared" si="990"/>
        <v>='C:\Users\jaime.benazar\Quorum Business Solutions\Ecopetrol Prometeo - Documents\Planning Space Implementation\3. Analysis &amp; Design\Design\FC22\DRR Jaime\Por presentar a ECP\Cantagallo\Yarigui-Cantagallo\[YARIGUI-CANTAGALLO_CF_SEC_07-Feb-2024Rev2.xlsx]D-PRBDP'!$BE$28</v>
      </c>
      <c r="J3476" s="37" t="s">
        <v>5383</v>
      </c>
    </row>
    <row r="3477" spans="1:10" x14ac:dyDescent="0.25">
      <c r="A3477" s="32" t="s">
        <v>99</v>
      </c>
      <c r="B3477" s="32">
        <f t="shared" si="1004"/>
        <v>2040</v>
      </c>
      <c r="C3477" s="33" t="s">
        <v>49</v>
      </c>
      <c r="D3477" s="34" t="s">
        <v>1999</v>
      </c>
      <c r="E3477" s="35" t="str">
        <f t="shared" si="1000"/>
        <v>PRBDP'!</v>
      </c>
      <c r="F3477" s="34" t="str">
        <f t="shared" si="1001"/>
        <v>C:\Users\jaime.benazar\Quorum Business Solutions\Ecopetrol Prometeo - Documents\Planning Space Implementation\3. Analysis &amp; Design\Design\FC22\DRR Jaime\Por presentar a ECP\Cantagallo\Yarigui-Cantagallo\[YARIGUI-CANTAGALLO_CF_SEC_07-Feb-2024Rev2.xlsx]D-PRBDP'!</v>
      </c>
      <c r="G3477" s="32" t="s">
        <v>111</v>
      </c>
      <c r="H3477" s="33">
        <f t="shared" si="1002"/>
        <v>29</v>
      </c>
      <c r="I3477" s="33" t="str">
        <f t="shared" si="990"/>
        <v>='C:\Users\jaime.benazar\Quorum Business Solutions\Ecopetrol Prometeo - Documents\Planning Space Implementation\3. Analysis &amp; Design\Design\FC22\DRR Jaime\Por presentar a ECP\Cantagallo\Yarigui-Cantagallo\[YARIGUI-CANTAGALLO_CF_SEC_07-Feb-2024Rev2.xlsx]D-PRBDP'!$BE$29</v>
      </c>
      <c r="J3477" s="37" t="s">
        <v>5384</v>
      </c>
    </row>
    <row r="3478" spans="1:10" x14ac:dyDescent="0.25">
      <c r="A3478" s="32" t="s">
        <v>99</v>
      </c>
      <c r="B3478" s="32">
        <f>+B3477+1</f>
        <v>2041</v>
      </c>
      <c r="C3478" s="33" t="s">
        <v>49</v>
      </c>
      <c r="D3478" s="34" t="s">
        <v>1999</v>
      </c>
      <c r="E3478" s="35" t="str">
        <f t="shared" si="1000"/>
        <v>PRBDP'!</v>
      </c>
      <c r="F3478" s="34" t="str">
        <f t="shared" si="1001"/>
        <v>C:\Users\jaime.benazar\Quorum Business Solutions\Ecopetrol Prometeo - Documents\Planning Space Implementation\3. Analysis &amp; Design\Design\FC22\DRR Jaime\Por presentar a ECP\Cantagallo\Yarigui-Cantagallo\[YARIGUI-CANTAGALLO_CF_SEC_07-Feb-2024Rev2.xlsx]D-PRBDP'!</v>
      </c>
      <c r="G3478" s="32" t="s">
        <v>111</v>
      </c>
      <c r="H3478" s="33">
        <f t="shared" si="1002"/>
        <v>30</v>
      </c>
      <c r="I3478" s="33" t="str">
        <f t="shared" si="990"/>
        <v>='C:\Users\jaime.benazar\Quorum Business Solutions\Ecopetrol Prometeo - Documents\Planning Space Implementation\3. Analysis &amp; Design\Design\FC22\DRR Jaime\Por presentar a ECP\Cantagallo\Yarigui-Cantagallo\[YARIGUI-CANTAGALLO_CF_SEC_07-Feb-2024Rev2.xlsx]D-PRBDP'!$BE$30</v>
      </c>
      <c r="J3478" s="37" t="s">
        <v>5385</v>
      </c>
    </row>
    <row r="3479" spans="1:10" x14ac:dyDescent="0.25">
      <c r="A3479" s="32" t="s">
        <v>99</v>
      </c>
      <c r="B3479" s="32">
        <f t="shared" ref="B3479:B3480" si="1005">+B3478+1</f>
        <v>2042</v>
      </c>
      <c r="C3479" s="33" t="s">
        <v>49</v>
      </c>
      <c r="D3479" s="34" t="s">
        <v>1999</v>
      </c>
      <c r="E3479" s="35" t="str">
        <f t="shared" si="1000"/>
        <v>PRBDP'!</v>
      </c>
      <c r="F3479" s="34" t="str">
        <f t="shared" si="1001"/>
        <v>C:\Users\jaime.benazar\Quorum Business Solutions\Ecopetrol Prometeo - Documents\Planning Space Implementation\3. Analysis &amp; Design\Design\FC22\DRR Jaime\Por presentar a ECP\Cantagallo\Yarigui-Cantagallo\[YARIGUI-CANTAGALLO_CF_SEC_07-Feb-2024Rev2.xlsx]D-PRBDP'!</v>
      </c>
      <c r="G3479" s="32" t="s">
        <v>111</v>
      </c>
      <c r="H3479" s="33">
        <f t="shared" si="1002"/>
        <v>31</v>
      </c>
      <c r="I3479" s="33" t="str">
        <f t="shared" si="990"/>
        <v>='C:\Users\jaime.benazar\Quorum Business Solutions\Ecopetrol Prometeo - Documents\Planning Space Implementation\3. Analysis &amp; Design\Design\FC22\DRR Jaime\Por presentar a ECP\Cantagallo\Yarigui-Cantagallo\[YARIGUI-CANTAGALLO_CF_SEC_07-Feb-2024Rev2.xlsx]D-PRBDP'!$BE$31</v>
      </c>
      <c r="J3479" s="37" t="s">
        <v>5386</v>
      </c>
    </row>
    <row r="3480" spans="1:10" x14ac:dyDescent="0.25">
      <c r="A3480" s="32" t="s">
        <v>99</v>
      </c>
      <c r="B3480" s="32">
        <f t="shared" si="1005"/>
        <v>2043</v>
      </c>
      <c r="C3480" s="33" t="s">
        <v>49</v>
      </c>
      <c r="D3480" s="34" t="s">
        <v>1999</v>
      </c>
      <c r="E3480" s="35" t="str">
        <f t="shared" si="1000"/>
        <v>PRBDP'!</v>
      </c>
      <c r="F3480" s="34" t="str">
        <f t="shared" si="1001"/>
        <v>C:\Users\jaime.benazar\Quorum Business Solutions\Ecopetrol Prometeo - Documents\Planning Space Implementation\3. Analysis &amp; Design\Design\FC22\DRR Jaime\Por presentar a ECP\Cantagallo\Yarigui-Cantagallo\[YARIGUI-CANTAGALLO_CF_SEC_07-Feb-2024Rev2.xlsx]D-PRBDP'!</v>
      </c>
      <c r="G3480" s="32" t="s">
        <v>111</v>
      </c>
      <c r="H3480" s="33">
        <f t="shared" si="1002"/>
        <v>32</v>
      </c>
      <c r="I3480" s="33" t="str">
        <f t="shared" si="990"/>
        <v>='C:\Users\jaime.benazar\Quorum Business Solutions\Ecopetrol Prometeo - Documents\Planning Space Implementation\3. Analysis &amp; Design\Design\FC22\DRR Jaime\Por presentar a ECP\Cantagallo\Yarigui-Cantagallo\[YARIGUI-CANTAGALLO_CF_SEC_07-Feb-2024Rev2.xlsx]D-PRBDP'!$BE$32</v>
      </c>
      <c r="J3480" s="37" t="s">
        <v>5387</v>
      </c>
    </row>
    <row r="3481" spans="1:10" x14ac:dyDescent="0.25">
      <c r="A3481" s="32" t="s">
        <v>99</v>
      </c>
      <c r="B3481" s="32">
        <f>+B3480+1</f>
        <v>2044</v>
      </c>
      <c r="C3481" s="33" t="s">
        <v>49</v>
      </c>
      <c r="D3481" s="34" t="s">
        <v>1999</v>
      </c>
      <c r="E3481" s="35" t="str">
        <f t="shared" ref="E3481:E3496" si="1006">_xlfn.CONCAT(A3481,"'!")</f>
        <v>PRBDP'!</v>
      </c>
      <c r="F3481" s="34" t="str">
        <f t="shared" ref="F3481:F3496" si="1007">_xlfn.CONCAT(D3481:E3481)</f>
        <v>C:\Users\jaime.benazar\Quorum Business Solutions\Ecopetrol Prometeo - Documents\Planning Space Implementation\3. Analysis &amp; Design\Design\FC22\DRR Jaime\Por presentar a ECP\Cantagallo\Yarigui-Cantagallo\[YARIGUI-CANTAGALLO_CF_SEC_07-Feb-2024Rev2.xlsx]D-PRBDP'!</v>
      </c>
      <c r="G3481" s="32" t="s">
        <v>111</v>
      </c>
      <c r="H3481" s="33">
        <f t="shared" ref="H3481:H3496" si="1008">IF(A3481&lt;&gt;A3480,36,H3480+1)</f>
        <v>33</v>
      </c>
      <c r="I3481" s="33" t="str">
        <f t="shared" ref="I3481:I3496" si="1009">_xlfn.CONCAT("='",F3481:H3481)</f>
        <v>='C:\Users\jaime.benazar\Quorum Business Solutions\Ecopetrol Prometeo - Documents\Planning Space Implementation\3. Analysis &amp; Design\Design\FC22\DRR Jaime\Por presentar a ECP\Cantagallo\Yarigui-Cantagallo\[YARIGUI-CANTAGALLO_CF_SEC_07-Feb-2024Rev2.xlsx]D-PRBDP'!$BE$33</v>
      </c>
      <c r="J3481" s="37" t="s">
        <v>5388</v>
      </c>
    </row>
    <row r="3482" spans="1:10" x14ac:dyDescent="0.25">
      <c r="A3482" s="32" t="s">
        <v>99</v>
      </c>
      <c r="B3482" s="32">
        <f t="shared" ref="B3482:B3496" si="1010">+B3481+1</f>
        <v>2045</v>
      </c>
      <c r="C3482" s="33" t="s">
        <v>49</v>
      </c>
      <c r="D3482" s="34" t="s">
        <v>1999</v>
      </c>
      <c r="E3482" s="35" t="str">
        <f t="shared" si="1006"/>
        <v>PRBDP'!</v>
      </c>
      <c r="F3482" s="34" t="str">
        <f t="shared" si="1007"/>
        <v>C:\Users\jaime.benazar\Quorum Business Solutions\Ecopetrol Prometeo - Documents\Planning Space Implementation\3. Analysis &amp; Design\Design\FC22\DRR Jaime\Por presentar a ECP\Cantagallo\Yarigui-Cantagallo\[YARIGUI-CANTAGALLO_CF_SEC_07-Feb-2024Rev2.xlsx]D-PRBDP'!</v>
      </c>
      <c r="G3482" s="32" t="s">
        <v>111</v>
      </c>
      <c r="H3482" s="33">
        <f t="shared" si="1008"/>
        <v>34</v>
      </c>
      <c r="I3482" s="33" t="str">
        <f t="shared" si="1009"/>
        <v>='C:\Users\jaime.benazar\Quorum Business Solutions\Ecopetrol Prometeo - Documents\Planning Space Implementation\3. Analysis &amp; Design\Design\FC22\DRR Jaime\Por presentar a ECP\Cantagallo\Yarigui-Cantagallo\[YARIGUI-CANTAGALLO_CF_SEC_07-Feb-2024Rev2.xlsx]D-PRBDP'!$BE$34</v>
      </c>
      <c r="J3482" s="37" t="s">
        <v>5389</v>
      </c>
    </row>
    <row r="3483" spans="1:10" x14ac:dyDescent="0.25">
      <c r="A3483" s="32" t="s">
        <v>99</v>
      </c>
      <c r="B3483" s="32">
        <f t="shared" si="1010"/>
        <v>2046</v>
      </c>
      <c r="C3483" s="33" t="s">
        <v>49</v>
      </c>
      <c r="D3483" s="34" t="s">
        <v>1999</v>
      </c>
      <c r="E3483" s="35" t="str">
        <f t="shared" si="1006"/>
        <v>PRBDP'!</v>
      </c>
      <c r="F3483" s="34" t="str">
        <f t="shared" si="1007"/>
        <v>C:\Users\jaime.benazar\Quorum Business Solutions\Ecopetrol Prometeo - Documents\Planning Space Implementation\3. Analysis &amp; Design\Design\FC22\DRR Jaime\Por presentar a ECP\Cantagallo\Yarigui-Cantagallo\[YARIGUI-CANTAGALLO_CF_SEC_07-Feb-2024Rev2.xlsx]D-PRBDP'!</v>
      </c>
      <c r="G3483" s="32" t="s">
        <v>111</v>
      </c>
      <c r="H3483" s="33">
        <f t="shared" si="1008"/>
        <v>35</v>
      </c>
      <c r="I3483" s="33" t="str">
        <f t="shared" si="1009"/>
        <v>='C:\Users\jaime.benazar\Quorum Business Solutions\Ecopetrol Prometeo - Documents\Planning Space Implementation\3. Analysis &amp; Design\Design\FC22\DRR Jaime\Por presentar a ECP\Cantagallo\Yarigui-Cantagallo\[YARIGUI-CANTAGALLO_CF_SEC_07-Feb-2024Rev2.xlsx]D-PRBDP'!$BE$35</v>
      </c>
      <c r="J3483" s="37" t="s">
        <v>5390</v>
      </c>
    </row>
    <row r="3484" spans="1:10" x14ac:dyDescent="0.25">
      <c r="A3484" s="32" t="s">
        <v>99</v>
      </c>
      <c r="B3484" s="32">
        <f t="shared" si="1010"/>
        <v>2047</v>
      </c>
      <c r="C3484" s="33" t="s">
        <v>49</v>
      </c>
      <c r="D3484" s="34" t="s">
        <v>1999</v>
      </c>
      <c r="E3484" s="35" t="str">
        <f t="shared" si="1006"/>
        <v>PRBDP'!</v>
      </c>
      <c r="F3484" s="34" t="str">
        <f t="shared" si="1007"/>
        <v>C:\Users\jaime.benazar\Quorum Business Solutions\Ecopetrol Prometeo - Documents\Planning Space Implementation\3. Analysis &amp; Design\Design\FC22\DRR Jaime\Por presentar a ECP\Cantagallo\Yarigui-Cantagallo\[YARIGUI-CANTAGALLO_CF_SEC_07-Feb-2024Rev2.xlsx]D-PRBDP'!</v>
      </c>
      <c r="G3484" s="32" t="s">
        <v>111</v>
      </c>
      <c r="H3484" s="33">
        <f t="shared" si="1008"/>
        <v>36</v>
      </c>
      <c r="I3484" s="33" t="str">
        <f t="shared" si="1009"/>
        <v>='C:\Users\jaime.benazar\Quorum Business Solutions\Ecopetrol Prometeo - Documents\Planning Space Implementation\3. Analysis &amp; Design\Design\FC22\DRR Jaime\Por presentar a ECP\Cantagallo\Yarigui-Cantagallo\[YARIGUI-CANTAGALLO_CF_SEC_07-Feb-2024Rev2.xlsx]D-PRBDP'!$BE$36</v>
      </c>
      <c r="J3484" s="37" t="s">
        <v>5391</v>
      </c>
    </row>
    <row r="3485" spans="1:10" x14ac:dyDescent="0.25">
      <c r="A3485" s="32" t="s">
        <v>99</v>
      </c>
      <c r="B3485" s="32">
        <f t="shared" si="1010"/>
        <v>2048</v>
      </c>
      <c r="C3485" s="33" t="s">
        <v>49</v>
      </c>
      <c r="D3485" s="34" t="s">
        <v>1999</v>
      </c>
      <c r="E3485" s="35" t="str">
        <f t="shared" si="1006"/>
        <v>PRBDP'!</v>
      </c>
      <c r="F3485" s="34" t="str">
        <f t="shared" si="1007"/>
        <v>C:\Users\jaime.benazar\Quorum Business Solutions\Ecopetrol Prometeo - Documents\Planning Space Implementation\3. Analysis &amp; Design\Design\FC22\DRR Jaime\Por presentar a ECP\Cantagallo\Yarigui-Cantagallo\[YARIGUI-CANTAGALLO_CF_SEC_07-Feb-2024Rev2.xlsx]D-PRBDP'!</v>
      </c>
      <c r="G3485" s="32" t="s">
        <v>111</v>
      </c>
      <c r="H3485" s="33">
        <f t="shared" si="1008"/>
        <v>37</v>
      </c>
      <c r="I3485" s="33" t="str">
        <f t="shared" si="1009"/>
        <v>='C:\Users\jaime.benazar\Quorum Business Solutions\Ecopetrol Prometeo - Documents\Planning Space Implementation\3. Analysis &amp; Design\Design\FC22\DRR Jaime\Por presentar a ECP\Cantagallo\Yarigui-Cantagallo\[YARIGUI-CANTAGALLO_CF_SEC_07-Feb-2024Rev2.xlsx]D-PRBDP'!$BE$37</v>
      </c>
      <c r="J3485" s="37" t="s">
        <v>5392</v>
      </c>
    </row>
    <row r="3486" spans="1:10" x14ac:dyDescent="0.25">
      <c r="A3486" s="32" t="s">
        <v>99</v>
      </c>
      <c r="B3486" s="32">
        <f t="shared" si="1010"/>
        <v>2049</v>
      </c>
      <c r="C3486" s="33" t="s">
        <v>49</v>
      </c>
      <c r="D3486" s="34" t="s">
        <v>1999</v>
      </c>
      <c r="E3486" s="35" t="str">
        <f t="shared" si="1006"/>
        <v>PRBDP'!</v>
      </c>
      <c r="F3486" s="34" t="str">
        <f t="shared" si="1007"/>
        <v>C:\Users\jaime.benazar\Quorum Business Solutions\Ecopetrol Prometeo - Documents\Planning Space Implementation\3. Analysis &amp; Design\Design\FC22\DRR Jaime\Por presentar a ECP\Cantagallo\Yarigui-Cantagallo\[YARIGUI-CANTAGALLO_CF_SEC_07-Feb-2024Rev2.xlsx]D-PRBDP'!</v>
      </c>
      <c r="G3486" s="32" t="s">
        <v>111</v>
      </c>
      <c r="H3486" s="33">
        <f t="shared" si="1008"/>
        <v>38</v>
      </c>
      <c r="I3486" s="33" t="str">
        <f t="shared" si="1009"/>
        <v>='C:\Users\jaime.benazar\Quorum Business Solutions\Ecopetrol Prometeo - Documents\Planning Space Implementation\3. Analysis &amp; Design\Design\FC22\DRR Jaime\Por presentar a ECP\Cantagallo\Yarigui-Cantagallo\[YARIGUI-CANTAGALLO_CF_SEC_07-Feb-2024Rev2.xlsx]D-PRBDP'!$BE$38</v>
      </c>
      <c r="J3486" s="37" t="s">
        <v>5393</v>
      </c>
    </row>
    <row r="3487" spans="1:10" x14ac:dyDescent="0.25">
      <c r="A3487" s="32" t="s">
        <v>99</v>
      </c>
      <c r="B3487" s="32">
        <f t="shared" si="1010"/>
        <v>2050</v>
      </c>
      <c r="C3487" s="33" t="s">
        <v>49</v>
      </c>
      <c r="D3487" s="34" t="s">
        <v>1999</v>
      </c>
      <c r="E3487" s="35" t="str">
        <f t="shared" si="1006"/>
        <v>PRBDP'!</v>
      </c>
      <c r="F3487" s="34" t="str">
        <f t="shared" si="1007"/>
        <v>C:\Users\jaime.benazar\Quorum Business Solutions\Ecopetrol Prometeo - Documents\Planning Space Implementation\3. Analysis &amp; Design\Design\FC22\DRR Jaime\Por presentar a ECP\Cantagallo\Yarigui-Cantagallo\[YARIGUI-CANTAGALLO_CF_SEC_07-Feb-2024Rev2.xlsx]D-PRBDP'!</v>
      </c>
      <c r="G3487" s="32" t="s">
        <v>111</v>
      </c>
      <c r="H3487" s="33">
        <f t="shared" si="1008"/>
        <v>39</v>
      </c>
      <c r="I3487" s="33" t="str">
        <f t="shared" si="1009"/>
        <v>='C:\Users\jaime.benazar\Quorum Business Solutions\Ecopetrol Prometeo - Documents\Planning Space Implementation\3. Analysis &amp; Design\Design\FC22\DRR Jaime\Por presentar a ECP\Cantagallo\Yarigui-Cantagallo\[YARIGUI-CANTAGALLO_CF_SEC_07-Feb-2024Rev2.xlsx]D-PRBDP'!$BE$39</v>
      </c>
      <c r="J3487" s="37" t="s">
        <v>5394</v>
      </c>
    </row>
    <row r="3488" spans="1:10" x14ac:dyDescent="0.25">
      <c r="A3488" s="32" t="s">
        <v>99</v>
      </c>
      <c r="B3488" s="32">
        <f t="shared" si="1010"/>
        <v>2051</v>
      </c>
      <c r="C3488" s="33" t="s">
        <v>49</v>
      </c>
      <c r="D3488" s="34" t="s">
        <v>1999</v>
      </c>
      <c r="E3488" s="35" t="str">
        <f t="shared" si="1006"/>
        <v>PRBDP'!</v>
      </c>
      <c r="F3488" s="34" t="str">
        <f t="shared" si="1007"/>
        <v>C:\Users\jaime.benazar\Quorum Business Solutions\Ecopetrol Prometeo - Documents\Planning Space Implementation\3. Analysis &amp; Design\Design\FC22\DRR Jaime\Por presentar a ECP\Cantagallo\Yarigui-Cantagallo\[YARIGUI-CANTAGALLO_CF_SEC_07-Feb-2024Rev2.xlsx]D-PRBDP'!</v>
      </c>
      <c r="G3488" s="32" t="s">
        <v>111</v>
      </c>
      <c r="H3488" s="33">
        <f t="shared" si="1008"/>
        <v>40</v>
      </c>
      <c r="I3488" s="33" t="str">
        <f t="shared" si="1009"/>
        <v>='C:\Users\jaime.benazar\Quorum Business Solutions\Ecopetrol Prometeo - Documents\Planning Space Implementation\3. Analysis &amp; Design\Design\FC22\DRR Jaime\Por presentar a ECP\Cantagallo\Yarigui-Cantagallo\[YARIGUI-CANTAGALLO_CF_SEC_07-Feb-2024Rev2.xlsx]D-PRBDP'!$BE$40</v>
      </c>
      <c r="J3488" s="37" t="s">
        <v>5395</v>
      </c>
    </row>
    <row r="3489" spans="1:10" x14ac:dyDescent="0.25">
      <c r="A3489" s="32" t="s">
        <v>99</v>
      </c>
      <c r="B3489" s="32">
        <f t="shared" si="1010"/>
        <v>2052</v>
      </c>
      <c r="C3489" s="33" t="s">
        <v>49</v>
      </c>
      <c r="D3489" s="34" t="s">
        <v>1999</v>
      </c>
      <c r="E3489" s="35" t="str">
        <f t="shared" si="1006"/>
        <v>PRBDP'!</v>
      </c>
      <c r="F3489" s="34" t="str">
        <f t="shared" si="1007"/>
        <v>C:\Users\jaime.benazar\Quorum Business Solutions\Ecopetrol Prometeo - Documents\Planning Space Implementation\3. Analysis &amp; Design\Design\FC22\DRR Jaime\Por presentar a ECP\Cantagallo\Yarigui-Cantagallo\[YARIGUI-CANTAGALLO_CF_SEC_07-Feb-2024Rev2.xlsx]D-PRBDP'!</v>
      </c>
      <c r="G3489" s="32" t="s">
        <v>111</v>
      </c>
      <c r="H3489" s="33">
        <f t="shared" si="1008"/>
        <v>41</v>
      </c>
      <c r="I3489" s="33" t="str">
        <f t="shared" si="1009"/>
        <v>='C:\Users\jaime.benazar\Quorum Business Solutions\Ecopetrol Prometeo - Documents\Planning Space Implementation\3. Analysis &amp; Design\Design\FC22\DRR Jaime\Por presentar a ECP\Cantagallo\Yarigui-Cantagallo\[YARIGUI-CANTAGALLO_CF_SEC_07-Feb-2024Rev2.xlsx]D-PRBDP'!$BE$41</v>
      </c>
      <c r="J3489" s="37" t="s">
        <v>5396</v>
      </c>
    </row>
    <row r="3490" spans="1:10" x14ac:dyDescent="0.25">
      <c r="A3490" s="32" t="s">
        <v>99</v>
      </c>
      <c r="B3490" s="32">
        <f t="shared" si="1010"/>
        <v>2053</v>
      </c>
      <c r="C3490" s="33" t="s">
        <v>49</v>
      </c>
      <c r="D3490" s="34" t="s">
        <v>1999</v>
      </c>
      <c r="E3490" s="35" t="str">
        <f t="shared" si="1006"/>
        <v>PRBDP'!</v>
      </c>
      <c r="F3490" s="34" t="str">
        <f t="shared" si="1007"/>
        <v>C:\Users\jaime.benazar\Quorum Business Solutions\Ecopetrol Prometeo - Documents\Planning Space Implementation\3. Analysis &amp; Design\Design\FC22\DRR Jaime\Por presentar a ECP\Cantagallo\Yarigui-Cantagallo\[YARIGUI-CANTAGALLO_CF_SEC_07-Feb-2024Rev2.xlsx]D-PRBDP'!</v>
      </c>
      <c r="G3490" s="32" t="s">
        <v>111</v>
      </c>
      <c r="H3490" s="33">
        <f t="shared" si="1008"/>
        <v>42</v>
      </c>
      <c r="I3490" s="33" t="str">
        <f t="shared" si="1009"/>
        <v>='C:\Users\jaime.benazar\Quorum Business Solutions\Ecopetrol Prometeo - Documents\Planning Space Implementation\3. Analysis &amp; Design\Design\FC22\DRR Jaime\Por presentar a ECP\Cantagallo\Yarigui-Cantagallo\[YARIGUI-CANTAGALLO_CF_SEC_07-Feb-2024Rev2.xlsx]D-PRBDP'!$BE$42</v>
      </c>
      <c r="J3490" s="37" t="s">
        <v>5397</v>
      </c>
    </row>
    <row r="3491" spans="1:10" x14ac:dyDescent="0.25">
      <c r="A3491" s="32" t="s">
        <v>99</v>
      </c>
      <c r="B3491" s="32">
        <f t="shared" si="1010"/>
        <v>2054</v>
      </c>
      <c r="C3491" s="33" t="s">
        <v>49</v>
      </c>
      <c r="D3491" s="34" t="s">
        <v>1999</v>
      </c>
      <c r="E3491" s="35" t="str">
        <f t="shared" si="1006"/>
        <v>PRBDP'!</v>
      </c>
      <c r="F3491" s="34" t="str">
        <f t="shared" si="1007"/>
        <v>C:\Users\jaime.benazar\Quorum Business Solutions\Ecopetrol Prometeo - Documents\Planning Space Implementation\3. Analysis &amp; Design\Design\FC22\DRR Jaime\Por presentar a ECP\Cantagallo\Yarigui-Cantagallo\[YARIGUI-CANTAGALLO_CF_SEC_07-Feb-2024Rev2.xlsx]D-PRBDP'!</v>
      </c>
      <c r="G3491" s="32" t="s">
        <v>111</v>
      </c>
      <c r="H3491" s="33">
        <f t="shared" si="1008"/>
        <v>43</v>
      </c>
      <c r="I3491" s="33" t="str">
        <f t="shared" si="1009"/>
        <v>='C:\Users\jaime.benazar\Quorum Business Solutions\Ecopetrol Prometeo - Documents\Planning Space Implementation\3. Analysis &amp; Design\Design\FC22\DRR Jaime\Por presentar a ECP\Cantagallo\Yarigui-Cantagallo\[YARIGUI-CANTAGALLO_CF_SEC_07-Feb-2024Rev2.xlsx]D-PRBDP'!$BE$43</v>
      </c>
      <c r="J3491" s="37" t="s">
        <v>5398</v>
      </c>
    </row>
    <row r="3492" spans="1:10" x14ac:dyDescent="0.25">
      <c r="A3492" s="32" t="s">
        <v>99</v>
      </c>
      <c r="B3492" s="32">
        <f t="shared" si="1010"/>
        <v>2055</v>
      </c>
      <c r="C3492" s="33" t="s">
        <v>49</v>
      </c>
      <c r="D3492" s="34" t="s">
        <v>1999</v>
      </c>
      <c r="E3492" s="35" t="str">
        <f t="shared" si="1006"/>
        <v>PRBDP'!</v>
      </c>
      <c r="F3492" s="34" t="str">
        <f t="shared" si="1007"/>
        <v>C:\Users\jaime.benazar\Quorum Business Solutions\Ecopetrol Prometeo - Documents\Planning Space Implementation\3. Analysis &amp; Design\Design\FC22\DRR Jaime\Por presentar a ECP\Cantagallo\Yarigui-Cantagallo\[YARIGUI-CANTAGALLO_CF_SEC_07-Feb-2024Rev2.xlsx]D-PRBDP'!</v>
      </c>
      <c r="G3492" s="32" t="s">
        <v>111</v>
      </c>
      <c r="H3492" s="33">
        <f t="shared" si="1008"/>
        <v>44</v>
      </c>
      <c r="I3492" s="33" t="str">
        <f t="shared" si="1009"/>
        <v>='C:\Users\jaime.benazar\Quorum Business Solutions\Ecopetrol Prometeo - Documents\Planning Space Implementation\3. Analysis &amp; Design\Design\FC22\DRR Jaime\Por presentar a ECP\Cantagallo\Yarigui-Cantagallo\[YARIGUI-CANTAGALLO_CF_SEC_07-Feb-2024Rev2.xlsx]D-PRBDP'!$BE$44</v>
      </c>
      <c r="J3492" s="37" t="s">
        <v>5399</v>
      </c>
    </row>
    <row r="3493" spans="1:10" x14ac:dyDescent="0.25">
      <c r="A3493" s="32" t="s">
        <v>99</v>
      </c>
      <c r="B3493" s="32">
        <f t="shared" si="1010"/>
        <v>2056</v>
      </c>
      <c r="C3493" s="33" t="s">
        <v>49</v>
      </c>
      <c r="D3493" s="34" t="s">
        <v>1999</v>
      </c>
      <c r="E3493" s="35" t="str">
        <f t="shared" si="1006"/>
        <v>PRBDP'!</v>
      </c>
      <c r="F3493" s="34" t="str">
        <f t="shared" si="1007"/>
        <v>C:\Users\jaime.benazar\Quorum Business Solutions\Ecopetrol Prometeo - Documents\Planning Space Implementation\3. Analysis &amp; Design\Design\FC22\DRR Jaime\Por presentar a ECP\Cantagallo\Yarigui-Cantagallo\[YARIGUI-CANTAGALLO_CF_SEC_07-Feb-2024Rev2.xlsx]D-PRBDP'!</v>
      </c>
      <c r="G3493" s="32" t="s">
        <v>111</v>
      </c>
      <c r="H3493" s="33">
        <f t="shared" si="1008"/>
        <v>45</v>
      </c>
      <c r="I3493" s="33" t="str">
        <f t="shared" si="1009"/>
        <v>='C:\Users\jaime.benazar\Quorum Business Solutions\Ecopetrol Prometeo - Documents\Planning Space Implementation\3. Analysis &amp; Design\Design\FC22\DRR Jaime\Por presentar a ECP\Cantagallo\Yarigui-Cantagallo\[YARIGUI-CANTAGALLO_CF_SEC_07-Feb-2024Rev2.xlsx]D-PRBDP'!$BE$45</v>
      </c>
      <c r="J3493" s="37" t="s">
        <v>5400</v>
      </c>
    </row>
    <row r="3494" spans="1:10" x14ac:dyDescent="0.25">
      <c r="A3494" s="32" t="s">
        <v>99</v>
      </c>
      <c r="B3494" s="32">
        <f t="shared" si="1010"/>
        <v>2057</v>
      </c>
      <c r="C3494" s="33" t="s">
        <v>49</v>
      </c>
      <c r="D3494" s="34" t="s">
        <v>1999</v>
      </c>
      <c r="E3494" s="35" t="str">
        <f t="shared" si="1006"/>
        <v>PRBDP'!</v>
      </c>
      <c r="F3494" s="34" t="str">
        <f t="shared" si="1007"/>
        <v>C:\Users\jaime.benazar\Quorum Business Solutions\Ecopetrol Prometeo - Documents\Planning Space Implementation\3. Analysis &amp; Design\Design\FC22\DRR Jaime\Por presentar a ECP\Cantagallo\Yarigui-Cantagallo\[YARIGUI-CANTAGALLO_CF_SEC_07-Feb-2024Rev2.xlsx]D-PRBDP'!</v>
      </c>
      <c r="G3494" s="32" t="s">
        <v>111</v>
      </c>
      <c r="H3494" s="33">
        <f t="shared" si="1008"/>
        <v>46</v>
      </c>
      <c r="I3494" s="33" t="str">
        <f t="shared" si="1009"/>
        <v>='C:\Users\jaime.benazar\Quorum Business Solutions\Ecopetrol Prometeo - Documents\Planning Space Implementation\3. Analysis &amp; Design\Design\FC22\DRR Jaime\Por presentar a ECP\Cantagallo\Yarigui-Cantagallo\[YARIGUI-CANTAGALLO_CF_SEC_07-Feb-2024Rev2.xlsx]D-PRBDP'!$BE$46</v>
      </c>
      <c r="J3494" s="37" t="s">
        <v>5401</v>
      </c>
    </row>
    <row r="3495" spans="1:10" x14ac:dyDescent="0.25">
      <c r="A3495" s="32" t="s">
        <v>99</v>
      </c>
      <c r="B3495" s="32">
        <f t="shared" si="1010"/>
        <v>2058</v>
      </c>
      <c r="C3495" s="33" t="s">
        <v>49</v>
      </c>
      <c r="D3495" s="34" t="s">
        <v>1999</v>
      </c>
      <c r="E3495" s="35" t="str">
        <f t="shared" si="1006"/>
        <v>PRBDP'!</v>
      </c>
      <c r="F3495" s="34" t="str">
        <f t="shared" si="1007"/>
        <v>C:\Users\jaime.benazar\Quorum Business Solutions\Ecopetrol Prometeo - Documents\Planning Space Implementation\3. Analysis &amp; Design\Design\FC22\DRR Jaime\Por presentar a ECP\Cantagallo\Yarigui-Cantagallo\[YARIGUI-CANTAGALLO_CF_SEC_07-Feb-2024Rev2.xlsx]D-PRBDP'!</v>
      </c>
      <c r="G3495" s="32" t="s">
        <v>111</v>
      </c>
      <c r="H3495" s="33">
        <f t="shared" si="1008"/>
        <v>47</v>
      </c>
      <c r="I3495" s="33" t="str">
        <f t="shared" si="1009"/>
        <v>='C:\Users\jaime.benazar\Quorum Business Solutions\Ecopetrol Prometeo - Documents\Planning Space Implementation\3. Analysis &amp; Design\Design\FC22\DRR Jaime\Por presentar a ECP\Cantagallo\Yarigui-Cantagallo\[YARIGUI-CANTAGALLO_CF_SEC_07-Feb-2024Rev2.xlsx]D-PRBDP'!$BE$47</v>
      </c>
      <c r="J3495" s="37" t="s">
        <v>5402</v>
      </c>
    </row>
    <row r="3496" spans="1:10" x14ac:dyDescent="0.25">
      <c r="A3496" s="32" t="s">
        <v>99</v>
      </c>
      <c r="B3496" s="32">
        <f t="shared" si="1010"/>
        <v>2059</v>
      </c>
      <c r="C3496" s="33" t="s">
        <v>49</v>
      </c>
      <c r="D3496" s="34" t="s">
        <v>1999</v>
      </c>
      <c r="E3496" s="35" t="str">
        <f t="shared" si="1006"/>
        <v>PRBDP'!</v>
      </c>
      <c r="F3496" s="34" t="str">
        <f t="shared" si="1007"/>
        <v>C:\Users\jaime.benazar\Quorum Business Solutions\Ecopetrol Prometeo - Documents\Planning Space Implementation\3. Analysis &amp; Design\Design\FC22\DRR Jaime\Por presentar a ECP\Cantagallo\Yarigui-Cantagallo\[YARIGUI-CANTAGALLO_CF_SEC_07-Feb-2024Rev2.xlsx]D-PRBDP'!</v>
      </c>
      <c r="G3496" s="32" t="s">
        <v>111</v>
      </c>
      <c r="H3496" s="33">
        <f t="shared" si="1008"/>
        <v>48</v>
      </c>
      <c r="I3496" s="33" t="str">
        <f t="shared" si="1009"/>
        <v>='C:\Users\jaime.benazar\Quorum Business Solutions\Ecopetrol Prometeo - Documents\Planning Space Implementation\3. Analysis &amp; Design\Design\FC22\DRR Jaime\Por presentar a ECP\Cantagallo\Yarigui-Cantagallo\[YARIGUI-CANTAGALLO_CF_SEC_07-Feb-2024Rev2.xlsx]D-PRBDP'!$BE$48</v>
      </c>
      <c r="J3496" s="37" t="s">
        <v>5403</v>
      </c>
    </row>
    <row r="3497" spans="1:10" x14ac:dyDescent="0.25">
      <c r="A3497" s="32" t="s">
        <v>28</v>
      </c>
      <c r="B3497" s="32"/>
      <c r="C3497" s="33" t="s">
        <v>49</v>
      </c>
      <c r="D3497" s="34"/>
      <c r="E3497" s="35"/>
      <c r="F3497" s="34"/>
      <c r="G3497" s="32"/>
      <c r="H3497" s="33"/>
      <c r="I3497" s="33"/>
      <c r="J3497" s="36"/>
    </row>
    <row r="3498" spans="1:10" x14ac:dyDescent="0.25">
      <c r="A3498" s="32" t="s">
        <v>100</v>
      </c>
      <c r="B3498" s="32">
        <v>2023</v>
      </c>
      <c r="C3498" s="33" t="s">
        <v>49</v>
      </c>
      <c r="D3498" s="34" t="s">
        <v>1999</v>
      </c>
      <c r="E3498" s="35" t="str">
        <f t="shared" ref="E3498:E3518" si="1011">_xlfn.CONCAT(A3498,"'!")</f>
        <v>PRBNP'!</v>
      </c>
      <c r="F3498" s="34" t="str">
        <f t="shared" ref="F3498:F3518" si="1012">_xlfn.CONCAT(D3498:E3498)</f>
        <v>C:\Users\jaime.benazar\Quorum Business Solutions\Ecopetrol Prometeo - Documents\Planning Space Implementation\3. Analysis &amp; Design\Design\FC22\DRR Jaime\Por presentar a ECP\Cantagallo\Yarigui-Cantagallo\[YARIGUI-CANTAGALLO_CF_SEC_07-Feb-2024Rev2.xlsx]D-PRBNP'!</v>
      </c>
      <c r="G3498" s="32" t="s">
        <v>111</v>
      </c>
      <c r="H3498" s="33">
        <f>IF(A3498&lt;&gt;A3482,12,H3482+1)</f>
        <v>12</v>
      </c>
      <c r="I3498" s="33" t="str">
        <f t="shared" si="990"/>
        <v>='C:\Users\jaime.benazar\Quorum Business Solutions\Ecopetrol Prometeo - Documents\Planning Space Implementation\3. Analysis &amp; Design\Design\FC22\DRR Jaime\Por presentar a ECP\Cantagallo\Yarigui-Cantagallo\[YARIGUI-CANTAGALLO_CF_SEC_07-Feb-2024Rev2.xlsx]D-PRBNP'!$BE$12</v>
      </c>
      <c r="J3498" s="37" t="s">
        <v>5404</v>
      </c>
    </row>
    <row r="3499" spans="1:10" x14ac:dyDescent="0.25">
      <c r="A3499" s="32" t="s">
        <v>100</v>
      </c>
      <c r="B3499" s="32">
        <f>+B3498+1</f>
        <v>2024</v>
      </c>
      <c r="C3499" s="33" t="s">
        <v>49</v>
      </c>
      <c r="D3499" s="34" t="s">
        <v>1999</v>
      </c>
      <c r="E3499" s="35" t="str">
        <f t="shared" si="1011"/>
        <v>PRBNP'!</v>
      </c>
      <c r="F3499" s="34" t="str">
        <f t="shared" si="1012"/>
        <v>C:\Users\jaime.benazar\Quorum Business Solutions\Ecopetrol Prometeo - Documents\Planning Space Implementation\3. Analysis &amp; Design\Design\FC22\DRR Jaime\Por presentar a ECP\Cantagallo\Yarigui-Cantagallo\[YARIGUI-CANTAGALLO_CF_SEC_07-Feb-2024Rev2.xlsx]D-PRBNP'!</v>
      </c>
      <c r="G3499" s="32" t="s">
        <v>111</v>
      </c>
      <c r="H3499" s="33">
        <f t="shared" ref="H3499:H3518" si="1013">IF(A3499&lt;&gt;A3498,36,H3498+1)</f>
        <v>13</v>
      </c>
      <c r="I3499" s="33" t="str">
        <f t="shared" si="990"/>
        <v>='C:\Users\jaime.benazar\Quorum Business Solutions\Ecopetrol Prometeo - Documents\Planning Space Implementation\3. Analysis &amp; Design\Design\FC22\DRR Jaime\Por presentar a ECP\Cantagallo\Yarigui-Cantagallo\[YARIGUI-CANTAGALLO_CF_SEC_07-Feb-2024Rev2.xlsx]D-PRBNP'!$BE$13</v>
      </c>
      <c r="J3499" s="37" t="s">
        <v>5405</v>
      </c>
    </row>
    <row r="3500" spans="1:10" x14ac:dyDescent="0.25">
      <c r="A3500" s="32" t="s">
        <v>100</v>
      </c>
      <c r="B3500" s="32">
        <f t="shared" ref="B3500:B3511" si="1014">+B3499+1</f>
        <v>2025</v>
      </c>
      <c r="C3500" s="33" t="s">
        <v>49</v>
      </c>
      <c r="D3500" s="34" t="s">
        <v>1999</v>
      </c>
      <c r="E3500" s="35" t="str">
        <f t="shared" si="1011"/>
        <v>PRBNP'!</v>
      </c>
      <c r="F3500" s="34" t="str">
        <f t="shared" si="1012"/>
        <v>C:\Users\jaime.benazar\Quorum Business Solutions\Ecopetrol Prometeo - Documents\Planning Space Implementation\3. Analysis &amp; Design\Design\FC22\DRR Jaime\Por presentar a ECP\Cantagallo\Yarigui-Cantagallo\[YARIGUI-CANTAGALLO_CF_SEC_07-Feb-2024Rev2.xlsx]D-PRBNP'!</v>
      </c>
      <c r="G3500" s="32" t="s">
        <v>111</v>
      </c>
      <c r="H3500" s="33">
        <f t="shared" si="1013"/>
        <v>14</v>
      </c>
      <c r="I3500" s="33" t="str">
        <f t="shared" si="990"/>
        <v>='C:\Users\jaime.benazar\Quorum Business Solutions\Ecopetrol Prometeo - Documents\Planning Space Implementation\3. Analysis &amp; Design\Design\FC22\DRR Jaime\Por presentar a ECP\Cantagallo\Yarigui-Cantagallo\[YARIGUI-CANTAGALLO_CF_SEC_07-Feb-2024Rev2.xlsx]D-PRBNP'!$BE$14</v>
      </c>
      <c r="J3500" s="37" t="s">
        <v>5406</v>
      </c>
    </row>
    <row r="3501" spans="1:10" x14ac:dyDescent="0.25">
      <c r="A3501" s="32" t="s">
        <v>100</v>
      </c>
      <c r="B3501" s="32">
        <f t="shared" si="1014"/>
        <v>2026</v>
      </c>
      <c r="C3501" s="33" t="s">
        <v>49</v>
      </c>
      <c r="D3501" s="34" t="s">
        <v>1999</v>
      </c>
      <c r="E3501" s="35" t="str">
        <f t="shared" si="1011"/>
        <v>PRBNP'!</v>
      </c>
      <c r="F3501" s="34" t="str">
        <f t="shared" si="1012"/>
        <v>C:\Users\jaime.benazar\Quorum Business Solutions\Ecopetrol Prometeo - Documents\Planning Space Implementation\3. Analysis &amp; Design\Design\FC22\DRR Jaime\Por presentar a ECP\Cantagallo\Yarigui-Cantagallo\[YARIGUI-CANTAGALLO_CF_SEC_07-Feb-2024Rev2.xlsx]D-PRBNP'!</v>
      </c>
      <c r="G3501" s="32" t="s">
        <v>111</v>
      </c>
      <c r="H3501" s="33">
        <f t="shared" si="1013"/>
        <v>15</v>
      </c>
      <c r="I3501" s="33" t="str">
        <f t="shared" si="990"/>
        <v>='C:\Users\jaime.benazar\Quorum Business Solutions\Ecopetrol Prometeo - Documents\Planning Space Implementation\3. Analysis &amp; Design\Design\FC22\DRR Jaime\Por presentar a ECP\Cantagallo\Yarigui-Cantagallo\[YARIGUI-CANTAGALLO_CF_SEC_07-Feb-2024Rev2.xlsx]D-PRBNP'!$BE$15</v>
      </c>
      <c r="J3501" s="37" t="s">
        <v>5407</v>
      </c>
    </row>
    <row r="3502" spans="1:10" x14ac:dyDescent="0.25">
      <c r="A3502" s="32" t="s">
        <v>100</v>
      </c>
      <c r="B3502" s="32">
        <f t="shared" si="1014"/>
        <v>2027</v>
      </c>
      <c r="C3502" s="33" t="s">
        <v>49</v>
      </c>
      <c r="D3502" s="34" t="s">
        <v>1999</v>
      </c>
      <c r="E3502" s="35" t="str">
        <f t="shared" si="1011"/>
        <v>PRBNP'!</v>
      </c>
      <c r="F3502" s="34" t="str">
        <f t="shared" si="1012"/>
        <v>C:\Users\jaime.benazar\Quorum Business Solutions\Ecopetrol Prometeo - Documents\Planning Space Implementation\3. Analysis &amp; Design\Design\FC22\DRR Jaime\Por presentar a ECP\Cantagallo\Yarigui-Cantagallo\[YARIGUI-CANTAGALLO_CF_SEC_07-Feb-2024Rev2.xlsx]D-PRBNP'!</v>
      </c>
      <c r="G3502" s="32" t="s">
        <v>111</v>
      </c>
      <c r="H3502" s="33">
        <f t="shared" si="1013"/>
        <v>16</v>
      </c>
      <c r="I3502" s="33" t="str">
        <f t="shared" si="990"/>
        <v>='C:\Users\jaime.benazar\Quorum Business Solutions\Ecopetrol Prometeo - Documents\Planning Space Implementation\3. Analysis &amp; Design\Design\FC22\DRR Jaime\Por presentar a ECP\Cantagallo\Yarigui-Cantagallo\[YARIGUI-CANTAGALLO_CF_SEC_07-Feb-2024Rev2.xlsx]D-PRBNP'!$BE$16</v>
      </c>
      <c r="J3502" s="37" t="s">
        <v>5408</v>
      </c>
    </row>
    <row r="3503" spans="1:10" x14ac:dyDescent="0.25">
      <c r="A3503" s="32" t="s">
        <v>100</v>
      </c>
      <c r="B3503" s="32">
        <f t="shared" si="1014"/>
        <v>2028</v>
      </c>
      <c r="C3503" s="33" t="s">
        <v>49</v>
      </c>
      <c r="D3503" s="34" t="s">
        <v>1999</v>
      </c>
      <c r="E3503" s="35" t="str">
        <f t="shared" si="1011"/>
        <v>PRBNP'!</v>
      </c>
      <c r="F3503" s="34" t="str">
        <f t="shared" si="1012"/>
        <v>C:\Users\jaime.benazar\Quorum Business Solutions\Ecopetrol Prometeo - Documents\Planning Space Implementation\3. Analysis &amp; Design\Design\FC22\DRR Jaime\Por presentar a ECP\Cantagallo\Yarigui-Cantagallo\[YARIGUI-CANTAGALLO_CF_SEC_07-Feb-2024Rev2.xlsx]D-PRBNP'!</v>
      </c>
      <c r="G3503" s="32" t="s">
        <v>111</v>
      </c>
      <c r="H3503" s="33">
        <f t="shared" si="1013"/>
        <v>17</v>
      </c>
      <c r="I3503" s="33" t="str">
        <f t="shared" si="990"/>
        <v>='C:\Users\jaime.benazar\Quorum Business Solutions\Ecopetrol Prometeo - Documents\Planning Space Implementation\3. Analysis &amp; Design\Design\FC22\DRR Jaime\Por presentar a ECP\Cantagallo\Yarigui-Cantagallo\[YARIGUI-CANTAGALLO_CF_SEC_07-Feb-2024Rev2.xlsx]D-PRBNP'!$BE$17</v>
      </c>
      <c r="J3503" s="37" t="s">
        <v>5409</v>
      </c>
    </row>
    <row r="3504" spans="1:10" x14ac:dyDescent="0.25">
      <c r="A3504" s="32" t="s">
        <v>100</v>
      </c>
      <c r="B3504" s="32">
        <f t="shared" si="1014"/>
        <v>2029</v>
      </c>
      <c r="C3504" s="33" t="s">
        <v>49</v>
      </c>
      <c r="D3504" s="34" t="s">
        <v>1999</v>
      </c>
      <c r="E3504" s="35" t="str">
        <f t="shared" si="1011"/>
        <v>PRBNP'!</v>
      </c>
      <c r="F3504" s="34" t="str">
        <f t="shared" si="1012"/>
        <v>C:\Users\jaime.benazar\Quorum Business Solutions\Ecopetrol Prometeo - Documents\Planning Space Implementation\3. Analysis &amp; Design\Design\FC22\DRR Jaime\Por presentar a ECP\Cantagallo\Yarigui-Cantagallo\[YARIGUI-CANTAGALLO_CF_SEC_07-Feb-2024Rev2.xlsx]D-PRBNP'!</v>
      </c>
      <c r="G3504" s="32" t="s">
        <v>111</v>
      </c>
      <c r="H3504" s="33">
        <f t="shared" si="1013"/>
        <v>18</v>
      </c>
      <c r="I3504" s="33" t="str">
        <f t="shared" si="990"/>
        <v>='C:\Users\jaime.benazar\Quorum Business Solutions\Ecopetrol Prometeo - Documents\Planning Space Implementation\3. Analysis &amp; Design\Design\FC22\DRR Jaime\Por presentar a ECP\Cantagallo\Yarigui-Cantagallo\[YARIGUI-CANTAGALLO_CF_SEC_07-Feb-2024Rev2.xlsx]D-PRBNP'!$BE$18</v>
      </c>
      <c r="J3504" s="37" t="s">
        <v>5410</v>
      </c>
    </row>
    <row r="3505" spans="1:10" x14ac:dyDescent="0.25">
      <c r="A3505" s="32" t="s">
        <v>100</v>
      </c>
      <c r="B3505" s="32">
        <f t="shared" si="1014"/>
        <v>2030</v>
      </c>
      <c r="C3505" s="33" t="s">
        <v>49</v>
      </c>
      <c r="D3505" s="34" t="s">
        <v>1999</v>
      </c>
      <c r="E3505" s="35" t="str">
        <f t="shared" si="1011"/>
        <v>PRBNP'!</v>
      </c>
      <c r="F3505" s="34" t="str">
        <f t="shared" si="1012"/>
        <v>C:\Users\jaime.benazar\Quorum Business Solutions\Ecopetrol Prometeo - Documents\Planning Space Implementation\3. Analysis &amp; Design\Design\FC22\DRR Jaime\Por presentar a ECP\Cantagallo\Yarigui-Cantagallo\[YARIGUI-CANTAGALLO_CF_SEC_07-Feb-2024Rev2.xlsx]D-PRBNP'!</v>
      </c>
      <c r="G3505" s="32" t="s">
        <v>111</v>
      </c>
      <c r="H3505" s="33">
        <f t="shared" si="1013"/>
        <v>19</v>
      </c>
      <c r="I3505" s="33" t="str">
        <f t="shared" si="990"/>
        <v>='C:\Users\jaime.benazar\Quorum Business Solutions\Ecopetrol Prometeo - Documents\Planning Space Implementation\3. Analysis &amp; Design\Design\FC22\DRR Jaime\Por presentar a ECP\Cantagallo\Yarigui-Cantagallo\[YARIGUI-CANTAGALLO_CF_SEC_07-Feb-2024Rev2.xlsx]D-PRBNP'!$BE$19</v>
      </c>
      <c r="J3505" s="37" t="s">
        <v>5411</v>
      </c>
    </row>
    <row r="3506" spans="1:10" x14ac:dyDescent="0.25">
      <c r="A3506" s="32" t="s">
        <v>100</v>
      </c>
      <c r="B3506" s="32">
        <f t="shared" si="1014"/>
        <v>2031</v>
      </c>
      <c r="C3506" s="33" t="s">
        <v>49</v>
      </c>
      <c r="D3506" s="34" t="s">
        <v>1999</v>
      </c>
      <c r="E3506" s="35" t="str">
        <f t="shared" si="1011"/>
        <v>PRBNP'!</v>
      </c>
      <c r="F3506" s="34" t="str">
        <f t="shared" si="1012"/>
        <v>C:\Users\jaime.benazar\Quorum Business Solutions\Ecopetrol Prometeo - Documents\Planning Space Implementation\3. Analysis &amp; Design\Design\FC22\DRR Jaime\Por presentar a ECP\Cantagallo\Yarigui-Cantagallo\[YARIGUI-CANTAGALLO_CF_SEC_07-Feb-2024Rev2.xlsx]D-PRBNP'!</v>
      </c>
      <c r="G3506" s="32" t="s">
        <v>111</v>
      </c>
      <c r="H3506" s="33">
        <f t="shared" si="1013"/>
        <v>20</v>
      </c>
      <c r="I3506" s="33" t="str">
        <f t="shared" si="990"/>
        <v>='C:\Users\jaime.benazar\Quorum Business Solutions\Ecopetrol Prometeo - Documents\Planning Space Implementation\3. Analysis &amp; Design\Design\FC22\DRR Jaime\Por presentar a ECP\Cantagallo\Yarigui-Cantagallo\[YARIGUI-CANTAGALLO_CF_SEC_07-Feb-2024Rev2.xlsx]D-PRBNP'!$BE$20</v>
      </c>
      <c r="J3506" s="37" t="s">
        <v>5412</v>
      </c>
    </row>
    <row r="3507" spans="1:10" x14ac:dyDescent="0.25">
      <c r="A3507" s="32" t="s">
        <v>100</v>
      </c>
      <c r="B3507" s="32">
        <f t="shared" si="1014"/>
        <v>2032</v>
      </c>
      <c r="C3507" s="33" t="s">
        <v>49</v>
      </c>
      <c r="D3507" s="34" t="s">
        <v>1999</v>
      </c>
      <c r="E3507" s="35" t="str">
        <f t="shared" si="1011"/>
        <v>PRBNP'!</v>
      </c>
      <c r="F3507" s="34" t="str">
        <f t="shared" si="1012"/>
        <v>C:\Users\jaime.benazar\Quorum Business Solutions\Ecopetrol Prometeo - Documents\Planning Space Implementation\3. Analysis &amp; Design\Design\FC22\DRR Jaime\Por presentar a ECP\Cantagallo\Yarigui-Cantagallo\[YARIGUI-CANTAGALLO_CF_SEC_07-Feb-2024Rev2.xlsx]D-PRBNP'!</v>
      </c>
      <c r="G3507" s="32" t="s">
        <v>111</v>
      </c>
      <c r="H3507" s="33">
        <f t="shared" si="1013"/>
        <v>21</v>
      </c>
      <c r="I3507" s="33" t="str">
        <f t="shared" si="990"/>
        <v>='C:\Users\jaime.benazar\Quorum Business Solutions\Ecopetrol Prometeo - Documents\Planning Space Implementation\3. Analysis &amp; Design\Design\FC22\DRR Jaime\Por presentar a ECP\Cantagallo\Yarigui-Cantagallo\[YARIGUI-CANTAGALLO_CF_SEC_07-Feb-2024Rev2.xlsx]D-PRBNP'!$BE$21</v>
      </c>
      <c r="J3507" s="37" t="s">
        <v>5413</v>
      </c>
    </row>
    <row r="3508" spans="1:10" x14ac:dyDescent="0.25">
      <c r="A3508" s="32" t="s">
        <v>100</v>
      </c>
      <c r="B3508" s="32">
        <f t="shared" si="1014"/>
        <v>2033</v>
      </c>
      <c r="C3508" s="33" t="s">
        <v>49</v>
      </c>
      <c r="D3508" s="34" t="s">
        <v>1999</v>
      </c>
      <c r="E3508" s="35" t="str">
        <f t="shared" si="1011"/>
        <v>PRBNP'!</v>
      </c>
      <c r="F3508" s="34" t="str">
        <f t="shared" si="1012"/>
        <v>C:\Users\jaime.benazar\Quorum Business Solutions\Ecopetrol Prometeo - Documents\Planning Space Implementation\3. Analysis &amp; Design\Design\FC22\DRR Jaime\Por presentar a ECP\Cantagallo\Yarigui-Cantagallo\[YARIGUI-CANTAGALLO_CF_SEC_07-Feb-2024Rev2.xlsx]D-PRBNP'!</v>
      </c>
      <c r="G3508" s="32" t="s">
        <v>111</v>
      </c>
      <c r="H3508" s="33">
        <f t="shared" si="1013"/>
        <v>22</v>
      </c>
      <c r="I3508" s="33" t="str">
        <f t="shared" si="990"/>
        <v>='C:\Users\jaime.benazar\Quorum Business Solutions\Ecopetrol Prometeo - Documents\Planning Space Implementation\3. Analysis &amp; Design\Design\FC22\DRR Jaime\Por presentar a ECP\Cantagallo\Yarigui-Cantagallo\[YARIGUI-CANTAGALLO_CF_SEC_07-Feb-2024Rev2.xlsx]D-PRBNP'!$BE$22</v>
      </c>
      <c r="J3508" s="37" t="s">
        <v>5414</v>
      </c>
    </row>
    <row r="3509" spans="1:10" x14ac:dyDescent="0.25">
      <c r="A3509" s="32" t="s">
        <v>100</v>
      </c>
      <c r="B3509" s="32">
        <f t="shared" si="1014"/>
        <v>2034</v>
      </c>
      <c r="C3509" s="33" t="s">
        <v>49</v>
      </c>
      <c r="D3509" s="34" t="s">
        <v>1999</v>
      </c>
      <c r="E3509" s="35" t="str">
        <f t="shared" si="1011"/>
        <v>PRBNP'!</v>
      </c>
      <c r="F3509" s="34" t="str">
        <f t="shared" si="1012"/>
        <v>C:\Users\jaime.benazar\Quorum Business Solutions\Ecopetrol Prometeo - Documents\Planning Space Implementation\3. Analysis &amp; Design\Design\FC22\DRR Jaime\Por presentar a ECP\Cantagallo\Yarigui-Cantagallo\[YARIGUI-CANTAGALLO_CF_SEC_07-Feb-2024Rev2.xlsx]D-PRBNP'!</v>
      </c>
      <c r="G3509" s="32" t="s">
        <v>111</v>
      </c>
      <c r="H3509" s="33">
        <f t="shared" si="1013"/>
        <v>23</v>
      </c>
      <c r="I3509" s="33" t="str">
        <f t="shared" si="990"/>
        <v>='C:\Users\jaime.benazar\Quorum Business Solutions\Ecopetrol Prometeo - Documents\Planning Space Implementation\3. Analysis &amp; Design\Design\FC22\DRR Jaime\Por presentar a ECP\Cantagallo\Yarigui-Cantagallo\[YARIGUI-CANTAGALLO_CF_SEC_07-Feb-2024Rev2.xlsx]D-PRBNP'!$BE$23</v>
      </c>
      <c r="J3509" s="37" t="s">
        <v>5415</v>
      </c>
    </row>
    <row r="3510" spans="1:10" x14ac:dyDescent="0.25">
      <c r="A3510" s="32" t="s">
        <v>100</v>
      </c>
      <c r="B3510" s="32">
        <f t="shared" si="1014"/>
        <v>2035</v>
      </c>
      <c r="C3510" s="33" t="s">
        <v>49</v>
      </c>
      <c r="D3510" s="34" t="s">
        <v>1999</v>
      </c>
      <c r="E3510" s="35" t="str">
        <f t="shared" si="1011"/>
        <v>PRBNP'!</v>
      </c>
      <c r="F3510" s="34" t="str">
        <f t="shared" si="1012"/>
        <v>C:\Users\jaime.benazar\Quorum Business Solutions\Ecopetrol Prometeo - Documents\Planning Space Implementation\3. Analysis &amp; Design\Design\FC22\DRR Jaime\Por presentar a ECP\Cantagallo\Yarigui-Cantagallo\[YARIGUI-CANTAGALLO_CF_SEC_07-Feb-2024Rev2.xlsx]D-PRBNP'!</v>
      </c>
      <c r="G3510" s="32" t="s">
        <v>111</v>
      </c>
      <c r="H3510" s="33">
        <f t="shared" si="1013"/>
        <v>24</v>
      </c>
      <c r="I3510" s="33" t="str">
        <f t="shared" si="990"/>
        <v>='C:\Users\jaime.benazar\Quorum Business Solutions\Ecopetrol Prometeo - Documents\Planning Space Implementation\3. Analysis &amp; Design\Design\FC22\DRR Jaime\Por presentar a ECP\Cantagallo\Yarigui-Cantagallo\[YARIGUI-CANTAGALLO_CF_SEC_07-Feb-2024Rev2.xlsx]D-PRBNP'!$BE$24</v>
      </c>
      <c r="J3510" s="37" t="s">
        <v>5416</v>
      </c>
    </row>
    <row r="3511" spans="1:10" x14ac:dyDescent="0.25">
      <c r="A3511" s="32" t="s">
        <v>100</v>
      </c>
      <c r="B3511" s="32">
        <f t="shared" si="1014"/>
        <v>2036</v>
      </c>
      <c r="C3511" s="33" t="s">
        <v>49</v>
      </c>
      <c r="D3511" s="34" t="s">
        <v>1999</v>
      </c>
      <c r="E3511" s="35" t="str">
        <f t="shared" si="1011"/>
        <v>PRBNP'!</v>
      </c>
      <c r="F3511" s="34" t="str">
        <f t="shared" si="1012"/>
        <v>C:\Users\jaime.benazar\Quorum Business Solutions\Ecopetrol Prometeo - Documents\Planning Space Implementation\3. Analysis &amp; Design\Design\FC22\DRR Jaime\Por presentar a ECP\Cantagallo\Yarigui-Cantagallo\[YARIGUI-CANTAGALLO_CF_SEC_07-Feb-2024Rev2.xlsx]D-PRBNP'!</v>
      </c>
      <c r="G3511" s="32" t="s">
        <v>111</v>
      </c>
      <c r="H3511" s="33">
        <f t="shared" si="1013"/>
        <v>25</v>
      </c>
      <c r="I3511" s="33" t="str">
        <f t="shared" si="990"/>
        <v>='C:\Users\jaime.benazar\Quorum Business Solutions\Ecopetrol Prometeo - Documents\Planning Space Implementation\3. Analysis &amp; Design\Design\FC22\DRR Jaime\Por presentar a ECP\Cantagallo\Yarigui-Cantagallo\[YARIGUI-CANTAGALLO_CF_SEC_07-Feb-2024Rev2.xlsx]D-PRBNP'!$BE$25</v>
      </c>
      <c r="J3511" s="37" t="s">
        <v>5417</v>
      </c>
    </row>
    <row r="3512" spans="1:10" x14ac:dyDescent="0.25">
      <c r="A3512" s="32" t="s">
        <v>100</v>
      </c>
      <c r="B3512" s="32">
        <f>+B3511+1</f>
        <v>2037</v>
      </c>
      <c r="C3512" s="33" t="s">
        <v>49</v>
      </c>
      <c r="D3512" s="34" t="s">
        <v>1999</v>
      </c>
      <c r="E3512" s="35" t="str">
        <f t="shared" si="1011"/>
        <v>PRBNP'!</v>
      </c>
      <c r="F3512" s="34" t="str">
        <f t="shared" si="1012"/>
        <v>C:\Users\jaime.benazar\Quorum Business Solutions\Ecopetrol Prometeo - Documents\Planning Space Implementation\3. Analysis &amp; Design\Design\FC22\DRR Jaime\Por presentar a ECP\Cantagallo\Yarigui-Cantagallo\[YARIGUI-CANTAGALLO_CF_SEC_07-Feb-2024Rev2.xlsx]D-PRBNP'!</v>
      </c>
      <c r="G3512" s="32" t="s">
        <v>111</v>
      </c>
      <c r="H3512" s="33">
        <f t="shared" si="1013"/>
        <v>26</v>
      </c>
      <c r="I3512" s="33" t="str">
        <f t="shared" si="990"/>
        <v>='C:\Users\jaime.benazar\Quorum Business Solutions\Ecopetrol Prometeo - Documents\Planning Space Implementation\3. Analysis &amp; Design\Design\FC22\DRR Jaime\Por presentar a ECP\Cantagallo\Yarigui-Cantagallo\[YARIGUI-CANTAGALLO_CF_SEC_07-Feb-2024Rev2.xlsx]D-PRBNP'!$BE$26</v>
      </c>
      <c r="J3512" s="37" t="s">
        <v>5418</v>
      </c>
    </row>
    <row r="3513" spans="1:10" x14ac:dyDescent="0.25">
      <c r="A3513" s="32" t="s">
        <v>100</v>
      </c>
      <c r="B3513" s="32">
        <f t="shared" ref="B3513:B3515" si="1015">+B3512+1</f>
        <v>2038</v>
      </c>
      <c r="C3513" s="33" t="s">
        <v>49</v>
      </c>
      <c r="D3513" s="34" t="s">
        <v>1999</v>
      </c>
      <c r="E3513" s="35" t="str">
        <f t="shared" si="1011"/>
        <v>PRBNP'!</v>
      </c>
      <c r="F3513" s="34" t="str">
        <f t="shared" si="1012"/>
        <v>C:\Users\jaime.benazar\Quorum Business Solutions\Ecopetrol Prometeo - Documents\Planning Space Implementation\3. Analysis &amp; Design\Design\FC22\DRR Jaime\Por presentar a ECP\Cantagallo\Yarigui-Cantagallo\[YARIGUI-CANTAGALLO_CF_SEC_07-Feb-2024Rev2.xlsx]D-PRBNP'!</v>
      </c>
      <c r="G3513" s="32" t="s">
        <v>111</v>
      </c>
      <c r="H3513" s="33">
        <f t="shared" si="1013"/>
        <v>27</v>
      </c>
      <c r="I3513" s="33" t="str">
        <f t="shared" si="990"/>
        <v>='C:\Users\jaime.benazar\Quorum Business Solutions\Ecopetrol Prometeo - Documents\Planning Space Implementation\3. Analysis &amp; Design\Design\FC22\DRR Jaime\Por presentar a ECP\Cantagallo\Yarigui-Cantagallo\[YARIGUI-CANTAGALLO_CF_SEC_07-Feb-2024Rev2.xlsx]D-PRBNP'!$BE$27</v>
      </c>
      <c r="J3513" s="37" t="s">
        <v>5419</v>
      </c>
    </row>
    <row r="3514" spans="1:10" x14ac:dyDescent="0.25">
      <c r="A3514" s="32" t="s">
        <v>100</v>
      </c>
      <c r="B3514" s="32">
        <f t="shared" si="1015"/>
        <v>2039</v>
      </c>
      <c r="C3514" s="33" t="s">
        <v>49</v>
      </c>
      <c r="D3514" s="34" t="s">
        <v>1999</v>
      </c>
      <c r="E3514" s="35" t="str">
        <f t="shared" si="1011"/>
        <v>PRBNP'!</v>
      </c>
      <c r="F3514" s="34" t="str">
        <f t="shared" si="1012"/>
        <v>C:\Users\jaime.benazar\Quorum Business Solutions\Ecopetrol Prometeo - Documents\Planning Space Implementation\3. Analysis &amp; Design\Design\FC22\DRR Jaime\Por presentar a ECP\Cantagallo\Yarigui-Cantagallo\[YARIGUI-CANTAGALLO_CF_SEC_07-Feb-2024Rev2.xlsx]D-PRBNP'!</v>
      </c>
      <c r="G3514" s="32" t="s">
        <v>111</v>
      </c>
      <c r="H3514" s="33">
        <f t="shared" si="1013"/>
        <v>28</v>
      </c>
      <c r="I3514" s="33" t="str">
        <f t="shared" ref="I3514:I3518" si="1016">_xlfn.CONCAT("='",F3514:H3514)</f>
        <v>='C:\Users\jaime.benazar\Quorum Business Solutions\Ecopetrol Prometeo - Documents\Planning Space Implementation\3. Analysis &amp; Design\Design\FC22\DRR Jaime\Por presentar a ECP\Cantagallo\Yarigui-Cantagallo\[YARIGUI-CANTAGALLO_CF_SEC_07-Feb-2024Rev2.xlsx]D-PRBNP'!$BE$28</v>
      </c>
      <c r="J3514" s="37" t="s">
        <v>5420</v>
      </c>
    </row>
    <row r="3515" spans="1:10" x14ac:dyDescent="0.25">
      <c r="A3515" s="32" t="s">
        <v>100</v>
      </c>
      <c r="B3515" s="32">
        <f t="shared" si="1015"/>
        <v>2040</v>
      </c>
      <c r="C3515" s="33" t="s">
        <v>49</v>
      </c>
      <c r="D3515" s="34" t="s">
        <v>1999</v>
      </c>
      <c r="E3515" s="35" t="str">
        <f t="shared" si="1011"/>
        <v>PRBNP'!</v>
      </c>
      <c r="F3515" s="34" t="str">
        <f t="shared" si="1012"/>
        <v>C:\Users\jaime.benazar\Quorum Business Solutions\Ecopetrol Prometeo - Documents\Planning Space Implementation\3. Analysis &amp; Design\Design\FC22\DRR Jaime\Por presentar a ECP\Cantagallo\Yarigui-Cantagallo\[YARIGUI-CANTAGALLO_CF_SEC_07-Feb-2024Rev2.xlsx]D-PRBNP'!</v>
      </c>
      <c r="G3515" s="32" t="s">
        <v>111</v>
      </c>
      <c r="H3515" s="33">
        <f t="shared" si="1013"/>
        <v>29</v>
      </c>
      <c r="I3515" s="33" t="str">
        <f t="shared" si="1016"/>
        <v>='C:\Users\jaime.benazar\Quorum Business Solutions\Ecopetrol Prometeo - Documents\Planning Space Implementation\3. Analysis &amp; Design\Design\FC22\DRR Jaime\Por presentar a ECP\Cantagallo\Yarigui-Cantagallo\[YARIGUI-CANTAGALLO_CF_SEC_07-Feb-2024Rev2.xlsx]D-PRBNP'!$BE$29</v>
      </c>
      <c r="J3515" s="37" t="s">
        <v>5421</v>
      </c>
    </row>
    <row r="3516" spans="1:10" x14ac:dyDescent="0.25">
      <c r="A3516" s="32" t="s">
        <v>100</v>
      </c>
      <c r="B3516" s="32">
        <f>+B3515+1</f>
        <v>2041</v>
      </c>
      <c r="C3516" s="33" t="s">
        <v>49</v>
      </c>
      <c r="D3516" s="34" t="s">
        <v>1999</v>
      </c>
      <c r="E3516" s="35" t="str">
        <f t="shared" si="1011"/>
        <v>PRBNP'!</v>
      </c>
      <c r="F3516" s="34" t="str">
        <f t="shared" si="1012"/>
        <v>C:\Users\jaime.benazar\Quorum Business Solutions\Ecopetrol Prometeo - Documents\Planning Space Implementation\3. Analysis &amp; Design\Design\FC22\DRR Jaime\Por presentar a ECP\Cantagallo\Yarigui-Cantagallo\[YARIGUI-CANTAGALLO_CF_SEC_07-Feb-2024Rev2.xlsx]D-PRBNP'!</v>
      </c>
      <c r="G3516" s="32" t="s">
        <v>111</v>
      </c>
      <c r="H3516" s="33">
        <f t="shared" si="1013"/>
        <v>30</v>
      </c>
      <c r="I3516" s="33" t="str">
        <f t="shared" si="1016"/>
        <v>='C:\Users\jaime.benazar\Quorum Business Solutions\Ecopetrol Prometeo - Documents\Planning Space Implementation\3. Analysis &amp; Design\Design\FC22\DRR Jaime\Por presentar a ECP\Cantagallo\Yarigui-Cantagallo\[YARIGUI-CANTAGALLO_CF_SEC_07-Feb-2024Rev2.xlsx]D-PRBNP'!$BE$30</v>
      </c>
      <c r="J3516" s="37" t="s">
        <v>5422</v>
      </c>
    </row>
    <row r="3517" spans="1:10" x14ac:dyDescent="0.25">
      <c r="A3517" s="32" t="s">
        <v>100</v>
      </c>
      <c r="B3517" s="32">
        <f t="shared" ref="B3517:B3518" si="1017">+B3516+1</f>
        <v>2042</v>
      </c>
      <c r="C3517" s="33" t="s">
        <v>49</v>
      </c>
      <c r="D3517" s="34" t="s">
        <v>1999</v>
      </c>
      <c r="E3517" s="35" t="str">
        <f t="shared" si="1011"/>
        <v>PRBNP'!</v>
      </c>
      <c r="F3517" s="34" t="str">
        <f t="shared" si="1012"/>
        <v>C:\Users\jaime.benazar\Quorum Business Solutions\Ecopetrol Prometeo - Documents\Planning Space Implementation\3. Analysis &amp; Design\Design\FC22\DRR Jaime\Por presentar a ECP\Cantagallo\Yarigui-Cantagallo\[YARIGUI-CANTAGALLO_CF_SEC_07-Feb-2024Rev2.xlsx]D-PRBNP'!</v>
      </c>
      <c r="G3517" s="32" t="s">
        <v>111</v>
      </c>
      <c r="H3517" s="33">
        <f t="shared" si="1013"/>
        <v>31</v>
      </c>
      <c r="I3517" s="33" t="str">
        <f t="shared" si="1016"/>
        <v>='C:\Users\jaime.benazar\Quorum Business Solutions\Ecopetrol Prometeo - Documents\Planning Space Implementation\3. Analysis &amp; Design\Design\FC22\DRR Jaime\Por presentar a ECP\Cantagallo\Yarigui-Cantagallo\[YARIGUI-CANTAGALLO_CF_SEC_07-Feb-2024Rev2.xlsx]D-PRBNP'!$BE$31</v>
      </c>
      <c r="J3517" s="37" t="s">
        <v>5423</v>
      </c>
    </row>
    <row r="3518" spans="1:10" x14ac:dyDescent="0.25">
      <c r="A3518" s="32" t="s">
        <v>100</v>
      </c>
      <c r="B3518" s="32">
        <f t="shared" si="1017"/>
        <v>2043</v>
      </c>
      <c r="C3518" s="33" t="s">
        <v>49</v>
      </c>
      <c r="D3518" s="34" t="s">
        <v>1999</v>
      </c>
      <c r="E3518" s="35" t="str">
        <f t="shared" si="1011"/>
        <v>PRBNP'!</v>
      </c>
      <c r="F3518" s="34" t="str">
        <f t="shared" si="1012"/>
        <v>C:\Users\jaime.benazar\Quorum Business Solutions\Ecopetrol Prometeo - Documents\Planning Space Implementation\3. Analysis &amp; Design\Design\FC22\DRR Jaime\Por presentar a ECP\Cantagallo\Yarigui-Cantagallo\[YARIGUI-CANTAGALLO_CF_SEC_07-Feb-2024Rev2.xlsx]D-PRBNP'!</v>
      </c>
      <c r="G3518" s="32" t="s">
        <v>111</v>
      </c>
      <c r="H3518" s="33">
        <f t="shared" si="1013"/>
        <v>32</v>
      </c>
      <c r="I3518" s="33" t="str">
        <f t="shared" si="1016"/>
        <v>='C:\Users\jaime.benazar\Quorum Business Solutions\Ecopetrol Prometeo - Documents\Planning Space Implementation\3. Analysis &amp; Design\Design\FC22\DRR Jaime\Por presentar a ECP\Cantagallo\Yarigui-Cantagallo\[YARIGUI-CANTAGALLO_CF_SEC_07-Feb-2024Rev2.xlsx]D-PRBNP'!$BE$32</v>
      </c>
      <c r="J3518" s="37" t="s">
        <v>5424</v>
      </c>
    </row>
    <row r="3519" spans="1:10" x14ac:dyDescent="0.25">
      <c r="A3519" s="32" t="s">
        <v>100</v>
      </c>
      <c r="B3519" s="32">
        <f>+B3518+1</f>
        <v>2044</v>
      </c>
      <c r="C3519" s="33" t="s">
        <v>49</v>
      </c>
      <c r="D3519" s="34" t="s">
        <v>1999</v>
      </c>
      <c r="E3519" s="35" t="str">
        <f t="shared" ref="E3519:E3534" si="1018">_xlfn.CONCAT(A3519,"'!")</f>
        <v>PRBNP'!</v>
      </c>
      <c r="F3519" s="34" t="str">
        <f t="shared" ref="F3519:F3534" si="1019">_xlfn.CONCAT(D3519:E3519)</f>
        <v>C:\Users\jaime.benazar\Quorum Business Solutions\Ecopetrol Prometeo - Documents\Planning Space Implementation\3. Analysis &amp; Design\Design\FC22\DRR Jaime\Por presentar a ECP\Cantagallo\Yarigui-Cantagallo\[YARIGUI-CANTAGALLO_CF_SEC_07-Feb-2024Rev2.xlsx]D-PRBNP'!</v>
      </c>
      <c r="G3519" s="32" t="s">
        <v>111</v>
      </c>
      <c r="H3519" s="33">
        <f t="shared" ref="H3519:H3534" si="1020">IF(A3519&lt;&gt;A3518,36,H3518+1)</f>
        <v>33</v>
      </c>
      <c r="I3519" s="33" t="str">
        <f t="shared" ref="I3519:I3534" si="1021">_xlfn.CONCAT("='",F3519:H3519)</f>
        <v>='C:\Users\jaime.benazar\Quorum Business Solutions\Ecopetrol Prometeo - Documents\Planning Space Implementation\3. Analysis &amp; Design\Design\FC22\DRR Jaime\Por presentar a ECP\Cantagallo\Yarigui-Cantagallo\[YARIGUI-CANTAGALLO_CF_SEC_07-Feb-2024Rev2.xlsx]D-PRBNP'!$BE$33</v>
      </c>
      <c r="J3519" s="37" t="s">
        <v>5425</v>
      </c>
    </row>
    <row r="3520" spans="1:10" x14ac:dyDescent="0.25">
      <c r="A3520" s="32" t="s">
        <v>100</v>
      </c>
      <c r="B3520" s="32">
        <f t="shared" ref="B3520:B3534" si="1022">+B3519+1</f>
        <v>2045</v>
      </c>
      <c r="C3520" s="33" t="s">
        <v>49</v>
      </c>
      <c r="D3520" s="34" t="s">
        <v>1999</v>
      </c>
      <c r="E3520" s="35" t="str">
        <f t="shared" si="1018"/>
        <v>PRBNP'!</v>
      </c>
      <c r="F3520" s="34" t="str">
        <f t="shared" si="1019"/>
        <v>C:\Users\jaime.benazar\Quorum Business Solutions\Ecopetrol Prometeo - Documents\Planning Space Implementation\3. Analysis &amp; Design\Design\FC22\DRR Jaime\Por presentar a ECP\Cantagallo\Yarigui-Cantagallo\[YARIGUI-CANTAGALLO_CF_SEC_07-Feb-2024Rev2.xlsx]D-PRBNP'!</v>
      </c>
      <c r="G3520" s="32" t="s">
        <v>111</v>
      </c>
      <c r="H3520" s="33">
        <f t="shared" si="1020"/>
        <v>34</v>
      </c>
      <c r="I3520" s="33" t="str">
        <f t="shared" si="1021"/>
        <v>='C:\Users\jaime.benazar\Quorum Business Solutions\Ecopetrol Prometeo - Documents\Planning Space Implementation\3. Analysis &amp; Design\Design\FC22\DRR Jaime\Por presentar a ECP\Cantagallo\Yarigui-Cantagallo\[YARIGUI-CANTAGALLO_CF_SEC_07-Feb-2024Rev2.xlsx]D-PRBNP'!$BE$34</v>
      </c>
      <c r="J3520" s="37" t="s">
        <v>5426</v>
      </c>
    </row>
    <row r="3521" spans="1:10" x14ac:dyDescent="0.25">
      <c r="A3521" s="32" t="s">
        <v>100</v>
      </c>
      <c r="B3521" s="32">
        <f t="shared" si="1022"/>
        <v>2046</v>
      </c>
      <c r="C3521" s="33" t="s">
        <v>49</v>
      </c>
      <c r="D3521" s="34" t="s">
        <v>1999</v>
      </c>
      <c r="E3521" s="35" t="str">
        <f t="shared" si="1018"/>
        <v>PRBNP'!</v>
      </c>
      <c r="F3521" s="34" t="str">
        <f t="shared" si="1019"/>
        <v>C:\Users\jaime.benazar\Quorum Business Solutions\Ecopetrol Prometeo - Documents\Planning Space Implementation\3. Analysis &amp; Design\Design\FC22\DRR Jaime\Por presentar a ECP\Cantagallo\Yarigui-Cantagallo\[YARIGUI-CANTAGALLO_CF_SEC_07-Feb-2024Rev2.xlsx]D-PRBNP'!</v>
      </c>
      <c r="G3521" s="32" t="s">
        <v>111</v>
      </c>
      <c r="H3521" s="33">
        <f t="shared" si="1020"/>
        <v>35</v>
      </c>
      <c r="I3521" s="33" t="str">
        <f t="shared" si="1021"/>
        <v>='C:\Users\jaime.benazar\Quorum Business Solutions\Ecopetrol Prometeo - Documents\Planning Space Implementation\3. Analysis &amp; Design\Design\FC22\DRR Jaime\Por presentar a ECP\Cantagallo\Yarigui-Cantagallo\[YARIGUI-CANTAGALLO_CF_SEC_07-Feb-2024Rev2.xlsx]D-PRBNP'!$BE$35</v>
      </c>
      <c r="J3521" s="37" t="s">
        <v>5427</v>
      </c>
    </row>
    <row r="3522" spans="1:10" x14ac:dyDescent="0.25">
      <c r="A3522" s="32" t="s">
        <v>100</v>
      </c>
      <c r="B3522" s="32">
        <f t="shared" si="1022"/>
        <v>2047</v>
      </c>
      <c r="C3522" s="33" t="s">
        <v>49</v>
      </c>
      <c r="D3522" s="34" t="s">
        <v>1999</v>
      </c>
      <c r="E3522" s="35" t="str">
        <f t="shared" si="1018"/>
        <v>PRBNP'!</v>
      </c>
      <c r="F3522" s="34" t="str">
        <f t="shared" si="1019"/>
        <v>C:\Users\jaime.benazar\Quorum Business Solutions\Ecopetrol Prometeo - Documents\Planning Space Implementation\3. Analysis &amp; Design\Design\FC22\DRR Jaime\Por presentar a ECP\Cantagallo\Yarigui-Cantagallo\[YARIGUI-CANTAGALLO_CF_SEC_07-Feb-2024Rev2.xlsx]D-PRBNP'!</v>
      </c>
      <c r="G3522" s="32" t="s">
        <v>111</v>
      </c>
      <c r="H3522" s="33">
        <f t="shared" si="1020"/>
        <v>36</v>
      </c>
      <c r="I3522" s="33" t="str">
        <f t="shared" si="1021"/>
        <v>='C:\Users\jaime.benazar\Quorum Business Solutions\Ecopetrol Prometeo - Documents\Planning Space Implementation\3. Analysis &amp; Design\Design\FC22\DRR Jaime\Por presentar a ECP\Cantagallo\Yarigui-Cantagallo\[YARIGUI-CANTAGALLO_CF_SEC_07-Feb-2024Rev2.xlsx]D-PRBNP'!$BE$36</v>
      </c>
      <c r="J3522" s="37" t="s">
        <v>5428</v>
      </c>
    </row>
    <row r="3523" spans="1:10" x14ac:dyDescent="0.25">
      <c r="A3523" s="32" t="s">
        <v>100</v>
      </c>
      <c r="B3523" s="32">
        <f t="shared" si="1022"/>
        <v>2048</v>
      </c>
      <c r="C3523" s="33" t="s">
        <v>49</v>
      </c>
      <c r="D3523" s="34" t="s">
        <v>1999</v>
      </c>
      <c r="E3523" s="35" t="str">
        <f t="shared" si="1018"/>
        <v>PRBNP'!</v>
      </c>
      <c r="F3523" s="34" t="str">
        <f t="shared" si="1019"/>
        <v>C:\Users\jaime.benazar\Quorum Business Solutions\Ecopetrol Prometeo - Documents\Planning Space Implementation\3. Analysis &amp; Design\Design\FC22\DRR Jaime\Por presentar a ECP\Cantagallo\Yarigui-Cantagallo\[YARIGUI-CANTAGALLO_CF_SEC_07-Feb-2024Rev2.xlsx]D-PRBNP'!</v>
      </c>
      <c r="G3523" s="32" t="s">
        <v>111</v>
      </c>
      <c r="H3523" s="33">
        <f t="shared" si="1020"/>
        <v>37</v>
      </c>
      <c r="I3523" s="33" t="str">
        <f t="shared" si="1021"/>
        <v>='C:\Users\jaime.benazar\Quorum Business Solutions\Ecopetrol Prometeo - Documents\Planning Space Implementation\3. Analysis &amp; Design\Design\FC22\DRR Jaime\Por presentar a ECP\Cantagallo\Yarigui-Cantagallo\[YARIGUI-CANTAGALLO_CF_SEC_07-Feb-2024Rev2.xlsx]D-PRBNP'!$BE$37</v>
      </c>
      <c r="J3523" s="37" t="s">
        <v>5429</v>
      </c>
    </row>
    <row r="3524" spans="1:10" x14ac:dyDescent="0.25">
      <c r="A3524" s="32" t="s">
        <v>100</v>
      </c>
      <c r="B3524" s="32">
        <f t="shared" si="1022"/>
        <v>2049</v>
      </c>
      <c r="C3524" s="33" t="s">
        <v>49</v>
      </c>
      <c r="D3524" s="34" t="s">
        <v>1999</v>
      </c>
      <c r="E3524" s="35" t="str">
        <f t="shared" si="1018"/>
        <v>PRBNP'!</v>
      </c>
      <c r="F3524" s="34" t="str">
        <f t="shared" si="1019"/>
        <v>C:\Users\jaime.benazar\Quorum Business Solutions\Ecopetrol Prometeo - Documents\Planning Space Implementation\3. Analysis &amp; Design\Design\FC22\DRR Jaime\Por presentar a ECP\Cantagallo\Yarigui-Cantagallo\[YARIGUI-CANTAGALLO_CF_SEC_07-Feb-2024Rev2.xlsx]D-PRBNP'!</v>
      </c>
      <c r="G3524" s="32" t="s">
        <v>111</v>
      </c>
      <c r="H3524" s="33">
        <f t="shared" si="1020"/>
        <v>38</v>
      </c>
      <c r="I3524" s="33" t="str">
        <f t="shared" si="1021"/>
        <v>='C:\Users\jaime.benazar\Quorum Business Solutions\Ecopetrol Prometeo - Documents\Planning Space Implementation\3. Analysis &amp; Design\Design\FC22\DRR Jaime\Por presentar a ECP\Cantagallo\Yarigui-Cantagallo\[YARIGUI-CANTAGALLO_CF_SEC_07-Feb-2024Rev2.xlsx]D-PRBNP'!$BE$38</v>
      </c>
      <c r="J3524" s="37" t="s">
        <v>5430</v>
      </c>
    </row>
    <row r="3525" spans="1:10" x14ac:dyDescent="0.25">
      <c r="A3525" s="32" t="s">
        <v>100</v>
      </c>
      <c r="B3525" s="32">
        <f t="shared" si="1022"/>
        <v>2050</v>
      </c>
      <c r="C3525" s="33" t="s">
        <v>49</v>
      </c>
      <c r="D3525" s="34" t="s">
        <v>1999</v>
      </c>
      <c r="E3525" s="35" t="str">
        <f t="shared" si="1018"/>
        <v>PRBNP'!</v>
      </c>
      <c r="F3525" s="34" t="str">
        <f t="shared" si="1019"/>
        <v>C:\Users\jaime.benazar\Quorum Business Solutions\Ecopetrol Prometeo - Documents\Planning Space Implementation\3. Analysis &amp; Design\Design\FC22\DRR Jaime\Por presentar a ECP\Cantagallo\Yarigui-Cantagallo\[YARIGUI-CANTAGALLO_CF_SEC_07-Feb-2024Rev2.xlsx]D-PRBNP'!</v>
      </c>
      <c r="G3525" s="32" t="s">
        <v>111</v>
      </c>
      <c r="H3525" s="33">
        <f t="shared" si="1020"/>
        <v>39</v>
      </c>
      <c r="I3525" s="33" t="str">
        <f t="shared" si="1021"/>
        <v>='C:\Users\jaime.benazar\Quorum Business Solutions\Ecopetrol Prometeo - Documents\Planning Space Implementation\3. Analysis &amp; Design\Design\FC22\DRR Jaime\Por presentar a ECP\Cantagallo\Yarigui-Cantagallo\[YARIGUI-CANTAGALLO_CF_SEC_07-Feb-2024Rev2.xlsx]D-PRBNP'!$BE$39</v>
      </c>
      <c r="J3525" s="37" t="s">
        <v>5431</v>
      </c>
    </row>
    <row r="3526" spans="1:10" x14ac:dyDescent="0.25">
      <c r="A3526" s="32" t="s">
        <v>100</v>
      </c>
      <c r="B3526" s="32">
        <f t="shared" si="1022"/>
        <v>2051</v>
      </c>
      <c r="C3526" s="33" t="s">
        <v>49</v>
      </c>
      <c r="D3526" s="34" t="s">
        <v>1999</v>
      </c>
      <c r="E3526" s="35" t="str">
        <f t="shared" si="1018"/>
        <v>PRBNP'!</v>
      </c>
      <c r="F3526" s="34" t="str">
        <f t="shared" si="1019"/>
        <v>C:\Users\jaime.benazar\Quorum Business Solutions\Ecopetrol Prometeo - Documents\Planning Space Implementation\3. Analysis &amp; Design\Design\FC22\DRR Jaime\Por presentar a ECP\Cantagallo\Yarigui-Cantagallo\[YARIGUI-CANTAGALLO_CF_SEC_07-Feb-2024Rev2.xlsx]D-PRBNP'!</v>
      </c>
      <c r="G3526" s="32" t="s">
        <v>111</v>
      </c>
      <c r="H3526" s="33">
        <f t="shared" si="1020"/>
        <v>40</v>
      </c>
      <c r="I3526" s="33" t="str">
        <f t="shared" si="1021"/>
        <v>='C:\Users\jaime.benazar\Quorum Business Solutions\Ecopetrol Prometeo - Documents\Planning Space Implementation\3. Analysis &amp; Design\Design\FC22\DRR Jaime\Por presentar a ECP\Cantagallo\Yarigui-Cantagallo\[YARIGUI-CANTAGALLO_CF_SEC_07-Feb-2024Rev2.xlsx]D-PRBNP'!$BE$40</v>
      </c>
      <c r="J3526" s="37" t="s">
        <v>5432</v>
      </c>
    </row>
    <row r="3527" spans="1:10" x14ac:dyDescent="0.25">
      <c r="A3527" s="32" t="s">
        <v>100</v>
      </c>
      <c r="B3527" s="32">
        <f t="shared" si="1022"/>
        <v>2052</v>
      </c>
      <c r="C3527" s="33" t="s">
        <v>49</v>
      </c>
      <c r="D3527" s="34" t="s">
        <v>1999</v>
      </c>
      <c r="E3527" s="35" t="str">
        <f t="shared" si="1018"/>
        <v>PRBNP'!</v>
      </c>
      <c r="F3527" s="34" t="str">
        <f t="shared" si="1019"/>
        <v>C:\Users\jaime.benazar\Quorum Business Solutions\Ecopetrol Prometeo - Documents\Planning Space Implementation\3. Analysis &amp; Design\Design\FC22\DRR Jaime\Por presentar a ECP\Cantagallo\Yarigui-Cantagallo\[YARIGUI-CANTAGALLO_CF_SEC_07-Feb-2024Rev2.xlsx]D-PRBNP'!</v>
      </c>
      <c r="G3527" s="32" t="s">
        <v>111</v>
      </c>
      <c r="H3527" s="33">
        <f t="shared" si="1020"/>
        <v>41</v>
      </c>
      <c r="I3527" s="33" t="str">
        <f t="shared" si="1021"/>
        <v>='C:\Users\jaime.benazar\Quorum Business Solutions\Ecopetrol Prometeo - Documents\Planning Space Implementation\3. Analysis &amp; Design\Design\FC22\DRR Jaime\Por presentar a ECP\Cantagallo\Yarigui-Cantagallo\[YARIGUI-CANTAGALLO_CF_SEC_07-Feb-2024Rev2.xlsx]D-PRBNP'!$BE$41</v>
      </c>
      <c r="J3527" s="37" t="s">
        <v>5433</v>
      </c>
    </row>
    <row r="3528" spans="1:10" x14ac:dyDescent="0.25">
      <c r="A3528" s="32" t="s">
        <v>100</v>
      </c>
      <c r="B3528" s="32">
        <f t="shared" si="1022"/>
        <v>2053</v>
      </c>
      <c r="C3528" s="33" t="s">
        <v>49</v>
      </c>
      <c r="D3528" s="34" t="s">
        <v>1999</v>
      </c>
      <c r="E3528" s="35" t="str">
        <f t="shared" si="1018"/>
        <v>PRBNP'!</v>
      </c>
      <c r="F3528" s="34" t="str">
        <f t="shared" si="1019"/>
        <v>C:\Users\jaime.benazar\Quorum Business Solutions\Ecopetrol Prometeo - Documents\Planning Space Implementation\3. Analysis &amp; Design\Design\FC22\DRR Jaime\Por presentar a ECP\Cantagallo\Yarigui-Cantagallo\[YARIGUI-CANTAGALLO_CF_SEC_07-Feb-2024Rev2.xlsx]D-PRBNP'!</v>
      </c>
      <c r="G3528" s="32" t="s">
        <v>111</v>
      </c>
      <c r="H3528" s="33">
        <f t="shared" si="1020"/>
        <v>42</v>
      </c>
      <c r="I3528" s="33" t="str">
        <f t="shared" si="1021"/>
        <v>='C:\Users\jaime.benazar\Quorum Business Solutions\Ecopetrol Prometeo - Documents\Planning Space Implementation\3. Analysis &amp; Design\Design\FC22\DRR Jaime\Por presentar a ECP\Cantagallo\Yarigui-Cantagallo\[YARIGUI-CANTAGALLO_CF_SEC_07-Feb-2024Rev2.xlsx]D-PRBNP'!$BE$42</v>
      </c>
      <c r="J3528" s="37" t="s">
        <v>5434</v>
      </c>
    </row>
    <row r="3529" spans="1:10" x14ac:dyDescent="0.25">
      <c r="A3529" s="32" t="s">
        <v>100</v>
      </c>
      <c r="B3529" s="32">
        <f t="shared" si="1022"/>
        <v>2054</v>
      </c>
      <c r="C3529" s="33" t="s">
        <v>49</v>
      </c>
      <c r="D3529" s="34" t="s">
        <v>1999</v>
      </c>
      <c r="E3529" s="35" t="str">
        <f t="shared" si="1018"/>
        <v>PRBNP'!</v>
      </c>
      <c r="F3529" s="34" t="str">
        <f t="shared" si="1019"/>
        <v>C:\Users\jaime.benazar\Quorum Business Solutions\Ecopetrol Prometeo - Documents\Planning Space Implementation\3. Analysis &amp; Design\Design\FC22\DRR Jaime\Por presentar a ECP\Cantagallo\Yarigui-Cantagallo\[YARIGUI-CANTAGALLO_CF_SEC_07-Feb-2024Rev2.xlsx]D-PRBNP'!</v>
      </c>
      <c r="G3529" s="32" t="s">
        <v>111</v>
      </c>
      <c r="H3529" s="33">
        <f t="shared" si="1020"/>
        <v>43</v>
      </c>
      <c r="I3529" s="33" t="str">
        <f t="shared" si="1021"/>
        <v>='C:\Users\jaime.benazar\Quorum Business Solutions\Ecopetrol Prometeo - Documents\Planning Space Implementation\3. Analysis &amp; Design\Design\FC22\DRR Jaime\Por presentar a ECP\Cantagallo\Yarigui-Cantagallo\[YARIGUI-CANTAGALLO_CF_SEC_07-Feb-2024Rev2.xlsx]D-PRBNP'!$BE$43</v>
      </c>
      <c r="J3529" s="37" t="s">
        <v>5435</v>
      </c>
    </row>
    <row r="3530" spans="1:10" x14ac:dyDescent="0.25">
      <c r="A3530" s="32" t="s">
        <v>100</v>
      </c>
      <c r="B3530" s="32">
        <f t="shared" si="1022"/>
        <v>2055</v>
      </c>
      <c r="C3530" s="33" t="s">
        <v>49</v>
      </c>
      <c r="D3530" s="34" t="s">
        <v>1999</v>
      </c>
      <c r="E3530" s="35" t="str">
        <f t="shared" si="1018"/>
        <v>PRBNP'!</v>
      </c>
      <c r="F3530" s="34" t="str">
        <f t="shared" si="1019"/>
        <v>C:\Users\jaime.benazar\Quorum Business Solutions\Ecopetrol Prometeo - Documents\Planning Space Implementation\3. Analysis &amp; Design\Design\FC22\DRR Jaime\Por presentar a ECP\Cantagallo\Yarigui-Cantagallo\[YARIGUI-CANTAGALLO_CF_SEC_07-Feb-2024Rev2.xlsx]D-PRBNP'!</v>
      </c>
      <c r="G3530" s="32" t="s">
        <v>111</v>
      </c>
      <c r="H3530" s="33">
        <f t="shared" si="1020"/>
        <v>44</v>
      </c>
      <c r="I3530" s="33" t="str">
        <f t="shared" si="1021"/>
        <v>='C:\Users\jaime.benazar\Quorum Business Solutions\Ecopetrol Prometeo - Documents\Planning Space Implementation\3. Analysis &amp; Design\Design\FC22\DRR Jaime\Por presentar a ECP\Cantagallo\Yarigui-Cantagallo\[YARIGUI-CANTAGALLO_CF_SEC_07-Feb-2024Rev2.xlsx]D-PRBNP'!$BE$44</v>
      </c>
      <c r="J3530" s="37" t="s">
        <v>5436</v>
      </c>
    </row>
    <row r="3531" spans="1:10" x14ac:dyDescent="0.25">
      <c r="A3531" s="32" t="s">
        <v>100</v>
      </c>
      <c r="B3531" s="32">
        <f t="shared" si="1022"/>
        <v>2056</v>
      </c>
      <c r="C3531" s="33" t="s">
        <v>49</v>
      </c>
      <c r="D3531" s="34" t="s">
        <v>1999</v>
      </c>
      <c r="E3531" s="35" t="str">
        <f t="shared" si="1018"/>
        <v>PRBNP'!</v>
      </c>
      <c r="F3531" s="34" t="str">
        <f t="shared" si="1019"/>
        <v>C:\Users\jaime.benazar\Quorum Business Solutions\Ecopetrol Prometeo - Documents\Planning Space Implementation\3. Analysis &amp; Design\Design\FC22\DRR Jaime\Por presentar a ECP\Cantagallo\Yarigui-Cantagallo\[YARIGUI-CANTAGALLO_CF_SEC_07-Feb-2024Rev2.xlsx]D-PRBNP'!</v>
      </c>
      <c r="G3531" s="32" t="s">
        <v>111</v>
      </c>
      <c r="H3531" s="33">
        <f t="shared" si="1020"/>
        <v>45</v>
      </c>
      <c r="I3531" s="33" t="str">
        <f t="shared" si="1021"/>
        <v>='C:\Users\jaime.benazar\Quorum Business Solutions\Ecopetrol Prometeo - Documents\Planning Space Implementation\3. Analysis &amp; Design\Design\FC22\DRR Jaime\Por presentar a ECP\Cantagallo\Yarigui-Cantagallo\[YARIGUI-CANTAGALLO_CF_SEC_07-Feb-2024Rev2.xlsx]D-PRBNP'!$BE$45</v>
      </c>
      <c r="J3531" s="37" t="s">
        <v>5437</v>
      </c>
    </row>
    <row r="3532" spans="1:10" x14ac:dyDescent="0.25">
      <c r="A3532" s="32" t="s">
        <v>100</v>
      </c>
      <c r="B3532" s="32">
        <f t="shared" si="1022"/>
        <v>2057</v>
      </c>
      <c r="C3532" s="33" t="s">
        <v>49</v>
      </c>
      <c r="D3532" s="34" t="s">
        <v>1999</v>
      </c>
      <c r="E3532" s="35" t="str">
        <f t="shared" si="1018"/>
        <v>PRBNP'!</v>
      </c>
      <c r="F3532" s="34" t="str">
        <f t="shared" si="1019"/>
        <v>C:\Users\jaime.benazar\Quorum Business Solutions\Ecopetrol Prometeo - Documents\Planning Space Implementation\3. Analysis &amp; Design\Design\FC22\DRR Jaime\Por presentar a ECP\Cantagallo\Yarigui-Cantagallo\[YARIGUI-CANTAGALLO_CF_SEC_07-Feb-2024Rev2.xlsx]D-PRBNP'!</v>
      </c>
      <c r="G3532" s="32" t="s">
        <v>111</v>
      </c>
      <c r="H3532" s="33">
        <f t="shared" si="1020"/>
        <v>46</v>
      </c>
      <c r="I3532" s="33" t="str">
        <f t="shared" si="1021"/>
        <v>='C:\Users\jaime.benazar\Quorum Business Solutions\Ecopetrol Prometeo - Documents\Planning Space Implementation\3. Analysis &amp; Design\Design\FC22\DRR Jaime\Por presentar a ECP\Cantagallo\Yarigui-Cantagallo\[YARIGUI-CANTAGALLO_CF_SEC_07-Feb-2024Rev2.xlsx]D-PRBNP'!$BE$46</v>
      </c>
      <c r="J3532" s="37" t="s">
        <v>5438</v>
      </c>
    </row>
    <row r="3533" spans="1:10" x14ac:dyDescent="0.25">
      <c r="A3533" s="32" t="s">
        <v>100</v>
      </c>
      <c r="B3533" s="32">
        <f t="shared" si="1022"/>
        <v>2058</v>
      </c>
      <c r="C3533" s="33" t="s">
        <v>49</v>
      </c>
      <c r="D3533" s="34" t="s">
        <v>1999</v>
      </c>
      <c r="E3533" s="35" t="str">
        <f t="shared" si="1018"/>
        <v>PRBNP'!</v>
      </c>
      <c r="F3533" s="34" t="str">
        <f t="shared" si="1019"/>
        <v>C:\Users\jaime.benazar\Quorum Business Solutions\Ecopetrol Prometeo - Documents\Planning Space Implementation\3. Analysis &amp; Design\Design\FC22\DRR Jaime\Por presentar a ECP\Cantagallo\Yarigui-Cantagallo\[YARIGUI-CANTAGALLO_CF_SEC_07-Feb-2024Rev2.xlsx]D-PRBNP'!</v>
      </c>
      <c r="G3533" s="32" t="s">
        <v>111</v>
      </c>
      <c r="H3533" s="33">
        <f t="shared" si="1020"/>
        <v>47</v>
      </c>
      <c r="I3533" s="33" t="str">
        <f t="shared" si="1021"/>
        <v>='C:\Users\jaime.benazar\Quorum Business Solutions\Ecopetrol Prometeo - Documents\Planning Space Implementation\3. Analysis &amp; Design\Design\FC22\DRR Jaime\Por presentar a ECP\Cantagallo\Yarigui-Cantagallo\[YARIGUI-CANTAGALLO_CF_SEC_07-Feb-2024Rev2.xlsx]D-PRBNP'!$BE$47</v>
      </c>
      <c r="J3533" s="37" t="s">
        <v>5439</v>
      </c>
    </row>
    <row r="3534" spans="1:10" x14ac:dyDescent="0.25">
      <c r="A3534" s="32" t="s">
        <v>100</v>
      </c>
      <c r="B3534" s="32">
        <f t="shared" si="1022"/>
        <v>2059</v>
      </c>
      <c r="C3534" s="33" t="s">
        <v>49</v>
      </c>
      <c r="D3534" s="34" t="s">
        <v>1999</v>
      </c>
      <c r="E3534" s="35" t="str">
        <f t="shared" si="1018"/>
        <v>PRBNP'!</v>
      </c>
      <c r="F3534" s="34" t="str">
        <f t="shared" si="1019"/>
        <v>C:\Users\jaime.benazar\Quorum Business Solutions\Ecopetrol Prometeo - Documents\Planning Space Implementation\3. Analysis &amp; Design\Design\FC22\DRR Jaime\Por presentar a ECP\Cantagallo\Yarigui-Cantagallo\[YARIGUI-CANTAGALLO_CF_SEC_07-Feb-2024Rev2.xlsx]D-PRBNP'!</v>
      </c>
      <c r="G3534" s="32" t="s">
        <v>111</v>
      </c>
      <c r="H3534" s="33">
        <f t="shared" si="1020"/>
        <v>48</v>
      </c>
      <c r="I3534" s="33" t="str">
        <f t="shared" si="1021"/>
        <v>='C:\Users\jaime.benazar\Quorum Business Solutions\Ecopetrol Prometeo - Documents\Planning Space Implementation\3. Analysis &amp; Design\Design\FC22\DRR Jaime\Por presentar a ECP\Cantagallo\Yarigui-Cantagallo\[YARIGUI-CANTAGALLO_CF_SEC_07-Feb-2024Rev2.xlsx]D-PRBNP'!$BE$48</v>
      </c>
      <c r="J3534" s="37" t="s">
        <v>5440</v>
      </c>
    </row>
    <row r="3535" spans="1:10" x14ac:dyDescent="0.25">
      <c r="A3535" s="32" t="s">
        <v>28</v>
      </c>
      <c r="B3535" s="32"/>
      <c r="C3535" s="33" t="s">
        <v>49</v>
      </c>
      <c r="D3535" s="34"/>
      <c r="E3535" s="35"/>
      <c r="F3535" s="34"/>
      <c r="G3535" s="32"/>
      <c r="H3535" s="33"/>
      <c r="I3535" s="33"/>
      <c r="J3535" s="36"/>
    </row>
    <row r="3536" spans="1:10" x14ac:dyDescent="0.25">
      <c r="A3536" s="32" t="s">
        <v>101</v>
      </c>
      <c r="B3536" s="32">
        <v>2023</v>
      </c>
      <c r="C3536" s="33" t="s">
        <v>49</v>
      </c>
      <c r="D3536" s="34" t="s">
        <v>1999</v>
      </c>
      <c r="E3536" s="35" t="str">
        <f t="shared" ref="E3536:E3556" si="1023">_xlfn.CONCAT(A3536,"'!")</f>
        <v>PRBND'!</v>
      </c>
      <c r="F3536" s="34" t="str">
        <f t="shared" ref="F3536:F3556" si="1024">_xlfn.CONCAT(D3536:E3536)</f>
        <v>C:\Users\jaime.benazar\Quorum Business Solutions\Ecopetrol Prometeo - Documents\Planning Space Implementation\3. Analysis &amp; Design\Design\FC22\DRR Jaime\Por presentar a ECP\Cantagallo\Yarigui-Cantagallo\[YARIGUI-CANTAGALLO_CF_SEC_07-Feb-2024Rev2.xlsx]D-PRBND'!</v>
      </c>
      <c r="G3536" s="32" t="s">
        <v>111</v>
      </c>
      <c r="H3536" s="33">
        <f>IF(A3536&lt;&gt;A3520,12,H3520+1)</f>
        <v>12</v>
      </c>
      <c r="I3536" s="33" t="str">
        <f t="shared" ref="I3536:I3556" si="1025">_xlfn.CONCAT("='",F3536:H3536)</f>
        <v>='C:\Users\jaime.benazar\Quorum Business Solutions\Ecopetrol Prometeo - Documents\Planning Space Implementation\3. Analysis &amp; Design\Design\FC22\DRR Jaime\Por presentar a ECP\Cantagallo\Yarigui-Cantagallo\[YARIGUI-CANTAGALLO_CF_SEC_07-Feb-2024Rev2.xlsx]D-PRBND'!$BE$12</v>
      </c>
      <c r="J3536" s="37" t="s">
        <v>5441</v>
      </c>
    </row>
    <row r="3537" spans="1:10" x14ac:dyDescent="0.25">
      <c r="A3537" s="32" t="s">
        <v>101</v>
      </c>
      <c r="B3537" s="32">
        <f>+B3536+1</f>
        <v>2024</v>
      </c>
      <c r="C3537" s="33" t="s">
        <v>49</v>
      </c>
      <c r="D3537" s="34" t="s">
        <v>1999</v>
      </c>
      <c r="E3537" s="35" t="str">
        <f t="shared" si="1023"/>
        <v>PRBND'!</v>
      </c>
      <c r="F3537" s="34" t="str">
        <f t="shared" si="1024"/>
        <v>C:\Users\jaime.benazar\Quorum Business Solutions\Ecopetrol Prometeo - Documents\Planning Space Implementation\3. Analysis &amp; Design\Design\FC22\DRR Jaime\Por presentar a ECP\Cantagallo\Yarigui-Cantagallo\[YARIGUI-CANTAGALLO_CF_SEC_07-Feb-2024Rev2.xlsx]D-PRBND'!</v>
      </c>
      <c r="G3537" s="32" t="s">
        <v>111</v>
      </c>
      <c r="H3537" s="33">
        <f t="shared" ref="H3537:H3556" si="1026">IF(A3537&lt;&gt;A3536,36,H3536+1)</f>
        <v>13</v>
      </c>
      <c r="I3537" s="33" t="str">
        <f t="shared" si="1025"/>
        <v>='C:\Users\jaime.benazar\Quorum Business Solutions\Ecopetrol Prometeo - Documents\Planning Space Implementation\3. Analysis &amp; Design\Design\FC22\DRR Jaime\Por presentar a ECP\Cantagallo\Yarigui-Cantagallo\[YARIGUI-CANTAGALLO_CF_SEC_07-Feb-2024Rev2.xlsx]D-PRBND'!$BE$13</v>
      </c>
      <c r="J3537" s="37" t="s">
        <v>5442</v>
      </c>
    </row>
    <row r="3538" spans="1:10" x14ac:dyDescent="0.25">
      <c r="A3538" s="32" t="s">
        <v>101</v>
      </c>
      <c r="B3538" s="32">
        <f t="shared" ref="B3538:B3549" si="1027">+B3537+1</f>
        <v>2025</v>
      </c>
      <c r="C3538" s="33" t="s">
        <v>49</v>
      </c>
      <c r="D3538" s="34" t="s">
        <v>1999</v>
      </c>
      <c r="E3538" s="35" t="str">
        <f t="shared" si="1023"/>
        <v>PRBND'!</v>
      </c>
      <c r="F3538" s="34" t="str">
        <f t="shared" si="1024"/>
        <v>C:\Users\jaime.benazar\Quorum Business Solutions\Ecopetrol Prometeo - Documents\Planning Space Implementation\3. Analysis &amp; Design\Design\FC22\DRR Jaime\Por presentar a ECP\Cantagallo\Yarigui-Cantagallo\[YARIGUI-CANTAGALLO_CF_SEC_07-Feb-2024Rev2.xlsx]D-PRBND'!</v>
      </c>
      <c r="G3538" s="32" t="s">
        <v>111</v>
      </c>
      <c r="H3538" s="33">
        <f t="shared" si="1026"/>
        <v>14</v>
      </c>
      <c r="I3538" s="33" t="str">
        <f t="shared" si="1025"/>
        <v>='C:\Users\jaime.benazar\Quorum Business Solutions\Ecopetrol Prometeo - Documents\Planning Space Implementation\3. Analysis &amp; Design\Design\FC22\DRR Jaime\Por presentar a ECP\Cantagallo\Yarigui-Cantagallo\[YARIGUI-CANTAGALLO_CF_SEC_07-Feb-2024Rev2.xlsx]D-PRBND'!$BE$14</v>
      </c>
      <c r="J3538" s="37" t="s">
        <v>5443</v>
      </c>
    </row>
    <row r="3539" spans="1:10" x14ac:dyDescent="0.25">
      <c r="A3539" s="32" t="s">
        <v>101</v>
      </c>
      <c r="B3539" s="32">
        <f t="shared" si="1027"/>
        <v>2026</v>
      </c>
      <c r="C3539" s="33" t="s">
        <v>49</v>
      </c>
      <c r="D3539" s="34" t="s">
        <v>1999</v>
      </c>
      <c r="E3539" s="35" t="str">
        <f t="shared" si="1023"/>
        <v>PRBND'!</v>
      </c>
      <c r="F3539" s="34" t="str">
        <f t="shared" si="1024"/>
        <v>C:\Users\jaime.benazar\Quorum Business Solutions\Ecopetrol Prometeo - Documents\Planning Space Implementation\3. Analysis &amp; Design\Design\FC22\DRR Jaime\Por presentar a ECP\Cantagallo\Yarigui-Cantagallo\[YARIGUI-CANTAGALLO_CF_SEC_07-Feb-2024Rev2.xlsx]D-PRBND'!</v>
      </c>
      <c r="G3539" s="32" t="s">
        <v>111</v>
      </c>
      <c r="H3539" s="33">
        <f t="shared" si="1026"/>
        <v>15</v>
      </c>
      <c r="I3539" s="33" t="str">
        <f t="shared" si="1025"/>
        <v>='C:\Users\jaime.benazar\Quorum Business Solutions\Ecopetrol Prometeo - Documents\Planning Space Implementation\3. Analysis &amp; Design\Design\FC22\DRR Jaime\Por presentar a ECP\Cantagallo\Yarigui-Cantagallo\[YARIGUI-CANTAGALLO_CF_SEC_07-Feb-2024Rev2.xlsx]D-PRBND'!$BE$15</v>
      </c>
      <c r="J3539" s="37" t="s">
        <v>5444</v>
      </c>
    </row>
    <row r="3540" spans="1:10" x14ac:dyDescent="0.25">
      <c r="A3540" s="32" t="s">
        <v>101</v>
      </c>
      <c r="B3540" s="32">
        <f t="shared" si="1027"/>
        <v>2027</v>
      </c>
      <c r="C3540" s="33" t="s">
        <v>49</v>
      </c>
      <c r="D3540" s="34" t="s">
        <v>1999</v>
      </c>
      <c r="E3540" s="35" t="str">
        <f t="shared" si="1023"/>
        <v>PRBND'!</v>
      </c>
      <c r="F3540" s="34" t="str">
        <f t="shared" si="1024"/>
        <v>C:\Users\jaime.benazar\Quorum Business Solutions\Ecopetrol Prometeo - Documents\Planning Space Implementation\3. Analysis &amp; Design\Design\FC22\DRR Jaime\Por presentar a ECP\Cantagallo\Yarigui-Cantagallo\[YARIGUI-CANTAGALLO_CF_SEC_07-Feb-2024Rev2.xlsx]D-PRBND'!</v>
      </c>
      <c r="G3540" s="32" t="s">
        <v>111</v>
      </c>
      <c r="H3540" s="33">
        <f t="shared" si="1026"/>
        <v>16</v>
      </c>
      <c r="I3540" s="33" t="str">
        <f t="shared" si="1025"/>
        <v>='C:\Users\jaime.benazar\Quorum Business Solutions\Ecopetrol Prometeo - Documents\Planning Space Implementation\3. Analysis &amp; Design\Design\FC22\DRR Jaime\Por presentar a ECP\Cantagallo\Yarigui-Cantagallo\[YARIGUI-CANTAGALLO_CF_SEC_07-Feb-2024Rev2.xlsx]D-PRBND'!$BE$16</v>
      </c>
      <c r="J3540" s="37" t="s">
        <v>5445</v>
      </c>
    </row>
    <row r="3541" spans="1:10" x14ac:dyDescent="0.25">
      <c r="A3541" s="32" t="s">
        <v>101</v>
      </c>
      <c r="B3541" s="32">
        <f t="shared" si="1027"/>
        <v>2028</v>
      </c>
      <c r="C3541" s="33" t="s">
        <v>49</v>
      </c>
      <c r="D3541" s="34" t="s">
        <v>1999</v>
      </c>
      <c r="E3541" s="35" t="str">
        <f t="shared" si="1023"/>
        <v>PRBND'!</v>
      </c>
      <c r="F3541" s="34" t="str">
        <f t="shared" si="1024"/>
        <v>C:\Users\jaime.benazar\Quorum Business Solutions\Ecopetrol Prometeo - Documents\Planning Space Implementation\3. Analysis &amp; Design\Design\FC22\DRR Jaime\Por presentar a ECP\Cantagallo\Yarigui-Cantagallo\[YARIGUI-CANTAGALLO_CF_SEC_07-Feb-2024Rev2.xlsx]D-PRBND'!</v>
      </c>
      <c r="G3541" s="32" t="s">
        <v>111</v>
      </c>
      <c r="H3541" s="33">
        <f t="shared" si="1026"/>
        <v>17</v>
      </c>
      <c r="I3541" s="33" t="str">
        <f t="shared" si="1025"/>
        <v>='C:\Users\jaime.benazar\Quorum Business Solutions\Ecopetrol Prometeo - Documents\Planning Space Implementation\3. Analysis &amp; Design\Design\FC22\DRR Jaime\Por presentar a ECP\Cantagallo\Yarigui-Cantagallo\[YARIGUI-CANTAGALLO_CF_SEC_07-Feb-2024Rev2.xlsx]D-PRBND'!$BE$17</v>
      </c>
      <c r="J3541" s="37" t="s">
        <v>5446</v>
      </c>
    </row>
    <row r="3542" spans="1:10" x14ac:dyDescent="0.25">
      <c r="A3542" s="32" t="s">
        <v>101</v>
      </c>
      <c r="B3542" s="32">
        <f t="shared" si="1027"/>
        <v>2029</v>
      </c>
      <c r="C3542" s="33" t="s">
        <v>49</v>
      </c>
      <c r="D3542" s="34" t="s">
        <v>1999</v>
      </c>
      <c r="E3542" s="35" t="str">
        <f t="shared" si="1023"/>
        <v>PRBND'!</v>
      </c>
      <c r="F3542" s="34" t="str">
        <f t="shared" si="1024"/>
        <v>C:\Users\jaime.benazar\Quorum Business Solutions\Ecopetrol Prometeo - Documents\Planning Space Implementation\3. Analysis &amp; Design\Design\FC22\DRR Jaime\Por presentar a ECP\Cantagallo\Yarigui-Cantagallo\[YARIGUI-CANTAGALLO_CF_SEC_07-Feb-2024Rev2.xlsx]D-PRBND'!</v>
      </c>
      <c r="G3542" s="32" t="s">
        <v>111</v>
      </c>
      <c r="H3542" s="33">
        <f t="shared" si="1026"/>
        <v>18</v>
      </c>
      <c r="I3542" s="33" t="str">
        <f t="shared" si="1025"/>
        <v>='C:\Users\jaime.benazar\Quorum Business Solutions\Ecopetrol Prometeo - Documents\Planning Space Implementation\3. Analysis &amp; Design\Design\FC22\DRR Jaime\Por presentar a ECP\Cantagallo\Yarigui-Cantagallo\[YARIGUI-CANTAGALLO_CF_SEC_07-Feb-2024Rev2.xlsx]D-PRBND'!$BE$18</v>
      </c>
      <c r="J3542" s="37" t="s">
        <v>5447</v>
      </c>
    </row>
    <row r="3543" spans="1:10" x14ac:dyDescent="0.25">
      <c r="A3543" s="32" t="s">
        <v>101</v>
      </c>
      <c r="B3543" s="32">
        <f t="shared" si="1027"/>
        <v>2030</v>
      </c>
      <c r="C3543" s="33" t="s">
        <v>49</v>
      </c>
      <c r="D3543" s="34" t="s">
        <v>1999</v>
      </c>
      <c r="E3543" s="35" t="str">
        <f t="shared" si="1023"/>
        <v>PRBND'!</v>
      </c>
      <c r="F3543" s="34" t="str">
        <f t="shared" si="1024"/>
        <v>C:\Users\jaime.benazar\Quorum Business Solutions\Ecopetrol Prometeo - Documents\Planning Space Implementation\3. Analysis &amp; Design\Design\FC22\DRR Jaime\Por presentar a ECP\Cantagallo\Yarigui-Cantagallo\[YARIGUI-CANTAGALLO_CF_SEC_07-Feb-2024Rev2.xlsx]D-PRBND'!</v>
      </c>
      <c r="G3543" s="32" t="s">
        <v>111</v>
      </c>
      <c r="H3543" s="33">
        <f t="shared" si="1026"/>
        <v>19</v>
      </c>
      <c r="I3543" s="33" t="str">
        <f t="shared" si="1025"/>
        <v>='C:\Users\jaime.benazar\Quorum Business Solutions\Ecopetrol Prometeo - Documents\Planning Space Implementation\3. Analysis &amp; Design\Design\FC22\DRR Jaime\Por presentar a ECP\Cantagallo\Yarigui-Cantagallo\[YARIGUI-CANTAGALLO_CF_SEC_07-Feb-2024Rev2.xlsx]D-PRBND'!$BE$19</v>
      </c>
      <c r="J3543" s="37" t="s">
        <v>5448</v>
      </c>
    </row>
    <row r="3544" spans="1:10" x14ac:dyDescent="0.25">
      <c r="A3544" s="32" t="s">
        <v>101</v>
      </c>
      <c r="B3544" s="32">
        <f t="shared" si="1027"/>
        <v>2031</v>
      </c>
      <c r="C3544" s="33" t="s">
        <v>49</v>
      </c>
      <c r="D3544" s="34" t="s">
        <v>1999</v>
      </c>
      <c r="E3544" s="35" t="str">
        <f t="shared" si="1023"/>
        <v>PRBND'!</v>
      </c>
      <c r="F3544" s="34" t="str">
        <f t="shared" si="1024"/>
        <v>C:\Users\jaime.benazar\Quorum Business Solutions\Ecopetrol Prometeo - Documents\Planning Space Implementation\3. Analysis &amp; Design\Design\FC22\DRR Jaime\Por presentar a ECP\Cantagallo\Yarigui-Cantagallo\[YARIGUI-CANTAGALLO_CF_SEC_07-Feb-2024Rev2.xlsx]D-PRBND'!</v>
      </c>
      <c r="G3544" s="32" t="s">
        <v>111</v>
      </c>
      <c r="H3544" s="33">
        <f t="shared" si="1026"/>
        <v>20</v>
      </c>
      <c r="I3544" s="33" t="str">
        <f t="shared" si="1025"/>
        <v>='C:\Users\jaime.benazar\Quorum Business Solutions\Ecopetrol Prometeo - Documents\Planning Space Implementation\3. Analysis &amp; Design\Design\FC22\DRR Jaime\Por presentar a ECP\Cantagallo\Yarigui-Cantagallo\[YARIGUI-CANTAGALLO_CF_SEC_07-Feb-2024Rev2.xlsx]D-PRBND'!$BE$20</v>
      </c>
      <c r="J3544" s="37" t="s">
        <v>5449</v>
      </c>
    </row>
    <row r="3545" spans="1:10" x14ac:dyDescent="0.25">
      <c r="A3545" s="32" t="s">
        <v>101</v>
      </c>
      <c r="B3545" s="32">
        <f t="shared" si="1027"/>
        <v>2032</v>
      </c>
      <c r="C3545" s="33" t="s">
        <v>49</v>
      </c>
      <c r="D3545" s="34" t="s">
        <v>1999</v>
      </c>
      <c r="E3545" s="35" t="str">
        <f t="shared" si="1023"/>
        <v>PRBND'!</v>
      </c>
      <c r="F3545" s="34" t="str">
        <f t="shared" si="1024"/>
        <v>C:\Users\jaime.benazar\Quorum Business Solutions\Ecopetrol Prometeo - Documents\Planning Space Implementation\3. Analysis &amp; Design\Design\FC22\DRR Jaime\Por presentar a ECP\Cantagallo\Yarigui-Cantagallo\[YARIGUI-CANTAGALLO_CF_SEC_07-Feb-2024Rev2.xlsx]D-PRBND'!</v>
      </c>
      <c r="G3545" s="32" t="s">
        <v>111</v>
      </c>
      <c r="H3545" s="33">
        <f t="shared" si="1026"/>
        <v>21</v>
      </c>
      <c r="I3545" s="33" t="str">
        <f t="shared" si="1025"/>
        <v>='C:\Users\jaime.benazar\Quorum Business Solutions\Ecopetrol Prometeo - Documents\Planning Space Implementation\3. Analysis &amp; Design\Design\FC22\DRR Jaime\Por presentar a ECP\Cantagallo\Yarigui-Cantagallo\[YARIGUI-CANTAGALLO_CF_SEC_07-Feb-2024Rev2.xlsx]D-PRBND'!$BE$21</v>
      </c>
      <c r="J3545" s="37" t="s">
        <v>5450</v>
      </c>
    </row>
    <row r="3546" spans="1:10" x14ac:dyDescent="0.25">
      <c r="A3546" s="32" t="s">
        <v>101</v>
      </c>
      <c r="B3546" s="32">
        <f t="shared" si="1027"/>
        <v>2033</v>
      </c>
      <c r="C3546" s="33" t="s">
        <v>49</v>
      </c>
      <c r="D3546" s="34" t="s">
        <v>1999</v>
      </c>
      <c r="E3546" s="35" t="str">
        <f t="shared" si="1023"/>
        <v>PRBND'!</v>
      </c>
      <c r="F3546" s="34" t="str">
        <f t="shared" si="1024"/>
        <v>C:\Users\jaime.benazar\Quorum Business Solutions\Ecopetrol Prometeo - Documents\Planning Space Implementation\3. Analysis &amp; Design\Design\FC22\DRR Jaime\Por presentar a ECP\Cantagallo\Yarigui-Cantagallo\[YARIGUI-CANTAGALLO_CF_SEC_07-Feb-2024Rev2.xlsx]D-PRBND'!</v>
      </c>
      <c r="G3546" s="32" t="s">
        <v>111</v>
      </c>
      <c r="H3546" s="33">
        <f t="shared" si="1026"/>
        <v>22</v>
      </c>
      <c r="I3546" s="33" t="str">
        <f t="shared" si="1025"/>
        <v>='C:\Users\jaime.benazar\Quorum Business Solutions\Ecopetrol Prometeo - Documents\Planning Space Implementation\3. Analysis &amp; Design\Design\FC22\DRR Jaime\Por presentar a ECP\Cantagallo\Yarigui-Cantagallo\[YARIGUI-CANTAGALLO_CF_SEC_07-Feb-2024Rev2.xlsx]D-PRBND'!$BE$22</v>
      </c>
      <c r="J3546" s="37" t="s">
        <v>5451</v>
      </c>
    </row>
    <row r="3547" spans="1:10" x14ac:dyDescent="0.25">
      <c r="A3547" s="32" t="s">
        <v>101</v>
      </c>
      <c r="B3547" s="32">
        <f t="shared" si="1027"/>
        <v>2034</v>
      </c>
      <c r="C3547" s="33" t="s">
        <v>49</v>
      </c>
      <c r="D3547" s="34" t="s">
        <v>1999</v>
      </c>
      <c r="E3547" s="35" t="str">
        <f t="shared" si="1023"/>
        <v>PRBND'!</v>
      </c>
      <c r="F3547" s="34" t="str">
        <f t="shared" si="1024"/>
        <v>C:\Users\jaime.benazar\Quorum Business Solutions\Ecopetrol Prometeo - Documents\Planning Space Implementation\3. Analysis &amp; Design\Design\FC22\DRR Jaime\Por presentar a ECP\Cantagallo\Yarigui-Cantagallo\[YARIGUI-CANTAGALLO_CF_SEC_07-Feb-2024Rev2.xlsx]D-PRBND'!</v>
      </c>
      <c r="G3547" s="32" t="s">
        <v>111</v>
      </c>
      <c r="H3547" s="33">
        <f t="shared" si="1026"/>
        <v>23</v>
      </c>
      <c r="I3547" s="33" t="str">
        <f t="shared" si="1025"/>
        <v>='C:\Users\jaime.benazar\Quorum Business Solutions\Ecopetrol Prometeo - Documents\Planning Space Implementation\3. Analysis &amp; Design\Design\FC22\DRR Jaime\Por presentar a ECP\Cantagallo\Yarigui-Cantagallo\[YARIGUI-CANTAGALLO_CF_SEC_07-Feb-2024Rev2.xlsx]D-PRBND'!$BE$23</v>
      </c>
      <c r="J3547" s="37" t="s">
        <v>5452</v>
      </c>
    </row>
    <row r="3548" spans="1:10" x14ac:dyDescent="0.25">
      <c r="A3548" s="32" t="s">
        <v>101</v>
      </c>
      <c r="B3548" s="32">
        <f t="shared" si="1027"/>
        <v>2035</v>
      </c>
      <c r="C3548" s="33" t="s">
        <v>49</v>
      </c>
      <c r="D3548" s="34" t="s">
        <v>1999</v>
      </c>
      <c r="E3548" s="35" t="str">
        <f t="shared" si="1023"/>
        <v>PRBND'!</v>
      </c>
      <c r="F3548" s="34" t="str">
        <f t="shared" si="1024"/>
        <v>C:\Users\jaime.benazar\Quorum Business Solutions\Ecopetrol Prometeo - Documents\Planning Space Implementation\3. Analysis &amp; Design\Design\FC22\DRR Jaime\Por presentar a ECP\Cantagallo\Yarigui-Cantagallo\[YARIGUI-CANTAGALLO_CF_SEC_07-Feb-2024Rev2.xlsx]D-PRBND'!</v>
      </c>
      <c r="G3548" s="32" t="s">
        <v>111</v>
      </c>
      <c r="H3548" s="33">
        <f t="shared" si="1026"/>
        <v>24</v>
      </c>
      <c r="I3548" s="33" t="str">
        <f t="shared" si="1025"/>
        <v>='C:\Users\jaime.benazar\Quorum Business Solutions\Ecopetrol Prometeo - Documents\Planning Space Implementation\3. Analysis &amp; Design\Design\FC22\DRR Jaime\Por presentar a ECP\Cantagallo\Yarigui-Cantagallo\[YARIGUI-CANTAGALLO_CF_SEC_07-Feb-2024Rev2.xlsx]D-PRBND'!$BE$24</v>
      </c>
      <c r="J3548" s="37" t="s">
        <v>5453</v>
      </c>
    </row>
    <row r="3549" spans="1:10" x14ac:dyDescent="0.25">
      <c r="A3549" s="32" t="s">
        <v>101</v>
      </c>
      <c r="B3549" s="32">
        <f t="shared" si="1027"/>
        <v>2036</v>
      </c>
      <c r="C3549" s="33" t="s">
        <v>49</v>
      </c>
      <c r="D3549" s="34" t="s">
        <v>1999</v>
      </c>
      <c r="E3549" s="35" t="str">
        <f t="shared" si="1023"/>
        <v>PRBND'!</v>
      </c>
      <c r="F3549" s="34" t="str">
        <f t="shared" si="1024"/>
        <v>C:\Users\jaime.benazar\Quorum Business Solutions\Ecopetrol Prometeo - Documents\Planning Space Implementation\3. Analysis &amp; Design\Design\FC22\DRR Jaime\Por presentar a ECP\Cantagallo\Yarigui-Cantagallo\[YARIGUI-CANTAGALLO_CF_SEC_07-Feb-2024Rev2.xlsx]D-PRBND'!</v>
      </c>
      <c r="G3549" s="32" t="s">
        <v>111</v>
      </c>
      <c r="H3549" s="33">
        <f t="shared" si="1026"/>
        <v>25</v>
      </c>
      <c r="I3549" s="33" t="str">
        <f t="shared" si="1025"/>
        <v>='C:\Users\jaime.benazar\Quorum Business Solutions\Ecopetrol Prometeo - Documents\Planning Space Implementation\3. Analysis &amp; Design\Design\FC22\DRR Jaime\Por presentar a ECP\Cantagallo\Yarigui-Cantagallo\[YARIGUI-CANTAGALLO_CF_SEC_07-Feb-2024Rev2.xlsx]D-PRBND'!$BE$25</v>
      </c>
      <c r="J3549" s="37" t="s">
        <v>5454</v>
      </c>
    </row>
    <row r="3550" spans="1:10" x14ac:dyDescent="0.25">
      <c r="A3550" s="32" t="s">
        <v>101</v>
      </c>
      <c r="B3550" s="32">
        <f>+B3549+1</f>
        <v>2037</v>
      </c>
      <c r="C3550" s="33" t="s">
        <v>49</v>
      </c>
      <c r="D3550" s="34" t="s">
        <v>1999</v>
      </c>
      <c r="E3550" s="35" t="str">
        <f t="shared" si="1023"/>
        <v>PRBND'!</v>
      </c>
      <c r="F3550" s="34" t="str">
        <f t="shared" si="1024"/>
        <v>C:\Users\jaime.benazar\Quorum Business Solutions\Ecopetrol Prometeo - Documents\Planning Space Implementation\3. Analysis &amp; Design\Design\FC22\DRR Jaime\Por presentar a ECP\Cantagallo\Yarigui-Cantagallo\[YARIGUI-CANTAGALLO_CF_SEC_07-Feb-2024Rev2.xlsx]D-PRBND'!</v>
      </c>
      <c r="G3550" s="32" t="s">
        <v>111</v>
      </c>
      <c r="H3550" s="33">
        <f t="shared" si="1026"/>
        <v>26</v>
      </c>
      <c r="I3550" s="33" t="str">
        <f t="shared" si="1025"/>
        <v>='C:\Users\jaime.benazar\Quorum Business Solutions\Ecopetrol Prometeo - Documents\Planning Space Implementation\3. Analysis &amp; Design\Design\FC22\DRR Jaime\Por presentar a ECP\Cantagallo\Yarigui-Cantagallo\[YARIGUI-CANTAGALLO_CF_SEC_07-Feb-2024Rev2.xlsx]D-PRBND'!$BE$26</v>
      </c>
      <c r="J3550" s="37" t="s">
        <v>5455</v>
      </c>
    </row>
    <row r="3551" spans="1:10" x14ac:dyDescent="0.25">
      <c r="A3551" s="32" t="s">
        <v>101</v>
      </c>
      <c r="B3551" s="32">
        <f t="shared" ref="B3551:B3553" si="1028">+B3550+1</f>
        <v>2038</v>
      </c>
      <c r="C3551" s="33" t="s">
        <v>49</v>
      </c>
      <c r="D3551" s="34" t="s">
        <v>1999</v>
      </c>
      <c r="E3551" s="35" t="str">
        <f t="shared" si="1023"/>
        <v>PRBND'!</v>
      </c>
      <c r="F3551" s="34" t="str">
        <f t="shared" si="1024"/>
        <v>C:\Users\jaime.benazar\Quorum Business Solutions\Ecopetrol Prometeo - Documents\Planning Space Implementation\3. Analysis &amp; Design\Design\FC22\DRR Jaime\Por presentar a ECP\Cantagallo\Yarigui-Cantagallo\[YARIGUI-CANTAGALLO_CF_SEC_07-Feb-2024Rev2.xlsx]D-PRBND'!</v>
      </c>
      <c r="G3551" s="32" t="s">
        <v>111</v>
      </c>
      <c r="H3551" s="33">
        <f t="shared" si="1026"/>
        <v>27</v>
      </c>
      <c r="I3551" s="33" t="str">
        <f t="shared" si="1025"/>
        <v>='C:\Users\jaime.benazar\Quorum Business Solutions\Ecopetrol Prometeo - Documents\Planning Space Implementation\3. Analysis &amp; Design\Design\FC22\DRR Jaime\Por presentar a ECP\Cantagallo\Yarigui-Cantagallo\[YARIGUI-CANTAGALLO_CF_SEC_07-Feb-2024Rev2.xlsx]D-PRBND'!$BE$27</v>
      </c>
      <c r="J3551" s="37" t="s">
        <v>5456</v>
      </c>
    </row>
    <row r="3552" spans="1:10" x14ac:dyDescent="0.25">
      <c r="A3552" s="32" t="s">
        <v>101</v>
      </c>
      <c r="B3552" s="32">
        <f t="shared" si="1028"/>
        <v>2039</v>
      </c>
      <c r="C3552" s="33" t="s">
        <v>49</v>
      </c>
      <c r="D3552" s="34" t="s">
        <v>1999</v>
      </c>
      <c r="E3552" s="35" t="str">
        <f t="shared" si="1023"/>
        <v>PRBND'!</v>
      </c>
      <c r="F3552" s="34" t="str">
        <f t="shared" si="1024"/>
        <v>C:\Users\jaime.benazar\Quorum Business Solutions\Ecopetrol Prometeo - Documents\Planning Space Implementation\3. Analysis &amp; Design\Design\FC22\DRR Jaime\Por presentar a ECP\Cantagallo\Yarigui-Cantagallo\[YARIGUI-CANTAGALLO_CF_SEC_07-Feb-2024Rev2.xlsx]D-PRBND'!</v>
      </c>
      <c r="G3552" s="32" t="s">
        <v>111</v>
      </c>
      <c r="H3552" s="33">
        <f t="shared" si="1026"/>
        <v>28</v>
      </c>
      <c r="I3552" s="33" t="str">
        <f t="shared" si="1025"/>
        <v>='C:\Users\jaime.benazar\Quorum Business Solutions\Ecopetrol Prometeo - Documents\Planning Space Implementation\3. Analysis &amp; Design\Design\FC22\DRR Jaime\Por presentar a ECP\Cantagallo\Yarigui-Cantagallo\[YARIGUI-CANTAGALLO_CF_SEC_07-Feb-2024Rev2.xlsx]D-PRBND'!$BE$28</v>
      </c>
      <c r="J3552" s="37" t="s">
        <v>5457</v>
      </c>
    </row>
    <row r="3553" spans="1:10" x14ac:dyDescent="0.25">
      <c r="A3553" s="32" t="s">
        <v>101</v>
      </c>
      <c r="B3553" s="32">
        <f t="shared" si="1028"/>
        <v>2040</v>
      </c>
      <c r="C3553" s="33" t="s">
        <v>49</v>
      </c>
      <c r="D3553" s="34" t="s">
        <v>1999</v>
      </c>
      <c r="E3553" s="35" t="str">
        <f t="shared" si="1023"/>
        <v>PRBND'!</v>
      </c>
      <c r="F3553" s="34" t="str">
        <f t="shared" si="1024"/>
        <v>C:\Users\jaime.benazar\Quorum Business Solutions\Ecopetrol Prometeo - Documents\Planning Space Implementation\3. Analysis &amp; Design\Design\FC22\DRR Jaime\Por presentar a ECP\Cantagallo\Yarigui-Cantagallo\[YARIGUI-CANTAGALLO_CF_SEC_07-Feb-2024Rev2.xlsx]D-PRBND'!</v>
      </c>
      <c r="G3553" s="32" t="s">
        <v>111</v>
      </c>
      <c r="H3553" s="33">
        <f t="shared" si="1026"/>
        <v>29</v>
      </c>
      <c r="I3553" s="33" t="str">
        <f t="shared" si="1025"/>
        <v>='C:\Users\jaime.benazar\Quorum Business Solutions\Ecopetrol Prometeo - Documents\Planning Space Implementation\3. Analysis &amp; Design\Design\FC22\DRR Jaime\Por presentar a ECP\Cantagallo\Yarigui-Cantagallo\[YARIGUI-CANTAGALLO_CF_SEC_07-Feb-2024Rev2.xlsx]D-PRBND'!$BE$29</v>
      </c>
      <c r="J3553" s="37" t="s">
        <v>5458</v>
      </c>
    </row>
    <row r="3554" spans="1:10" x14ac:dyDescent="0.25">
      <c r="A3554" s="32" t="s">
        <v>101</v>
      </c>
      <c r="B3554" s="32">
        <f>+B3553+1</f>
        <v>2041</v>
      </c>
      <c r="C3554" s="33" t="s">
        <v>49</v>
      </c>
      <c r="D3554" s="34" t="s">
        <v>1999</v>
      </c>
      <c r="E3554" s="35" t="str">
        <f t="shared" si="1023"/>
        <v>PRBND'!</v>
      </c>
      <c r="F3554" s="34" t="str">
        <f t="shared" si="1024"/>
        <v>C:\Users\jaime.benazar\Quorum Business Solutions\Ecopetrol Prometeo - Documents\Planning Space Implementation\3. Analysis &amp; Design\Design\FC22\DRR Jaime\Por presentar a ECP\Cantagallo\Yarigui-Cantagallo\[YARIGUI-CANTAGALLO_CF_SEC_07-Feb-2024Rev2.xlsx]D-PRBND'!</v>
      </c>
      <c r="G3554" s="32" t="s">
        <v>111</v>
      </c>
      <c r="H3554" s="33">
        <f t="shared" si="1026"/>
        <v>30</v>
      </c>
      <c r="I3554" s="33" t="str">
        <f t="shared" si="1025"/>
        <v>='C:\Users\jaime.benazar\Quorum Business Solutions\Ecopetrol Prometeo - Documents\Planning Space Implementation\3. Analysis &amp; Design\Design\FC22\DRR Jaime\Por presentar a ECP\Cantagallo\Yarigui-Cantagallo\[YARIGUI-CANTAGALLO_CF_SEC_07-Feb-2024Rev2.xlsx]D-PRBND'!$BE$30</v>
      </c>
      <c r="J3554" s="37" t="s">
        <v>5459</v>
      </c>
    </row>
    <row r="3555" spans="1:10" x14ac:dyDescent="0.25">
      <c r="A3555" s="32" t="s">
        <v>101</v>
      </c>
      <c r="B3555" s="32">
        <f t="shared" ref="B3555:B3556" si="1029">+B3554+1</f>
        <v>2042</v>
      </c>
      <c r="C3555" s="33" t="s">
        <v>49</v>
      </c>
      <c r="D3555" s="34" t="s">
        <v>1999</v>
      </c>
      <c r="E3555" s="35" t="str">
        <f t="shared" si="1023"/>
        <v>PRBND'!</v>
      </c>
      <c r="F3555" s="34" t="str">
        <f t="shared" si="1024"/>
        <v>C:\Users\jaime.benazar\Quorum Business Solutions\Ecopetrol Prometeo - Documents\Planning Space Implementation\3. Analysis &amp; Design\Design\FC22\DRR Jaime\Por presentar a ECP\Cantagallo\Yarigui-Cantagallo\[YARIGUI-CANTAGALLO_CF_SEC_07-Feb-2024Rev2.xlsx]D-PRBND'!</v>
      </c>
      <c r="G3555" s="32" t="s">
        <v>111</v>
      </c>
      <c r="H3555" s="33">
        <f t="shared" si="1026"/>
        <v>31</v>
      </c>
      <c r="I3555" s="33" t="str">
        <f t="shared" si="1025"/>
        <v>='C:\Users\jaime.benazar\Quorum Business Solutions\Ecopetrol Prometeo - Documents\Planning Space Implementation\3. Analysis &amp; Design\Design\FC22\DRR Jaime\Por presentar a ECP\Cantagallo\Yarigui-Cantagallo\[YARIGUI-CANTAGALLO_CF_SEC_07-Feb-2024Rev2.xlsx]D-PRBND'!$BE$31</v>
      </c>
      <c r="J3555" s="37" t="s">
        <v>5460</v>
      </c>
    </row>
    <row r="3556" spans="1:10" x14ac:dyDescent="0.25">
      <c r="A3556" s="32" t="s">
        <v>101</v>
      </c>
      <c r="B3556" s="32">
        <f t="shared" si="1029"/>
        <v>2043</v>
      </c>
      <c r="C3556" s="33" t="s">
        <v>49</v>
      </c>
      <c r="D3556" s="34" t="s">
        <v>1999</v>
      </c>
      <c r="E3556" s="35" t="str">
        <f t="shared" si="1023"/>
        <v>PRBND'!</v>
      </c>
      <c r="F3556" s="34" t="str">
        <f t="shared" si="1024"/>
        <v>C:\Users\jaime.benazar\Quorum Business Solutions\Ecopetrol Prometeo - Documents\Planning Space Implementation\3. Analysis &amp; Design\Design\FC22\DRR Jaime\Por presentar a ECP\Cantagallo\Yarigui-Cantagallo\[YARIGUI-CANTAGALLO_CF_SEC_07-Feb-2024Rev2.xlsx]D-PRBND'!</v>
      </c>
      <c r="G3556" s="32" t="s">
        <v>111</v>
      </c>
      <c r="H3556" s="33">
        <f t="shared" si="1026"/>
        <v>32</v>
      </c>
      <c r="I3556" s="33" t="str">
        <f t="shared" si="1025"/>
        <v>='C:\Users\jaime.benazar\Quorum Business Solutions\Ecopetrol Prometeo - Documents\Planning Space Implementation\3. Analysis &amp; Design\Design\FC22\DRR Jaime\Por presentar a ECP\Cantagallo\Yarigui-Cantagallo\[YARIGUI-CANTAGALLO_CF_SEC_07-Feb-2024Rev2.xlsx]D-PRBND'!$BE$32</v>
      </c>
      <c r="J3556" s="37" t="s">
        <v>5461</v>
      </c>
    </row>
    <row r="3557" spans="1:10" x14ac:dyDescent="0.25">
      <c r="A3557" s="32" t="s">
        <v>101</v>
      </c>
      <c r="B3557" s="32">
        <f>+B3556+1</f>
        <v>2044</v>
      </c>
      <c r="C3557" s="33" t="s">
        <v>49</v>
      </c>
      <c r="D3557" s="34" t="s">
        <v>1999</v>
      </c>
      <c r="E3557" s="35" t="str">
        <f t="shared" ref="E3557:E3572" si="1030">_xlfn.CONCAT(A3557,"'!")</f>
        <v>PRBND'!</v>
      </c>
      <c r="F3557" s="34" t="str">
        <f t="shared" ref="F3557:F3572" si="1031">_xlfn.CONCAT(D3557:E3557)</f>
        <v>C:\Users\jaime.benazar\Quorum Business Solutions\Ecopetrol Prometeo - Documents\Planning Space Implementation\3. Analysis &amp; Design\Design\FC22\DRR Jaime\Por presentar a ECP\Cantagallo\Yarigui-Cantagallo\[YARIGUI-CANTAGALLO_CF_SEC_07-Feb-2024Rev2.xlsx]D-PRBND'!</v>
      </c>
      <c r="G3557" s="32" t="s">
        <v>111</v>
      </c>
      <c r="H3557" s="33">
        <f t="shared" ref="H3557:H3572" si="1032">IF(A3557&lt;&gt;A3556,36,H3556+1)</f>
        <v>33</v>
      </c>
      <c r="I3557" s="33" t="str">
        <f t="shared" ref="I3557:I3572" si="1033">_xlfn.CONCAT("='",F3557:H3557)</f>
        <v>='C:\Users\jaime.benazar\Quorum Business Solutions\Ecopetrol Prometeo - Documents\Planning Space Implementation\3. Analysis &amp; Design\Design\FC22\DRR Jaime\Por presentar a ECP\Cantagallo\Yarigui-Cantagallo\[YARIGUI-CANTAGALLO_CF_SEC_07-Feb-2024Rev2.xlsx]D-PRBND'!$BE$33</v>
      </c>
      <c r="J3557" s="37" t="s">
        <v>5462</v>
      </c>
    </row>
    <row r="3558" spans="1:10" x14ac:dyDescent="0.25">
      <c r="A3558" s="32" t="s">
        <v>101</v>
      </c>
      <c r="B3558" s="32">
        <f t="shared" ref="B3558:B3572" si="1034">+B3557+1</f>
        <v>2045</v>
      </c>
      <c r="C3558" s="33" t="s">
        <v>49</v>
      </c>
      <c r="D3558" s="34" t="s">
        <v>1999</v>
      </c>
      <c r="E3558" s="35" t="str">
        <f t="shared" si="1030"/>
        <v>PRBND'!</v>
      </c>
      <c r="F3558" s="34" t="str">
        <f t="shared" si="1031"/>
        <v>C:\Users\jaime.benazar\Quorum Business Solutions\Ecopetrol Prometeo - Documents\Planning Space Implementation\3. Analysis &amp; Design\Design\FC22\DRR Jaime\Por presentar a ECP\Cantagallo\Yarigui-Cantagallo\[YARIGUI-CANTAGALLO_CF_SEC_07-Feb-2024Rev2.xlsx]D-PRBND'!</v>
      </c>
      <c r="G3558" s="32" t="s">
        <v>111</v>
      </c>
      <c r="H3558" s="33">
        <f t="shared" si="1032"/>
        <v>34</v>
      </c>
      <c r="I3558" s="33" t="str">
        <f t="shared" si="1033"/>
        <v>='C:\Users\jaime.benazar\Quorum Business Solutions\Ecopetrol Prometeo - Documents\Planning Space Implementation\3. Analysis &amp; Design\Design\FC22\DRR Jaime\Por presentar a ECP\Cantagallo\Yarigui-Cantagallo\[YARIGUI-CANTAGALLO_CF_SEC_07-Feb-2024Rev2.xlsx]D-PRBND'!$BE$34</v>
      </c>
      <c r="J3558" s="37" t="s">
        <v>5463</v>
      </c>
    </row>
    <row r="3559" spans="1:10" x14ac:dyDescent="0.25">
      <c r="A3559" s="32" t="s">
        <v>101</v>
      </c>
      <c r="B3559" s="32">
        <f t="shared" si="1034"/>
        <v>2046</v>
      </c>
      <c r="C3559" s="33" t="s">
        <v>49</v>
      </c>
      <c r="D3559" s="34" t="s">
        <v>1999</v>
      </c>
      <c r="E3559" s="35" t="str">
        <f t="shared" si="1030"/>
        <v>PRBND'!</v>
      </c>
      <c r="F3559" s="34" t="str">
        <f t="shared" si="1031"/>
        <v>C:\Users\jaime.benazar\Quorum Business Solutions\Ecopetrol Prometeo - Documents\Planning Space Implementation\3. Analysis &amp; Design\Design\FC22\DRR Jaime\Por presentar a ECP\Cantagallo\Yarigui-Cantagallo\[YARIGUI-CANTAGALLO_CF_SEC_07-Feb-2024Rev2.xlsx]D-PRBND'!</v>
      </c>
      <c r="G3559" s="32" t="s">
        <v>111</v>
      </c>
      <c r="H3559" s="33">
        <f t="shared" si="1032"/>
        <v>35</v>
      </c>
      <c r="I3559" s="33" t="str">
        <f t="shared" si="1033"/>
        <v>='C:\Users\jaime.benazar\Quorum Business Solutions\Ecopetrol Prometeo - Documents\Planning Space Implementation\3. Analysis &amp; Design\Design\FC22\DRR Jaime\Por presentar a ECP\Cantagallo\Yarigui-Cantagallo\[YARIGUI-CANTAGALLO_CF_SEC_07-Feb-2024Rev2.xlsx]D-PRBND'!$BE$35</v>
      </c>
      <c r="J3559" s="37" t="s">
        <v>5464</v>
      </c>
    </row>
    <row r="3560" spans="1:10" x14ac:dyDescent="0.25">
      <c r="A3560" s="32" t="s">
        <v>101</v>
      </c>
      <c r="B3560" s="32">
        <f t="shared" si="1034"/>
        <v>2047</v>
      </c>
      <c r="C3560" s="33" t="s">
        <v>49</v>
      </c>
      <c r="D3560" s="34" t="s">
        <v>1999</v>
      </c>
      <c r="E3560" s="35" t="str">
        <f t="shared" si="1030"/>
        <v>PRBND'!</v>
      </c>
      <c r="F3560" s="34" t="str">
        <f t="shared" si="1031"/>
        <v>C:\Users\jaime.benazar\Quorum Business Solutions\Ecopetrol Prometeo - Documents\Planning Space Implementation\3. Analysis &amp; Design\Design\FC22\DRR Jaime\Por presentar a ECP\Cantagallo\Yarigui-Cantagallo\[YARIGUI-CANTAGALLO_CF_SEC_07-Feb-2024Rev2.xlsx]D-PRBND'!</v>
      </c>
      <c r="G3560" s="32" t="s">
        <v>111</v>
      </c>
      <c r="H3560" s="33">
        <f t="shared" si="1032"/>
        <v>36</v>
      </c>
      <c r="I3560" s="33" t="str">
        <f t="shared" si="1033"/>
        <v>='C:\Users\jaime.benazar\Quorum Business Solutions\Ecopetrol Prometeo - Documents\Planning Space Implementation\3. Analysis &amp; Design\Design\FC22\DRR Jaime\Por presentar a ECP\Cantagallo\Yarigui-Cantagallo\[YARIGUI-CANTAGALLO_CF_SEC_07-Feb-2024Rev2.xlsx]D-PRBND'!$BE$36</v>
      </c>
      <c r="J3560" s="37" t="s">
        <v>5465</v>
      </c>
    </row>
    <row r="3561" spans="1:10" x14ac:dyDescent="0.25">
      <c r="A3561" s="32" t="s">
        <v>101</v>
      </c>
      <c r="B3561" s="32">
        <f t="shared" si="1034"/>
        <v>2048</v>
      </c>
      <c r="C3561" s="33" t="s">
        <v>49</v>
      </c>
      <c r="D3561" s="34" t="s">
        <v>1999</v>
      </c>
      <c r="E3561" s="35" t="str">
        <f t="shared" si="1030"/>
        <v>PRBND'!</v>
      </c>
      <c r="F3561" s="34" t="str">
        <f t="shared" si="1031"/>
        <v>C:\Users\jaime.benazar\Quorum Business Solutions\Ecopetrol Prometeo - Documents\Planning Space Implementation\3. Analysis &amp; Design\Design\FC22\DRR Jaime\Por presentar a ECP\Cantagallo\Yarigui-Cantagallo\[YARIGUI-CANTAGALLO_CF_SEC_07-Feb-2024Rev2.xlsx]D-PRBND'!</v>
      </c>
      <c r="G3561" s="32" t="s">
        <v>111</v>
      </c>
      <c r="H3561" s="33">
        <f t="shared" si="1032"/>
        <v>37</v>
      </c>
      <c r="I3561" s="33" t="str">
        <f t="shared" si="1033"/>
        <v>='C:\Users\jaime.benazar\Quorum Business Solutions\Ecopetrol Prometeo - Documents\Planning Space Implementation\3. Analysis &amp; Design\Design\FC22\DRR Jaime\Por presentar a ECP\Cantagallo\Yarigui-Cantagallo\[YARIGUI-CANTAGALLO_CF_SEC_07-Feb-2024Rev2.xlsx]D-PRBND'!$BE$37</v>
      </c>
      <c r="J3561" s="37" t="s">
        <v>5466</v>
      </c>
    </row>
    <row r="3562" spans="1:10" x14ac:dyDescent="0.25">
      <c r="A3562" s="32" t="s">
        <v>101</v>
      </c>
      <c r="B3562" s="32">
        <f t="shared" si="1034"/>
        <v>2049</v>
      </c>
      <c r="C3562" s="33" t="s">
        <v>49</v>
      </c>
      <c r="D3562" s="34" t="s">
        <v>1999</v>
      </c>
      <c r="E3562" s="35" t="str">
        <f t="shared" si="1030"/>
        <v>PRBND'!</v>
      </c>
      <c r="F3562" s="34" t="str">
        <f t="shared" si="1031"/>
        <v>C:\Users\jaime.benazar\Quorum Business Solutions\Ecopetrol Prometeo - Documents\Planning Space Implementation\3. Analysis &amp; Design\Design\FC22\DRR Jaime\Por presentar a ECP\Cantagallo\Yarigui-Cantagallo\[YARIGUI-CANTAGALLO_CF_SEC_07-Feb-2024Rev2.xlsx]D-PRBND'!</v>
      </c>
      <c r="G3562" s="32" t="s">
        <v>111</v>
      </c>
      <c r="H3562" s="33">
        <f t="shared" si="1032"/>
        <v>38</v>
      </c>
      <c r="I3562" s="33" t="str">
        <f t="shared" si="1033"/>
        <v>='C:\Users\jaime.benazar\Quorum Business Solutions\Ecopetrol Prometeo - Documents\Planning Space Implementation\3. Analysis &amp; Design\Design\FC22\DRR Jaime\Por presentar a ECP\Cantagallo\Yarigui-Cantagallo\[YARIGUI-CANTAGALLO_CF_SEC_07-Feb-2024Rev2.xlsx]D-PRBND'!$BE$38</v>
      </c>
      <c r="J3562" s="37" t="s">
        <v>5467</v>
      </c>
    </row>
    <row r="3563" spans="1:10" x14ac:dyDescent="0.25">
      <c r="A3563" s="32" t="s">
        <v>101</v>
      </c>
      <c r="B3563" s="32">
        <f t="shared" si="1034"/>
        <v>2050</v>
      </c>
      <c r="C3563" s="33" t="s">
        <v>49</v>
      </c>
      <c r="D3563" s="34" t="s">
        <v>1999</v>
      </c>
      <c r="E3563" s="35" t="str">
        <f t="shared" si="1030"/>
        <v>PRBND'!</v>
      </c>
      <c r="F3563" s="34" t="str">
        <f t="shared" si="1031"/>
        <v>C:\Users\jaime.benazar\Quorum Business Solutions\Ecopetrol Prometeo - Documents\Planning Space Implementation\3. Analysis &amp; Design\Design\FC22\DRR Jaime\Por presentar a ECP\Cantagallo\Yarigui-Cantagallo\[YARIGUI-CANTAGALLO_CF_SEC_07-Feb-2024Rev2.xlsx]D-PRBND'!</v>
      </c>
      <c r="G3563" s="32" t="s">
        <v>111</v>
      </c>
      <c r="H3563" s="33">
        <f t="shared" si="1032"/>
        <v>39</v>
      </c>
      <c r="I3563" s="33" t="str">
        <f t="shared" si="1033"/>
        <v>='C:\Users\jaime.benazar\Quorum Business Solutions\Ecopetrol Prometeo - Documents\Planning Space Implementation\3. Analysis &amp; Design\Design\FC22\DRR Jaime\Por presentar a ECP\Cantagallo\Yarigui-Cantagallo\[YARIGUI-CANTAGALLO_CF_SEC_07-Feb-2024Rev2.xlsx]D-PRBND'!$BE$39</v>
      </c>
      <c r="J3563" s="37" t="s">
        <v>5468</v>
      </c>
    </row>
    <row r="3564" spans="1:10" x14ac:dyDescent="0.25">
      <c r="A3564" s="32" t="s">
        <v>101</v>
      </c>
      <c r="B3564" s="32">
        <f t="shared" si="1034"/>
        <v>2051</v>
      </c>
      <c r="C3564" s="33" t="s">
        <v>49</v>
      </c>
      <c r="D3564" s="34" t="s">
        <v>1999</v>
      </c>
      <c r="E3564" s="35" t="str">
        <f t="shared" si="1030"/>
        <v>PRBND'!</v>
      </c>
      <c r="F3564" s="34" t="str">
        <f t="shared" si="1031"/>
        <v>C:\Users\jaime.benazar\Quorum Business Solutions\Ecopetrol Prometeo - Documents\Planning Space Implementation\3. Analysis &amp; Design\Design\FC22\DRR Jaime\Por presentar a ECP\Cantagallo\Yarigui-Cantagallo\[YARIGUI-CANTAGALLO_CF_SEC_07-Feb-2024Rev2.xlsx]D-PRBND'!</v>
      </c>
      <c r="G3564" s="32" t="s">
        <v>111</v>
      </c>
      <c r="H3564" s="33">
        <f t="shared" si="1032"/>
        <v>40</v>
      </c>
      <c r="I3564" s="33" t="str">
        <f t="shared" si="1033"/>
        <v>='C:\Users\jaime.benazar\Quorum Business Solutions\Ecopetrol Prometeo - Documents\Planning Space Implementation\3. Analysis &amp; Design\Design\FC22\DRR Jaime\Por presentar a ECP\Cantagallo\Yarigui-Cantagallo\[YARIGUI-CANTAGALLO_CF_SEC_07-Feb-2024Rev2.xlsx]D-PRBND'!$BE$40</v>
      </c>
      <c r="J3564" s="37" t="s">
        <v>5469</v>
      </c>
    </row>
    <row r="3565" spans="1:10" x14ac:dyDescent="0.25">
      <c r="A3565" s="32" t="s">
        <v>101</v>
      </c>
      <c r="B3565" s="32">
        <f t="shared" si="1034"/>
        <v>2052</v>
      </c>
      <c r="C3565" s="33" t="s">
        <v>49</v>
      </c>
      <c r="D3565" s="34" t="s">
        <v>1999</v>
      </c>
      <c r="E3565" s="35" t="str">
        <f t="shared" si="1030"/>
        <v>PRBND'!</v>
      </c>
      <c r="F3565" s="34" t="str">
        <f t="shared" si="1031"/>
        <v>C:\Users\jaime.benazar\Quorum Business Solutions\Ecopetrol Prometeo - Documents\Planning Space Implementation\3. Analysis &amp; Design\Design\FC22\DRR Jaime\Por presentar a ECP\Cantagallo\Yarigui-Cantagallo\[YARIGUI-CANTAGALLO_CF_SEC_07-Feb-2024Rev2.xlsx]D-PRBND'!</v>
      </c>
      <c r="G3565" s="32" t="s">
        <v>111</v>
      </c>
      <c r="H3565" s="33">
        <f t="shared" si="1032"/>
        <v>41</v>
      </c>
      <c r="I3565" s="33" t="str">
        <f t="shared" si="1033"/>
        <v>='C:\Users\jaime.benazar\Quorum Business Solutions\Ecopetrol Prometeo - Documents\Planning Space Implementation\3. Analysis &amp; Design\Design\FC22\DRR Jaime\Por presentar a ECP\Cantagallo\Yarigui-Cantagallo\[YARIGUI-CANTAGALLO_CF_SEC_07-Feb-2024Rev2.xlsx]D-PRBND'!$BE$41</v>
      </c>
      <c r="J3565" s="37" t="s">
        <v>5470</v>
      </c>
    </row>
    <row r="3566" spans="1:10" x14ac:dyDescent="0.25">
      <c r="A3566" s="32" t="s">
        <v>101</v>
      </c>
      <c r="B3566" s="32">
        <f t="shared" si="1034"/>
        <v>2053</v>
      </c>
      <c r="C3566" s="33" t="s">
        <v>49</v>
      </c>
      <c r="D3566" s="34" t="s">
        <v>1999</v>
      </c>
      <c r="E3566" s="35" t="str">
        <f t="shared" si="1030"/>
        <v>PRBND'!</v>
      </c>
      <c r="F3566" s="34" t="str">
        <f t="shared" si="1031"/>
        <v>C:\Users\jaime.benazar\Quorum Business Solutions\Ecopetrol Prometeo - Documents\Planning Space Implementation\3. Analysis &amp; Design\Design\FC22\DRR Jaime\Por presentar a ECP\Cantagallo\Yarigui-Cantagallo\[YARIGUI-CANTAGALLO_CF_SEC_07-Feb-2024Rev2.xlsx]D-PRBND'!</v>
      </c>
      <c r="G3566" s="32" t="s">
        <v>111</v>
      </c>
      <c r="H3566" s="33">
        <f t="shared" si="1032"/>
        <v>42</v>
      </c>
      <c r="I3566" s="33" t="str">
        <f t="shared" si="1033"/>
        <v>='C:\Users\jaime.benazar\Quorum Business Solutions\Ecopetrol Prometeo - Documents\Planning Space Implementation\3. Analysis &amp; Design\Design\FC22\DRR Jaime\Por presentar a ECP\Cantagallo\Yarigui-Cantagallo\[YARIGUI-CANTAGALLO_CF_SEC_07-Feb-2024Rev2.xlsx]D-PRBND'!$BE$42</v>
      </c>
      <c r="J3566" s="37" t="s">
        <v>5471</v>
      </c>
    </row>
    <row r="3567" spans="1:10" x14ac:dyDescent="0.25">
      <c r="A3567" s="32" t="s">
        <v>101</v>
      </c>
      <c r="B3567" s="32">
        <f t="shared" si="1034"/>
        <v>2054</v>
      </c>
      <c r="C3567" s="33" t="s">
        <v>49</v>
      </c>
      <c r="D3567" s="34" t="s">
        <v>1999</v>
      </c>
      <c r="E3567" s="35" t="str">
        <f t="shared" si="1030"/>
        <v>PRBND'!</v>
      </c>
      <c r="F3567" s="34" t="str">
        <f t="shared" si="1031"/>
        <v>C:\Users\jaime.benazar\Quorum Business Solutions\Ecopetrol Prometeo - Documents\Planning Space Implementation\3. Analysis &amp; Design\Design\FC22\DRR Jaime\Por presentar a ECP\Cantagallo\Yarigui-Cantagallo\[YARIGUI-CANTAGALLO_CF_SEC_07-Feb-2024Rev2.xlsx]D-PRBND'!</v>
      </c>
      <c r="G3567" s="32" t="s">
        <v>111</v>
      </c>
      <c r="H3567" s="33">
        <f t="shared" si="1032"/>
        <v>43</v>
      </c>
      <c r="I3567" s="33" t="str">
        <f t="shared" si="1033"/>
        <v>='C:\Users\jaime.benazar\Quorum Business Solutions\Ecopetrol Prometeo - Documents\Planning Space Implementation\3. Analysis &amp; Design\Design\FC22\DRR Jaime\Por presentar a ECP\Cantagallo\Yarigui-Cantagallo\[YARIGUI-CANTAGALLO_CF_SEC_07-Feb-2024Rev2.xlsx]D-PRBND'!$BE$43</v>
      </c>
      <c r="J3567" s="37" t="s">
        <v>5472</v>
      </c>
    </row>
    <row r="3568" spans="1:10" x14ac:dyDescent="0.25">
      <c r="A3568" s="32" t="s">
        <v>101</v>
      </c>
      <c r="B3568" s="32">
        <f t="shared" si="1034"/>
        <v>2055</v>
      </c>
      <c r="C3568" s="33" t="s">
        <v>49</v>
      </c>
      <c r="D3568" s="34" t="s">
        <v>1999</v>
      </c>
      <c r="E3568" s="35" t="str">
        <f t="shared" si="1030"/>
        <v>PRBND'!</v>
      </c>
      <c r="F3568" s="34" t="str">
        <f t="shared" si="1031"/>
        <v>C:\Users\jaime.benazar\Quorum Business Solutions\Ecopetrol Prometeo - Documents\Planning Space Implementation\3. Analysis &amp; Design\Design\FC22\DRR Jaime\Por presentar a ECP\Cantagallo\Yarigui-Cantagallo\[YARIGUI-CANTAGALLO_CF_SEC_07-Feb-2024Rev2.xlsx]D-PRBND'!</v>
      </c>
      <c r="G3568" s="32" t="s">
        <v>111</v>
      </c>
      <c r="H3568" s="33">
        <f t="shared" si="1032"/>
        <v>44</v>
      </c>
      <c r="I3568" s="33" t="str">
        <f t="shared" si="1033"/>
        <v>='C:\Users\jaime.benazar\Quorum Business Solutions\Ecopetrol Prometeo - Documents\Planning Space Implementation\3. Analysis &amp; Design\Design\FC22\DRR Jaime\Por presentar a ECP\Cantagallo\Yarigui-Cantagallo\[YARIGUI-CANTAGALLO_CF_SEC_07-Feb-2024Rev2.xlsx]D-PRBND'!$BE$44</v>
      </c>
      <c r="J3568" s="37" t="s">
        <v>5473</v>
      </c>
    </row>
    <row r="3569" spans="1:10" x14ac:dyDescent="0.25">
      <c r="A3569" s="32" t="s">
        <v>101</v>
      </c>
      <c r="B3569" s="32">
        <f t="shared" si="1034"/>
        <v>2056</v>
      </c>
      <c r="C3569" s="33" t="s">
        <v>49</v>
      </c>
      <c r="D3569" s="34" t="s">
        <v>1999</v>
      </c>
      <c r="E3569" s="35" t="str">
        <f t="shared" si="1030"/>
        <v>PRBND'!</v>
      </c>
      <c r="F3569" s="34" t="str">
        <f t="shared" si="1031"/>
        <v>C:\Users\jaime.benazar\Quorum Business Solutions\Ecopetrol Prometeo - Documents\Planning Space Implementation\3. Analysis &amp; Design\Design\FC22\DRR Jaime\Por presentar a ECP\Cantagallo\Yarigui-Cantagallo\[YARIGUI-CANTAGALLO_CF_SEC_07-Feb-2024Rev2.xlsx]D-PRBND'!</v>
      </c>
      <c r="G3569" s="32" t="s">
        <v>111</v>
      </c>
      <c r="H3569" s="33">
        <f t="shared" si="1032"/>
        <v>45</v>
      </c>
      <c r="I3569" s="33" t="str">
        <f t="shared" si="1033"/>
        <v>='C:\Users\jaime.benazar\Quorum Business Solutions\Ecopetrol Prometeo - Documents\Planning Space Implementation\3. Analysis &amp; Design\Design\FC22\DRR Jaime\Por presentar a ECP\Cantagallo\Yarigui-Cantagallo\[YARIGUI-CANTAGALLO_CF_SEC_07-Feb-2024Rev2.xlsx]D-PRBND'!$BE$45</v>
      </c>
      <c r="J3569" s="37" t="s">
        <v>5474</v>
      </c>
    </row>
    <row r="3570" spans="1:10" x14ac:dyDescent="0.25">
      <c r="A3570" s="32" t="s">
        <v>101</v>
      </c>
      <c r="B3570" s="32">
        <f t="shared" si="1034"/>
        <v>2057</v>
      </c>
      <c r="C3570" s="33" t="s">
        <v>49</v>
      </c>
      <c r="D3570" s="34" t="s">
        <v>1999</v>
      </c>
      <c r="E3570" s="35" t="str">
        <f t="shared" si="1030"/>
        <v>PRBND'!</v>
      </c>
      <c r="F3570" s="34" t="str">
        <f t="shared" si="1031"/>
        <v>C:\Users\jaime.benazar\Quorum Business Solutions\Ecopetrol Prometeo - Documents\Planning Space Implementation\3. Analysis &amp; Design\Design\FC22\DRR Jaime\Por presentar a ECP\Cantagallo\Yarigui-Cantagallo\[YARIGUI-CANTAGALLO_CF_SEC_07-Feb-2024Rev2.xlsx]D-PRBND'!</v>
      </c>
      <c r="G3570" s="32" t="s">
        <v>111</v>
      </c>
      <c r="H3570" s="33">
        <f t="shared" si="1032"/>
        <v>46</v>
      </c>
      <c r="I3570" s="33" t="str">
        <f t="shared" si="1033"/>
        <v>='C:\Users\jaime.benazar\Quorum Business Solutions\Ecopetrol Prometeo - Documents\Planning Space Implementation\3. Analysis &amp; Design\Design\FC22\DRR Jaime\Por presentar a ECP\Cantagallo\Yarigui-Cantagallo\[YARIGUI-CANTAGALLO_CF_SEC_07-Feb-2024Rev2.xlsx]D-PRBND'!$BE$46</v>
      </c>
      <c r="J3570" s="37" t="s">
        <v>5475</v>
      </c>
    </row>
    <row r="3571" spans="1:10" x14ac:dyDescent="0.25">
      <c r="A3571" s="32" t="s">
        <v>101</v>
      </c>
      <c r="B3571" s="32">
        <f t="shared" si="1034"/>
        <v>2058</v>
      </c>
      <c r="C3571" s="33" t="s">
        <v>49</v>
      </c>
      <c r="D3571" s="34" t="s">
        <v>1999</v>
      </c>
      <c r="E3571" s="35" t="str">
        <f t="shared" si="1030"/>
        <v>PRBND'!</v>
      </c>
      <c r="F3571" s="34" t="str">
        <f t="shared" si="1031"/>
        <v>C:\Users\jaime.benazar\Quorum Business Solutions\Ecopetrol Prometeo - Documents\Planning Space Implementation\3. Analysis &amp; Design\Design\FC22\DRR Jaime\Por presentar a ECP\Cantagallo\Yarigui-Cantagallo\[YARIGUI-CANTAGALLO_CF_SEC_07-Feb-2024Rev2.xlsx]D-PRBND'!</v>
      </c>
      <c r="G3571" s="32" t="s">
        <v>111</v>
      </c>
      <c r="H3571" s="33">
        <f t="shared" si="1032"/>
        <v>47</v>
      </c>
      <c r="I3571" s="33" t="str">
        <f t="shared" si="1033"/>
        <v>='C:\Users\jaime.benazar\Quorum Business Solutions\Ecopetrol Prometeo - Documents\Planning Space Implementation\3. Analysis &amp; Design\Design\FC22\DRR Jaime\Por presentar a ECP\Cantagallo\Yarigui-Cantagallo\[YARIGUI-CANTAGALLO_CF_SEC_07-Feb-2024Rev2.xlsx]D-PRBND'!$BE$47</v>
      </c>
      <c r="J3571" s="37" t="s">
        <v>5476</v>
      </c>
    </row>
    <row r="3572" spans="1:10" x14ac:dyDescent="0.25">
      <c r="A3572" s="32" t="s">
        <v>101</v>
      </c>
      <c r="B3572" s="32">
        <f t="shared" si="1034"/>
        <v>2059</v>
      </c>
      <c r="C3572" s="33" t="s">
        <v>49</v>
      </c>
      <c r="D3572" s="34" t="s">
        <v>1999</v>
      </c>
      <c r="E3572" s="35" t="str">
        <f t="shared" si="1030"/>
        <v>PRBND'!</v>
      </c>
      <c r="F3572" s="34" t="str">
        <f t="shared" si="1031"/>
        <v>C:\Users\jaime.benazar\Quorum Business Solutions\Ecopetrol Prometeo - Documents\Planning Space Implementation\3. Analysis &amp; Design\Design\FC22\DRR Jaime\Por presentar a ECP\Cantagallo\Yarigui-Cantagallo\[YARIGUI-CANTAGALLO_CF_SEC_07-Feb-2024Rev2.xlsx]D-PRBND'!</v>
      </c>
      <c r="G3572" s="32" t="s">
        <v>111</v>
      </c>
      <c r="H3572" s="33">
        <f t="shared" si="1032"/>
        <v>48</v>
      </c>
      <c r="I3572" s="33" t="str">
        <f t="shared" si="1033"/>
        <v>='C:\Users\jaime.benazar\Quorum Business Solutions\Ecopetrol Prometeo - Documents\Planning Space Implementation\3. Analysis &amp; Design\Design\FC22\DRR Jaime\Por presentar a ECP\Cantagallo\Yarigui-Cantagallo\[YARIGUI-CANTAGALLO_CF_SEC_07-Feb-2024Rev2.xlsx]D-PRBND'!$BE$48</v>
      </c>
      <c r="J3572" s="37" t="s">
        <v>5477</v>
      </c>
    </row>
    <row r="3573" spans="1:10" x14ac:dyDescent="0.25">
      <c r="A3573" s="32" t="s">
        <v>28</v>
      </c>
      <c r="B3573" s="32"/>
      <c r="C3573" s="33" t="s">
        <v>49</v>
      </c>
      <c r="D3573" s="34"/>
      <c r="E3573" s="35"/>
      <c r="F3573" s="34"/>
      <c r="G3573" s="32"/>
      <c r="H3573" s="33"/>
      <c r="I3573" s="33"/>
      <c r="J3573" s="36"/>
    </row>
    <row r="3574" spans="1:10" x14ac:dyDescent="0.25">
      <c r="A3574" s="32" t="s">
        <v>4</v>
      </c>
      <c r="B3574" s="32">
        <v>2023</v>
      </c>
      <c r="C3574" s="33" t="s">
        <v>49</v>
      </c>
      <c r="D3574" s="34" t="s">
        <v>1999</v>
      </c>
      <c r="E3574" s="35" t="str">
        <f t="shared" ref="E3574:E3594" si="1035">_xlfn.CONCAT(A3574,"'!")</f>
        <v>PRB'!</v>
      </c>
      <c r="F3574" s="34" t="str">
        <f t="shared" ref="F3574:F3594" si="1036">_xlfn.CONCAT(D3574:E3574)</f>
        <v>C:\Users\jaime.benazar\Quorum Business Solutions\Ecopetrol Prometeo - Documents\Planning Space Implementation\3. Analysis &amp; Design\Design\FC22\DRR Jaime\Por presentar a ECP\Cantagallo\Yarigui-Cantagallo\[YARIGUI-CANTAGALLO_CF_SEC_07-Feb-2024Rev2.xlsx]D-PRB'!</v>
      </c>
      <c r="G3574" s="32" t="s">
        <v>111</v>
      </c>
      <c r="H3574" s="33">
        <f>IF(A3574&lt;&gt;A3558,12,H3558+1)</f>
        <v>12</v>
      </c>
      <c r="I3574" s="33" t="str">
        <f t="shared" ref="I3574:I3594" si="1037">_xlfn.CONCAT("='",F3574:H3574)</f>
        <v>='C:\Users\jaime.benazar\Quorum Business Solutions\Ecopetrol Prometeo - Documents\Planning Space Implementation\3. Analysis &amp; Design\Design\FC22\DRR Jaime\Por presentar a ECP\Cantagallo\Yarigui-Cantagallo\[YARIGUI-CANTAGALLO_CF_SEC_07-Feb-2024Rev2.xlsx]D-PRB'!$BE$12</v>
      </c>
      <c r="J3574" s="37" t="s">
        <v>5478</v>
      </c>
    </row>
    <row r="3575" spans="1:10" x14ac:dyDescent="0.25">
      <c r="A3575" s="32" t="s">
        <v>4</v>
      </c>
      <c r="B3575" s="32">
        <f>+B3574+1</f>
        <v>2024</v>
      </c>
      <c r="C3575" s="33" t="s">
        <v>49</v>
      </c>
      <c r="D3575" s="34" t="s">
        <v>1999</v>
      </c>
      <c r="E3575" s="35" t="str">
        <f t="shared" si="1035"/>
        <v>PRB'!</v>
      </c>
      <c r="F3575" s="34" t="str">
        <f t="shared" si="1036"/>
        <v>C:\Users\jaime.benazar\Quorum Business Solutions\Ecopetrol Prometeo - Documents\Planning Space Implementation\3. Analysis &amp; Design\Design\FC22\DRR Jaime\Por presentar a ECP\Cantagallo\Yarigui-Cantagallo\[YARIGUI-CANTAGALLO_CF_SEC_07-Feb-2024Rev2.xlsx]D-PRB'!</v>
      </c>
      <c r="G3575" s="32" t="s">
        <v>111</v>
      </c>
      <c r="H3575" s="33">
        <f t="shared" ref="H3575:H3594" si="1038">IF(A3575&lt;&gt;A3574,36,H3574+1)</f>
        <v>13</v>
      </c>
      <c r="I3575" s="33" t="str">
        <f t="shared" si="1037"/>
        <v>='C:\Users\jaime.benazar\Quorum Business Solutions\Ecopetrol Prometeo - Documents\Planning Space Implementation\3. Analysis &amp; Design\Design\FC22\DRR Jaime\Por presentar a ECP\Cantagallo\Yarigui-Cantagallo\[YARIGUI-CANTAGALLO_CF_SEC_07-Feb-2024Rev2.xlsx]D-PRB'!$BE$13</v>
      </c>
      <c r="J3575" s="37" t="s">
        <v>5479</v>
      </c>
    </row>
    <row r="3576" spans="1:10" x14ac:dyDescent="0.25">
      <c r="A3576" s="32" t="s">
        <v>4</v>
      </c>
      <c r="B3576" s="32">
        <f t="shared" ref="B3576:B3587" si="1039">+B3575+1</f>
        <v>2025</v>
      </c>
      <c r="C3576" s="33" t="s">
        <v>49</v>
      </c>
      <c r="D3576" s="34" t="s">
        <v>1999</v>
      </c>
      <c r="E3576" s="35" t="str">
        <f t="shared" si="1035"/>
        <v>PRB'!</v>
      </c>
      <c r="F3576" s="34" t="str">
        <f t="shared" si="1036"/>
        <v>C:\Users\jaime.benazar\Quorum Business Solutions\Ecopetrol Prometeo - Documents\Planning Space Implementation\3. Analysis &amp; Design\Design\FC22\DRR Jaime\Por presentar a ECP\Cantagallo\Yarigui-Cantagallo\[YARIGUI-CANTAGALLO_CF_SEC_07-Feb-2024Rev2.xlsx]D-PRB'!</v>
      </c>
      <c r="G3576" s="32" t="s">
        <v>111</v>
      </c>
      <c r="H3576" s="33">
        <f t="shared" si="1038"/>
        <v>14</v>
      </c>
      <c r="I3576" s="33" t="str">
        <f t="shared" si="1037"/>
        <v>='C:\Users\jaime.benazar\Quorum Business Solutions\Ecopetrol Prometeo - Documents\Planning Space Implementation\3. Analysis &amp; Design\Design\FC22\DRR Jaime\Por presentar a ECP\Cantagallo\Yarigui-Cantagallo\[YARIGUI-CANTAGALLO_CF_SEC_07-Feb-2024Rev2.xlsx]D-PRB'!$BE$14</v>
      </c>
      <c r="J3576" s="37" t="s">
        <v>5480</v>
      </c>
    </row>
    <row r="3577" spans="1:10" x14ac:dyDescent="0.25">
      <c r="A3577" s="32" t="s">
        <v>4</v>
      </c>
      <c r="B3577" s="32">
        <f t="shared" si="1039"/>
        <v>2026</v>
      </c>
      <c r="C3577" s="33" t="s">
        <v>49</v>
      </c>
      <c r="D3577" s="34" t="s">
        <v>1999</v>
      </c>
      <c r="E3577" s="35" t="str">
        <f t="shared" si="1035"/>
        <v>PRB'!</v>
      </c>
      <c r="F3577" s="34" t="str">
        <f t="shared" si="1036"/>
        <v>C:\Users\jaime.benazar\Quorum Business Solutions\Ecopetrol Prometeo - Documents\Planning Space Implementation\3. Analysis &amp; Design\Design\FC22\DRR Jaime\Por presentar a ECP\Cantagallo\Yarigui-Cantagallo\[YARIGUI-CANTAGALLO_CF_SEC_07-Feb-2024Rev2.xlsx]D-PRB'!</v>
      </c>
      <c r="G3577" s="32" t="s">
        <v>111</v>
      </c>
      <c r="H3577" s="33">
        <f t="shared" si="1038"/>
        <v>15</v>
      </c>
      <c r="I3577" s="33" t="str">
        <f t="shared" si="1037"/>
        <v>='C:\Users\jaime.benazar\Quorum Business Solutions\Ecopetrol Prometeo - Documents\Planning Space Implementation\3. Analysis &amp; Design\Design\FC22\DRR Jaime\Por presentar a ECP\Cantagallo\Yarigui-Cantagallo\[YARIGUI-CANTAGALLO_CF_SEC_07-Feb-2024Rev2.xlsx]D-PRB'!$BE$15</v>
      </c>
      <c r="J3577" s="37" t="s">
        <v>5481</v>
      </c>
    </row>
    <row r="3578" spans="1:10" x14ac:dyDescent="0.25">
      <c r="A3578" s="32" t="s">
        <v>4</v>
      </c>
      <c r="B3578" s="32">
        <f t="shared" si="1039"/>
        <v>2027</v>
      </c>
      <c r="C3578" s="33" t="s">
        <v>49</v>
      </c>
      <c r="D3578" s="34" t="s">
        <v>1999</v>
      </c>
      <c r="E3578" s="35" t="str">
        <f t="shared" si="1035"/>
        <v>PRB'!</v>
      </c>
      <c r="F3578" s="34" t="str">
        <f t="shared" si="1036"/>
        <v>C:\Users\jaime.benazar\Quorum Business Solutions\Ecopetrol Prometeo - Documents\Planning Space Implementation\3. Analysis &amp; Design\Design\FC22\DRR Jaime\Por presentar a ECP\Cantagallo\Yarigui-Cantagallo\[YARIGUI-CANTAGALLO_CF_SEC_07-Feb-2024Rev2.xlsx]D-PRB'!</v>
      </c>
      <c r="G3578" s="32" t="s">
        <v>111</v>
      </c>
      <c r="H3578" s="33">
        <f t="shared" si="1038"/>
        <v>16</v>
      </c>
      <c r="I3578" s="33" t="str">
        <f t="shared" si="1037"/>
        <v>='C:\Users\jaime.benazar\Quorum Business Solutions\Ecopetrol Prometeo - Documents\Planning Space Implementation\3. Analysis &amp; Design\Design\FC22\DRR Jaime\Por presentar a ECP\Cantagallo\Yarigui-Cantagallo\[YARIGUI-CANTAGALLO_CF_SEC_07-Feb-2024Rev2.xlsx]D-PRB'!$BE$16</v>
      </c>
      <c r="J3578" s="37" t="s">
        <v>5482</v>
      </c>
    </row>
    <row r="3579" spans="1:10" x14ac:dyDescent="0.25">
      <c r="A3579" s="32" t="s">
        <v>4</v>
      </c>
      <c r="B3579" s="32">
        <f t="shared" si="1039"/>
        <v>2028</v>
      </c>
      <c r="C3579" s="33" t="s">
        <v>49</v>
      </c>
      <c r="D3579" s="34" t="s">
        <v>1999</v>
      </c>
      <c r="E3579" s="35" t="str">
        <f t="shared" si="1035"/>
        <v>PRB'!</v>
      </c>
      <c r="F3579" s="34" t="str">
        <f t="shared" si="1036"/>
        <v>C:\Users\jaime.benazar\Quorum Business Solutions\Ecopetrol Prometeo - Documents\Planning Space Implementation\3. Analysis &amp; Design\Design\FC22\DRR Jaime\Por presentar a ECP\Cantagallo\Yarigui-Cantagallo\[YARIGUI-CANTAGALLO_CF_SEC_07-Feb-2024Rev2.xlsx]D-PRB'!</v>
      </c>
      <c r="G3579" s="32" t="s">
        <v>111</v>
      </c>
      <c r="H3579" s="33">
        <f t="shared" si="1038"/>
        <v>17</v>
      </c>
      <c r="I3579" s="33" t="str">
        <f t="shared" si="1037"/>
        <v>='C:\Users\jaime.benazar\Quorum Business Solutions\Ecopetrol Prometeo - Documents\Planning Space Implementation\3. Analysis &amp; Design\Design\FC22\DRR Jaime\Por presentar a ECP\Cantagallo\Yarigui-Cantagallo\[YARIGUI-CANTAGALLO_CF_SEC_07-Feb-2024Rev2.xlsx]D-PRB'!$BE$17</v>
      </c>
      <c r="J3579" s="37" t="s">
        <v>5483</v>
      </c>
    </row>
    <row r="3580" spans="1:10" x14ac:dyDescent="0.25">
      <c r="A3580" s="32" t="s">
        <v>4</v>
      </c>
      <c r="B3580" s="32">
        <f t="shared" si="1039"/>
        <v>2029</v>
      </c>
      <c r="C3580" s="33" t="s">
        <v>49</v>
      </c>
      <c r="D3580" s="34" t="s">
        <v>1999</v>
      </c>
      <c r="E3580" s="35" t="str">
        <f t="shared" si="1035"/>
        <v>PRB'!</v>
      </c>
      <c r="F3580" s="34" t="str">
        <f t="shared" si="1036"/>
        <v>C:\Users\jaime.benazar\Quorum Business Solutions\Ecopetrol Prometeo - Documents\Planning Space Implementation\3. Analysis &amp; Design\Design\FC22\DRR Jaime\Por presentar a ECP\Cantagallo\Yarigui-Cantagallo\[YARIGUI-CANTAGALLO_CF_SEC_07-Feb-2024Rev2.xlsx]D-PRB'!</v>
      </c>
      <c r="G3580" s="32" t="s">
        <v>111</v>
      </c>
      <c r="H3580" s="33">
        <f t="shared" si="1038"/>
        <v>18</v>
      </c>
      <c r="I3580" s="33" t="str">
        <f t="shared" si="1037"/>
        <v>='C:\Users\jaime.benazar\Quorum Business Solutions\Ecopetrol Prometeo - Documents\Planning Space Implementation\3. Analysis &amp; Design\Design\FC22\DRR Jaime\Por presentar a ECP\Cantagallo\Yarigui-Cantagallo\[YARIGUI-CANTAGALLO_CF_SEC_07-Feb-2024Rev2.xlsx]D-PRB'!$BE$18</v>
      </c>
      <c r="J3580" s="37" t="s">
        <v>5484</v>
      </c>
    </row>
    <row r="3581" spans="1:10" x14ac:dyDescent="0.25">
      <c r="A3581" s="32" t="s">
        <v>4</v>
      </c>
      <c r="B3581" s="32">
        <f t="shared" si="1039"/>
        <v>2030</v>
      </c>
      <c r="C3581" s="33" t="s">
        <v>49</v>
      </c>
      <c r="D3581" s="34" t="s">
        <v>1999</v>
      </c>
      <c r="E3581" s="35" t="str">
        <f t="shared" si="1035"/>
        <v>PRB'!</v>
      </c>
      <c r="F3581" s="34" t="str">
        <f t="shared" si="1036"/>
        <v>C:\Users\jaime.benazar\Quorum Business Solutions\Ecopetrol Prometeo - Documents\Planning Space Implementation\3. Analysis &amp; Design\Design\FC22\DRR Jaime\Por presentar a ECP\Cantagallo\Yarigui-Cantagallo\[YARIGUI-CANTAGALLO_CF_SEC_07-Feb-2024Rev2.xlsx]D-PRB'!</v>
      </c>
      <c r="G3581" s="32" t="s">
        <v>111</v>
      </c>
      <c r="H3581" s="33">
        <f t="shared" si="1038"/>
        <v>19</v>
      </c>
      <c r="I3581" s="33" t="str">
        <f t="shared" si="1037"/>
        <v>='C:\Users\jaime.benazar\Quorum Business Solutions\Ecopetrol Prometeo - Documents\Planning Space Implementation\3. Analysis &amp; Design\Design\FC22\DRR Jaime\Por presentar a ECP\Cantagallo\Yarigui-Cantagallo\[YARIGUI-CANTAGALLO_CF_SEC_07-Feb-2024Rev2.xlsx]D-PRB'!$BE$19</v>
      </c>
      <c r="J3581" s="37" t="s">
        <v>5485</v>
      </c>
    </row>
    <row r="3582" spans="1:10" x14ac:dyDescent="0.25">
      <c r="A3582" s="32" t="s">
        <v>4</v>
      </c>
      <c r="B3582" s="32">
        <f t="shared" si="1039"/>
        <v>2031</v>
      </c>
      <c r="C3582" s="33" t="s">
        <v>49</v>
      </c>
      <c r="D3582" s="34" t="s">
        <v>1999</v>
      </c>
      <c r="E3582" s="35" t="str">
        <f t="shared" si="1035"/>
        <v>PRB'!</v>
      </c>
      <c r="F3582" s="34" t="str">
        <f t="shared" si="1036"/>
        <v>C:\Users\jaime.benazar\Quorum Business Solutions\Ecopetrol Prometeo - Documents\Planning Space Implementation\3. Analysis &amp; Design\Design\FC22\DRR Jaime\Por presentar a ECP\Cantagallo\Yarigui-Cantagallo\[YARIGUI-CANTAGALLO_CF_SEC_07-Feb-2024Rev2.xlsx]D-PRB'!</v>
      </c>
      <c r="G3582" s="32" t="s">
        <v>111</v>
      </c>
      <c r="H3582" s="33">
        <f t="shared" si="1038"/>
        <v>20</v>
      </c>
      <c r="I3582" s="33" t="str">
        <f t="shared" si="1037"/>
        <v>='C:\Users\jaime.benazar\Quorum Business Solutions\Ecopetrol Prometeo - Documents\Planning Space Implementation\3. Analysis &amp; Design\Design\FC22\DRR Jaime\Por presentar a ECP\Cantagallo\Yarigui-Cantagallo\[YARIGUI-CANTAGALLO_CF_SEC_07-Feb-2024Rev2.xlsx]D-PRB'!$BE$20</v>
      </c>
      <c r="J3582" s="37" t="s">
        <v>5486</v>
      </c>
    </row>
    <row r="3583" spans="1:10" x14ac:dyDescent="0.25">
      <c r="A3583" s="32" t="s">
        <v>4</v>
      </c>
      <c r="B3583" s="32">
        <f t="shared" si="1039"/>
        <v>2032</v>
      </c>
      <c r="C3583" s="33" t="s">
        <v>49</v>
      </c>
      <c r="D3583" s="34" t="s">
        <v>1999</v>
      </c>
      <c r="E3583" s="35" t="str">
        <f t="shared" si="1035"/>
        <v>PRB'!</v>
      </c>
      <c r="F3583" s="34" t="str">
        <f t="shared" si="1036"/>
        <v>C:\Users\jaime.benazar\Quorum Business Solutions\Ecopetrol Prometeo - Documents\Planning Space Implementation\3. Analysis &amp; Design\Design\FC22\DRR Jaime\Por presentar a ECP\Cantagallo\Yarigui-Cantagallo\[YARIGUI-CANTAGALLO_CF_SEC_07-Feb-2024Rev2.xlsx]D-PRB'!</v>
      </c>
      <c r="G3583" s="32" t="s">
        <v>111</v>
      </c>
      <c r="H3583" s="33">
        <f t="shared" si="1038"/>
        <v>21</v>
      </c>
      <c r="I3583" s="33" t="str">
        <f t="shared" si="1037"/>
        <v>='C:\Users\jaime.benazar\Quorum Business Solutions\Ecopetrol Prometeo - Documents\Planning Space Implementation\3. Analysis &amp; Design\Design\FC22\DRR Jaime\Por presentar a ECP\Cantagallo\Yarigui-Cantagallo\[YARIGUI-CANTAGALLO_CF_SEC_07-Feb-2024Rev2.xlsx]D-PRB'!$BE$21</v>
      </c>
      <c r="J3583" s="37" t="s">
        <v>5487</v>
      </c>
    </row>
    <row r="3584" spans="1:10" x14ac:dyDescent="0.25">
      <c r="A3584" s="32" t="s">
        <v>4</v>
      </c>
      <c r="B3584" s="32">
        <f t="shared" si="1039"/>
        <v>2033</v>
      </c>
      <c r="C3584" s="33" t="s">
        <v>49</v>
      </c>
      <c r="D3584" s="34" t="s">
        <v>1999</v>
      </c>
      <c r="E3584" s="35" t="str">
        <f t="shared" si="1035"/>
        <v>PRB'!</v>
      </c>
      <c r="F3584" s="34" t="str">
        <f t="shared" si="1036"/>
        <v>C:\Users\jaime.benazar\Quorum Business Solutions\Ecopetrol Prometeo - Documents\Planning Space Implementation\3. Analysis &amp; Design\Design\FC22\DRR Jaime\Por presentar a ECP\Cantagallo\Yarigui-Cantagallo\[YARIGUI-CANTAGALLO_CF_SEC_07-Feb-2024Rev2.xlsx]D-PRB'!</v>
      </c>
      <c r="G3584" s="32" t="s">
        <v>111</v>
      </c>
      <c r="H3584" s="33">
        <f t="shared" si="1038"/>
        <v>22</v>
      </c>
      <c r="I3584" s="33" t="str">
        <f t="shared" si="1037"/>
        <v>='C:\Users\jaime.benazar\Quorum Business Solutions\Ecopetrol Prometeo - Documents\Planning Space Implementation\3. Analysis &amp; Design\Design\FC22\DRR Jaime\Por presentar a ECP\Cantagallo\Yarigui-Cantagallo\[YARIGUI-CANTAGALLO_CF_SEC_07-Feb-2024Rev2.xlsx]D-PRB'!$BE$22</v>
      </c>
      <c r="J3584" s="37" t="s">
        <v>5488</v>
      </c>
    </row>
    <row r="3585" spans="1:10" x14ac:dyDescent="0.25">
      <c r="A3585" s="32" t="s">
        <v>4</v>
      </c>
      <c r="B3585" s="32">
        <f t="shared" si="1039"/>
        <v>2034</v>
      </c>
      <c r="C3585" s="33" t="s">
        <v>49</v>
      </c>
      <c r="D3585" s="34" t="s">
        <v>1999</v>
      </c>
      <c r="E3585" s="35" t="str">
        <f t="shared" si="1035"/>
        <v>PRB'!</v>
      </c>
      <c r="F3585" s="34" t="str">
        <f t="shared" si="1036"/>
        <v>C:\Users\jaime.benazar\Quorum Business Solutions\Ecopetrol Prometeo - Documents\Planning Space Implementation\3. Analysis &amp; Design\Design\FC22\DRR Jaime\Por presentar a ECP\Cantagallo\Yarigui-Cantagallo\[YARIGUI-CANTAGALLO_CF_SEC_07-Feb-2024Rev2.xlsx]D-PRB'!</v>
      </c>
      <c r="G3585" s="32" t="s">
        <v>111</v>
      </c>
      <c r="H3585" s="33">
        <f t="shared" si="1038"/>
        <v>23</v>
      </c>
      <c r="I3585" s="33" t="str">
        <f t="shared" si="1037"/>
        <v>='C:\Users\jaime.benazar\Quorum Business Solutions\Ecopetrol Prometeo - Documents\Planning Space Implementation\3. Analysis &amp; Design\Design\FC22\DRR Jaime\Por presentar a ECP\Cantagallo\Yarigui-Cantagallo\[YARIGUI-CANTAGALLO_CF_SEC_07-Feb-2024Rev2.xlsx]D-PRB'!$BE$23</v>
      </c>
      <c r="J3585" s="37" t="s">
        <v>5489</v>
      </c>
    </row>
    <row r="3586" spans="1:10" x14ac:dyDescent="0.25">
      <c r="A3586" s="32" t="s">
        <v>4</v>
      </c>
      <c r="B3586" s="32">
        <f t="shared" si="1039"/>
        <v>2035</v>
      </c>
      <c r="C3586" s="33" t="s">
        <v>49</v>
      </c>
      <c r="D3586" s="34" t="s">
        <v>1999</v>
      </c>
      <c r="E3586" s="35" t="str">
        <f t="shared" si="1035"/>
        <v>PRB'!</v>
      </c>
      <c r="F3586" s="34" t="str">
        <f t="shared" si="1036"/>
        <v>C:\Users\jaime.benazar\Quorum Business Solutions\Ecopetrol Prometeo - Documents\Planning Space Implementation\3. Analysis &amp; Design\Design\FC22\DRR Jaime\Por presentar a ECP\Cantagallo\Yarigui-Cantagallo\[YARIGUI-CANTAGALLO_CF_SEC_07-Feb-2024Rev2.xlsx]D-PRB'!</v>
      </c>
      <c r="G3586" s="32" t="s">
        <v>111</v>
      </c>
      <c r="H3586" s="33">
        <f t="shared" si="1038"/>
        <v>24</v>
      </c>
      <c r="I3586" s="33" t="str">
        <f t="shared" si="1037"/>
        <v>='C:\Users\jaime.benazar\Quorum Business Solutions\Ecopetrol Prometeo - Documents\Planning Space Implementation\3. Analysis &amp; Design\Design\FC22\DRR Jaime\Por presentar a ECP\Cantagallo\Yarigui-Cantagallo\[YARIGUI-CANTAGALLO_CF_SEC_07-Feb-2024Rev2.xlsx]D-PRB'!$BE$24</v>
      </c>
      <c r="J3586" s="37" t="s">
        <v>5490</v>
      </c>
    </row>
    <row r="3587" spans="1:10" x14ac:dyDescent="0.25">
      <c r="A3587" s="32" t="s">
        <v>4</v>
      </c>
      <c r="B3587" s="32">
        <f t="shared" si="1039"/>
        <v>2036</v>
      </c>
      <c r="C3587" s="33" t="s">
        <v>49</v>
      </c>
      <c r="D3587" s="34" t="s">
        <v>1999</v>
      </c>
      <c r="E3587" s="35" t="str">
        <f t="shared" si="1035"/>
        <v>PRB'!</v>
      </c>
      <c r="F3587" s="34" t="str">
        <f t="shared" si="1036"/>
        <v>C:\Users\jaime.benazar\Quorum Business Solutions\Ecopetrol Prometeo - Documents\Planning Space Implementation\3. Analysis &amp; Design\Design\FC22\DRR Jaime\Por presentar a ECP\Cantagallo\Yarigui-Cantagallo\[YARIGUI-CANTAGALLO_CF_SEC_07-Feb-2024Rev2.xlsx]D-PRB'!</v>
      </c>
      <c r="G3587" s="32" t="s">
        <v>111</v>
      </c>
      <c r="H3587" s="33">
        <f t="shared" si="1038"/>
        <v>25</v>
      </c>
      <c r="I3587" s="33" t="str">
        <f t="shared" si="1037"/>
        <v>='C:\Users\jaime.benazar\Quorum Business Solutions\Ecopetrol Prometeo - Documents\Planning Space Implementation\3. Analysis &amp; Design\Design\FC22\DRR Jaime\Por presentar a ECP\Cantagallo\Yarigui-Cantagallo\[YARIGUI-CANTAGALLO_CF_SEC_07-Feb-2024Rev2.xlsx]D-PRB'!$BE$25</v>
      </c>
      <c r="J3587" s="37" t="s">
        <v>5491</v>
      </c>
    </row>
    <row r="3588" spans="1:10" x14ac:dyDescent="0.25">
      <c r="A3588" s="32" t="s">
        <v>4</v>
      </c>
      <c r="B3588" s="32">
        <f>+B3587+1</f>
        <v>2037</v>
      </c>
      <c r="C3588" s="33" t="s">
        <v>49</v>
      </c>
      <c r="D3588" s="34" t="s">
        <v>1999</v>
      </c>
      <c r="E3588" s="35" t="str">
        <f t="shared" si="1035"/>
        <v>PRB'!</v>
      </c>
      <c r="F3588" s="34" t="str">
        <f t="shared" si="1036"/>
        <v>C:\Users\jaime.benazar\Quorum Business Solutions\Ecopetrol Prometeo - Documents\Planning Space Implementation\3. Analysis &amp; Design\Design\FC22\DRR Jaime\Por presentar a ECP\Cantagallo\Yarigui-Cantagallo\[YARIGUI-CANTAGALLO_CF_SEC_07-Feb-2024Rev2.xlsx]D-PRB'!</v>
      </c>
      <c r="G3588" s="32" t="s">
        <v>111</v>
      </c>
      <c r="H3588" s="33">
        <f t="shared" si="1038"/>
        <v>26</v>
      </c>
      <c r="I3588" s="33" t="str">
        <f t="shared" si="1037"/>
        <v>='C:\Users\jaime.benazar\Quorum Business Solutions\Ecopetrol Prometeo - Documents\Planning Space Implementation\3. Analysis &amp; Design\Design\FC22\DRR Jaime\Por presentar a ECP\Cantagallo\Yarigui-Cantagallo\[YARIGUI-CANTAGALLO_CF_SEC_07-Feb-2024Rev2.xlsx]D-PRB'!$BE$26</v>
      </c>
      <c r="J3588" s="37" t="s">
        <v>5492</v>
      </c>
    </row>
    <row r="3589" spans="1:10" x14ac:dyDescent="0.25">
      <c r="A3589" s="32" t="s">
        <v>4</v>
      </c>
      <c r="B3589" s="32">
        <f t="shared" ref="B3589:B3591" si="1040">+B3588+1</f>
        <v>2038</v>
      </c>
      <c r="C3589" s="33" t="s">
        <v>49</v>
      </c>
      <c r="D3589" s="34" t="s">
        <v>1999</v>
      </c>
      <c r="E3589" s="35" t="str">
        <f t="shared" si="1035"/>
        <v>PRB'!</v>
      </c>
      <c r="F3589" s="34" t="str">
        <f t="shared" si="1036"/>
        <v>C:\Users\jaime.benazar\Quorum Business Solutions\Ecopetrol Prometeo - Documents\Planning Space Implementation\3. Analysis &amp; Design\Design\FC22\DRR Jaime\Por presentar a ECP\Cantagallo\Yarigui-Cantagallo\[YARIGUI-CANTAGALLO_CF_SEC_07-Feb-2024Rev2.xlsx]D-PRB'!</v>
      </c>
      <c r="G3589" s="32" t="s">
        <v>111</v>
      </c>
      <c r="H3589" s="33">
        <f t="shared" si="1038"/>
        <v>27</v>
      </c>
      <c r="I3589" s="33" t="str">
        <f t="shared" si="1037"/>
        <v>='C:\Users\jaime.benazar\Quorum Business Solutions\Ecopetrol Prometeo - Documents\Planning Space Implementation\3. Analysis &amp; Design\Design\FC22\DRR Jaime\Por presentar a ECP\Cantagallo\Yarigui-Cantagallo\[YARIGUI-CANTAGALLO_CF_SEC_07-Feb-2024Rev2.xlsx]D-PRB'!$BE$27</v>
      </c>
      <c r="J3589" s="37" t="s">
        <v>5493</v>
      </c>
    </row>
    <row r="3590" spans="1:10" x14ac:dyDescent="0.25">
      <c r="A3590" s="32" t="s">
        <v>4</v>
      </c>
      <c r="B3590" s="32">
        <f t="shared" si="1040"/>
        <v>2039</v>
      </c>
      <c r="C3590" s="33" t="s">
        <v>49</v>
      </c>
      <c r="D3590" s="34" t="s">
        <v>1999</v>
      </c>
      <c r="E3590" s="35" t="str">
        <f t="shared" si="1035"/>
        <v>PRB'!</v>
      </c>
      <c r="F3590" s="34" t="str">
        <f t="shared" si="1036"/>
        <v>C:\Users\jaime.benazar\Quorum Business Solutions\Ecopetrol Prometeo - Documents\Planning Space Implementation\3. Analysis &amp; Design\Design\FC22\DRR Jaime\Por presentar a ECP\Cantagallo\Yarigui-Cantagallo\[YARIGUI-CANTAGALLO_CF_SEC_07-Feb-2024Rev2.xlsx]D-PRB'!</v>
      </c>
      <c r="G3590" s="32" t="s">
        <v>111</v>
      </c>
      <c r="H3590" s="33">
        <f t="shared" si="1038"/>
        <v>28</v>
      </c>
      <c r="I3590" s="33" t="str">
        <f t="shared" si="1037"/>
        <v>='C:\Users\jaime.benazar\Quorum Business Solutions\Ecopetrol Prometeo - Documents\Planning Space Implementation\3. Analysis &amp; Design\Design\FC22\DRR Jaime\Por presentar a ECP\Cantagallo\Yarigui-Cantagallo\[YARIGUI-CANTAGALLO_CF_SEC_07-Feb-2024Rev2.xlsx]D-PRB'!$BE$28</v>
      </c>
      <c r="J3590" s="37" t="s">
        <v>5494</v>
      </c>
    </row>
    <row r="3591" spans="1:10" x14ac:dyDescent="0.25">
      <c r="A3591" s="32" t="s">
        <v>4</v>
      </c>
      <c r="B3591" s="32">
        <f t="shared" si="1040"/>
        <v>2040</v>
      </c>
      <c r="C3591" s="33" t="s">
        <v>49</v>
      </c>
      <c r="D3591" s="34" t="s">
        <v>1999</v>
      </c>
      <c r="E3591" s="35" t="str">
        <f t="shared" si="1035"/>
        <v>PRB'!</v>
      </c>
      <c r="F3591" s="34" t="str">
        <f t="shared" si="1036"/>
        <v>C:\Users\jaime.benazar\Quorum Business Solutions\Ecopetrol Prometeo - Documents\Planning Space Implementation\3. Analysis &amp; Design\Design\FC22\DRR Jaime\Por presentar a ECP\Cantagallo\Yarigui-Cantagallo\[YARIGUI-CANTAGALLO_CF_SEC_07-Feb-2024Rev2.xlsx]D-PRB'!</v>
      </c>
      <c r="G3591" s="32" t="s">
        <v>111</v>
      </c>
      <c r="H3591" s="33">
        <f t="shared" si="1038"/>
        <v>29</v>
      </c>
      <c r="I3591" s="33" t="str">
        <f t="shared" si="1037"/>
        <v>='C:\Users\jaime.benazar\Quorum Business Solutions\Ecopetrol Prometeo - Documents\Planning Space Implementation\3. Analysis &amp; Design\Design\FC22\DRR Jaime\Por presentar a ECP\Cantagallo\Yarigui-Cantagallo\[YARIGUI-CANTAGALLO_CF_SEC_07-Feb-2024Rev2.xlsx]D-PRB'!$BE$29</v>
      </c>
      <c r="J3591" s="37" t="s">
        <v>5495</v>
      </c>
    </row>
    <row r="3592" spans="1:10" x14ac:dyDescent="0.25">
      <c r="A3592" s="32" t="s">
        <v>4</v>
      </c>
      <c r="B3592" s="32">
        <f>+B3591+1</f>
        <v>2041</v>
      </c>
      <c r="C3592" s="33" t="s">
        <v>49</v>
      </c>
      <c r="D3592" s="34" t="s">
        <v>1999</v>
      </c>
      <c r="E3592" s="35" t="str">
        <f t="shared" si="1035"/>
        <v>PRB'!</v>
      </c>
      <c r="F3592" s="34" t="str">
        <f t="shared" si="1036"/>
        <v>C:\Users\jaime.benazar\Quorum Business Solutions\Ecopetrol Prometeo - Documents\Planning Space Implementation\3. Analysis &amp; Design\Design\FC22\DRR Jaime\Por presentar a ECP\Cantagallo\Yarigui-Cantagallo\[YARIGUI-CANTAGALLO_CF_SEC_07-Feb-2024Rev2.xlsx]D-PRB'!</v>
      </c>
      <c r="G3592" s="32" t="s">
        <v>111</v>
      </c>
      <c r="H3592" s="33">
        <f t="shared" si="1038"/>
        <v>30</v>
      </c>
      <c r="I3592" s="33" t="str">
        <f t="shared" si="1037"/>
        <v>='C:\Users\jaime.benazar\Quorum Business Solutions\Ecopetrol Prometeo - Documents\Planning Space Implementation\3. Analysis &amp; Design\Design\FC22\DRR Jaime\Por presentar a ECP\Cantagallo\Yarigui-Cantagallo\[YARIGUI-CANTAGALLO_CF_SEC_07-Feb-2024Rev2.xlsx]D-PRB'!$BE$30</v>
      </c>
      <c r="J3592" s="37" t="s">
        <v>5496</v>
      </c>
    </row>
    <row r="3593" spans="1:10" x14ac:dyDescent="0.25">
      <c r="A3593" s="32" t="s">
        <v>4</v>
      </c>
      <c r="B3593" s="32">
        <f t="shared" ref="B3593:B3594" si="1041">+B3592+1</f>
        <v>2042</v>
      </c>
      <c r="C3593" s="33" t="s">
        <v>49</v>
      </c>
      <c r="D3593" s="34" t="s">
        <v>1999</v>
      </c>
      <c r="E3593" s="35" t="str">
        <f t="shared" si="1035"/>
        <v>PRB'!</v>
      </c>
      <c r="F3593" s="34" t="str">
        <f t="shared" si="1036"/>
        <v>C:\Users\jaime.benazar\Quorum Business Solutions\Ecopetrol Prometeo - Documents\Planning Space Implementation\3. Analysis &amp; Design\Design\FC22\DRR Jaime\Por presentar a ECP\Cantagallo\Yarigui-Cantagallo\[YARIGUI-CANTAGALLO_CF_SEC_07-Feb-2024Rev2.xlsx]D-PRB'!</v>
      </c>
      <c r="G3593" s="32" t="s">
        <v>111</v>
      </c>
      <c r="H3593" s="33">
        <f t="shared" si="1038"/>
        <v>31</v>
      </c>
      <c r="I3593" s="33" t="str">
        <f t="shared" si="1037"/>
        <v>='C:\Users\jaime.benazar\Quorum Business Solutions\Ecopetrol Prometeo - Documents\Planning Space Implementation\3. Analysis &amp; Design\Design\FC22\DRR Jaime\Por presentar a ECP\Cantagallo\Yarigui-Cantagallo\[YARIGUI-CANTAGALLO_CF_SEC_07-Feb-2024Rev2.xlsx]D-PRB'!$BE$31</v>
      </c>
      <c r="J3593" s="37" t="s">
        <v>5497</v>
      </c>
    </row>
    <row r="3594" spans="1:10" x14ac:dyDescent="0.25">
      <c r="A3594" s="32" t="s">
        <v>4</v>
      </c>
      <c r="B3594" s="32">
        <f t="shared" si="1041"/>
        <v>2043</v>
      </c>
      <c r="C3594" s="33" t="s">
        <v>49</v>
      </c>
      <c r="D3594" s="34" t="s">
        <v>1999</v>
      </c>
      <c r="E3594" s="35" t="str">
        <f t="shared" si="1035"/>
        <v>PRB'!</v>
      </c>
      <c r="F3594" s="34" t="str">
        <f t="shared" si="1036"/>
        <v>C:\Users\jaime.benazar\Quorum Business Solutions\Ecopetrol Prometeo - Documents\Planning Space Implementation\3. Analysis &amp; Design\Design\FC22\DRR Jaime\Por presentar a ECP\Cantagallo\Yarigui-Cantagallo\[YARIGUI-CANTAGALLO_CF_SEC_07-Feb-2024Rev2.xlsx]D-PRB'!</v>
      </c>
      <c r="G3594" s="32" t="s">
        <v>111</v>
      </c>
      <c r="H3594" s="33">
        <f t="shared" si="1038"/>
        <v>32</v>
      </c>
      <c r="I3594" s="33" t="str">
        <f t="shared" si="1037"/>
        <v>='C:\Users\jaime.benazar\Quorum Business Solutions\Ecopetrol Prometeo - Documents\Planning Space Implementation\3. Analysis &amp; Design\Design\FC22\DRR Jaime\Por presentar a ECP\Cantagallo\Yarigui-Cantagallo\[YARIGUI-CANTAGALLO_CF_SEC_07-Feb-2024Rev2.xlsx]D-PRB'!$BE$32</v>
      </c>
      <c r="J3594" s="37" t="s">
        <v>5498</v>
      </c>
    </row>
    <row r="3595" spans="1:10" x14ac:dyDescent="0.25">
      <c r="A3595" s="32" t="s">
        <v>4</v>
      </c>
      <c r="B3595" s="32">
        <f>+B3594+1</f>
        <v>2044</v>
      </c>
      <c r="C3595" s="33" t="s">
        <v>49</v>
      </c>
      <c r="D3595" s="34" t="s">
        <v>1999</v>
      </c>
      <c r="E3595" s="35" t="str">
        <f t="shared" ref="E3595:E3610" si="1042">_xlfn.CONCAT(A3595,"'!")</f>
        <v>PRB'!</v>
      </c>
      <c r="F3595" s="34" t="str">
        <f t="shared" ref="F3595:F3610" si="1043">_xlfn.CONCAT(D3595:E3595)</f>
        <v>C:\Users\jaime.benazar\Quorum Business Solutions\Ecopetrol Prometeo - Documents\Planning Space Implementation\3. Analysis &amp; Design\Design\FC22\DRR Jaime\Por presentar a ECP\Cantagallo\Yarigui-Cantagallo\[YARIGUI-CANTAGALLO_CF_SEC_07-Feb-2024Rev2.xlsx]D-PRB'!</v>
      </c>
      <c r="G3595" s="32" t="s">
        <v>111</v>
      </c>
      <c r="H3595" s="33">
        <f t="shared" ref="H3595:H3610" si="1044">IF(A3595&lt;&gt;A3594,36,H3594+1)</f>
        <v>33</v>
      </c>
      <c r="I3595" s="33" t="str">
        <f t="shared" ref="I3595:I3610" si="1045">_xlfn.CONCAT("='",F3595:H3595)</f>
        <v>='C:\Users\jaime.benazar\Quorum Business Solutions\Ecopetrol Prometeo - Documents\Planning Space Implementation\3. Analysis &amp; Design\Design\FC22\DRR Jaime\Por presentar a ECP\Cantagallo\Yarigui-Cantagallo\[YARIGUI-CANTAGALLO_CF_SEC_07-Feb-2024Rev2.xlsx]D-PRB'!$BE$33</v>
      </c>
      <c r="J3595" s="37" t="s">
        <v>5499</v>
      </c>
    </row>
    <row r="3596" spans="1:10" x14ac:dyDescent="0.25">
      <c r="A3596" s="32" t="s">
        <v>4</v>
      </c>
      <c r="B3596" s="32">
        <f t="shared" ref="B3596:B3610" si="1046">+B3595+1</f>
        <v>2045</v>
      </c>
      <c r="C3596" s="33" t="s">
        <v>49</v>
      </c>
      <c r="D3596" s="34" t="s">
        <v>1999</v>
      </c>
      <c r="E3596" s="35" t="str">
        <f t="shared" si="1042"/>
        <v>PRB'!</v>
      </c>
      <c r="F3596" s="34" t="str">
        <f t="shared" si="1043"/>
        <v>C:\Users\jaime.benazar\Quorum Business Solutions\Ecopetrol Prometeo - Documents\Planning Space Implementation\3. Analysis &amp; Design\Design\FC22\DRR Jaime\Por presentar a ECP\Cantagallo\Yarigui-Cantagallo\[YARIGUI-CANTAGALLO_CF_SEC_07-Feb-2024Rev2.xlsx]D-PRB'!</v>
      </c>
      <c r="G3596" s="32" t="s">
        <v>111</v>
      </c>
      <c r="H3596" s="33">
        <f t="shared" si="1044"/>
        <v>34</v>
      </c>
      <c r="I3596" s="33" t="str">
        <f t="shared" si="1045"/>
        <v>='C:\Users\jaime.benazar\Quorum Business Solutions\Ecopetrol Prometeo - Documents\Planning Space Implementation\3. Analysis &amp; Design\Design\FC22\DRR Jaime\Por presentar a ECP\Cantagallo\Yarigui-Cantagallo\[YARIGUI-CANTAGALLO_CF_SEC_07-Feb-2024Rev2.xlsx]D-PRB'!$BE$34</v>
      </c>
      <c r="J3596" s="37" t="s">
        <v>5500</v>
      </c>
    </row>
    <row r="3597" spans="1:10" x14ac:dyDescent="0.25">
      <c r="A3597" s="32" t="s">
        <v>4</v>
      </c>
      <c r="B3597" s="32">
        <f t="shared" si="1046"/>
        <v>2046</v>
      </c>
      <c r="C3597" s="33" t="s">
        <v>49</v>
      </c>
      <c r="D3597" s="34" t="s">
        <v>1999</v>
      </c>
      <c r="E3597" s="35" t="str">
        <f t="shared" si="1042"/>
        <v>PRB'!</v>
      </c>
      <c r="F3597" s="34" t="str">
        <f t="shared" si="1043"/>
        <v>C:\Users\jaime.benazar\Quorum Business Solutions\Ecopetrol Prometeo - Documents\Planning Space Implementation\3. Analysis &amp; Design\Design\FC22\DRR Jaime\Por presentar a ECP\Cantagallo\Yarigui-Cantagallo\[YARIGUI-CANTAGALLO_CF_SEC_07-Feb-2024Rev2.xlsx]D-PRB'!</v>
      </c>
      <c r="G3597" s="32" t="s">
        <v>111</v>
      </c>
      <c r="H3597" s="33">
        <f t="shared" si="1044"/>
        <v>35</v>
      </c>
      <c r="I3597" s="33" t="str">
        <f t="shared" si="1045"/>
        <v>='C:\Users\jaime.benazar\Quorum Business Solutions\Ecopetrol Prometeo - Documents\Planning Space Implementation\3. Analysis &amp; Design\Design\FC22\DRR Jaime\Por presentar a ECP\Cantagallo\Yarigui-Cantagallo\[YARIGUI-CANTAGALLO_CF_SEC_07-Feb-2024Rev2.xlsx]D-PRB'!$BE$35</v>
      </c>
      <c r="J3597" s="37" t="s">
        <v>5501</v>
      </c>
    </row>
    <row r="3598" spans="1:10" x14ac:dyDescent="0.25">
      <c r="A3598" s="32" t="s">
        <v>4</v>
      </c>
      <c r="B3598" s="32">
        <f t="shared" si="1046"/>
        <v>2047</v>
      </c>
      <c r="C3598" s="33" t="s">
        <v>49</v>
      </c>
      <c r="D3598" s="34" t="s">
        <v>1999</v>
      </c>
      <c r="E3598" s="35" t="str">
        <f t="shared" si="1042"/>
        <v>PRB'!</v>
      </c>
      <c r="F3598" s="34" t="str">
        <f t="shared" si="1043"/>
        <v>C:\Users\jaime.benazar\Quorum Business Solutions\Ecopetrol Prometeo - Documents\Planning Space Implementation\3. Analysis &amp; Design\Design\FC22\DRR Jaime\Por presentar a ECP\Cantagallo\Yarigui-Cantagallo\[YARIGUI-CANTAGALLO_CF_SEC_07-Feb-2024Rev2.xlsx]D-PRB'!</v>
      </c>
      <c r="G3598" s="32" t="s">
        <v>111</v>
      </c>
      <c r="H3598" s="33">
        <f t="shared" si="1044"/>
        <v>36</v>
      </c>
      <c r="I3598" s="33" t="str">
        <f t="shared" si="1045"/>
        <v>='C:\Users\jaime.benazar\Quorum Business Solutions\Ecopetrol Prometeo - Documents\Planning Space Implementation\3. Analysis &amp; Design\Design\FC22\DRR Jaime\Por presentar a ECP\Cantagallo\Yarigui-Cantagallo\[YARIGUI-CANTAGALLO_CF_SEC_07-Feb-2024Rev2.xlsx]D-PRB'!$BE$36</v>
      </c>
      <c r="J3598" s="37" t="s">
        <v>5502</v>
      </c>
    </row>
    <row r="3599" spans="1:10" x14ac:dyDescent="0.25">
      <c r="A3599" s="32" t="s">
        <v>4</v>
      </c>
      <c r="B3599" s="32">
        <f t="shared" si="1046"/>
        <v>2048</v>
      </c>
      <c r="C3599" s="33" t="s">
        <v>49</v>
      </c>
      <c r="D3599" s="34" t="s">
        <v>1999</v>
      </c>
      <c r="E3599" s="35" t="str">
        <f t="shared" si="1042"/>
        <v>PRB'!</v>
      </c>
      <c r="F3599" s="34" t="str">
        <f t="shared" si="1043"/>
        <v>C:\Users\jaime.benazar\Quorum Business Solutions\Ecopetrol Prometeo - Documents\Planning Space Implementation\3. Analysis &amp; Design\Design\FC22\DRR Jaime\Por presentar a ECP\Cantagallo\Yarigui-Cantagallo\[YARIGUI-CANTAGALLO_CF_SEC_07-Feb-2024Rev2.xlsx]D-PRB'!</v>
      </c>
      <c r="G3599" s="32" t="s">
        <v>111</v>
      </c>
      <c r="H3599" s="33">
        <f t="shared" si="1044"/>
        <v>37</v>
      </c>
      <c r="I3599" s="33" t="str">
        <f t="shared" si="1045"/>
        <v>='C:\Users\jaime.benazar\Quorum Business Solutions\Ecopetrol Prometeo - Documents\Planning Space Implementation\3. Analysis &amp; Design\Design\FC22\DRR Jaime\Por presentar a ECP\Cantagallo\Yarigui-Cantagallo\[YARIGUI-CANTAGALLO_CF_SEC_07-Feb-2024Rev2.xlsx]D-PRB'!$BE$37</v>
      </c>
      <c r="J3599" s="37" t="s">
        <v>5503</v>
      </c>
    </row>
    <row r="3600" spans="1:10" x14ac:dyDescent="0.25">
      <c r="A3600" s="32" t="s">
        <v>4</v>
      </c>
      <c r="B3600" s="32">
        <f t="shared" si="1046"/>
        <v>2049</v>
      </c>
      <c r="C3600" s="33" t="s">
        <v>49</v>
      </c>
      <c r="D3600" s="34" t="s">
        <v>1999</v>
      </c>
      <c r="E3600" s="35" t="str">
        <f t="shared" si="1042"/>
        <v>PRB'!</v>
      </c>
      <c r="F3600" s="34" t="str">
        <f t="shared" si="1043"/>
        <v>C:\Users\jaime.benazar\Quorum Business Solutions\Ecopetrol Prometeo - Documents\Planning Space Implementation\3. Analysis &amp; Design\Design\FC22\DRR Jaime\Por presentar a ECP\Cantagallo\Yarigui-Cantagallo\[YARIGUI-CANTAGALLO_CF_SEC_07-Feb-2024Rev2.xlsx]D-PRB'!</v>
      </c>
      <c r="G3600" s="32" t="s">
        <v>111</v>
      </c>
      <c r="H3600" s="33">
        <f t="shared" si="1044"/>
        <v>38</v>
      </c>
      <c r="I3600" s="33" t="str">
        <f t="shared" si="1045"/>
        <v>='C:\Users\jaime.benazar\Quorum Business Solutions\Ecopetrol Prometeo - Documents\Planning Space Implementation\3. Analysis &amp; Design\Design\FC22\DRR Jaime\Por presentar a ECP\Cantagallo\Yarigui-Cantagallo\[YARIGUI-CANTAGALLO_CF_SEC_07-Feb-2024Rev2.xlsx]D-PRB'!$BE$38</v>
      </c>
      <c r="J3600" s="37" t="s">
        <v>5504</v>
      </c>
    </row>
    <row r="3601" spans="1:10" x14ac:dyDescent="0.25">
      <c r="A3601" s="32" t="s">
        <v>4</v>
      </c>
      <c r="B3601" s="32">
        <f t="shared" si="1046"/>
        <v>2050</v>
      </c>
      <c r="C3601" s="33" t="s">
        <v>49</v>
      </c>
      <c r="D3601" s="34" t="s">
        <v>1999</v>
      </c>
      <c r="E3601" s="35" t="str">
        <f t="shared" si="1042"/>
        <v>PRB'!</v>
      </c>
      <c r="F3601" s="34" t="str">
        <f t="shared" si="1043"/>
        <v>C:\Users\jaime.benazar\Quorum Business Solutions\Ecopetrol Prometeo - Documents\Planning Space Implementation\3. Analysis &amp; Design\Design\FC22\DRR Jaime\Por presentar a ECP\Cantagallo\Yarigui-Cantagallo\[YARIGUI-CANTAGALLO_CF_SEC_07-Feb-2024Rev2.xlsx]D-PRB'!</v>
      </c>
      <c r="G3601" s="32" t="s">
        <v>111</v>
      </c>
      <c r="H3601" s="33">
        <f t="shared" si="1044"/>
        <v>39</v>
      </c>
      <c r="I3601" s="33" t="str">
        <f t="shared" si="1045"/>
        <v>='C:\Users\jaime.benazar\Quorum Business Solutions\Ecopetrol Prometeo - Documents\Planning Space Implementation\3. Analysis &amp; Design\Design\FC22\DRR Jaime\Por presentar a ECP\Cantagallo\Yarigui-Cantagallo\[YARIGUI-CANTAGALLO_CF_SEC_07-Feb-2024Rev2.xlsx]D-PRB'!$BE$39</v>
      </c>
      <c r="J3601" s="37" t="s">
        <v>5505</v>
      </c>
    </row>
    <row r="3602" spans="1:10" x14ac:dyDescent="0.25">
      <c r="A3602" s="32" t="s">
        <v>4</v>
      </c>
      <c r="B3602" s="32">
        <f t="shared" si="1046"/>
        <v>2051</v>
      </c>
      <c r="C3602" s="33" t="s">
        <v>49</v>
      </c>
      <c r="D3602" s="34" t="s">
        <v>1999</v>
      </c>
      <c r="E3602" s="35" t="str">
        <f t="shared" si="1042"/>
        <v>PRB'!</v>
      </c>
      <c r="F3602" s="34" t="str">
        <f t="shared" si="1043"/>
        <v>C:\Users\jaime.benazar\Quorum Business Solutions\Ecopetrol Prometeo - Documents\Planning Space Implementation\3. Analysis &amp; Design\Design\FC22\DRR Jaime\Por presentar a ECP\Cantagallo\Yarigui-Cantagallo\[YARIGUI-CANTAGALLO_CF_SEC_07-Feb-2024Rev2.xlsx]D-PRB'!</v>
      </c>
      <c r="G3602" s="32" t="s">
        <v>111</v>
      </c>
      <c r="H3602" s="33">
        <f t="shared" si="1044"/>
        <v>40</v>
      </c>
      <c r="I3602" s="33" t="str">
        <f t="shared" si="1045"/>
        <v>='C:\Users\jaime.benazar\Quorum Business Solutions\Ecopetrol Prometeo - Documents\Planning Space Implementation\3. Analysis &amp; Design\Design\FC22\DRR Jaime\Por presentar a ECP\Cantagallo\Yarigui-Cantagallo\[YARIGUI-CANTAGALLO_CF_SEC_07-Feb-2024Rev2.xlsx]D-PRB'!$BE$40</v>
      </c>
      <c r="J3602" s="37" t="s">
        <v>5506</v>
      </c>
    </row>
    <row r="3603" spans="1:10" x14ac:dyDescent="0.25">
      <c r="A3603" s="32" t="s">
        <v>4</v>
      </c>
      <c r="B3603" s="32">
        <f t="shared" si="1046"/>
        <v>2052</v>
      </c>
      <c r="C3603" s="33" t="s">
        <v>49</v>
      </c>
      <c r="D3603" s="34" t="s">
        <v>1999</v>
      </c>
      <c r="E3603" s="35" t="str">
        <f t="shared" si="1042"/>
        <v>PRB'!</v>
      </c>
      <c r="F3603" s="34" t="str">
        <f t="shared" si="1043"/>
        <v>C:\Users\jaime.benazar\Quorum Business Solutions\Ecopetrol Prometeo - Documents\Planning Space Implementation\3. Analysis &amp; Design\Design\FC22\DRR Jaime\Por presentar a ECP\Cantagallo\Yarigui-Cantagallo\[YARIGUI-CANTAGALLO_CF_SEC_07-Feb-2024Rev2.xlsx]D-PRB'!</v>
      </c>
      <c r="G3603" s="32" t="s">
        <v>111</v>
      </c>
      <c r="H3603" s="33">
        <f t="shared" si="1044"/>
        <v>41</v>
      </c>
      <c r="I3603" s="33" t="str">
        <f t="shared" si="1045"/>
        <v>='C:\Users\jaime.benazar\Quorum Business Solutions\Ecopetrol Prometeo - Documents\Planning Space Implementation\3. Analysis &amp; Design\Design\FC22\DRR Jaime\Por presentar a ECP\Cantagallo\Yarigui-Cantagallo\[YARIGUI-CANTAGALLO_CF_SEC_07-Feb-2024Rev2.xlsx]D-PRB'!$BE$41</v>
      </c>
      <c r="J3603" s="37" t="s">
        <v>5507</v>
      </c>
    </row>
    <row r="3604" spans="1:10" x14ac:dyDescent="0.25">
      <c r="A3604" s="32" t="s">
        <v>4</v>
      </c>
      <c r="B3604" s="32">
        <f t="shared" si="1046"/>
        <v>2053</v>
      </c>
      <c r="C3604" s="33" t="s">
        <v>49</v>
      </c>
      <c r="D3604" s="34" t="s">
        <v>1999</v>
      </c>
      <c r="E3604" s="35" t="str">
        <f t="shared" si="1042"/>
        <v>PRB'!</v>
      </c>
      <c r="F3604" s="34" t="str">
        <f t="shared" si="1043"/>
        <v>C:\Users\jaime.benazar\Quorum Business Solutions\Ecopetrol Prometeo - Documents\Planning Space Implementation\3. Analysis &amp; Design\Design\FC22\DRR Jaime\Por presentar a ECP\Cantagallo\Yarigui-Cantagallo\[YARIGUI-CANTAGALLO_CF_SEC_07-Feb-2024Rev2.xlsx]D-PRB'!</v>
      </c>
      <c r="G3604" s="32" t="s">
        <v>111</v>
      </c>
      <c r="H3604" s="33">
        <f t="shared" si="1044"/>
        <v>42</v>
      </c>
      <c r="I3604" s="33" t="str">
        <f t="shared" si="1045"/>
        <v>='C:\Users\jaime.benazar\Quorum Business Solutions\Ecopetrol Prometeo - Documents\Planning Space Implementation\3. Analysis &amp; Design\Design\FC22\DRR Jaime\Por presentar a ECP\Cantagallo\Yarigui-Cantagallo\[YARIGUI-CANTAGALLO_CF_SEC_07-Feb-2024Rev2.xlsx]D-PRB'!$BE$42</v>
      </c>
      <c r="J3604" s="37" t="s">
        <v>5508</v>
      </c>
    </row>
    <row r="3605" spans="1:10" x14ac:dyDescent="0.25">
      <c r="A3605" s="32" t="s">
        <v>4</v>
      </c>
      <c r="B3605" s="32">
        <f t="shared" si="1046"/>
        <v>2054</v>
      </c>
      <c r="C3605" s="33" t="s">
        <v>49</v>
      </c>
      <c r="D3605" s="34" t="s">
        <v>1999</v>
      </c>
      <c r="E3605" s="35" t="str">
        <f t="shared" si="1042"/>
        <v>PRB'!</v>
      </c>
      <c r="F3605" s="34" t="str">
        <f t="shared" si="1043"/>
        <v>C:\Users\jaime.benazar\Quorum Business Solutions\Ecopetrol Prometeo - Documents\Planning Space Implementation\3. Analysis &amp; Design\Design\FC22\DRR Jaime\Por presentar a ECP\Cantagallo\Yarigui-Cantagallo\[YARIGUI-CANTAGALLO_CF_SEC_07-Feb-2024Rev2.xlsx]D-PRB'!</v>
      </c>
      <c r="G3605" s="32" t="s">
        <v>111</v>
      </c>
      <c r="H3605" s="33">
        <f t="shared" si="1044"/>
        <v>43</v>
      </c>
      <c r="I3605" s="33" t="str">
        <f t="shared" si="1045"/>
        <v>='C:\Users\jaime.benazar\Quorum Business Solutions\Ecopetrol Prometeo - Documents\Planning Space Implementation\3. Analysis &amp; Design\Design\FC22\DRR Jaime\Por presentar a ECP\Cantagallo\Yarigui-Cantagallo\[YARIGUI-CANTAGALLO_CF_SEC_07-Feb-2024Rev2.xlsx]D-PRB'!$BE$43</v>
      </c>
      <c r="J3605" s="37" t="s">
        <v>5509</v>
      </c>
    </row>
    <row r="3606" spans="1:10" x14ac:dyDescent="0.25">
      <c r="A3606" s="32" t="s">
        <v>4</v>
      </c>
      <c r="B3606" s="32">
        <f t="shared" si="1046"/>
        <v>2055</v>
      </c>
      <c r="C3606" s="33" t="s">
        <v>49</v>
      </c>
      <c r="D3606" s="34" t="s">
        <v>1999</v>
      </c>
      <c r="E3606" s="35" t="str">
        <f t="shared" si="1042"/>
        <v>PRB'!</v>
      </c>
      <c r="F3606" s="34" t="str">
        <f t="shared" si="1043"/>
        <v>C:\Users\jaime.benazar\Quorum Business Solutions\Ecopetrol Prometeo - Documents\Planning Space Implementation\3. Analysis &amp; Design\Design\FC22\DRR Jaime\Por presentar a ECP\Cantagallo\Yarigui-Cantagallo\[YARIGUI-CANTAGALLO_CF_SEC_07-Feb-2024Rev2.xlsx]D-PRB'!</v>
      </c>
      <c r="G3606" s="32" t="s">
        <v>111</v>
      </c>
      <c r="H3606" s="33">
        <f t="shared" si="1044"/>
        <v>44</v>
      </c>
      <c r="I3606" s="33" t="str">
        <f t="shared" si="1045"/>
        <v>='C:\Users\jaime.benazar\Quorum Business Solutions\Ecopetrol Prometeo - Documents\Planning Space Implementation\3. Analysis &amp; Design\Design\FC22\DRR Jaime\Por presentar a ECP\Cantagallo\Yarigui-Cantagallo\[YARIGUI-CANTAGALLO_CF_SEC_07-Feb-2024Rev2.xlsx]D-PRB'!$BE$44</v>
      </c>
      <c r="J3606" s="37" t="s">
        <v>5510</v>
      </c>
    </row>
    <row r="3607" spans="1:10" x14ac:dyDescent="0.25">
      <c r="A3607" s="32" t="s">
        <v>4</v>
      </c>
      <c r="B3607" s="32">
        <f t="shared" si="1046"/>
        <v>2056</v>
      </c>
      <c r="C3607" s="33" t="s">
        <v>49</v>
      </c>
      <c r="D3607" s="34" t="s">
        <v>1999</v>
      </c>
      <c r="E3607" s="35" t="str">
        <f t="shared" si="1042"/>
        <v>PRB'!</v>
      </c>
      <c r="F3607" s="34" t="str">
        <f t="shared" si="1043"/>
        <v>C:\Users\jaime.benazar\Quorum Business Solutions\Ecopetrol Prometeo - Documents\Planning Space Implementation\3. Analysis &amp; Design\Design\FC22\DRR Jaime\Por presentar a ECP\Cantagallo\Yarigui-Cantagallo\[YARIGUI-CANTAGALLO_CF_SEC_07-Feb-2024Rev2.xlsx]D-PRB'!</v>
      </c>
      <c r="G3607" s="32" t="s">
        <v>111</v>
      </c>
      <c r="H3607" s="33">
        <f t="shared" si="1044"/>
        <v>45</v>
      </c>
      <c r="I3607" s="33" t="str">
        <f t="shared" si="1045"/>
        <v>='C:\Users\jaime.benazar\Quorum Business Solutions\Ecopetrol Prometeo - Documents\Planning Space Implementation\3. Analysis &amp; Design\Design\FC22\DRR Jaime\Por presentar a ECP\Cantagallo\Yarigui-Cantagallo\[YARIGUI-CANTAGALLO_CF_SEC_07-Feb-2024Rev2.xlsx]D-PRB'!$BE$45</v>
      </c>
      <c r="J3607" s="37" t="s">
        <v>5511</v>
      </c>
    </row>
    <row r="3608" spans="1:10" x14ac:dyDescent="0.25">
      <c r="A3608" s="32" t="s">
        <v>4</v>
      </c>
      <c r="B3608" s="32">
        <f t="shared" si="1046"/>
        <v>2057</v>
      </c>
      <c r="C3608" s="33" t="s">
        <v>49</v>
      </c>
      <c r="D3608" s="34" t="s">
        <v>1999</v>
      </c>
      <c r="E3608" s="35" t="str">
        <f t="shared" si="1042"/>
        <v>PRB'!</v>
      </c>
      <c r="F3608" s="34" t="str">
        <f t="shared" si="1043"/>
        <v>C:\Users\jaime.benazar\Quorum Business Solutions\Ecopetrol Prometeo - Documents\Planning Space Implementation\3. Analysis &amp; Design\Design\FC22\DRR Jaime\Por presentar a ECP\Cantagallo\Yarigui-Cantagallo\[YARIGUI-CANTAGALLO_CF_SEC_07-Feb-2024Rev2.xlsx]D-PRB'!</v>
      </c>
      <c r="G3608" s="32" t="s">
        <v>111</v>
      </c>
      <c r="H3608" s="33">
        <f t="shared" si="1044"/>
        <v>46</v>
      </c>
      <c r="I3608" s="33" t="str">
        <f t="shared" si="1045"/>
        <v>='C:\Users\jaime.benazar\Quorum Business Solutions\Ecopetrol Prometeo - Documents\Planning Space Implementation\3. Analysis &amp; Design\Design\FC22\DRR Jaime\Por presentar a ECP\Cantagallo\Yarigui-Cantagallo\[YARIGUI-CANTAGALLO_CF_SEC_07-Feb-2024Rev2.xlsx]D-PRB'!$BE$46</v>
      </c>
      <c r="J3608" s="37" t="s">
        <v>5512</v>
      </c>
    </row>
    <row r="3609" spans="1:10" x14ac:dyDescent="0.25">
      <c r="A3609" s="32" t="s">
        <v>4</v>
      </c>
      <c r="B3609" s="32">
        <f t="shared" si="1046"/>
        <v>2058</v>
      </c>
      <c r="C3609" s="33" t="s">
        <v>49</v>
      </c>
      <c r="D3609" s="34" t="s">
        <v>1999</v>
      </c>
      <c r="E3609" s="35" t="str">
        <f t="shared" si="1042"/>
        <v>PRB'!</v>
      </c>
      <c r="F3609" s="34" t="str">
        <f t="shared" si="1043"/>
        <v>C:\Users\jaime.benazar\Quorum Business Solutions\Ecopetrol Prometeo - Documents\Planning Space Implementation\3. Analysis &amp; Design\Design\FC22\DRR Jaime\Por presentar a ECP\Cantagallo\Yarigui-Cantagallo\[YARIGUI-CANTAGALLO_CF_SEC_07-Feb-2024Rev2.xlsx]D-PRB'!</v>
      </c>
      <c r="G3609" s="32" t="s">
        <v>111</v>
      </c>
      <c r="H3609" s="33">
        <f t="shared" si="1044"/>
        <v>47</v>
      </c>
      <c r="I3609" s="33" t="str">
        <f t="shared" si="1045"/>
        <v>='C:\Users\jaime.benazar\Quorum Business Solutions\Ecopetrol Prometeo - Documents\Planning Space Implementation\3. Analysis &amp; Design\Design\FC22\DRR Jaime\Por presentar a ECP\Cantagallo\Yarigui-Cantagallo\[YARIGUI-CANTAGALLO_CF_SEC_07-Feb-2024Rev2.xlsx]D-PRB'!$BE$47</v>
      </c>
      <c r="J3609" s="37" t="s">
        <v>5513</v>
      </c>
    </row>
    <row r="3610" spans="1:10" x14ac:dyDescent="0.25">
      <c r="A3610" s="32" t="s">
        <v>4</v>
      </c>
      <c r="B3610" s="32">
        <f t="shared" si="1046"/>
        <v>2059</v>
      </c>
      <c r="C3610" s="33" t="s">
        <v>49</v>
      </c>
      <c r="D3610" s="34" t="s">
        <v>1999</v>
      </c>
      <c r="E3610" s="35" t="str">
        <f t="shared" si="1042"/>
        <v>PRB'!</v>
      </c>
      <c r="F3610" s="34" t="str">
        <f t="shared" si="1043"/>
        <v>C:\Users\jaime.benazar\Quorum Business Solutions\Ecopetrol Prometeo - Documents\Planning Space Implementation\3. Analysis &amp; Design\Design\FC22\DRR Jaime\Por presentar a ECP\Cantagallo\Yarigui-Cantagallo\[YARIGUI-CANTAGALLO_CF_SEC_07-Feb-2024Rev2.xlsx]D-PRB'!</v>
      </c>
      <c r="G3610" s="32" t="s">
        <v>111</v>
      </c>
      <c r="H3610" s="33">
        <f t="shared" si="1044"/>
        <v>48</v>
      </c>
      <c r="I3610" s="33" t="str">
        <f t="shared" si="1045"/>
        <v>='C:\Users\jaime.benazar\Quorum Business Solutions\Ecopetrol Prometeo - Documents\Planning Space Implementation\3. Analysis &amp; Design\Design\FC22\DRR Jaime\Por presentar a ECP\Cantagallo\Yarigui-Cantagallo\[YARIGUI-CANTAGALLO_CF_SEC_07-Feb-2024Rev2.xlsx]D-PRB'!$BE$48</v>
      </c>
      <c r="J3610" s="37" t="s">
        <v>5514</v>
      </c>
    </row>
    <row r="3611" spans="1:10" x14ac:dyDescent="0.25">
      <c r="A3611" s="32" t="s">
        <v>28</v>
      </c>
      <c r="B3611" s="32"/>
      <c r="C3611" s="33" t="s">
        <v>49</v>
      </c>
      <c r="D3611" s="34"/>
      <c r="E3611" s="35"/>
      <c r="F3611" s="34"/>
      <c r="G3611" s="32"/>
      <c r="H3611" s="33"/>
      <c r="I3611" s="33"/>
      <c r="J3611" s="33"/>
    </row>
    <row r="3612" spans="1:10" x14ac:dyDescent="0.25">
      <c r="A3612" s="32" t="s">
        <v>102</v>
      </c>
      <c r="B3612" s="32">
        <v>2023</v>
      </c>
      <c r="C3612" s="33" t="s">
        <v>49</v>
      </c>
      <c r="D3612" s="34" t="s">
        <v>1999</v>
      </c>
      <c r="E3612" s="35" t="str">
        <f t="shared" ref="E3612:E3632" si="1047">_xlfn.CONCAT(A3612,"'!")</f>
        <v>PSDP'!</v>
      </c>
      <c r="F3612" s="34" t="str">
        <f t="shared" ref="F3612:F3632" si="1048">_xlfn.CONCAT(D3612:E3612)</f>
        <v>C:\Users\jaime.benazar\Quorum Business Solutions\Ecopetrol Prometeo - Documents\Planning Space Implementation\3. Analysis &amp; Design\Design\FC22\DRR Jaime\Por presentar a ECP\Cantagallo\Yarigui-Cantagallo\[YARIGUI-CANTAGALLO_CF_SEC_07-Feb-2024Rev2.xlsx]D-PSDP'!</v>
      </c>
      <c r="G3612" s="32" t="s">
        <v>111</v>
      </c>
      <c r="H3612" s="33">
        <f>IF(A3612&lt;&gt;A3611,12,H3611+1)</f>
        <v>12</v>
      </c>
      <c r="I3612" s="33" t="str">
        <f t="shared" ref="I3612:I3703" si="1049">_xlfn.CONCAT("='",F3612:H3612)</f>
        <v>='C:\Users\jaime.benazar\Quorum Business Solutions\Ecopetrol Prometeo - Documents\Planning Space Implementation\3. Analysis &amp; Design\Design\FC22\DRR Jaime\Por presentar a ECP\Cantagallo\Yarigui-Cantagallo\[YARIGUI-CANTAGALLO_CF_SEC_07-Feb-2024Rev2.xlsx]D-PSDP'!$BE$12</v>
      </c>
      <c r="J3612" s="37" t="s">
        <v>5515</v>
      </c>
    </row>
    <row r="3613" spans="1:10" x14ac:dyDescent="0.25">
      <c r="A3613" s="32" t="s">
        <v>102</v>
      </c>
      <c r="B3613" s="32">
        <f>+B3612+1</f>
        <v>2024</v>
      </c>
      <c r="C3613" s="33" t="s">
        <v>49</v>
      </c>
      <c r="D3613" s="34" t="s">
        <v>1999</v>
      </c>
      <c r="E3613" s="35" t="str">
        <f t="shared" si="1047"/>
        <v>PSDP'!</v>
      </c>
      <c r="F3613" s="34" t="str">
        <f t="shared" si="1048"/>
        <v>C:\Users\jaime.benazar\Quorum Business Solutions\Ecopetrol Prometeo - Documents\Planning Space Implementation\3. Analysis &amp; Design\Design\FC22\DRR Jaime\Por presentar a ECP\Cantagallo\Yarigui-Cantagallo\[YARIGUI-CANTAGALLO_CF_SEC_07-Feb-2024Rev2.xlsx]D-PSDP'!</v>
      </c>
      <c r="G3613" s="32" t="s">
        <v>111</v>
      </c>
      <c r="H3613" s="33">
        <f>IF(A3613&lt;&gt;A3612,36,H3612+1)</f>
        <v>13</v>
      </c>
      <c r="I3613" s="33" t="str">
        <f t="shared" si="1049"/>
        <v>='C:\Users\jaime.benazar\Quorum Business Solutions\Ecopetrol Prometeo - Documents\Planning Space Implementation\3. Analysis &amp; Design\Design\FC22\DRR Jaime\Por presentar a ECP\Cantagallo\Yarigui-Cantagallo\[YARIGUI-CANTAGALLO_CF_SEC_07-Feb-2024Rev2.xlsx]D-PSDP'!$BE$13</v>
      </c>
      <c r="J3613" s="37" t="s">
        <v>5516</v>
      </c>
    </row>
    <row r="3614" spans="1:10" x14ac:dyDescent="0.25">
      <c r="A3614" s="32" t="s">
        <v>102</v>
      </c>
      <c r="B3614" s="32">
        <f t="shared" ref="B3614:B3625" si="1050">+B3613+1</f>
        <v>2025</v>
      </c>
      <c r="C3614" s="33" t="s">
        <v>49</v>
      </c>
      <c r="D3614" s="34" t="s">
        <v>1999</v>
      </c>
      <c r="E3614" s="35" t="str">
        <f t="shared" si="1047"/>
        <v>PSDP'!</v>
      </c>
      <c r="F3614" s="34" t="str">
        <f t="shared" si="1048"/>
        <v>C:\Users\jaime.benazar\Quorum Business Solutions\Ecopetrol Prometeo - Documents\Planning Space Implementation\3. Analysis &amp; Design\Design\FC22\DRR Jaime\Por presentar a ECP\Cantagallo\Yarigui-Cantagallo\[YARIGUI-CANTAGALLO_CF_SEC_07-Feb-2024Rev2.xlsx]D-PSDP'!</v>
      </c>
      <c r="G3614" s="32" t="s">
        <v>111</v>
      </c>
      <c r="H3614" s="33">
        <f t="shared" ref="H3614:H3632" si="1051">IF(A3614&lt;&gt;A3613,36,H3613+1)</f>
        <v>14</v>
      </c>
      <c r="I3614" s="33" t="str">
        <f t="shared" si="1049"/>
        <v>='C:\Users\jaime.benazar\Quorum Business Solutions\Ecopetrol Prometeo - Documents\Planning Space Implementation\3. Analysis &amp; Design\Design\FC22\DRR Jaime\Por presentar a ECP\Cantagallo\Yarigui-Cantagallo\[YARIGUI-CANTAGALLO_CF_SEC_07-Feb-2024Rev2.xlsx]D-PSDP'!$BE$14</v>
      </c>
      <c r="J3614" s="37" t="s">
        <v>5517</v>
      </c>
    </row>
    <row r="3615" spans="1:10" x14ac:dyDescent="0.25">
      <c r="A3615" s="32" t="s">
        <v>102</v>
      </c>
      <c r="B3615" s="32">
        <f t="shared" si="1050"/>
        <v>2026</v>
      </c>
      <c r="C3615" s="33" t="s">
        <v>49</v>
      </c>
      <c r="D3615" s="34" t="s">
        <v>1999</v>
      </c>
      <c r="E3615" s="35" t="str">
        <f t="shared" si="1047"/>
        <v>PSDP'!</v>
      </c>
      <c r="F3615" s="34" t="str">
        <f t="shared" si="1048"/>
        <v>C:\Users\jaime.benazar\Quorum Business Solutions\Ecopetrol Prometeo - Documents\Planning Space Implementation\3. Analysis &amp; Design\Design\FC22\DRR Jaime\Por presentar a ECP\Cantagallo\Yarigui-Cantagallo\[YARIGUI-CANTAGALLO_CF_SEC_07-Feb-2024Rev2.xlsx]D-PSDP'!</v>
      </c>
      <c r="G3615" s="32" t="s">
        <v>111</v>
      </c>
      <c r="H3615" s="33">
        <f t="shared" si="1051"/>
        <v>15</v>
      </c>
      <c r="I3615" s="33" t="str">
        <f t="shared" si="1049"/>
        <v>='C:\Users\jaime.benazar\Quorum Business Solutions\Ecopetrol Prometeo - Documents\Planning Space Implementation\3. Analysis &amp; Design\Design\FC22\DRR Jaime\Por presentar a ECP\Cantagallo\Yarigui-Cantagallo\[YARIGUI-CANTAGALLO_CF_SEC_07-Feb-2024Rev2.xlsx]D-PSDP'!$BE$15</v>
      </c>
      <c r="J3615" s="37" t="s">
        <v>5518</v>
      </c>
    </row>
    <row r="3616" spans="1:10" x14ac:dyDescent="0.25">
      <c r="A3616" s="32" t="s">
        <v>102</v>
      </c>
      <c r="B3616" s="32">
        <f t="shared" si="1050"/>
        <v>2027</v>
      </c>
      <c r="C3616" s="33" t="s">
        <v>49</v>
      </c>
      <c r="D3616" s="34" t="s">
        <v>1999</v>
      </c>
      <c r="E3616" s="35" t="str">
        <f t="shared" si="1047"/>
        <v>PSDP'!</v>
      </c>
      <c r="F3616" s="34" t="str">
        <f t="shared" si="1048"/>
        <v>C:\Users\jaime.benazar\Quorum Business Solutions\Ecopetrol Prometeo - Documents\Planning Space Implementation\3. Analysis &amp; Design\Design\FC22\DRR Jaime\Por presentar a ECP\Cantagallo\Yarigui-Cantagallo\[YARIGUI-CANTAGALLO_CF_SEC_07-Feb-2024Rev2.xlsx]D-PSDP'!</v>
      </c>
      <c r="G3616" s="32" t="s">
        <v>111</v>
      </c>
      <c r="H3616" s="33">
        <f t="shared" si="1051"/>
        <v>16</v>
      </c>
      <c r="I3616" s="33" t="str">
        <f t="shared" si="1049"/>
        <v>='C:\Users\jaime.benazar\Quorum Business Solutions\Ecopetrol Prometeo - Documents\Planning Space Implementation\3. Analysis &amp; Design\Design\FC22\DRR Jaime\Por presentar a ECP\Cantagallo\Yarigui-Cantagallo\[YARIGUI-CANTAGALLO_CF_SEC_07-Feb-2024Rev2.xlsx]D-PSDP'!$BE$16</v>
      </c>
      <c r="J3616" s="37" t="s">
        <v>5519</v>
      </c>
    </row>
    <row r="3617" spans="1:10" x14ac:dyDescent="0.25">
      <c r="A3617" s="32" t="s">
        <v>102</v>
      </c>
      <c r="B3617" s="32">
        <f t="shared" si="1050"/>
        <v>2028</v>
      </c>
      <c r="C3617" s="33" t="s">
        <v>49</v>
      </c>
      <c r="D3617" s="34" t="s">
        <v>1999</v>
      </c>
      <c r="E3617" s="35" t="str">
        <f t="shared" si="1047"/>
        <v>PSDP'!</v>
      </c>
      <c r="F3617" s="34" t="str">
        <f t="shared" si="1048"/>
        <v>C:\Users\jaime.benazar\Quorum Business Solutions\Ecopetrol Prometeo - Documents\Planning Space Implementation\3. Analysis &amp; Design\Design\FC22\DRR Jaime\Por presentar a ECP\Cantagallo\Yarigui-Cantagallo\[YARIGUI-CANTAGALLO_CF_SEC_07-Feb-2024Rev2.xlsx]D-PSDP'!</v>
      </c>
      <c r="G3617" s="32" t="s">
        <v>111</v>
      </c>
      <c r="H3617" s="33">
        <f t="shared" si="1051"/>
        <v>17</v>
      </c>
      <c r="I3617" s="33" t="str">
        <f t="shared" si="1049"/>
        <v>='C:\Users\jaime.benazar\Quorum Business Solutions\Ecopetrol Prometeo - Documents\Planning Space Implementation\3. Analysis &amp; Design\Design\FC22\DRR Jaime\Por presentar a ECP\Cantagallo\Yarigui-Cantagallo\[YARIGUI-CANTAGALLO_CF_SEC_07-Feb-2024Rev2.xlsx]D-PSDP'!$BE$17</v>
      </c>
      <c r="J3617" s="37" t="s">
        <v>5520</v>
      </c>
    </row>
    <row r="3618" spans="1:10" x14ac:dyDescent="0.25">
      <c r="A3618" s="32" t="s">
        <v>102</v>
      </c>
      <c r="B3618" s="32">
        <f t="shared" si="1050"/>
        <v>2029</v>
      </c>
      <c r="C3618" s="33" t="s">
        <v>49</v>
      </c>
      <c r="D3618" s="34" t="s">
        <v>1999</v>
      </c>
      <c r="E3618" s="35" t="str">
        <f t="shared" si="1047"/>
        <v>PSDP'!</v>
      </c>
      <c r="F3618" s="34" t="str">
        <f t="shared" si="1048"/>
        <v>C:\Users\jaime.benazar\Quorum Business Solutions\Ecopetrol Prometeo - Documents\Planning Space Implementation\3. Analysis &amp; Design\Design\FC22\DRR Jaime\Por presentar a ECP\Cantagallo\Yarigui-Cantagallo\[YARIGUI-CANTAGALLO_CF_SEC_07-Feb-2024Rev2.xlsx]D-PSDP'!</v>
      </c>
      <c r="G3618" s="32" t="s">
        <v>111</v>
      </c>
      <c r="H3618" s="33">
        <f t="shared" si="1051"/>
        <v>18</v>
      </c>
      <c r="I3618" s="33" t="str">
        <f t="shared" si="1049"/>
        <v>='C:\Users\jaime.benazar\Quorum Business Solutions\Ecopetrol Prometeo - Documents\Planning Space Implementation\3. Analysis &amp; Design\Design\FC22\DRR Jaime\Por presentar a ECP\Cantagallo\Yarigui-Cantagallo\[YARIGUI-CANTAGALLO_CF_SEC_07-Feb-2024Rev2.xlsx]D-PSDP'!$BE$18</v>
      </c>
      <c r="J3618" s="37" t="s">
        <v>5521</v>
      </c>
    </row>
    <row r="3619" spans="1:10" x14ac:dyDescent="0.25">
      <c r="A3619" s="32" t="s">
        <v>102</v>
      </c>
      <c r="B3619" s="32">
        <f t="shared" si="1050"/>
        <v>2030</v>
      </c>
      <c r="C3619" s="33" t="s">
        <v>49</v>
      </c>
      <c r="D3619" s="34" t="s">
        <v>1999</v>
      </c>
      <c r="E3619" s="35" t="str">
        <f t="shared" si="1047"/>
        <v>PSDP'!</v>
      </c>
      <c r="F3619" s="34" t="str">
        <f t="shared" si="1048"/>
        <v>C:\Users\jaime.benazar\Quorum Business Solutions\Ecopetrol Prometeo - Documents\Planning Space Implementation\3. Analysis &amp; Design\Design\FC22\DRR Jaime\Por presentar a ECP\Cantagallo\Yarigui-Cantagallo\[YARIGUI-CANTAGALLO_CF_SEC_07-Feb-2024Rev2.xlsx]D-PSDP'!</v>
      </c>
      <c r="G3619" s="32" t="s">
        <v>111</v>
      </c>
      <c r="H3619" s="33">
        <f t="shared" si="1051"/>
        <v>19</v>
      </c>
      <c r="I3619" s="33" t="str">
        <f t="shared" si="1049"/>
        <v>='C:\Users\jaime.benazar\Quorum Business Solutions\Ecopetrol Prometeo - Documents\Planning Space Implementation\3. Analysis &amp; Design\Design\FC22\DRR Jaime\Por presentar a ECP\Cantagallo\Yarigui-Cantagallo\[YARIGUI-CANTAGALLO_CF_SEC_07-Feb-2024Rev2.xlsx]D-PSDP'!$BE$19</v>
      </c>
      <c r="J3619" s="37" t="s">
        <v>5522</v>
      </c>
    </row>
    <row r="3620" spans="1:10" x14ac:dyDescent="0.25">
      <c r="A3620" s="32" t="s">
        <v>102</v>
      </c>
      <c r="B3620" s="32">
        <f t="shared" si="1050"/>
        <v>2031</v>
      </c>
      <c r="C3620" s="33" t="s">
        <v>49</v>
      </c>
      <c r="D3620" s="34" t="s">
        <v>1999</v>
      </c>
      <c r="E3620" s="35" t="str">
        <f t="shared" si="1047"/>
        <v>PSDP'!</v>
      </c>
      <c r="F3620" s="34" t="str">
        <f t="shared" si="1048"/>
        <v>C:\Users\jaime.benazar\Quorum Business Solutions\Ecopetrol Prometeo - Documents\Planning Space Implementation\3. Analysis &amp; Design\Design\FC22\DRR Jaime\Por presentar a ECP\Cantagallo\Yarigui-Cantagallo\[YARIGUI-CANTAGALLO_CF_SEC_07-Feb-2024Rev2.xlsx]D-PSDP'!</v>
      </c>
      <c r="G3620" s="32" t="s">
        <v>111</v>
      </c>
      <c r="H3620" s="33">
        <f t="shared" si="1051"/>
        <v>20</v>
      </c>
      <c r="I3620" s="33" t="str">
        <f t="shared" si="1049"/>
        <v>='C:\Users\jaime.benazar\Quorum Business Solutions\Ecopetrol Prometeo - Documents\Planning Space Implementation\3. Analysis &amp; Design\Design\FC22\DRR Jaime\Por presentar a ECP\Cantagallo\Yarigui-Cantagallo\[YARIGUI-CANTAGALLO_CF_SEC_07-Feb-2024Rev2.xlsx]D-PSDP'!$BE$20</v>
      </c>
      <c r="J3620" s="37" t="s">
        <v>5523</v>
      </c>
    </row>
    <row r="3621" spans="1:10" x14ac:dyDescent="0.25">
      <c r="A3621" s="32" t="s">
        <v>102</v>
      </c>
      <c r="B3621" s="32">
        <f t="shared" si="1050"/>
        <v>2032</v>
      </c>
      <c r="C3621" s="33" t="s">
        <v>49</v>
      </c>
      <c r="D3621" s="34" t="s">
        <v>1999</v>
      </c>
      <c r="E3621" s="35" t="str">
        <f t="shared" si="1047"/>
        <v>PSDP'!</v>
      </c>
      <c r="F3621" s="34" t="str">
        <f t="shared" si="1048"/>
        <v>C:\Users\jaime.benazar\Quorum Business Solutions\Ecopetrol Prometeo - Documents\Planning Space Implementation\3. Analysis &amp; Design\Design\FC22\DRR Jaime\Por presentar a ECP\Cantagallo\Yarigui-Cantagallo\[YARIGUI-CANTAGALLO_CF_SEC_07-Feb-2024Rev2.xlsx]D-PSDP'!</v>
      </c>
      <c r="G3621" s="32" t="s">
        <v>111</v>
      </c>
      <c r="H3621" s="33">
        <f t="shared" si="1051"/>
        <v>21</v>
      </c>
      <c r="I3621" s="33" t="str">
        <f t="shared" si="1049"/>
        <v>='C:\Users\jaime.benazar\Quorum Business Solutions\Ecopetrol Prometeo - Documents\Planning Space Implementation\3. Analysis &amp; Design\Design\FC22\DRR Jaime\Por presentar a ECP\Cantagallo\Yarigui-Cantagallo\[YARIGUI-CANTAGALLO_CF_SEC_07-Feb-2024Rev2.xlsx]D-PSDP'!$BE$21</v>
      </c>
      <c r="J3621" s="37" t="s">
        <v>5524</v>
      </c>
    </row>
    <row r="3622" spans="1:10" x14ac:dyDescent="0.25">
      <c r="A3622" s="32" t="s">
        <v>102</v>
      </c>
      <c r="B3622" s="32">
        <f t="shared" si="1050"/>
        <v>2033</v>
      </c>
      <c r="C3622" s="33" t="s">
        <v>49</v>
      </c>
      <c r="D3622" s="34" t="s">
        <v>1999</v>
      </c>
      <c r="E3622" s="35" t="str">
        <f t="shared" si="1047"/>
        <v>PSDP'!</v>
      </c>
      <c r="F3622" s="34" t="str">
        <f t="shared" si="1048"/>
        <v>C:\Users\jaime.benazar\Quorum Business Solutions\Ecopetrol Prometeo - Documents\Planning Space Implementation\3. Analysis &amp; Design\Design\FC22\DRR Jaime\Por presentar a ECP\Cantagallo\Yarigui-Cantagallo\[YARIGUI-CANTAGALLO_CF_SEC_07-Feb-2024Rev2.xlsx]D-PSDP'!</v>
      </c>
      <c r="G3622" s="32" t="s">
        <v>111</v>
      </c>
      <c r="H3622" s="33">
        <f t="shared" si="1051"/>
        <v>22</v>
      </c>
      <c r="I3622" s="33" t="str">
        <f t="shared" si="1049"/>
        <v>='C:\Users\jaime.benazar\Quorum Business Solutions\Ecopetrol Prometeo - Documents\Planning Space Implementation\3. Analysis &amp; Design\Design\FC22\DRR Jaime\Por presentar a ECP\Cantagallo\Yarigui-Cantagallo\[YARIGUI-CANTAGALLO_CF_SEC_07-Feb-2024Rev2.xlsx]D-PSDP'!$BE$22</v>
      </c>
      <c r="J3622" s="37" t="s">
        <v>5525</v>
      </c>
    </row>
    <row r="3623" spans="1:10" x14ac:dyDescent="0.25">
      <c r="A3623" s="32" t="s">
        <v>102</v>
      </c>
      <c r="B3623" s="32">
        <f t="shared" si="1050"/>
        <v>2034</v>
      </c>
      <c r="C3623" s="33" t="s">
        <v>49</v>
      </c>
      <c r="D3623" s="34" t="s">
        <v>1999</v>
      </c>
      <c r="E3623" s="35" t="str">
        <f t="shared" si="1047"/>
        <v>PSDP'!</v>
      </c>
      <c r="F3623" s="34" t="str">
        <f t="shared" si="1048"/>
        <v>C:\Users\jaime.benazar\Quorum Business Solutions\Ecopetrol Prometeo - Documents\Planning Space Implementation\3. Analysis &amp; Design\Design\FC22\DRR Jaime\Por presentar a ECP\Cantagallo\Yarigui-Cantagallo\[YARIGUI-CANTAGALLO_CF_SEC_07-Feb-2024Rev2.xlsx]D-PSDP'!</v>
      </c>
      <c r="G3623" s="32" t="s">
        <v>111</v>
      </c>
      <c r="H3623" s="33">
        <f t="shared" si="1051"/>
        <v>23</v>
      </c>
      <c r="I3623" s="33" t="str">
        <f t="shared" si="1049"/>
        <v>='C:\Users\jaime.benazar\Quorum Business Solutions\Ecopetrol Prometeo - Documents\Planning Space Implementation\3. Analysis &amp; Design\Design\FC22\DRR Jaime\Por presentar a ECP\Cantagallo\Yarigui-Cantagallo\[YARIGUI-CANTAGALLO_CF_SEC_07-Feb-2024Rev2.xlsx]D-PSDP'!$BE$23</v>
      </c>
      <c r="J3623" s="37" t="s">
        <v>5526</v>
      </c>
    </row>
    <row r="3624" spans="1:10" x14ac:dyDescent="0.25">
      <c r="A3624" s="32" t="s">
        <v>102</v>
      </c>
      <c r="B3624" s="32">
        <f t="shared" si="1050"/>
        <v>2035</v>
      </c>
      <c r="C3624" s="33" t="s">
        <v>49</v>
      </c>
      <c r="D3624" s="34" t="s">
        <v>1999</v>
      </c>
      <c r="E3624" s="35" t="str">
        <f t="shared" si="1047"/>
        <v>PSDP'!</v>
      </c>
      <c r="F3624" s="34" t="str">
        <f t="shared" si="1048"/>
        <v>C:\Users\jaime.benazar\Quorum Business Solutions\Ecopetrol Prometeo - Documents\Planning Space Implementation\3. Analysis &amp; Design\Design\FC22\DRR Jaime\Por presentar a ECP\Cantagallo\Yarigui-Cantagallo\[YARIGUI-CANTAGALLO_CF_SEC_07-Feb-2024Rev2.xlsx]D-PSDP'!</v>
      </c>
      <c r="G3624" s="32" t="s">
        <v>111</v>
      </c>
      <c r="H3624" s="33">
        <f t="shared" si="1051"/>
        <v>24</v>
      </c>
      <c r="I3624" s="33" t="str">
        <f t="shared" si="1049"/>
        <v>='C:\Users\jaime.benazar\Quorum Business Solutions\Ecopetrol Prometeo - Documents\Planning Space Implementation\3. Analysis &amp; Design\Design\FC22\DRR Jaime\Por presentar a ECP\Cantagallo\Yarigui-Cantagallo\[YARIGUI-CANTAGALLO_CF_SEC_07-Feb-2024Rev2.xlsx]D-PSDP'!$BE$24</v>
      </c>
      <c r="J3624" s="37" t="s">
        <v>5527</v>
      </c>
    </row>
    <row r="3625" spans="1:10" x14ac:dyDescent="0.25">
      <c r="A3625" s="32" t="s">
        <v>102</v>
      </c>
      <c r="B3625" s="32">
        <f t="shared" si="1050"/>
        <v>2036</v>
      </c>
      <c r="C3625" s="33" t="s">
        <v>49</v>
      </c>
      <c r="D3625" s="34" t="s">
        <v>1999</v>
      </c>
      <c r="E3625" s="35" t="str">
        <f t="shared" si="1047"/>
        <v>PSDP'!</v>
      </c>
      <c r="F3625" s="34" t="str">
        <f t="shared" si="1048"/>
        <v>C:\Users\jaime.benazar\Quorum Business Solutions\Ecopetrol Prometeo - Documents\Planning Space Implementation\3. Analysis &amp; Design\Design\FC22\DRR Jaime\Por presentar a ECP\Cantagallo\Yarigui-Cantagallo\[YARIGUI-CANTAGALLO_CF_SEC_07-Feb-2024Rev2.xlsx]D-PSDP'!</v>
      </c>
      <c r="G3625" s="32" t="s">
        <v>111</v>
      </c>
      <c r="H3625" s="33">
        <f t="shared" si="1051"/>
        <v>25</v>
      </c>
      <c r="I3625" s="33" t="str">
        <f t="shared" si="1049"/>
        <v>='C:\Users\jaime.benazar\Quorum Business Solutions\Ecopetrol Prometeo - Documents\Planning Space Implementation\3. Analysis &amp; Design\Design\FC22\DRR Jaime\Por presentar a ECP\Cantagallo\Yarigui-Cantagallo\[YARIGUI-CANTAGALLO_CF_SEC_07-Feb-2024Rev2.xlsx]D-PSDP'!$BE$25</v>
      </c>
      <c r="J3625" s="37" t="s">
        <v>5528</v>
      </c>
    </row>
    <row r="3626" spans="1:10" x14ac:dyDescent="0.25">
      <c r="A3626" s="32" t="s">
        <v>102</v>
      </c>
      <c r="B3626" s="32">
        <f>+B3625+1</f>
        <v>2037</v>
      </c>
      <c r="C3626" s="33" t="s">
        <v>49</v>
      </c>
      <c r="D3626" s="34" t="s">
        <v>1999</v>
      </c>
      <c r="E3626" s="35" t="str">
        <f t="shared" si="1047"/>
        <v>PSDP'!</v>
      </c>
      <c r="F3626" s="34" t="str">
        <f t="shared" si="1048"/>
        <v>C:\Users\jaime.benazar\Quorum Business Solutions\Ecopetrol Prometeo - Documents\Planning Space Implementation\3. Analysis &amp; Design\Design\FC22\DRR Jaime\Por presentar a ECP\Cantagallo\Yarigui-Cantagallo\[YARIGUI-CANTAGALLO_CF_SEC_07-Feb-2024Rev2.xlsx]D-PSDP'!</v>
      </c>
      <c r="G3626" s="32" t="s">
        <v>111</v>
      </c>
      <c r="H3626" s="33">
        <f t="shared" si="1051"/>
        <v>26</v>
      </c>
      <c r="I3626" s="33" t="str">
        <f t="shared" si="1049"/>
        <v>='C:\Users\jaime.benazar\Quorum Business Solutions\Ecopetrol Prometeo - Documents\Planning Space Implementation\3. Analysis &amp; Design\Design\FC22\DRR Jaime\Por presentar a ECP\Cantagallo\Yarigui-Cantagallo\[YARIGUI-CANTAGALLO_CF_SEC_07-Feb-2024Rev2.xlsx]D-PSDP'!$BE$26</v>
      </c>
      <c r="J3626" s="37" t="s">
        <v>5529</v>
      </c>
    </row>
    <row r="3627" spans="1:10" x14ac:dyDescent="0.25">
      <c r="A3627" s="32" t="s">
        <v>102</v>
      </c>
      <c r="B3627" s="32">
        <f t="shared" ref="B3627:B3629" si="1052">+B3626+1</f>
        <v>2038</v>
      </c>
      <c r="C3627" s="33" t="s">
        <v>49</v>
      </c>
      <c r="D3627" s="34" t="s">
        <v>1999</v>
      </c>
      <c r="E3627" s="35" t="str">
        <f t="shared" si="1047"/>
        <v>PSDP'!</v>
      </c>
      <c r="F3627" s="34" t="str">
        <f t="shared" si="1048"/>
        <v>C:\Users\jaime.benazar\Quorum Business Solutions\Ecopetrol Prometeo - Documents\Planning Space Implementation\3. Analysis &amp; Design\Design\FC22\DRR Jaime\Por presentar a ECP\Cantagallo\Yarigui-Cantagallo\[YARIGUI-CANTAGALLO_CF_SEC_07-Feb-2024Rev2.xlsx]D-PSDP'!</v>
      </c>
      <c r="G3627" s="32" t="s">
        <v>111</v>
      </c>
      <c r="H3627" s="33">
        <f t="shared" si="1051"/>
        <v>27</v>
      </c>
      <c r="I3627" s="33" t="str">
        <f t="shared" si="1049"/>
        <v>='C:\Users\jaime.benazar\Quorum Business Solutions\Ecopetrol Prometeo - Documents\Planning Space Implementation\3. Analysis &amp; Design\Design\FC22\DRR Jaime\Por presentar a ECP\Cantagallo\Yarigui-Cantagallo\[YARIGUI-CANTAGALLO_CF_SEC_07-Feb-2024Rev2.xlsx]D-PSDP'!$BE$27</v>
      </c>
      <c r="J3627" s="37" t="s">
        <v>5530</v>
      </c>
    </row>
    <row r="3628" spans="1:10" x14ac:dyDescent="0.25">
      <c r="A3628" s="32" t="s">
        <v>102</v>
      </c>
      <c r="B3628" s="32">
        <f t="shared" si="1052"/>
        <v>2039</v>
      </c>
      <c r="C3628" s="33" t="s">
        <v>49</v>
      </c>
      <c r="D3628" s="34" t="s">
        <v>1999</v>
      </c>
      <c r="E3628" s="35" t="str">
        <f t="shared" si="1047"/>
        <v>PSDP'!</v>
      </c>
      <c r="F3628" s="34" t="str">
        <f t="shared" si="1048"/>
        <v>C:\Users\jaime.benazar\Quorum Business Solutions\Ecopetrol Prometeo - Documents\Planning Space Implementation\3. Analysis &amp; Design\Design\FC22\DRR Jaime\Por presentar a ECP\Cantagallo\Yarigui-Cantagallo\[YARIGUI-CANTAGALLO_CF_SEC_07-Feb-2024Rev2.xlsx]D-PSDP'!</v>
      </c>
      <c r="G3628" s="32" t="s">
        <v>111</v>
      </c>
      <c r="H3628" s="33">
        <f t="shared" si="1051"/>
        <v>28</v>
      </c>
      <c r="I3628" s="33" t="str">
        <f t="shared" si="1049"/>
        <v>='C:\Users\jaime.benazar\Quorum Business Solutions\Ecopetrol Prometeo - Documents\Planning Space Implementation\3. Analysis &amp; Design\Design\FC22\DRR Jaime\Por presentar a ECP\Cantagallo\Yarigui-Cantagallo\[YARIGUI-CANTAGALLO_CF_SEC_07-Feb-2024Rev2.xlsx]D-PSDP'!$BE$28</v>
      </c>
      <c r="J3628" s="37" t="s">
        <v>5531</v>
      </c>
    </row>
    <row r="3629" spans="1:10" x14ac:dyDescent="0.25">
      <c r="A3629" s="32" t="s">
        <v>102</v>
      </c>
      <c r="B3629" s="32">
        <f t="shared" si="1052"/>
        <v>2040</v>
      </c>
      <c r="C3629" s="33" t="s">
        <v>49</v>
      </c>
      <c r="D3629" s="34" t="s">
        <v>1999</v>
      </c>
      <c r="E3629" s="35" t="str">
        <f t="shared" si="1047"/>
        <v>PSDP'!</v>
      </c>
      <c r="F3629" s="34" t="str">
        <f t="shared" si="1048"/>
        <v>C:\Users\jaime.benazar\Quorum Business Solutions\Ecopetrol Prometeo - Documents\Planning Space Implementation\3. Analysis &amp; Design\Design\FC22\DRR Jaime\Por presentar a ECP\Cantagallo\Yarigui-Cantagallo\[YARIGUI-CANTAGALLO_CF_SEC_07-Feb-2024Rev2.xlsx]D-PSDP'!</v>
      </c>
      <c r="G3629" s="32" t="s">
        <v>111</v>
      </c>
      <c r="H3629" s="33">
        <f t="shared" si="1051"/>
        <v>29</v>
      </c>
      <c r="I3629" s="33" t="str">
        <f t="shared" si="1049"/>
        <v>='C:\Users\jaime.benazar\Quorum Business Solutions\Ecopetrol Prometeo - Documents\Planning Space Implementation\3. Analysis &amp; Design\Design\FC22\DRR Jaime\Por presentar a ECP\Cantagallo\Yarigui-Cantagallo\[YARIGUI-CANTAGALLO_CF_SEC_07-Feb-2024Rev2.xlsx]D-PSDP'!$BE$29</v>
      </c>
      <c r="J3629" s="37" t="s">
        <v>5532</v>
      </c>
    </row>
    <row r="3630" spans="1:10" x14ac:dyDescent="0.25">
      <c r="A3630" s="32" t="s">
        <v>102</v>
      </c>
      <c r="B3630" s="32">
        <f>+B3629+1</f>
        <v>2041</v>
      </c>
      <c r="C3630" s="33" t="s">
        <v>49</v>
      </c>
      <c r="D3630" s="34" t="s">
        <v>1999</v>
      </c>
      <c r="E3630" s="35" t="str">
        <f t="shared" si="1047"/>
        <v>PSDP'!</v>
      </c>
      <c r="F3630" s="34" t="str">
        <f t="shared" si="1048"/>
        <v>C:\Users\jaime.benazar\Quorum Business Solutions\Ecopetrol Prometeo - Documents\Planning Space Implementation\3. Analysis &amp; Design\Design\FC22\DRR Jaime\Por presentar a ECP\Cantagallo\Yarigui-Cantagallo\[YARIGUI-CANTAGALLO_CF_SEC_07-Feb-2024Rev2.xlsx]D-PSDP'!</v>
      </c>
      <c r="G3630" s="32" t="s">
        <v>111</v>
      </c>
      <c r="H3630" s="33">
        <f t="shared" si="1051"/>
        <v>30</v>
      </c>
      <c r="I3630" s="33" t="str">
        <f t="shared" si="1049"/>
        <v>='C:\Users\jaime.benazar\Quorum Business Solutions\Ecopetrol Prometeo - Documents\Planning Space Implementation\3. Analysis &amp; Design\Design\FC22\DRR Jaime\Por presentar a ECP\Cantagallo\Yarigui-Cantagallo\[YARIGUI-CANTAGALLO_CF_SEC_07-Feb-2024Rev2.xlsx]D-PSDP'!$BE$30</v>
      </c>
      <c r="J3630" s="37" t="s">
        <v>5533</v>
      </c>
    </row>
    <row r="3631" spans="1:10" x14ac:dyDescent="0.25">
      <c r="A3631" s="32" t="s">
        <v>102</v>
      </c>
      <c r="B3631" s="32">
        <f t="shared" ref="B3631:B3632" si="1053">+B3630+1</f>
        <v>2042</v>
      </c>
      <c r="C3631" s="33" t="s">
        <v>49</v>
      </c>
      <c r="D3631" s="34" t="s">
        <v>1999</v>
      </c>
      <c r="E3631" s="35" t="str">
        <f t="shared" si="1047"/>
        <v>PSDP'!</v>
      </c>
      <c r="F3631" s="34" t="str">
        <f t="shared" si="1048"/>
        <v>C:\Users\jaime.benazar\Quorum Business Solutions\Ecopetrol Prometeo - Documents\Planning Space Implementation\3. Analysis &amp; Design\Design\FC22\DRR Jaime\Por presentar a ECP\Cantagallo\Yarigui-Cantagallo\[YARIGUI-CANTAGALLO_CF_SEC_07-Feb-2024Rev2.xlsx]D-PSDP'!</v>
      </c>
      <c r="G3631" s="32" t="s">
        <v>111</v>
      </c>
      <c r="H3631" s="33">
        <f t="shared" si="1051"/>
        <v>31</v>
      </c>
      <c r="I3631" s="33" t="str">
        <f t="shared" si="1049"/>
        <v>='C:\Users\jaime.benazar\Quorum Business Solutions\Ecopetrol Prometeo - Documents\Planning Space Implementation\3. Analysis &amp; Design\Design\FC22\DRR Jaime\Por presentar a ECP\Cantagallo\Yarigui-Cantagallo\[YARIGUI-CANTAGALLO_CF_SEC_07-Feb-2024Rev2.xlsx]D-PSDP'!$BE$31</v>
      </c>
      <c r="J3631" s="37" t="s">
        <v>5534</v>
      </c>
    </row>
    <row r="3632" spans="1:10" x14ac:dyDescent="0.25">
      <c r="A3632" s="32" t="s">
        <v>102</v>
      </c>
      <c r="B3632" s="32">
        <f t="shared" si="1053"/>
        <v>2043</v>
      </c>
      <c r="C3632" s="33" t="s">
        <v>49</v>
      </c>
      <c r="D3632" s="34" t="s">
        <v>1999</v>
      </c>
      <c r="E3632" s="35" t="str">
        <f t="shared" si="1047"/>
        <v>PSDP'!</v>
      </c>
      <c r="F3632" s="34" t="str">
        <f t="shared" si="1048"/>
        <v>C:\Users\jaime.benazar\Quorum Business Solutions\Ecopetrol Prometeo - Documents\Planning Space Implementation\3. Analysis &amp; Design\Design\FC22\DRR Jaime\Por presentar a ECP\Cantagallo\Yarigui-Cantagallo\[YARIGUI-CANTAGALLO_CF_SEC_07-Feb-2024Rev2.xlsx]D-PSDP'!</v>
      </c>
      <c r="G3632" s="32" t="s">
        <v>111</v>
      </c>
      <c r="H3632" s="33">
        <f t="shared" si="1051"/>
        <v>32</v>
      </c>
      <c r="I3632" s="33" t="str">
        <f t="shared" si="1049"/>
        <v>='C:\Users\jaime.benazar\Quorum Business Solutions\Ecopetrol Prometeo - Documents\Planning Space Implementation\3. Analysis &amp; Design\Design\FC22\DRR Jaime\Por presentar a ECP\Cantagallo\Yarigui-Cantagallo\[YARIGUI-CANTAGALLO_CF_SEC_07-Feb-2024Rev2.xlsx]D-PSDP'!$BE$32</v>
      </c>
      <c r="J3632" s="37" t="s">
        <v>5535</v>
      </c>
    </row>
    <row r="3633" spans="1:10" x14ac:dyDescent="0.25">
      <c r="A3633" s="32" t="s">
        <v>102</v>
      </c>
      <c r="B3633" s="32">
        <f>+B3632+1</f>
        <v>2044</v>
      </c>
      <c r="C3633" s="33" t="s">
        <v>49</v>
      </c>
      <c r="D3633" s="34" t="s">
        <v>1999</v>
      </c>
      <c r="E3633" s="35" t="str">
        <f t="shared" ref="E3633:E3648" si="1054">_xlfn.CONCAT(A3633,"'!")</f>
        <v>PSDP'!</v>
      </c>
      <c r="F3633" s="34" t="str">
        <f t="shared" ref="F3633:F3648" si="1055">_xlfn.CONCAT(D3633:E3633)</f>
        <v>C:\Users\jaime.benazar\Quorum Business Solutions\Ecopetrol Prometeo - Documents\Planning Space Implementation\3. Analysis &amp; Design\Design\FC22\DRR Jaime\Por presentar a ECP\Cantagallo\Yarigui-Cantagallo\[YARIGUI-CANTAGALLO_CF_SEC_07-Feb-2024Rev2.xlsx]D-PSDP'!</v>
      </c>
      <c r="G3633" s="32" t="s">
        <v>111</v>
      </c>
      <c r="H3633" s="33">
        <f t="shared" ref="H3633:H3648" si="1056">IF(A3633&lt;&gt;A3632,36,H3632+1)</f>
        <v>33</v>
      </c>
      <c r="I3633" s="33" t="str">
        <f t="shared" ref="I3633:I3648" si="1057">_xlfn.CONCAT("='",F3633:H3633)</f>
        <v>='C:\Users\jaime.benazar\Quorum Business Solutions\Ecopetrol Prometeo - Documents\Planning Space Implementation\3. Analysis &amp; Design\Design\FC22\DRR Jaime\Por presentar a ECP\Cantagallo\Yarigui-Cantagallo\[YARIGUI-CANTAGALLO_CF_SEC_07-Feb-2024Rev2.xlsx]D-PSDP'!$BE$33</v>
      </c>
      <c r="J3633" s="37" t="s">
        <v>5536</v>
      </c>
    </row>
    <row r="3634" spans="1:10" x14ac:dyDescent="0.25">
      <c r="A3634" s="32" t="s">
        <v>102</v>
      </c>
      <c r="B3634" s="32">
        <f t="shared" ref="B3634:B3648" si="1058">+B3633+1</f>
        <v>2045</v>
      </c>
      <c r="C3634" s="33" t="s">
        <v>49</v>
      </c>
      <c r="D3634" s="34" t="s">
        <v>1999</v>
      </c>
      <c r="E3634" s="35" t="str">
        <f t="shared" si="1054"/>
        <v>PSDP'!</v>
      </c>
      <c r="F3634" s="34" t="str">
        <f t="shared" si="1055"/>
        <v>C:\Users\jaime.benazar\Quorum Business Solutions\Ecopetrol Prometeo - Documents\Planning Space Implementation\3. Analysis &amp; Design\Design\FC22\DRR Jaime\Por presentar a ECP\Cantagallo\Yarigui-Cantagallo\[YARIGUI-CANTAGALLO_CF_SEC_07-Feb-2024Rev2.xlsx]D-PSDP'!</v>
      </c>
      <c r="G3634" s="32" t="s">
        <v>111</v>
      </c>
      <c r="H3634" s="33">
        <f t="shared" si="1056"/>
        <v>34</v>
      </c>
      <c r="I3634" s="33" t="str">
        <f t="shared" si="1057"/>
        <v>='C:\Users\jaime.benazar\Quorum Business Solutions\Ecopetrol Prometeo - Documents\Planning Space Implementation\3. Analysis &amp; Design\Design\FC22\DRR Jaime\Por presentar a ECP\Cantagallo\Yarigui-Cantagallo\[YARIGUI-CANTAGALLO_CF_SEC_07-Feb-2024Rev2.xlsx]D-PSDP'!$BE$34</v>
      </c>
      <c r="J3634" s="37" t="s">
        <v>5537</v>
      </c>
    </row>
    <row r="3635" spans="1:10" x14ac:dyDescent="0.25">
      <c r="A3635" s="32" t="s">
        <v>102</v>
      </c>
      <c r="B3635" s="32">
        <f t="shared" si="1058"/>
        <v>2046</v>
      </c>
      <c r="C3635" s="33" t="s">
        <v>49</v>
      </c>
      <c r="D3635" s="34" t="s">
        <v>1999</v>
      </c>
      <c r="E3635" s="35" t="str">
        <f t="shared" si="1054"/>
        <v>PSDP'!</v>
      </c>
      <c r="F3635" s="34" t="str">
        <f t="shared" si="1055"/>
        <v>C:\Users\jaime.benazar\Quorum Business Solutions\Ecopetrol Prometeo - Documents\Planning Space Implementation\3. Analysis &amp; Design\Design\FC22\DRR Jaime\Por presentar a ECP\Cantagallo\Yarigui-Cantagallo\[YARIGUI-CANTAGALLO_CF_SEC_07-Feb-2024Rev2.xlsx]D-PSDP'!</v>
      </c>
      <c r="G3635" s="32" t="s">
        <v>111</v>
      </c>
      <c r="H3635" s="33">
        <f t="shared" si="1056"/>
        <v>35</v>
      </c>
      <c r="I3635" s="33" t="str">
        <f t="shared" si="1057"/>
        <v>='C:\Users\jaime.benazar\Quorum Business Solutions\Ecopetrol Prometeo - Documents\Planning Space Implementation\3. Analysis &amp; Design\Design\FC22\DRR Jaime\Por presentar a ECP\Cantagallo\Yarigui-Cantagallo\[YARIGUI-CANTAGALLO_CF_SEC_07-Feb-2024Rev2.xlsx]D-PSDP'!$BE$35</v>
      </c>
      <c r="J3635" s="37" t="s">
        <v>5538</v>
      </c>
    </row>
    <row r="3636" spans="1:10" x14ac:dyDescent="0.25">
      <c r="A3636" s="32" t="s">
        <v>102</v>
      </c>
      <c r="B3636" s="32">
        <f t="shared" si="1058"/>
        <v>2047</v>
      </c>
      <c r="C3636" s="33" t="s">
        <v>49</v>
      </c>
      <c r="D3636" s="34" t="s">
        <v>1999</v>
      </c>
      <c r="E3636" s="35" t="str">
        <f t="shared" si="1054"/>
        <v>PSDP'!</v>
      </c>
      <c r="F3636" s="34" t="str">
        <f t="shared" si="1055"/>
        <v>C:\Users\jaime.benazar\Quorum Business Solutions\Ecopetrol Prometeo - Documents\Planning Space Implementation\3. Analysis &amp; Design\Design\FC22\DRR Jaime\Por presentar a ECP\Cantagallo\Yarigui-Cantagallo\[YARIGUI-CANTAGALLO_CF_SEC_07-Feb-2024Rev2.xlsx]D-PSDP'!</v>
      </c>
      <c r="G3636" s="32" t="s">
        <v>111</v>
      </c>
      <c r="H3636" s="33">
        <f t="shared" si="1056"/>
        <v>36</v>
      </c>
      <c r="I3636" s="33" t="str">
        <f t="shared" si="1057"/>
        <v>='C:\Users\jaime.benazar\Quorum Business Solutions\Ecopetrol Prometeo - Documents\Planning Space Implementation\3. Analysis &amp; Design\Design\FC22\DRR Jaime\Por presentar a ECP\Cantagallo\Yarigui-Cantagallo\[YARIGUI-CANTAGALLO_CF_SEC_07-Feb-2024Rev2.xlsx]D-PSDP'!$BE$36</v>
      </c>
      <c r="J3636" s="37" t="s">
        <v>5539</v>
      </c>
    </row>
    <row r="3637" spans="1:10" x14ac:dyDescent="0.25">
      <c r="A3637" s="32" t="s">
        <v>102</v>
      </c>
      <c r="B3637" s="32">
        <f t="shared" si="1058"/>
        <v>2048</v>
      </c>
      <c r="C3637" s="33" t="s">
        <v>49</v>
      </c>
      <c r="D3637" s="34" t="s">
        <v>1999</v>
      </c>
      <c r="E3637" s="35" t="str">
        <f t="shared" si="1054"/>
        <v>PSDP'!</v>
      </c>
      <c r="F3637" s="34" t="str">
        <f t="shared" si="1055"/>
        <v>C:\Users\jaime.benazar\Quorum Business Solutions\Ecopetrol Prometeo - Documents\Planning Space Implementation\3. Analysis &amp; Design\Design\FC22\DRR Jaime\Por presentar a ECP\Cantagallo\Yarigui-Cantagallo\[YARIGUI-CANTAGALLO_CF_SEC_07-Feb-2024Rev2.xlsx]D-PSDP'!</v>
      </c>
      <c r="G3637" s="32" t="s">
        <v>111</v>
      </c>
      <c r="H3637" s="33">
        <f t="shared" si="1056"/>
        <v>37</v>
      </c>
      <c r="I3637" s="33" t="str">
        <f t="shared" si="1057"/>
        <v>='C:\Users\jaime.benazar\Quorum Business Solutions\Ecopetrol Prometeo - Documents\Planning Space Implementation\3. Analysis &amp; Design\Design\FC22\DRR Jaime\Por presentar a ECP\Cantagallo\Yarigui-Cantagallo\[YARIGUI-CANTAGALLO_CF_SEC_07-Feb-2024Rev2.xlsx]D-PSDP'!$BE$37</v>
      </c>
      <c r="J3637" s="37" t="s">
        <v>5540</v>
      </c>
    </row>
    <row r="3638" spans="1:10" x14ac:dyDescent="0.25">
      <c r="A3638" s="32" t="s">
        <v>102</v>
      </c>
      <c r="B3638" s="32">
        <f t="shared" si="1058"/>
        <v>2049</v>
      </c>
      <c r="C3638" s="33" t="s">
        <v>49</v>
      </c>
      <c r="D3638" s="34" t="s">
        <v>1999</v>
      </c>
      <c r="E3638" s="35" t="str">
        <f t="shared" si="1054"/>
        <v>PSDP'!</v>
      </c>
      <c r="F3638" s="34" t="str">
        <f t="shared" si="1055"/>
        <v>C:\Users\jaime.benazar\Quorum Business Solutions\Ecopetrol Prometeo - Documents\Planning Space Implementation\3. Analysis &amp; Design\Design\FC22\DRR Jaime\Por presentar a ECP\Cantagallo\Yarigui-Cantagallo\[YARIGUI-CANTAGALLO_CF_SEC_07-Feb-2024Rev2.xlsx]D-PSDP'!</v>
      </c>
      <c r="G3638" s="32" t="s">
        <v>111</v>
      </c>
      <c r="H3638" s="33">
        <f t="shared" si="1056"/>
        <v>38</v>
      </c>
      <c r="I3638" s="33" t="str">
        <f t="shared" si="1057"/>
        <v>='C:\Users\jaime.benazar\Quorum Business Solutions\Ecopetrol Prometeo - Documents\Planning Space Implementation\3. Analysis &amp; Design\Design\FC22\DRR Jaime\Por presentar a ECP\Cantagallo\Yarigui-Cantagallo\[YARIGUI-CANTAGALLO_CF_SEC_07-Feb-2024Rev2.xlsx]D-PSDP'!$BE$38</v>
      </c>
      <c r="J3638" s="37" t="s">
        <v>5541</v>
      </c>
    </row>
    <row r="3639" spans="1:10" x14ac:dyDescent="0.25">
      <c r="A3639" s="32" t="s">
        <v>102</v>
      </c>
      <c r="B3639" s="32">
        <f t="shared" si="1058"/>
        <v>2050</v>
      </c>
      <c r="C3639" s="33" t="s">
        <v>49</v>
      </c>
      <c r="D3639" s="34" t="s">
        <v>1999</v>
      </c>
      <c r="E3639" s="35" t="str">
        <f t="shared" si="1054"/>
        <v>PSDP'!</v>
      </c>
      <c r="F3639" s="34" t="str">
        <f t="shared" si="1055"/>
        <v>C:\Users\jaime.benazar\Quorum Business Solutions\Ecopetrol Prometeo - Documents\Planning Space Implementation\3. Analysis &amp; Design\Design\FC22\DRR Jaime\Por presentar a ECP\Cantagallo\Yarigui-Cantagallo\[YARIGUI-CANTAGALLO_CF_SEC_07-Feb-2024Rev2.xlsx]D-PSDP'!</v>
      </c>
      <c r="G3639" s="32" t="s">
        <v>111</v>
      </c>
      <c r="H3639" s="33">
        <f t="shared" si="1056"/>
        <v>39</v>
      </c>
      <c r="I3639" s="33" t="str">
        <f t="shared" si="1057"/>
        <v>='C:\Users\jaime.benazar\Quorum Business Solutions\Ecopetrol Prometeo - Documents\Planning Space Implementation\3. Analysis &amp; Design\Design\FC22\DRR Jaime\Por presentar a ECP\Cantagallo\Yarigui-Cantagallo\[YARIGUI-CANTAGALLO_CF_SEC_07-Feb-2024Rev2.xlsx]D-PSDP'!$BE$39</v>
      </c>
      <c r="J3639" s="37" t="s">
        <v>5542</v>
      </c>
    </row>
    <row r="3640" spans="1:10" x14ac:dyDescent="0.25">
      <c r="A3640" s="32" t="s">
        <v>102</v>
      </c>
      <c r="B3640" s="32">
        <f t="shared" si="1058"/>
        <v>2051</v>
      </c>
      <c r="C3640" s="33" t="s">
        <v>49</v>
      </c>
      <c r="D3640" s="34" t="s">
        <v>1999</v>
      </c>
      <c r="E3640" s="35" t="str">
        <f t="shared" si="1054"/>
        <v>PSDP'!</v>
      </c>
      <c r="F3640" s="34" t="str">
        <f t="shared" si="1055"/>
        <v>C:\Users\jaime.benazar\Quorum Business Solutions\Ecopetrol Prometeo - Documents\Planning Space Implementation\3. Analysis &amp; Design\Design\FC22\DRR Jaime\Por presentar a ECP\Cantagallo\Yarigui-Cantagallo\[YARIGUI-CANTAGALLO_CF_SEC_07-Feb-2024Rev2.xlsx]D-PSDP'!</v>
      </c>
      <c r="G3640" s="32" t="s">
        <v>111</v>
      </c>
      <c r="H3640" s="33">
        <f t="shared" si="1056"/>
        <v>40</v>
      </c>
      <c r="I3640" s="33" t="str">
        <f t="shared" si="1057"/>
        <v>='C:\Users\jaime.benazar\Quorum Business Solutions\Ecopetrol Prometeo - Documents\Planning Space Implementation\3. Analysis &amp; Design\Design\FC22\DRR Jaime\Por presentar a ECP\Cantagallo\Yarigui-Cantagallo\[YARIGUI-CANTAGALLO_CF_SEC_07-Feb-2024Rev2.xlsx]D-PSDP'!$BE$40</v>
      </c>
      <c r="J3640" s="37" t="s">
        <v>5543</v>
      </c>
    </row>
    <row r="3641" spans="1:10" x14ac:dyDescent="0.25">
      <c r="A3641" s="32" t="s">
        <v>102</v>
      </c>
      <c r="B3641" s="32">
        <f t="shared" si="1058"/>
        <v>2052</v>
      </c>
      <c r="C3641" s="33" t="s">
        <v>49</v>
      </c>
      <c r="D3641" s="34" t="s">
        <v>1999</v>
      </c>
      <c r="E3641" s="35" t="str">
        <f t="shared" si="1054"/>
        <v>PSDP'!</v>
      </c>
      <c r="F3641" s="34" t="str">
        <f t="shared" si="1055"/>
        <v>C:\Users\jaime.benazar\Quorum Business Solutions\Ecopetrol Prometeo - Documents\Planning Space Implementation\3. Analysis &amp; Design\Design\FC22\DRR Jaime\Por presentar a ECP\Cantagallo\Yarigui-Cantagallo\[YARIGUI-CANTAGALLO_CF_SEC_07-Feb-2024Rev2.xlsx]D-PSDP'!</v>
      </c>
      <c r="G3641" s="32" t="s">
        <v>111</v>
      </c>
      <c r="H3641" s="33">
        <f t="shared" si="1056"/>
        <v>41</v>
      </c>
      <c r="I3641" s="33" t="str">
        <f t="shared" si="1057"/>
        <v>='C:\Users\jaime.benazar\Quorum Business Solutions\Ecopetrol Prometeo - Documents\Planning Space Implementation\3. Analysis &amp; Design\Design\FC22\DRR Jaime\Por presentar a ECP\Cantagallo\Yarigui-Cantagallo\[YARIGUI-CANTAGALLO_CF_SEC_07-Feb-2024Rev2.xlsx]D-PSDP'!$BE$41</v>
      </c>
      <c r="J3641" s="37" t="s">
        <v>5544</v>
      </c>
    </row>
    <row r="3642" spans="1:10" x14ac:dyDescent="0.25">
      <c r="A3642" s="32" t="s">
        <v>102</v>
      </c>
      <c r="B3642" s="32">
        <f t="shared" si="1058"/>
        <v>2053</v>
      </c>
      <c r="C3642" s="33" t="s">
        <v>49</v>
      </c>
      <c r="D3642" s="34" t="s">
        <v>1999</v>
      </c>
      <c r="E3642" s="35" t="str">
        <f t="shared" si="1054"/>
        <v>PSDP'!</v>
      </c>
      <c r="F3642" s="34" t="str">
        <f t="shared" si="1055"/>
        <v>C:\Users\jaime.benazar\Quorum Business Solutions\Ecopetrol Prometeo - Documents\Planning Space Implementation\3. Analysis &amp; Design\Design\FC22\DRR Jaime\Por presentar a ECP\Cantagallo\Yarigui-Cantagallo\[YARIGUI-CANTAGALLO_CF_SEC_07-Feb-2024Rev2.xlsx]D-PSDP'!</v>
      </c>
      <c r="G3642" s="32" t="s">
        <v>111</v>
      </c>
      <c r="H3642" s="33">
        <f t="shared" si="1056"/>
        <v>42</v>
      </c>
      <c r="I3642" s="33" t="str">
        <f t="shared" si="1057"/>
        <v>='C:\Users\jaime.benazar\Quorum Business Solutions\Ecopetrol Prometeo - Documents\Planning Space Implementation\3. Analysis &amp; Design\Design\FC22\DRR Jaime\Por presentar a ECP\Cantagallo\Yarigui-Cantagallo\[YARIGUI-CANTAGALLO_CF_SEC_07-Feb-2024Rev2.xlsx]D-PSDP'!$BE$42</v>
      </c>
      <c r="J3642" s="37" t="s">
        <v>5545</v>
      </c>
    </row>
    <row r="3643" spans="1:10" x14ac:dyDescent="0.25">
      <c r="A3643" s="32" t="s">
        <v>102</v>
      </c>
      <c r="B3643" s="32">
        <f t="shared" si="1058"/>
        <v>2054</v>
      </c>
      <c r="C3643" s="33" t="s">
        <v>49</v>
      </c>
      <c r="D3643" s="34" t="s">
        <v>1999</v>
      </c>
      <c r="E3643" s="35" t="str">
        <f t="shared" si="1054"/>
        <v>PSDP'!</v>
      </c>
      <c r="F3643" s="34" t="str">
        <f t="shared" si="1055"/>
        <v>C:\Users\jaime.benazar\Quorum Business Solutions\Ecopetrol Prometeo - Documents\Planning Space Implementation\3. Analysis &amp; Design\Design\FC22\DRR Jaime\Por presentar a ECP\Cantagallo\Yarigui-Cantagallo\[YARIGUI-CANTAGALLO_CF_SEC_07-Feb-2024Rev2.xlsx]D-PSDP'!</v>
      </c>
      <c r="G3643" s="32" t="s">
        <v>111</v>
      </c>
      <c r="H3643" s="33">
        <f t="shared" si="1056"/>
        <v>43</v>
      </c>
      <c r="I3643" s="33" t="str">
        <f t="shared" si="1057"/>
        <v>='C:\Users\jaime.benazar\Quorum Business Solutions\Ecopetrol Prometeo - Documents\Planning Space Implementation\3. Analysis &amp; Design\Design\FC22\DRR Jaime\Por presentar a ECP\Cantagallo\Yarigui-Cantagallo\[YARIGUI-CANTAGALLO_CF_SEC_07-Feb-2024Rev2.xlsx]D-PSDP'!$BE$43</v>
      </c>
      <c r="J3643" s="37" t="s">
        <v>5546</v>
      </c>
    </row>
    <row r="3644" spans="1:10" x14ac:dyDescent="0.25">
      <c r="A3644" s="32" t="s">
        <v>102</v>
      </c>
      <c r="B3644" s="32">
        <f t="shared" si="1058"/>
        <v>2055</v>
      </c>
      <c r="C3644" s="33" t="s">
        <v>49</v>
      </c>
      <c r="D3644" s="34" t="s">
        <v>1999</v>
      </c>
      <c r="E3644" s="35" t="str">
        <f t="shared" si="1054"/>
        <v>PSDP'!</v>
      </c>
      <c r="F3644" s="34" t="str">
        <f t="shared" si="1055"/>
        <v>C:\Users\jaime.benazar\Quorum Business Solutions\Ecopetrol Prometeo - Documents\Planning Space Implementation\3. Analysis &amp; Design\Design\FC22\DRR Jaime\Por presentar a ECP\Cantagallo\Yarigui-Cantagallo\[YARIGUI-CANTAGALLO_CF_SEC_07-Feb-2024Rev2.xlsx]D-PSDP'!</v>
      </c>
      <c r="G3644" s="32" t="s">
        <v>111</v>
      </c>
      <c r="H3644" s="33">
        <f t="shared" si="1056"/>
        <v>44</v>
      </c>
      <c r="I3644" s="33" t="str">
        <f t="shared" si="1057"/>
        <v>='C:\Users\jaime.benazar\Quorum Business Solutions\Ecopetrol Prometeo - Documents\Planning Space Implementation\3. Analysis &amp; Design\Design\FC22\DRR Jaime\Por presentar a ECP\Cantagallo\Yarigui-Cantagallo\[YARIGUI-CANTAGALLO_CF_SEC_07-Feb-2024Rev2.xlsx]D-PSDP'!$BE$44</v>
      </c>
      <c r="J3644" s="37" t="s">
        <v>5547</v>
      </c>
    </row>
    <row r="3645" spans="1:10" x14ac:dyDescent="0.25">
      <c r="A3645" s="32" t="s">
        <v>102</v>
      </c>
      <c r="B3645" s="32">
        <f t="shared" si="1058"/>
        <v>2056</v>
      </c>
      <c r="C3645" s="33" t="s">
        <v>49</v>
      </c>
      <c r="D3645" s="34" t="s">
        <v>1999</v>
      </c>
      <c r="E3645" s="35" t="str">
        <f t="shared" si="1054"/>
        <v>PSDP'!</v>
      </c>
      <c r="F3645" s="34" t="str">
        <f t="shared" si="1055"/>
        <v>C:\Users\jaime.benazar\Quorum Business Solutions\Ecopetrol Prometeo - Documents\Planning Space Implementation\3. Analysis &amp; Design\Design\FC22\DRR Jaime\Por presentar a ECP\Cantagallo\Yarigui-Cantagallo\[YARIGUI-CANTAGALLO_CF_SEC_07-Feb-2024Rev2.xlsx]D-PSDP'!</v>
      </c>
      <c r="G3645" s="32" t="s">
        <v>111</v>
      </c>
      <c r="H3645" s="33">
        <f t="shared" si="1056"/>
        <v>45</v>
      </c>
      <c r="I3645" s="33" t="str">
        <f t="shared" si="1057"/>
        <v>='C:\Users\jaime.benazar\Quorum Business Solutions\Ecopetrol Prometeo - Documents\Planning Space Implementation\3. Analysis &amp; Design\Design\FC22\DRR Jaime\Por presentar a ECP\Cantagallo\Yarigui-Cantagallo\[YARIGUI-CANTAGALLO_CF_SEC_07-Feb-2024Rev2.xlsx]D-PSDP'!$BE$45</v>
      </c>
      <c r="J3645" s="37" t="s">
        <v>5548</v>
      </c>
    </row>
    <row r="3646" spans="1:10" x14ac:dyDescent="0.25">
      <c r="A3646" s="32" t="s">
        <v>102</v>
      </c>
      <c r="B3646" s="32">
        <f t="shared" si="1058"/>
        <v>2057</v>
      </c>
      <c r="C3646" s="33" t="s">
        <v>49</v>
      </c>
      <c r="D3646" s="34" t="s">
        <v>1999</v>
      </c>
      <c r="E3646" s="35" t="str">
        <f t="shared" si="1054"/>
        <v>PSDP'!</v>
      </c>
      <c r="F3646" s="34" t="str">
        <f t="shared" si="1055"/>
        <v>C:\Users\jaime.benazar\Quorum Business Solutions\Ecopetrol Prometeo - Documents\Planning Space Implementation\3. Analysis &amp; Design\Design\FC22\DRR Jaime\Por presentar a ECP\Cantagallo\Yarigui-Cantagallo\[YARIGUI-CANTAGALLO_CF_SEC_07-Feb-2024Rev2.xlsx]D-PSDP'!</v>
      </c>
      <c r="G3646" s="32" t="s">
        <v>111</v>
      </c>
      <c r="H3646" s="33">
        <f t="shared" si="1056"/>
        <v>46</v>
      </c>
      <c r="I3646" s="33" t="str">
        <f t="shared" si="1057"/>
        <v>='C:\Users\jaime.benazar\Quorum Business Solutions\Ecopetrol Prometeo - Documents\Planning Space Implementation\3. Analysis &amp; Design\Design\FC22\DRR Jaime\Por presentar a ECP\Cantagallo\Yarigui-Cantagallo\[YARIGUI-CANTAGALLO_CF_SEC_07-Feb-2024Rev2.xlsx]D-PSDP'!$BE$46</v>
      </c>
      <c r="J3646" s="37" t="s">
        <v>5549</v>
      </c>
    </row>
    <row r="3647" spans="1:10" x14ac:dyDescent="0.25">
      <c r="A3647" s="32" t="s">
        <v>102</v>
      </c>
      <c r="B3647" s="32">
        <f t="shared" si="1058"/>
        <v>2058</v>
      </c>
      <c r="C3647" s="33" t="s">
        <v>49</v>
      </c>
      <c r="D3647" s="34" t="s">
        <v>1999</v>
      </c>
      <c r="E3647" s="35" t="str">
        <f t="shared" si="1054"/>
        <v>PSDP'!</v>
      </c>
      <c r="F3647" s="34" t="str">
        <f t="shared" si="1055"/>
        <v>C:\Users\jaime.benazar\Quorum Business Solutions\Ecopetrol Prometeo - Documents\Planning Space Implementation\3. Analysis &amp; Design\Design\FC22\DRR Jaime\Por presentar a ECP\Cantagallo\Yarigui-Cantagallo\[YARIGUI-CANTAGALLO_CF_SEC_07-Feb-2024Rev2.xlsx]D-PSDP'!</v>
      </c>
      <c r="G3647" s="32" t="s">
        <v>111</v>
      </c>
      <c r="H3647" s="33">
        <f t="shared" si="1056"/>
        <v>47</v>
      </c>
      <c r="I3647" s="33" t="str">
        <f t="shared" si="1057"/>
        <v>='C:\Users\jaime.benazar\Quorum Business Solutions\Ecopetrol Prometeo - Documents\Planning Space Implementation\3. Analysis &amp; Design\Design\FC22\DRR Jaime\Por presentar a ECP\Cantagallo\Yarigui-Cantagallo\[YARIGUI-CANTAGALLO_CF_SEC_07-Feb-2024Rev2.xlsx]D-PSDP'!$BE$47</v>
      </c>
      <c r="J3647" s="37" t="s">
        <v>5550</v>
      </c>
    </row>
    <row r="3648" spans="1:10" x14ac:dyDescent="0.25">
      <c r="A3648" s="32" t="s">
        <v>102</v>
      </c>
      <c r="B3648" s="32">
        <f t="shared" si="1058"/>
        <v>2059</v>
      </c>
      <c r="C3648" s="33" t="s">
        <v>49</v>
      </c>
      <c r="D3648" s="34" t="s">
        <v>1999</v>
      </c>
      <c r="E3648" s="35" t="str">
        <f t="shared" si="1054"/>
        <v>PSDP'!</v>
      </c>
      <c r="F3648" s="34" t="str">
        <f t="shared" si="1055"/>
        <v>C:\Users\jaime.benazar\Quorum Business Solutions\Ecopetrol Prometeo - Documents\Planning Space Implementation\3. Analysis &amp; Design\Design\FC22\DRR Jaime\Por presentar a ECP\Cantagallo\Yarigui-Cantagallo\[YARIGUI-CANTAGALLO_CF_SEC_07-Feb-2024Rev2.xlsx]D-PSDP'!</v>
      </c>
      <c r="G3648" s="32" t="s">
        <v>111</v>
      </c>
      <c r="H3648" s="33">
        <f t="shared" si="1056"/>
        <v>48</v>
      </c>
      <c r="I3648" s="33" t="str">
        <f t="shared" si="1057"/>
        <v>='C:\Users\jaime.benazar\Quorum Business Solutions\Ecopetrol Prometeo - Documents\Planning Space Implementation\3. Analysis &amp; Design\Design\FC22\DRR Jaime\Por presentar a ECP\Cantagallo\Yarigui-Cantagallo\[YARIGUI-CANTAGALLO_CF_SEC_07-Feb-2024Rev2.xlsx]D-PSDP'!$BE$48</v>
      </c>
      <c r="J3648" s="37" t="s">
        <v>5551</v>
      </c>
    </row>
    <row r="3649" spans="1:10" x14ac:dyDescent="0.25">
      <c r="A3649" s="32" t="s">
        <v>28</v>
      </c>
      <c r="B3649" s="32"/>
      <c r="C3649" s="33" t="s">
        <v>49</v>
      </c>
      <c r="D3649" s="34"/>
      <c r="E3649" s="35"/>
      <c r="F3649" s="34"/>
      <c r="G3649" s="32"/>
      <c r="H3649" s="33"/>
      <c r="I3649" s="33"/>
      <c r="J3649" s="36"/>
    </row>
    <row r="3650" spans="1:10" x14ac:dyDescent="0.25">
      <c r="A3650" s="32" t="s">
        <v>103</v>
      </c>
      <c r="B3650" s="32">
        <v>2023</v>
      </c>
      <c r="C3650" s="33" t="s">
        <v>49</v>
      </c>
      <c r="D3650" s="34" t="s">
        <v>1999</v>
      </c>
      <c r="E3650" s="35" t="str">
        <f t="shared" ref="E3650:E3670" si="1059">_xlfn.CONCAT(A3650,"'!")</f>
        <v>PSNP'!</v>
      </c>
      <c r="F3650" s="34" t="str">
        <f t="shared" ref="F3650:F3670" si="1060">_xlfn.CONCAT(D3650:E3650)</f>
        <v>C:\Users\jaime.benazar\Quorum Business Solutions\Ecopetrol Prometeo - Documents\Planning Space Implementation\3. Analysis &amp; Design\Design\FC22\DRR Jaime\Por presentar a ECP\Cantagallo\Yarigui-Cantagallo\[YARIGUI-CANTAGALLO_CF_SEC_07-Feb-2024Rev2.xlsx]D-PSNP'!</v>
      </c>
      <c r="G3650" s="32" t="s">
        <v>111</v>
      </c>
      <c r="H3650" s="33">
        <f>IF(A3650&lt;&gt;A3634,12,H3634+1)</f>
        <v>12</v>
      </c>
      <c r="I3650" s="33" t="str">
        <f t="shared" si="1049"/>
        <v>='C:\Users\jaime.benazar\Quorum Business Solutions\Ecopetrol Prometeo - Documents\Planning Space Implementation\3. Analysis &amp; Design\Design\FC22\DRR Jaime\Por presentar a ECP\Cantagallo\Yarigui-Cantagallo\[YARIGUI-CANTAGALLO_CF_SEC_07-Feb-2024Rev2.xlsx]D-PSNP'!$BE$12</v>
      </c>
      <c r="J3650" s="37" t="s">
        <v>5552</v>
      </c>
    </row>
    <row r="3651" spans="1:10" x14ac:dyDescent="0.25">
      <c r="A3651" s="32" t="s">
        <v>103</v>
      </c>
      <c r="B3651" s="32">
        <f>+B3650+1</f>
        <v>2024</v>
      </c>
      <c r="C3651" s="33" t="s">
        <v>49</v>
      </c>
      <c r="D3651" s="34" t="s">
        <v>1999</v>
      </c>
      <c r="E3651" s="35" t="str">
        <f t="shared" si="1059"/>
        <v>PSNP'!</v>
      </c>
      <c r="F3651" s="34" t="str">
        <f t="shared" si="1060"/>
        <v>C:\Users\jaime.benazar\Quorum Business Solutions\Ecopetrol Prometeo - Documents\Planning Space Implementation\3. Analysis &amp; Design\Design\FC22\DRR Jaime\Por presentar a ECP\Cantagallo\Yarigui-Cantagallo\[YARIGUI-CANTAGALLO_CF_SEC_07-Feb-2024Rev2.xlsx]D-PSNP'!</v>
      </c>
      <c r="G3651" s="32" t="s">
        <v>111</v>
      </c>
      <c r="H3651" s="33">
        <f t="shared" ref="H3651:H3670" si="1061">IF(A3651&lt;&gt;A3650,36,H3650+1)</f>
        <v>13</v>
      </c>
      <c r="I3651" s="33" t="str">
        <f t="shared" si="1049"/>
        <v>='C:\Users\jaime.benazar\Quorum Business Solutions\Ecopetrol Prometeo - Documents\Planning Space Implementation\3. Analysis &amp; Design\Design\FC22\DRR Jaime\Por presentar a ECP\Cantagallo\Yarigui-Cantagallo\[YARIGUI-CANTAGALLO_CF_SEC_07-Feb-2024Rev2.xlsx]D-PSNP'!$BE$13</v>
      </c>
      <c r="J3651" s="37" t="s">
        <v>5553</v>
      </c>
    </row>
    <row r="3652" spans="1:10" x14ac:dyDescent="0.25">
      <c r="A3652" s="32" t="s">
        <v>103</v>
      </c>
      <c r="B3652" s="32">
        <f t="shared" ref="B3652:B3663" si="1062">+B3651+1</f>
        <v>2025</v>
      </c>
      <c r="C3652" s="33" t="s">
        <v>49</v>
      </c>
      <c r="D3652" s="34" t="s">
        <v>1999</v>
      </c>
      <c r="E3652" s="35" t="str">
        <f t="shared" si="1059"/>
        <v>PSNP'!</v>
      </c>
      <c r="F3652" s="34" t="str">
        <f t="shared" si="1060"/>
        <v>C:\Users\jaime.benazar\Quorum Business Solutions\Ecopetrol Prometeo - Documents\Planning Space Implementation\3. Analysis &amp; Design\Design\FC22\DRR Jaime\Por presentar a ECP\Cantagallo\Yarigui-Cantagallo\[YARIGUI-CANTAGALLO_CF_SEC_07-Feb-2024Rev2.xlsx]D-PSNP'!</v>
      </c>
      <c r="G3652" s="32" t="s">
        <v>111</v>
      </c>
      <c r="H3652" s="33">
        <f t="shared" si="1061"/>
        <v>14</v>
      </c>
      <c r="I3652" s="33" t="str">
        <f t="shared" si="1049"/>
        <v>='C:\Users\jaime.benazar\Quorum Business Solutions\Ecopetrol Prometeo - Documents\Planning Space Implementation\3. Analysis &amp; Design\Design\FC22\DRR Jaime\Por presentar a ECP\Cantagallo\Yarigui-Cantagallo\[YARIGUI-CANTAGALLO_CF_SEC_07-Feb-2024Rev2.xlsx]D-PSNP'!$BE$14</v>
      </c>
      <c r="J3652" s="37" t="s">
        <v>5554</v>
      </c>
    </row>
    <row r="3653" spans="1:10" x14ac:dyDescent="0.25">
      <c r="A3653" s="32" t="s">
        <v>103</v>
      </c>
      <c r="B3653" s="32">
        <f t="shared" si="1062"/>
        <v>2026</v>
      </c>
      <c r="C3653" s="33" t="s">
        <v>49</v>
      </c>
      <c r="D3653" s="34" t="s">
        <v>1999</v>
      </c>
      <c r="E3653" s="35" t="str">
        <f t="shared" si="1059"/>
        <v>PSNP'!</v>
      </c>
      <c r="F3653" s="34" t="str">
        <f t="shared" si="1060"/>
        <v>C:\Users\jaime.benazar\Quorum Business Solutions\Ecopetrol Prometeo - Documents\Planning Space Implementation\3. Analysis &amp; Design\Design\FC22\DRR Jaime\Por presentar a ECP\Cantagallo\Yarigui-Cantagallo\[YARIGUI-CANTAGALLO_CF_SEC_07-Feb-2024Rev2.xlsx]D-PSNP'!</v>
      </c>
      <c r="G3653" s="32" t="s">
        <v>111</v>
      </c>
      <c r="H3653" s="33">
        <f t="shared" si="1061"/>
        <v>15</v>
      </c>
      <c r="I3653" s="33" t="str">
        <f t="shared" si="1049"/>
        <v>='C:\Users\jaime.benazar\Quorum Business Solutions\Ecopetrol Prometeo - Documents\Planning Space Implementation\3. Analysis &amp; Design\Design\FC22\DRR Jaime\Por presentar a ECP\Cantagallo\Yarigui-Cantagallo\[YARIGUI-CANTAGALLO_CF_SEC_07-Feb-2024Rev2.xlsx]D-PSNP'!$BE$15</v>
      </c>
      <c r="J3653" s="37" t="s">
        <v>5555</v>
      </c>
    </row>
    <row r="3654" spans="1:10" x14ac:dyDescent="0.25">
      <c r="A3654" s="32" t="s">
        <v>103</v>
      </c>
      <c r="B3654" s="32">
        <f t="shared" si="1062"/>
        <v>2027</v>
      </c>
      <c r="C3654" s="33" t="s">
        <v>49</v>
      </c>
      <c r="D3654" s="34" t="s">
        <v>1999</v>
      </c>
      <c r="E3654" s="35" t="str">
        <f t="shared" si="1059"/>
        <v>PSNP'!</v>
      </c>
      <c r="F3654" s="34" t="str">
        <f t="shared" si="1060"/>
        <v>C:\Users\jaime.benazar\Quorum Business Solutions\Ecopetrol Prometeo - Documents\Planning Space Implementation\3. Analysis &amp; Design\Design\FC22\DRR Jaime\Por presentar a ECP\Cantagallo\Yarigui-Cantagallo\[YARIGUI-CANTAGALLO_CF_SEC_07-Feb-2024Rev2.xlsx]D-PSNP'!</v>
      </c>
      <c r="G3654" s="32" t="s">
        <v>111</v>
      </c>
      <c r="H3654" s="33">
        <f t="shared" si="1061"/>
        <v>16</v>
      </c>
      <c r="I3654" s="33" t="str">
        <f t="shared" si="1049"/>
        <v>='C:\Users\jaime.benazar\Quorum Business Solutions\Ecopetrol Prometeo - Documents\Planning Space Implementation\3. Analysis &amp; Design\Design\FC22\DRR Jaime\Por presentar a ECP\Cantagallo\Yarigui-Cantagallo\[YARIGUI-CANTAGALLO_CF_SEC_07-Feb-2024Rev2.xlsx]D-PSNP'!$BE$16</v>
      </c>
      <c r="J3654" s="37" t="s">
        <v>5556</v>
      </c>
    </row>
    <row r="3655" spans="1:10" x14ac:dyDescent="0.25">
      <c r="A3655" s="32" t="s">
        <v>103</v>
      </c>
      <c r="B3655" s="32">
        <f t="shared" si="1062"/>
        <v>2028</v>
      </c>
      <c r="C3655" s="33" t="s">
        <v>49</v>
      </c>
      <c r="D3655" s="34" t="s">
        <v>1999</v>
      </c>
      <c r="E3655" s="35" t="str">
        <f t="shared" si="1059"/>
        <v>PSNP'!</v>
      </c>
      <c r="F3655" s="34" t="str">
        <f t="shared" si="1060"/>
        <v>C:\Users\jaime.benazar\Quorum Business Solutions\Ecopetrol Prometeo - Documents\Planning Space Implementation\3. Analysis &amp; Design\Design\FC22\DRR Jaime\Por presentar a ECP\Cantagallo\Yarigui-Cantagallo\[YARIGUI-CANTAGALLO_CF_SEC_07-Feb-2024Rev2.xlsx]D-PSNP'!</v>
      </c>
      <c r="G3655" s="32" t="s">
        <v>111</v>
      </c>
      <c r="H3655" s="33">
        <f t="shared" si="1061"/>
        <v>17</v>
      </c>
      <c r="I3655" s="33" t="str">
        <f t="shared" si="1049"/>
        <v>='C:\Users\jaime.benazar\Quorum Business Solutions\Ecopetrol Prometeo - Documents\Planning Space Implementation\3. Analysis &amp; Design\Design\FC22\DRR Jaime\Por presentar a ECP\Cantagallo\Yarigui-Cantagallo\[YARIGUI-CANTAGALLO_CF_SEC_07-Feb-2024Rev2.xlsx]D-PSNP'!$BE$17</v>
      </c>
      <c r="J3655" s="37" t="s">
        <v>5557</v>
      </c>
    </row>
    <row r="3656" spans="1:10" x14ac:dyDescent="0.25">
      <c r="A3656" s="32" t="s">
        <v>103</v>
      </c>
      <c r="B3656" s="32">
        <f t="shared" si="1062"/>
        <v>2029</v>
      </c>
      <c r="C3656" s="33" t="s">
        <v>49</v>
      </c>
      <c r="D3656" s="34" t="s">
        <v>1999</v>
      </c>
      <c r="E3656" s="35" t="str">
        <f t="shared" si="1059"/>
        <v>PSNP'!</v>
      </c>
      <c r="F3656" s="34" t="str">
        <f t="shared" si="1060"/>
        <v>C:\Users\jaime.benazar\Quorum Business Solutions\Ecopetrol Prometeo - Documents\Planning Space Implementation\3. Analysis &amp; Design\Design\FC22\DRR Jaime\Por presentar a ECP\Cantagallo\Yarigui-Cantagallo\[YARIGUI-CANTAGALLO_CF_SEC_07-Feb-2024Rev2.xlsx]D-PSNP'!</v>
      </c>
      <c r="G3656" s="32" t="s">
        <v>111</v>
      </c>
      <c r="H3656" s="33">
        <f t="shared" si="1061"/>
        <v>18</v>
      </c>
      <c r="I3656" s="33" t="str">
        <f t="shared" si="1049"/>
        <v>='C:\Users\jaime.benazar\Quorum Business Solutions\Ecopetrol Prometeo - Documents\Planning Space Implementation\3. Analysis &amp; Design\Design\FC22\DRR Jaime\Por presentar a ECP\Cantagallo\Yarigui-Cantagallo\[YARIGUI-CANTAGALLO_CF_SEC_07-Feb-2024Rev2.xlsx]D-PSNP'!$BE$18</v>
      </c>
      <c r="J3656" s="37" t="s">
        <v>5558</v>
      </c>
    </row>
    <row r="3657" spans="1:10" x14ac:dyDescent="0.25">
      <c r="A3657" s="32" t="s">
        <v>103</v>
      </c>
      <c r="B3657" s="32">
        <f t="shared" si="1062"/>
        <v>2030</v>
      </c>
      <c r="C3657" s="33" t="s">
        <v>49</v>
      </c>
      <c r="D3657" s="34" t="s">
        <v>1999</v>
      </c>
      <c r="E3657" s="35" t="str">
        <f t="shared" si="1059"/>
        <v>PSNP'!</v>
      </c>
      <c r="F3657" s="34" t="str">
        <f t="shared" si="1060"/>
        <v>C:\Users\jaime.benazar\Quorum Business Solutions\Ecopetrol Prometeo - Documents\Planning Space Implementation\3. Analysis &amp; Design\Design\FC22\DRR Jaime\Por presentar a ECP\Cantagallo\Yarigui-Cantagallo\[YARIGUI-CANTAGALLO_CF_SEC_07-Feb-2024Rev2.xlsx]D-PSNP'!</v>
      </c>
      <c r="G3657" s="32" t="s">
        <v>111</v>
      </c>
      <c r="H3657" s="33">
        <f t="shared" si="1061"/>
        <v>19</v>
      </c>
      <c r="I3657" s="33" t="str">
        <f t="shared" si="1049"/>
        <v>='C:\Users\jaime.benazar\Quorum Business Solutions\Ecopetrol Prometeo - Documents\Planning Space Implementation\3. Analysis &amp; Design\Design\FC22\DRR Jaime\Por presentar a ECP\Cantagallo\Yarigui-Cantagallo\[YARIGUI-CANTAGALLO_CF_SEC_07-Feb-2024Rev2.xlsx]D-PSNP'!$BE$19</v>
      </c>
      <c r="J3657" s="37" t="s">
        <v>5559</v>
      </c>
    </row>
    <row r="3658" spans="1:10" x14ac:dyDescent="0.25">
      <c r="A3658" s="32" t="s">
        <v>103</v>
      </c>
      <c r="B3658" s="32">
        <f t="shared" si="1062"/>
        <v>2031</v>
      </c>
      <c r="C3658" s="33" t="s">
        <v>49</v>
      </c>
      <c r="D3658" s="34" t="s">
        <v>1999</v>
      </c>
      <c r="E3658" s="35" t="str">
        <f t="shared" si="1059"/>
        <v>PSNP'!</v>
      </c>
      <c r="F3658" s="34" t="str">
        <f t="shared" si="1060"/>
        <v>C:\Users\jaime.benazar\Quorum Business Solutions\Ecopetrol Prometeo - Documents\Planning Space Implementation\3. Analysis &amp; Design\Design\FC22\DRR Jaime\Por presentar a ECP\Cantagallo\Yarigui-Cantagallo\[YARIGUI-CANTAGALLO_CF_SEC_07-Feb-2024Rev2.xlsx]D-PSNP'!</v>
      </c>
      <c r="G3658" s="32" t="s">
        <v>111</v>
      </c>
      <c r="H3658" s="33">
        <f t="shared" si="1061"/>
        <v>20</v>
      </c>
      <c r="I3658" s="33" t="str">
        <f t="shared" si="1049"/>
        <v>='C:\Users\jaime.benazar\Quorum Business Solutions\Ecopetrol Prometeo - Documents\Planning Space Implementation\3. Analysis &amp; Design\Design\FC22\DRR Jaime\Por presentar a ECP\Cantagallo\Yarigui-Cantagallo\[YARIGUI-CANTAGALLO_CF_SEC_07-Feb-2024Rev2.xlsx]D-PSNP'!$BE$20</v>
      </c>
      <c r="J3658" s="37" t="s">
        <v>5560</v>
      </c>
    </row>
    <row r="3659" spans="1:10" x14ac:dyDescent="0.25">
      <c r="A3659" s="32" t="s">
        <v>103</v>
      </c>
      <c r="B3659" s="32">
        <f t="shared" si="1062"/>
        <v>2032</v>
      </c>
      <c r="C3659" s="33" t="s">
        <v>49</v>
      </c>
      <c r="D3659" s="34" t="s">
        <v>1999</v>
      </c>
      <c r="E3659" s="35" t="str">
        <f t="shared" si="1059"/>
        <v>PSNP'!</v>
      </c>
      <c r="F3659" s="34" t="str">
        <f t="shared" si="1060"/>
        <v>C:\Users\jaime.benazar\Quorum Business Solutions\Ecopetrol Prometeo - Documents\Planning Space Implementation\3. Analysis &amp; Design\Design\FC22\DRR Jaime\Por presentar a ECP\Cantagallo\Yarigui-Cantagallo\[YARIGUI-CANTAGALLO_CF_SEC_07-Feb-2024Rev2.xlsx]D-PSNP'!</v>
      </c>
      <c r="G3659" s="32" t="s">
        <v>111</v>
      </c>
      <c r="H3659" s="33">
        <f t="shared" si="1061"/>
        <v>21</v>
      </c>
      <c r="I3659" s="33" t="str">
        <f t="shared" si="1049"/>
        <v>='C:\Users\jaime.benazar\Quorum Business Solutions\Ecopetrol Prometeo - Documents\Planning Space Implementation\3. Analysis &amp; Design\Design\FC22\DRR Jaime\Por presentar a ECP\Cantagallo\Yarigui-Cantagallo\[YARIGUI-CANTAGALLO_CF_SEC_07-Feb-2024Rev2.xlsx]D-PSNP'!$BE$21</v>
      </c>
      <c r="J3659" s="37" t="s">
        <v>5561</v>
      </c>
    </row>
    <row r="3660" spans="1:10" x14ac:dyDescent="0.25">
      <c r="A3660" s="32" t="s">
        <v>103</v>
      </c>
      <c r="B3660" s="32">
        <f t="shared" si="1062"/>
        <v>2033</v>
      </c>
      <c r="C3660" s="33" t="s">
        <v>49</v>
      </c>
      <c r="D3660" s="34" t="s">
        <v>1999</v>
      </c>
      <c r="E3660" s="35" t="str">
        <f t="shared" si="1059"/>
        <v>PSNP'!</v>
      </c>
      <c r="F3660" s="34" t="str">
        <f t="shared" si="1060"/>
        <v>C:\Users\jaime.benazar\Quorum Business Solutions\Ecopetrol Prometeo - Documents\Planning Space Implementation\3. Analysis &amp; Design\Design\FC22\DRR Jaime\Por presentar a ECP\Cantagallo\Yarigui-Cantagallo\[YARIGUI-CANTAGALLO_CF_SEC_07-Feb-2024Rev2.xlsx]D-PSNP'!</v>
      </c>
      <c r="G3660" s="32" t="s">
        <v>111</v>
      </c>
      <c r="H3660" s="33">
        <f t="shared" si="1061"/>
        <v>22</v>
      </c>
      <c r="I3660" s="33" t="str">
        <f t="shared" si="1049"/>
        <v>='C:\Users\jaime.benazar\Quorum Business Solutions\Ecopetrol Prometeo - Documents\Planning Space Implementation\3. Analysis &amp; Design\Design\FC22\DRR Jaime\Por presentar a ECP\Cantagallo\Yarigui-Cantagallo\[YARIGUI-CANTAGALLO_CF_SEC_07-Feb-2024Rev2.xlsx]D-PSNP'!$BE$22</v>
      </c>
      <c r="J3660" s="37" t="s">
        <v>5562</v>
      </c>
    </row>
    <row r="3661" spans="1:10" x14ac:dyDescent="0.25">
      <c r="A3661" s="32" t="s">
        <v>103</v>
      </c>
      <c r="B3661" s="32">
        <f t="shared" si="1062"/>
        <v>2034</v>
      </c>
      <c r="C3661" s="33" t="s">
        <v>49</v>
      </c>
      <c r="D3661" s="34" t="s">
        <v>1999</v>
      </c>
      <c r="E3661" s="35" t="str">
        <f t="shared" si="1059"/>
        <v>PSNP'!</v>
      </c>
      <c r="F3661" s="34" t="str">
        <f t="shared" si="1060"/>
        <v>C:\Users\jaime.benazar\Quorum Business Solutions\Ecopetrol Prometeo - Documents\Planning Space Implementation\3. Analysis &amp; Design\Design\FC22\DRR Jaime\Por presentar a ECP\Cantagallo\Yarigui-Cantagallo\[YARIGUI-CANTAGALLO_CF_SEC_07-Feb-2024Rev2.xlsx]D-PSNP'!</v>
      </c>
      <c r="G3661" s="32" t="s">
        <v>111</v>
      </c>
      <c r="H3661" s="33">
        <f t="shared" si="1061"/>
        <v>23</v>
      </c>
      <c r="I3661" s="33" t="str">
        <f t="shared" si="1049"/>
        <v>='C:\Users\jaime.benazar\Quorum Business Solutions\Ecopetrol Prometeo - Documents\Planning Space Implementation\3. Analysis &amp; Design\Design\FC22\DRR Jaime\Por presentar a ECP\Cantagallo\Yarigui-Cantagallo\[YARIGUI-CANTAGALLO_CF_SEC_07-Feb-2024Rev2.xlsx]D-PSNP'!$BE$23</v>
      </c>
      <c r="J3661" s="37" t="s">
        <v>5563</v>
      </c>
    </row>
    <row r="3662" spans="1:10" x14ac:dyDescent="0.25">
      <c r="A3662" s="32" t="s">
        <v>103</v>
      </c>
      <c r="B3662" s="32">
        <f t="shared" si="1062"/>
        <v>2035</v>
      </c>
      <c r="C3662" s="33" t="s">
        <v>49</v>
      </c>
      <c r="D3662" s="34" t="s">
        <v>1999</v>
      </c>
      <c r="E3662" s="35" t="str">
        <f t="shared" si="1059"/>
        <v>PSNP'!</v>
      </c>
      <c r="F3662" s="34" t="str">
        <f t="shared" si="1060"/>
        <v>C:\Users\jaime.benazar\Quorum Business Solutions\Ecopetrol Prometeo - Documents\Planning Space Implementation\3. Analysis &amp; Design\Design\FC22\DRR Jaime\Por presentar a ECP\Cantagallo\Yarigui-Cantagallo\[YARIGUI-CANTAGALLO_CF_SEC_07-Feb-2024Rev2.xlsx]D-PSNP'!</v>
      </c>
      <c r="G3662" s="32" t="s">
        <v>111</v>
      </c>
      <c r="H3662" s="33">
        <f t="shared" si="1061"/>
        <v>24</v>
      </c>
      <c r="I3662" s="33" t="str">
        <f t="shared" si="1049"/>
        <v>='C:\Users\jaime.benazar\Quorum Business Solutions\Ecopetrol Prometeo - Documents\Planning Space Implementation\3. Analysis &amp; Design\Design\FC22\DRR Jaime\Por presentar a ECP\Cantagallo\Yarigui-Cantagallo\[YARIGUI-CANTAGALLO_CF_SEC_07-Feb-2024Rev2.xlsx]D-PSNP'!$BE$24</v>
      </c>
      <c r="J3662" s="37" t="s">
        <v>5564</v>
      </c>
    </row>
    <row r="3663" spans="1:10" x14ac:dyDescent="0.25">
      <c r="A3663" s="32" t="s">
        <v>103</v>
      </c>
      <c r="B3663" s="32">
        <f t="shared" si="1062"/>
        <v>2036</v>
      </c>
      <c r="C3663" s="33" t="s">
        <v>49</v>
      </c>
      <c r="D3663" s="34" t="s">
        <v>1999</v>
      </c>
      <c r="E3663" s="35" t="str">
        <f t="shared" si="1059"/>
        <v>PSNP'!</v>
      </c>
      <c r="F3663" s="34" t="str">
        <f t="shared" si="1060"/>
        <v>C:\Users\jaime.benazar\Quorum Business Solutions\Ecopetrol Prometeo - Documents\Planning Space Implementation\3. Analysis &amp; Design\Design\FC22\DRR Jaime\Por presentar a ECP\Cantagallo\Yarigui-Cantagallo\[YARIGUI-CANTAGALLO_CF_SEC_07-Feb-2024Rev2.xlsx]D-PSNP'!</v>
      </c>
      <c r="G3663" s="32" t="s">
        <v>111</v>
      </c>
      <c r="H3663" s="33">
        <f t="shared" si="1061"/>
        <v>25</v>
      </c>
      <c r="I3663" s="33" t="str">
        <f t="shared" si="1049"/>
        <v>='C:\Users\jaime.benazar\Quorum Business Solutions\Ecopetrol Prometeo - Documents\Planning Space Implementation\3. Analysis &amp; Design\Design\FC22\DRR Jaime\Por presentar a ECP\Cantagallo\Yarigui-Cantagallo\[YARIGUI-CANTAGALLO_CF_SEC_07-Feb-2024Rev2.xlsx]D-PSNP'!$BE$25</v>
      </c>
      <c r="J3663" s="37" t="s">
        <v>5565</v>
      </c>
    </row>
    <row r="3664" spans="1:10" x14ac:dyDescent="0.25">
      <c r="A3664" s="32" t="s">
        <v>103</v>
      </c>
      <c r="B3664" s="32">
        <f>+B3663+1</f>
        <v>2037</v>
      </c>
      <c r="C3664" s="33" t="s">
        <v>49</v>
      </c>
      <c r="D3664" s="34" t="s">
        <v>1999</v>
      </c>
      <c r="E3664" s="35" t="str">
        <f t="shared" si="1059"/>
        <v>PSNP'!</v>
      </c>
      <c r="F3664" s="34" t="str">
        <f t="shared" si="1060"/>
        <v>C:\Users\jaime.benazar\Quorum Business Solutions\Ecopetrol Prometeo - Documents\Planning Space Implementation\3. Analysis &amp; Design\Design\FC22\DRR Jaime\Por presentar a ECP\Cantagallo\Yarigui-Cantagallo\[YARIGUI-CANTAGALLO_CF_SEC_07-Feb-2024Rev2.xlsx]D-PSNP'!</v>
      </c>
      <c r="G3664" s="32" t="s">
        <v>111</v>
      </c>
      <c r="H3664" s="33">
        <f t="shared" si="1061"/>
        <v>26</v>
      </c>
      <c r="I3664" s="33" t="str">
        <f t="shared" si="1049"/>
        <v>='C:\Users\jaime.benazar\Quorum Business Solutions\Ecopetrol Prometeo - Documents\Planning Space Implementation\3. Analysis &amp; Design\Design\FC22\DRR Jaime\Por presentar a ECP\Cantagallo\Yarigui-Cantagallo\[YARIGUI-CANTAGALLO_CF_SEC_07-Feb-2024Rev2.xlsx]D-PSNP'!$BE$26</v>
      </c>
      <c r="J3664" s="37" t="s">
        <v>5566</v>
      </c>
    </row>
    <row r="3665" spans="1:10" x14ac:dyDescent="0.25">
      <c r="A3665" s="32" t="s">
        <v>103</v>
      </c>
      <c r="B3665" s="32">
        <f t="shared" ref="B3665:B3667" si="1063">+B3664+1</f>
        <v>2038</v>
      </c>
      <c r="C3665" s="33" t="s">
        <v>49</v>
      </c>
      <c r="D3665" s="34" t="s">
        <v>1999</v>
      </c>
      <c r="E3665" s="35" t="str">
        <f t="shared" si="1059"/>
        <v>PSNP'!</v>
      </c>
      <c r="F3665" s="34" t="str">
        <f t="shared" si="1060"/>
        <v>C:\Users\jaime.benazar\Quorum Business Solutions\Ecopetrol Prometeo - Documents\Planning Space Implementation\3. Analysis &amp; Design\Design\FC22\DRR Jaime\Por presentar a ECP\Cantagallo\Yarigui-Cantagallo\[YARIGUI-CANTAGALLO_CF_SEC_07-Feb-2024Rev2.xlsx]D-PSNP'!</v>
      </c>
      <c r="G3665" s="32" t="s">
        <v>111</v>
      </c>
      <c r="H3665" s="33">
        <f t="shared" si="1061"/>
        <v>27</v>
      </c>
      <c r="I3665" s="33" t="str">
        <f t="shared" si="1049"/>
        <v>='C:\Users\jaime.benazar\Quorum Business Solutions\Ecopetrol Prometeo - Documents\Planning Space Implementation\3. Analysis &amp; Design\Design\FC22\DRR Jaime\Por presentar a ECP\Cantagallo\Yarigui-Cantagallo\[YARIGUI-CANTAGALLO_CF_SEC_07-Feb-2024Rev2.xlsx]D-PSNP'!$BE$27</v>
      </c>
      <c r="J3665" s="37" t="s">
        <v>5567</v>
      </c>
    </row>
    <row r="3666" spans="1:10" x14ac:dyDescent="0.25">
      <c r="A3666" s="32" t="s">
        <v>103</v>
      </c>
      <c r="B3666" s="32">
        <f t="shared" si="1063"/>
        <v>2039</v>
      </c>
      <c r="C3666" s="33" t="s">
        <v>49</v>
      </c>
      <c r="D3666" s="34" t="s">
        <v>1999</v>
      </c>
      <c r="E3666" s="35" t="str">
        <f t="shared" si="1059"/>
        <v>PSNP'!</v>
      </c>
      <c r="F3666" s="34" t="str">
        <f t="shared" si="1060"/>
        <v>C:\Users\jaime.benazar\Quorum Business Solutions\Ecopetrol Prometeo - Documents\Planning Space Implementation\3. Analysis &amp; Design\Design\FC22\DRR Jaime\Por presentar a ECP\Cantagallo\Yarigui-Cantagallo\[YARIGUI-CANTAGALLO_CF_SEC_07-Feb-2024Rev2.xlsx]D-PSNP'!</v>
      </c>
      <c r="G3666" s="32" t="s">
        <v>111</v>
      </c>
      <c r="H3666" s="33">
        <f t="shared" si="1061"/>
        <v>28</v>
      </c>
      <c r="I3666" s="33" t="str">
        <f t="shared" si="1049"/>
        <v>='C:\Users\jaime.benazar\Quorum Business Solutions\Ecopetrol Prometeo - Documents\Planning Space Implementation\3. Analysis &amp; Design\Design\FC22\DRR Jaime\Por presentar a ECP\Cantagallo\Yarigui-Cantagallo\[YARIGUI-CANTAGALLO_CF_SEC_07-Feb-2024Rev2.xlsx]D-PSNP'!$BE$28</v>
      </c>
      <c r="J3666" s="37" t="s">
        <v>5568</v>
      </c>
    </row>
    <row r="3667" spans="1:10" x14ac:dyDescent="0.25">
      <c r="A3667" s="32" t="s">
        <v>103</v>
      </c>
      <c r="B3667" s="32">
        <f t="shared" si="1063"/>
        <v>2040</v>
      </c>
      <c r="C3667" s="33" t="s">
        <v>49</v>
      </c>
      <c r="D3667" s="34" t="s">
        <v>1999</v>
      </c>
      <c r="E3667" s="35" t="str">
        <f t="shared" si="1059"/>
        <v>PSNP'!</v>
      </c>
      <c r="F3667" s="34" t="str">
        <f t="shared" si="1060"/>
        <v>C:\Users\jaime.benazar\Quorum Business Solutions\Ecopetrol Prometeo - Documents\Planning Space Implementation\3. Analysis &amp; Design\Design\FC22\DRR Jaime\Por presentar a ECP\Cantagallo\Yarigui-Cantagallo\[YARIGUI-CANTAGALLO_CF_SEC_07-Feb-2024Rev2.xlsx]D-PSNP'!</v>
      </c>
      <c r="G3667" s="32" t="s">
        <v>111</v>
      </c>
      <c r="H3667" s="33">
        <f t="shared" si="1061"/>
        <v>29</v>
      </c>
      <c r="I3667" s="33" t="str">
        <f t="shared" si="1049"/>
        <v>='C:\Users\jaime.benazar\Quorum Business Solutions\Ecopetrol Prometeo - Documents\Planning Space Implementation\3. Analysis &amp; Design\Design\FC22\DRR Jaime\Por presentar a ECP\Cantagallo\Yarigui-Cantagallo\[YARIGUI-CANTAGALLO_CF_SEC_07-Feb-2024Rev2.xlsx]D-PSNP'!$BE$29</v>
      </c>
      <c r="J3667" s="37" t="s">
        <v>5569</v>
      </c>
    </row>
    <row r="3668" spans="1:10" x14ac:dyDescent="0.25">
      <c r="A3668" s="32" t="s">
        <v>103</v>
      </c>
      <c r="B3668" s="32">
        <f>+B3667+1</f>
        <v>2041</v>
      </c>
      <c r="C3668" s="33" t="s">
        <v>49</v>
      </c>
      <c r="D3668" s="34" t="s">
        <v>1999</v>
      </c>
      <c r="E3668" s="35" t="str">
        <f t="shared" si="1059"/>
        <v>PSNP'!</v>
      </c>
      <c r="F3668" s="34" t="str">
        <f t="shared" si="1060"/>
        <v>C:\Users\jaime.benazar\Quorum Business Solutions\Ecopetrol Prometeo - Documents\Planning Space Implementation\3. Analysis &amp; Design\Design\FC22\DRR Jaime\Por presentar a ECP\Cantagallo\Yarigui-Cantagallo\[YARIGUI-CANTAGALLO_CF_SEC_07-Feb-2024Rev2.xlsx]D-PSNP'!</v>
      </c>
      <c r="G3668" s="32" t="s">
        <v>111</v>
      </c>
      <c r="H3668" s="33">
        <f t="shared" si="1061"/>
        <v>30</v>
      </c>
      <c r="I3668" s="33" t="str">
        <f t="shared" si="1049"/>
        <v>='C:\Users\jaime.benazar\Quorum Business Solutions\Ecopetrol Prometeo - Documents\Planning Space Implementation\3. Analysis &amp; Design\Design\FC22\DRR Jaime\Por presentar a ECP\Cantagallo\Yarigui-Cantagallo\[YARIGUI-CANTAGALLO_CF_SEC_07-Feb-2024Rev2.xlsx]D-PSNP'!$BE$30</v>
      </c>
      <c r="J3668" s="37" t="s">
        <v>5570</v>
      </c>
    </row>
    <row r="3669" spans="1:10" x14ac:dyDescent="0.25">
      <c r="A3669" s="32" t="s">
        <v>103</v>
      </c>
      <c r="B3669" s="32">
        <f t="shared" ref="B3669:B3670" si="1064">+B3668+1</f>
        <v>2042</v>
      </c>
      <c r="C3669" s="33" t="s">
        <v>49</v>
      </c>
      <c r="D3669" s="34" t="s">
        <v>1999</v>
      </c>
      <c r="E3669" s="35" t="str">
        <f t="shared" si="1059"/>
        <v>PSNP'!</v>
      </c>
      <c r="F3669" s="34" t="str">
        <f t="shared" si="1060"/>
        <v>C:\Users\jaime.benazar\Quorum Business Solutions\Ecopetrol Prometeo - Documents\Planning Space Implementation\3. Analysis &amp; Design\Design\FC22\DRR Jaime\Por presentar a ECP\Cantagallo\Yarigui-Cantagallo\[YARIGUI-CANTAGALLO_CF_SEC_07-Feb-2024Rev2.xlsx]D-PSNP'!</v>
      </c>
      <c r="G3669" s="32" t="s">
        <v>111</v>
      </c>
      <c r="H3669" s="33">
        <f t="shared" si="1061"/>
        <v>31</v>
      </c>
      <c r="I3669" s="33" t="str">
        <f t="shared" si="1049"/>
        <v>='C:\Users\jaime.benazar\Quorum Business Solutions\Ecopetrol Prometeo - Documents\Planning Space Implementation\3. Analysis &amp; Design\Design\FC22\DRR Jaime\Por presentar a ECP\Cantagallo\Yarigui-Cantagallo\[YARIGUI-CANTAGALLO_CF_SEC_07-Feb-2024Rev2.xlsx]D-PSNP'!$BE$31</v>
      </c>
      <c r="J3669" s="37" t="s">
        <v>5571</v>
      </c>
    </row>
    <row r="3670" spans="1:10" x14ac:dyDescent="0.25">
      <c r="A3670" s="32" t="s">
        <v>103</v>
      </c>
      <c r="B3670" s="32">
        <f t="shared" si="1064"/>
        <v>2043</v>
      </c>
      <c r="C3670" s="33" t="s">
        <v>49</v>
      </c>
      <c r="D3670" s="34" t="s">
        <v>1999</v>
      </c>
      <c r="E3670" s="35" t="str">
        <f t="shared" si="1059"/>
        <v>PSNP'!</v>
      </c>
      <c r="F3670" s="34" t="str">
        <f t="shared" si="1060"/>
        <v>C:\Users\jaime.benazar\Quorum Business Solutions\Ecopetrol Prometeo - Documents\Planning Space Implementation\3. Analysis &amp; Design\Design\FC22\DRR Jaime\Por presentar a ECP\Cantagallo\Yarigui-Cantagallo\[YARIGUI-CANTAGALLO_CF_SEC_07-Feb-2024Rev2.xlsx]D-PSNP'!</v>
      </c>
      <c r="G3670" s="32" t="s">
        <v>111</v>
      </c>
      <c r="H3670" s="33">
        <f t="shared" si="1061"/>
        <v>32</v>
      </c>
      <c r="I3670" s="33" t="str">
        <f t="shared" si="1049"/>
        <v>='C:\Users\jaime.benazar\Quorum Business Solutions\Ecopetrol Prometeo - Documents\Planning Space Implementation\3. Analysis &amp; Design\Design\FC22\DRR Jaime\Por presentar a ECP\Cantagallo\Yarigui-Cantagallo\[YARIGUI-CANTAGALLO_CF_SEC_07-Feb-2024Rev2.xlsx]D-PSNP'!$BE$32</v>
      </c>
      <c r="J3670" s="37" t="s">
        <v>5572</v>
      </c>
    </row>
    <row r="3671" spans="1:10" x14ac:dyDescent="0.25">
      <c r="A3671" s="32" t="s">
        <v>103</v>
      </c>
      <c r="B3671" s="32">
        <f>+B3670+1</f>
        <v>2044</v>
      </c>
      <c r="C3671" s="33" t="s">
        <v>49</v>
      </c>
      <c r="D3671" s="34" t="s">
        <v>1999</v>
      </c>
      <c r="E3671" s="35" t="str">
        <f t="shared" ref="E3671:E3686" si="1065">_xlfn.CONCAT(A3671,"'!")</f>
        <v>PSNP'!</v>
      </c>
      <c r="F3671" s="34" t="str">
        <f t="shared" ref="F3671:F3686" si="1066">_xlfn.CONCAT(D3671:E3671)</f>
        <v>C:\Users\jaime.benazar\Quorum Business Solutions\Ecopetrol Prometeo - Documents\Planning Space Implementation\3. Analysis &amp; Design\Design\FC22\DRR Jaime\Por presentar a ECP\Cantagallo\Yarigui-Cantagallo\[YARIGUI-CANTAGALLO_CF_SEC_07-Feb-2024Rev2.xlsx]D-PSNP'!</v>
      </c>
      <c r="G3671" s="32" t="s">
        <v>111</v>
      </c>
      <c r="H3671" s="33">
        <f t="shared" ref="H3671:H3686" si="1067">IF(A3671&lt;&gt;A3670,36,H3670+1)</f>
        <v>33</v>
      </c>
      <c r="I3671" s="33" t="str">
        <f t="shared" ref="I3671:I3686" si="1068">_xlfn.CONCAT("='",F3671:H3671)</f>
        <v>='C:\Users\jaime.benazar\Quorum Business Solutions\Ecopetrol Prometeo - Documents\Planning Space Implementation\3. Analysis &amp; Design\Design\FC22\DRR Jaime\Por presentar a ECP\Cantagallo\Yarigui-Cantagallo\[YARIGUI-CANTAGALLO_CF_SEC_07-Feb-2024Rev2.xlsx]D-PSNP'!$BE$33</v>
      </c>
      <c r="J3671" s="37" t="s">
        <v>5573</v>
      </c>
    </row>
    <row r="3672" spans="1:10" x14ac:dyDescent="0.25">
      <c r="A3672" s="32" t="s">
        <v>103</v>
      </c>
      <c r="B3672" s="32">
        <f t="shared" ref="B3672:B3686" si="1069">+B3671+1</f>
        <v>2045</v>
      </c>
      <c r="C3672" s="33" t="s">
        <v>49</v>
      </c>
      <c r="D3672" s="34" t="s">
        <v>1999</v>
      </c>
      <c r="E3672" s="35" t="str">
        <f t="shared" si="1065"/>
        <v>PSNP'!</v>
      </c>
      <c r="F3672" s="34" t="str">
        <f t="shared" si="1066"/>
        <v>C:\Users\jaime.benazar\Quorum Business Solutions\Ecopetrol Prometeo - Documents\Planning Space Implementation\3. Analysis &amp; Design\Design\FC22\DRR Jaime\Por presentar a ECP\Cantagallo\Yarigui-Cantagallo\[YARIGUI-CANTAGALLO_CF_SEC_07-Feb-2024Rev2.xlsx]D-PSNP'!</v>
      </c>
      <c r="G3672" s="32" t="s">
        <v>111</v>
      </c>
      <c r="H3672" s="33">
        <f t="shared" si="1067"/>
        <v>34</v>
      </c>
      <c r="I3672" s="33" t="str">
        <f t="shared" si="1068"/>
        <v>='C:\Users\jaime.benazar\Quorum Business Solutions\Ecopetrol Prometeo - Documents\Planning Space Implementation\3. Analysis &amp; Design\Design\FC22\DRR Jaime\Por presentar a ECP\Cantagallo\Yarigui-Cantagallo\[YARIGUI-CANTAGALLO_CF_SEC_07-Feb-2024Rev2.xlsx]D-PSNP'!$BE$34</v>
      </c>
      <c r="J3672" s="37" t="s">
        <v>5574</v>
      </c>
    </row>
    <row r="3673" spans="1:10" x14ac:dyDescent="0.25">
      <c r="A3673" s="32" t="s">
        <v>103</v>
      </c>
      <c r="B3673" s="32">
        <f t="shared" si="1069"/>
        <v>2046</v>
      </c>
      <c r="C3673" s="33" t="s">
        <v>49</v>
      </c>
      <c r="D3673" s="34" t="s">
        <v>1999</v>
      </c>
      <c r="E3673" s="35" t="str">
        <f t="shared" si="1065"/>
        <v>PSNP'!</v>
      </c>
      <c r="F3673" s="34" t="str">
        <f t="shared" si="1066"/>
        <v>C:\Users\jaime.benazar\Quorum Business Solutions\Ecopetrol Prometeo - Documents\Planning Space Implementation\3. Analysis &amp; Design\Design\FC22\DRR Jaime\Por presentar a ECP\Cantagallo\Yarigui-Cantagallo\[YARIGUI-CANTAGALLO_CF_SEC_07-Feb-2024Rev2.xlsx]D-PSNP'!</v>
      </c>
      <c r="G3673" s="32" t="s">
        <v>111</v>
      </c>
      <c r="H3673" s="33">
        <f t="shared" si="1067"/>
        <v>35</v>
      </c>
      <c r="I3673" s="33" t="str">
        <f t="shared" si="1068"/>
        <v>='C:\Users\jaime.benazar\Quorum Business Solutions\Ecopetrol Prometeo - Documents\Planning Space Implementation\3. Analysis &amp; Design\Design\FC22\DRR Jaime\Por presentar a ECP\Cantagallo\Yarigui-Cantagallo\[YARIGUI-CANTAGALLO_CF_SEC_07-Feb-2024Rev2.xlsx]D-PSNP'!$BE$35</v>
      </c>
      <c r="J3673" s="37" t="s">
        <v>5575</v>
      </c>
    </row>
    <row r="3674" spans="1:10" x14ac:dyDescent="0.25">
      <c r="A3674" s="32" t="s">
        <v>103</v>
      </c>
      <c r="B3674" s="32">
        <f t="shared" si="1069"/>
        <v>2047</v>
      </c>
      <c r="C3674" s="33" t="s">
        <v>49</v>
      </c>
      <c r="D3674" s="34" t="s">
        <v>1999</v>
      </c>
      <c r="E3674" s="35" t="str">
        <f t="shared" si="1065"/>
        <v>PSNP'!</v>
      </c>
      <c r="F3674" s="34" t="str">
        <f t="shared" si="1066"/>
        <v>C:\Users\jaime.benazar\Quorum Business Solutions\Ecopetrol Prometeo - Documents\Planning Space Implementation\3. Analysis &amp; Design\Design\FC22\DRR Jaime\Por presentar a ECP\Cantagallo\Yarigui-Cantagallo\[YARIGUI-CANTAGALLO_CF_SEC_07-Feb-2024Rev2.xlsx]D-PSNP'!</v>
      </c>
      <c r="G3674" s="32" t="s">
        <v>111</v>
      </c>
      <c r="H3674" s="33">
        <f t="shared" si="1067"/>
        <v>36</v>
      </c>
      <c r="I3674" s="33" t="str">
        <f t="shared" si="1068"/>
        <v>='C:\Users\jaime.benazar\Quorum Business Solutions\Ecopetrol Prometeo - Documents\Planning Space Implementation\3. Analysis &amp; Design\Design\FC22\DRR Jaime\Por presentar a ECP\Cantagallo\Yarigui-Cantagallo\[YARIGUI-CANTAGALLO_CF_SEC_07-Feb-2024Rev2.xlsx]D-PSNP'!$BE$36</v>
      </c>
      <c r="J3674" s="37" t="s">
        <v>5576</v>
      </c>
    </row>
    <row r="3675" spans="1:10" x14ac:dyDescent="0.25">
      <c r="A3675" s="32" t="s">
        <v>103</v>
      </c>
      <c r="B3675" s="32">
        <f t="shared" si="1069"/>
        <v>2048</v>
      </c>
      <c r="C3675" s="33" t="s">
        <v>49</v>
      </c>
      <c r="D3675" s="34" t="s">
        <v>1999</v>
      </c>
      <c r="E3675" s="35" t="str">
        <f t="shared" si="1065"/>
        <v>PSNP'!</v>
      </c>
      <c r="F3675" s="34" t="str">
        <f t="shared" si="1066"/>
        <v>C:\Users\jaime.benazar\Quorum Business Solutions\Ecopetrol Prometeo - Documents\Planning Space Implementation\3. Analysis &amp; Design\Design\FC22\DRR Jaime\Por presentar a ECP\Cantagallo\Yarigui-Cantagallo\[YARIGUI-CANTAGALLO_CF_SEC_07-Feb-2024Rev2.xlsx]D-PSNP'!</v>
      </c>
      <c r="G3675" s="32" t="s">
        <v>111</v>
      </c>
      <c r="H3675" s="33">
        <f t="shared" si="1067"/>
        <v>37</v>
      </c>
      <c r="I3675" s="33" t="str">
        <f t="shared" si="1068"/>
        <v>='C:\Users\jaime.benazar\Quorum Business Solutions\Ecopetrol Prometeo - Documents\Planning Space Implementation\3. Analysis &amp; Design\Design\FC22\DRR Jaime\Por presentar a ECP\Cantagallo\Yarigui-Cantagallo\[YARIGUI-CANTAGALLO_CF_SEC_07-Feb-2024Rev2.xlsx]D-PSNP'!$BE$37</v>
      </c>
      <c r="J3675" s="37" t="s">
        <v>5577</v>
      </c>
    </row>
    <row r="3676" spans="1:10" x14ac:dyDescent="0.25">
      <c r="A3676" s="32" t="s">
        <v>103</v>
      </c>
      <c r="B3676" s="32">
        <f t="shared" si="1069"/>
        <v>2049</v>
      </c>
      <c r="C3676" s="33" t="s">
        <v>49</v>
      </c>
      <c r="D3676" s="34" t="s">
        <v>1999</v>
      </c>
      <c r="E3676" s="35" t="str">
        <f t="shared" si="1065"/>
        <v>PSNP'!</v>
      </c>
      <c r="F3676" s="34" t="str">
        <f t="shared" si="1066"/>
        <v>C:\Users\jaime.benazar\Quorum Business Solutions\Ecopetrol Prometeo - Documents\Planning Space Implementation\3. Analysis &amp; Design\Design\FC22\DRR Jaime\Por presentar a ECP\Cantagallo\Yarigui-Cantagallo\[YARIGUI-CANTAGALLO_CF_SEC_07-Feb-2024Rev2.xlsx]D-PSNP'!</v>
      </c>
      <c r="G3676" s="32" t="s">
        <v>111</v>
      </c>
      <c r="H3676" s="33">
        <f t="shared" si="1067"/>
        <v>38</v>
      </c>
      <c r="I3676" s="33" t="str">
        <f t="shared" si="1068"/>
        <v>='C:\Users\jaime.benazar\Quorum Business Solutions\Ecopetrol Prometeo - Documents\Planning Space Implementation\3. Analysis &amp; Design\Design\FC22\DRR Jaime\Por presentar a ECP\Cantagallo\Yarigui-Cantagallo\[YARIGUI-CANTAGALLO_CF_SEC_07-Feb-2024Rev2.xlsx]D-PSNP'!$BE$38</v>
      </c>
      <c r="J3676" s="37" t="s">
        <v>5578</v>
      </c>
    </row>
    <row r="3677" spans="1:10" x14ac:dyDescent="0.25">
      <c r="A3677" s="32" t="s">
        <v>103</v>
      </c>
      <c r="B3677" s="32">
        <f t="shared" si="1069"/>
        <v>2050</v>
      </c>
      <c r="C3677" s="33" t="s">
        <v>49</v>
      </c>
      <c r="D3677" s="34" t="s">
        <v>1999</v>
      </c>
      <c r="E3677" s="35" t="str">
        <f t="shared" si="1065"/>
        <v>PSNP'!</v>
      </c>
      <c r="F3677" s="34" t="str">
        <f t="shared" si="1066"/>
        <v>C:\Users\jaime.benazar\Quorum Business Solutions\Ecopetrol Prometeo - Documents\Planning Space Implementation\3. Analysis &amp; Design\Design\FC22\DRR Jaime\Por presentar a ECP\Cantagallo\Yarigui-Cantagallo\[YARIGUI-CANTAGALLO_CF_SEC_07-Feb-2024Rev2.xlsx]D-PSNP'!</v>
      </c>
      <c r="G3677" s="32" t="s">
        <v>111</v>
      </c>
      <c r="H3677" s="33">
        <f t="shared" si="1067"/>
        <v>39</v>
      </c>
      <c r="I3677" s="33" t="str">
        <f t="shared" si="1068"/>
        <v>='C:\Users\jaime.benazar\Quorum Business Solutions\Ecopetrol Prometeo - Documents\Planning Space Implementation\3. Analysis &amp; Design\Design\FC22\DRR Jaime\Por presentar a ECP\Cantagallo\Yarigui-Cantagallo\[YARIGUI-CANTAGALLO_CF_SEC_07-Feb-2024Rev2.xlsx]D-PSNP'!$BE$39</v>
      </c>
      <c r="J3677" s="37" t="s">
        <v>5579</v>
      </c>
    </row>
    <row r="3678" spans="1:10" x14ac:dyDescent="0.25">
      <c r="A3678" s="32" t="s">
        <v>103</v>
      </c>
      <c r="B3678" s="32">
        <f t="shared" si="1069"/>
        <v>2051</v>
      </c>
      <c r="C3678" s="33" t="s">
        <v>49</v>
      </c>
      <c r="D3678" s="34" t="s">
        <v>1999</v>
      </c>
      <c r="E3678" s="35" t="str">
        <f t="shared" si="1065"/>
        <v>PSNP'!</v>
      </c>
      <c r="F3678" s="34" t="str">
        <f t="shared" si="1066"/>
        <v>C:\Users\jaime.benazar\Quorum Business Solutions\Ecopetrol Prometeo - Documents\Planning Space Implementation\3. Analysis &amp; Design\Design\FC22\DRR Jaime\Por presentar a ECP\Cantagallo\Yarigui-Cantagallo\[YARIGUI-CANTAGALLO_CF_SEC_07-Feb-2024Rev2.xlsx]D-PSNP'!</v>
      </c>
      <c r="G3678" s="32" t="s">
        <v>111</v>
      </c>
      <c r="H3678" s="33">
        <f t="shared" si="1067"/>
        <v>40</v>
      </c>
      <c r="I3678" s="33" t="str">
        <f t="shared" si="1068"/>
        <v>='C:\Users\jaime.benazar\Quorum Business Solutions\Ecopetrol Prometeo - Documents\Planning Space Implementation\3. Analysis &amp; Design\Design\FC22\DRR Jaime\Por presentar a ECP\Cantagallo\Yarigui-Cantagallo\[YARIGUI-CANTAGALLO_CF_SEC_07-Feb-2024Rev2.xlsx]D-PSNP'!$BE$40</v>
      </c>
      <c r="J3678" s="37" t="s">
        <v>5580</v>
      </c>
    </row>
    <row r="3679" spans="1:10" x14ac:dyDescent="0.25">
      <c r="A3679" s="32" t="s">
        <v>103</v>
      </c>
      <c r="B3679" s="32">
        <f t="shared" si="1069"/>
        <v>2052</v>
      </c>
      <c r="C3679" s="33" t="s">
        <v>49</v>
      </c>
      <c r="D3679" s="34" t="s">
        <v>1999</v>
      </c>
      <c r="E3679" s="35" t="str">
        <f t="shared" si="1065"/>
        <v>PSNP'!</v>
      </c>
      <c r="F3679" s="34" t="str">
        <f t="shared" si="1066"/>
        <v>C:\Users\jaime.benazar\Quorum Business Solutions\Ecopetrol Prometeo - Documents\Planning Space Implementation\3. Analysis &amp; Design\Design\FC22\DRR Jaime\Por presentar a ECP\Cantagallo\Yarigui-Cantagallo\[YARIGUI-CANTAGALLO_CF_SEC_07-Feb-2024Rev2.xlsx]D-PSNP'!</v>
      </c>
      <c r="G3679" s="32" t="s">
        <v>111</v>
      </c>
      <c r="H3679" s="33">
        <f t="shared" si="1067"/>
        <v>41</v>
      </c>
      <c r="I3679" s="33" t="str">
        <f t="shared" si="1068"/>
        <v>='C:\Users\jaime.benazar\Quorum Business Solutions\Ecopetrol Prometeo - Documents\Planning Space Implementation\3. Analysis &amp; Design\Design\FC22\DRR Jaime\Por presentar a ECP\Cantagallo\Yarigui-Cantagallo\[YARIGUI-CANTAGALLO_CF_SEC_07-Feb-2024Rev2.xlsx]D-PSNP'!$BE$41</v>
      </c>
      <c r="J3679" s="37" t="s">
        <v>5581</v>
      </c>
    </row>
    <row r="3680" spans="1:10" x14ac:dyDescent="0.25">
      <c r="A3680" s="32" t="s">
        <v>103</v>
      </c>
      <c r="B3680" s="32">
        <f t="shared" si="1069"/>
        <v>2053</v>
      </c>
      <c r="C3680" s="33" t="s">
        <v>49</v>
      </c>
      <c r="D3680" s="34" t="s">
        <v>1999</v>
      </c>
      <c r="E3680" s="35" t="str">
        <f t="shared" si="1065"/>
        <v>PSNP'!</v>
      </c>
      <c r="F3680" s="34" t="str">
        <f t="shared" si="1066"/>
        <v>C:\Users\jaime.benazar\Quorum Business Solutions\Ecopetrol Prometeo - Documents\Planning Space Implementation\3. Analysis &amp; Design\Design\FC22\DRR Jaime\Por presentar a ECP\Cantagallo\Yarigui-Cantagallo\[YARIGUI-CANTAGALLO_CF_SEC_07-Feb-2024Rev2.xlsx]D-PSNP'!</v>
      </c>
      <c r="G3680" s="32" t="s">
        <v>111</v>
      </c>
      <c r="H3680" s="33">
        <f t="shared" si="1067"/>
        <v>42</v>
      </c>
      <c r="I3680" s="33" t="str">
        <f t="shared" si="1068"/>
        <v>='C:\Users\jaime.benazar\Quorum Business Solutions\Ecopetrol Prometeo - Documents\Planning Space Implementation\3. Analysis &amp; Design\Design\FC22\DRR Jaime\Por presentar a ECP\Cantagallo\Yarigui-Cantagallo\[YARIGUI-CANTAGALLO_CF_SEC_07-Feb-2024Rev2.xlsx]D-PSNP'!$BE$42</v>
      </c>
      <c r="J3680" s="37" t="s">
        <v>5582</v>
      </c>
    </row>
    <row r="3681" spans="1:10" x14ac:dyDescent="0.25">
      <c r="A3681" s="32" t="s">
        <v>103</v>
      </c>
      <c r="B3681" s="32">
        <f t="shared" si="1069"/>
        <v>2054</v>
      </c>
      <c r="C3681" s="33" t="s">
        <v>49</v>
      </c>
      <c r="D3681" s="34" t="s">
        <v>1999</v>
      </c>
      <c r="E3681" s="35" t="str">
        <f t="shared" si="1065"/>
        <v>PSNP'!</v>
      </c>
      <c r="F3681" s="34" t="str">
        <f t="shared" si="1066"/>
        <v>C:\Users\jaime.benazar\Quorum Business Solutions\Ecopetrol Prometeo - Documents\Planning Space Implementation\3. Analysis &amp; Design\Design\FC22\DRR Jaime\Por presentar a ECP\Cantagallo\Yarigui-Cantagallo\[YARIGUI-CANTAGALLO_CF_SEC_07-Feb-2024Rev2.xlsx]D-PSNP'!</v>
      </c>
      <c r="G3681" s="32" t="s">
        <v>111</v>
      </c>
      <c r="H3681" s="33">
        <f t="shared" si="1067"/>
        <v>43</v>
      </c>
      <c r="I3681" s="33" t="str">
        <f t="shared" si="1068"/>
        <v>='C:\Users\jaime.benazar\Quorum Business Solutions\Ecopetrol Prometeo - Documents\Planning Space Implementation\3. Analysis &amp; Design\Design\FC22\DRR Jaime\Por presentar a ECP\Cantagallo\Yarigui-Cantagallo\[YARIGUI-CANTAGALLO_CF_SEC_07-Feb-2024Rev2.xlsx]D-PSNP'!$BE$43</v>
      </c>
      <c r="J3681" s="37" t="s">
        <v>5583</v>
      </c>
    </row>
    <row r="3682" spans="1:10" x14ac:dyDescent="0.25">
      <c r="A3682" s="32" t="s">
        <v>103</v>
      </c>
      <c r="B3682" s="32">
        <f t="shared" si="1069"/>
        <v>2055</v>
      </c>
      <c r="C3682" s="33" t="s">
        <v>49</v>
      </c>
      <c r="D3682" s="34" t="s">
        <v>1999</v>
      </c>
      <c r="E3682" s="35" t="str">
        <f t="shared" si="1065"/>
        <v>PSNP'!</v>
      </c>
      <c r="F3682" s="34" t="str">
        <f t="shared" si="1066"/>
        <v>C:\Users\jaime.benazar\Quorum Business Solutions\Ecopetrol Prometeo - Documents\Planning Space Implementation\3. Analysis &amp; Design\Design\FC22\DRR Jaime\Por presentar a ECP\Cantagallo\Yarigui-Cantagallo\[YARIGUI-CANTAGALLO_CF_SEC_07-Feb-2024Rev2.xlsx]D-PSNP'!</v>
      </c>
      <c r="G3682" s="32" t="s">
        <v>111</v>
      </c>
      <c r="H3682" s="33">
        <f t="shared" si="1067"/>
        <v>44</v>
      </c>
      <c r="I3682" s="33" t="str">
        <f t="shared" si="1068"/>
        <v>='C:\Users\jaime.benazar\Quorum Business Solutions\Ecopetrol Prometeo - Documents\Planning Space Implementation\3. Analysis &amp; Design\Design\FC22\DRR Jaime\Por presentar a ECP\Cantagallo\Yarigui-Cantagallo\[YARIGUI-CANTAGALLO_CF_SEC_07-Feb-2024Rev2.xlsx]D-PSNP'!$BE$44</v>
      </c>
      <c r="J3682" s="37" t="s">
        <v>5584</v>
      </c>
    </row>
    <row r="3683" spans="1:10" x14ac:dyDescent="0.25">
      <c r="A3683" s="32" t="s">
        <v>103</v>
      </c>
      <c r="B3683" s="32">
        <f t="shared" si="1069"/>
        <v>2056</v>
      </c>
      <c r="C3683" s="33" t="s">
        <v>49</v>
      </c>
      <c r="D3683" s="34" t="s">
        <v>1999</v>
      </c>
      <c r="E3683" s="35" t="str">
        <f t="shared" si="1065"/>
        <v>PSNP'!</v>
      </c>
      <c r="F3683" s="34" t="str">
        <f t="shared" si="1066"/>
        <v>C:\Users\jaime.benazar\Quorum Business Solutions\Ecopetrol Prometeo - Documents\Planning Space Implementation\3. Analysis &amp; Design\Design\FC22\DRR Jaime\Por presentar a ECP\Cantagallo\Yarigui-Cantagallo\[YARIGUI-CANTAGALLO_CF_SEC_07-Feb-2024Rev2.xlsx]D-PSNP'!</v>
      </c>
      <c r="G3683" s="32" t="s">
        <v>111</v>
      </c>
      <c r="H3683" s="33">
        <f t="shared" si="1067"/>
        <v>45</v>
      </c>
      <c r="I3683" s="33" t="str">
        <f t="shared" si="1068"/>
        <v>='C:\Users\jaime.benazar\Quorum Business Solutions\Ecopetrol Prometeo - Documents\Planning Space Implementation\3. Analysis &amp; Design\Design\FC22\DRR Jaime\Por presentar a ECP\Cantagallo\Yarigui-Cantagallo\[YARIGUI-CANTAGALLO_CF_SEC_07-Feb-2024Rev2.xlsx]D-PSNP'!$BE$45</v>
      </c>
      <c r="J3683" s="37" t="s">
        <v>5585</v>
      </c>
    </row>
    <row r="3684" spans="1:10" x14ac:dyDescent="0.25">
      <c r="A3684" s="32" t="s">
        <v>103</v>
      </c>
      <c r="B3684" s="32">
        <f t="shared" si="1069"/>
        <v>2057</v>
      </c>
      <c r="C3684" s="33" t="s">
        <v>49</v>
      </c>
      <c r="D3684" s="34" t="s">
        <v>1999</v>
      </c>
      <c r="E3684" s="35" t="str">
        <f t="shared" si="1065"/>
        <v>PSNP'!</v>
      </c>
      <c r="F3684" s="34" t="str">
        <f t="shared" si="1066"/>
        <v>C:\Users\jaime.benazar\Quorum Business Solutions\Ecopetrol Prometeo - Documents\Planning Space Implementation\3. Analysis &amp; Design\Design\FC22\DRR Jaime\Por presentar a ECP\Cantagallo\Yarigui-Cantagallo\[YARIGUI-CANTAGALLO_CF_SEC_07-Feb-2024Rev2.xlsx]D-PSNP'!</v>
      </c>
      <c r="G3684" s="32" t="s">
        <v>111</v>
      </c>
      <c r="H3684" s="33">
        <f t="shared" si="1067"/>
        <v>46</v>
      </c>
      <c r="I3684" s="33" t="str">
        <f t="shared" si="1068"/>
        <v>='C:\Users\jaime.benazar\Quorum Business Solutions\Ecopetrol Prometeo - Documents\Planning Space Implementation\3. Analysis &amp; Design\Design\FC22\DRR Jaime\Por presentar a ECP\Cantagallo\Yarigui-Cantagallo\[YARIGUI-CANTAGALLO_CF_SEC_07-Feb-2024Rev2.xlsx]D-PSNP'!$BE$46</v>
      </c>
      <c r="J3684" s="37" t="s">
        <v>5586</v>
      </c>
    </row>
    <row r="3685" spans="1:10" x14ac:dyDescent="0.25">
      <c r="A3685" s="32" t="s">
        <v>103</v>
      </c>
      <c r="B3685" s="32">
        <f t="shared" si="1069"/>
        <v>2058</v>
      </c>
      <c r="C3685" s="33" t="s">
        <v>49</v>
      </c>
      <c r="D3685" s="34" t="s">
        <v>1999</v>
      </c>
      <c r="E3685" s="35" t="str">
        <f t="shared" si="1065"/>
        <v>PSNP'!</v>
      </c>
      <c r="F3685" s="34" t="str">
        <f t="shared" si="1066"/>
        <v>C:\Users\jaime.benazar\Quorum Business Solutions\Ecopetrol Prometeo - Documents\Planning Space Implementation\3. Analysis &amp; Design\Design\FC22\DRR Jaime\Por presentar a ECP\Cantagallo\Yarigui-Cantagallo\[YARIGUI-CANTAGALLO_CF_SEC_07-Feb-2024Rev2.xlsx]D-PSNP'!</v>
      </c>
      <c r="G3685" s="32" t="s">
        <v>111</v>
      </c>
      <c r="H3685" s="33">
        <f t="shared" si="1067"/>
        <v>47</v>
      </c>
      <c r="I3685" s="33" t="str">
        <f t="shared" si="1068"/>
        <v>='C:\Users\jaime.benazar\Quorum Business Solutions\Ecopetrol Prometeo - Documents\Planning Space Implementation\3. Analysis &amp; Design\Design\FC22\DRR Jaime\Por presentar a ECP\Cantagallo\Yarigui-Cantagallo\[YARIGUI-CANTAGALLO_CF_SEC_07-Feb-2024Rev2.xlsx]D-PSNP'!$BE$47</v>
      </c>
      <c r="J3685" s="37" t="s">
        <v>5587</v>
      </c>
    </row>
    <row r="3686" spans="1:10" x14ac:dyDescent="0.25">
      <c r="A3686" s="32" t="s">
        <v>103</v>
      </c>
      <c r="B3686" s="32">
        <f t="shared" si="1069"/>
        <v>2059</v>
      </c>
      <c r="C3686" s="33" t="s">
        <v>49</v>
      </c>
      <c r="D3686" s="34" t="s">
        <v>1999</v>
      </c>
      <c r="E3686" s="35" t="str">
        <f t="shared" si="1065"/>
        <v>PSNP'!</v>
      </c>
      <c r="F3686" s="34" t="str">
        <f t="shared" si="1066"/>
        <v>C:\Users\jaime.benazar\Quorum Business Solutions\Ecopetrol Prometeo - Documents\Planning Space Implementation\3. Analysis &amp; Design\Design\FC22\DRR Jaime\Por presentar a ECP\Cantagallo\Yarigui-Cantagallo\[YARIGUI-CANTAGALLO_CF_SEC_07-Feb-2024Rev2.xlsx]D-PSNP'!</v>
      </c>
      <c r="G3686" s="32" t="s">
        <v>111</v>
      </c>
      <c r="H3686" s="33">
        <f t="shared" si="1067"/>
        <v>48</v>
      </c>
      <c r="I3686" s="33" t="str">
        <f t="shared" si="1068"/>
        <v>='C:\Users\jaime.benazar\Quorum Business Solutions\Ecopetrol Prometeo - Documents\Planning Space Implementation\3. Analysis &amp; Design\Design\FC22\DRR Jaime\Por presentar a ECP\Cantagallo\Yarigui-Cantagallo\[YARIGUI-CANTAGALLO_CF_SEC_07-Feb-2024Rev2.xlsx]D-PSNP'!$BE$48</v>
      </c>
      <c r="J3686" s="37" t="s">
        <v>5588</v>
      </c>
    </row>
    <row r="3687" spans="1:10" x14ac:dyDescent="0.25">
      <c r="A3687" s="32" t="s">
        <v>28</v>
      </c>
      <c r="B3687" s="32"/>
      <c r="C3687" s="33" t="s">
        <v>49</v>
      </c>
      <c r="D3687" s="34"/>
      <c r="E3687" s="35"/>
      <c r="F3687" s="34"/>
      <c r="G3687" s="32"/>
      <c r="H3687" s="33"/>
      <c r="I3687" s="33"/>
      <c r="J3687" s="36"/>
    </row>
    <row r="3688" spans="1:10" x14ac:dyDescent="0.25">
      <c r="A3688" s="32" t="s">
        <v>104</v>
      </c>
      <c r="B3688" s="32">
        <v>2023</v>
      </c>
      <c r="C3688" s="33" t="s">
        <v>49</v>
      </c>
      <c r="D3688" s="34" t="s">
        <v>1999</v>
      </c>
      <c r="E3688" s="35" t="str">
        <f t="shared" ref="E3688:E3708" si="1070">_xlfn.CONCAT(A3688,"'!")</f>
        <v>PSND'!</v>
      </c>
      <c r="F3688" s="34" t="str">
        <f t="shared" ref="F3688:F3708" si="1071">_xlfn.CONCAT(D3688:E3688)</f>
        <v>C:\Users\jaime.benazar\Quorum Business Solutions\Ecopetrol Prometeo - Documents\Planning Space Implementation\3. Analysis &amp; Design\Design\FC22\DRR Jaime\Por presentar a ECP\Cantagallo\Yarigui-Cantagallo\[YARIGUI-CANTAGALLO_CF_SEC_07-Feb-2024Rev2.xlsx]D-PSND'!</v>
      </c>
      <c r="G3688" s="32" t="s">
        <v>111</v>
      </c>
      <c r="H3688" s="33">
        <f>IF(A3688&lt;&gt;A3672,12,H3672+1)</f>
        <v>12</v>
      </c>
      <c r="I3688" s="33" t="str">
        <f t="shared" si="1049"/>
        <v>='C:\Users\jaime.benazar\Quorum Business Solutions\Ecopetrol Prometeo - Documents\Planning Space Implementation\3. Analysis &amp; Design\Design\FC22\DRR Jaime\Por presentar a ECP\Cantagallo\Yarigui-Cantagallo\[YARIGUI-CANTAGALLO_CF_SEC_07-Feb-2024Rev2.xlsx]D-PSND'!$BE$12</v>
      </c>
      <c r="J3688" s="37" t="s">
        <v>5589</v>
      </c>
    </row>
    <row r="3689" spans="1:10" x14ac:dyDescent="0.25">
      <c r="A3689" s="32" t="s">
        <v>104</v>
      </c>
      <c r="B3689" s="32">
        <f>+B3688+1</f>
        <v>2024</v>
      </c>
      <c r="C3689" s="33" t="s">
        <v>49</v>
      </c>
      <c r="D3689" s="34" t="s">
        <v>1999</v>
      </c>
      <c r="E3689" s="35" t="str">
        <f t="shared" si="1070"/>
        <v>PSND'!</v>
      </c>
      <c r="F3689" s="34" t="str">
        <f t="shared" si="1071"/>
        <v>C:\Users\jaime.benazar\Quorum Business Solutions\Ecopetrol Prometeo - Documents\Planning Space Implementation\3. Analysis &amp; Design\Design\FC22\DRR Jaime\Por presentar a ECP\Cantagallo\Yarigui-Cantagallo\[YARIGUI-CANTAGALLO_CF_SEC_07-Feb-2024Rev2.xlsx]D-PSND'!</v>
      </c>
      <c r="G3689" s="32" t="s">
        <v>111</v>
      </c>
      <c r="H3689" s="33">
        <f t="shared" ref="H3689:H3708" si="1072">IF(A3689&lt;&gt;A3688,36,H3688+1)</f>
        <v>13</v>
      </c>
      <c r="I3689" s="33" t="str">
        <f t="shared" si="1049"/>
        <v>='C:\Users\jaime.benazar\Quorum Business Solutions\Ecopetrol Prometeo - Documents\Planning Space Implementation\3. Analysis &amp; Design\Design\FC22\DRR Jaime\Por presentar a ECP\Cantagallo\Yarigui-Cantagallo\[YARIGUI-CANTAGALLO_CF_SEC_07-Feb-2024Rev2.xlsx]D-PSND'!$BE$13</v>
      </c>
      <c r="J3689" s="37" t="s">
        <v>5590</v>
      </c>
    </row>
    <row r="3690" spans="1:10" x14ac:dyDescent="0.25">
      <c r="A3690" s="32" t="s">
        <v>104</v>
      </c>
      <c r="B3690" s="32">
        <f t="shared" ref="B3690:B3701" si="1073">+B3689+1</f>
        <v>2025</v>
      </c>
      <c r="C3690" s="33" t="s">
        <v>49</v>
      </c>
      <c r="D3690" s="34" t="s">
        <v>1999</v>
      </c>
      <c r="E3690" s="35" t="str">
        <f t="shared" si="1070"/>
        <v>PSND'!</v>
      </c>
      <c r="F3690" s="34" t="str">
        <f t="shared" si="1071"/>
        <v>C:\Users\jaime.benazar\Quorum Business Solutions\Ecopetrol Prometeo - Documents\Planning Space Implementation\3. Analysis &amp; Design\Design\FC22\DRR Jaime\Por presentar a ECP\Cantagallo\Yarigui-Cantagallo\[YARIGUI-CANTAGALLO_CF_SEC_07-Feb-2024Rev2.xlsx]D-PSND'!</v>
      </c>
      <c r="G3690" s="32" t="s">
        <v>111</v>
      </c>
      <c r="H3690" s="33">
        <f t="shared" si="1072"/>
        <v>14</v>
      </c>
      <c r="I3690" s="33" t="str">
        <f t="shared" si="1049"/>
        <v>='C:\Users\jaime.benazar\Quorum Business Solutions\Ecopetrol Prometeo - Documents\Planning Space Implementation\3. Analysis &amp; Design\Design\FC22\DRR Jaime\Por presentar a ECP\Cantagallo\Yarigui-Cantagallo\[YARIGUI-CANTAGALLO_CF_SEC_07-Feb-2024Rev2.xlsx]D-PSND'!$BE$14</v>
      </c>
      <c r="J3690" s="37" t="s">
        <v>5591</v>
      </c>
    </row>
    <row r="3691" spans="1:10" x14ac:dyDescent="0.25">
      <c r="A3691" s="32" t="s">
        <v>104</v>
      </c>
      <c r="B3691" s="32">
        <f t="shared" si="1073"/>
        <v>2026</v>
      </c>
      <c r="C3691" s="33" t="s">
        <v>49</v>
      </c>
      <c r="D3691" s="34" t="s">
        <v>1999</v>
      </c>
      <c r="E3691" s="35" t="str">
        <f t="shared" si="1070"/>
        <v>PSND'!</v>
      </c>
      <c r="F3691" s="34" t="str">
        <f t="shared" si="1071"/>
        <v>C:\Users\jaime.benazar\Quorum Business Solutions\Ecopetrol Prometeo - Documents\Planning Space Implementation\3. Analysis &amp; Design\Design\FC22\DRR Jaime\Por presentar a ECP\Cantagallo\Yarigui-Cantagallo\[YARIGUI-CANTAGALLO_CF_SEC_07-Feb-2024Rev2.xlsx]D-PSND'!</v>
      </c>
      <c r="G3691" s="32" t="s">
        <v>111</v>
      </c>
      <c r="H3691" s="33">
        <f t="shared" si="1072"/>
        <v>15</v>
      </c>
      <c r="I3691" s="33" t="str">
        <f t="shared" si="1049"/>
        <v>='C:\Users\jaime.benazar\Quorum Business Solutions\Ecopetrol Prometeo - Documents\Planning Space Implementation\3. Analysis &amp; Design\Design\FC22\DRR Jaime\Por presentar a ECP\Cantagallo\Yarigui-Cantagallo\[YARIGUI-CANTAGALLO_CF_SEC_07-Feb-2024Rev2.xlsx]D-PSND'!$BE$15</v>
      </c>
      <c r="J3691" s="37" t="s">
        <v>5592</v>
      </c>
    </row>
    <row r="3692" spans="1:10" x14ac:dyDescent="0.25">
      <c r="A3692" s="32" t="s">
        <v>104</v>
      </c>
      <c r="B3692" s="32">
        <f t="shared" si="1073"/>
        <v>2027</v>
      </c>
      <c r="C3692" s="33" t="s">
        <v>49</v>
      </c>
      <c r="D3692" s="34" t="s">
        <v>1999</v>
      </c>
      <c r="E3692" s="35" t="str">
        <f t="shared" si="1070"/>
        <v>PSND'!</v>
      </c>
      <c r="F3692" s="34" t="str">
        <f t="shared" si="1071"/>
        <v>C:\Users\jaime.benazar\Quorum Business Solutions\Ecopetrol Prometeo - Documents\Planning Space Implementation\3. Analysis &amp; Design\Design\FC22\DRR Jaime\Por presentar a ECP\Cantagallo\Yarigui-Cantagallo\[YARIGUI-CANTAGALLO_CF_SEC_07-Feb-2024Rev2.xlsx]D-PSND'!</v>
      </c>
      <c r="G3692" s="32" t="s">
        <v>111</v>
      </c>
      <c r="H3692" s="33">
        <f t="shared" si="1072"/>
        <v>16</v>
      </c>
      <c r="I3692" s="33" t="str">
        <f t="shared" si="1049"/>
        <v>='C:\Users\jaime.benazar\Quorum Business Solutions\Ecopetrol Prometeo - Documents\Planning Space Implementation\3. Analysis &amp; Design\Design\FC22\DRR Jaime\Por presentar a ECP\Cantagallo\Yarigui-Cantagallo\[YARIGUI-CANTAGALLO_CF_SEC_07-Feb-2024Rev2.xlsx]D-PSND'!$BE$16</v>
      </c>
      <c r="J3692" s="37" t="s">
        <v>5593</v>
      </c>
    </row>
    <row r="3693" spans="1:10" x14ac:dyDescent="0.25">
      <c r="A3693" s="32" t="s">
        <v>104</v>
      </c>
      <c r="B3693" s="32">
        <f t="shared" si="1073"/>
        <v>2028</v>
      </c>
      <c r="C3693" s="33" t="s">
        <v>49</v>
      </c>
      <c r="D3693" s="34" t="s">
        <v>1999</v>
      </c>
      <c r="E3693" s="35" t="str">
        <f t="shared" si="1070"/>
        <v>PSND'!</v>
      </c>
      <c r="F3693" s="34" t="str">
        <f t="shared" si="1071"/>
        <v>C:\Users\jaime.benazar\Quorum Business Solutions\Ecopetrol Prometeo - Documents\Planning Space Implementation\3. Analysis &amp; Design\Design\FC22\DRR Jaime\Por presentar a ECP\Cantagallo\Yarigui-Cantagallo\[YARIGUI-CANTAGALLO_CF_SEC_07-Feb-2024Rev2.xlsx]D-PSND'!</v>
      </c>
      <c r="G3693" s="32" t="s">
        <v>111</v>
      </c>
      <c r="H3693" s="33">
        <f t="shared" si="1072"/>
        <v>17</v>
      </c>
      <c r="I3693" s="33" t="str">
        <f t="shared" si="1049"/>
        <v>='C:\Users\jaime.benazar\Quorum Business Solutions\Ecopetrol Prometeo - Documents\Planning Space Implementation\3. Analysis &amp; Design\Design\FC22\DRR Jaime\Por presentar a ECP\Cantagallo\Yarigui-Cantagallo\[YARIGUI-CANTAGALLO_CF_SEC_07-Feb-2024Rev2.xlsx]D-PSND'!$BE$17</v>
      </c>
      <c r="J3693" s="37" t="s">
        <v>5594</v>
      </c>
    </row>
    <row r="3694" spans="1:10" x14ac:dyDescent="0.25">
      <c r="A3694" s="32" t="s">
        <v>104</v>
      </c>
      <c r="B3694" s="32">
        <f t="shared" si="1073"/>
        <v>2029</v>
      </c>
      <c r="C3694" s="33" t="s">
        <v>49</v>
      </c>
      <c r="D3694" s="34" t="s">
        <v>1999</v>
      </c>
      <c r="E3694" s="35" t="str">
        <f t="shared" si="1070"/>
        <v>PSND'!</v>
      </c>
      <c r="F3694" s="34" t="str">
        <f t="shared" si="1071"/>
        <v>C:\Users\jaime.benazar\Quorum Business Solutions\Ecopetrol Prometeo - Documents\Planning Space Implementation\3. Analysis &amp; Design\Design\FC22\DRR Jaime\Por presentar a ECP\Cantagallo\Yarigui-Cantagallo\[YARIGUI-CANTAGALLO_CF_SEC_07-Feb-2024Rev2.xlsx]D-PSND'!</v>
      </c>
      <c r="G3694" s="32" t="s">
        <v>111</v>
      </c>
      <c r="H3694" s="33">
        <f t="shared" si="1072"/>
        <v>18</v>
      </c>
      <c r="I3694" s="33" t="str">
        <f t="shared" si="1049"/>
        <v>='C:\Users\jaime.benazar\Quorum Business Solutions\Ecopetrol Prometeo - Documents\Planning Space Implementation\3. Analysis &amp; Design\Design\FC22\DRR Jaime\Por presentar a ECP\Cantagallo\Yarigui-Cantagallo\[YARIGUI-CANTAGALLO_CF_SEC_07-Feb-2024Rev2.xlsx]D-PSND'!$BE$18</v>
      </c>
      <c r="J3694" s="37" t="s">
        <v>5595</v>
      </c>
    </row>
    <row r="3695" spans="1:10" x14ac:dyDescent="0.25">
      <c r="A3695" s="32" t="s">
        <v>104</v>
      </c>
      <c r="B3695" s="32">
        <f t="shared" si="1073"/>
        <v>2030</v>
      </c>
      <c r="C3695" s="33" t="s">
        <v>49</v>
      </c>
      <c r="D3695" s="34" t="s">
        <v>1999</v>
      </c>
      <c r="E3695" s="35" t="str">
        <f t="shared" si="1070"/>
        <v>PSND'!</v>
      </c>
      <c r="F3695" s="34" t="str">
        <f t="shared" si="1071"/>
        <v>C:\Users\jaime.benazar\Quorum Business Solutions\Ecopetrol Prometeo - Documents\Planning Space Implementation\3. Analysis &amp; Design\Design\FC22\DRR Jaime\Por presentar a ECP\Cantagallo\Yarigui-Cantagallo\[YARIGUI-CANTAGALLO_CF_SEC_07-Feb-2024Rev2.xlsx]D-PSND'!</v>
      </c>
      <c r="G3695" s="32" t="s">
        <v>111</v>
      </c>
      <c r="H3695" s="33">
        <f t="shared" si="1072"/>
        <v>19</v>
      </c>
      <c r="I3695" s="33" t="str">
        <f t="shared" si="1049"/>
        <v>='C:\Users\jaime.benazar\Quorum Business Solutions\Ecopetrol Prometeo - Documents\Planning Space Implementation\3. Analysis &amp; Design\Design\FC22\DRR Jaime\Por presentar a ECP\Cantagallo\Yarigui-Cantagallo\[YARIGUI-CANTAGALLO_CF_SEC_07-Feb-2024Rev2.xlsx]D-PSND'!$BE$19</v>
      </c>
      <c r="J3695" s="37" t="s">
        <v>5596</v>
      </c>
    </row>
    <row r="3696" spans="1:10" x14ac:dyDescent="0.25">
      <c r="A3696" s="32" t="s">
        <v>104</v>
      </c>
      <c r="B3696" s="32">
        <f t="shared" si="1073"/>
        <v>2031</v>
      </c>
      <c r="C3696" s="33" t="s">
        <v>49</v>
      </c>
      <c r="D3696" s="34" t="s">
        <v>1999</v>
      </c>
      <c r="E3696" s="35" t="str">
        <f t="shared" si="1070"/>
        <v>PSND'!</v>
      </c>
      <c r="F3696" s="34" t="str">
        <f t="shared" si="1071"/>
        <v>C:\Users\jaime.benazar\Quorum Business Solutions\Ecopetrol Prometeo - Documents\Planning Space Implementation\3. Analysis &amp; Design\Design\FC22\DRR Jaime\Por presentar a ECP\Cantagallo\Yarigui-Cantagallo\[YARIGUI-CANTAGALLO_CF_SEC_07-Feb-2024Rev2.xlsx]D-PSND'!</v>
      </c>
      <c r="G3696" s="32" t="s">
        <v>111</v>
      </c>
      <c r="H3696" s="33">
        <f t="shared" si="1072"/>
        <v>20</v>
      </c>
      <c r="I3696" s="33" t="str">
        <f t="shared" si="1049"/>
        <v>='C:\Users\jaime.benazar\Quorum Business Solutions\Ecopetrol Prometeo - Documents\Planning Space Implementation\3. Analysis &amp; Design\Design\FC22\DRR Jaime\Por presentar a ECP\Cantagallo\Yarigui-Cantagallo\[YARIGUI-CANTAGALLO_CF_SEC_07-Feb-2024Rev2.xlsx]D-PSND'!$BE$20</v>
      </c>
      <c r="J3696" s="37" t="s">
        <v>5597</v>
      </c>
    </row>
    <row r="3697" spans="1:10" x14ac:dyDescent="0.25">
      <c r="A3697" s="32" t="s">
        <v>104</v>
      </c>
      <c r="B3697" s="32">
        <f t="shared" si="1073"/>
        <v>2032</v>
      </c>
      <c r="C3697" s="33" t="s">
        <v>49</v>
      </c>
      <c r="D3697" s="34" t="s">
        <v>1999</v>
      </c>
      <c r="E3697" s="35" t="str">
        <f t="shared" si="1070"/>
        <v>PSND'!</v>
      </c>
      <c r="F3697" s="34" t="str">
        <f t="shared" si="1071"/>
        <v>C:\Users\jaime.benazar\Quorum Business Solutions\Ecopetrol Prometeo - Documents\Planning Space Implementation\3. Analysis &amp; Design\Design\FC22\DRR Jaime\Por presentar a ECP\Cantagallo\Yarigui-Cantagallo\[YARIGUI-CANTAGALLO_CF_SEC_07-Feb-2024Rev2.xlsx]D-PSND'!</v>
      </c>
      <c r="G3697" s="32" t="s">
        <v>111</v>
      </c>
      <c r="H3697" s="33">
        <f t="shared" si="1072"/>
        <v>21</v>
      </c>
      <c r="I3697" s="33" t="str">
        <f t="shared" si="1049"/>
        <v>='C:\Users\jaime.benazar\Quorum Business Solutions\Ecopetrol Prometeo - Documents\Planning Space Implementation\3. Analysis &amp; Design\Design\FC22\DRR Jaime\Por presentar a ECP\Cantagallo\Yarigui-Cantagallo\[YARIGUI-CANTAGALLO_CF_SEC_07-Feb-2024Rev2.xlsx]D-PSND'!$BE$21</v>
      </c>
      <c r="J3697" s="37" t="s">
        <v>5598</v>
      </c>
    </row>
    <row r="3698" spans="1:10" x14ac:dyDescent="0.25">
      <c r="A3698" s="32" t="s">
        <v>104</v>
      </c>
      <c r="B3698" s="32">
        <f t="shared" si="1073"/>
        <v>2033</v>
      </c>
      <c r="C3698" s="33" t="s">
        <v>49</v>
      </c>
      <c r="D3698" s="34" t="s">
        <v>1999</v>
      </c>
      <c r="E3698" s="35" t="str">
        <f t="shared" si="1070"/>
        <v>PSND'!</v>
      </c>
      <c r="F3698" s="34" t="str">
        <f t="shared" si="1071"/>
        <v>C:\Users\jaime.benazar\Quorum Business Solutions\Ecopetrol Prometeo - Documents\Planning Space Implementation\3. Analysis &amp; Design\Design\FC22\DRR Jaime\Por presentar a ECP\Cantagallo\Yarigui-Cantagallo\[YARIGUI-CANTAGALLO_CF_SEC_07-Feb-2024Rev2.xlsx]D-PSND'!</v>
      </c>
      <c r="G3698" s="32" t="s">
        <v>111</v>
      </c>
      <c r="H3698" s="33">
        <f t="shared" si="1072"/>
        <v>22</v>
      </c>
      <c r="I3698" s="33" t="str">
        <f t="shared" si="1049"/>
        <v>='C:\Users\jaime.benazar\Quorum Business Solutions\Ecopetrol Prometeo - Documents\Planning Space Implementation\3. Analysis &amp; Design\Design\FC22\DRR Jaime\Por presentar a ECP\Cantagallo\Yarigui-Cantagallo\[YARIGUI-CANTAGALLO_CF_SEC_07-Feb-2024Rev2.xlsx]D-PSND'!$BE$22</v>
      </c>
      <c r="J3698" s="37" t="s">
        <v>5599</v>
      </c>
    </row>
    <row r="3699" spans="1:10" x14ac:dyDescent="0.25">
      <c r="A3699" s="32" t="s">
        <v>104</v>
      </c>
      <c r="B3699" s="32">
        <f t="shared" si="1073"/>
        <v>2034</v>
      </c>
      <c r="C3699" s="33" t="s">
        <v>49</v>
      </c>
      <c r="D3699" s="34" t="s">
        <v>1999</v>
      </c>
      <c r="E3699" s="35" t="str">
        <f t="shared" si="1070"/>
        <v>PSND'!</v>
      </c>
      <c r="F3699" s="34" t="str">
        <f t="shared" si="1071"/>
        <v>C:\Users\jaime.benazar\Quorum Business Solutions\Ecopetrol Prometeo - Documents\Planning Space Implementation\3. Analysis &amp; Design\Design\FC22\DRR Jaime\Por presentar a ECP\Cantagallo\Yarigui-Cantagallo\[YARIGUI-CANTAGALLO_CF_SEC_07-Feb-2024Rev2.xlsx]D-PSND'!</v>
      </c>
      <c r="G3699" s="32" t="s">
        <v>111</v>
      </c>
      <c r="H3699" s="33">
        <f t="shared" si="1072"/>
        <v>23</v>
      </c>
      <c r="I3699" s="33" t="str">
        <f t="shared" si="1049"/>
        <v>='C:\Users\jaime.benazar\Quorum Business Solutions\Ecopetrol Prometeo - Documents\Planning Space Implementation\3. Analysis &amp; Design\Design\FC22\DRR Jaime\Por presentar a ECP\Cantagallo\Yarigui-Cantagallo\[YARIGUI-CANTAGALLO_CF_SEC_07-Feb-2024Rev2.xlsx]D-PSND'!$BE$23</v>
      </c>
      <c r="J3699" s="37" t="s">
        <v>5600</v>
      </c>
    </row>
    <row r="3700" spans="1:10" x14ac:dyDescent="0.25">
      <c r="A3700" s="32" t="s">
        <v>104</v>
      </c>
      <c r="B3700" s="32">
        <f t="shared" si="1073"/>
        <v>2035</v>
      </c>
      <c r="C3700" s="33" t="s">
        <v>49</v>
      </c>
      <c r="D3700" s="34" t="s">
        <v>1999</v>
      </c>
      <c r="E3700" s="35" t="str">
        <f t="shared" si="1070"/>
        <v>PSND'!</v>
      </c>
      <c r="F3700" s="34" t="str">
        <f t="shared" si="1071"/>
        <v>C:\Users\jaime.benazar\Quorum Business Solutions\Ecopetrol Prometeo - Documents\Planning Space Implementation\3. Analysis &amp; Design\Design\FC22\DRR Jaime\Por presentar a ECP\Cantagallo\Yarigui-Cantagallo\[YARIGUI-CANTAGALLO_CF_SEC_07-Feb-2024Rev2.xlsx]D-PSND'!</v>
      </c>
      <c r="G3700" s="32" t="s">
        <v>111</v>
      </c>
      <c r="H3700" s="33">
        <f t="shared" si="1072"/>
        <v>24</v>
      </c>
      <c r="I3700" s="33" t="str">
        <f t="shared" si="1049"/>
        <v>='C:\Users\jaime.benazar\Quorum Business Solutions\Ecopetrol Prometeo - Documents\Planning Space Implementation\3. Analysis &amp; Design\Design\FC22\DRR Jaime\Por presentar a ECP\Cantagallo\Yarigui-Cantagallo\[YARIGUI-CANTAGALLO_CF_SEC_07-Feb-2024Rev2.xlsx]D-PSND'!$BE$24</v>
      </c>
      <c r="J3700" s="37" t="s">
        <v>5601</v>
      </c>
    </row>
    <row r="3701" spans="1:10" x14ac:dyDescent="0.25">
      <c r="A3701" s="32" t="s">
        <v>104</v>
      </c>
      <c r="B3701" s="32">
        <f t="shared" si="1073"/>
        <v>2036</v>
      </c>
      <c r="C3701" s="33" t="s">
        <v>49</v>
      </c>
      <c r="D3701" s="34" t="s">
        <v>1999</v>
      </c>
      <c r="E3701" s="35" t="str">
        <f t="shared" si="1070"/>
        <v>PSND'!</v>
      </c>
      <c r="F3701" s="34" t="str">
        <f t="shared" si="1071"/>
        <v>C:\Users\jaime.benazar\Quorum Business Solutions\Ecopetrol Prometeo - Documents\Planning Space Implementation\3. Analysis &amp; Design\Design\FC22\DRR Jaime\Por presentar a ECP\Cantagallo\Yarigui-Cantagallo\[YARIGUI-CANTAGALLO_CF_SEC_07-Feb-2024Rev2.xlsx]D-PSND'!</v>
      </c>
      <c r="G3701" s="32" t="s">
        <v>111</v>
      </c>
      <c r="H3701" s="33">
        <f t="shared" si="1072"/>
        <v>25</v>
      </c>
      <c r="I3701" s="33" t="str">
        <f t="shared" si="1049"/>
        <v>='C:\Users\jaime.benazar\Quorum Business Solutions\Ecopetrol Prometeo - Documents\Planning Space Implementation\3. Analysis &amp; Design\Design\FC22\DRR Jaime\Por presentar a ECP\Cantagallo\Yarigui-Cantagallo\[YARIGUI-CANTAGALLO_CF_SEC_07-Feb-2024Rev2.xlsx]D-PSND'!$BE$25</v>
      </c>
      <c r="J3701" s="37" t="s">
        <v>5602</v>
      </c>
    </row>
    <row r="3702" spans="1:10" x14ac:dyDescent="0.25">
      <c r="A3702" s="32" t="s">
        <v>104</v>
      </c>
      <c r="B3702" s="32">
        <f>+B3701+1</f>
        <v>2037</v>
      </c>
      <c r="C3702" s="33" t="s">
        <v>49</v>
      </c>
      <c r="D3702" s="34" t="s">
        <v>1999</v>
      </c>
      <c r="E3702" s="35" t="str">
        <f t="shared" si="1070"/>
        <v>PSND'!</v>
      </c>
      <c r="F3702" s="34" t="str">
        <f t="shared" si="1071"/>
        <v>C:\Users\jaime.benazar\Quorum Business Solutions\Ecopetrol Prometeo - Documents\Planning Space Implementation\3. Analysis &amp; Design\Design\FC22\DRR Jaime\Por presentar a ECP\Cantagallo\Yarigui-Cantagallo\[YARIGUI-CANTAGALLO_CF_SEC_07-Feb-2024Rev2.xlsx]D-PSND'!</v>
      </c>
      <c r="G3702" s="32" t="s">
        <v>111</v>
      </c>
      <c r="H3702" s="33">
        <f t="shared" si="1072"/>
        <v>26</v>
      </c>
      <c r="I3702" s="33" t="str">
        <f t="shared" si="1049"/>
        <v>='C:\Users\jaime.benazar\Quorum Business Solutions\Ecopetrol Prometeo - Documents\Planning Space Implementation\3. Analysis &amp; Design\Design\FC22\DRR Jaime\Por presentar a ECP\Cantagallo\Yarigui-Cantagallo\[YARIGUI-CANTAGALLO_CF_SEC_07-Feb-2024Rev2.xlsx]D-PSND'!$BE$26</v>
      </c>
      <c r="J3702" s="37" t="s">
        <v>5603</v>
      </c>
    </row>
    <row r="3703" spans="1:10" x14ac:dyDescent="0.25">
      <c r="A3703" s="32" t="s">
        <v>104</v>
      </c>
      <c r="B3703" s="32">
        <f t="shared" ref="B3703:B3705" si="1074">+B3702+1</f>
        <v>2038</v>
      </c>
      <c r="C3703" s="33" t="s">
        <v>49</v>
      </c>
      <c r="D3703" s="34" t="s">
        <v>1999</v>
      </c>
      <c r="E3703" s="35" t="str">
        <f t="shared" si="1070"/>
        <v>PSND'!</v>
      </c>
      <c r="F3703" s="34" t="str">
        <f t="shared" si="1071"/>
        <v>C:\Users\jaime.benazar\Quorum Business Solutions\Ecopetrol Prometeo - Documents\Planning Space Implementation\3. Analysis &amp; Design\Design\FC22\DRR Jaime\Por presentar a ECP\Cantagallo\Yarigui-Cantagallo\[YARIGUI-CANTAGALLO_CF_SEC_07-Feb-2024Rev2.xlsx]D-PSND'!</v>
      </c>
      <c r="G3703" s="32" t="s">
        <v>111</v>
      </c>
      <c r="H3703" s="33">
        <f t="shared" si="1072"/>
        <v>27</v>
      </c>
      <c r="I3703" s="33" t="str">
        <f t="shared" si="1049"/>
        <v>='C:\Users\jaime.benazar\Quorum Business Solutions\Ecopetrol Prometeo - Documents\Planning Space Implementation\3. Analysis &amp; Design\Design\FC22\DRR Jaime\Por presentar a ECP\Cantagallo\Yarigui-Cantagallo\[YARIGUI-CANTAGALLO_CF_SEC_07-Feb-2024Rev2.xlsx]D-PSND'!$BE$27</v>
      </c>
      <c r="J3703" s="37" t="s">
        <v>5604</v>
      </c>
    </row>
    <row r="3704" spans="1:10" x14ac:dyDescent="0.25">
      <c r="A3704" s="32" t="s">
        <v>104</v>
      </c>
      <c r="B3704" s="32">
        <f t="shared" si="1074"/>
        <v>2039</v>
      </c>
      <c r="C3704" s="33" t="s">
        <v>49</v>
      </c>
      <c r="D3704" s="34" t="s">
        <v>1999</v>
      </c>
      <c r="E3704" s="35" t="str">
        <f t="shared" si="1070"/>
        <v>PSND'!</v>
      </c>
      <c r="F3704" s="34" t="str">
        <f t="shared" si="1071"/>
        <v>C:\Users\jaime.benazar\Quorum Business Solutions\Ecopetrol Prometeo - Documents\Planning Space Implementation\3. Analysis &amp; Design\Design\FC22\DRR Jaime\Por presentar a ECP\Cantagallo\Yarigui-Cantagallo\[YARIGUI-CANTAGALLO_CF_SEC_07-Feb-2024Rev2.xlsx]D-PSND'!</v>
      </c>
      <c r="G3704" s="32" t="s">
        <v>111</v>
      </c>
      <c r="H3704" s="33">
        <f t="shared" si="1072"/>
        <v>28</v>
      </c>
      <c r="I3704" s="33" t="str">
        <f t="shared" ref="I3704:I3708" si="1075">_xlfn.CONCAT("='",F3704:H3704)</f>
        <v>='C:\Users\jaime.benazar\Quorum Business Solutions\Ecopetrol Prometeo - Documents\Planning Space Implementation\3. Analysis &amp; Design\Design\FC22\DRR Jaime\Por presentar a ECP\Cantagallo\Yarigui-Cantagallo\[YARIGUI-CANTAGALLO_CF_SEC_07-Feb-2024Rev2.xlsx]D-PSND'!$BE$28</v>
      </c>
      <c r="J3704" s="37" t="s">
        <v>5605</v>
      </c>
    </row>
    <row r="3705" spans="1:10" x14ac:dyDescent="0.25">
      <c r="A3705" s="32" t="s">
        <v>104</v>
      </c>
      <c r="B3705" s="32">
        <f t="shared" si="1074"/>
        <v>2040</v>
      </c>
      <c r="C3705" s="33" t="s">
        <v>49</v>
      </c>
      <c r="D3705" s="34" t="s">
        <v>1999</v>
      </c>
      <c r="E3705" s="35" t="str">
        <f t="shared" si="1070"/>
        <v>PSND'!</v>
      </c>
      <c r="F3705" s="34" t="str">
        <f t="shared" si="1071"/>
        <v>C:\Users\jaime.benazar\Quorum Business Solutions\Ecopetrol Prometeo - Documents\Planning Space Implementation\3. Analysis &amp; Design\Design\FC22\DRR Jaime\Por presentar a ECP\Cantagallo\Yarigui-Cantagallo\[YARIGUI-CANTAGALLO_CF_SEC_07-Feb-2024Rev2.xlsx]D-PSND'!</v>
      </c>
      <c r="G3705" s="32" t="s">
        <v>111</v>
      </c>
      <c r="H3705" s="33">
        <f t="shared" si="1072"/>
        <v>29</v>
      </c>
      <c r="I3705" s="33" t="str">
        <f t="shared" si="1075"/>
        <v>='C:\Users\jaime.benazar\Quorum Business Solutions\Ecopetrol Prometeo - Documents\Planning Space Implementation\3. Analysis &amp; Design\Design\FC22\DRR Jaime\Por presentar a ECP\Cantagallo\Yarigui-Cantagallo\[YARIGUI-CANTAGALLO_CF_SEC_07-Feb-2024Rev2.xlsx]D-PSND'!$BE$29</v>
      </c>
      <c r="J3705" s="37" t="s">
        <v>5606</v>
      </c>
    </row>
    <row r="3706" spans="1:10" x14ac:dyDescent="0.25">
      <c r="A3706" s="32" t="s">
        <v>104</v>
      </c>
      <c r="B3706" s="32">
        <f>+B3705+1</f>
        <v>2041</v>
      </c>
      <c r="C3706" s="33" t="s">
        <v>49</v>
      </c>
      <c r="D3706" s="34" t="s">
        <v>1999</v>
      </c>
      <c r="E3706" s="35" t="str">
        <f t="shared" si="1070"/>
        <v>PSND'!</v>
      </c>
      <c r="F3706" s="34" t="str">
        <f t="shared" si="1071"/>
        <v>C:\Users\jaime.benazar\Quorum Business Solutions\Ecopetrol Prometeo - Documents\Planning Space Implementation\3. Analysis &amp; Design\Design\FC22\DRR Jaime\Por presentar a ECP\Cantagallo\Yarigui-Cantagallo\[YARIGUI-CANTAGALLO_CF_SEC_07-Feb-2024Rev2.xlsx]D-PSND'!</v>
      </c>
      <c r="G3706" s="32" t="s">
        <v>111</v>
      </c>
      <c r="H3706" s="33">
        <f t="shared" si="1072"/>
        <v>30</v>
      </c>
      <c r="I3706" s="33" t="str">
        <f t="shared" si="1075"/>
        <v>='C:\Users\jaime.benazar\Quorum Business Solutions\Ecopetrol Prometeo - Documents\Planning Space Implementation\3. Analysis &amp; Design\Design\FC22\DRR Jaime\Por presentar a ECP\Cantagallo\Yarigui-Cantagallo\[YARIGUI-CANTAGALLO_CF_SEC_07-Feb-2024Rev2.xlsx]D-PSND'!$BE$30</v>
      </c>
      <c r="J3706" s="37" t="s">
        <v>5607</v>
      </c>
    </row>
    <row r="3707" spans="1:10" x14ac:dyDescent="0.25">
      <c r="A3707" s="32" t="s">
        <v>104</v>
      </c>
      <c r="B3707" s="32">
        <f t="shared" ref="B3707:B3708" si="1076">+B3706+1</f>
        <v>2042</v>
      </c>
      <c r="C3707" s="33" t="s">
        <v>49</v>
      </c>
      <c r="D3707" s="34" t="s">
        <v>1999</v>
      </c>
      <c r="E3707" s="35" t="str">
        <f t="shared" si="1070"/>
        <v>PSND'!</v>
      </c>
      <c r="F3707" s="34" t="str">
        <f t="shared" si="1071"/>
        <v>C:\Users\jaime.benazar\Quorum Business Solutions\Ecopetrol Prometeo - Documents\Planning Space Implementation\3. Analysis &amp; Design\Design\FC22\DRR Jaime\Por presentar a ECP\Cantagallo\Yarigui-Cantagallo\[YARIGUI-CANTAGALLO_CF_SEC_07-Feb-2024Rev2.xlsx]D-PSND'!</v>
      </c>
      <c r="G3707" s="32" t="s">
        <v>111</v>
      </c>
      <c r="H3707" s="33">
        <f t="shared" si="1072"/>
        <v>31</v>
      </c>
      <c r="I3707" s="33" t="str">
        <f t="shared" si="1075"/>
        <v>='C:\Users\jaime.benazar\Quorum Business Solutions\Ecopetrol Prometeo - Documents\Planning Space Implementation\3. Analysis &amp; Design\Design\FC22\DRR Jaime\Por presentar a ECP\Cantagallo\Yarigui-Cantagallo\[YARIGUI-CANTAGALLO_CF_SEC_07-Feb-2024Rev2.xlsx]D-PSND'!$BE$31</v>
      </c>
      <c r="J3707" s="37" t="s">
        <v>5608</v>
      </c>
    </row>
    <row r="3708" spans="1:10" x14ac:dyDescent="0.25">
      <c r="A3708" s="32" t="s">
        <v>104</v>
      </c>
      <c r="B3708" s="32">
        <f t="shared" si="1076"/>
        <v>2043</v>
      </c>
      <c r="C3708" s="33" t="s">
        <v>49</v>
      </c>
      <c r="D3708" s="34" t="s">
        <v>1999</v>
      </c>
      <c r="E3708" s="35" t="str">
        <f t="shared" si="1070"/>
        <v>PSND'!</v>
      </c>
      <c r="F3708" s="34" t="str">
        <f t="shared" si="1071"/>
        <v>C:\Users\jaime.benazar\Quorum Business Solutions\Ecopetrol Prometeo - Documents\Planning Space Implementation\3. Analysis &amp; Design\Design\FC22\DRR Jaime\Por presentar a ECP\Cantagallo\Yarigui-Cantagallo\[YARIGUI-CANTAGALLO_CF_SEC_07-Feb-2024Rev2.xlsx]D-PSND'!</v>
      </c>
      <c r="G3708" s="32" t="s">
        <v>111</v>
      </c>
      <c r="H3708" s="33">
        <f t="shared" si="1072"/>
        <v>32</v>
      </c>
      <c r="I3708" s="33" t="str">
        <f t="shared" si="1075"/>
        <v>='C:\Users\jaime.benazar\Quorum Business Solutions\Ecopetrol Prometeo - Documents\Planning Space Implementation\3. Analysis &amp; Design\Design\FC22\DRR Jaime\Por presentar a ECP\Cantagallo\Yarigui-Cantagallo\[YARIGUI-CANTAGALLO_CF_SEC_07-Feb-2024Rev2.xlsx]D-PSND'!$BE$32</v>
      </c>
      <c r="J3708" s="37" t="s">
        <v>5609</v>
      </c>
    </row>
    <row r="3709" spans="1:10" x14ac:dyDescent="0.25">
      <c r="A3709" s="32" t="s">
        <v>104</v>
      </c>
      <c r="B3709" s="32">
        <f>+B3708+1</f>
        <v>2044</v>
      </c>
      <c r="C3709" s="33" t="s">
        <v>49</v>
      </c>
      <c r="D3709" s="34" t="s">
        <v>1999</v>
      </c>
      <c r="E3709" s="35" t="str">
        <f t="shared" ref="E3709:E3724" si="1077">_xlfn.CONCAT(A3709,"'!")</f>
        <v>PSND'!</v>
      </c>
      <c r="F3709" s="34" t="str">
        <f t="shared" ref="F3709:F3724" si="1078">_xlfn.CONCAT(D3709:E3709)</f>
        <v>C:\Users\jaime.benazar\Quorum Business Solutions\Ecopetrol Prometeo - Documents\Planning Space Implementation\3. Analysis &amp; Design\Design\FC22\DRR Jaime\Por presentar a ECP\Cantagallo\Yarigui-Cantagallo\[YARIGUI-CANTAGALLO_CF_SEC_07-Feb-2024Rev2.xlsx]D-PSND'!</v>
      </c>
      <c r="G3709" s="32" t="s">
        <v>111</v>
      </c>
      <c r="H3709" s="33">
        <f t="shared" ref="H3709:H3724" si="1079">IF(A3709&lt;&gt;A3708,36,H3708+1)</f>
        <v>33</v>
      </c>
      <c r="I3709" s="33" t="str">
        <f t="shared" ref="I3709:I3724" si="1080">_xlfn.CONCAT("='",F3709:H3709)</f>
        <v>='C:\Users\jaime.benazar\Quorum Business Solutions\Ecopetrol Prometeo - Documents\Planning Space Implementation\3. Analysis &amp; Design\Design\FC22\DRR Jaime\Por presentar a ECP\Cantagallo\Yarigui-Cantagallo\[YARIGUI-CANTAGALLO_CF_SEC_07-Feb-2024Rev2.xlsx]D-PSND'!$BE$33</v>
      </c>
      <c r="J3709" s="37" t="s">
        <v>5610</v>
      </c>
    </row>
    <row r="3710" spans="1:10" x14ac:dyDescent="0.25">
      <c r="A3710" s="32" t="s">
        <v>104</v>
      </c>
      <c r="B3710" s="32">
        <f t="shared" ref="B3710:B3724" si="1081">+B3709+1</f>
        <v>2045</v>
      </c>
      <c r="C3710" s="33" t="s">
        <v>49</v>
      </c>
      <c r="D3710" s="34" t="s">
        <v>1999</v>
      </c>
      <c r="E3710" s="35" t="str">
        <f t="shared" si="1077"/>
        <v>PSND'!</v>
      </c>
      <c r="F3710" s="34" t="str">
        <f t="shared" si="1078"/>
        <v>C:\Users\jaime.benazar\Quorum Business Solutions\Ecopetrol Prometeo - Documents\Planning Space Implementation\3. Analysis &amp; Design\Design\FC22\DRR Jaime\Por presentar a ECP\Cantagallo\Yarigui-Cantagallo\[YARIGUI-CANTAGALLO_CF_SEC_07-Feb-2024Rev2.xlsx]D-PSND'!</v>
      </c>
      <c r="G3710" s="32" t="s">
        <v>111</v>
      </c>
      <c r="H3710" s="33">
        <f t="shared" si="1079"/>
        <v>34</v>
      </c>
      <c r="I3710" s="33" t="str">
        <f t="shared" si="1080"/>
        <v>='C:\Users\jaime.benazar\Quorum Business Solutions\Ecopetrol Prometeo - Documents\Planning Space Implementation\3. Analysis &amp; Design\Design\FC22\DRR Jaime\Por presentar a ECP\Cantagallo\Yarigui-Cantagallo\[YARIGUI-CANTAGALLO_CF_SEC_07-Feb-2024Rev2.xlsx]D-PSND'!$BE$34</v>
      </c>
      <c r="J3710" s="37" t="s">
        <v>5611</v>
      </c>
    </row>
    <row r="3711" spans="1:10" x14ac:dyDescent="0.25">
      <c r="A3711" s="32" t="s">
        <v>104</v>
      </c>
      <c r="B3711" s="32">
        <f t="shared" si="1081"/>
        <v>2046</v>
      </c>
      <c r="C3711" s="33" t="s">
        <v>49</v>
      </c>
      <c r="D3711" s="34" t="s">
        <v>1999</v>
      </c>
      <c r="E3711" s="35" t="str">
        <f t="shared" si="1077"/>
        <v>PSND'!</v>
      </c>
      <c r="F3711" s="34" t="str">
        <f t="shared" si="1078"/>
        <v>C:\Users\jaime.benazar\Quorum Business Solutions\Ecopetrol Prometeo - Documents\Planning Space Implementation\3. Analysis &amp; Design\Design\FC22\DRR Jaime\Por presentar a ECP\Cantagallo\Yarigui-Cantagallo\[YARIGUI-CANTAGALLO_CF_SEC_07-Feb-2024Rev2.xlsx]D-PSND'!</v>
      </c>
      <c r="G3711" s="32" t="s">
        <v>111</v>
      </c>
      <c r="H3711" s="33">
        <f t="shared" si="1079"/>
        <v>35</v>
      </c>
      <c r="I3711" s="33" t="str">
        <f t="shared" si="1080"/>
        <v>='C:\Users\jaime.benazar\Quorum Business Solutions\Ecopetrol Prometeo - Documents\Planning Space Implementation\3. Analysis &amp; Design\Design\FC22\DRR Jaime\Por presentar a ECP\Cantagallo\Yarigui-Cantagallo\[YARIGUI-CANTAGALLO_CF_SEC_07-Feb-2024Rev2.xlsx]D-PSND'!$BE$35</v>
      </c>
      <c r="J3711" s="37" t="s">
        <v>5612</v>
      </c>
    </row>
    <row r="3712" spans="1:10" x14ac:dyDescent="0.25">
      <c r="A3712" s="32" t="s">
        <v>104</v>
      </c>
      <c r="B3712" s="32">
        <f t="shared" si="1081"/>
        <v>2047</v>
      </c>
      <c r="C3712" s="33" t="s">
        <v>49</v>
      </c>
      <c r="D3712" s="34" t="s">
        <v>1999</v>
      </c>
      <c r="E3712" s="35" t="str">
        <f t="shared" si="1077"/>
        <v>PSND'!</v>
      </c>
      <c r="F3712" s="34" t="str">
        <f t="shared" si="1078"/>
        <v>C:\Users\jaime.benazar\Quorum Business Solutions\Ecopetrol Prometeo - Documents\Planning Space Implementation\3. Analysis &amp; Design\Design\FC22\DRR Jaime\Por presentar a ECP\Cantagallo\Yarigui-Cantagallo\[YARIGUI-CANTAGALLO_CF_SEC_07-Feb-2024Rev2.xlsx]D-PSND'!</v>
      </c>
      <c r="G3712" s="32" t="s">
        <v>111</v>
      </c>
      <c r="H3712" s="33">
        <f t="shared" si="1079"/>
        <v>36</v>
      </c>
      <c r="I3712" s="33" t="str">
        <f t="shared" si="1080"/>
        <v>='C:\Users\jaime.benazar\Quorum Business Solutions\Ecopetrol Prometeo - Documents\Planning Space Implementation\3. Analysis &amp; Design\Design\FC22\DRR Jaime\Por presentar a ECP\Cantagallo\Yarigui-Cantagallo\[YARIGUI-CANTAGALLO_CF_SEC_07-Feb-2024Rev2.xlsx]D-PSND'!$BE$36</v>
      </c>
      <c r="J3712" s="37" t="s">
        <v>5613</v>
      </c>
    </row>
    <row r="3713" spans="1:10" x14ac:dyDescent="0.25">
      <c r="A3713" s="32" t="s">
        <v>104</v>
      </c>
      <c r="B3713" s="32">
        <f t="shared" si="1081"/>
        <v>2048</v>
      </c>
      <c r="C3713" s="33" t="s">
        <v>49</v>
      </c>
      <c r="D3713" s="34" t="s">
        <v>1999</v>
      </c>
      <c r="E3713" s="35" t="str">
        <f t="shared" si="1077"/>
        <v>PSND'!</v>
      </c>
      <c r="F3713" s="34" t="str">
        <f t="shared" si="1078"/>
        <v>C:\Users\jaime.benazar\Quorum Business Solutions\Ecopetrol Prometeo - Documents\Planning Space Implementation\3. Analysis &amp; Design\Design\FC22\DRR Jaime\Por presentar a ECP\Cantagallo\Yarigui-Cantagallo\[YARIGUI-CANTAGALLO_CF_SEC_07-Feb-2024Rev2.xlsx]D-PSND'!</v>
      </c>
      <c r="G3713" s="32" t="s">
        <v>111</v>
      </c>
      <c r="H3713" s="33">
        <f t="shared" si="1079"/>
        <v>37</v>
      </c>
      <c r="I3713" s="33" t="str">
        <f t="shared" si="1080"/>
        <v>='C:\Users\jaime.benazar\Quorum Business Solutions\Ecopetrol Prometeo - Documents\Planning Space Implementation\3. Analysis &amp; Design\Design\FC22\DRR Jaime\Por presentar a ECP\Cantagallo\Yarigui-Cantagallo\[YARIGUI-CANTAGALLO_CF_SEC_07-Feb-2024Rev2.xlsx]D-PSND'!$BE$37</v>
      </c>
      <c r="J3713" s="37" t="s">
        <v>5614</v>
      </c>
    </row>
    <row r="3714" spans="1:10" x14ac:dyDescent="0.25">
      <c r="A3714" s="32" t="s">
        <v>104</v>
      </c>
      <c r="B3714" s="32">
        <f t="shared" si="1081"/>
        <v>2049</v>
      </c>
      <c r="C3714" s="33" t="s">
        <v>49</v>
      </c>
      <c r="D3714" s="34" t="s">
        <v>1999</v>
      </c>
      <c r="E3714" s="35" t="str">
        <f t="shared" si="1077"/>
        <v>PSND'!</v>
      </c>
      <c r="F3714" s="34" t="str">
        <f t="shared" si="1078"/>
        <v>C:\Users\jaime.benazar\Quorum Business Solutions\Ecopetrol Prometeo - Documents\Planning Space Implementation\3. Analysis &amp; Design\Design\FC22\DRR Jaime\Por presentar a ECP\Cantagallo\Yarigui-Cantagallo\[YARIGUI-CANTAGALLO_CF_SEC_07-Feb-2024Rev2.xlsx]D-PSND'!</v>
      </c>
      <c r="G3714" s="32" t="s">
        <v>111</v>
      </c>
      <c r="H3714" s="33">
        <f t="shared" si="1079"/>
        <v>38</v>
      </c>
      <c r="I3714" s="33" t="str">
        <f t="shared" si="1080"/>
        <v>='C:\Users\jaime.benazar\Quorum Business Solutions\Ecopetrol Prometeo - Documents\Planning Space Implementation\3. Analysis &amp; Design\Design\FC22\DRR Jaime\Por presentar a ECP\Cantagallo\Yarigui-Cantagallo\[YARIGUI-CANTAGALLO_CF_SEC_07-Feb-2024Rev2.xlsx]D-PSND'!$BE$38</v>
      </c>
      <c r="J3714" s="37" t="s">
        <v>5615</v>
      </c>
    </row>
    <row r="3715" spans="1:10" x14ac:dyDescent="0.25">
      <c r="A3715" s="32" t="s">
        <v>104</v>
      </c>
      <c r="B3715" s="32">
        <f t="shared" si="1081"/>
        <v>2050</v>
      </c>
      <c r="C3715" s="33" t="s">
        <v>49</v>
      </c>
      <c r="D3715" s="34" t="s">
        <v>1999</v>
      </c>
      <c r="E3715" s="35" t="str">
        <f t="shared" si="1077"/>
        <v>PSND'!</v>
      </c>
      <c r="F3715" s="34" t="str">
        <f t="shared" si="1078"/>
        <v>C:\Users\jaime.benazar\Quorum Business Solutions\Ecopetrol Prometeo - Documents\Planning Space Implementation\3. Analysis &amp; Design\Design\FC22\DRR Jaime\Por presentar a ECP\Cantagallo\Yarigui-Cantagallo\[YARIGUI-CANTAGALLO_CF_SEC_07-Feb-2024Rev2.xlsx]D-PSND'!</v>
      </c>
      <c r="G3715" s="32" t="s">
        <v>111</v>
      </c>
      <c r="H3715" s="33">
        <f t="shared" si="1079"/>
        <v>39</v>
      </c>
      <c r="I3715" s="33" t="str">
        <f t="shared" si="1080"/>
        <v>='C:\Users\jaime.benazar\Quorum Business Solutions\Ecopetrol Prometeo - Documents\Planning Space Implementation\3. Analysis &amp; Design\Design\FC22\DRR Jaime\Por presentar a ECP\Cantagallo\Yarigui-Cantagallo\[YARIGUI-CANTAGALLO_CF_SEC_07-Feb-2024Rev2.xlsx]D-PSND'!$BE$39</v>
      </c>
      <c r="J3715" s="37" t="s">
        <v>5616</v>
      </c>
    </row>
    <row r="3716" spans="1:10" x14ac:dyDescent="0.25">
      <c r="A3716" s="32" t="s">
        <v>104</v>
      </c>
      <c r="B3716" s="32">
        <f t="shared" si="1081"/>
        <v>2051</v>
      </c>
      <c r="C3716" s="33" t="s">
        <v>49</v>
      </c>
      <c r="D3716" s="34" t="s">
        <v>1999</v>
      </c>
      <c r="E3716" s="35" t="str">
        <f t="shared" si="1077"/>
        <v>PSND'!</v>
      </c>
      <c r="F3716" s="34" t="str">
        <f t="shared" si="1078"/>
        <v>C:\Users\jaime.benazar\Quorum Business Solutions\Ecopetrol Prometeo - Documents\Planning Space Implementation\3. Analysis &amp; Design\Design\FC22\DRR Jaime\Por presentar a ECP\Cantagallo\Yarigui-Cantagallo\[YARIGUI-CANTAGALLO_CF_SEC_07-Feb-2024Rev2.xlsx]D-PSND'!</v>
      </c>
      <c r="G3716" s="32" t="s">
        <v>111</v>
      </c>
      <c r="H3716" s="33">
        <f t="shared" si="1079"/>
        <v>40</v>
      </c>
      <c r="I3716" s="33" t="str">
        <f t="shared" si="1080"/>
        <v>='C:\Users\jaime.benazar\Quorum Business Solutions\Ecopetrol Prometeo - Documents\Planning Space Implementation\3. Analysis &amp; Design\Design\FC22\DRR Jaime\Por presentar a ECP\Cantagallo\Yarigui-Cantagallo\[YARIGUI-CANTAGALLO_CF_SEC_07-Feb-2024Rev2.xlsx]D-PSND'!$BE$40</v>
      </c>
      <c r="J3716" s="37" t="s">
        <v>5617</v>
      </c>
    </row>
    <row r="3717" spans="1:10" x14ac:dyDescent="0.25">
      <c r="A3717" s="32" t="s">
        <v>104</v>
      </c>
      <c r="B3717" s="32">
        <f t="shared" si="1081"/>
        <v>2052</v>
      </c>
      <c r="C3717" s="33" t="s">
        <v>49</v>
      </c>
      <c r="D3717" s="34" t="s">
        <v>1999</v>
      </c>
      <c r="E3717" s="35" t="str">
        <f t="shared" si="1077"/>
        <v>PSND'!</v>
      </c>
      <c r="F3717" s="34" t="str">
        <f t="shared" si="1078"/>
        <v>C:\Users\jaime.benazar\Quorum Business Solutions\Ecopetrol Prometeo - Documents\Planning Space Implementation\3. Analysis &amp; Design\Design\FC22\DRR Jaime\Por presentar a ECP\Cantagallo\Yarigui-Cantagallo\[YARIGUI-CANTAGALLO_CF_SEC_07-Feb-2024Rev2.xlsx]D-PSND'!</v>
      </c>
      <c r="G3717" s="32" t="s">
        <v>111</v>
      </c>
      <c r="H3717" s="33">
        <f t="shared" si="1079"/>
        <v>41</v>
      </c>
      <c r="I3717" s="33" t="str">
        <f t="shared" si="1080"/>
        <v>='C:\Users\jaime.benazar\Quorum Business Solutions\Ecopetrol Prometeo - Documents\Planning Space Implementation\3. Analysis &amp; Design\Design\FC22\DRR Jaime\Por presentar a ECP\Cantagallo\Yarigui-Cantagallo\[YARIGUI-CANTAGALLO_CF_SEC_07-Feb-2024Rev2.xlsx]D-PSND'!$BE$41</v>
      </c>
      <c r="J3717" s="37" t="s">
        <v>5618</v>
      </c>
    </row>
    <row r="3718" spans="1:10" x14ac:dyDescent="0.25">
      <c r="A3718" s="32" t="s">
        <v>104</v>
      </c>
      <c r="B3718" s="32">
        <f t="shared" si="1081"/>
        <v>2053</v>
      </c>
      <c r="C3718" s="33" t="s">
        <v>49</v>
      </c>
      <c r="D3718" s="34" t="s">
        <v>1999</v>
      </c>
      <c r="E3718" s="35" t="str">
        <f t="shared" si="1077"/>
        <v>PSND'!</v>
      </c>
      <c r="F3718" s="34" t="str">
        <f t="shared" si="1078"/>
        <v>C:\Users\jaime.benazar\Quorum Business Solutions\Ecopetrol Prometeo - Documents\Planning Space Implementation\3. Analysis &amp; Design\Design\FC22\DRR Jaime\Por presentar a ECP\Cantagallo\Yarigui-Cantagallo\[YARIGUI-CANTAGALLO_CF_SEC_07-Feb-2024Rev2.xlsx]D-PSND'!</v>
      </c>
      <c r="G3718" s="32" t="s">
        <v>111</v>
      </c>
      <c r="H3718" s="33">
        <f t="shared" si="1079"/>
        <v>42</v>
      </c>
      <c r="I3718" s="33" t="str">
        <f t="shared" si="1080"/>
        <v>='C:\Users\jaime.benazar\Quorum Business Solutions\Ecopetrol Prometeo - Documents\Planning Space Implementation\3. Analysis &amp; Design\Design\FC22\DRR Jaime\Por presentar a ECP\Cantagallo\Yarigui-Cantagallo\[YARIGUI-CANTAGALLO_CF_SEC_07-Feb-2024Rev2.xlsx]D-PSND'!$BE$42</v>
      </c>
      <c r="J3718" s="37" t="s">
        <v>5619</v>
      </c>
    </row>
    <row r="3719" spans="1:10" x14ac:dyDescent="0.25">
      <c r="A3719" s="32" t="s">
        <v>104</v>
      </c>
      <c r="B3719" s="32">
        <f t="shared" si="1081"/>
        <v>2054</v>
      </c>
      <c r="C3719" s="33" t="s">
        <v>49</v>
      </c>
      <c r="D3719" s="34" t="s">
        <v>1999</v>
      </c>
      <c r="E3719" s="35" t="str">
        <f t="shared" si="1077"/>
        <v>PSND'!</v>
      </c>
      <c r="F3719" s="34" t="str">
        <f t="shared" si="1078"/>
        <v>C:\Users\jaime.benazar\Quorum Business Solutions\Ecopetrol Prometeo - Documents\Planning Space Implementation\3. Analysis &amp; Design\Design\FC22\DRR Jaime\Por presentar a ECP\Cantagallo\Yarigui-Cantagallo\[YARIGUI-CANTAGALLO_CF_SEC_07-Feb-2024Rev2.xlsx]D-PSND'!</v>
      </c>
      <c r="G3719" s="32" t="s">
        <v>111</v>
      </c>
      <c r="H3719" s="33">
        <f t="shared" si="1079"/>
        <v>43</v>
      </c>
      <c r="I3719" s="33" t="str">
        <f t="shared" si="1080"/>
        <v>='C:\Users\jaime.benazar\Quorum Business Solutions\Ecopetrol Prometeo - Documents\Planning Space Implementation\3. Analysis &amp; Design\Design\FC22\DRR Jaime\Por presentar a ECP\Cantagallo\Yarigui-Cantagallo\[YARIGUI-CANTAGALLO_CF_SEC_07-Feb-2024Rev2.xlsx]D-PSND'!$BE$43</v>
      </c>
      <c r="J3719" s="37" t="s">
        <v>5620</v>
      </c>
    </row>
    <row r="3720" spans="1:10" x14ac:dyDescent="0.25">
      <c r="A3720" s="32" t="s">
        <v>104</v>
      </c>
      <c r="B3720" s="32">
        <f t="shared" si="1081"/>
        <v>2055</v>
      </c>
      <c r="C3720" s="33" t="s">
        <v>49</v>
      </c>
      <c r="D3720" s="34" t="s">
        <v>1999</v>
      </c>
      <c r="E3720" s="35" t="str">
        <f t="shared" si="1077"/>
        <v>PSND'!</v>
      </c>
      <c r="F3720" s="34" t="str">
        <f t="shared" si="1078"/>
        <v>C:\Users\jaime.benazar\Quorum Business Solutions\Ecopetrol Prometeo - Documents\Planning Space Implementation\3. Analysis &amp; Design\Design\FC22\DRR Jaime\Por presentar a ECP\Cantagallo\Yarigui-Cantagallo\[YARIGUI-CANTAGALLO_CF_SEC_07-Feb-2024Rev2.xlsx]D-PSND'!</v>
      </c>
      <c r="G3720" s="32" t="s">
        <v>111</v>
      </c>
      <c r="H3720" s="33">
        <f t="shared" si="1079"/>
        <v>44</v>
      </c>
      <c r="I3720" s="33" t="str">
        <f t="shared" si="1080"/>
        <v>='C:\Users\jaime.benazar\Quorum Business Solutions\Ecopetrol Prometeo - Documents\Planning Space Implementation\3. Analysis &amp; Design\Design\FC22\DRR Jaime\Por presentar a ECP\Cantagallo\Yarigui-Cantagallo\[YARIGUI-CANTAGALLO_CF_SEC_07-Feb-2024Rev2.xlsx]D-PSND'!$BE$44</v>
      </c>
      <c r="J3720" s="37" t="s">
        <v>5621</v>
      </c>
    </row>
    <row r="3721" spans="1:10" x14ac:dyDescent="0.25">
      <c r="A3721" s="32" t="s">
        <v>104</v>
      </c>
      <c r="B3721" s="32">
        <f t="shared" si="1081"/>
        <v>2056</v>
      </c>
      <c r="C3721" s="33" t="s">
        <v>49</v>
      </c>
      <c r="D3721" s="34" t="s">
        <v>1999</v>
      </c>
      <c r="E3721" s="35" t="str">
        <f t="shared" si="1077"/>
        <v>PSND'!</v>
      </c>
      <c r="F3721" s="34" t="str">
        <f t="shared" si="1078"/>
        <v>C:\Users\jaime.benazar\Quorum Business Solutions\Ecopetrol Prometeo - Documents\Planning Space Implementation\3. Analysis &amp; Design\Design\FC22\DRR Jaime\Por presentar a ECP\Cantagallo\Yarigui-Cantagallo\[YARIGUI-CANTAGALLO_CF_SEC_07-Feb-2024Rev2.xlsx]D-PSND'!</v>
      </c>
      <c r="G3721" s="32" t="s">
        <v>111</v>
      </c>
      <c r="H3721" s="33">
        <f t="shared" si="1079"/>
        <v>45</v>
      </c>
      <c r="I3721" s="33" t="str">
        <f t="shared" si="1080"/>
        <v>='C:\Users\jaime.benazar\Quorum Business Solutions\Ecopetrol Prometeo - Documents\Planning Space Implementation\3. Analysis &amp; Design\Design\FC22\DRR Jaime\Por presentar a ECP\Cantagallo\Yarigui-Cantagallo\[YARIGUI-CANTAGALLO_CF_SEC_07-Feb-2024Rev2.xlsx]D-PSND'!$BE$45</v>
      </c>
      <c r="J3721" s="37" t="s">
        <v>5622</v>
      </c>
    </row>
    <row r="3722" spans="1:10" x14ac:dyDescent="0.25">
      <c r="A3722" s="32" t="s">
        <v>104</v>
      </c>
      <c r="B3722" s="32">
        <f t="shared" si="1081"/>
        <v>2057</v>
      </c>
      <c r="C3722" s="33" t="s">
        <v>49</v>
      </c>
      <c r="D3722" s="34" t="s">
        <v>1999</v>
      </c>
      <c r="E3722" s="35" t="str">
        <f t="shared" si="1077"/>
        <v>PSND'!</v>
      </c>
      <c r="F3722" s="34" t="str">
        <f t="shared" si="1078"/>
        <v>C:\Users\jaime.benazar\Quorum Business Solutions\Ecopetrol Prometeo - Documents\Planning Space Implementation\3. Analysis &amp; Design\Design\FC22\DRR Jaime\Por presentar a ECP\Cantagallo\Yarigui-Cantagallo\[YARIGUI-CANTAGALLO_CF_SEC_07-Feb-2024Rev2.xlsx]D-PSND'!</v>
      </c>
      <c r="G3722" s="32" t="s">
        <v>111</v>
      </c>
      <c r="H3722" s="33">
        <f t="shared" si="1079"/>
        <v>46</v>
      </c>
      <c r="I3722" s="33" t="str">
        <f t="shared" si="1080"/>
        <v>='C:\Users\jaime.benazar\Quorum Business Solutions\Ecopetrol Prometeo - Documents\Planning Space Implementation\3. Analysis &amp; Design\Design\FC22\DRR Jaime\Por presentar a ECP\Cantagallo\Yarigui-Cantagallo\[YARIGUI-CANTAGALLO_CF_SEC_07-Feb-2024Rev2.xlsx]D-PSND'!$BE$46</v>
      </c>
      <c r="J3722" s="37" t="s">
        <v>5623</v>
      </c>
    </row>
    <row r="3723" spans="1:10" x14ac:dyDescent="0.25">
      <c r="A3723" s="32" t="s">
        <v>104</v>
      </c>
      <c r="B3723" s="32">
        <f t="shared" si="1081"/>
        <v>2058</v>
      </c>
      <c r="C3723" s="33" t="s">
        <v>49</v>
      </c>
      <c r="D3723" s="34" t="s">
        <v>1999</v>
      </c>
      <c r="E3723" s="35" t="str">
        <f t="shared" si="1077"/>
        <v>PSND'!</v>
      </c>
      <c r="F3723" s="34" t="str">
        <f t="shared" si="1078"/>
        <v>C:\Users\jaime.benazar\Quorum Business Solutions\Ecopetrol Prometeo - Documents\Planning Space Implementation\3. Analysis &amp; Design\Design\FC22\DRR Jaime\Por presentar a ECP\Cantagallo\Yarigui-Cantagallo\[YARIGUI-CANTAGALLO_CF_SEC_07-Feb-2024Rev2.xlsx]D-PSND'!</v>
      </c>
      <c r="G3723" s="32" t="s">
        <v>111</v>
      </c>
      <c r="H3723" s="33">
        <f t="shared" si="1079"/>
        <v>47</v>
      </c>
      <c r="I3723" s="33" t="str">
        <f t="shared" si="1080"/>
        <v>='C:\Users\jaime.benazar\Quorum Business Solutions\Ecopetrol Prometeo - Documents\Planning Space Implementation\3. Analysis &amp; Design\Design\FC22\DRR Jaime\Por presentar a ECP\Cantagallo\Yarigui-Cantagallo\[YARIGUI-CANTAGALLO_CF_SEC_07-Feb-2024Rev2.xlsx]D-PSND'!$BE$47</v>
      </c>
      <c r="J3723" s="37" t="s">
        <v>5624</v>
      </c>
    </row>
    <row r="3724" spans="1:10" x14ac:dyDescent="0.25">
      <c r="A3724" s="32" t="s">
        <v>104</v>
      </c>
      <c r="B3724" s="32">
        <f t="shared" si="1081"/>
        <v>2059</v>
      </c>
      <c r="C3724" s="33" t="s">
        <v>49</v>
      </c>
      <c r="D3724" s="34" t="s">
        <v>1999</v>
      </c>
      <c r="E3724" s="35" t="str">
        <f t="shared" si="1077"/>
        <v>PSND'!</v>
      </c>
      <c r="F3724" s="34" t="str">
        <f t="shared" si="1078"/>
        <v>C:\Users\jaime.benazar\Quorum Business Solutions\Ecopetrol Prometeo - Documents\Planning Space Implementation\3. Analysis &amp; Design\Design\FC22\DRR Jaime\Por presentar a ECP\Cantagallo\Yarigui-Cantagallo\[YARIGUI-CANTAGALLO_CF_SEC_07-Feb-2024Rev2.xlsx]D-PSND'!</v>
      </c>
      <c r="G3724" s="32" t="s">
        <v>111</v>
      </c>
      <c r="H3724" s="33">
        <f t="shared" si="1079"/>
        <v>48</v>
      </c>
      <c r="I3724" s="33" t="str">
        <f t="shared" si="1080"/>
        <v>='C:\Users\jaime.benazar\Quorum Business Solutions\Ecopetrol Prometeo - Documents\Planning Space Implementation\3. Analysis &amp; Design\Design\FC22\DRR Jaime\Por presentar a ECP\Cantagallo\Yarigui-Cantagallo\[YARIGUI-CANTAGALLO_CF_SEC_07-Feb-2024Rev2.xlsx]D-PSND'!$BE$48</v>
      </c>
      <c r="J3724" s="37" t="s">
        <v>5625</v>
      </c>
    </row>
    <row r="3725" spans="1:10" x14ac:dyDescent="0.25">
      <c r="A3725" s="32" t="s">
        <v>28</v>
      </c>
      <c r="B3725" s="32"/>
      <c r="C3725" s="33" t="s">
        <v>49</v>
      </c>
      <c r="D3725" s="34"/>
      <c r="E3725" s="35"/>
      <c r="F3725" s="34"/>
      <c r="G3725" s="32"/>
      <c r="H3725" s="33"/>
      <c r="I3725" s="33"/>
      <c r="J3725" s="36"/>
    </row>
    <row r="3726" spans="1:10" x14ac:dyDescent="0.25">
      <c r="A3726" s="32" t="s">
        <v>34</v>
      </c>
      <c r="B3726" s="32">
        <v>2023</v>
      </c>
      <c r="C3726" s="33" t="s">
        <v>49</v>
      </c>
      <c r="D3726" s="34" t="s">
        <v>1999</v>
      </c>
      <c r="E3726" s="35" t="str">
        <f t="shared" ref="E3726:E3746" si="1082">_xlfn.CONCAT(A3726,"'!")</f>
        <v>PS'!</v>
      </c>
      <c r="F3726" s="34" t="str">
        <f t="shared" ref="F3726:F3746" si="1083">_xlfn.CONCAT(D3726:E3726)</f>
        <v>C:\Users\jaime.benazar\Quorum Business Solutions\Ecopetrol Prometeo - Documents\Planning Space Implementation\3. Analysis &amp; Design\Design\FC22\DRR Jaime\Por presentar a ECP\Cantagallo\Yarigui-Cantagallo\[YARIGUI-CANTAGALLO_CF_SEC_07-Feb-2024Rev2.xlsx]D-PS'!</v>
      </c>
      <c r="G3726" s="32" t="s">
        <v>111</v>
      </c>
      <c r="H3726" s="33">
        <f>IF(A3726&lt;&gt;A3710,12,H3710+1)</f>
        <v>12</v>
      </c>
      <c r="I3726" s="33" t="str">
        <f t="shared" ref="I3726:I3746" si="1084">_xlfn.CONCAT("='",F3726:H3726)</f>
        <v>='C:\Users\jaime.benazar\Quorum Business Solutions\Ecopetrol Prometeo - Documents\Planning Space Implementation\3. Analysis &amp; Design\Design\FC22\DRR Jaime\Por presentar a ECP\Cantagallo\Yarigui-Cantagallo\[YARIGUI-CANTAGALLO_CF_SEC_07-Feb-2024Rev2.xlsx]D-PS'!$BE$12</v>
      </c>
      <c r="J3726" s="37" t="s">
        <v>5626</v>
      </c>
    </row>
    <row r="3727" spans="1:10" x14ac:dyDescent="0.25">
      <c r="A3727" s="32" t="s">
        <v>34</v>
      </c>
      <c r="B3727" s="32">
        <f>+B3726+1</f>
        <v>2024</v>
      </c>
      <c r="C3727" s="33" t="s">
        <v>49</v>
      </c>
      <c r="D3727" s="34" t="s">
        <v>1999</v>
      </c>
      <c r="E3727" s="35" t="str">
        <f t="shared" si="1082"/>
        <v>PS'!</v>
      </c>
      <c r="F3727" s="34" t="str">
        <f t="shared" si="1083"/>
        <v>C:\Users\jaime.benazar\Quorum Business Solutions\Ecopetrol Prometeo - Documents\Planning Space Implementation\3. Analysis &amp; Design\Design\FC22\DRR Jaime\Por presentar a ECP\Cantagallo\Yarigui-Cantagallo\[YARIGUI-CANTAGALLO_CF_SEC_07-Feb-2024Rev2.xlsx]D-PS'!</v>
      </c>
      <c r="G3727" s="32" t="s">
        <v>111</v>
      </c>
      <c r="H3727" s="33">
        <f t="shared" ref="H3727:H3746" si="1085">IF(A3727&lt;&gt;A3726,36,H3726+1)</f>
        <v>13</v>
      </c>
      <c r="I3727" s="33" t="str">
        <f t="shared" si="1084"/>
        <v>='C:\Users\jaime.benazar\Quorum Business Solutions\Ecopetrol Prometeo - Documents\Planning Space Implementation\3. Analysis &amp; Design\Design\FC22\DRR Jaime\Por presentar a ECP\Cantagallo\Yarigui-Cantagallo\[YARIGUI-CANTAGALLO_CF_SEC_07-Feb-2024Rev2.xlsx]D-PS'!$BE$13</v>
      </c>
      <c r="J3727" s="37" t="s">
        <v>5627</v>
      </c>
    </row>
    <row r="3728" spans="1:10" x14ac:dyDescent="0.25">
      <c r="A3728" s="32" t="s">
        <v>34</v>
      </c>
      <c r="B3728" s="32">
        <f t="shared" ref="B3728:B3739" si="1086">+B3727+1</f>
        <v>2025</v>
      </c>
      <c r="C3728" s="33" t="s">
        <v>49</v>
      </c>
      <c r="D3728" s="34" t="s">
        <v>1999</v>
      </c>
      <c r="E3728" s="35" t="str">
        <f t="shared" si="1082"/>
        <v>PS'!</v>
      </c>
      <c r="F3728" s="34" t="str">
        <f t="shared" si="1083"/>
        <v>C:\Users\jaime.benazar\Quorum Business Solutions\Ecopetrol Prometeo - Documents\Planning Space Implementation\3. Analysis &amp; Design\Design\FC22\DRR Jaime\Por presentar a ECP\Cantagallo\Yarigui-Cantagallo\[YARIGUI-CANTAGALLO_CF_SEC_07-Feb-2024Rev2.xlsx]D-PS'!</v>
      </c>
      <c r="G3728" s="32" t="s">
        <v>111</v>
      </c>
      <c r="H3728" s="33">
        <f t="shared" si="1085"/>
        <v>14</v>
      </c>
      <c r="I3728" s="33" t="str">
        <f t="shared" si="1084"/>
        <v>='C:\Users\jaime.benazar\Quorum Business Solutions\Ecopetrol Prometeo - Documents\Planning Space Implementation\3. Analysis &amp; Design\Design\FC22\DRR Jaime\Por presentar a ECP\Cantagallo\Yarigui-Cantagallo\[YARIGUI-CANTAGALLO_CF_SEC_07-Feb-2024Rev2.xlsx]D-PS'!$BE$14</v>
      </c>
      <c r="J3728" s="37" t="s">
        <v>5628</v>
      </c>
    </row>
    <row r="3729" spans="1:10" x14ac:dyDescent="0.25">
      <c r="A3729" s="32" t="s">
        <v>34</v>
      </c>
      <c r="B3729" s="32">
        <f t="shared" si="1086"/>
        <v>2026</v>
      </c>
      <c r="C3729" s="33" t="s">
        <v>49</v>
      </c>
      <c r="D3729" s="34" t="s">
        <v>1999</v>
      </c>
      <c r="E3729" s="35" t="str">
        <f t="shared" si="1082"/>
        <v>PS'!</v>
      </c>
      <c r="F3729" s="34" t="str">
        <f t="shared" si="1083"/>
        <v>C:\Users\jaime.benazar\Quorum Business Solutions\Ecopetrol Prometeo - Documents\Planning Space Implementation\3. Analysis &amp; Design\Design\FC22\DRR Jaime\Por presentar a ECP\Cantagallo\Yarigui-Cantagallo\[YARIGUI-CANTAGALLO_CF_SEC_07-Feb-2024Rev2.xlsx]D-PS'!</v>
      </c>
      <c r="G3729" s="32" t="s">
        <v>111</v>
      </c>
      <c r="H3729" s="33">
        <f t="shared" si="1085"/>
        <v>15</v>
      </c>
      <c r="I3729" s="33" t="str">
        <f t="shared" si="1084"/>
        <v>='C:\Users\jaime.benazar\Quorum Business Solutions\Ecopetrol Prometeo - Documents\Planning Space Implementation\3. Analysis &amp; Design\Design\FC22\DRR Jaime\Por presentar a ECP\Cantagallo\Yarigui-Cantagallo\[YARIGUI-CANTAGALLO_CF_SEC_07-Feb-2024Rev2.xlsx]D-PS'!$BE$15</v>
      </c>
      <c r="J3729" s="37" t="s">
        <v>5629</v>
      </c>
    </row>
    <row r="3730" spans="1:10" x14ac:dyDescent="0.25">
      <c r="A3730" s="32" t="s">
        <v>34</v>
      </c>
      <c r="B3730" s="32">
        <f t="shared" si="1086"/>
        <v>2027</v>
      </c>
      <c r="C3730" s="33" t="s">
        <v>49</v>
      </c>
      <c r="D3730" s="34" t="s">
        <v>1999</v>
      </c>
      <c r="E3730" s="35" t="str">
        <f t="shared" si="1082"/>
        <v>PS'!</v>
      </c>
      <c r="F3730" s="34" t="str">
        <f t="shared" si="1083"/>
        <v>C:\Users\jaime.benazar\Quorum Business Solutions\Ecopetrol Prometeo - Documents\Planning Space Implementation\3. Analysis &amp; Design\Design\FC22\DRR Jaime\Por presentar a ECP\Cantagallo\Yarigui-Cantagallo\[YARIGUI-CANTAGALLO_CF_SEC_07-Feb-2024Rev2.xlsx]D-PS'!</v>
      </c>
      <c r="G3730" s="32" t="s">
        <v>111</v>
      </c>
      <c r="H3730" s="33">
        <f t="shared" si="1085"/>
        <v>16</v>
      </c>
      <c r="I3730" s="33" t="str">
        <f t="shared" si="1084"/>
        <v>='C:\Users\jaime.benazar\Quorum Business Solutions\Ecopetrol Prometeo - Documents\Planning Space Implementation\3. Analysis &amp; Design\Design\FC22\DRR Jaime\Por presentar a ECP\Cantagallo\Yarigui-Cantagallo\[YARIGUI-CANTAGALLO_CF_SEC_07-Feb-2024Rev2.xlsx]D-PS'!$BE$16</v>
      </c>
      <c r="J3730" s="37" t="s">
        <v>5630</v>
      </c>
    </row>
    <row r="3731" spans="1:10" x14ac:dyDescent="0.25">
      <c r="A3731" s="32" t="s">
        <v>34</v>
      </c>
      <c r="B3731" s="32">
        <f t="shared" si="1086"/>
        <v>2028</v>
      </c>
      <c r="C3731" s="33" t="s">
        <v>49</v>
      </c>
      <c r="D3731" s="34" t="s">
        <v>1999</v>
      </c>
      <c r="E3731" s="35" t="str">
        <f t="shared" si="1082"/>
        <v>PS'!</v>
      </c>
      <c r="F3731" s="34" t="str">
        <f t="shared" si="1083"/>
        <v>C:\Users\jaime.benazar\Quorum Business Solutions\Ecopetrol Prometeo - Documents\Planning Space Implementation\3. Analysis &amp; Design\Design\FC22\DRR Jaime\Por presentar a ECP\Cantagallo\Yarigui-Cantagallo\[YARIGUI-CANTAGALLO_CF_SEC_07-Feb-2024Rev2.xlsx]D-PS'!</v>
      </c>
      <c r="G3731" s="32" t="s">
        <v>111</v>
      </c>
      <c r="H3731" s="33">
        <f t="shared" si="1085"/>
        <v>17</v>
      </c>
      <c r="I3731" s="33" t="str">
        <f t="shared" si="1084"/>
        <v>='C:\Users\jaime.benazar\Quorum Business Solutions\Ecopetrol Prometeo - Documents\Planning Space Implementation\3. Analysis &amp; Design\Design\FC22\DRR Jaime\Por presentar a ECP\Cantagallo\Yarigui-Cantagallo\[YARIGUI-CANTAGALLO_CF_SEC_07-Feb-2024Rev2.xlsx]D-PS'!$BE$17</v>
      </c>
      <c r="J3731" s="37" t="s">
        <v>5631</v>
      </c>
    </row>
    <row r="3732" spans="1:10" x14ac:dyDescent="0.25">
      <c r="A3732" s="32" t="s">
        <v>34</v>
      </c>
      <c r="B3732" s="32">
        <f t="shared" si="1086"/>
        <v>2029</v>
      </c>
      <c r="C3732" s="33" t="s">
        <v>49</v>
      </c>
      <c r="D3732" s="34" t="s">
        <v>1999</v>
      </c>
      <c r="E3732" s="35" t="str">
        <f t="shared" si="1082"/>
        <v>PS'!</v>
      </c>
      <c r="F3732" s="34" t="str">
        <f t="shared" si="1083"/>
        <v>C:\Users\jaime.benazar\Quorum Business Solutions\Ecopetrol Prometeo - Documents\Planning Space Implementation\3. Analysis &amp; Design\Design\FC22\DRR Jaime\Por presentar a ECP\Cantagallo\Yarigui-Cantagallo\[YARIGUI-CANTAGALLO_CF_SEC_07-Feb-2024Rev2.xlsx]D-PS'!</v>
      </c>
      <c r="G3732" s="32" t="s">
        <v>111</v>
      </c>
      <c r="H3732" s="33">
        <f t="shared" si="1085"/>
        <v>18</v>
      </c>
      <c r="I3732" s="33" t="str">
        <f t="shared" si="1084"/>
        <v>='C:\Users\jaime.benazar\Quorum Business Solutions\Ecopetrol Prometeo - Documents\Planning Space Implementation\3. Analysis &amp; Design\Design\FC22\DRR Jaime\Por presentar a ECP\Cantagallo\Yarigui-Cantagallo\[YARIGUI-CANTAGALLO_CF_SEC_07-Feb-2024Rev2.xlsx]D-PS'!$BE$18</v>
      </c>
      <c r="J3732" s="37" t="s">
        <v>5632</v>
      </c>
    </row>
    <row r="3733" spans="1:10" x14ac:dyDescent="0.25">
      <c r="A3733" s="32" t="s">
        <v>34</v>
      </c>
      <c r="B3733" s="32">
        <f t="shared" si="1086"/>
        <v>2030</v>
      </c>
      <c r="C3733" s="33" t="s">
        <v>49</v>
      </c>
      <c r="D3733" s="34" t="s">
        <v>1999</v>
      </c>
      <c r="E3733" s="35" t="str">
        <f t="shared" si="1082"/>
        <v>PS'!</v>
      </c>
      <c r="F3733" s="34" t="str">
        <f t="shared" si="1083"/>
        <v>C:\Users\jaime.benazar\Quorum Business Solutions\Ecopetrol Prometeo - Documents\Planning Space Implementation\3. Analysis &amp; Design\Design\FC22\DRR Jaime\Por presentar a ECP\Cantagallo\Yarigui-Cantagallo\[YARIGUI-CANTAGALLO_CF_SEC_07-Feb-2024Rev2.xlsx]D-PS'!</v>
      </c>
      <c r="G3733" s="32" t="s">
        <v>111</v>
      </c>
      <c r="H3733" s="33">
        <f t="shared" si="1085"/>
        <v>19</v>
      </c>
      <c r="I3733" s="33" t="str">
        <f t="shared" si="1084"/>
        <v>='C:\Users\jaime.benazar\Quorum Business Solutions\Ecopetrol Prometeo - Documents\Planning Space Implementation\3. Analysis &amp; Design\Design\FC22\DRR Jaime\Por presentar a ECP\Cantagallo\Yarigui-Cantagallo\[YARIGUI-CANTAGALLO_CF_SEC_07-Feb-2024Rev2.xlsx]D-PS'!$BE$19</v>
      </c>
      <c r="J3733" s="37" t="s">
        <v>5633</v>
      </c>
    </row>
    <row r="3734" spans="1:10" x14ac:dyDescent="0.25">
      <c r="A3734" s="32" t="s">
        <v>34</v>
      </c>
      <c r="B3734" s="32">
        <f t="shared" si="1086"/>
        <v>2031</v>
      </c>
      <c r="C3734" s="33" t="s">
        <v>49</v>
      </c>
      <c r="D3734" s="34" t="s">
        <v>1999</v>
      </c>
      <c r="E3734" s="35" t="str">
        <f t="shared" si="1082"/>
        <v>PS'!</v>
      </c>
      <c r="F3734" s="34" t="str">
        <f t="shared" si="1083"/>
        <v>C:\Users\jaime.benazar\Quorum Business Solutions\Ecopetrol Prometeo - Documents\Planning Space Implementation\3. Analysis &amp; Design\Design\FC22\DRR Jaime\Por presentar a ECP\Cantagallo\Yarigui-Cantagallo\[YARIGUI-CANTAGALLO_CF_SEC_07-Feb-2024Rev2.xlsx]D-PS'!</v>
      </c>
      <c r="G3734" s="32" t="s">
        <v>111</v>
      </c>
      <c r="H3734" s="33">
        <f t="shared" si="1085"/>
        <v>20</v>
      </c>
      <c r="I3734" s="33" t="str">
        <f t="shared" si="1084"/>
        <v>='C:\Users\jaime.benazar\Quorum Business Solutions\Ecopetrol Prometeo - Documents\Planning Space Implementation\3. Analysis &amp; Design\Design\FC22\DRR Jaime\Por presentar a ECP\Cantagallo\Yarigui-Cantagallo\[YARIGUI-CANTAGALLO_CF_SEC_07-Feb-2024Rev2.xlsx]D-PS'!$BE$20</v>
      </c>
      <c r="J3734" s="37" t="s">
        <v>5634</v>
      </c>
    </row>
    <row r="3735" spans="1:10" x14ac:dyDescent="0.25">
      <c r="A3735" s="32" t="s">
        <v>34</v>
      </c>
      <c r="B3735" s="32">
        <f t="shared" si="1086"/>
        <v>2032</v>
      </c>
      <c r="C3735" s="33" t="s">
        <v>49</v>
      </c>
      <c r="D3735" s="34" t="s">
        <v>1999</v>
      </c>
      <c r="E3735" s="35" t="str">
        <f t="shared" si="1082"/>
        <v>PS'!</v>
      </c>
      <c r="F3735" s="34" t="str">
        <f t="shared" si="1083"/>
        <v>C:\Users\jaime.benazar\Quorum Business Solutions\Ecopetrol Prometeo - Documents\Planning Space Implementation\3. Analysis &amp; Design\Design\FC22\DRR Jaime\Por presentar a ECP\Cantagallo\Yarigui-Cantagallo\[YARIGUI-CANTAGALLO_CF_SEC_07-Feb-2024Rev2.xlsx]D-PS'!</v>
      </c>
      <c r="G3735" s="32" t="s">
        <v>111</v>
      </c>
      <c r="H3735" s="33">
        <f t="shared" si="1085"/>
        <v>21</v>
      </c>
      <c r="I3735" s="33" t="str">
        <f t="shared" si="1084"/>
        <v>='C:\Users\jaime.benazar\Quorum Business Solutions\Ecopetrol Prometeo - Documents\Planning Space Implementation\3. Analysis &amp; Design\Design\FC22\DRR Jaime\Por presentar a ECP\Cantagallo\Yarigui-Cantagallo\[YARIGUI-CANTAGALLO_CF_SEC_07-Feb-2024Rev2.xlsx]D-PS'!$BE$21</v>
      </c>
      <c r="J3735" s="37" t="s">
        <v>5635</v>
      </c>
    </row>
    <row r="3736" spans="1:10" x14ac:dyDescent="0.25">
      <c r="A3736" s="32" t="s">
        <v>34</v>
      </c>
      <c r="B3736" s="32">
        <f t="shared" si="1086"/>
        <v>2033</v>
      </c>
      <c r="C3736" s="33" t="s">
        <v>49</v>
      </c>
      <c r="D3736" s="34" t="s">
        <v>1999</v>
      </c>
      <c r="E3736" s="35" t="str">
        <f t="shared" si="1082"/>
        <v>PS'!</v>
      </c>
      <c r="F3736" s="34" t="str">
        <f t="shared" si="1083"/>
        <v>C:\Users\jaime.benazar\Quorum Business Solutions\Ecopetrol Prometeo - Documents\Planning Space Implementation\3. Analysis &amp; Design\Design\FC22\DRR Jaime\Por presentar a ECP\Cantagallo\Yarigui-Cantagallo\[YARIGUI-CANTAGALLO_CF_SEC_07-Feb-2024Rev2.xlsx]D-PS'!</v>
      </c>
      <c r="G3736" s="32" t="s">
        <v>111</v>
      </c>
      <c r="H3736" s="33">
        <f t="shared" si="1085"/>
        <v>22</v>
      </c>
      <c r="I3736" s="33" t="str">
        <f t="shared" si="1084"/>
        <v>='C:\Users\jaime.benazar\Quorum Business Solutions\Ecopetrol Prometeo - Documents\Planning Space Implementation\3. Analysis &amp; Design\Design\FC22\DRR Jaime\Por presentar a ECP\Cantagallo\Yarigui-Cantagallo\[YARIGUI-CANTAGALLO_CF_SEC_07-Feb-2024Rev2.xlsx]D-PS'!$BE$22</v>
      </c>
      <c r="J3736" s="37" t="s">
        <v>5636</v>
      </c>
    </row>
    <row r="3737" spans="1:10" x14ac:dyDescent="0.25">
      <c r="A3737" s="32" t="s">
        <v>34</v>
      </c>
      <c r="B3737" s="32">
        <f t="shared" si="1086"/>
        <v>2034</v>
      </c>
      <c r="C3737" s="33" t="s">
        <v>49</v>
      </c>
      <c r="D3737" s="34" t="s">
        <v>1999</v>
      </c>
      <c r="E3737" s="35" t="str">
        <f t="shared" si="1082"/>
        <v>PS'!</v>
      </c>
      <c r="F3737" s="34" t="str">
        <f t="shared" si="1083"/>
        <v>C:\Users\jaime.benazar\Quorum Business Solutions\Ecopetrol Prometeo - Documents\Planning Space Implementation\3. Analysis &amp; Design\Design\FC22\DRR Jaime\Por presentar a ECP\Cantagallo\Yarigui-Cantagallo\[YARIGUI-CANTAGALLO_CF_SEC_07-Feb-2024Rev2.xlsx]D-PS'!</v>
      </c>
      <c r="G3737" s="32" t="s">
        <v>111</v>
      </c>
      <c r="H3737" s="33">
        <f t="shared" si="1085"/>
        <v>23</v>
      </c>
      <c r="I3737" s="33" t="str">
        <f t="shared" si="1084"/>
        <v>='C:\Users\jaime.benazar\Quorum Business Solutions\Ecopetrol Prometeo - Documents\Planning Space Implementation\3. Analysis &amp; Design\Design\FC22\DRR Jaime\Por presentar a ECP\Cantagallo\Yarigui-Cantagallo\[YARIGUI-CANTAGALLO_CF_SEC_07-Feb-2024Rev2.xlsx]D-PS'!$BE$23</v>
      </c>
      <c r="J3737" s="37" t="s">
        <v>5637</v>
      </c>
    </row>
    <row r="3738" spans="1:10" x14ac:dyDescent="0.25">
      <c r="A3738" s="32" t="s">
        <v>34</v>
      </c>
      <c r="B3738" s="32">
        <f t="shared" si="1086"/>
        <v>2035</v>
      </c>
      <c r="C3738" s="33" t="s">
        <v>49</v>
      </c>
      <c r="D3738" s="34" t="s">
        <v>1999</v>
      </c>
      <c r="E3738" s="35" t="str">
        <f t="shared" si="1082"/>
        <v>PS'!</v>
      </c>
      <c r="F3738" s="34" t="str">
        <f t="shared" si="1083"/>
        <v>C:\Users\jaime.benazar\Quorum Business Solutions\Ecopetrol Prometeo - Documents\Planning Space Implementation\3. Analysis &amp; Design\Design\FC22\DRR Jaime\Por presentar a ECP\Cantagallo\Yarigui-Cantagallo\[YARIGUI-CANTAGALLO_CF_SEC_07-Feb-2024Rev2.xlsx]D-PS'!</v>
      </c>
      <c r="G3738" s="32" t="s">
        <v>111</v>
      </c>
      <c r="H3738" s="33">
        <f t="shared" si="1085"/>
        <v>24</v>
      </c>
      <c r="I3738" s="33" t="str">
        <f t="shared" si="1084"/>
        <v>='C:\Users\jaime.benazar\Quorum Business Solutions\Ecopetrol Prometeo - Documents\Planning Space Implementation\3. Analysis &amp; Design\Design\FC22\DRR Jaime\Por presentar a ECP\Cantagallo\Yarigui-Cantagallo\[YARIGUI-CANTAGALLO_CF_SEC_07-Feb-2024Rev2.xlsx]D-PS'!$BE$24</v>
      </c>
      <c r="J3738" s="37" t="s">
        <v>5638</v>
      </c>
    </row>
    <row r="3739" spans="1:10" x14ac:dyDescent="0.25">
      <c r="A3739" s="32" t="s">
        <v>34</v>
      </c>
      <c r="B3739" s="32">
        <f t="shared" si="1086"/>
        <v>2036</v>
      </c>
      <c r="C3739" s="33" t="s">
        <v>49</v>
      </c>
      <c r="D3739" s="34" t="s">
        <v>1999</v>
      </c>
      <c r="E3739" s="35" t="str">
        <f t="shared" si="1082"/>
        <v>PS'!</v>
      </c>
      <c r="F3739" s="34" t="str">
        <f t="shared" si="1083"/>
        <v>C:\Users\jaime.benazar\Quorum Business Solutions\Ecopetrol Prometeo - Documents\Planning Space Implementation\3. Analysis &amp; Design\Design\FC22\DRR Jaime\Por presentar a ECP\Cantagallo\Yarigui-Cantagallo\[YARIGUI-CANTAGALLO_CF_SEC_07-Feb-2024Rev2.xlsx]D-PS'!</v>
      </c>
      <c r="G3739" s="32" t="s">
        <v>111</v>
      </c>
      <c r="H3739" s="33">
        <f t="shared" si="1085"/>
        <v>25</v>
      </c>
      <c r="I3739" s="33" t="str">
        <f t="shared" si="1084"/>
        <v>='C:\Users\jaime.benazar\Quorum Business Solutions\Ecopetrol Prometeo - Documents\Planning Space Implementation\3. Analysis &amp; Design\Design\FC22\DRR Jaime\Por presentar a ECP\Cantagallo\Yarigui-Cantagallo\[YARIGUI-CANTAGALLO_CF_SEC_07-Feb-2024Rev2.xlsx]D-PS'!$BE$25</v>
      </c>
      <c r="J3739" s="37" t="s">
        <v>5639</v>
      </c>
    </row>
    <row r="3740" spans="1:10" x14ac:dyDescent="0.25">
      <c r="A3740" s="32" t="s">
        <v>34</v>
      </c>
      <c r="B3740" s="32">
        <f>+B3739+1</f>
        <v>2037</v>
      </c>
      <c r="C3740" s="33" t="s">
        <v>49</v>
      </c>
      <c r="D3740" s="34" t="s">
        <v>1999</v>
      </c>
      <c r="E3740" s="35" t="str">
        <f t="shared" si="1082"/>
        <v>PS'!</v>
      </c>
      <c r="F3740" s="34" t="str">
        <f t="shared" si="1083"/>
        <v>C:\Users\jaime.benazar\Quorum Business Solutions\Ecopetrol Prometeo - Documents\Planning Space Implementation\3. Analysis &amp; Design\Design\FC22\DRR Jaime\Por presentar a ECP\Cantagallo\Yarigui-Cantagallo\[YARIGUI-CANTAGALLO_CF_SEC_07-Feb-2024Rev2.xlsx]D-PS'!</v>
      </c>
      <c r="G3740" s="32" t="s">
        <v>111</v>
      </c>
      <c r="H3740" s="33">
        <f t="shared" si="1085"/>
        <v>26</v>
      </c>
      <c r="I3740" s="33" t="str">
        <f t="shared" si="1084"/>
        <v>='C:\Users\jaime.benazar\Quorum Business Solutions\Ecopetrol Prometeo - Documents\Planning Space Implementation\3. Analysis &amp; Design\Design\FC22\DRR Jaime\Por presentar a ECP\Cantagallo\Yarigui-Cantagallo\[YARIGUI-CANTAGALLO_CF_SEC_07-Feb-2024Rev2.xlsx]D-PS'!$BE$26</v>
      </c>
      <c r="J3740" s="37" t="s">
        <v>5640</v>
      </c>
    </row>
    <row r="3741" spans="1:10" x14ac:dyDescent="0.25">
      <c r="A3741" s="32" t="s">
        <v>34</v>
      </c>
      <c r="B3741" s="32">
        <f t="shared" ref="B3741:B3743" si="1087">+B3740+1</f>
        <v>2038</v>
      </c>
      <c r="C3741" s="33" t="s">
        <v>49</v>
      </c>
      <c r="D3741" s="34" t="s">
        <v>1999</v>
      </c>
      <c r="E3741" s="35" t="str">
        <f t="shared" si="1082"/>
        <v>PS'!</v>
      </c>
      <c r="F3741" s="34" t="str">
        <f t="shared" si="1083"/>
        <v>C:\Users\jaime.benazar\Quorum Business Solutions\Ecopetrol Prometeo - Documents\Planning Space Implementation\3. Analysis &amp; Design\Design\FC22\DRR Jaime\Por presentar a ECP\Cantagallo\Yarigui-Cantagallo\[YARIGUI-CANTAGALLO_CF_SEC_07-Feb-2024Rev2.xlsx]D-PS'!</v>
      </c>
      <c r="G3741" s="32" t="s">
        <v>111</v>
      </c>
      <c r="H3741" s="33">
        <f t="shared" si="1085"/>
        <v>27</v>
      </c>
      <c r="I3741" s="33" t="str">
        <f t="shared" si="1084"/>
        <v>='C:\Users\jaime.benazar\Quorum Business Solutions\Ecopetrol Prometeo - Documents\Planning Space Implementation\3. Analysis &amp; Design\Design\FC22\DRR Jaime\Por presentar a ECP\Cantagallo\Yarigui-Cantagallo\[YARIGUI-CANTAGALLO_CF_SEC_07-Feb-2024Rev2.xlsx]D-PS'!$BE$27</v>
      </c>
      <c r="J3741" s="37" t="s">
        <v>5641</v>
      </c>
    </row>
    <row r="3742" spans="1:10" x14ac:dyDescent="0.25">
      <c r="A3742" s="32" t="s">
        <v>34</v>
      </c>
      <c r="B3742" s="32">
        <f t="shared" si="1087"/>
        <v>2039</v>
      </c>
      <c r="C3742" s="33" t="s">
        <v>49</v>
      </c>
      <c r="D3742" s="34" t="s">
        <v>1999</v>
      </c>
      <c r="E3742" s="35" t="str">
        <f t="shared" si="1082"/>
        <v>PS'!</v>
      </c>
      <c r="F3742" s="34" t="str">
        <f t="shared" si="1083"/>
        <v>C:\Users\jaime.benazar\Quorum Business Solutions\Ecopetrol Prometeo - Documents\Planning Space Implementation\3. Analysis &amp; Design\Design\FC22\DRR Jaime\Por presentar a ECP\Cantagallo\Yarigui-Cantagallo\[YARIGUI-CANTAGALLO_CF_SEC_07-Feb-2024Rev2.xlsx]D-PS'!</v>
      </c>
      <c r="G3742" s="32" t="s">
        <v>111</v>
      </c>
      <c r="H3742" s="33">
        <f t="shared" si="1085"/>
        <v>28</v>
      </c>
      <c r="I3742" s="33" t="str">
        <f t="shared" si="1084"/>
        <v>='C:\Users\jaime.benazar\Quorum Business Solutions\Ecopetrol Prometeo - Documents\Planning Space Implementation\3. Analysis &amp; Design\Design\FC22\DRR Jaime\Por presentar a ECP\Cantagallo\Yarigui-Cantagallo\[YARIGUI-CANTAGALLO_CF_SEC_07-Feb-2024Rev2.xlsx]D-PS'!$BE$28</v>
      </c>
      <c r="J3742" s="37" t="s">
        <v>5642</v>
      </c>
    </row>
    <row r="3743" spans="1:10" x14ac:dyDescent="0.25">
      <c r="A3743" s="32" t="s">
        <v>34</v>
      </c>
      <c r="B3743" s="32">
        <f t="shared" si="1087"/>
        <v>2040</v>
      </c>
      <c r="C3743" s="33" t="s">
        <v>49</v>
      </c>
      <c r="D3743" s="34" t="s">
        <v>1999</v>
      </c>
      <c r="E3743" s="35" t="str">
        <f t="shared" si="1082"/>
        <v>PS'!</v>
      </c>
      <c r="F3743" s="34" t="str">
        <f t="shared" si="1083"/>
        <v>C:\Users\jaime.benazar\Quorum Business Solutions\Ecopetrol Prometeo - Documents\Planning Space Implementation\3. Analysis &amp; Design\Design\FC22\DRR Jaime\Por presentar a ECP\Cantagallo\Yarigui-Cantagallo\[YARIGUI-CANTAGALLO_CF_SEC_07-Feb-2024Rev2.xlsx]D-PS'!</v>
      </c>
      <c r="G3743" s="32" t="s">
        <v>111</v>
      </c>
      <c r="H3743" s="33">
        <f t="shared" si="1085"/>
        <v>29</v>
      </c>
      <c r="I3743" s="33" t="str">
        <f t="shared" si="1084"/>
        <v>='C:\Users\jaime.benazar\Quorum Business Solutions\Ecopetrol Prometeo - Documents\Planning Space Implementation\3. Analysis &amp; Design\Design\FC22\DRR Jaime\Por presentar a ECP\Cantagallo\Yarigui-Cantagallo\[YARIGUI-CANTAGALLO_CF_SEC_07-Feb-2024Rev2.xlsx]D-PS'!$BE$29</v>
      </c>
      <c r="J3743" s="37" t="s">
        <v>5643</v>
      </c>
    </row>
    <row r="3744" spans="1:10" x14ac:dyDescent="0.25">
      <c r="A3744" s="32" t="s">
        <v>34</v>
      </c>
      <c r="B3744" s="32">
        <f>+B3743+1</f>
        <v>2041</v>
      </c>
      <c r="C3744" s="33" t="s">
        <v>49</v>
      </c>
      <c r="D3744" s="34" t="s">
        <v>1999</v>
      </c>
      <c r="E3744" s="35" t="str">
        <f t="shared" si="1082"/>
        <v>PS'!</v>
      </c>
      <c r="F3744" s="34" t="str">
        <f t="shared" si="1083"/>
        <v>C:\Users\jaime.benazar\Quorum Business Solutions\Ecopetrol Prometeo - Documents\Planning Space Implementation\3. Analysis &amp; Design\Design\FC22\DRR Jaime\Por presentar a ECP\Cantagallo\Yarigui-Cantagallo\[YARIGUI-CANTAGALLO_CF_SEC_07-Feb-2024Rev2.xlsx]D-PS'!</v>
      </c>
      <c r="G3744" s="32" t="s">
        <v>111</v>
      </c>
      <c r="H3744" s="33">
        <f t="shared" si="1085"/>
        <v>30</v>
      </c>
      <c r="I3744" s="33" t="str">
        <f t="shared" si="1084"/>
        <v>='C:\Users\jaime.benazar\Quorum Business Solutions\Ecopetrol Prometeo - Documents\Planning Space Implementation\3. Analysis &amp; Design\Design\FC22\DRR Jaime\Por presentar a ECP\Cantagallo\Yarigui-Cantagallo\[YARIGUI-CANTAGALLO_CF_SEC_07-Feb-2024Rev2.xlsx]D-PS'!$BE$30</v>
      </c>
      <c r="J3744" s="37" t="s">
        <v>5644</v>
      </c>
    </row>
    <row r="3745" spans="1:10" x14ac:dyDescent="0.25">
      <c r="A3745" s="32" t="s">
        <v>34</v>
      </c>
      <c r="B3745" s="32">
        <f t="shared" ref="B3745:B3746" si="1088">+B3744+1</f>
        <v>2042</v>
      </c>
      <c r="C3745" s="33" t="s">
        <v>49</v>
      </c>
      <c r="D3745" s="34" t="s">
        <v>1999</v>
      </c>
      <c r="E3745" s="35" t="str">
        <f t="shared" si="1082"/>
        <v>PS'!</v>
      </c>
      <c r="F3745" s="34" t="str">
        <f t="shared" si="1083"/>
        <v>C:\Users\jaime.benazar\Quorum Business Solutions\Ecopetrol Prometeo - Documents\Planning Space Implementation\3. Analysis &amp; Design\Design\FC22\DRR Jaime\Por presentar a ECP\Cantagallo\Yarigui-Cantagallo\[YARIGUI-CANTAGALLO_CF_SEC_07-Feb-2024Rev2.xlsx]D-PS'!</v>
      </c>
      <c r="G3745" s="32" t="s">
        <v>111</v>
      </c>
      <c r="H3745" s="33">
        <f t="shared" si="1085"/>
        <v>31</v>
      </c>
      <c r="I3745" s="33" t="str">
        <f t="shared" si="1084"/>
        <v>='C:\Users\jaime.benazar\Quorum Business Solutions\Ecopetrol Prometeo - Documents\Planning Space Implementation\3. Analysis &amp; Design\Design\FC22\DRR Jaime\Por presentar a ECP\Cantagallo\Yarigui-Cantagallo\[YARIGUI-CANTAGALLO_CF_SEC_07-Feb-2024Rev2.xlsx]D-PS'!$BE$31</v>
      </c>
      <c r="J3745" s="37" t="s">
        <v>5645</v>
      </c>
    </row>
    <row r="3746" spans="1:10" x14ac:dyDescent="0.25">
      <c r="A3746" s="32" t="s">
        <v>34</v>
      </c>
      <c r="B3746" s="32">
        <f t="shared" si="1088"/>
        <v>2043</v>
      </c>
      <c r="C3746" s="33" t="s">
        <v>49</v>
      </c>
      <c r="D3746" s="34" t="s">
        <v>1999</v>
      </c>
      <c r="E3746" s="35" t="str">
        <f t="shared" si="1082"/>
        <v>PS'!</v>
      </c>
      <c r="F3746" s="34" t="str">
        <f t="shared" si="1083"/>
        <v>C:\Users\jaime.benazar\Quorum Business Solutions\Ecopetrol Prometeo - Documents\Planning Space Implementation\3. Analysis &amp; Design\Design\FC22\DRR Jaime\Por presentar a ECP\Cantagallo\Yarigui-Cantagallo\[YARIGUI-CANTAGALLO_CF_SEC_07-Feb-2024Rev2.xlsx]D-PS'!</v>
      </c>
      <c r="G3746" s="32" t="s">
        <v>111</v>
      </c>
      <c r="H3746" s="33">
        <f t="shared" si="1085"/>
        <v>32</v>
      </c>
      <c r="I3746" s="33" t="str">
        <f t="shared" si="1084"/>
        <v>='C:\Users\jaime.benazar\Quorum Business Solutions\Ecopetrol Prometeo - Documents\Planning Space Implementation\3. Analysis &amp; Design\Design\FC22\DRR Jaime\Por presentar a ECP\Cantagallo\Yarigui-Cantagallo\[YARIGUI-CANTAGALLO_CF_SEC_07-Feb-2024Rev2.xlsx]D-PS'!$BE$32</v>
      </c>
      <c r="J3746" s="37" t="s">
        <v>5646</v>
      </c>
    </row>
    <row r="3747" spans="1:10" x14ac:dyDescent="0.25">
      <c r="A3747" s="32" t="s">
        <v>34</v>
      </c>
      <c r="B3747" s="32">
        <f>+B3746+1</f>
        <v>2044</v>
      </c>
      <c r="C3747" s="33" t="s">
        <v>49</v>
      </c>
      <c r="D3747" s="34" t="s">
        <v>1999</v>
      </c>
      <c r="E3747" s="35" t="str">
        <f t="shared" ref="E3747:E3762" si="1089">_xlfn.CONCAT(A3747,"'!")</f>
        <v>PS'!</v>
      </c>
      <c r="F3747" s="34" t="str">
        <f t="shared" ref="F3747:F3762" si="1090">_xlfn.CONCAT(D3747:E3747)</f>
        <v>C:\Users\jaime.benazar\Quorum Business Solutions\Ecopetrol Prometeo - Documents\Planning Space Implementation\3. Analysis &amp; Design\Design\FC22\DRR Jaime\Por presentar a ECP\Cantagallo\Yarigui-Cantagallo\[YARIGUI-CANTAGALLO_CF_SEC_07-Feb-2024Rev2.xlsx]D-PS'!</v>
      </c>
      <c r="G3747" s="32" t="s">
        <v>111</v>
      </c>
      <c r="H3747" s="33">
        <f t="shared" ref="H3747:H3762" si="1091">IF(A3747&lt;&gt;A3746,36,H3746+1)</f>
        <v>33</v>
      </c>
      <c r="I3747" s="33" t="str">
        <f t="shared" ref="I3747:I3762" si="1092">_xlfn.CONCAT("='",F3747:H3747)</f>
        <v>='C:\Users\jaime.benazar\Quorum Business Solutions\Ecopetrol Prometeo - Documents\Planning Space Implementation\3. Analysis &amp; Design\Design\FC22\DRR Jaime\Por presentar a ECP\Cantagallo\Yarigui-Cantagallo\[YARIGUI-CANTAGALLO_CF_SEC_07-Feb-2024Rev2.xlsx]D-PS'!$BE$33</v>
      </c>
      <c r="J3747" s="37" t="s">
        <v>5647</v>
      </c>
    </row>
    <row r="3748" spans="1:10" x14ac:dyDescent="0.25">
      <c r="A3748" s="32" t="s">
        <v>34</v>
      </c>
      <c r="B3748" s="32">
        <f t="shared" ref="B3748:B3762" si="1093">+B3747+1</f>
        <v>2045</v>
      </c>
      <c r="C3748" s="33" t="s">
        <v>49</v>
      </c>
      <c r="D3748" s="34" t="s">
        <v>1999</v>
      </c>
      <c r="E3748" s="35" t="str">
        <f t="shared" si="1089"/>
        <v>PS'!</v>
      </c>
      <c r="F3748" s="34" t="str">
        <f t="shared" si="1090"/>
        <v>C:\Users\jaime.benazar\Quorum Business Solutions\Ecopetrol Prometeo - Documents\Planning Space Implementation\3. Analysis &amp; Design\Design\FC22\DRR Jaime\Por presentar a ECP\Cantagallo\Yarigui-Cantagallo\[YARIGUI-CANTAGALLO_CF_SEC_07-Feb-2024Rev2.xlsx]D-PS'!</v>
      </c>
      <c r="G3748" s="32" t="s">
        <v>111</v>
      </c>
      <c r="H3748" s="33">
        <f t="shared" si="1091"/>
        <v>34</v>
      </c>
      <c r="I3748" s="33" t="str">
        <f t="shared" si="1092"/>
        <v>='C:\Users\jaime.benazar\Quorum Business Solutions\Ecopetrol Prometeo - Documents\Planning Space Implementation\3. Analysis &amp; Design\Design\FC22\DRR Jaime\Por presentar a ECP\Cantagallo\Yarigui-Cantagallo\[YARIGUI-CANTAGALLO_CF_SEC_07-Feb-2024Rev2.xlsx]D-PS'!$BE$34</v>
      </c>
      <c r="J3748" s="37" t="s">
        <v>5648</v>
      </c>
    </row>
    <row r="3749" spans="1:10" x14ac:dyDescent="0.25">
      <c r="A3749" s="32" t="s">
        <v>34</v>
      </c>
      <c r="B3749" s="32">
        <f t="shared" si="1093"/>
        <v>2046</v>
      </c>
      <c r="C3749" s="33" t="s">
        <v>49</v>
      </c>
      <c r="D3749" s="34" t="s">
        <v>1999</v>
      </c>
      <c r="E3749" s="35" t="str">
        <f t="shared" si="1089"/>
        <v>PS'!</v>
      </c>
      <c r="F3749" s="34" t="str">
        <f t="shared" si="1090"/>
        <v>C:\Users\jaime.benazar\Quorum Business Solutions\Ecopetrol Prometeo - Documents\Planning Space Implementation\3. Analysis &amp; Design\Design\FC22\DRR Jaime\Por presentar a ECP\Cantagallo\Yarigui-Cantagallo\[YARIGUI-CANTAGALLO_CF_SEC_07-Feb-2024Rev2.xlsx]D-PS'!</v>
      </c>
      <c r="G3749" s="32" t="s">
        <v>111</v>
      </c>
      <c r="H3749" s="33">
        <f t="shared" si="1091"/>
        <v>35</v>
      </c>
      <c r="I3749" s="33" t="str">
        <f t="shared" si="1092"/>
        <v>='C:\Users\jaime.benazar\Quorum Business Solutions\Ecopetrol Prometeo - Documents\Planning Space Implementation\3. Analysis &amp; Design\Design\FC22\DRR Jaime\Por presentar a ECP\Cantagallo\Yarigui-Cantagallo\[YARIGUI-CANTAGALLO_CF_SEC_07-Feb-2024Rev2.xlsx]D-PS'!$BE$35</v>
      </c>
      <c r="J3749" s="37" t="s">
        <v>5649</v>
      </c>
    </row>
    <row r="3750" spans="1:10" x14ac:dyDescent="0.25">
      <c r="A3750" s="32" t="s">
        <v>34</v>
      </c>
      <c r="B3750" s="32">
        <f t="shared" si="1093"/>
        <v>2047</v>
      </c>
      <c r="C3750" s="33" t="s">
        <v>49</v>
      </c>
      <c r="D3750" s="34" t="s">
        <v>1999</v>
      </c>
      <c r="E3750" s="35" t="str">
        <f t="shared" si="1089"/>
        <v>PS'!</v>
      </c>
      <c r="F3750" s="34" t="str">
        <f t="shared" si="1090"/>
        <v>C:\Users\jaime.benazar\Quorum Business Solutions\Ecopetrol Prometeo - Documents\Planning Space Implementation\3. Analysis &amp; Design\Design\FC22\DRR Jaime\Por presentar a ECP\Cantagallo\Yarigui-Cantagallo\[YARIGUI-CANTAGALLO_CF_SEC_07-Feb-2024Rev2.xlsx]D-PS'!</v>
      </c>
      <c r="G3750" s="32" t="s">
        <v>111</v>
      </c>
      <c r="H3750" s="33">
        <f t="shared" si="1091"/>
        <v>36</v>
      </c>
      <c r="I3750" s="33" t="str">
        <f t="shared" si="1092"/>
        <v>='C:\Users\jaime.benazar\Quorum Business Solutions\Ecopetrol Prometeo - Documents\Planning Space Implementation\3. Analysis &amp; Design\Design\FC22\DRR Jaime\Por presentar a ECP\Cantagallo\Yarigui-Cantagallo\[YARIGUI-CANTAGALLO_CF_SEC_07-Feb-2024Rev2.xlsx]D-PS'!$BE$36</v>
      </c>
      <c r="J3750" s="37" t="s">
        <v>5650</v>
      </c>
    </row>
    <row r="3751" spans="1:10" x14ac:dyDescent="0.25">
      <c r="A3751" s="32" t="s">
        <v>34</v>
      </c>
      <c r="B3751" s="32">
        <f t="shared" si="1093"/>
        <v>2048</v>
      </c>
      <c r="C3751" s="33" t="s">
        <v>49</v>
      </c>
      <c r="D3751" s="34" t="s">
        <v>1999</v>
      </c>
      <c r="E3751" s="35" t="str">
        <f t="shared" si="1089"/>
        <v>PS'!</v>
      </c>
      <c r="F3751" s="34" t="str">
        <f t="shared" si="1090"/>
        <v>C:\Users\jaime.benazar\Quorum Business Solutions\Ecopetrol Prometeo - Documents\Planning Space Implementation\3. Analysis &amp; Design\Design\FC22\DRR Jaime\Por presentar a ECP\Cantagallo\Yarigui-Cantagallo\[YARIGUI-CANTAGALLO_CF_SEC_07-Feb-2024Rev2.xlsx]D-PS'!</v>
      </c>
      <c r="G3751" s="32" t="s">
        <v>111</v>
      </c>
      <c r="H3751" s="33">
        <f t="shared" si="1091"/>
        <v>37</v>
      </c>
      <c r="I3751" s="33" t="str">
        <f t="shared" si="1092"/>
        <v>='C:\Users\jaime.benazar\Quorum Business Solutions\Ecopetrol Prometeo - Documents\Planning Space Implementation\3. Analysis &amp; Design\Design\FC22\DRR Jaime\Por presentar a ECP\Cantagallo\Yarigui-Cantagallo\[YARIGUI-CANTAGALLO_CF_SEC_07-Feb-2024Rev2.xlsx]D-PS'!$BE$37</v>
      </c>
      <c r="J3751" s="37" t="s">
        <v>5651</v>
      </c>
    </row>
    <row r="3752" spans="1:10" x14ac:dyDescent="0.25">
      <c r="A3752" s="32" t="s">
        <v>34</v>
      </c>
      <c r="B3752" s="32">
        <f t="shared" si="1093"/>
        <v>2049</v>
      </c>
      <c r="C3752" s="33" t="s">
        <v>49</v>
      </c>
      <c r="D3752" s="34" t="s">
        <v>1999</v>
      </c>
      <c r="E3752" s="35" t="str">
        <f t="shared" si="1089"/>
        <v>PS'!</v>
      </c>
      <c r="F3752" s="34" t="str">
        <f t="shared" si="1090"/>
        <v>C:\Users\jaime.benazar\Quorum Business Solutions\Ecopetrol Prometeo - Documents\Planning Space Implementation\3. Analysis &amp; Design\Design\FC22\DRR Jaime\Por presentar a ECP\Cantagallo\Yarigui-Cantagallo\[YARIGUI-CANTAGALLO_CF_SEC_07-Feb-2024Rev2.xlsx]D-PS'!</v>
      </c>
      <c r="G3752" s="32" t="s">
        <v>111</v>
      </c>
      <c r="H3752" s="33">
        <f t="shared" si="1091"/>
        <v>38</v>
      </c>
      <c r="I3752" s="33" t="str">
        <f t="shared" si="1092"/>
        <v>='C:\Users\jaime.benazar\Quorum Business Solutions\Ecopetrol Prometeo - Documents\Planning Space Implementation\3. Analysis &amp; Design\Design\FC22\DRR Jaime\Por presentar a ECP\Cantagallo\Yarigui-Cantagallo\[YARIGUI-CANTAGALLO_CF_SEC_07-Feb-2024Rev2.xlsx]D-PS'!$BE$38</v>
      </c>
      <c r="J3752" s="37" t="s">
        <v>5652</v>
      </c>
    </row>
    <row r="3753" spans="1:10" x14ac:dyDescent="0.25">
      <c r="A3753" s="32" t="s">
        <v>34</v>
      </c>
      <c r="B3753" s="32">
        <f t="shared" si="1093"/>
        <v>2050</v>
      </c>
      <c r="C3753" s="33" t="s">
        <v>49</v>
      </c>
      <c r="D3753" s="34" t="s">
        <v>1999</v>
      </c>
      <c r="E3753" s="35" t="str">
        <f t="shared" si="1089"/>
        <v>PS'!</v>
      </c>
      <c r="F3753" s="34" t="str">
        <f t="shared" si="1090"/>
        <v>C:\Users\jaime.benazar\Quorum Business Solutions\Ecopetrol Prometeo - Documents\Planning Space Implementation\3. Analysis &amp; Design\Design\FC22\DRR Jaime\Por presentar a ECP\Cantagallo\Yarigui-Cantagallo\[YARIGUI-CANTAGALLO_CF_SEC_07-Feb-2024Rev2.xlsx]D-PS'!</v>
      </c>
      <c r="G3753" s="32" t="s">
        <v>111</v>
      </c>
      <c r="H3753" s="33">
        <f t="shared" si="1091"/>
        <v>39</v>
      </c>
      <c r="I3753" s="33" t="str">
        <f t="shared" si="1092"/>
        <v>='C:\Users\jaime.benazar\Quorum Business Solutions\Ecopetrol Prometeo - Documents\Planning Space Implementation\3. Analysis &amp; Design\Design\FC22\DRR Jaime\Por presentar a ECP\Cantagallo\Yarigui-Cantagallo\[YARIGUI-CANTAGALLO_CF_SEC_07-Feb-2024Rev2.xlsx]D-PS'!$BE$39</v>
      </c>
      <c r="J3753" s="37" t="s">
        <v>5653</v>
      </c>
    </row>
    <row r="3754" spans="1:10" x14ac:dyDescent="0.25">
      <c r="A3754" s="32" t="s">
        <v>34</v>
      </c>
      <c r="B3754" s="32">
        <f t="shared" si="1093"/>
        <v>2051</v>
      </c>
      <c r="C3754" s="33" t="s">
        <v>49</v>
      </c>
      <c r="D3754" s="34" t="s">
        <v>1999</v>
      </c>
      <c r="E3754" s="35" t="str">
        <f t="shared" si="1089"/>
        <v>PS'!</v>
      </c>
      <c r="F3754" s="34" t="str">
        <f t="shared" si="1090"/>
        <v>C:\Users\jaime.benazar\Quorum Business Solutions\Ecopetrol Prometeo - Documents\Planning Space Implementation\3. Analysis &amp; Design\Design\FC22\DRR Jaime\Por presentar a ECP\Cantagallo\Yarigui-Cantagallo\[YARIGUI-CANTAGALLO_CF_SEC_07-Feb-2024Rev2.xlsx]D-PS'!</v>
      </c>
      <c r="G3754" s="32" t="s">
        <v>111</v>
      </c>
      <c r="H3754" s="33">
        <f t="shared" si="1091"/>
        <v>40</v>
      </c>
      <c r="I3754" s="33" t="str">
        <f t="shared" si="1092"/>
        <v>='C:\Users\jaime.benazar\Quorum Business Solutions\Ecopetrol Prometeo - Documents\Planning Space Implementation\3. Analysis &amp; Design\Design\FC22\DRR Jaime\Por presentar a ECP\Cantagallo\Yarigui-Cantagallo\[YARIGUI-CANTAGALLO_CF_SEC_07-Feb-2024Rev2.xlsx]D-PS'!$BE$40</v>
      </c>
      <c r="J3754" s="37" t="s">
        <v>5654</v>
      </c>
    </row>
    <row r="3755" spans="1:10" x14ac:dyDescent="0.25">
      <c r="A3755" s="32" t="s">
        <v>34</v>
      </c>
      <c r="B3755" s="32">
        <f t="shared" si="1093"/>
        <v>2052</v>
      </c>
      <c r="C3755" s="33" t="s">
        <v>49</v>
      </c>
      <c r="D3755" s="34" t="s">
        <v>1999</v>
      </c>
      <c r="E3755" s="35" t="str">
        <f t="shared" si="1089"/>
        <v>PS'!</v>
      </c>
      <c r="F3755" s="34" t="str">
        <f t="shared" si="1090"/>
        <v>C:\Users\jaime.benazar\Quorum Business Solutions\Ecopetrol Prometeo - Documents\Planning Space Implementation\3. Analysis &amp; Design\Design\FC22\DRR Jaime\Por presentar a ECP\Cantagallo\Yarigui-Cantagallo\[YARIGUI-CANTAGALLO_CF_SEC_07-Feb-2024Rev2.xlsx]D-PS'!</v>
      </c>
      <c r="G3755" s="32" t="s">
        <v>111</v>
      </c>
      <c r="H3755" s="33">
        <f t="shared" si="1091"/>
        <v>41</v>
      </c>
      <c r="I3755" s="33" t="str">
        <f t="shared" si="1092"/>
        <v>='C:\Users\jaime.benazar\Quorum Business Solutions\Ecopetrol Prometeo - Documents\Planning Space Implementation\3. Analysis &amp; Design\Design\FC22\DRR Jaime\Por presentar a ECP\Cantagallo\Yarigui-Cantagallo\[YARIGUI-CANTAGALLO_CF_SEC_07-Feb-2024Rev2.xlsx]D-PS'!$BE$41</v>
      </c>
      <c r="J3755" s="37" t="s">
        <v>5655</v>
      </c>
    </row>
    <row r="3756" spans="1:10" x14ac:dyDescent="0.25">
      <c r="A3756" s="32" t="s">
        <v>34</v>
      </c>
      <c r="B3756" s="32">
        <f t="shared" si="1093"/>
        <v>2053</v>
      </c>
      <c r="C3756" s="33" t="s">
        <v>49</v>
      </c>
      <c r="D3756" s="34" t="s">
        <v>1999</v>
      </c>
      <c r="E3756" s="35" t="str">
        <f t="shared" si="1089"/>
        <v>PS'!</v>
      </c>
      <c r="F3756" s="34" t="str">
        <f t="shared" si="1090"/>
        <v>C:\Users\jaime.benazar\Quorum Business Solutions\Ecopetrol Prometeo - Documents\Planning Space Implementation\3. Analysis &amp; Design\Design\FC22\DRR Jaime\Por presentar a ECP\Cantagallo\Yarigui-Cantagallo\[YARIGUI-CANTAGALLO_CF_SEC_07-Feb-2024Rev2.xlsx]D-PS'!</v>
      </c>
      <c r="G3756" s="32" t="s">
        <v>111</v>
      </c>
      <c r="H3756" s="33">
        <f t="shared" si="1091"/>
        <v>42</v>
      </c>
      <c r="I3756" s="33" t="str">
        <f t="shared" si="1092"/>
        <v>='C:\Users\jaime.benazar\Quorum Business Solutions\Ecopetrol Prometeo - Documents\Planning Space Implementation\3. Analysis &amp; Design\Design\FC22\DRR Jaime\Por presentar a ECP\Cantagallo\Yarigui-Cantagallo\[YARIGUI-CANTAGALLO_CF_SEC_07-Feb-2024Rev2.xlsx]D-PS'!$BE$42</v>
      </c>
      <c r="J3756" s="37" t="s">
        <v>5656</v>
      </c>
    </row>
    <row r="3757" spans="1:10" x14ac:dyDescent="0.25">
      <c r="A3757" s="32" t="s">
        <v>34</v>
      </c>
      <c r="B3757" s="32">
        <f t="shared" si="1093"/>
        <v>2054</v>
      </c>
      <c r="C3757" s="33" t="s">
        <v>49</v>
      </c>
      <c r="D3757" s="34" t="s">
        <v>1999</v>
      </c>
      <c r="E3757" s="35" t="str">
        <f t="shared" si="1089"/>
        <v>PS'!</v>
      </c>
      <c r="F3757" s="34" t="str">
        <f t="shared" si="1090"/>
        <v>C:\Users\jaime.benazar\Quorum Business Solutions\Ecopetrol Prometeo - Documents\Planning Space Implementation\3. Analysis &amp; Design\Design\FC22\DRR Jaime\Por presentar a ECP\Cantagallo\Yarigui-Cantagallo\[YARIGUI-CANTAGALLO_CF_SEC_07-Feb-2024Rev2.xlsx]D-PS'!</v>
      </c>
      <c r="G3757" s="32" t="s">
        <v>111</v>
      </c>
      <c r="H3757" s="33">
        <f t="shared" si="1091"/>
        <v>43</v>
      </c>
      <c r="I3757" s="33" t="str">
        <f t="shared" si="1092"/>
        <v>='C:\Users\jaime.benazar\Quorum Business Solutions\Ecopetrol Prometeo - Documents\Planning Space Implementation\3. Analysis &amp; Design\Design\FC22\DRR Jaime\Por presentar a ECP\Cantagallo\Yarigui-Cantagallo\[YARIGUI-CANTAGALLO_CF_SEC_07-Feb-2024Rev2.xlsx]D-PS'!$BE$43</v>
      </c>
      <c r="J3757" s="37" t="s">
        <v>5657</v>
      </c>
    </row>
    <row r="3758" spans="1:10" x14ac:dyDescent="0.25">
      <c r="A3758" s="32" t="s">
        <v>34</v>
      </c>
      <c r="B3758" s="32">
        <f t="shared" si="1093"/>
        <v>2055</v>
      </c>
      <c r="C3758" s="33" t="s">
        <v>49</v>
      </c>
      <c r="D3758" s="34" t="s">
        <v>1999</v>
      </c>
      <c r="E3758" s="35" t="str">
        <f t="shared" si="1089"/>
        <v>PS'!</v>
      </c>
      <c r="F3758" s="34" t="str">
        <f t="shared" si="1090"/>
        <v>C:\Users\jaime.benazar\Quorum Business Solutions\Ecopetrol Prometeo - Documents\Planning Space Implementation\3. Analysis &amp; Design\Design\FC22\DRR Jaime\Por presentar a ECP\Cantagallo\Yarigui-Cantagallo\[YARIGUI-CANTAGALLO_CF_SEC_07-Feb-2024Rev2.xlsx]D-PS'!</v>
      </c>
      <c r="G3758" s="32" t="s">
        <v>111</v>
      </c>
      <c r="H3758" s="33">
        <f t="shared" si="1091"/>
        <v>44</v>
      </c>
      <c r="I3758" s="33" t="str">
        <f t="shared" si="1092"/>
        <v>='C:\Users\jaime.benazar\Quorum Business Solutions\Ecopetrol Prometeo - Documents\Planning Space Implementation\3. Analysis &amp; Design\Design\FC22\DRR Jaime\Por presentar a ECP\Cantagallo\Yarigui-Cantagallo\[YARIGUI-CANTAGALLO_CF_SEC_07-Feb-2024Rev2.xlsx]D-PS'!$BE$44</v>
      </c>
      <c r="J3758" s="37" t="s">
        <v>5658</v>
      </c>
    </row>
    <row r="3759" spans="1:10" x14ac:dyDescent="0.25">
      <c r="A3759" s="32" t="s">
        <v>34</v>
      </c>
      <c r="B3759" s="32">
        <f t="shared" si="1093"/>
        <v>2056</v>
      </c>
      <c r="C3759" s="33" t="s">
        <v>49</v>
      </c>
      <c r="D3759" s="34" t="s">
        <v>1999</v>
      </c>
      <c r="E3759" s="35" t="str">
        <f t="shared" si="1089"/>
        <v>PS'!</v>
      </c>
      <c r="F3759" s="34" t="str">
        <f t="shared" si="1090"/>
        <v>C:\Users\jaime.benazar\Quorum Business Solutions\Ecopetrol Prometeo - Documents\Planning Space Implementation\3. Analysis &amp; Design\Design\FC22\DRR Jaime\Por presentar a ECP\Cantagallo\Yarigui-Cantagallo\[YARIGUI-CANTAGALLO_CF_SEC_07-Feb-2024Rev2.xlsx]D-PS'!</v>
      </c>
      <c r="G3759" s="32" t="s">
        <v>111</v>
      </c>
      <c r="H3759" s="33">
        <f t="shared" si="1091"/>
        <v>45</v>
      </c>
      <c r="I3759" s="33" t="str">
        <f t="shared" si="1092"/>
        <v>='C:\Users\jaime.benazar\Quorum Business Solutions\Ecopetrol Prometeo - Documents\Planning Space Implementation\3. Analysis &amp; Design\Design\FC22\DRR Jaime\Por presentar a ECP\Cantagallo\Yarigui-Cantagallo\[YARIGUI-CANTAGALLO_CF_SEC_07-Feb-2024Rev2.xlsx]D-PS'!$BE$45</v>
      </c>
      <c r="J3759" s="37" t="s">
        <v>5659</v>
      </c>
    </row>
    <row r="3760" spans="1:10" x14ac:dyDescent="0.25">
      <c r="A3760" s="32" t="s">
        <v>34</v>
      </c>
      <c r="B3760" s="32">
        <f t="shared" si="1093"/>
        <v>2057</v>
      </c>
      <c r="C3760" s="33" t="s">
        <v>49</v>
      </c>
      <c r="D3760" s="34" t="s">
        <v>1999</v>
      </c>
      <c r="E3760" s="35" t="str">
        <f t="shared" si="1089"/>
        <v>PS'!</v>
      </c>
      <c r="F3760" s="34" t="str">
        <f t="shared" si="1090"/>
        <v>C:\Users\jaime.benazar\Quorum Business Solutions\Ecopetrol Prometeo - Documents\Planning Space Implementation\3. Analysis &amp; Design\Design\FC22\DRR Jaime\Por presentar a ECP\Cantagallo\Yarigui-Cantagallo\[YARIGUI-CANTAGALLO_CF_SEC_07-Feb-2024Rev2.xlsx]D-PS'!</v>
      </c>
      <c r="G3760" s="32" t="s">
        <v>111</v>
      </c>
      <c r="H3760" s="33">
        <f t="shared" si="1091"/>
        <v>46</v>
      </c>
      <c r="I3760" s="33" t="str">
        <f t="shared" si="1092"/>
        <v>='C:\Users\jaime.benazar\Quorum Business Solutions\Ecopetrol Prometeo - Documents\Planning Space Implementation\3. Analysis &amp; Design\Design\FC22\DRR Jaime\Por presentar a ECP\Cantagallo\Yarigui-Cantagallo\[YARIGUI-CANTAGALLO_CF_SEC_07-Feb-2024Rev2.xlsx]D-PS'!$BE$46</v>
      </c>
      <c r="J3760" s="37" t="s">
        <v>5660</v>
      </c>
    </row>
    <row r="3761" spans="1:10" x14ac:dyDescent="0.25">
      <c r="A3761" s="32" t="s">
        <v>34</v>
      </c>
      <c r="B3761" s="32">
        <f t="shared" si="1093"/>
        <v>2058</v>
      </c>
      <c r="C3761" s="33" t="s">
        <v>49</v>
      </c>
      <c r="D3761" s="34" t="s">
        <v>1999</v>
      </c>
      <c r="E3761" s="35" t="str">
        <f t="shared" si="1089"/>
        <v>PS'!</v>
      </c>
      <c r="F3761" s="34" t="str">
        <f t="shared" si="1090"/>
        <v>C:\Users\jaime.benazar\Quorum Business Solutions\Ecopetrol Prometeo - Documents\Planning Space Implementation\3. Analysis &amp; Design\Design\FC22\DRR Jaime\Por presentar a ECP\Cantagallo\Yarigui-Cantagallo\[YARIGUI-CANTAGALLO_CF_SEC_07-Feb-2024Rev2.xlsx]D-PS'!</v>
      </c>
      <c r="G3761" s="32" t="s">
        <v>111</v>
      </c>
      <c r="H3761" s="33">
        <f t="shared" si="1091"/>
        <v>47</v>
      </c>
      <c r="I3761" s="33" t="str">
        <f t="shared" si="1092"/>
        <v>='C:\Users\jaime.benazar\Quorum Business Solutions\Ecopetrol Prometeo - Documents\Planning Space Implementation\3. Analysis &amp; Design\Design\FC22\DRR Jaime\Por presentar a ECP\Cantagallo\Yarigui-Cantagallo\[YARIGUI-CANTAGALLO_CF_SEC_07-Feb-2024Rev2.xlsx]D-PS'!$BE$47</v>
      </c>
      <c r="J3761" s="37" t="s">
        <v>5661</v>
      </c>
    </row>
    <row r="3762" spans="1:10" x14ac:dyDescent="0.25">
      <c r="A3762" s="32" t="s">
        <v>34</v>
      </c>
      <c r="B3762" s="32">
        <f t="shared" si="1093"/>
        <v>2059</v>
      </c>
      <c r="C3762" s="33" t="s">
        <v>49</v>
      </c>
      <c r="D3762" s="34" t="s">
        <v>1999</v>
      </c>
      <c r="E3762" s="35" t="str">
        <f t="shared" si="1089"/>
        <v>PS'!</v>
      </c>
      <c r="F3762" s="34" t="str">
        <f t="shared" si="1090"/>
        <v>C:\Users\jaime.benazar\Quorum Business Solutions\Ecopetrol Prometeo - Documents\Planning Space Implementation\3. Analysis &amp; Design\Design\FC22\DRR Jaime\Por presentar a ECP\Cantagallo\Yarigui-Cantagallo\[YARIGUI-CANTAGALLO_CF_SEC_07-Feb-2024Rev2.xlsx]D-PS'!</v>
      </c>
      <c r="G3762" s="32" t="s">
        <v>111</v>
      </c>
      <c r="H3762" s="33">
        <f t="shared" si="1091"/>
        <v>48</v>
      </c>
      <c r="I3762" s="33" t="str">
        <f t="shared" si="1092"/>
        <v>='C:\Users\jaime.benazar\Quorum Business Solutions\Ecopetrol Prometeo - Documents\Planning Space Implementation\3. Analysis &amp; Design\Design\FC22\DRR Jaime\Por presentar a ECP\Cantagallo\Yarigui-Cantagallo\[YARIGUI-CANTAGALLO_CF_SEC_07-Feb-2024Rev2.xlsx]D-PS'!$BE$48</v>
      </c>
      <c r="J3762" s="37" t="s">
        <v>5662</v>
      </c>
    </row>
    <row r="3763" spans="1:10" x14ac:dyDescent="0.25">
      <c r="A3763" s="32" t="s">
        <v>28</v>
      </c>
      <c r="B3763" s="32"/>
      <c r="C3763" s="33" t="s">
        <v>49</v>
      </c>
      <c r="D3763" s="34"/>
      <c r="E3763" s="35"/>
      <c r="F3763" s="34"/>
      <c r="G3763" s="32"/>
      <c r="H3763" s="33"/>
      <c r="I3763" s="33"/>
      <c r="J3763" s="33"/>
    </row>
    <row r="3764" spans="1:10" x14ac:dyDescent="0.25">
      <c r="A3764" s="32" t="s">
        <v>1</v>
      </c>
      <c r="B3764" s="32">
        <v>2023</v>
      </c>
      <c r="C3764" s="33" t="s">
        <v>109</v>
      </c>
      <c r="D3764" s="34" t="s">
        <v>1999</v>
      </c>
      <c r="E3764" s="35" t="str">
        <f>_xlfn.CONCAT(A3764,"'!")</f>
        <v>PDP'!</v>
      </c>
      <c r="F3764" s="34" t="str">
        <f>_xlfn.CONCAT(D3764:E3764)</f>
        <v>C:\Users\jaime.benazar\Quorum Business Solutions\Ecopetrol Prometeo - Documents\Planning Space Implementation\3. Analysis &amp; Design\Design\FC22\DRR Jaime\Por presentar a ECP\Cantagallo\Yarigui-Cantagallo\[YARIGUI-CANTAGALLO_CF_SEC_07-Feb-2024Rev2.xlsx]D-PDP'!</v>
      </c>
      <c r="G3764" s="32" t="s">
        <v>114</v>
      </c>
      <c r="H3764" s="33">
        <v>12</v>
      </c>
      <c r="I3764" s="33" t="str">
        <f>_xlfn.CONCAT("='",F3764:H3764)</f>
        <v>='C:\Users\jaime.benazar\Quorum Business Solutions\Ecopetrol Prometeo - Documents\Planning Space Implementation\3. Analysis &amp; Design\Design\FC22\DRR Jaime\Por presentar a ECP\Cantagallo\Yarigui-Cantagallo\[YARIGUI-CANTAGALLO_CF_SEC_07-Feb-2024Rev2.xlsx]D-PDP'!$CB$12</v>
      </c>
      <c r="J3764" s="36" t="s">
        <v>5663</v>
      </c>
    </row>
    <row r="3765" spans="1:10" x14ac:dyDescent="0.25">
      <c r="A3765" s="32" t="s">
        <v>1</v>
      </c>
      <c r="B3765" s="32">
        <f>+B3764+1</f>
        <v>2024</v>
      </c>
      <c r="C3765" s="33" t="s">
        <v>109</v>
      </c>
      <c r="D3765" s="34" t="s">
        <v>1999</v>
      </c>
      <c r="E3765" s="35" t="str">
        <f t="shared" ref="E3765:E3822" si="1094">_xlfn.CONCAT(A3765,"'!")</f>
        <v>PDP'!</v>
      </c>
      <c r="F3765" s="34" t="str">
        <f t="shared" ref="F3765:F3784" si="1095">_xlfn.CONCAT(D3765:E3765)</f>
        <v>C:\Users\jaime.benazar\Quorum Business Solutions\Ecopetrol Prometeo - Documents\Planning Space Implementation\3. Analysis &amp; Design\Design\FC22\DRR Jaime\Por presentar a ECP\Cantagallo\Yarigui-Cantagallo\[YARIGUI-CANTAGALLO_CF_SEC_07-Feb-2024Rev2.xlsx]D-PDP'!</v>
      </c>
      <c r="G3765" s="32" t="s">
        <v>114</v>
      </c>
      <c r="H3765" s="33">
        <f t="shared" ref="H3765:H3784" si="1096">IF(A3765&lt;&gt;A3764,12,H3764+1)</f>
        <v>13</v>
      </c>
      <c r="I3765" s="33" t="str">
        <f t="shared" ref="I3765:I3784" si="1097">_xlfn.CONCAT("='",F3765:H3765)</f>
        <v>='C:\Users\jaime.benazar\Quorum Business Solutions\Ecopetrol Prometeo - Documents\Planning Space Implementation\3. Analysis &amp; Design\Design\FC22\DRR Jaime\Por presentar a ECP\Cantagallo\Yarigui-Cantagallo\[YARIGUI-CANTAGALLO_CF_SEC_07-Feb-2024Rev2.xlsx]D-PDP'!$CB$13</v>
      </c>
      <c r="J3765" s="37" t="s">
        <v>5664</v>
      </c>
    </row>
    <row r="3766" spans="1:10" x14ac:dyDescent="0.25">
      <c r="A3766" s="32" t="s">
        <v>1</v>
      </c>
      <c r="B3766" s="32">
        <f t="shared" ref="B3766:B3800" si="1098">+B3765+1</f>
        <v>2025</v>
      </c>
      <c r="C3766" s="33" t="s">
        <v>109</v>
      </c>
      <c r="D3766" s="34" t="s">
        <v>1999</v>
      </c>
      <c r="E3766" s="35" t="str">
        <f t="shared" si="1094"/>
        <v>PDP'!</v>
      </c>
      <c r="F3766" s="34" t="str">
        <f t="shared" si="1095"/>
        <v>C:\Users\jaime.benazar\Quorum Business Solutions\Ecopetrol Prometeo - Documents\Planning Space Implementation\3. Analysis &amp; Design\Design\FC22\DRR Jaime\Por presentar a ECP\Cantagallo\Yarigui-Cantagallo\[YARIGUI-CANTAGALLO_CF_SEC_07-Feb-2024Rev2.xlsx]D-PDP'!</v>
      </c>
      <c r="G3766" s="32" t="s">
        <v>114</v>
      </c>
      <c r="H3766" s="33">
        <f t="shared" si="1096"/>
        <v>14</v>
      </c>
      <c r="I3766" s="33" t="str">
        <f t="shared" si="1097"/>
        <v>='C:\Users\jaime.benazar\Quorum Business Solutions\Ecopetrol Prometeo - Documents\Planning Space Implementation\3. Analysis &amp; Design\Design\FC22\DRR Jaime\Por presentar a ECP\Cantagallo\Yarigui-Cantagallo\[YARIGUI-CANTAGALLO_CF_SEC_07-Feb-2024Rev2.xlsx]D-PDP'!$CB$14</v>
      </c>
      <c r="J3766" s="37" t="s">
        <v>5665</v>
      </c>
    </row>
    <row r="3767" spans="1:10" x14ac:dyDescent="0.25">
      <c r="A3767" s="32" t="s">
        <v>1</v>
      </c>
      <c r="B3767" s="32">
        <f t="shared" si="1098"/>
        <v>2026</v>
      </c>
      <c r="C3767" s="33" t="s">
        <v>109</v>
      </c>
      <c r="D3767" s="34" t="s">
        <v>1999</v>
      </c>
      <c r="E3767" s="35" t="str">
        <f t="shared" si="1094"/>
        <v>PDP'!</v>
      </c>
      <c r="F3767" s="34" t="str">
        <f t="shared" si="1095"/>
        <v>C:\Users\jaime.benazar\Quorum Business Solutions\Ecopetrol Prometeo - Documents\Planning Space Implementation\3. Analysis &amp; Design\Design\FC22\DRR Jaime\Por presentar a ECP\Cantagallo\Yarigui-Cantagallo\[YARIGUI-CANTAGALLO_CF_SEC_07-Feb-2024Rev2.xlsx]D-PDP'!</v>
      </c>
      <c r="G3767" s="32" t="s">
        <v>114</v>
      </c>
      <c r="H3767" s="33">
        <f t="shared" si="1096"/>
        <v>15</v>
      </c>
      <c r="I3767" s="33" t="str">
        <f t="shared" si="1097"/>
        <v>='C:\Users\jaime.benazar\Quorum Business Solutions\Ecopetrol Prometeo - Documents\Planning Space Implementation\3. Analysis &amp; Design\Design\FC22\DRR Jaime\Por presentar a ECP\Cantagallo\Yarigui-Cantagallo\[YARIGUI-CANTAGALLO_CF_SEC_07-Feb-2024Rev2.xlsx]D-PDP'!$CB$15</v>
      </c>
      <c r="J3767" s="37" t="s">
        <v>5666</v>
      </c>
    </row>
    <row r="3768" spans="1:10" x14ac:dyDescent="0.25">
      <c r="A3768" s="32" t="s">
        <v>1</v>
      </c>
      <c r="B3768" s="32">
        <f t="shared" si="1098"/>
        <v>2027</v>
      </c>
      <c r="C3768" s="33" t="s">
        <v>109</v>
      </c>
      <c r="D3768" s="34" t="s">
        <v>1999</v>
      </c>
      <c r="E3768" s="35" t="str">
        <f t="shared" si="1094"/>
        <v>PDP'!</v>
      </c>
      <c r="F3768" s="34" t="str">
        <f t="shared" si="1095"/>
        <v>C:\Users\jaime.benazar\Quorum Business Solutions\Ecopetrol Prometeo - Documents\Planning Space Implementation\3. Analysis &amp; Design\Design\FC22\DRR Jaime\Por presentar a ECP\Cantagallo\Yarigui-Cantagallo\[YARIGUI-CANTAGALLO_CF_SEC_07-Feb-2024Rev2.xlsx]D-PDP'!</v>
      </c>
      <c r="G3768" s="32" t="s">
        <v>114</v>
      </c>
      <c r="H3768" s="33">
        <f t="shared" si="1096"/>
        <v>16</v>
      </c>
      <c r="I3768" s="33" t="str">
        <f t="shared" si="1097"/>
        <v>='C:\Users\jaime.benazar\Quorum Business Solutions\Ecopetrol Prometeo - Documents\Planning Space Implementation\3. Analysis &amp; Design\Design\FC22\DRR Jaime\Por presentar a ECP\Cantagallo\Yarigui-Cantagallo\[YARIGUI-CANTAGALLO_CF_SEC_07-Feb-2024Rev2.xlsx]D-PDP'!$CB$16</v>
      </c>
      <c r="J3768" s="37" t="s">
        <v>5667</v>
      </c>
    </row>
    <row r="3769" spans="1:10" x14ac:dyDescent="0.25">
      <c r="A3769" s="32" t="s">
        <v>1</v>
      </c>
      <c r="B3769" s="32">
        <f t="shared" si="1098"/>
        <v>2028</v>
      </c>
      <c r="C3769" s="33" t="s">
        <v>109</v>
      </c>
      <c r="D3769" s="34" t="s">
        <v>1999</v>
      </c>
      <c r="E3769" s="35" t="str">
        <f t="shared" si="1094"/>
        <v>PDP'!</v>
      </c>
      <c r="F3769" s="34" t="str">
        <f t="shared" si="1095"/>
        <v>C:\Users\jaime.benazar\Quorum Business Solutions\Ecopetrol Prometeo - Documents\Planning Space Implementation\3. Analysis &amp; Design\Design\FC22\DRR Jaime\Por presentar a ECP\Cantagallo\Yarigui-Cantagallo\[YARIGUI-CANTAGALLO_CF_SEC_07-Feb-2024Rev2.xlsx]D-PDP'!</v>
      </c>
      <c r="G3769" s="32" t="s">
        <v>114</v>
      </c>
      <c r="H3769" s="33">
        <f t="shared" si="1096"/>
        <v>17</v>
      </c>
      <c r="I3769" s="33" t="str">
        <f t="shared" si="1097"/>
        <v>='C:\Users\jaime.benazar\Quorum Business Solutions\Ecopetrol Prometeo - Documents\Planning Space Implementation\3. Analysis &amp; Design\Design\FC22\DRR Jaime\Por presentar a ECP\Cantagallo\Yarigui-Cantagallo\[YARIGUI-CANTAGALLO_CF_SEC_07-Feb-2024Rev2.xlsx]D-PDP'!$CB$17</v>
      </c>
      <c r="J3769" s="37" t="s">
        <v>5668</v>
      </c>
    </row>
    <row r="3770" spans="1:10" x14ac:dyDescent="0.25">
      <c r="A3770" s="32" t="s">
        <v>1</v>
      </c>
      <c r="B3770" s="32">
        <f t="shared" si="1098"/>
        <v>2029</v>
      </c>
      <c r="C3770" s="33" t="s">
        <v>109</v>
      </c>
      <c r="D3770" s="34" t="s">
        <v>1999</v>
      </c>
      <c r="E3770" s="35" t="str">
        <f t="shared" si="1094"/>
        <v>PDP'!</v>
      </c>
      <c r="F3770" s="34" t="str">
        <f t="shared" si="1095"/>
        <v>C:\Users\jaime.benazar\Quorum Business Solutions\Ecopetrol Prometeo - Documents\Planning Space Implementation\3. Analysis &amp; Design\Design\FC22\DRR Jaime\Por presentar a ECP\Cantagallo\Yarigui-Cantagallo\[YARIGUI-CANTAGALLO_CF_SEC_07-Feb-2024Rev2.xlsx]D-PDP'!</v>
      </c>
      <c r="G3770" s="32" t="s">
        <v>114</v>
      </c>
      <c r="H3770" s="33">
        <f t="shared" si="1096"/>
        <v>18</v>
      </c>
      <c r="I3770" s="33" t="str">
        <f t="shared" si="1097"/>
        <v>='C:\Users\jaime.benazar\Quorum Business Solutions\Ecopetrol Prometeo - Documents\Planning Space Implementation\3. Analysis &amp; Design\Design\FC22\DRR Jaime\Por presentar a ECP\Cantagallo\Yarigui-Cantagallo\[YARIGUI-CANTAGALLO_CF_SEC_07-Feb-2024Rev2.xlsx]D-PDP'!$CB$18</v>
      </c>
      <c r="J3770" s="37" t="s">
        <v>5669</v>
      </c>
    </row>
    <row r="3771" spans="1:10" x14ac:dyDescent="0.25">
      <c r="A3771" s="32" t="s">
        <v>1</v>
      </c>
      <c r="B3771" s="32">
        <f t="shared" si="1098"/>
        <v>2030</v>
      </c>
      <c r="C3771" s="33" t="s">
        <v>109</v>
      </c>
      <c r="D3771" s="34" t="s">
        <v>1999</v>
      </c>
      <c r="E3771" s="35" t="str">
        <f t="shared" si="1094"/>
        <v>PDP'!</v>
      </c>
      <c r="F3771" s="34" t="str">
        <f t="shared" si="1095"/>
        <v>C:\Users\jaime.benazar\Quorum Business Solutions\Ecopetrol Prometeo - Documents\Planning Space Implementation\3. Analysis &amp; Design\Design\FC22\DRR Jaime\Por presentar a ECP\Cantagallo\Yarigui-Cantagallo\[YARIGUI-CANTAGALLO_CF_SEC_07-Feb-2024Rev2.xlsx]D-PDP'!</v>
      </c>
      <c r="G3771" s="32" t="s">
        <v>114</v>
      </c>
      <c r="H3771" s="33">
        <f t="shared" si="1096"/>
        <v>19</v>
      </c>
      <c r="I3771" s="33" t="str">
        <f t="shared" si="1097"/>
        <v>='C:\Users\jaime.benazar\Quorum Business Solutions\Ecopetrol Prometeo - Documents\Planning Space Implementation\3. Analysis &amp; Design\Design\FC22\DRR Jaime\Por presentar a ECP\Cantagallo\Yarigui-Cantagallo\[YARIGUI-CANTAGALLO_CF_SEC_07-Feb-2024Rev2.xlsx]D-PDP'!$CB$19</v>
      </c>
      <c r="J3771" s="37" t="s">
        <v>5670</v>
      </c>
    </row>
    <row r="3772" spans="1:10" x14ac:dyDescent="0.25">
      <c r="A3772" s="32" t="s">
        <v>1</v>
      </c>
      <c r="B3772" s="32">
        <f t="shared" si="1098"/>
        <v>2031</v>
      </c>
      <c r="C3772" s="33" t="s">
        <v>109</v>
      </c>
      <c r="D3772" s="34" t="s">
        <v>1999</v>
      </c>
      <c r="E3772" s="35" t="str">
        <f t="shared" si="1094"/>
        <v>PDP'!</v>
      </c>
      <c r="F3772" s="34" t="str">
        <f t="shared" si="1095"/>
        <v>C:\Users\jaime.benazar\Quorum Business Solutions\Ecopetrol Prometeo - Documents\Planning Space Implementation\3. Analysis &amp; Design\Design\FC22\DRR Jaime\Por presentar a ECP\Cantagallo\Yarigui-Cantagallo\[YARIGUI-CANTAGALLO_CF_SEC_07-Feb-2024Rev2.xlsx]D-PDP'!</v>
      </c>
      <c r="G3772" s="32" t="s">
        <v>114</v>
      </c>
      <c r="H3772" s="33">
        <f t="shared" si="1096"/>
        <v>20</v>
      </c>
      <c r="I3772" s="33" t="str">
        <f t="shared" si="1097"/>
        <v>='C:\Users\jaime.benazar\Quorum Business Solutions\Ecopetrol Prometeo - Documents\Planning Space Implementation\3. Analysis &amp; Design\Design\FC22\DRR Jaime\Por presentar a ECP\Cantagallo\Yarigui-Cantagallo\[YARIGUI-CANTAGALLO_CF_SEC_07-Feb-2024Rev2.xlsx]D-PDP'!$CB$20</v>
      </c>
      <c r="J3772" s="37" t="s">
        <v>5671</v>
      </c>
    </row>
    <row r="3773" spans="1:10" x14ac:dyDescent="0.25">
      <c r="A3773" s="32" t="s">
        <v>1</v>
      </c>
      <c r="B3773" s="32">
        <f t="shared" si="1098"/>
        <v>2032</v>
      </c>
      <c r="C3773" s="33" t="s">
        <v>109</v>
      </c>
      <c r="D3773" s="34" t="s">
        <v>1999</v>
      </c>
      <c r="E3773" s="35" t="str">
        <f t="shared" si="1094"/>
        <v>PDP'!</v>
      </c>
      <c r="F3773" s="34" t="str">
        <f t="shared" si="1095"/>
        <v>C:\Users\jaime.benazar\Quorum Business Solutions\Ecopetrol Prometeo - Documents\Planning Space Implementation\3. Analysis &amp; Design\Design\FC22\DRR Jaime\Por presentar a ECP\Cantagallo\Yarigui-Cantagallo\[YARIGUI-CANTAGALLO_CF_SEC_07-Feb-2024Rev2.xlsx]D-PDP'!</v>
      </c>
      <c r="G3773" s="32" t="s">
        <v>114</v>
      </c>
      <c r="H3773" s="33">
        <f t="shared" si="1096"/>
        <v>21</v>
      </c>
      <c r="I3773" s="33" t="str">
        <f t="shared" si="1097"/>
        <v>='C:\Users\jaime.benazar\Quorum Business Solutions\Ecopetrol Prometeo - Documents\Planning Space Implementation\3. Analysis &amp; Design\Design\FC22\DRR Jaime\Por presentar a ECP\Cantagallo\Yarigui-Cantagallo\[YARIGUI-CANTAGALLO_CF_SEC_07-Feb-2024Rev2.xlsx]D-PDP'!$CB$21</v>
      </c>
      <c r="J3773" s="37" t="s">
        <v>5672</v>
      </c>
    </row>
    <row r="3774" spans="1:10" x14ac:dyDescent="0.25">
      <c r="A3774" s="32" t="s">
        <v>1</v>
      </c>
      <c r="B3774" s="32">
        <f t="shared" si="1098"/>
        <v>2033</v>
      </c>
      <c r="C3774" s="33" t="s">
        <v>109</v>
      </c>
      <c r="D3774" s="34" t="s">
        <v>1999</v>
      </c>
      <c r="E3774" s="35" t="str">
        <f t="shared" si="1094"/>
        <v>PDP'!</v>
      </c>
      <c r="F3774" s="34" t="str">
        <f t="shared" si="1095"/>
        <v>C:\Users\jaime.benazar\Quorum Business Solutions\Ecopetrol Prometeo - Documents\Planning Space Implementation\3. Analysis &amp; Design\Design\FC22\DRR Jaime\Por presentar a ECP\Cantagallo\Yarigui-Cantagallo\[YARIGUI-CANTAGALLO_CF_SEC_07-Feb-2024Rev2.xlsx]D-PDP'!</v>
      </c>
      <c r="G3774" s="32" t="s">
        <v>114</v>
      </c>
      <c r="H3774" s="33">
        <f t="shared" si="1096"/>
        <v>22</v>
      </c>
      <c r="I3774" s="33" t="str">
        <f t="shared" si="1097"/>
        <v>='C:\Users\jaime.benazar\Quorum Business Solutions\Ecopetrol Prometeo - Documents\Planning Space Implementation\3. Analysis &amp; Design\Design\FC22\DRR Jaime\Por presentar a ECP\Cantagallo\Yarigui-Cantagallo\[YARIGUI-CANTAGALLO_CF_SEC_07-Feb-2024Rev2.xlsx]D-PDP'!$CB$22</v>
      </c>
      <c r="J3774" s="37" t="s">
        <v>5673</v>
      </c>
    </row>
    <row r="3775" spans="1:10" x14ac:dyDescent="0.25">
      <c r="A3775" s="32" t="s">
        <v>1</v>
      </c>
      <c r="B3775" s="32">
        <f t="shared" si="1098"/>
        <v>2034</v>
      </c>
      <c r="C3775" s="33" t="s">
        <v>109</v>
      </c>
      <c r="D3775" s="34" t="s">
        <v>1999</v>
      </c>
      <c r="E3775" s="35" t="str">
        <f t="shared" si="1094"/>
        <v>PDP'!</v>
      </c>
      <c r="F3775" s="34" t="str">
        <f t="shared" si="1095"/>
        <v>C:\Users\jaime.benazar\Quorum Business Solutions\Ecopetrol Prometeo - Documents\Planning Space Implementation\3. Analysis &amp; Design\Design\FC22\DRR Jaime\Por presentar a ECP\Cantagallo\Yarigui-Cantagallo\[YARIGUI-CANTAGALLO_CF_SEC_07-Feb-2024Rev2.xlsx]D-PDP'!</v>
      </c>
      <c r="G3775" s="32" t="s">
        <v>114</v>
      </c>
      <c r="H3775" s="33">
        <f t="shared" si="1096"/>
        <v>23</v>
      </c>
      <c r="I3775" s="33" t="str">
        <f t="shared" si="1097"/>
        <v>='C:\Users\jaime.benazar\Quorum Business Solutions\Ecopetrol Prometeo - Documents\Planning Space Implementation\3. Analysis &amp; Design\Design\FC22\DRR Jaime\Por presentar a ECP\Cantagallo\Yarigui-Cantagallo\[YARIGUI-CANTAGALLO_CF_SEC_07-Feb-2024Rev2.xlsx]D-PDP'!$CB$23</v>
      </c>
      <c r="J3775" s="37" t="s">
        <v>5674</v>
      </c>
    </row>
    <row r="3776" spans="1:10" x14ac:dyDescent="0.25">
      <c r="A3776" s="32" t="s">
        <v>1</v>
      </c>
      <c r="B3776" s="32">
        <f t="shared" si="1098"/>
        <v>2035</v>
      </c>
      <c r="C3776" s="33" t="s">
        <v>109</v>
      </c>
      <c r="D3776" s="34" t="s">
        <v>1999</v>
      </c>
      <c r="E3776" s="35" t="str">
        <f t="shared" si="1094"/>
        <v>PDP'!</v>
      </c>
      <c r="F3776" s="34" t="str">
        <f t="shared" si="1095"/>
        <v>C:\Users\jaime.benazar\Quorum Business Solutions\Ecopetrol Prometeo - Documents\Planning Space Implementation\3. Analysis &amp; Design\Design\FC22\DRR Jaime\Por presentar a ECP\Cantagallo\Yarigui-Cantagallo\[YARIGUI-CANTAGALLO_CF_SEC_07-Feb-2024Rev2.xlsx]D-PDP'!</v>
      </c>
      <c r="G3776" s="32" t="s">
        <v>114</v>
      </c>
      <c r="H3776" s="33">
        <f t="shared" si="1096"/>
        <v>24</v>
      </c>
      <c r="I3776" s="33" t="str">
        <f t="shared" si="1097"/>
        <v>='C:\Users\jaime.benazar\Quorum Business Solutions\Ecopetrol Prometeo - Documents\Planning Space Implementation\3. Analysis &amp; Design\Design\FC22\DRR Jaime\Por presentar a ECP\Cantagallo\Yarigui-Cantagallo\[YARIGUI-CANTAGALLO_CF_SEC_07-Feb-2024Rev2.xlsx]D-PDP'!$CB$24</v>
      </c>
      <c r="J3776" s="37" t="s">
        <v>5675</v>
      </c>
    </row>
    <row r="3777" spans="1:10" x14ac:dyDescent="0.25">
      <c r="A3777" s="32" t="s">
        <v>1</v>
      </c>
      <c r="B3777" s="32">
        <f t="shared" si="1098"/>
        <v>2036</v>
      </c>
      <c r="C3777" s="33" t="s">
        <v>109</v>
      </c>
      <c r="D3777" s="34" t="s">
        <v>1999</v>
      </c>
      <c r="E3777" s="35" t="str">
        <f t="shared" si="1094"/>
        <v>PDP'!</v>
      </c>
      <c r="F3777" s="34" t="str">
        <f t="shared" si="1095"/>
        <v>C:\Users\jaime.benazar\Quorum Business Solutions\Ecopetrol Prometeo - Documents\Planning Space Implementation\3. Analysis &amp; Design\Design\FC22\DRR Jaime\Por presentar a ECP\Cantagallo\Yarigui-Cantagallo\[YARIGUI-CANTAGALLO_CF_SEC_07-Feb-2024Rev2.xlsx]D-PDP'!</v>
      </c>
      <c r="G3777" s="32" t="s">
        <v>114</v>
      </c>
      <c r="H3777" s="33">
        <f t="shared" si="1096"/>
        <v>25</v>
      </c>
      <c r="I3777" s="33" t="str">
        <f t="shared" si="1097"/>
        <v>='C:\Users\jaime.benazar\Quorum Business Solutions\Ecopetrol Prometeo - Documents\Planning Space Implementation\3. Analysis &amp; Design\Design\FC22\DRR Jaime\Por presentar a ECP\Cantagallo\Yarigui-Cantagallo\[YARIGUI-CANTAGALLO_CF_SEC_07-Feb-2024Rev2.xlsx]D-PDP'!$CB$25</v>
      </c>
      <c r="J3777" s="37" t="s">
        <v>5676</v>
      </c>
    </row>
    <row r="3778" spans="1:10" x14ac:dyDescent="0.25">
      <c r="A3778" s="32" t="s">
        <v>1</v>
      </c>
      <c r="B3778" s="32">
        <f>+B3777+1</f>
        <v>2037</v>
      </c>
      <c r="C3778" s="33" t="s">
        <v>109</v>
      </c>
      <c r="D3778" s="34" t="s">
        <v>1999</v>
      </c>
      <c r="E3778" s="35" t="str">
        <f t="shared" si="1094"/>
        <v>PDP'!</v>
      </c>
      <c r="F3778" s="34" t="str">
        <f t="shared" si="1095"/>
        <v>C:\Users\jaime.benazar\Quorum Business Solutions\Ecopetrol Prometeo - Documents\Planning Space Implementation\3. Analysis &amp; Design\Design\FC22\DRR Jaime\Por presentar a ECP\Cantagallo\Yarigui-Cantagallo\[YARIGUI-CANTAGALLO_CF_SEC_07-Feb-2024Rev2.xlsx]D-PDP'!</v>
      </c>
      <c r="G3778" s="32" t="s">
        <v>114</v>
      </c>
      <c r="H3778" s="33">
        <f t="shared" si="1096"/>
        <v>26</v>
      </c>
      <c r="I3778" s="33" t="str">
        <f t="shared" si="1097"/>
        <v>='C:\Users\jaime.benazar\Quorum Business Solutions\Ecopetrol Prometeo - Documents\Planning Space Implementation\3. Analysis &amp; Design\Design\FC22\DRR Jaime\Por presentar a ECP\Cantagallo\Yarigui-Cantagallo\[YARIGUI-CANTAGALLO_CF_SEC_07-Feb-2024Rev2.xlsx]D-PDP'!$CB$26</v>
      </c>
      <c r="J3778" s="37" t="s">
        <v>5677</v>
      </c>
    </row>
    <row r="3779" spans="1:10" x14ac:dyDescent="0.25">
      <c r="A3779" s="32" t="s">
        <v>1</v>
      </c>
      <c r="B3779" s="32">
        <f t="shared" si="1098"/>
        <v>2038</v>
      </c>
      <c r="C3779" s="33" t="s">
        <v>109</v>
      </c>
      <c r="D3779" s="34" t="s">
        <v>1999</v>
      </c>
      <c r="E3779" s="35" t="str">
        <f t="shared" si="1094"/>
        <v>PDP'!</v>
      </c>
      <c r="F3779" s="34" t="str">
        <f t="shared" si="1095"/>
        <v>C:\Users\jaime.benazar\Quorum Business Solutions\Ecopetrol Prometeo - Documents\Planning Space Implementation\3. Analysis &amp; Design\Design\FC22\DRR Jaime\Por presentar a ECP\Cantagallo\Yarigui-Cantagallo\[YARIGUI-CANTAGALLO_CF_SEC_07-Feb-2024Rev2.xlsx]D-PDP'!</v>
      </c>
      <c r="G3779" s="32" t="s">
        <v>114</v>
      </c>
      <c r="H3779" s="33">
        <f t="shared" si="1096"/>
        <v>27</v>
      </c>
      <c r="I3779" s="33" t="str">
        <f t="shared" si="1097"/>
        <v>='C:\Users\jaime.benazar\Quorum Business Solutions\Ecopetrol Prometeo - Documents\Planning Space Implementation\3. Analysis &amp; Design\Design\FC22\DRR Jaime\Por presentar a ECP\Cantagallo\Yarigui-Cantagallo\[YARIGUI-CANTAGALLO_CF_SEC_07-Feb-2024Rev2.xlsx]D-PDP'!$CB$27</v>
      </c>
      <c r="J3779" s="37" t="s">
        <v>5678</v>
      </c>
    </row>
    <row r="3780" spans="1:10" x14ac:dyDescent="0.25">
      <c r="A3780" s="32" t="s">
        <v>1</v>
      </c>
      <c r="B3780" s="32">
        <f t="shared" si="1098"/>
        <v>2039</v>
      </c>
      <c r="C3780" s="33" t="s">
        <v>109</v>
      </c>
      <c r="D3780" s="34" t="s">
        <v>1999</v>
      </c>
      <c r="E3780" s="35" t="str">
        <f t="shared" si="1094"/>
        <v>PDP'!</v>
      </c>
      <c r="F3780" s="34" t="str">
        <f t="shared" si="1095"/>
        <v>C:\Users\jaime.benazar\Quorum Business Solutions\Ecopetrol Prometeo - Documents\Planning Space Implementation\3. Analysis &amp; Design\Design\FC22\DRR Jaime\Por presentar a ECP\Cantagallo\Yarigui-Cantagallo\[YARIGUI-CANTAGALLO_CF_SEC_07-Feb-2024Rev2.xlsx]D-PDP'!</v>
      </c>
      <c r="G3780" s="32" t="s">
        <v>114</v>
      </c>
      <c r="H3780" s="33">
        <f t="shared" si="1096"/>
        <v>28</v>
      </c>
      <c r="I3780" s="33" t="str">
        <f t="shared" si="1097"/>
        <v>='C:\Users\jaime.benazar\Quorum Business Solutions\Ecopetrol Prometeo - Documents\Planning Space Implementation\3. Analysis &amp; Design\Design\FC22\DRR Jaime\Por presentar a ECP\Cantagallo\Yarigui-Cantagallo\[YARIGUI-CANTAGALLO_CF_SEC_07-Feb-2024Rev2.xlsx]D-PDP'!$CB$28</v>
      </c>
      <c r="J3780" s="37" t="s">
        <v>5679</v>
      </c>
    </row>
    <row r="3781" spans="1:10" x14ac:dyDescent="0.25">
      <c r="A3781" s="32" t="s">
        <v>1</v>
      </c>
      <c r="B3781" s="32">
        <f t="shared" si="1098"/>
        <v>2040</v>
      </c>
      <c r="C3781" s="33" t="s">
        <v>109</v>
      </c>
      <c r="D3781" s="34" t="s">
        <v>1999</v>
      </c>
      <c r="E3781" s="35" t="str">
        <f t="shared" si="1094"/>
        <v>PDP'!</v>
      </c>
      <c r="F3781" s="34" t="str">
        <f t="shared" si="1095"/>
        <v>C:\Users\jaime.benazar\Quorum Business Solutions\Ecopetrol Prometeo - Documents\Planning Space Implementation\3. Analysis &amp; Design\Design\FC22\DRR Jaime\Por presentar a ECP\Cantagallo\Yarigui-Cantagallo\[YARIGUI-CANTAGALLO_CF_SEC_07-Feb-2024Rev2.xlsx]D-PDP'!</v>
      </c>
      <c r="G3781" s="32" t="s">
        <v>114</v>
      </c>
      <c r="H3781" s="33">
        <f t="shared" si="1096"/>
        <v>29</v>
      </c>
      <c r="I3781" s="33" t="str">
        <f t="shared" si="1097"/>
        <v>='C:\Users\jaime.benazar\Quorum Business Solutions\Ecopetrol Prometeo - Documents\Planning Space Implementation\3. Analysis &amp; Design\Design\FC22\DRR Jaime\Por presentar a ECP\Cantagallo\Yarigui-Cantagallo\[YARIGUI-CANTAGALLO_CF_SEC_07-Feb-2024Rev2.xlsx]D-PDP'!$CB$29</v>
      </c>
      <c r="J3781" s="37" t="s">
        <v>5680</v>
      </c>
    </row>
    <row r="3782" spans="1:10" x14ac:dyDescent="0.25">
      <c r="A3782" s="32" t="s">
        <v>1</v>
      </c>
      <c r="B3782" s="32">
        <f>+B3781+1</f>
        <v>2041</v>
      </c>
      <c r="C3782" s="33" t="s">
        <v>109</v>
      </c>
      <c r="D3782" s="34" t="s">
        <v>1999</v>
      </c>
      <c r="E3782" s="35" t="str">
        <f t="shared" si="1094"/>
        <v>PDP'!</v>
      </c>
      <c r="F3782" s="34" t="str">
        <f t="shared" si="1095"/>
        <v>C:\Users\jaime.benazar\Quorum Business Solutions\Ecopetrol Prometeo - Documents\Planning Space Implementation\3. Analysis &amp; Design\Design\FC22\DRR Jaime\Por presentar a ECP\Cantagallo\Yarigui-Cantagallo\[YARIGUI-CANTAGALLO_CF_SEC_07-Feb-2024Rev2.xlsx]D-PDP'!</v>
      </c>
      <c r="G3782" s="32" t="s">
        <v>114</v>
      </c>
      <c r="H3782" s="33">
        <f t="shared" si="1096"/>
        <v>30</v>
      </c>
      <c r="I3782" s="33" t="str">
        <f t="shared" si="1097"/>
        <v>='C:\Users\jaime.benazar\Quorum Business Solutions\Ecopetrol Prometeo - Documents\Planning Space Implementation\3. Analysis &amp; Design\Design\FC22\DRR Jaime\Por presentar a ECP\Cantagallo\Yarigui-Cantagallo\[YARIGUI-CANTAGALLO_CF_SEC_07-Feb-2024Rev2.xlsx]D-PDP'!$CB$30</v>
      </c>
      <c r="J3782" s="37" t="s">
        <v>5681</v>
      </c>
    </row>
    <row r="3783" spans="1:10" x14ac:dyDescent="0.25">
      <c r="A3783" s="32" t="s">
        <v>1</v>
      </c>
      <c r="B3783" s="32">
        <f t="shared" si="1098"/>
        <v>2042</v>
      </c>
      <c r="C3783" s="33" t="s">
        <v>109</v>
      </c>
      <c r="D3783" s="34" t="s">
        <v>1999</v>
      </c>
      <c r="E3783" s="35" t="str">
        <f t="shared" si="1094"/>
        <v>PDP'!</v>
      </c>
      <c r="F3783" s="34" t="str">
        <f t="shared" si="1095"/>
        <v>C:\Users\jaime.benazar\Quorum Business Solutions\Ecopetrol Prometeo - Documents\Planning Space Implementation\3. Analysis &amp; Design\Design\FC22\DRR Jaime\Por presentar a ECP\Cantagallo\Yarigui-Cantagallo\[YARIGUI-CANTAGALLO_CF_SEC_07-Feb-2024Rev2.xlsx]D-PDP'!</v>
      </c>
      <c r="G3783" s="32" t="s">
        <v>114</v>
      </c>
      <c r="H3783" s="33">
        <f t="shared" si="1096"/>
        <v>31</v>
      </c>
      <c r="I3783" s="33" t="str">
        <f t="shared" si="1097"/>
        <v>='C:\Users\jaime.benazar\Quorum Business Solutions\Ecopetrol Prometeo - Documents\Planning Space Implementation\3. Analysis &amp; Design\Design\FC22\DRR Jaime\Por presentar a ECP\Cantagallo\Yarigui-Cantagallo\[YARIGUI-CANTAGALLO_CF_SEC_07-Feb-2024Rev2.xlsx]D-PDP'!$CB$31</v>
      </c>
      <c r="J3783" s="37" t="s">
        <v>5682</v>
      </c>
    </row>
    <row r="3784" spans="1:10" x14ac:dyDescent="0.25">
      <c r="A3784" s="32" t="s">
        <v>1</v>
      </c>
      <c r="B3784" s="32">
        <f t="shared" si="1098"/>
        <v>2043</v>
      </c>
      <c r="C3784" s="33" t="s">
        <v>109</v>
      </c>
      <c r="D3784" s="34" t="s">
        <v>1999</v>
      </c>
      <c r="E3784" s="35" t="str">
        <f t="shared" si="1094"/>
        <v>PDP'!</v>
      </c>
      <c r="F3784" s="34" t="str">
        <f t="shared" si="1095"/>
        <v>C:\Users\jaime.benazar\Quorum Business Solutions\Ecopetrol Prometeo - Documents\Planning Space Implementation\3. Analysis &amp; Design\Design\FC22\DRR Jaime\Por presentar a ECP\Cantagallo\Yarigui-Cantagallo\[YARIGUI-CANTAGALLO_CF_SEC_07-Feb-2024Rev2.xlsx]D-PDP'!</v>
      </c>
      <c r="G3784" s="32" t="s">
        <v>114</v>
      </c>
      <c r="H3784" s="33">
        <f t="shared" si="1096"/>
        <v>32</v>
      </c>
      <c r="I3784" s="33" t="str">
        <f t="shared" si="1097"/>
        <v>='C:\Users\jaime.benazar\Quorum Business Solutions\Ecopetrol Prometeo - Documents\Planning Space Implementation\3. Analysis &amp; Design\Design\FC22\DRR Jaime\Por presentar a ECP\Cantagallo\Yarigui-Cantagallo\[YARIGUI-CANTAGALLO_CF_SEC_07-Feb-2024Rev2.xlsx]D-PDP'!$CB$32</v>
      </c>
      <c r="J3784" s="37" t="s">
        <v>5683</v>
      </c>
    </row>
    <row r="3785" spans="1:10" x14ac:dyDescent="0.25">
      <c r="A3785" s="32" t="s">
        <v>1</v>
      </c>
      <c r="B3785" s="32">
        <f>+B3784+1</f>
        <v>2044</v>
      </c>
      <c r="C3785" s="33" t="s">
        <v>109</v>
      </c>
      <c r="D3785" s="34" t="s">
        <v>1999</v>
      </c>
      <c r="E3785" s="35" t="str">
        <f t="shared" ref="E3785:E3800" si="1099">_xlfn.CONCAT(A3785,"'!")</f>
        <v>PDP'!</v>
      </c>
      <c r="F3785" s="34" t="str">
        <f t="shared" ref="F3785:F3800" si="1100">_xlfn.CONCAT(D3785:E3785)</f>
        <v>C:\Users\jaime.benazar\Quorum Business Solutions\Ecopetrol Prometeo - Documents\Planning Space Implementation\3. Analysis &amp; Design\Design\FC22\DRR Jaime\Por presentar a ECP\Cantagallo\Yarigui-Cantagallo\[YARIGUI-CANTAGALLO_CF_SEC_07-Feb-2024Rev2.xlsx]D-PDP'!</v>
      </c>
      <c r="G3785" s="32" t="s">
        <v>114</v>
      </c>
      <c r="H3785" s="33">
        <f t="shared" ref="H3785:H3800" si="1101">IF(A3785&lt;&gt;A3784,12,H3784+1)</f>
        <v>33</v>
      </c>
      <c r="I3785" s="33" t="str">
        <f t="shared" ref="I3785:I3800" si="1102">_xlfn.CONCAT("='",F3785:H3785)</f>
        <v>='C:\Users\jaime.benazar\Quorum Business Solutions\Ecopetrol Prometeo - Documents\Planning Space Implementation\3. Analysis &amp; Design\Design\FC22\DRR Jaime\Por presentar a ECP\Cantagallo\Yarigui-Cantagallo\[YARIGUI-CANTAGALLO_CF_SEC_07-Feb-2024Rev2.xlsx]D-PDP'!$CB$33</v>
      </c>
      <c r="J3785" s="37" t="s">
        <v>5684</v>
      </c>
    </row>
    <row r="3786" spans="1:10" x14ac:dyDescent="0.25">
      <c r="A3786" s="32" t="s">
        <v>1</v>
      </c>
      <c r="B3786" s="32">
        <f t="shared" si="1098"/>
        <v>2045</v>
      </c>
      <c r="C3786" s="33" t="s">
        <v>109</v>
      </c>
      <c r="D3786" s="34" t="s">
        <v>1999</v>
      </c>
      <c r="E3786" s="35" t="str">
        <f t="shared" si="1099"/>
        <v>PDP'!</v>
      </c>
      <c r="F3786" s="34" t="str">
        <f t="shared" si="1100"/>
        <v>C:\Users\jaime.benazar\Quorum Business Solutions\Ecopetrol Prometeo - Documents\Planning Space Implementation\3. Analysis &amp; Design\Design\FC22\DRR Jaime\Por presentar a ECP\Cantagallo\Yarigui-Cantagallo\[YARIGUI-CANTAGALLO_CF_SEC_07-Feb-2024Rev2.xlsx]D-PDP'!</v>
      </c>
      <c r="G3786" s="32" t="s">
        <v>114</v>
      </c>
      <c r="H3786" s="33">
        <f t="shared" si="1101"/>
        <v>34</v>
      </c>
      <c r="I3786" s="33" t="str">
        <f t="shared" si="1102"/>
        <v>='C:\Users\jaime.benazar\Quorum Business Solutions\Ecopetrol Prometeo - Documents\Planning Space Implementation\3. Analysis &amp; Design\Design\FC22\DRR Jaime\Por presentar a ECP\Cantagallo\Yarigui-Cantagallo\[YARIGUI-CANTAGALLO_CF_SEC_07-Feb-2024Rev2.xlsx]D-PDP'!$CB$34</v>
      </c>
      <c r="J3786" s="37" t="s">
        <v>5685</v>
      </c>
    </row>
    <row r="3787" spans="1:10" x14ac:dyDescent="0.25">
      <c r="A3787" s="32" t="s">
        <v>1</v>
      </c>
      <c r="B3787" s="32">
        <f t="shared" si="1098"/>
        <v>2046</v>
      </c>
      <c r="C3787" s="33" t="s">
        <v>109</v>
      </c>
      <c r="D3787" s="34" t="s">
        <v>1999</v>
      </c>
      <c r="E3787" s="35" t="str">
        <f t="shared" si="1099"/>
        <v>PDP'!</v>
      </c>
      <c r="F3787" s="34" t="str">
        <f t="shared" si="1100"/>
        <v>C:\Users\jaime.benazar\Quorum Business Solutions\Ecopetrol Prometeo - Documents\Planning Space Implementation\3. Analysis &amp; Design\Design\FC22\DRR Jaime\Por presentar a ECP\Cantagallo\Yarigui-Cantagallo\[YARIGUI-CANTAGALLO_CF_SEC_07-Feb-2024Rev2.xlsx]D-PDP'!</v>
      </c>
      <c r="G3787" s="32" t="s">
        <v>114</v>
      </c>
      <c r="H3787" s="33">
        <f t="shared" si="1101"/>
        <v>35</v>
      </c>
      <c r="I3787" s="33" t="str">
        <f t="shared" si="1102"/>
        <v>='C:\Users\jaime.benazar\Quorum Business Solutions\Ecopetrol Prometeo - Documents\Planning Space Implementation\3. Analysis &amp; Design\Design\FC22\DRR Jaime\Por presentar a ECP\Cantagallo\Yarigui-Cantagallo\[YARIGUI-CANTAGALLO_CF_SEC_07-Feb-2024Rev2.xlsx]D-PDP'!$CB$35</v>
      </c>
      <c r="J3787" s="37" t="s">
        <v>5686</v>
      </c>
    </row>
    <row r="3788" spans="1:10" x14ac:dyDescent="0.25">
      <c r="A3788" s="32" t="s">
        <v>1</v>
      </c>
      <c r="B3788" s="32">
        <f t="shared" si="1098"/>
        <v>2047</v>
      </c>
      <c r="C3788" s="33" t="s">
        <v>109</v>
      </c>
      <c r="D3788" s="34" t="s">
        <v>1999</v>
      </c>
      <c r="E3788" s="35" t="str">
        <f t="shared" si="1099"/>
        <v>PDP'!</v>
      </c>
      <c r="F3788" s="34" t="str">
        <f t="shared" si="1100"/>
        <v>C:\Users\jaime.benazar\Quorum Business Solutions\Ecopetrol Prometeo - Documents\Planning Space Implementation\3. Analysis &amp; Design\Design\FC22\DRR Jaime\Por presentar a ECP\Cantagallo\Yarigui-Cantagallo\[YARIGUI-CANTAGALLO_CF_SEC_07-Feb-2024Rev2.xlsx]D-PDP'!</v>
      </c>
      <c r="G3788" s="32" t="s">
        <v>114</v>
      </c>
      <c r="H3788" s="33">
        <f t="shared" si="1101"/>
        <v>36</v>
      </c>
      <c r="I3788" s="33" t="str">
        <f t="shared" si="1102"/>
        <v>='C:\Users\jaime.benazar\Quorum Business Solutions\Ecopetrol Prometeo - Documents\Planning Space Implementation\3. Analysis &amp; Design\Design\FC22\DRR Jaime\Por presentar a ECP\Cantagallo\Yarigui-Cantagallo\[YARIGUI-CANTAGALLO_CF_SEC_07-Feb-2024Rev2.xlsx]D-PDP'!$CB$36</v>
      </c>
      <c r="J3788" s="37" t="s">
        <v>5687</v>
      </c>
    </row>
    <row r="3789" spans="1:10" x14ac:dyDescent="0.25">
      <c r="A3789" s="32" t="s">
        <v>1</v>
      </c>
      <c r="B3789" s="32">
        <f t="shared" si="1098"/>
        <v>2048</v>
      </c>
      <c r="C3789" s="33" t="s">
        <v>109</v>
      </c>
      <c r="D3789" s="34" t="s">
        <v>1999</v>
      </c>
      <c r="E3789" s="35" t="str">
        <f t="shared" si="1099"/>
        <v>PDP'!</v>
      </c>
      <c r="F3789" s="34" t="str">
        <f t="shared" si="1100"/>
        <v>C:\Users\jaime.benazar\Quorum Business Solutions\Ecopetrol Prometeo - Documents\Planning Space Implementation\3. Analysis &amp; Design\Design\FC22\DRR Jaime\Por presentar a ECP\Cantagallo\Yarigui-Cantagallo\[YARIGUI-CANTAGALLO_CF_SEC_07-Feb-2024Rev2.xlsx]D-PDP'!</v>
      </c>
      <c r="G3789" s="32" t="s">
        <v>114</v>
      </c>
      <c r="H3789" s="33">
        <f t="shared" si="1101"/>
        <v>37</v>
      </c>
      <c r="I3789" s="33" t="str">
        <f t="shared" si="1102"/>
        <v>='C:\Users\jaime.benazar\Quorum Business Solutions\Ecopetrol Prometeo - Documents\Planning Space Implementation\3. Analysis &amp; Design\Design\FC22\DRR Jaime\Por presentar a ECP\Cantagallo\Yarigui-Cantagallo\[YARIGUI-CANTAGALLO_CF_SEC_07-Feb-2024Rev2.xlsx]D-PDP'!$CB$37</v>
      </c>
      <c r="J3789" s="37" t="s">
        <v>5688</v>
      </c>
    </row>
    <row r="3790" spans="1:10" x14ac:dyDescent="0.25">
      <c r="A3790" s="32" t="s">
        <v>1</v>
      </c>
      <c r="B3790" s="32">
        <f t="shared" si="1098"/>
        <v>2049</v>
      </c>
      <c r="C3790" s="33" t="s">
        <v>109</v>
      </c>
      <c r="D3790" s="34" t="s">
        <v>1999</v>
      </c>
      <c r="E3790" s="35" t="str">
        <f t="shared" si="1099"/>
        <v>PDP'!</v>
      </c>
      <c r="F3790" s="34" t="str">
        <f t="shared" si="1100"/>
        <v>C:\Users\jaime.benazar\Quorum Business Solutions\Ecopetrol Prometeo - Documents\Planning Space Implementation\3. Analysis &amp; Design\Design\FC22\DRR Jaime\Por presentar a ECP\Cantagallo\Yarigui-Cantagallo\[YARIGUI-CANTAGALLO_CF_SEC_07-Feb-2024Rev2.xlsx]D-PDP'!</v>
      </c>
      <c r="G3790" s="32" t="s">
        <v>114</v>
      </c>
      <c r="H3790" s="33">
        <f t="shared" si="1101"/>
        <v>38</v>
      </c>
      <c r="I3790" s="33" t="str">
        <f t="shared" si="1102"/>
        <v>='C:\Users\jaime.benazar\Quorum Business Solutions\Ecopetrol Prometeo - Documents\Planning Space Implementation\3. Analysis &amp; Design\Design\FC22\DRR Jaime\Por presentar a ECP\Cantagallo\Yarigui-Cantagallo\[YARIGUI-CANTAGALLO_CF_SEC_07-Feb-2024Rev2.xlsx]D-PDP'!$CB$38</v>
      </c>
      <c r="J3790" s="37" t="s">
        <v>5689</v>
      </c>
    </row>
    <row r="3791" spans="1:10" x14ac:dyDescent="0.25">
      <c r="A3791" s="32" t="s">
        <v>1</v>
      </c>
      <c r="B3791" s="32">
        <f t="shared" si="1098"/>
        <v>2050</v>
      </c>
      <c r="C3791" s="33" t="s">
        <v>109</v>
      </c>
      <c r="D3791" s="34" t="s">
        <v>1999</v>
      </c>
      <c r="E3791" s="35" t="str">
        <f t="shared" si="1099"/>
        <v>PDP'!</v>
      </c>
      <c r="F3791" s="34" t="str">
        <f t="shared" si="1100"/>
        <v>C:\Users\jaime.benazar\Quorum Business Solutions\Ecopetrol Prometeo - Documents\Planning Space Implementation\3. Analysis &amp; Design\Design\FC22\DRR Jaime\Por presentar a ECP\Cantagallo\Yarigui-Cantagallo\[YARIGUI-CANTAGALLO_CF_SEC_07-Feb-2024Rev2.xlsx]D-PDP'!</v>
      </c>
      <c r="G3791" s="32" t="s">
        <v>114</v>
      </c>
      <c r="H3791" s="33">
        <f t="shared" si="1101"/>
        <v>39</v>
      </c>
      <c r="I3791" s="33" t="str">
        <f t="shared" si="1102"/>
        <v>='C:\Users\jaime.benazar\Quorum Business Solutions\Ecopetrol Prometeo - Documents\Planning Space Implementation\3. Analysis &amp; Design\Design\FC22\DRR Jaime\Por presentar a ECP\Cantagallo\Yarigui-Cantagallo\[YARIGUI-CANTAGALLO_CF_SEC_07-Feb-2024Rev2.xlsx]D-PDP'!$CB$39</v>
      </c>
      <c r="J3791" s="37" t="s">
        <v>5690</v>
      </c>
    </row>
    <row r="3792" spans="1:10" x14ac:dyDescent="0.25">
      <c r="A3792" s="32" t="s">
        <v>1</v>
      </c>
      <c r="B3792" s="32">
        <f t="shared" si="1098"/>
        <v>2051</v>
      </c>
      <c r="C3792" s="33" t="s">
        <v>109</v>
      </c>
      <c r="D3792" s="34" t="s">
        <v>1999</v>
      </c>
      <c r="E3792" s="35" t="str">
        <f t="shared" si="1099"/>
        <v>PDP'!</v>
      </c>
      <c r="F3792" s="34" t="str">
        <f t="shared" si="1100"/>
        <v>C:\Users\jaime.benazar\Quorum Business Solutions\Ecopetrol Prometeo - Documents\Planning Space Implementation\3. Analysis &amp; Design\Design\FC22\DRR Jaime\Por presentar a ECP\Cantagallo\Yarigui-Cantagallo\[YARIGUI-CANTAGALLO_CF_SEC_07-Feb-2024Rev2.xlsx]D-PDP'!</v>
      </c>
      <c r="G3792" s="32" t="s">
        <v>114</v>
      </c>
      <c r="H3792" s="33">
        <f t="shared" si="1101"/>
        <v>40</v>
      </c>
      <c r="I3792" s="33" t="str">
        <f t="shared" si="1102"/>
        <v>='C:\Users\jaime.benazar\Quorum Business Solutions\Ecopetrol Prometeo - Documents\Planning Space Implementation\3. Analysis &amp; Design\Design\FC22\DRR Jaime\Por presentar a ECP\Cantagallo\Yarigui-Cantagallo\[YARIGUI-CANTAGALLO_CF_SEC_07-Feb-2024Rev2.xlsx]D-PDP'!$CB$40</v>
      </c>
      <c r="J3792" s="37" t="s">
        <v>5691</v>
      </c>
    </row>
    <row r="3793" spans="1:10" x14ac:dyDescent="0.25">
      <c r="A3793" s="32" t="s">
        <v>1</v>
      </c>
      <c r="B3793" s="32">
        <f t="shared" si="1098"/>
        <v>2052</v>
      </c>
      <c r="C3793" s="33" t="s">
        <v>109</v>
      </c>
      <c r="D3793" s="34" t="s">
        <v>1999</v>
      </c>
      <c r="E3793" s="35" t="str">
        <f t="shared" si="1099"/>
        <v>PDP'!</v>
      </c>
      <c r="F3793" s="34" t="str">
        <f t="shared" si="1100"/>
        <v>C:\Users\jaime.benazar\Quorum Business Solutions\Ecopetrol Prometeo - Documents\Planning Space Implementation\3. Analysis &amp; Design\Design\FC22\DRR Jaime\Por presentar a ECP\Cantagallo\Yarigui-Cantagallo\[YARIGUI-CANTAGALLO_CF_SEC_07-Feb-2024Rev2.xlsx]D-PDP'!</v>
      </c>
      <c r="G3793" s="32" t="s">
        <v>114</v>
      </c>
      <c r="H3793" s="33">
        <f t="shared" si="1101"/>
        <v>41</v>
      </c>
      <c r="I3793" s="33" t="str">
        <f t="shared" si="1102"/>
        <v>='C:\Users\jaime.benazar\Quorum Business Solutions\Ecopetrol Prometeo - Documents\Planning Space Implementation\3. Analysis &amp; Design\Design\FC22\DRR Jaime\Por presentar a ECP\Cantagallo\Yarigui-Cantagallo\[YARIGUI-CANTAGALLO_CF_SEC_07-Feb-2024Rev2.xlsx]D-PDP'!$CB$41</v>
      </c>
      <c r="J3793" s="37" t="s">
        <v>5692</v>
      </c>
    </row>
    <row r="3794" spans="1:10" x14ac:dyDescent="0.25">
      <c r="A3794" s="32" t="s">
        <v>1</v>
      </c>
      <c r="B3794" s="32">
        <f t="shared" si="1098"/>
        <v>2053</v>
      </c>
      <c r="C3794" s="33" t="s">
        <v>109</v>
      </c>
      <c r="D3794" s="34" t="s">
        <v>1999</v>
      </c>
      <c r="E3794" s="35" t="str">
        <f t="shared" si="1099"/>
        <v>PDP'!</v>
      </c>
      <c r="F3794" s="34" t="str">
        <f t="shared" si="1100"/>
        <v>C:\Users\jaime.benazar\Quorum Business Solutions\Ecopetrol Prometeo - Documents\Planning Space Implementation\3. Analysis &amp; Design\Design\FC22\DRR Jaime\Por presentar a ECP\Cantagallo\Yarigui-Cantagallo\[YARIGUI-CANTAGALLO_CF_SEC_07-Feb-2024Rev2.xlsx]D-PDP'!</v>
      </c>
      <c r="G3794" s="32" t="s">
        <v>114</v>
      </c>
      <c r="H3794" s="33">
        <f t="shared" si="1101"/>
        <v>42</v>
      </c>
      <c r="I3794" s="33" t="str">
        <f t="shared" si="1102"/>
        <v>='C:\Users\jaime.benazar\Quorum Business Solutions\Ecopetrol Prometeo - Documents\Planning Space Implementation\3. Analysis &amp; Design\Design\FC22\DRR Jaime\Por presentar a ECP\Cantagallo\Yarigui-Cantagallo\[YARIGUI-CANTAGALLO_CF_SEC_07-Feb-2024Rev2.xlsx]D-PDP'!$CB$42</v>
      </c>
      <c r="J3794" s="37" t="s">
        <v>5693</v>
      </c>
    </row>
    <row r="3795" spans="1:10" x14ac:dyDescent="0.25">
      <c r="A3795" s="32" t="s">
        <v>1</v>
      </c>
      <c r="B3795" s="32">
        <f t="shared" si="1098"/>
        <v>2054</v>
      </c>
      <c r="C3795" s="33" t="s">
        <v>109</v>
      </c>
      <c r="D3795" s="34" t="s">
        <v>1999</v>
      </c>
      <c r="E3795" s="35" t="str">
        <f t="shared" si="1099"/>
        <v>PDP'!</v>
      </c>
      <c r="F3795" s="34" t="str">
        <f t="shared" si="1100"/>
        <v>C:\Users\jaime.benazar\Quorum Business Solutions\Ecopetrol Prometeo - Documents\Planning Space Implementation\3. Analysis &amp; Design\Design\FC22\DRR Jaime\Por presentar a ECP\Cantagallo\Yarigui-Cantagallo\[YARIGUI-CANTAGALLO_CF_SEC_07-Feb-2024Rev2.xlsx]D-PDP'!</v>
      </c>
      <c r="G3795" s="32" t="s">
        <v>114</v>
      </c>
      <c r="H3795" s="33">
        <f t="shared" si="1101"/>
        <v>43</v>
      </c>
      <c r="I3795" s="33" t="str">
        <f t="shared" si="1102"/>
        <v>='C:\Users\jaime.benazar\Quorum Business Solutions\Ecopetrol Prometeo - Documents\Planning Space Implementation\3. Analysis &amp; Design\Design\FC22\DRR Jaime\Por presentar a ECP\Cantagallo\Yarigui-Cantagallo\[YARIGUI-CANTAGALLO_CF_SEC_07-Feb-2024Rev2.xlsx]D-PDP'!$CB$43</v>
      </c>
      <c r="J3795" s="37" t="s">
        <v>5694</v>
      </c>
    </row>
    <row r="3796" spans="1:10" x14ac:dyDescent="0.25">
      <c r="A3796" s="32" t="s">
        <v>1</v>
      </c>
      <c r="B3796" s="32">
        <f t="shared" si="1098"/>
        <v>2055</v>
      </c>
      <c r="C3796" s="33" t="s">
        <v>109</v>
      </c>
      <c r="D3796" s="34" t="s">
        <v>1999</v>
      </c>
      <c r="E3796" s="35" t="str">
        <f t="shared" si="1099"/>
        <v>PDP'!</v>
      </c>
      <c r="F3796" s="34" t="str">
        <f t="shared" si="1100"/>
        <v>C:\Users\jaime.benazar\Quorum Business Solutions\Ecopetrol Prometeo - Documents\Planning Space Implementation\3. Analysis &amp; Design\Design\FC22\DRR Jaime\Por presentar a ECP\Cantagallo\Yarigui-Cantagallo\[YARIGUI-CANTAGALLO_CF_SEC_07-Feb-2024Rev2.xlsx]D-PDP'!</v>
      </c>
      <c r="G3796" s="32" t="s">
        <v>114</v>
      </c>
      <c r="H3796" s="33">
        <f t="shared" si="1101"/>
        <v>44</v>
      </c>
      <c r="I3796" s="33" t="str">
        <f t="shared" si="1102"/>
        <v>='C:\Users\jaime.benazar\Quorum Business Solutions\Ecopetrol Prometeo - Documents\Planning Space Implementation\3. Analysis &amp; Design\Design\FC22\DRR Jaime\Por presentar a ECP\Cantagallo\Yarigui-Cantagallo\[YARIGUI-CANTAGALLO_CF_SEC_07-Feb-2024Rev2.xlsx]D-PDP'!$CB$44</v>
      </c>
      <c r="J3796" s="37" t="s">
        <v>5695</v>
      </c>
    </row>
    <row r="3797" spans="1:10" x14ac:dyDescent="0.25">
      <c r="A3797" s="32" t="s">
        <v>1</v>
      </c>
      <c r="B3797" s="32">
        <f t="shared" si="1098"/>
        <v>2056</v>
      </c>
      <c r="C3797" s="33" t="s">
        <v>109</v>
      </c>
      <c r="D3797" s="34" t="s">
        <v>1999</v>
      </c>
      <c r="E3797" s="35" t="str">
        <f t="shared" si="1099"/>
        <v>PDP'!</v>
      </c>
      <c r="F3797" s="34" t="str">
        <f t="shared" si="1100"/>
        <v>C:\Users\jaime.benazar\Quorum Business Solutions\Ecopetrol Prometeo - Documents\Planning Space Implementation\3. Analysis &amp; Design\Design\FC22\DRR Jaime\Por presentar a ECP\Cantagallo\Yarigui-Cantagallo\[YARIGUI-CANTAGALLO_CF_SEC_07-Feb-2024Rev2.xlsx]D-PDP'!</v>
      </c>
      <c r="G3797" s="32" t="s">
        <v>114</v>
      </c>
      <c r="H3797" s="33">
        <f t="shared" si="1101"/>
        <v>45</v>
      </c>
      <c r="I3797" s="33" t="str">
        <f t="shared" si="1102"/>
        <v>='C:\Users\jaime.benazar\Quorum Business Solutions\Ecopetrol Prometeo - Documents\Planning Space Implementation\3. Analysis &amp; Design\Design\FC22\DRR Jaime\Por presentar a ECP\Cantagallo\Yarigui-Cantagallo\[YARIGUI-CANTAGALLO_CF_SEC_07-Feb-2024Rev2.xlsx]D-PDP'!$CB$45</v>
      </c>
      <c r="J3797" s="37" t="s">
        <v>5696</v>
      </c>
    </row>
    <row r="3798" spans="1:10" x14ac:dyDescent="0.25">
      <c r="A3798" s="32" t="s">
        <v>1</v>
      </c>
      <c r="B3798" s="32">
        <f t="shared" si="1098"/>
        <v>2057</v>
      </c>
      <c r="C3798" s="33" t="s">
        <v>109</v>
      </c>
      <c r="D3798" s="34" t="s">
        <v>1999</v>
      </c>
      <c r="E3798" s="35" t="str">
        <f t="shared" si="1099"/>
        <v>PDP'!</v>
      </c>
      <c r="F3798" s="34" t="str">
        <f t="shared" si="1100"/>
        <v>C:\Users\jaime.benazar\Quorum Business Solutions\Ecopetrol Prometeo - Documents\Planning Space Implementation\3. Analysis &amp; Design\Design\FC22\DRR Jaime\Por presentar a ECP\Cantagallo\Yarigui-Cantagallo\[YARIGUI-CANTAGALLO_CF_SEC_07-Feb-2024Rev2.xlsx]D-PDP'!</v>
      </c>
      <c r="G3798" s="32" t="s">
        <v>114</v>
      </c>
      <c r="H3798" s="33">
        <f t="shared" si="1101"/>
        <v>46</v>
      </c>
      <c r="I3798" s="33" t="str">
        <f t="shared" si="1102"/>
        <v>='C:\Users\jaime.benazar\Quorum Business Solutions\Ecopetrol Prometeo - Documents\Planning Space Implementation\3. Analysis &amp; Design\Design\FC22\DRR Jaime\Por presentar a ECP\Cantagallo\Yarigui-Cantagallo\[YARIGUI-CANTAGALLO_CF_SEC_07-Feb-2024Rev2.xlsx]D-PDP'!$CB$46</v>
      </c>
      <c r="J3798" s="37" t="s">
        <v>5697</v>
      </c>
    </row>
    <row r="3799" spans="1:10" x14ac:dyDescent="0.25">
      <c r="A3799" s="32" t="s">
        <v>1</v>
      </c>
      <c r="B3799" s="32">
        <f t="shared" si="1098"/>
        <v>2058</v>
      </c>
      <c r="C3799" s="33" t="s">
        <v>109</v>
      </c>
      <c r="D3799" s="34" t="s">
        <v>1999</v>
      </c>
      <c r="E3799" s="35" t="str">
        <f t="shared" si="1099"/>
        <v>PDP'!</v>
      </c>
      <c r="F3799" s="34" t="str">
        <f t="shared" si="1100"/>
        <v>C:\Users\jaime.benazar\Quorum Business Solutions\Ecopetrol Prometeo - Documents\Planning Space Implementation\3. Analysis &amp; Design\Design\FC22\DRR Jaime\Por presentar a ECP\Cantagallo\Yarigui-Cantagallo\[YARIGUI-CANTAGALLO_CF_SEC_07-Feb-2024Rev2.xlsx]D-PDP'!</v>
      </c>
      <c r="G3799" s="32" t="s">
        <v>114</v>
      </c>
      <c r="H3799" s="33">
        <f t="shared" si="1101"/>
        <v>47</v>
      </c>
      <c r="I3799" s="33" t="str">
        <f t="shared" si="1102"/>
        <v>='C:\Users\jaime.benazar\Quorum Business Solutions\Ecopetrol Prometeo - Documents\Planning Space Implementation\3. Analysis &amp; Design\Design\FC22\DRR Jaime\Por presentar a ECP\Cantagallo\Yarigui-Cantagallo\[YARIGUI-CANTAGALLO_CF_SEC_07-Feb-2024Rev2.xlsx]D-PDP'!$CB$47</v>
      </c>
      <c r="J3799" s="37" t="s">
        <v>5698</v>
      </c>
    </row>
    <row r="3800" spans="1:10" x14ac:dyDescent="0.25">
      <c r="A3800" s="32" t="s">
        <v>1</v>
      </c>
      <c r="B3800" s="32">
        <f t="shared" si="1098"/>
        <v>2059</v>
      </c>
      <c r="C3800" s="33" t="s">
        <v>109</v>
      </c>
      <c r="D3800" s="34" t="s">
        <v>1999</v>
      </c>
      <c r="E3800" s="35" t="str">
        <f t="shared" si="1099"/>
        <v>PDP'!</v>
      </c>
      <c r="F3800" s="34" t="str">
        <f t="shared" si="1100"/>
        <v>C:\Users\jaime.benazar\Quorum Business Solutions\Ecopetrol Prometeo - Documents\Planning Space Implementation\3. Analysis &amp; Design\Design\FC22\DRR Jaime\Por presentar a ECP\Cantagallo\Yarigui-Cantagallo\[YARIGUI-CANTAGALLO_CF_SEC_07-Feb-2024Rev2.xlsx]D-PDP'!</v>
      </c>
      <c r="G3800" s="32" t="s">
        <v>114</v>
      </c>
      <c r="H3800" s="33">
        <f t="shared" si="1101"/>
        <v>48</v>
      </c>
      <c r="I3800" s="33" t="str">
        <f t="shared" si="1102"/>
        <v>='C:\Users\jaime.benazar\Quorum Business Solutions\Ecopetrol Prometeo - Documents\Planning Space Implementation\3. Analysis &amp; Design\Design\FC22\DRR Jaime\Por presentar a ECP\Cantagallo\Yarigui-Cantagallo\[YARIGUI-CANTAGALLO_CF_SEC_07-Feb-2024Rev2.xlsx]D-PDP'!$CB$48</v>
      </c>
      <c r="J3800" s="37" t="s">
        <v>5699</v>
      </c>
    </row>
    <row r="3801" spans="1:10" x14ac:dyDescent="0.25">
      <c r="A3801" s="32" t="s">
        <v>28</v>
      </c>
      <c r="B3801" s="32"/>
      <c r="C3801" s="33" t="s">
        <v>109</v>
      </c>
      <c r="D3801" s="34"/>
      <c r="E3801" s="35" t="str">
        <f t="shared" si="1094"/>
        <v>Total'!</v>
      </c>
      <c r="F3801" s="34"/>
      <c r="G3801" s="32"/>
      <c r="H3801" s="33"/>
      <c r="I3801" s="33"/>
      <c r="J3801" s="33"/>
    </row>
    <row r="3802" spans="1:10" x14ac:dyDescent="0.25">
      <c r="A3802" s="32" t="s">
        <v>2</v>
      </c>
      <c r="B3802" s="32">
        <v>2023</v>
      </c>
      <c r="C3802" s="33" t="s">
        <v>109</v>
      </c>
      <c r="D3802" s="34" t="s">
        <v>1999</v>
      </c>
      <c r="E3802" s="35" t="str">
        <f t="shared" si="1094"/>
        <v>PNP'!</v>
      </c>
      <c r="F3802" s="34" t="str">
        <f t="shared" ref="F3802:F3822" si="1103">_xlfn.CONCAT(D3802:E3802)</f>
        <v>C:\Users\jaime.benazar\Quorum Business Solutions\Ecopetrol Prometeo - Documents\Planning Space Implementation\3. Analysis &amp; Design\Design\FC22\DRR Jaime\Por presentar a ECP\Cantagallo\Yarigui-Cantagallo\[YARIGUI-CANTAGALLO_CF_SEC_07-Feb-2024Rev2.xlsx]D-PNP'!</v>
      </c>
      <c r="G3802" s="32" t="s">
        <v>114</v>
      </c>
      <c r="H3802" s="33">
        <v>12</v>
      </c>
      <c r="I3802" s="33" t="str">
        <f t="shared" ref="I3802:I3822" si="1104">_xlfn.CONCAT("='",F3802:H3802)</f>
        <v>='C:\Users\jaime.benazar\Quorum Business Solutions\Ecopetrol Prometeo - Documents\Planning Space Implementation\3. Analysis &amp; Design\Design\FC22\DRR Jaime\Por presentar a ECP\Cantagallo\Yarigui-Cantagallo\[YARIGUI-CANTAGALLO_CF_SEC_07-Feb-2024Rev2.xlsx]D-PNP'!$CB$12</v>
      </c>
      <c r="J3802" s="37" t="s">
        <v>5700</v>
      </c>
    </row>
    <row r="3803" spans="1:10" x14ac:dyDescent="0.25">
      <c r="A3803" s="32" t="s">
        <v>2</v>
      </c>
      <c r="B3803" s="32">
        <f>+B3802+1</f>
        <v>2024</v>
      </c>
      <c r="C3803" s="33" t="s">
        <v>109</v>
      </c>
      <c r="D3803" s="34" t="s">
        <v>1999</v>
      </c>
      <c r="E3803" s="35" t="str">
        <f t="shared" si="1094"/>
        <v>PNP'!</v>
      </c>
      <c r="F3803" s="34" t="str">
        <f t="shared" si="1103"/>
        <v>C:\Users\jaime.benazar\Quorum Business Solutions\Ecopetrol Prometeo - Documents\Planning Space Implementation\3. Analysis &amp; Design\Design\FC22\DRR Jaime\Por presentar a ECP\Cantagallo\Yarigui-Cantagallo\[YARIGUI-CANTAGALLO_CF_SEC_07-Feb-2024Rev2.xlsx]D-PNP'!</v>
      </c>
      <c r="G3803" s="32" t="s">
        <v>114</v>
      </c>
      <c r="H3803" s="33">
        <f t="shared" ref="H3803:H3822" si="1105">IF(A3803&lt;&gt;A3802,12,H3802+1)</f>
        <v>13</v>
      </c>
      <c r="I3803" s="33" t="str">
        <f t="shared" si="1104"/>
        <v>='C:\Users\jaime.benazar\Quorum Business Solutions\Ecopetrol Prometeo - Documents\Planning Space Implementation\3. Analysis &amp; Design\Design\FC22\DRR Jaime\Por presentar a ECP\Cantagallo\Yarigui-Cantagallo\[YARIGUI-CANTAGALLO_CF_SEC_07-Feb-2024Rev2.xlsx]D-PNP'!$CB$13</v>
      </c>
      <c r="J3803" s="37" t="s">
        <v>5701</v>
      </c>
    </row>
    <row r="3804" spans="1:10" x14ac:dyDescent="0.25">
      <c r="A3804" s="32" t="s">
        <v>2</v>
      </c>
      <c r="B3804" s="32">
        <f t="shared" ref="B3804:B3815" si="1106">+B3803+1</f>
        <v>2025</v>
      </c>
      <c r="C3804" s="33" t="s">
        <v>109</v>
      </c>
      <c r="D3804" s="34" t="s">
        <v>1999</v>
      </c>
      <c r="E3804" s="35" t="str">
        <f t="shared" si="1094"/>
        <v>PNP'!</v>
      </c>
      <c r="F3804" s="34" t="str">
        <f t="shared" si="1103"/>
        <v>C:\Users\jaime.benazar\Quorum Business Solutions\Ecopetrol Prometeo - Documents\Planning Space Implementation\3. Analysis &amp; Design\Design\FC22\DRR Jaime\Por presentar a ECP\Cantagallo\Yarigui-Cantagallo\[YARIGUI-CANTAGALLO_CF_SEC_07-Feb-2024Rev2.xlsx]D-PNP'!</v>
      </c>
      <c r="G3804" s="32" t="s">
        <v>114</v>
      </c>
      <c r="H3804" s="33">
        <f t="shared" si="1105"/>
        <v>14</v>
      </c>
      <c r="I3804" s="33" t="str">
        <f t="shared" si="1104"/>
        <v>='C:\Users\jaime.benazar\Quorum Business Solutions\Ecopetrol Prometeo - Documents\Planning Space Implementation\3. Analysis &amp; Design\Design\FC22\DRR Jaime\Por presentar a ECP\Cantagallo\Yarigui-Cantagallo\[YARIGUI-CANTAGALLO_CF_SEC_07-Feb-2024Rev2.xlsx]D-PNP'!$CB$14</v>
      </c>
      <c r="J3804" s="37" t="s">
        <v>5702</v>
      </c>
    </row>
    <row r="3805" spans="1:10" x14ac:dyDescent="0.25">
      <c r="A3805" s="32" t="s">
        <v>2</v>
      </c>
      <c r="B3805" s="32">
        <f t="shared" si="1106"/>
        <v>2026</v>
      </c>
      <c r="C3805" s="33" t="s">
        <v>109</v>
      </c>
      <c r="D3805" s="34" t="s">
        <v>1999</v>
      </c>
      <c r="E3805" s="35" t="str">
        <f t="shared" si="1094"/>
        <v>PNP'!</v>
      </c>
      <c r="F3805" s="34" t="str">
        <f t="shared" si="1103"/>
        <v>C:\Users\jaime.benazar\Quorum Business Solutions\Ecopetrol Prometeo - Documents\Planning Space Implementation\3. Analysis &amp; Design\Design\FC22\DRR Jaime\Por presentar a ECP\Cantagallo\Yarigui-Cantagallo\[YARIGUI-CANTAGALLO_CF_SEC_07-Feb-2024Rev2.xlsx]D-PNP'!</v>
      </c>
      <c r="G3805" s="32" t="s">
        <v>114</v>
      </c>
      <c r="H3805" s="33">
        <f t="shared" si="1105"/>
        <v>15</v>
      </c>
      <c r="I3805" s="33" t="str">
        <f t="shared" si="1104"/>
        <v>='C:\Users\jaime.benazar\Quorum Business Solutions\Ecopetrol Prometeo - Documents\Planning Space Implementation\3. Analysis &amp; Design\Design\FC22\DRR Jaime\Por presentar a ECP\Cantagallo\Yarigui-Cantagallo\[YARIGUI-CANTAGALLO_CF_SEC_07-Feb-2024Rev2.xlsx]D-PNP'!$CB$15</v>
      </c>
      <c r="J3805" s="37" t="s">
        <v>5703</v>
      </c>
    </row>
    <row r="3806" spans="1:10" x14ac:dyDescent="0.25">
      <c r="A3806" s="32" t="s">
        <v>2</v>
      </c>
      <c r="B3806" s="32">
        <f t="shared" si="1106"/>
        <v>2027</v>
      </c>
      <c r="C3806" s="33" t="s">
        <v>109</v>
      </c>
      <c r="D3806" s="34" t="s">
        <v>1999</v>
      </c>
      <c r="E3806" s="35" t="str">
        <f t="shared" si="1094"/>
        <v>PNP'!</v>
      </c>
      <c r="F3806" s="34" t="str">
        <f t="shared" si="1103"/>
        <v>C:\Users\jaime.benazar\Quorum Business Solutions\Ecopetrol Prometeo - Documents\Planning Space Implementation\3. Analysis &amp; Design\Design\FC22\DRR Jaime\Por presentar a ECP\Cantagallo\Yarigui-Cantagallo\[YARIGUI-CANTAGALLO_CF_SEC_07-Feb-2024Rev2.xlsx]D-PNP'!</v>
      </c>
      <c r="G3806" s="32" t="s">
        <v>114</v>
      </c>
      <c r="H3806" s="33">
        <f t="shared" si="1105"/>
        <v>16</v>
      </c>
      <c r="I3806" s="33" t="str">
        <f t="shared" si="1104"/>
        <v>='C:\Users\jaime.benazar\Quorum Business Solutions\Ecopetrol Prometeo - Documents\Planning Space Implementation\3. Analysis &amp; Design\Design\FC22\DRR Jaime\Por presentar a ECP\Cantagallo\Yarigui-Cantagallo\[YARIGUI-CANTAGALLO_CF_SEC_07-Feb-2024Rev2.xlsx]D-PNP'!$CB$16</v>
      </c>
      <c r="J3806" s="37" t="s">
        <v>5704</v>
      </c>
    </row>
    <row r="3807" spans="1:10" x14ac:dyDescent="0.25">
      <c r="A3807" s="32" t="s">
        <v>2</v>
      </c>
      <c r="B3807" s="32">
        <f t="shared" si="1106"/>
        <v>2028</v>
      </c>
      <c r="C3807" s="33" t="s">
        <v>109</v>
      </c>
      <c r="D3807" s="34" t="s">
        <v>1999</v>
      </c>
      <c r="E3807" s="35" t="str">
        <f t="shared" si="1094"/>
        <v>PNP'!</v>
      </c>
      <c r="F3807" s="34" t="str">
        <f t="shared" si="1103"/>
        <v>C:\Users\jaime.benazar\Quorum Business Solutions\Ecopetrol Prometeo - Documents\Planning Space Implementation\3. Analysis &amp; Design\Design\FC22\DRR Jaime\Por presentar a ECP\Cantagallo\Yarigui-Cantagallo\[YARIGUI-CANTAGALLO_CF_SEC_07-Feb-2024Rev2.xlsx]D-PNP'!</v>
      </c>
      <c r="G3807" s="32" t="s">
        <v>114</v>
      </c>
      <c r="H3807" s="33">
        <f t="shared" si="1105"/>
        <v>17</v>
      </c>
      <c r="I3807" s="33" t="str">
        <f t="shared" si="1104"/>
        <v>='C:\Users\jaime.benazar\Quorum Business Solutions\Ecopetrol Prometeo - Documents\Planning Space Implementation\3. Analysis &amp; Design\Design\FC22\DRR Jaime\Por presentar a ECP\Cantagallo\Yarigui-Cantagallo\[YARIGUI-CANTAGALLO_CF_SEC_07-Feb-2024Rev2.xlsx]D-PNP'!$CB$17</v>
      </c>
      <c r="J3807" s="37" t="s">
        <v>5705</v>
      </c>
    </row>
    <row r="3808" spans="1:10" x14ac:dyDescent="0.25">
      <c r="A3808" s="32" t="s">
        <v>2</v>
      </c>
      <c r="B3808" s="32">
        <f t="shared" si="1106"/>
        <v>2029</v>
      </c>
      <c r="C3808" s="33" t="s">
        <v>109</v>
      </c>
      <c r="D3808" s="34" t="s">
        <v>1999</v>
      </c>
      <c r="E3808" s="35" t="str">
        <f t="shared" si="1094"/>
        <v>PNP'!</v>
      </c>
      <c r="F3808" s="34" t="str">
        <f t="shared" si="1103"/>
        <v>C:\Users\jaime.benazar\Quorum Business Solutions\Ecopetrol Prometeo - Documents\Planning Space Implementation\3. Analysis &amp; Design\Design\FC22\DRR Jaime\Por presentar a ECP\Cantagallo\Yarigui-Cantagallo\[YARIGUI-CANTAGALLO_CF_SEC_07-Feb-2024Rev2.xlsx]D-PNP'!</v>
      </c>
      <c r="G3808" s="32" t="s">
        <v>114</v>
      </c>
      <c r="H3808" s="33">
        <f t="shared" si="1105"/>
        <v>18</v>
      </c>
      <c r="I3808" s="33" t="str">
        <f t="shared" si="1104"/>
        <v>='C:\Users\jaime.benazar\Quorum Business Solutions\Ecopetrol Prometeo - Documents\Planning Space Implementation\3. Analysis &amp; Design\Design\FC22\DRR Jaime\Por presentar a ECP\Cantagallo\Yarigui-Cantagallo\[YARIGUI-CANTAGALLO_CF_SEC_07-Feb-2024Rev2.xlsx]D-PNP'!$CB$18</v>
      </c>
      <c r="J3808" s="37" t="s">
        <v>5706</v>
      </c>
    </row>
    <row r="3809" spans="1:10" x14ac:dyDescent="0.25">
      <c r="A3809" s="32" t="s">
        <v>2</v>
      </c>
      <c r="B3809" s="32">
        <f t="shared" si="1106"/>
        <v>2030</v>
      </c>
      <c r="C3809" s="33" t="s">
        <v>109</v>
      </c>
      <c r="D3809" s="34" t="s">
        <v>1999</v>
      </c>
      <c r="E3809" s="35" t="str">
        <f t="shared" si="1094"/>
        <v>PNP'!</v>
      </c>
      <c r="F3809" s="34" t="str">
        <f t="shared" si="1103"/>
        <v>C:\Users\jaime.benazar\Quorum Business Solutions\Ecopetrol Prometeo - Documents\Planning Space Implementation\3. Analysis &amp; Design\Design\FC22\DRR Jaime\Por presentar a ECP\Cantagallo\Yarigui-Cantagallo\[YARIGUI-CANTAGALLO_CF_SEC_07-Feb-2024Rev2.xlsx]D-PNP'!</v>
      </c>
      <c r="G3809" s="32" t="s">
        <v>114</v>
      </c>
      <c r="H3809" s="33">
        <f t="shared" si="1105"/>
        <v>19</v>
      </c>
      <c r="I3809" s="33" t="str">
        <f t="shared" si="1104"/>
        <v>='C:\Users\jaime.benazar\Quorum Business Solutions\Ecopetrol Prometeo - Documents\Planning Space Implementation\3. Analysis &amp; Design\Design\FC22\DRR Jaime\Por presentar a ECP\Cantagallo\Yarigui-Cantagallo\[YARIGUI-CANTAGALLO_CF_SEC_07-Feb-2024Rev2.xlsx]D-PNP'!$CB$19</v>
      </c>
      <c r="J3809" s="37" t="s">
        <v>5707</v>
      </c>
    </row>
    <row r="3810" spans="1:10" x14ac:dyDescent="0.25">
      <c r="A3810" s="32" t="s">
        <v>2</v>
      </c>
      <c r="B3810" s="32">
        <f t="shared" si="1106"/>
        <v>2031</v>
      </c>
      <c r="C3810" s="33" t="s">
        <v>109</v>
      </c>
      <c r="D3810" s="34" t="s">
        <v>1999</v>
      </c>
      <c r="E3810" s="35" t="str">
        <f t="shared" si="1094"/>
        <v>PNP'!</v>
      </c>
      <c r="F3810" s="34" t="str">
        <f t="shared" si="1103"/>
        <v>C:\Users\jaime.benazar\Quorum Business Solutions\Ecopetrol Prometeo - Documents\Planning Space Implementation\3. Analysis &amp; Design\Design\FC22\DRR Jaime\Por presentar a ECP\Cantagallo\Yarigui-Cantagallo\[YARIGUI-CANTAGALLO_CF_SEC_07-Feb-2024Rev2.xlsx]D-PNP'!</v>
      </c>
      <c r="G3810" s="32" t="s">
        <v>114</v>
      </c>
      <c r="H3810" s="33">
        <f t="shared" si="1105"/>
        <v>20</v>
      </c>
      <c r="I3810" s="33" t="str">
        <f t="shared" si="1104"/>
        <v>='C:\Users\jaime.benazar\Quorum Business Solutions\Ecopetrol Prometeo - Documents\Planning Space Implementation\3. Analysis &amp; Design\Design\FC22\DRR Jaime\Por presentar a ECP\Cantagallo\Yarigui-Cantagallo\[YARIGUI-CANTAGALLO_CF_SEC_07-Feb-2024Rev2.xlsx]D-PNP'!$CB$20</v>
      </c>
      <c r="J3810" s="37" t="s">
        <v>5708</v>
      </c>
    </row>
    <row r="3811" spans="1:10" x14ac:dyDescent="0.25">
      <c r="A3811" s="32" t="s">
        <v>2</v>
      </c>
      <c r="B3811" s="32">
        <f t="shared" si="1106"/>
        <v>2032</v>
      </c>
      <c r="C3811" s="33" t="s">
        <v>109</v>
      </c>
      <c r="D3811" s="34" t="s">
        <v>1999</v>
      </c>
      <c r="E3811" s="35" t="str">
        <f t="shared" si="1094"/>
        <v>PNP'!</v>
      </c>
      <c r="F3811" s="34" t="str">
        <f t="shared" si="1103"/>
        <v>C:\Users\jaime.benazar\Quorum Business Solutions\Ecopetrol Prometeo - Documents\Planning Space Implementation\3. Analysis &amp; Design\Design\FC22\DRR Jaime\Por presentar a ECP\Cantagallo\Yarigui-Cantagallo\[YARIGUI-CANTAGALLO_CF_SEC_07-Feb-2024Rev2.xlsx]D-PNP'!</v>
      </c>
      <c r="G3811" s="32" t="s">
        <v>114</v>
      </c>
      <c r="H3811" s="33">
        <f t="shared" si="1105"/>
        <v>21</v>
      </c>
      <c r="I3811" s="33" t="str">
        <f t="shared" si="1104"/>
        <v>='C:\Users\jaime.benazar\Quorum Business Solutions\Ecopetrol Prometeo - Documents\Planning Space Implementation\3. Analysis &amp; Design\Design\FC22\DRR Jaime\Por presentar a ECP\Cantagallo\Yarigui-Cantagallo\[YARIGUI-CANTAGALLO_CF_SEC_07-Feb-2024Rev2.xlsx]D-PNP'!$CB$21</v>
      </c>
      <c r="J3811" s="37" t="s">
        <v>5709</v>
      </c>
    </row>
    <row r="3812" spans="1:10" x14ac:dyDescent="0.25">
      <c r="A3812" s="32" t="s">
        <v>2</v>
      </c>
      <c r="B3812" s="32">
        <f t="shared" si="1106"/>
        <v>2033</v>
      </c>
      <c r="C3812" s="33" t="s">
        <v>109</v>
      </c>
      <c r="D3812" s="34" t="s">
        <v>1999</v>
      </c>
      <c r="E3812" s="35" t="str">
        <f t="shared" si="1094"/>
        <v>PNP'!</v>
      </c>
      <c r="F3812" s="34" t="str">
        <f t="shared" si="1103"/>
        <v>C:\Users\jaime.benazar\Quorum Business Solutions\Ecopetrol Prometeo - Documents\Planning Space Implementation\3. Analysis &amp; Design\Design\FC22\DRR Jaime\Por presentar a ECP\Cantagallo\Yarigui-Cantagallo\[YARIGUI-CANTAGALLO_CF_SEC_07-Feb-2024Rev2.xlsx]D-PNP'!</v>
      </c>
      <c r="G3812" s="32" t="s">
        <v>114</v>
      </c>
      <c r="H3812" s="33">
        <f t="shared" si="1105"/>
        <v>22</v>
      </c>
      <c r="I3812" s="33" t="str">
        <f t="shared" si="1104"/>
        <v>='C:\Users\jaime.benazar\Quorum Business Solutions\Ecopetrol Prometeo - Documents\Planning Space Implementation\3. Analysis &amp; Design\Design\FC22\DRR Jaime\Por presentar a ECP\Cantagallo\Yarigui-Cantagallo\[YARIGUI-CANTAGALLO_CF_SEC_07-Feb-2024Rev2.xlsx]D-PNP'!$CB$22</v>
      </c>
      <c r="J3812" s="37" t="s">
        <v>5710</v>
      </c>
    </row>
    <row r="3813" spans="1:10" x14ac:dyDescent="0.25">
      <c r="A3813" s="32" t="s">
        <v>2</v>
      </c>
      <c r="B3813" s="32">
        <f t="shared" si="1106"/>
        <v>2034</v>
      </c>
      <c r="C3813" s="33" t="s">
        <v>109</v>
      </c>
      <c r="D3813" s="34" t="s">
        <v>1999</v>
      </c>
      <c r="E3813" s="35" t="str">
        <f t="shared" si="1094"/>
        <v>PNP'!</v>
      </c>
      <c r="F3813" s="34" t="str">
        <f t="shared" si="1103"/>
        <v>C:\Users\jaime.benazar\Quorum Business Solutions\Ecopetrol Prometeo - Documents\Planning Space Implementation\3. Analysis &amp; Design\Design\FC22\DRR Jaime\Por presentar a ECP\Cantagallo\Yarigui-Cantagallo\[YARIGUI-CANTAGALLO_CF_SEC_07-Feb-2024Rev2.xlsx]D-PNP'!</v>
      </c>
      <c r="G3813" s="32" t="s">
        <v>114</v>
      </c>
      <c r="H3813" s="33">
        <f t="shared" si="1105"/>
        <v>23</v>
      </c>
      <c r="I3813" s="33" t="str">
        <f t="shared" si="1104"/>
        <v>='C:\Users\jaime.benazar\Quorum Business Solutions\Ecopetrol Prometeo - Documents\Planning Space Implementation\3. Analysis &amp; Design\Design\FC22\DRR Jaime\Por presentar a ECP\Cantagallo\Yarigui-Cantagallo\[YARIGUI-CANTAGALLO_CF_SEC_07-Feb-2024Rev2.xlsx]D-PNP'!$CB$23</v>
      </c>
      <c r="J3813" s="37" t="s">
        <v>5711</v>
      </c>
    </row>
    <row r="3814" spans="1:10" x14ac:dyDescent="0.25">
      <c r="A3814" s="32" t="s">
        <v>2</v>
      </c>
      <c r="B3814" s="32">
        <f t="shared" si="1106"/>
        <v>2035</v>
      </c>
      <c r="C3814" s="33" t="s">
        <v>109</v>
      </c>
      <c r="D3814" s="34" t="s">
        <v>1999</v>
      </c>
      <c r="E3814" s="35" t="str">
        <f t="shared" si="1094"/>
        <v>PNP'!</v>
      </c>
      <c r="F3814" s="34" t="str">
        <f t="shared" si="1103"/>
        <v>C:\Users\jaime.benazar\Quorum Business Solutions\Ecopetrol Prometeo - Documents\Planning Space Implementation\3. Analysis &amp; Design\Design\FC22\DRR Jaime\Por presentar a ECP\Cantagallo\Yarigui-Cantagallo\[YARIGUI-CANTAGALLO_CF_SEC_07-Feb-2024Rev2.xlsx]D-PNP'!</v>
      </c>
      <c r="G3814" s="32" t="s">
        <v>114</v>
      </c>
      <c r="H3814" s="33">
        <f t="shared" si="1105"/>
        <v>24</v>
      </c>
      <c r="I3814" s="33" t="str">
        <f t="shared" si="1104"/>
        <v>='C:\Users\jaime.benazar\Quorum Business Solutions\Ecopetrol Prometeo - Documents\Planning Space Implementation\3. Analysis &amp; Design\Design\FC22\DRR Jaime\Por presentar a ECP\Cantagallo\Yarigui-Cantagallo\[YARIGUI-CANTAGALLO_CF_SEC_07-Feb-2024Rev2.xlsx]D-PNP'!$CB$24</v>
      </c>
      <c r="J3814" s="37" t="s">
        <v>5712</v>
      </c>
    </row>
    <row r="3815" spans="1:10" x14ac:dyDescent="0.25">
      <c r="A3815" s="32" t="s">
        <v>2</v>
      </c>
      <c r="B3815" s="32">
        <f t="shared" si="1106"/>
        <v>2036</v>
      </c>
      <c r="C3815" s="33" t="s">
        <v>109</v>
      </c>
      <c r="D3815" s="34" t="s">
        <v>1999</v>
      </c>
      <c r="E3815" s="35" t="str">
        <f t="shared" si="1094"/>
        <v>PNP'!</v>
      </c>
      <c r="F3815" s="34" t="str">
        <f t="shared" si="1103"/>
        <v>C:\Users\jaime.benazar\Quorum Business Solutions\Ecopetrol Prometeo - Documents\Planning Space Implementation\3. Analysis &amp; Design\Design\FC22\DRR Jaime\Por presentar a ECP\Cantagallo\Yarigui-Cantagallo\[YARIGUI-CANTAGALLO_CF_SEC_07-Feb-2024Rev2.xlsx]D-PNP'!</v>
      </c>
      <c r="G3815" s="32" t="s">
        <v>114</v>
      </c>
      <c r="H3815" s="33">
        <f t="shared" si="1105"/>
        <v>25</v>
      </c>
      <c r="I3815" s="33" t="str">
        <f t="shared" si="1104"/>
        <v>='C:\Users\jaime.benazar\Quorum Business Solutions\Ecopetrol Prometeo - Documents\Planning Space Implementation\3. Analysis &amp; Design\Design\FC22\DRR Jaime\Por presentar a ECP\Cantagallo\Yarigui-Cantagallo\[YARIGUI-CANTAGALLO_CF_SEC_07-Feb-2024Rev2.xlsx]D-PNP'!$CB$25</v>
      </c>
      <c r="J3815" s="37" t="s">
        <v>5713</v>
      </c>
    </row>
    <row r="3816" spans="1:10" x14ac:dyDescent="0.25">
      <c r="A3816" s="32" t="s">
        <v>2</v>
      </c>
      <c r="B3816" s="32">
        <f>+B3815+1</f>
        <v>2037</v>
      </c>
      <c r="C3816" s="33" t="s">
        <v>109</v>
      </c>
      <c r="D3816" s="34" t="s">
        <v>1999</v>
      </c>
      <c r="E3816" s="35" t="str">
        <f t="shared" si="1094"/>
        <v>PNP'!</v>
      </c>
      <c r="F3816" s="34" t="str">
        <f t="shared" si="1103"/>
        <v>C:\Users\jaime.benazar\Quorum Business Solutions\Ecopetrol Prometeo - Documents\Planning Space Implementation\3. Analysis &amp; Design\Design\FC22\DRR Jaime\Por presentar a ECP\Cantagallo\Yarigui-Cantagallo\[YARIGUI-CANTAGALLO_CF_SEC_07-Feb-2024Rev2.xlsx]D-PNP'!</v>
      </c>
      <c r="G3816" s="32" t="s">
        <v>114</v>
      </c>
      <c r="H3816" s="33">
        <f t="shared" si="1105"/>
        <v>26</v>
      </c>
      <c r="I3816" s="33" t="str">
        <f t="shared" si="1104"/>
        <v>='C:\Users\jaime.benazar\Quorum Business Solutions\Ecopetrol Prometeo - Documents\Planning Space Implementation\3. Analysis &amp; Design\Design\FC22\DRR Jaime\Por presentar a ECP\Cantagallo\Yarigui-Cantagallo\[YARIGUI-CANTAGALLO_CF_SEC_07-Feb-2024Rev2.xlsx]D-PNP'!$CB$26</v>
      </c>
      <c r="J3816" s="37" t="s">
        <v>5714</v>
      </c>
    </row>
    <row r="3817" spans="1:10" x14ac:dyDescent="0.25">
      <c r="A3817" s="32" t="s">
        <v>2</v>
      </c>
      <c r="B3817" s="32">
        <f t="shared" ref="B3817:B3819" si="1107">+B3816+1</f>
        <v>2038</v>
      </c>
      <c r="C3817" s="33" t="s">
        <v>109</v>
      </c>
      <c r="D3817" s="34" t="s">
        <v>1999</v>
      </c>
      <c r="E3817" s="35" t="str">
        <f t="shared" si="1094"/>
        <v>PNP'!</v>
      </c>
      <c r="F3817" s="34" t="str">
        <f t="shared" si="1103"/>
        <v>C:\Users\jaime.benazar\Quorum Business Solutions\Ecopetrol Prometeo - Documents\Planning Space Implementation\3. Analysis &amp; Design\Design\FC22\DRR Jaime\Por presentar a ECP\Cantagallo\Yarigui-Cantagallo\[YARIGUI-CANTAGALLO_CF_SEC_07-Feb-2024Rev2.xlsx]D-PNP'!</v>
      </c>
      <c r="G3817" s="32" t="s">
        <v>114</v>
      </c>
      <c r="H3817" s="33">
        <f t="shared" si="1105"/>
        <v>27</v>
      </c>
      <c r="I3817" s="33" t="str">
        <f t="shared" si="1104"/>
        <v>='C:\Users\jaime.benazar\Quorum Business Solutions\Ecopetrol Prometeo - Documents\Planning Space Implementation\3. Analysis &amp; Design\Design\FC22\DRR Jaime\Por presentar a ECP\Cantagallo\Yarigui-Cantagallo\[YARIGUI-CANTAGALLO_CF_SEC_07-Feb-2024Rev2.xlsx]D-PNP'!$CB$27</v>
      </c>
      <c r="J3817" s="37" t="s">
        <v>5715</v>
      </c>
    </row>
    <row r="3818" spans="1:10" x14ac:dyDescent="0.25">
      <c r="A3818" s="32" t="s">
        <v>2</v>
      </c>
      <c r="B3818" s="32">
        <f t="shared" si="1107"/>
        <v>2039</v>
      </c>
      <c r="C3818" s="33" t="s">
        <v>109</v>
      </c>
      <c r="D3818" s="34" t="s">
        <v>1999</v>
      </c>
      <c r="E3818" s="35" t="str">
        <f t="shared" si="1094"/>
        <v>PNP'!</v>
      </c>
      <c r="F3818" s="34" t="str">
        <f t="shared" si="1103"/>
        <v>C:\Users\jaime.benazar\Quorum Business Solutions\Ecopetrol Prometeo - Documents\Planning Space Implementation\3. Analysis &amp; Design\Design\FC22\DRR Jaime\Por presentar a ECP\Cantagallo\Yarigui-Cantagallo\[YARIGUI-CANTAGALLO_CF_SEC_07-Feb-2024Rev2.xlsx]D-PNP'!</v>
      </c>
      <c r="G3818" s="32" t="s">
        <v>114</v>
      </c>
      <c r="H3818" s="33">
        <f t="shared" si="1105"/>
        <v>28</v>
      </c>
      <c r="I3818" s="33" t="str">
        <f t="shared" si="1104"/>
        <v>='C:\Users\jaime.benazar\Quorum Business Solutions\Ecopetrol Prometeo - Documents\Planning Space Implementation\3. Analysis &amp; Design\Design\FC22\DRR Jaime\Por presentar a ECP\Cantagallo\Yarigui-Cantagallo\[YARIGUI-CANTAGALLO_CF_SEC_07-Feb-2024Rev2.xlsx]D-PNP'!$CB$28</v>
      </c>
      <c r="J3818" s="37" t="s">
        <v>5716</v>
      </c>
    </row>
    <row r="3819" spans="1:10" x14ac:dyDescent="0.25">
      <c r="A3819" s="32" t="s">
        <v>2</v>
      </c>
      <c r="B3819" s="32">
        <f t="shared" si="1107"/>
        <v>2040</v>
      </c>
      <c r="C3819" s="33" t="s">
        <v>109</v>
      </c>
      <c r="D3819" s="34" t="s">
        <v>1999</v>
      </c>
      <c r="E3819" s="35" t="str">
        <f t="shared" si="1094"/>
        <v>PNP'!</v>
      </c>
      <c r="F3819" s="34" t="str">
        <f t="shared" si="1103"/>
        <v>C:\Users\jaime.benazar\Quorum Business Solutions\Ecopetrol Prometeo - Documents\Planning Space Implementation\3. Analysis &amp; Design\Design\FC22\DRR Jaime\Por presentar a ECP\Cantagallo\Yarigui-Cantagallo\[YARIGUI-CANTAGALLO_CF_SEC_07-Feb-2024Rev2.xlsx]D-PNP'!</v>
      </c>
      <c r="G3819" s="32" t="s">
        <v>114</v>
      </c>
      <c r="H3819" s="33">
        <f t="shared" si="1105"/>
        <v>29</v>
      </c>
      <c r="I3819" s="33" t="str">
        <f t="shared" si="1104"/>
        <v>='C:\Users\jaime.benazar\Quorum Business Solutions\Ecopetrol Prometeo - Documents\Planning Space Implementation\3. Analysis &amp; Design\Design\FC22\DRR Jaime\Por presentar a ECP\Cantagallo\Yarigui-Cantagallo\[YARIGUI-CANTAGALLO_CF_SEC_07-Feb-2024Rev2.xlsx]D-PNP'!$CB$29</v>
      </c>
      <c r="J3819" s="37" t="s">
        <v>5717</v>
      </c>
    </row>
    <row r="3820" spans="1:10" x14ac:dyDescent="0.25">
      <c r="A3820" s="32" t="s">
        <v>2</v>
      </c>
      <c r="B3820" s="32">
        <f>+B3819+1</f>
        <v>2041</v>
      </c>
      <c r="C3820" s="33" t="s">
        <v>109</v>
      </c>
      <c r="D3820" s="34" t="s">
        <v>1999</v>
      </c>
      <c r="E3820" s="35" t="str">
        <f t="shared" si="1094"/>
        <v>PNP'!</v>
      </c>
      <c r="F3820" s="34" t="str">
        <f t="shared" si="1103"/>
        <v>C:\Users\jaime.benazar\Quorum Business Solutions\Ecopetrol Prometeo - Documents\Planning Space Implementation\3. Analysis &amp; Design\Design\FC22\DRR Jaime\Por presentar a ECP\Cantagallo\Yarigui-Cantagallo\[YARIGUI-CANTAGALLO_CF_SEC_07-Feb-2024Rev2.xlsx]D-PNP'!</v>
      </c>
      <c r="G3820" s="32" t="s">
        <v>114</v>
      </c>
      <c r="H3820" s="33">
        <f t="shared" si="1105"/>
        <v>30</v>
      </c>
      <c r="I3820" s="33" t="str">
        <f t="shared" si="1104"/>
        <v>='C:\Users\jaime.benazar\Quorum Business Solutions\Ecopetrol Prometeo - Documents\Planning Space Implementation\3. Analysis &amp; Design\Design\FC22\DRR Jaime\Por presentar a ECP\Cantagallo\Yarigui-Cantagallo\[YARIGUI-CANTAGALLO_CF_SEC_07-Feb-2024Rev2.xlsx]D-PNP'!$CB$30</v>
      </c>
      <c r="J3820" s="37" t="s">
        <v>5718</v>
      </c>
    </row>
    <row r="3821" spans="1:10" x14ac:dyDescent="0.25">
      <c r="A3821" s="32" t="s">
        <v>2</v>
      </c>
      <c r="B3821" s="32">
        <f t="shared" ref="B3821:B3822" si="1108">+B3820+1</f>
        <v>2042</v>
      </c>
      <c r="C3821" s="33" t="s">
        <v>109</v>
      </c>
      <c r="D3821" s="34" t="s">
        <v>1999</v>
      </c>
      <c r="E3821" s="35" t="str">
        <f t="shared" si="1094"/>
        <v>PNP'!</v>
      </c>
      <c r="F3821" s="34" t="str">
        <f t="shared" si="1103"/>
        <v>C:\Users\jaime.benazar\Quorum Business Solutions\Ecopetrol Prometeo - Documents\Planning Space Implementation\3. Analysis &amp; Design\Design\FC22\DRR Jaime\Por presentar a ECP\Cantagallo\Yarigui-Cantagallo\[YARIGUI-CANTAGALLO_CF_SEC_07-Feb-2024Rev2.xlsx]D-PNP'!</v>
      </c>
      <c r="G3821" s="32" t="s">
        <v>114</v>
      </c>
      <c r="H3821" s="33">
        <f t="shared" si="1105"/>
        <v>31</v>
      </c>
      <c r="I3821" s="33" t="str">
        <f t="shared" si="1104"/>
        <v>='C:\Users\jaime.benazar\Quorum Business Solutions\Ecopetrol Prometeo - Documents\Planning Space Implementation\3. Analysis &amp; Design\Design\FC22\DRR Jaime\Por presentar a ECP\Cantagallo\Yarigui-Cantagallo\[YARIGUI-CANTAGALLO_CF_SEC_07-Feb-2024Rev2.xlsx]D-PNP'!$CB$31</v>
      </c>
      <c r="J3821" s="37" t="s">
        <v>5719</v>
      </c>
    </row>
    <row r="3822" spans="1:10" x14ac:dyDescent="0.25">
      <c r="A3822" s="32" t="s">
        <v>2</v>
      </c>
      <c r="B3822" s="32">
        <f t="shared" si="1108"/>
        <v>2043</v>
      </c>
      <c r="C3822" s="33" t="s">
        <v>109</v>
      </c>
      <c r="D3822" s="34" t="s">
        <v>1999</v>
      </c>
      <c r="E3822" s="35" t="str">
        <f t="shared" si="1094"/>
        <v>PNP'!</v>
      </c>
      <c r="F3822" s="34" t="str">
        <f t="shared" si="1103"/>
        <v>C:\Users\jaime.benazar\Quorum Business Solutions\Ecopetrol Prometeo - Documents\Planning Space Implementation\3. Analysis &amp; Design\Design\FC22\DRR Jaime\Por presentar a ECP\Cantagallo\Yarigui-Cantagallo\[YARIGUI-CANTAGALLO_CF_SEC_07-Feb-2024Rev2.xlsx]D-PNP'!</v>
      </c>
      <c r="G3822" s="32" t="s">
        <v>114</v>
      </c>
      <c r="H3822" s="33">
        <f t="shared" si="1105"/>
        <v>32</v>
      </c>
      <c r="I3822" s="33" t="str">
        <f t="shared" si="1104"/>
        <v>='C:\Users\jaime.benazar\Quorum Business Solutions\Ecopetrol Prometeo - Documents\Planning Space Implementation\3. Analysis &amp; Design\Design\FC22\DRR Jaime\Por presentar a ECP\Cantagallo\Yarigui-Cantagallo\[YARIGUI-CANTAGALLO_CF_SEC_07-Feb-2024Rev2.xlsx]D-PNP'!$CB$32</v>
      </c>
      <c r="J3822" s="37" t="s">
        <v>5720</v>
      </c>
    </row>
    <row r="3823" spans="1:10" x14ac:dyDescent="0.25">
      <c r="A3823" s="32" t="s">
        <v>2</v>
      </c>
      <c r="B3823" s="32">
        <f>+B3822+1</f>
        <v>2044</v>
      </c>
      <c r="C3823" s="33" t="s">
        <v>109</v>
      </c>
      <c r="D3823" s="34" t="s">
        <v>1999</v>
      </c>
      <c r="E3823" s="35" t="str">
        <f t="shared" ref="E3823:E3838" si="1109">_xlfn.CONCAT(A3823,"'!")</f>
        <v>PNP'!</v>
      </c>
      <c r="F3823" s="34" t="str">
        <f t="shared" ref="F3823:F3838" si="1110">_xlfn.CONCAT(D3823:E3823)</f>
        <v>C:\Users\jaime.benazar\Quorum Business Solutions\Ecopetrol Prometeo - Documents\Planning Space Implementation\3. Analysis &amp; Design\Design\FC22\DRR Jaime\Por presentar a ECP\Cantagallo\Yarigui-Cantagallo\[YARIGUI-CANTAGALLO_CF_SEC_07-Feb-2024Rev2.xlsx]D-PNP'!</v>
      </c>
      <c r="G3823" s="32" t="s">
        <v>114</v>
      </c>
      <c r="H3823" s="33">
        <f t="shared" ref="H3823:H3838" si="1111">IF(A3823&lt;&gt;A3822,12,H3822+1)</f>
        <v>33</v>
      </c>
      <c r="I3823" s="33" t="str">
        <f t="shared" ref="I3823:I3838" si="1112">_xlfn.CONCAT("='",F3823:H3823)</f>
        <v>='C:\Users\jaime.benazar\Quorum Business Solutions\Ecopetrol Prometeo - Documents\Planning Space Implementation\3. Analysis &amp; Design\Design\FC22\DRR Jaime\Por presentar a ECP\Cantagallo\Yarigui-Cantagallo\[YARIGUI-CANTAGALLO_CF_SEC_07-Feb-2024Rev2.xlsx]D-PNP'!$CB$33</v>
      </c>
      <c r="J3823" s="37" t="s">
        <v>5721</v>
      </c>
    </row>
    <row r="3824" spans="1:10" x14ac:dyDescent="0.25">
      <c r="A3824" s="32" t="s">
        <v>2</v>
      </c>
      <c r="B3824" s="32">
        <f t="shared" ref="B3824:B3838" si="1113">+B3823+1</f>
        <v>2045</v>
      </c>
      <c r="C3824" s="33" t="s">
        <v>109</v>
      </c>
      <c r="D3824" s="34" t="s">
        <v>1999</v>
      </c>
      <c r="E3824" s="35" t="str">
        <f t="shared" si="1109"/>
        <v>PNP'!</v>
      </c>
      <c r="F3824" s="34" t="str">
        <f t="shared" si="1110"/>
        <v>C:\Users\jaime.benazar\Quorum Business Solutions\Ecopetrol Prometeo - Documents\Planning Space Implementation\3. Analysis &amp; Design\Design\FC22\DRR Jaime\Por presentar a ECP\Cantagallo\Yarigui-Cantagallo\[YARIGUI-CANTAGALLO_CF_SEC_07-Feb-2024Rev2.xlsx]D-PNP'!</v>
      </c>
      <c r="G3824" s="32" t="s">
        <v>114</v>
      </c>
      <c r="H3824" s="33">
        <f t="shared" si="1111"/>
        <v>34</v>
      </c>
      <c r="I3824" s="33" t="str">
        <f t="shared" si="1112"/>
        <v>='C:\Users\jaime.benazar\Quorum Business Solutions\Ecopetrol Prometeo - Documents\Planning Space Implementation\3. Analysis &amp; Design\Design\FC22\DRR Jaime\Por presentar a ECP\Cantagallo\Yarigui-Cantagallo\[YARIGUI-CANTAGALLO_CF_SEC_07-Feb-2024Rev2.xlsx]D-PNP'!$CB$34</v>
      </c>
      <c r="J3824" s="37" t="s">
        <v>5722</v>
      </c>
    </row>
    <row r="3825" spans="1:10" x14ac:dyDescent="0.25">
      <c r="A3825" s="32" t="s">
        <v>2</v>
      </c>
      <c r="B3825" s="32">
        <f t="shared" si="1113"/>
        <v>2046</v>
      </c>
      <c r="C3825" s="33" t="s">
        <v>109</v>
      </c>
      <c r="D3825" s="34" t="s">
        <v>1999</v>
      </c>
      <c r="E3825" s="35" t="str">
        <f t="shared" si="1109"/>
        <v>PNP'!</v>
      </c>
      <c r="F3825" s="34" t="str">
        <f t="shared" si="1110"/>
        <v>C:\Users\jaime.benazar\Quorum Business Solutions\Ecopetrol Prometeo - Documents\Planning Space Implementation\3. Analysis &amp; Design\Design\FC22\DRR Jaime\Por presentar a ECP\Cantagallo\Yarigui-Cantagallo\[YARIGUI-CANTAGALLO_CF_SEC_07-Feb-2024Rev2.xlsx]D-PNP'!</v>
      </c>
      <c r="G3825" s="32" t="s">
        <v>114</v>
      </c>
      <c r="H3825" s="33">
        <f t="shared" si="1111"/>
        <v>35</v>
      </c>
      <c r="I3825" s="33" t="str">
        <f t="shared" si="1112"/>
        <v>='C:\Users\jaime.benazar\Quorum Business Solutions\Ecopetrol Prometeo - Documents\Planning Space Implementation\3. Analysis &amp; Design\Design\FC22\DRR Jaime\Por presentar a ECP\Cantagallo\Yarigui-Cantagallo\[YARIGUI-CANTAGALLO_CF_SEC_07-Feb-2024Rev2.xlsx]D-PNP'!$CB$35</v>
      </c>
      <c r="J3825" s="37" t="s">
        <v>5723</v>
      </c>
    </row>
    <row r="3826" spans="1:10" x14ac:dyDescent="0.25">
      <c r="A3826" s="32" t="s">
        <v>2</v>
      </c>
      <c r="B3826" s="32">
        <f t="shared" si="1113"/>
        <v>2047</v>
      </c>
      <c r="C3826" s="33" t="s">
        <v>109</v>
      </c>
      <c r="D3826" s="34" t="s">
        <v>1999</v>
      </c>
      <c r="E3826" s="35" t="str">
        <f t="shared" si="1109"/>
        <v>PNP'!</v>
      </c>
      <c r="F3826" s="34" t="str">
        <f t="shared" si="1110"/>
        <v>C:\Users\jaime.benazar\Quorum Business Solutions\Ecopetrol Prometeo - Documents\Planning Space Implementation\3. Analysis &amp; Design\Design\FC22\DRR Jaime\Por presentar a ECP\Cantagallo\Yarigui-Cantagallo\[YARIGUI-CANTAGALLO_CF_SEC_07-Feb-2024Rev2.xlsx]D-PNP'!</v>
      </c>
      <c r="G3826" s="32" t="s">
        <v>114</v>
      </c>
      <c r="H3826" s="33">
        <f t="shared" si="1111"/>
        <v>36</v>
      </c>
      <c r="I3826" s="33" t="str">
        <f t="shared" si="1112"/>
        <v>='C:\Users\jaime.benazar\Quorum Business Solutions\Ecopetrol Prometeo - Documents\Planning Space Implementation\3. Analysis &amp; Design\Design\FC22\DRR Jaime\Por presentar a ECP\Cantagallo\Yarigui-Cantagallo\[YARIGUI-CANTAGALLO_CF_SEC_07-Feb-2024Rev2.xlsx]D-PNP'!$CB$36</v>
      </c>
      <c r="J3826" s="37" t="s">
        <v>5724</v>
      </c>
    </row>
    <row r="3827" spans="1:10" x14ac:dyDescent="0.25">
      <c r="A3827" s="32" t="s">
        <v>2</v>
      </c>
      <c r="B3827" s="32">
        <f t="shared" si="1113"/>
        <v>2048</v>
      </c>
      <c r="C3827" s="33" t="s">
        <v>109</v>
      </c>
      <c r="D3827" s="34" t="s">
        <v>1999</v>
      </c>
      <c r="E3827" s="35" t="str">
        <f t="shared" si="1109"/>
        <v>PNP'!</v>
      </c>
      <c r="F3827" s="34" t="str">
        <f t="shared" si="1110"/>
        <v>C:\Users\jaime.benazar\Quorum Business Solutions\Ecopetrol Prometeo - Documents\Planning Space Implementation\3. Analysis &amp; Design\Design\FC22\DRR Jaime\Por presentar a ECP\Cantagallo\Yarigui-Cantagallo\[YARIGUI-CANTAGALLO_CF_SEC_07-Feb-2024Rev2.xlsx]D-PNP'!</v>
      </c>
      <c r="G3827" s="32" t="s">
        <v>114</v>
      </c>
      <c r="H3827" s="33">
        <f t="shared" si="1111"/>
        <v>37</v>
      </c>
      <c r="I3827" s="33" t="str">
        <f t="shared" si="1112"/>
        <v>='C:\Users\jaime.benazar\Quorum Business Solutions\Ecopetrol Prometeo - Documents\Planning Space Implementation\3. Analysis &amp; Design\Design\FC22\DRR Jaime\Por presentar a ECP\Cantagallo\Yarigui-Cantagallo\[YARIGUI-CANTAGALLO_CF_SEC_07-Feb-2024Rev2.xlsx]D-PNP'!$CB$37</v>
      </c>
      <c r="J3827" s="37" t="s">
        <v>5725</v>
      </c>
    </row>
    <row r="3828" spans="1:10" x14ac:dyDescent="0.25">
      <c r="A3828" s="32" t="s">
        <v>2</v>
      </c>
      <c r="B3828" s="32">
        <f t="shared" si="1113"/>
        <v>2049</v>
      </c>
      <c r="C3828" s="33" t="s">
        <v>109</v>
      </c>
      <c r="D3828" s="34" t="s">
        <v>1999</v>
      </c>
      <c r="E3828" s="35" t="str">
        <f t="shared" si="1109"/>
        <v>PNP'!</v>
      </c>
      <c r="F3828" s="34" t="str">
        <f t="shared" si="1110"/>
        <v>C:\Users\jaime.benazar\Quorum Business Solutions\Ecopetrol Prometeo - Documents\Planning Space Implementation\3. Analysis &amp; Design\Design\FC22\DRR Jaime\Por presentar a ECP\Cantagallo\Yarigui-Cantagallo\[YARIGUI-CANTAGALLO_CF_SEC_07-Feb-2024Rev2.xlsx]D-PNP'!</v>
      </c>
      <c r="G3828" s="32" t="s">
        <v>114</v>
      </c>
      <c r="H3828" s="33">
        <f t="shared" si="1111"/>
        <v>38</v>
      </c>
      <c r="I3828" s="33" t="str">
        <f t="shared" si="1112"/>
        <v>='C:\Users\jaime.benazar\Quorum Business Solutions\Ecopetrol Prometeo - Documents\Planning Space Implementation\3. Analysis &amp; Design\Design\FC22\DRR Jaime\Por presentar a ECP\Cantagallo\Yarigui-Cantagallo\[YARIGUI-CANTAGALLO_CF_SEC_07-Feb-2024Rev2.xlsx]D-PNP'!$CB$38</v>
      </c>
      <c r="J3828" s="37" t="s">
        <v>5726</v>
      </c>
    </row>
    <row r="3829" spans="1:10" x14ac:dyDescent="0.25">
      <c r="A3829" s="32" t="s">
        <v>2</v>
      </c>
      <c r="B3829" s="32">
        <f t="shared" si="1113"/>
        <v>2050</v>
      </c>
      <c r="C3829" s="33" t="s">
        <v>109</v>
      </c>
      <c r="D3829" s="34" t="s">
        <v>1999</v>
      </c>
      <c r="E3829" s="35" t="str">
        <f t="shared" si="1109"/>
        <v>PNP'!</v>
      </c>
      <c r="F3829" s="34" t="str">
        <f t="shared" si="1110"/>
        <v>C:\Users\jaime.benazar\Quorum Business Solutions\Ecopetrol Prometeo - Documents\Planning Space Implementation\3. Analysis &amp; Design\Design\FC22\DRR Jaime\Por presentar a ECP\Cantagallo\Yarigui-Cantagallo\[YARIGUI-CANTAGALLO_CF_SEC_07-Feb-2024Rev2.xlsx]D-PNP'!</v>
      </c>
      <c r="G3829" s="32" t="s">
        <v>114</v>
      </c>
      <c r="H3829" s="33">
        <f t="shared" si="1111"/>
        <v>39</v>
      </c>
      <c r="I3829" s="33" t="str">
        <f t="shared" si="1112"/>
        <v>='C:\Users\jaime.benazar\Quorum Business Solutions\Ecopetrol Prometeo - Documents\Planning Space Implementation\3. Analysis &amp; Design\Design\FC22\DRR Jaime\Por presentar a ECP\Cantagallo\Yarigui-Cantagallo\[YARIGUI-CANTAGALLO_CF_SEC_07-Feb-2024Rev2.xlsx]D-PNP'!$CB$39</v>
      </c>
      <c r="J3829" s="37" t="s">
        <v>5727</v>
      </c>
    </row>
    <row r="3830" spans="1:10" x14ac:dyDescent="0.25">
      <c r="A3830" s="32" t="s">
        <v>2</v>
      </c>
      <c r="B3830" s="32">
        <f t="shared" si="1113"/>
        <v>2051</v>
      </c>
      <c r="C3830" s="33" t="s">
        <v>109</v>
      </c>
      <c r="D3830" s="34" t="s">
        <v>1999</v>
      </c>
      <c r="E3830" s="35" t="str">
        <f t="shared" si="1109"/>
        <v>PNP'!</v>
      </c>
      <c r="F3830" s="34" t="str">
        <f t="shared" si="1110"/>
        <v>C:\Users\jaime.benazar\Quorum Business Solutions\Ecopetrol Prometeo - Documents\Planning Space Implementation\3. Analysis &amp; Design\Design\FC22\DRR Jaime\Por presentar a ECP\Cantagallo\Yarigui-Cantagallo\[YARIGUI-CANTAGALLO_CF_SEC_07-Feb-2024Rev2.xlsx]D-PNP'!</v>
      </c>
      <c r="G3830" s="32" t="s">
        <v>114</v>
      </c>
      <c r="H3830" s="33">
        <f t="shared" si="1111"/>
        <v>40</v>
      </c>
      <c r="I3830" s="33" t="str">
        <f t="shared" si="1112"/>
        <v>='C:\Users\jaime.benazar\Quorum Business Solutions\Ecopetrol Prometeo - Documents\Planning Space Implementation\3. Analysis &amp; Design\Design\FC22\DRR Jaime\Por presentar a ECP\Cantagallo\Yarigui-Cantagallo\[YARIGUI-CANTAGALLO_CF_SEC_07-Feb-2024Rev2.xlsx]D-PNP'!$CB$40</v>
      </c>
      <c r="J3830" s="37" t="s">
        <v>5728</v>
      </c>
    </row>
    <row r="3831" spans="1:10" x14ac:dyDescent="0.25">
      <c r="A3831" s="32" t="s">
        <v>2</v>
      </c>
      <c r="B3831" s="32">
        <f t="shared" si="1113"/>
        <v>2052</v>
      </c>
      <c r="C3831" s="33" t="s">
        <v>109</v>
      </c>
      <c r="D3831" s="34" t="s">
        <v>1999</v>
      </c>
      <c r="E3831" s="35" t="str">
        <f t="shared" si="1109"/>
        <v>PNP'!</v>
      </c>
      <c r="F3831" s="34" t="str">
        <f t="shared" si="1110"/>
        <v>C:\Users\jaime.benazar\Quorum Business Solutions\Ecopetrol Prometeo - Documents\Planning Space Implementation\3. Analysis &amp; Design\Design\FC22\DRR Jaime\Por presentar a ECP\Cantagallo\Yarigui-Cantagallo\[YARIGUI-CANTAGALLO_CF_SEC_07-Feb-2024Rev2.xlsx]D-PNP'!</v>
      </c>
      <c r="G3831" s="32" t="s">
        <v>114</v>
      </c>
      <c r="H3831" s="33">
        <f t="shared" si="1111"/>
        <v>41</v>
      </c>
      <c r="I3831" s="33" t="str">
        <f t="shared" si="1112"/>
        <v>='C:\Users\jaime.benazar\Quorum Business Solutions\Ecopetrol Prometeo - Documents\Planning Space Implementation\3. Analysis &amp; Design\Design\FC22\DRR Jaime\Por presentar a ECP\Cantagallo\Yarigui-Cantagallo\[YARIGUI-CANTAGALLO_CF_SEC_07-Feb-2024Rev2.xlsx]D-PNP'!$CB$41</v>
      </c>
      <c r="J3831" s="37" t="s">
        <v>5729</v>
      </c>
    </row>
    <row r="3832" spans="1:10" x14ac:dyDescent="0.25">
      <c r="A3832" s="32" t="s">
        <v>2</v>
      </c>
      <c r="B3832" s="32">
        <f t="shared" si="1113"/>
        <v>2053</v>
      </c>
      <c r="C3832" s="33" t="s">
        <v>109</v>
      </c>
      <c r="D3832" s="34" t="s">
        <v>1999</v>
      </c>
      <c r="E3832" s="35" t="str">
        <f t="shared" si="1109"/>
        <v>PNP'!</v>
      </c>
      <c r="F3832" s="34" t="str">
        <f t="shared" si="1110"/>
        <v>C:\Users\jaime.benazar\Quorum Business Solutions\Ecopetrol Prometeo - Documents\Planning Space Implementation\3. Analysis &amp; Design\Design\FC22\DRR Jaime\Por presentar a ECP\Cantagallo\Yarigui-Cantagallo\[YARIGUI-CANTAGALLO_CF_SEC_07-Feb-2024Rev2.xlsx]D-PNP'!</v>
      </c>
      <c r="G3832" s="32" t="s">
        <v>114</v>
      </c>
      <c r="H3832" s="33">
        <f t="shared" si="1111"/>
        <v>42</v>
      </c>
      <c r="I3832" s="33" t="str">
        <f t="shared" si="1112"/>
        <v>='C:\Users\jaime.benazar\Quorum Business Solutions\Ecopetrol Prometeo - Documents\Planning Space Implementation\3. Analysis &amp; Design\Design\FC22\DRR Jaime\Por presentar a ECP\Cantagallo\Yarigui-Cantagallo\[YARIGUI-CANTAGALLO_CF_SEC_07-Feb-2024Rev2.xlsx]D-PNP'!$CB$42</v>
      </c>
      <c r="J3832" s="37" t="s">
        <v>5730</v>
      </c>
    </row>
    <row r="3833" spans="1:10" x14ac:dyDescent="0.25">
      <c r="A3833" s="32" t="s">
        <v>2</v>
      </c>
      <c r="B3833" s="32">
        <f t="shared" si="1113"/>
        <v>2054</v>
      </c>
      <c r="C3833" s="33" t="s">
        <v>109</v>
      </c>
      <c r="D3833" s="34" t="s">
        <v>1999</v>
      </c>
      <c r="E3833" s="35" t="str">
        <f t="shared" si="1109"/>
        <v>PNP'!</v>
      </c>
      <c r="F3833" s="34" t="str">
        <f t="shared" si="1110"/>
        <v>C:\Users\jaime.benazar\Quorum Business Solutions\Ecopetrol Prometeo - Documents\Planning Space Implementation\3. Analysis &amp; Design\Design\FC22\DRR Jaime\Por presentar a ECP\Cantagallo\Yarigui-Cantagallo\[YARIGUI-CANTAGALLO_CF_SEC_07-Feb-2024Rev2.xlsx]D-PNP'!</v>
      </c>
      <c r="G3833" s="32" t="s">
        <v>114</v>
      </c>
      <c r="H3833" s="33">
        <f t="shared" si="1111"/>
        <v>43</v>
      </c>
      <c r="I3833" s="33" t="str">
        <f t="shared" si="1112"/>
        <v>='C:\Users\jaime.benazar\Quorum Business Solutions\Ecopetrol Prometeo - Documents\Planning Space Implementation\3. Analysis &amp; Design\Design\FC22\DRR Jaime\Por presentar a ECP\Cantagallo\Yarigui-Cantagallo\[YARIGUI-CANTAGALLO_CF_SEC_07-Feb-2024Rev2.xlsx]D-PNP'!$CB$43</v>
      </c>
      <c r="J3833" s="37" t="s">
        <v>5731</v>
      </c>
    </row>
    <row r="3834" spans="1:10" x14ac:dyDescent="0.25">
      <c r="A3834" s="32" t="s">
        <v>2</v>
      </c>
      <c r="B3834" s="32">
        <f t="shared" si="1113"/>
        <v>2055</v>
      </c>
      <c r="C3834" s="33" t="s">
        <v>109</v>
      </c>
      <c r="D3834" s="34" t="s">
        <v>1999</v>
      </c>
      <c r="E3834" s="35" t="str">
        <f t="shared" si="1109"/>
        <v>PNP'!</v>
      </c>
      <c r="F3834" s="34" t="str">
        <f t="shared" si="1110"/>
        <v>C:\Users\jaime.benazar\Quorum Business Solutions\Ecopetrol Prometeo - Documents\Planning Space Implementation\3. Analysis &amp; Design\Design\FC22\DRR Jaime\Por presentar a ECP\Cantagallo\Yarigui-Cantagallo\[YARIGUI-CANTAGALLO_CF_SEC_07-Feb-2024Rev2.xlsx]D-PNP'!</v>
      </c>
      <c r="G3834" s="32" t="s">
        <v>114</v>
      </c>
      <c r="H3834" s="33">
        <f t="shared" si="1111"/>
        <v>44</v>
      </c>
      <c r="I3834" s="33" t="str">
        <f t="shared" si="1112"/>
        <v>='C:\Users\jaime.benazar\Quorum Business Solutions\Ecopetrol Prometeo - Documents\Planning Space Implementation\3. Analysis &amp; Design\Design\FC22\DRR Jaime\Por presentar a ECP\Cantagallo\Yarigui-Cantagallo\[YARIGUI-CANTAGALLO_CF_SEC_07-Feb-2024Rev2.xlsx]D-PNP'!$CB$44</v>
      </c>
      <c r="J3834" s="37" t="s">
        <v>5732</v>
      </c>
    </row>
    <row r="3835" spans="1:10" x14ac:dyDescent="0.25">
      <c r="A3835" s="32" t="s">
        <v>2</v>
      </c>
      <c r="B3835" s="32">
        <f t="shared" si="1113"/>
        <v>2056</v>
      </c>
      <c r="C3835" s="33" t="s">
        <v>109</v>
      </c>
      <c r="D3835" s="34" t="s">
        <v>1999</v>
      </c>
      <c r="E3835" s="35" t="str">
        <f t="shared" si="1109"/>
        <v>PNP'!</v>
      </c>
      <c r="F3835" s="34" t="str">
        <f t="shared" si="1110"/>
        <v>C:\Users\jaime.benazar\Quorum Business Solutions\Ecopetrol Prometeo - Documents\Planning Space Implementation\3. Analysis &amp; Design\Design\FC22\DRR Jaime\Por presentar a ECP\Cantagallo\Yarigui-Cantagallo\[YARIGUI-CANTAGALLO_CF_SEC_07-Feb-2024Rev2.xlsx]D-PNP'!</v>
      </c>
      <c r="G3835" s="32" t="s">
        <v>114</v>
      </c>
      <c r="H3835" s="33">
        <f t="shared" si="1111"/>
        <v>45</v>
      </c>
      <c r="I3835" s="33" t="str">
        <f t="shared" si="1112"/>
        <v>='C:\Users\jaime.benazar\Quorum Business Solutions\Ecopetrol Prometeo - Documents\Planning Space Implementation\3. Analysis &amp; Design\Design\FC22\DRR Jaime\Por presentar a ECP\Cantagallo\Yarigui-Cantagallo\[YARIGUI-CANTAGALLO_CF_SEC_07-Feb-2024Rev2.xlsx]D-PNP'!$CB$45</v>
      </c>
      <c r="J3835" s="37" t="s">
        <v>5733</v>
      </c>
    </row>
    <row r="3836" spans="1:10" x14ac:dyDescent="0.25">
      <c r="A3836" s="32" t="s">
        <v>2</v>
      </c>
      <c r="B3836" s="32">
        <f t="shared" si="1113"/>
        <v>2057</v>
      </c>
      <c r="C3836" s="33" t="s">
        <v>109</v>
      </c>
      <c r="D3836" s="34" t="s">
        <v>1999</v>
      </c>
      <c r="E3836" s="35" t="str">
        <f t="shared" si="1109"/>
        <v>PNP'!</v>
      </c>
      <c r="F3836" s="34" t="str">
        <f t="shared" si="1110"/>
        <v>C:\Users\jaime.benazar\Quorum Business Solutions\Ecopetrol Prometeo - Documents\Planning Space Implementation\3. Analysis &amp; Design\Design\FC22\DRR Jaime\Por presentar a ECP\Cantagallo\Yarigui-Cantagallo\[YARIGUI-CANTAGALLO_CF_SEC_07-Feb-2024Rev2.xlsx]D-PNP'!</v>
      </c>
      <c r="G3836" s="32" t="s">
        <v>114</v>
      </c>
      <c r="H3836" s="33">
        <f t="shared" si="1111"/>
        <v>46</v>
      </c>
      <c r="I3836" s="33" t="str">
        <f t="shared" si="1112"/>
        <v>='C:\Users\jaime.benazar\Quorum Business Solutions\Ecopetrol Prometeo - Documents\Planning Space Implementation\3. Analysis &amp; Design\Design\FC22\DRR Jaime\Por presentar a ECP\Cantagallo\Yarigui-Cantagallo\[YARIGUI-CANTAGALLO_CF_SEC_07-Feb-2024Rev2.xlsx]D-PNP'!$CB$46</v>
      </c>
      <c r="J3836" s="37" t="s">
        <v>5734</v>
      </c>
    </row>
    <row r="3837" spans="1:10" x14ac:dyDescent="0.25">
      <c r="A3837" s="32" t="s">
        <v>2</v>
      </c>
      <c r="B3837" s="32">
        <f t="shared" si="1113"/>
        <v>2058</v>
      </c>
      <c r="C3837" s="33" t="s">
        <v>109</v>
      </c>
      <c r="D3837" s="34" t="s">
        <v>1999</v>
      </c>
      <c r="E3837" s="35" t="str">
        <f t="shared" si="1109"/>
        <v>PNP'!</v>
      </c>
      <c r="F3837" s="34" t="str">
        <f t="shared" si="1110"/>
        <v>C:\Users\jaime.benazar\Quorum Business Solutions\Ecopetrol Prometeo - Documents\Planning Space Implementation\3. Analysis &amp; Design\Design\FC22\DRR Jaime\Por presentar a ECP\Cantagallo\Yarigui-Cantagallo\[YARIGUI-CANTAGALLO_CF_SEC_07-Feb-2024Rev2.xlsx]D-PNP'!</v>
      </c>
      <c r="G3837" s="32" t="s">
        <v>114</v>
      </c>
      <c r="H3837" s="33">
        <f t="shared" si="1111"/>
        <v>47</v>
      </c>
      <c r="I3837" s="33" t="str">
        <f t="shared" si="1112"/>
        <v>='C:\Users\jaime.benazar\Quorum Business Solutions\Ecopetrol Prometeo - Documents\Planning Space Implementation\3. Analysis &amp; Design\Design\FC22\DRR Jaime\Por presentar a ECP\Cantagallo\Yarigui-Cantagallo\[YARIGUI-CANTAGALLO_CF_SEC_07-Feb-2024Rev2.xlsx]D-PNP'!$CB$47</v>
      </c>
      <c r="J3837" s="37" t="s">
        <v>5735</v>
      </c>
    </row>
    <row r="3838" spans="1:10" x14ac:dyDescent="0.25">
      <c r="A3838" s="32" t="s">
        <v>2</v>
      </c>
      <c r="B3838" s="32">
        <f t="shared" si="1113"/>
        <v>2059</v>
      </c>
      <c r="C3838" s="33" t="s">
        <v>109</v>
      </c>
      <c r="D3838" s="34" t="s">
        <v>1999</v>
      </c>
      <c r="E3838" s="35" t="str">
        <f t="shared" si="1109"/>
        <v>PNP'!</v>
      </c>
      <c r="F3838" s="34" t="str">
        <f t="shared" si="1110"/>
        <v>C:\Users\jaime.benazar\Quorum Business Solutions\Ecopetrol Prometeo - Documents\Planning Space Implementation\3. Analysis &amp; Design\Design\FC22\DRR Jaime\Por presentar a ECP\Cantagallo\Yarigui-Cantagallo\[YARIGUI-CANTAGALLO_CF_SEC_07-Feb-2024Rev2.xlsx]D-PNP'!</v>
      </c>
      <c r="G3838" s="32" t="s">
        <v>114</v>
      </c>
      <c r="H3838" s="33">
        <f t="shared" si="1111"/>
        <v>48</v>
      </c>
      <c r="I3838" s="33" t="str">
        <f t="shared" si="1112"/>
        <v>='C:\Users\jaime.benazar\Quorum Business Solutions\Ecopetrol Prometeo - Documents\Planning Space Implementation\3. Analysis &amp; Design\Design\FC22\DRR Jaime\Por presentar a ECP\Cantagallo\Yarigui-Cantagallo\[YARIGUI-CANTAGALLO_CF_SEC_07-Feb-2024Rev2.xlsx]D-PNP'!$CB$48</v>
      </c>
      <c r="J3838" s="37" t="s">
        <v>5736</v>
      </c>
    </row>
    <row r="3839" spans="1:10" x14ac:dyDescent="0.25">
      <c r="A3839" s="32" t="s">
        <v>28</v>
      </c>
      <c r="B3839" s="32"/>
      <c r="C3839" s="33" t="s">
        <v>109</v>
      </c>
      <c r="D3839" s="34"/>
      <c r="E3839" s="35"/>
      <c r="F3839" s="34"/>
      <c r="G3839" s="32"/>
      <c r="H3839" s="33"/>
      <c r="I3839" s="33"/>
      <c r="J3839" s="33"/>
    </row>
    <row r="3840" spans="1:10" x14ac:dyDescent="0.25">
      <c r="A3840" s="32" t="s">
        <v>3</v>
      </c>
      <c r="B3840" s="32">
        <v>2023</v>
      </c>
      <c r="C3840" s="33" t="s">
        <v>109</v>
      </c>
      <c r="D3840" s="34" t="s">
        <v>1999</v>
      </c>
      <c r="E3840" s="35" t="str">
        <f t="shared" ref="E3840:E3860" si="1114">_xlfn.CONCAT(A3840,"'!")</f>
        <v>PND'!</v>
      </c>
      <c r="F3840" s="34" t="str">
        <f t="shared" ref="F3840:F3860" si="1115">_xlfn.CONCAT(D3840:E3840)</f>
        <v>C:\Users\jaime.benazar\Quorum Business Solutions\Ecopetrol Prometeo - Documents\Planning Space Implementation\3. Analysis &amp; Design\Design\FC22\DRR Jaime\Por presentar a ECP\Cantagallo\Yarigui-Cantagallo\[YARIGUI-CANTAGALLO_CF_SEC_07-Feb-2024Rev2.xlsx]D-PND'!</v>
      </c>
      <c r="G3840" s="32" t="s">
        <v>114</v>
      </c>
      <c r="H3840" s="33">
        <v>12</v>
      </c>
      <c r="I3840" s="33" t="str">
        <f t="shared" ref="I3840:I3860" si="1116">_xlfn.CONCAT("='",F3840:H3840)</f>
        <v>='C:\Users\jaime.benazar\Quorum Business Solutions\Ecopetrol Prometeo - Documents\Planning Space Implementation\3. Analysis &amp; Design\Design\FC22\DRR Jaime\Por presentar a ECP\Cantagallo\Yarigui-Cantagallo\[YARIGUI-CANTAGALLO_CF_SEC_07-Feb-2024Rev2.xlsx]D-PND'!$CB$12</v>
      </c>
      <c r="J3840" s="37" t="s">
        <v>5737</v>
      </c>
    </row>
    <row r="3841" spans="1:10" x14ac:dyDescent="0.25">
      <c r="A3841" s="32" t="s">
        <v>3</v>
      </c>
      <c r="B3841" s="32">
        <f>+B3840+1</f>
        <v>2024</v>
      </c>
      <c r="C3841" s="33" t="s">
        <v>109</v>
      </c>
      <c r="D3841" s="34" t="s">
        <v>1999</v>
      </c>
      <c r="E3841" s="35" t="str">
        <f t="shared" si="1114"/>
        <v>PND'!</v>
      </c>
      <c r="F3841" s="34" t="str">
        <f t="shared" si="1115"/>
        <v>C:\Users\jaime.benazar\Quorum Business Solutions\Ecopetrol Prometeo - Documents\Planning Space Implementation\3. Analysis &amp; Design\Design\FC22\DRR Jaime\Por presentar a ECP\Cantagallo\Yarigui-Cantagallo\[YARIGUI-CANTAGALLO_CF_SEC_07-Feb-2024Rev2.xlsx]D-PND'!</v>
      </c>
      <c r="G3841" s="32" t="s">
        <v>114</v>
      </c>
      <c r="H3841" s="33">
        <f t="shared" ref="H3841:H3860" si="1117">IF(A3841&lt;&gt;A3840,12,H3840+1)</f>
        <v>13</v>
      </c>
      <c r="I3841" s="33" t="str">
        <f t="shared" si="1116"/>
        <v>='C:\Users\jaime.benazar\Quorum Business Solutions\Ecopetrol Prometeo - Documents\Planning Space Implementation\3. Analysis &amp; Design\Design\FC22\DRR Jaime\Por presentar a ECP\Cantagallo\Yarigui-Cantagallo\[YARIGUI-CANTAGALLO_CF_SEC_07-Feb-2024Rev2.xlsx]D-PND'!$CB$13</v>
      </c>
      <c r="J3841" s="37" t="s">
        <v>5738</v>
      </c>
    </row>
    <row r="3842" spans="1:10" x14ac:dyDescent="0.25">
      <c r="A3842" s="32" t="s">
        <v>3</v>
      </c>
      <c r="B3842" s="32">
        <f t="shared" ref="B3842:B3853" si="1118">+B3841+1</f>
        <v>2025</v>
      </c>
      <c r="C3842" s="33" t="s">
        <v>109</v>
      </c>
      <c r="D3842" s="34" t="s">
        <v>1999</v>
      </c>
      <c r="E3842" s="35" t="str">
        <f t="shared" si="1114"/>
        <v>PND'!</v>
      </c>
      <c r="F3842" s="34" t="str">
        <f t="shared" si="1115"/>
        <v>C:\Users\jaime.benazar\Quorum Business Solutions\Ecopetrol Prometeo - Documents\Planning Space Implementation\3. Analysis &amp; Design\Design\FC22\DRR Jaime\Por presentar a ECP\Cantagallo\Yarigui-Cantagallo\[YARIGUI-CANTAGALLO_CF_SEC_07-Feb-2024Rev2.xlsx]D-PND'!</v>
      </c>
      <c r="G3842" s="32" t="s">
        <v>114</v>
      </c>
      <c r="H3842" s="33">
        <f t="shared" si="1117"/>
        <v>14</v>
      </c>
      <c r="I3842" s="33" t="str">
        <f t="shared" si="1116"/>
        <v>='C:\Users\jaime.benazar\Quorum Business Solutions\Ecopetrol Prometeo - Documents\Planning Space Implementation\3. Analysis &amp; Design\Design\FC22\DRR Jaime\Por presentar a ECP\Cantagallo\Yarigui-Cantagallo\[YARIGUI-CANTAGALLO_CF_SEC_07-Feb-2024Rev2.xlsx]D-PND'!$CB$14</v>
      </c>
      <c r="J3842" s="37" t="s">
        <v>5739</v>
      </c>
    </row>
    <row r="3843" spans="1:10" x14ac:dyDescent="0.25">
      <c r="A3843" s="32" t="s">
        <v>3</v>
      </c>
      <c r="B3843" s="32">
        <f t="shared" si="1118"/>
        <v>2026</v>
      </c>
      <c r="C3843" s="33" t="s">
        <v>109</v>
      </c>
      <c r="D3843" s="34" t="s">
        <v>1999</v>
      </c>
      <c r="E3843" s="35" t="str">
        <f t="shared" si="1114"/>
        <v>PND'!</v>
      </c>
      <c r="F3843" s="34" t="str">
        <f t="shared" si="1115"/>
        <v>C:\Users\jaime.benazar\Quorum Business Solutions\Ecopetrol Prometeo - Documents\Planning Space Implementation\3. Analysis &amp; Design\Design\FC22\DRR Jaime\Por presentar a ECP\Cantagallo\Yarigui-Cantagallo\[YARIGUI-CANTAGALLO_CF_SEC_07-Feb-2024Rev2.xlsx]D-PND'!</v>
      </c>
      <c r="G3843" s="32" t="s">
        <v>114</v>
      </c>
      <c r="H3843" s="33">
        <f t="shared" si="1117"/>
        <v>15</v>
      </c>
      <c r="I3843" s="33" t="str">
        <f t="shared" si="1116"/>
        <v>='C:\Users\jaime.benazar\Quorum Business Solutions\Ecopetrol Prometeo - Documents\Planning Space Implementation\3. Analysis &amp; Design\Design\FC22\DRR Jaime\Por presentar a ECP\Cantagallo\Yarigui-Cantagallo\[YARIGUI-CANTAGALLO_CF_SEC_07-Feb-2024Rev2.xlsx]D-PND'!$CB$15</v>
      </c>
      <c r="J3843" s="37" t="s">
        <v>5740</v>
      </c>
    </row>
    <row r="3844" spans="1:10" x14ac:dyDescent="0.25">
      <c r="A3844" s="32" t="s">
        <v>3</v>
      </c>
      <c r="B3844" s="32">
        <f t="shared" si="1118"/>
        <v>2027</v>
      </c>
      <c r="C3844" s="33" t="s">
        <v>109</v>
      </c>
      <c r="D3844" s="34" t="s">
        <v>1999</v>
      </c>
      <c r="E3844" s="35" t="str">
        <f t="shared" si="1114"/>
        <v>PND'!</v>
      </c>
      <c r="F3844" s="34" t="str">
        <f t="shared" si="1115"/>
        <v>C:\Users\jaime.benazar\Quorum Business Solutions\Ecopetrol Prometeo - Documents\Planning Space Implementation\3. Analysis &amp; Design\Design\FC22\DRR Jaime\Por presentar a ECP\Cantagallo\Yarigui-Cantagallo\[YARIGUI-CANTAGALLO_CF_SEC_07-Feb-2024Rev2.xlsx]D-PND'!</v>
      </c>
      <c r="G3844" s="32" t="s">
        <v>114</v>
      </c>
      <c r="H3844" s="33">
        <f t="shared" si="1117"/>
        <v>16</v>
      </c>
      <c r="I3844" s="33" t="str">
        <f t="shared" si="1116"/>
        <v>='C:\Users\jaime.benazar\Quorum Business Solutions\Ecopetrol Prometeo - Documents\Planning Space Implementation\3. Analysis &amp; Design\Design\FC22\DRR Jaime\Por presentar a ECP\Cantagallo\Yarigui-Cantagallo\[YARIGUI-CANTAGALLO_CF_SEC_07-Feb-2024Rev2.xlsx]D-PND'!$CB$16</v>
      </c>
      <c r="J3844" s="37" t="s">
        <v>5741</v>
      </c>
    </row>
    <row r="3845" spans="1:10" x14ac:dyDescent="0.25">
      <c r="A3845" s="32" t="s">
        <v>3</v>
      </c>
      <c r="B3845" s="32">
        <f t="shared" si="1118"/>
        <v>2028</v>
      </c>
      <c r="C3845" s="33" t="s">
        <v>109</v>
      </c>
      <c r="D3845" s="34" t="s">
        <v>1999</v>
      </c>
      <c r="E3845" s="35" t="str">
        <f t="shared" si="1114"/>
        <v>PND'!</v>
      </c>
      <c r="F3845" s="34" t="str">
        <f t="shared" si="1115"/>
        <v>C:\Users\jaime.benazar\Quorum Business Solutions\Ecopetrol Prometeo - Documents\Planning Space Implementation\3. Analysis &amp; Design\Design\FC22\DRR Jaime\Por presentar a ECP\Cantagallo\Yarigui-Cantagallo\[YARIGUI-CANTAGALLO_CF_SEC_07-Feb-2024Rev2.xlsx]D-PND'!</v>
      </c>
      <c r="G3845" s="32" t="s">
        <v>114</v>
      </c>
      <c r="H3845" s="33">
        <f t="shared" si="1117"/>
        <v>17</v>
      </c>
      <c r="I3845" s="33" t="str">
        <f t="shared" si="1116"/>
        <v>='C:\Users\jaime.benazar\Quorum Business Solutions\Ecopetrol Prometeo - Documents\Planning Space Implementation\3. Analysis &amp; Design\Design\FC22\DRR Jaime\Por presentar a ECP\Cantagallo\Yarigui-Cantagallo\[YARIGUI-CANTAGALLO_CF_SEC_07-Feb-2024Rev2.xlsx]D-PND'!$CB$17</v>
      </c>
      <c r="J3845" s="37" t="s">
        <v>5742</v>
      </c>
    </row>
    <row r="3846" spans="1:10" x14ac:dyDescent="0.25">
      <c r="A3846" s="32" t="s">
        <v>3</v>
      </c>
      <c r="B3846" s="32">
        <f t="shared" si="1118"/>
        <v>2029</v>
      </c>
      <c r="C3846" s="33" t="s">
        <v>109</v>
      </c>
      <c r="D3846" s="34" t="s">
        <v>1999</v>
      </c>
      <c r="E3846" s="35" t="str">
        <f t="shared" si="1114"/>
        <v>PND'!</v>
      </c>
      <c r="F3846" s="34" t="str">
        <f t="shared" si="1115"/>
        <v>C:\Users\jaime.benazar\Quorum Business Solutions\Ecopetrol Prometeo - Documents\Planning Space Implementation\3. Analysis &amp; Design\Design\FC22\DRR Jaime\Por presentar a ECP\Cantagallo\Yarigui-Cantagallo\[YARIGUI-CANTAGALLO_CF_SEC_07-Feb-2024Rev2.xlsx]D-PND'!</v>
      </c>
      <c r="G3846" s="32" t="s">
        <v>114</v>
      </c>
      <c r="H3846" s="33">
        <f t="shared" si="1117"/>
        <v>18</v>
      </c>
      <c r="I3846" s="33" t="str">
        <f t="shared" si="1116"/>
        <v>='C:\Users\jaime.benazar\Quorum Business Solutions\Ecopetrol Prometeo - Documents\Planning Space Implementation\3. Analysis &amp; Design\Design\FC22\DRR Jaime\Por presentar a ECP\Cantagallo\Yarigui-Cantagallo\[YARIGUI-CANTAGALLO_CF_SEC_07-Feb-2024Rev2.xlsx]D-PND'!$CB$18</v>
      </c>
      <c r="J3846" s="37" t="s">
        <v>5743</v>
      </c>
    </row>
    <row r="3847" spans="1:10" x14ac:dyDescent="0.25">
      <c r="A3847" s="32" t="s">
        <v>3</v>
      </c>
      <c r="B3847" s="32">
        <f t="shared" si="1118"/>
        <v>2030</v>
      </c>
      <c r="C3847" s="33" t="s">
        <v>109</v>
      </c>
      <c r="D3847" s="34" t="s">
        <v>1999</v>
      </c>
      <c r="E3847" s="35" t="str">
        <f t="shared" si="1114"/>
        <v>PND'!</v>
      </c>
      <c r="F3847" s="34" t="str">
        <f t="shared" si="1115"/>
        <v>C:\Users\jaime.benazar\Quorum Business Solutions\Ecopetrol Prometeo - Documents\Planning Space Implementation\3. Analysis &amp; Design\Design\FC22\DRR Jaime\Por presentar a ECP\Cantagallo\Yarigui-Cantagallo\[YARIGUI-CANTAGALLO_CF_SEC_07-Feb-2024Rev2.xlsx]D-PND'!</v>
      </c>
      <c r="G3847" s="32" t="s">
        <v>114</v>
      </c>
      <c r="H3847" s="33">
        <f t="shared" si="1117"/>
        <v>19</v>
      </c>
      <c r="I3847" s="33" t="str">
        <f t="shared" si="1116"/>
        <v>='C:\Users\jaime.benazar\Quorum Business Solutions\Ecopetrol Prometeo - Documents\Planning Space Implementation\3. Analysis &amp; Design\Design\FC22\DRR Jaime\Por presentar a ECP\Cantagallo\Yarigui-Cantagallo\[YARIGUI-CANTAGALLO_CF_SEC_07-Feb-2024Rev2.xlsx]D-PND'!$CB$19</v>
      </c>
      <c r="J3847" s="37" t="s">
        <v>5744</v>
      </c>
    </row>
    <row r="3848" spans="1:10" x14ac:dyDescent="0.25">
      <c r="A3848" s="32" t="s">
        <v>3</v>
      </c>
      <c r="B3848" s="32">
        <f t="shared" si="1118"/>
        <v>2031</v>
      </c>
      <c r="C3848" s="33" t="s">
        <v>109</v>
      </c>
      <c r="D3848" s="34" t="s">
        <v>1999</v>
      </c>
      <c r="E3848" s="35" t="str">
        <f t="shared" si="1114"/>
        <v>PND'!</v>
      </c>
      <c r="F3848" s="34" t="str">
        <f t="shared" si="1115"/>
        <v>C:\Users\jaime.benazar\Quorum Business Solutions\Ecopetrol Prometeo - Documents\Planning Space Implementation\3. Analysis &amp; Design\Design\FC22\DRR Jaime\Por presentar a ECP\Cantagallo\Yarigui-Cantagallo\[YARIGUI-CANTAGALLO_CF_SEC_07-Feb-2024Rev2.xlsx]D-PND'!</v>
      </c>
      <c r="G3848" s="32" t="s">
        <v>114</v>
      </c>
      <c r="H3848" s="33">
        <f t="shared" si="1117"/>
        <v>20</v>
      </c>
      <c r="I3848" s="33" t="str">
        <f t="shared" si="1116"/>
        <v>='C:\Users\jaime.benazar\Quorum Business Solutions\Ecopetrol Prometeo - Documents\Planning Space Implementation\3. Analysis &amp; Design\Design\FC22\DRR Jaime\Por presentar a ECP\Cantagallo\Yarigui-Cantagallo\[YARIGUI-CANTAGALLO_CF_SEC_07-Feb-2024Rev2.xlsx]D-PND'!$CB$20</v>
      </c>
      <c r="J3848" s="37" t="s">
        <v>5745</v>
      </c>
    </row>
    <row r="3849" spans="1:10" x14ac:dyDescent="0.25">
      <c r="A3849" s="32" t="s">
        <v>3</v>
      </c>
      <c r="B3849" s="32">
        <f t="shared" si="1118"/>
        <v>2032</v>
      </c>
      <c r="C3849" s="33" t="s">
        <v>109</v>
      </c>
      <c r="D3849" s="34" t="s">
        <v>1999</v>
      </c>
      <c r="E3849" s="35" t="str">
        <f t="shared" si="1114"/>
        <v>PND'!</v>
      </c>
      <c r="F3849" s="34" t="str">
        <f t="shared" si="1115"/>
        <v>C:\Users\jaime.benazar\Quorum Business Solutions\Ecopetrol Prometeo - Documents\Planning Space Implementation\3. Analysis &amp; Design\Design\FC22\DRR Jaime\Por presentar a ECP\Cantagallo\Yarigui-Cantagallo\[YARIGUI-CANTAGALLO_CF_SEC_07-Feb-2024Rev2.xlsx]D-PND'!</v>
      </c>
      <c r="G3849" s="32" t="s">
        <v>114</v>
      </c>
      <c r="H3849" s="33">
        <f t="shared" si="1117"/>
        <v>21</v>
      </c>
      <c r="I3849" s="33" t="str">
        <f t="shared" si="1116"/>
        <v>='C:\Users\jaime.benazar\Quorum Business Solutions\Ecopetrol Prometeo - Documents\Planning Space Implementation\3. Analysis &amp; Design\Design\FC22\DRR Jaime\Por presentar a ECP\Cantagallo\Yarigui-Cantagallo\[YARIGUI-CANTAGALLO_CF_SEC_07-Feb-2024Rev2.xlsx]D-PND'!$CB$21</v>
      </c>
      <c r="J3849" s="37" t="s">
        <v>5746</v>
      </c>
    </row>
    <row r="3850" spans="1:10" x14ac:dyDescent="0.25">
      <c r="A3850" s="32" t="s">
        <v>3</v>
      </c>
      <c r="B3850" s="32">
        <f t="shared" si="1118"/>
        <v>2033</v>
      </c>
      <c r="C3850" s="33" t="s">
        <v>109</v>
      </c>
      <c r="D3850" s="34" t="s">
        <v>1999</v>
      </c>
      <c r="E3850" s="35" t="str">
        <f t="shared" si="1114"/>
        <v>PND'!</v>
      </c>
      <c r="F3850" s="34" t="str">
        <f t="shared" si="1115"/>
        <v>C:\Users\jaime.benazar\Quorum Business Solutions\Ecopetrol Prometeo - Documents\Planning Space Implementation\3. Analysis &amp; Design\Design\FC22\DRR Jaime\Por presentar a ECP\Cantagallo\Yarigui-Cantagallo\[YARIGUI-CANTAGALLO_CF_SEC_07-Feb-2024Rev2.xlsx]D-PND'!</v>
      </c>
      <c r="G3850" s="32" t="s">
        <v>114</v>
      </c>
      <c r="H3850" s="33">
        <f t="shared" si="1117"/>
        <v>22</v>
      </c>
      <c r="I3850" s="33" t="str">
        <f t="shared" si="1116"/>
        <v>='C:\Users\jaime.benazar\Quorum Business Solutions\Ecopetrol Prometeo - Documents\Planning Space Implementation\3. Analysis &amp; Design\Design\FC22\DRR Jaime\Por presentar a ECP\Cantagallo\Yarigui-Cantagallo\[YARIGUI-CANTAGALLO_CF_SEC_07-Feb-2024Rev2.xlsx]D-PND'!$CB$22</v>
      </c>
      <c r="J3850" s="37" t="s">
        <v>5747</v>
      </c>
    </row>
    <row r="3851" spans="1:10" x14ac:dyDescent="0.25">
      <c r="A3851" s="32" t="s">
        <v>3</v>
      </c>
      <c r="B3851" s="32">
        <f t="shared" si="1118"/>
        <v>2034</v>
      </c>
      <c r="C3851" s="33" t="s">
        <v>109</v>
      </c>
      <c r="D3851" s="34" t="s">
        <v>1999</v>
      </c>
      <c r="E3851" s="35" t="str">
        <f t="shared" si="1114"/>
        <v>PND'!</v>
      </c>
      <c r="F3851" s="34" t="str">
        <f t="shared" si="1115"/>
        <v>C:\Users\jaime.benazar\Quorum Business Solutions\Ecopetrol Prometeo - Documents\Planning Space Implementation\3. Analysis &amp; Design\Design\FC22\DRR Jaime\Por presentar a ECP\Cantagallo\Yarigui-Cantagallo\[YARIGUI-CANTAGALLO_CF_SEC_07-Feb-2024Rev2.xlsx]D-PND'!</v>
      </c>
      <c r="G3851" s="32" t="s">
        <v>114</v>
      </c>
      <c r="H3851" s="33">
        <f t="shared" si="1117"/>
        <v>23</v>
      </c>
      <c r="I3851" s="33" t="str">
        <f t="shared" si="1116"/>
        <v>='C:\Users\jaime.benazar\Quorum Business Solutions\Ecopetrol Prometeo - Documents\Planning Space Implementation\3. Analysis &amp; Design\Design\FC22\DRR Jaime\Por presentar a ECP\Cantagallo\Yarigui-Cantagallo\[YARIGUI-CANTAGALLO_CF_SEC_07-Feb-2024Rev2.xlsx]D-PND'!$CB$23</v>
      </c>
      <c r="J3851" s="37" t="s">
        <v>5748</v>
      </c>
    </row>
    <row r="3852" spans="1:10" x14ac:dyDescent="0.25">
      <c r="A3852" s="32" t="s">
        <v>3</v>
      </c>
      <c r="B3852" s="32">
        <f t="shared" si="1118"/>
        <v>2035</v>
      </c>
      <c r="C3852" s="33" t="s">
        <v>109</v>
      </c>
      <c r="D3852" s="34" t="s">
        <v>1999</v>
      </c>
      <c r="E3852" s="35" t="str">
        <f t="shared" si="1114"/>
        <v>PND'!</v>
      </c>
      <c r="F3852" s="34" t="str">
        <f t="shared" si="1115"/>
        <v>C:\Users\jaime.benazar\Quorum Business Solutions\Ecopetrol Prometeo - Documents\Planning Space Implementation\3. Analysis &amp; Design\Design\FC22\DRR Jaime\Por presentar a ECP\Cantagallo\Yarigui-Cantagallo\[YARIGUI-CANTAGALLO_CF_SEC_07-Feb-2024Rev2.xlsx]D-PND'!</v>
      </c>
      <c r="G3852" s="32" t="s">
        <v>114</v>
      </c>
      <c r="H3852" s="33">
        <f t="shared" si="1117"/>
        <v>24</v>
      </c>
      <c r="I3852" s="33" t="str">
        <f t="shared" si="1116"/>
        <v>='C:\Users\jaime.benazar\Quorum Business Solutions\Ecopetrol Prometeo - Documents\Planning Space Implementation\3. Analysis &amp; Design\Design\FC22\DRR Jaime\Por presentar a ECP\Cantagallo\Yarigui-Cantagallo\[YARIGUI-CANTAGALLO_CF_SEC_07-Feb-2024Rev2.xlsx]D-PND'!$CB$24</v>
      </c>
      <c r="J3852" s="37" t="s">
        <v>5749</v>
      </c>
    </row>
    <row r="3853" spans="1:10" x14ac:dyDescent="0.25">
      <c r="A3853" s="32" t="s">
        <v>3</v>
      </c>
      <c r="B3853" s="32">
        <f t="shared" si="1118"/>
        <v>2036</v>
      </c>
      <c r="C3853" s="33" t="s">
        <v>109</v>
      </c>
      <c r="D3853" s="34" t="s">
        <v>1999</v>
      </c>
      <c r="E3853" s="35" t="str">
        <f t="shared" si="1114"/>
        <v>PND'!</v>
      </c>
      <c r="F3853" s="34" t="str">
        <f t="shared" si="1115"/>
        <v>C:\Users\jaime.benazar\Quorum Business Solutions\Ecopetrol Prometeo - Documents\Planning Space Implementation\3. Analysis &amp; Design\Design\FC22\DRR Jaime\Por presentar a ECP\Cantagallo\Yarigui-Cantagallo\[YARIGUI-CANTAGALLO_CF_SEC_07-Feb-2024Rev2.xlsx]D-PND'!</v>
      </c>
      <c r="G3853" s="32" t="s">
        <v>114</v>
      </c>
      <c r="H3853" s="33">
        <f t="shared" si="1117"/>
        <v>25</v>
      </c>
      <c r="I3853" s="33" t="str">
        <f t="shared" si="1116"/>
        <v>='C:\Users\jaime.benazar\Quorum Business Solutions\Ecopetrol Prometeo - Documents\Planning Space Implementation\3. Analysis &amp; Design\Design\FC22\DRR Jaime\Por presentar a ECP\Cantagallo\Yarigui-Cantagallo\[YARIGUI-CANTAGALLO_CF_SEC_07-Feb-2024Rev2.xlsx]D-PND'!$CB$25</v>
      </c>
      <c r="J3853" s="37" t="s">
        <v>5750</v>
      </c>
    </row>
    <row r="3854" spans="1:10" x14ac:dyDescent="0.25">
      <c r="A3854" s="32" t="s">
        <v>3</v>
      </c>
      <c r="B3854" s="32">
        <f>+B3853+1</f>
        <v>2037</v>
      </c>
      <c r="C3854" s="33" t="s">
        <v>109</v>
      </c>
      <c r="D3854" s="34" t="s">
        <v>1999</v>
      </c>
      <c r="E3854" s="35" t="str">
        <f t="shared" si="1114"/>
        <v>PND'!</v>
      </c>
      <c r="F3854" s="34" t="str">
        <f t="shared" si="1115"/>
        <v>C:\Users\jaime.benazar\Quorum Business Solutions\Ecopetrol Prometeo - Documents\Planning Space Implementation\3. Analysis &amp; Design\Design\FC22\DRR Jaime\Por presentar a ECP\Cantagallo\Yarigui-Cantagallo\[YARIGUI-CANTAGALLO_CF_SEC_07-Feb-2024Rev2.xlsx]D-PND'!</v>
      </c>
      <c r="G3854" s="32" t="s">
        <v>114</v>
      </c>
      <c r="H3854" s="33">
        <f t="shared" si="1117"/>
        <v>26</v>
      </c>
      <c r="I3854" s="33" t="str">
        <f t="shared" si="1116"/>
        <v>='C:\Users\jaime.benazar\Quorum Business Solutions\Ecopetrol Prometeo - Documents\Planning Space Implementation\3. Analysis &amp; Design\Design\FC22\DRR Jaime\Por presentar a ECP\Cantagallo\Yarigui-Cantagallo\[YARIGUI-CANTAGALLO_CF_SEC_07-Feb-2024Rev2.xlsx]D-PND'!$CB$26</v>
      </c>
      <c r="J3854" s="37" t="s">
        <v>5751</v>
      </c>
    </row>
    <row r="3855" spans="1:10" x14ac:dyDescent="0.25">
      <c r="A3855" s="32" t="s">
        <v>3</v>
      </c>
      <c r="B3855" s="32">
        <f t="shared" ref="B3855:B3857" si="1119">+B3854+1</f>
        <v>2038</v>
      </c>
      <c r="C3855" s="33" t="s">
        <v>109</v>
      </c>
      <c r="D3855" s="34" t="s">
        <v>1999</v>
      </c>
      <c r="E3855" s="35" t="str">
        <f t="shared" si="1114"/>
        <v>PND'!</v>
      </c>
      <c r="F3855" s="34" t="str">
        <f t="shared" si="1115"/>
        <v>C:\Users\jaime.benazar\Quorum Business Solutions\Ecopetrol Prometeo - Documents\Planning Space Implementation\3. Analysis &amp; Design\Design\FC22\DRR Jaime\Por presentar a ECP\Cantagallo\Yarigui-Cantagallo\[YARIGUI-CANTAGALLO_CF_SEC_07-Feb-2024Rev2.xlsx]D-PND'!</v>
      </c>
      <c r="G3855" s="32" t="s">
        <v>114</v>
      </c>
      <c r="H3855" s="33">
        <f t="shared" si="1117"/>
        <v>27</v>
      </c>
      <c r="I3855" s="33" t="str">
        <f t="shared" si="1116"/>
        <v>='C:\Users\jaime.benazar\Quorum Business Solutions\Ecopetrol Prometeo - Documents\Planning Space Implementation\3. Analysis &amp; Design\Design\FC22\DRR Jaime\Por presentar a ECP\Cantagallo\Yarigui-Cantagallo\[YARIGUI-CANTAGALLO_CF_SEC_07-Feb-2024Rev2.xlsx]D-PND'!$CB$27</v>
      </c>
      <c r="J3855" s="37" t="s">
        <v>5752</v>
      </c>
    </row>
    <row r="3856" spans="1:10" x14ac:dyDescent="0.25">
      <c r="A3856" s="32" t="s">
        <v>3</v>
      </c>
      <c r="B3856" s="32">
        <f t="shared" si="1119"/>
        <v>2039</v>
      </c>
      <c r="C3856" s="33" t="s">
        <v>109</v>
      </c>
      <c r="D3856" s="34" t="s">
        <v>1999</v>
      </c>
      <c r="E3856" s="35" t="str">
        <f t="shared" si="1114"/>
        <v>PND'!</v>
      </c>
      <c r="F3856" s="34" t="str">
        <f t="shared" si="1115"/>
        <v>C:\Users\jaime.benazar\Quorum Business Solutions\Ecopetrol Prometeo - Documents\Planning Space Implementation\3. Analysis &amp; Design\Design\FC22\DRR Jaime\Por presentar a ECP\Cantagallo\Yarigui-Cantagallo\[YARIGUI-CANTAGALLO_CF_SEC_07-Feb-2024Rev2.xlsx]D-PND'!</v>
      </c>
      <c r="G3856" s="32" t="s">
        <v>114</v>
      </c>
      <c r="H3856" s="33">
        <f t="shared" si="1117"/>
        <v>28</v>
      </c>
      <c r="I3856" s="33" t="str">
        <f t="shared" si="1116"/>
        <v>='C:\Users\jaime.benazar\Quorum Business Solutions\Ecopetrol Prometeo - Documents\Planning Space Implementation\3. Analysis &amp; Design\Design\FC22\DRR Jaime\Por presentar a ECP\Cantagallo\Yarigui-Cantagallo\[YARIGUI-CANTAGALLO_CF_SEC_07-Feb-2024Rev2.xlsx]D-PND'!$CB$28</v>
      </c>
      <c r="J3856" s="37" t="s">
        <v>5753</v>
      </c>
    </row>
    <row r="3857" spans="1:10" x14ac:dyDescent="0.25">
      <c r="A3857" s="32" t="s">
        <v>3</v>
      </c>
      <c r="B3857" s="32">
        <f t="shared" si="1119"/>
        <v>2040</v>
      </c>
      <c r="C3857" s="33" t="s">
        <v>109</v>
      </c>
      <c r="D3857" s="34" t="s">
        <v>1999</v>
      </c>
      <c r="E3857" s="35" t="str">
        <f t="shared" si="1114"/>
        <v>PND'!</v>
      </c>
      <c r="F3857" s="34" t="str">
        <f t="shared" si="1115"/>
        <v>C:\Users\jaime.benazar\Quorum Business Solutions\Ecopetrol Prometeo - Documents\Planning Space Implementation\3. Analysis &amp; Design\Design\FC22\DRR Jaime\Por presentar a ECP\Cantagallo\Yarigui-Cantagallo\[YARIGUI-CANTAGALLO_CF_SEC_07-Feb-2024Rev2.xlsx]D-PND'!</v>
      </c>
      <c r="G3857" s="32" t="s">
        <v>114</v>
      </c>
      <c r="H3857" s="33">
        <f t="shared" si="1117"/>
        <v>29</v>
      </c>
      <c r="I3857" s="33" t="str">
        <f t="shared" si="1116"/>
        <v>='C:\Users\jaime.benazar\Quorum Business Solutions\Ecopetrol Prometeo - Documents\Planning Space Implementation\3. Analysis &amp; Design\Design\FC22\DRR Jaime\Por presentar a ECP\Cantagallo\Yarigui-Cantagallo\[YARIGUI-CANTAGALLO_CF_SEC_07-Feb-2024Rev2.xlsx]D-PND'!$CB$29</v>
      </c>
      <c r="J3857" s="37" t="s">
        <v>5754</v>
      </c>
    </row>
    <row r="3858" spans="1:10" x14ac:dyDescent="0.25">
      <c r="A3858" s="32" t="s">
        <v>3</v>
      </c>
      <c r="B3858" s="32">
        <f>+B3857+1</f>
        <v>2041</v>
      </c>
      <c r="C3858" s="33" t="s">
        <v>109</v>
      </c>
      <c r="D3858" s="34" t="s">
        <v>1999</v>
      </c>
      <c r="E3858" s="35" t="str">
        <f t="shared" si="1114"/>
        <v>PND'!</v>
      </c>
      <c r="F3858" s="34" t="str">
        <f t="shared" si="1115"/>
        <v>C:\Users\jaime.benazar\Quorum Business Solutions\Ecopetrol Prometeo - Documents\Planning Space Implementation\3. Analysis &amp; Design\Design\FC22\DRR Jaime\Por presentar a ECP\Cantagallo\Yarigui-Cantagallo\[YARIGUI-CANTAGALLO_CF_SEC_07-Feb-2024Rev2.xlsx]D-PND'!</v>
      </c>
      <c r="G3858" s="32" t="s">
        <v>114</v>
      </c>
      <c r="H3858" s="33">
        <f t="shared" si="1117"/>
        <v>30</v>
      </c>
      <c r="I3858" s="33" t="str">
        <f t="shared" si="1116"/>
        <v>='C:\Users\jaime.benazar\Quorum Business Solutions\Ecopetrol Prometeo - Documents\Planning Space Implementation\3. Analysis &amp; Design\Design\FC22\DRR Jaime\Por presentar a ECP\Cantagallo\Yarigui-Cantagallo\[YARIGUI-CANTAGALLO_CF_SEC_07-Feb-2024Rev2.xlsx]D-PND'!$CB$30</v>
      </c>
      <c r="J3858" s="37" t="s">
        <v>5755</v>
      </c>
    </row>
    <row r="3859" spans="1:10" x14ac:dyDescent="0.25">
      <c r="A3859" s="32" t="s">
        <v>3</v>
      </c>
      <c r="B3859" s="32">
        <f t="shared" ref="B3859:B3860" si="1120">+B3858+1</f>
        <v>2042</v>
      </c>
      <c r="C3859" s="33" t="s">
        <v>109</v>
      </c>
      <c r="D3859" s="34" t="s">
        <v>1999</v>
      </c>
      <c r="E3859" s="35" t="str">
        <f t="shared" si="1114"/>
        <v>PND'!</v>
      </c>
      <c r="F3859" s="34" t="str">
        <f t="shared" si="1115"/>
        <v>C:\Users\jaime.benazar\Quorum Business Solutions\Ecopetrol Prometeo - Documents\Planning Space Implementation\3. Analysis &amp; Design\Design\FC22\DRR Jaime\Por presentar a ECP\Cantagallo\Yarigui-Cantagallo\[YARIGUI-CANTAGALLO_CF_SEC_07-Feb-2024Rev2.xlsx]D-PND'!</v>
      </c>
      <c r="G3859" s="32" t="s">
        <v>114</v>
      </c>
      <c r="H3859" s="33">
        <f t="shared" si="1117"/>
        <v>31</v>
      </c>
      <c r="I3859" s="33" t="str">
        <f t="shared" si="1116"/>
        <v>='C:\Users\jaime.benazar\Quorum Business Solutions\Ecopetrol Prometeo - Documents\Planning Space Implementation\3. Analysis &amp; Design\Design\FC22\DRR Jaime\Por presentar a ECP\Cantagallo\Yarigui-Cantagallo\[YARIGUI-CANTAGALLO_CF_SEC_07-Feb-2024Rev2.xlsx]D-PND'!$CB$31</v>
      </c>
      <c r="J3859" s="37" t="s">
        <v>5756</v>
      </c>
    </row>
    <row r="3860" spans="1:10" x14ac:dyDescent="0.25">
      <c r="A3860" s="32" t="s">
        <v>3</v>
      </c>
      <c r="B3860" s="32">
        <f t="shared" si="1120"/>
        <v>2043</v>
      </c>
      <c r="C3860" s="33" t="s">
        <v>109</v>
      </c>
      <c r="D3860" s="34" t="s">
        <v>1999</v>
      </c>
      <c r="E3860" s="35" t="str">
        <f t="shared" si="1114"/>
        <v>PND'!</v>
      </c>
      <c r="F3860" s="34" t="str">
        <f t="shared" si="1115"/>
        <v>C:\Users\jaime.benazar\Quorum Business Solutions\Ecopetrol Prometeo - Documents\Planning Space Implementation\3. Analysis &amp; Design\Design\FC22\DRR Jaime\Por presentar a ECP\Cantagallo\Yarigui-Cantagallo\[YARIGUI-CANTAGALLO_CF_SEC_07-Feb-2024Rev2.xlsx]D-PND'!</v>
      </c>
      <c r="G3860" s="32" t="s">
        <v>114</v>
      </c>
      <c r="H3860" s="33">
        <f t="shared" si="1117"/>
        <v>32</v>
      </c>
      <c r="I3860" s="33" t="str">
        <f t="shared" si="1116"/>
        <v>='C:\Users\jaime.benazar\Quorum Business Solutions\Ecopetrol Prometeo - Documents\Planning Space Implementation\3. Analysis &amp; Design\Design\FC22\DRR Jaime\Por presentar a ECP\Cantagallo\Yarigui-Cantagallo\[YARIGUI-CANTAGALLO_CF_SEC_07-Feb-2024Rev2.xlsx]D-PND'!$CB$32</v>
      </c>
      <c r="J3860" s="37" t="s">
        <v>5757</v>
      </c>
    </row>
    <row r="3861" spans="1:10" x14ac:dyDescent="0.25">
      <c r="A3861" s="32" t="s">
        <v>3</v>
      </c>
      <c r="B3861" s="32">
        <f>+B3860+1</f>
        <v>2044</v>
      </c>
      <c r="C3861" s="33" t="s">
        <v>109</v>
      </c>
      <c r="D3861" s="34" t="s">
        <v>1999</v>
      </c>
      <c r="E3861" s="35" t="str">
        <f t="shared" ref="E3861:E3876" si="1121">_xlfn.CONCAT(A3861,"'!")</f>
        <v>PND'!</v>
      </c>
      <c r="F3861" s="34" t="str">
        <f t="shared" ref="F3861:F3876" si="1122">_xlfn.CONCAT(D3861:E3861)</f>
        <v>C:\Users\jaime.benazar\Quorum Business Solutions\Ecopetrol Prometeo - Documents\Planning Space Implementation\3. Analysis &amp; Design\Design\FC22\DRR Jaime\Por presentar a ECP\Cantagallo\Yarigui-Cantagallo\[YARIGUI-CANTAGALLO_CF_SEC_07-Feb-2024Rev2.xlsx]D-PND'!</v>
      </c>
      <c r="G3861" s="32" t="s">
        <v>114</v>
      </c>
      <c r="H3861" s="33">
        <f t="shared" ref="H3861:H3876" si="1123">IF(A3861&lt;&gt;A3860,12,H3860+1)</f>
        <v>33</v>
      </c>
      <c r="I3861" s="33" t="str">
        <f t="shared" ref="I3861:I3876" si="1124">_xlfn.CONCAT("='",F3861:H3861)</f>
        <v>='C:\Users\jaime.benazar\Quorum Business Solutions\Ecopetrol Prometeo - Documents\Planning Space Implementation\3. Analysis &amp; Design\Design\FC22\DRR Jaime\Por presentar a ECP\Cantagallo\Yarigui-Cantagallo\[YARIGUI-CANTAGALLO_CF_SEC_07-Feb-2024Rev2.xlsx]D-PND'!$CB$33</v>
      </c>
      <c r="J3861" s="37" t="s">
        <v>5758</v>
      </c>
    </row>
    <row r="3862" spans="1:10" x14ac:dyDescent="0.25">
      <c r="A3862" s="32" t="s">
        <v>3</v>
      </c>
      <c r="B3862" s="32">
        <f t="shared" ref="B3862:B3876" si="1125">+B3861+1</f>
        <v>2045</v>
      </c>
      <c r="C3862" s="33" t="s">
        <v>109</v>
      </c>
      <c r="D3862" s="34" t="s">
        <v>1999</v>
      </c>
      <c r="E3862" s="35" t="str">
        <f t="shared" si="1121"/>
        <v>PND'!</v>
      </c>
      <c r="F3862" s="34" t="str">
        <f t="shared" si="1122"/>
        <v>C:\Users\jaime.benazar\Quorum Business Solutions\Ecopetrol Prometeo - Documents\Planning Space Implementation\3. Analysis &amp; Design\Design\FC22\DRR Jaime\Por presentar a ECP\Cantagallo\Yarigui-Cantagallo\[YARIGUI-CANTAGALLO_CF_SEC_07-Feb-2024Rev2.xlsx]D-PND'!</v>
      </c>
      <c r="G3862" s="32" t="s">
        <v>114</v>
      </c>
      <c r="H3862" s="33">
        <f t="shared" si="1123"/>
        <v>34</v>
      </c>
      <c r="I3862" s="33" t="str">
        <f t="shared" si="1124"/>
        <v>='C:\Users\jaime.benazar\Quorum Business Solutions\Ecopetrol Prometeo - Documents\Planning Space Implementation\3. Analysis &amp; Design\Design\FC22\DRR Jaime\Por presentar a ECP\Cantagallo\Yarigui-Cantagallo\[YARIGUI-CANTAGALLO_CF_SEC_07-Feb-2024Rev2.xlsx]D-PND'!$CB$34</v>
      </c>
      <c r="J3862" s="37" t="s">
        <v>5759</v>
      </c>
    </row>
    <row r="3863" spans="1:10" x14ac:dyDescent="0.25">
      <c r="A3863" s="32" t="s">
        <v>3</v>
      </c>
      <c r="B3863" s="32">
        <f t="shared" si="1125"/>
        <v>2046</v>
      </c>
      <c r="C3863" s="33" t="s">
        <v>109</v>
      </c>
      <c r="D3863" s="34" t="s">
        <v>1999</v>
      </c>
      <c r="E3863" s="35" t="str">
        <f t="shared" si="1121"/>
        <v>PND'!</v>
      </c>
      <c r="F3863" s="34" t="str">
        <f t="shared" si="1122"/>
        <v>C:\Users\jaime.benazar\Quorum Business Solutions\Ecopetrol Prometeo - Documents\Planning Space Implementation\3. Analysis &amp; Design\Design\FC22\DRR Jaime\Por presentar a ECP\Cantagallo\Yarigui-Cantagallo\[YARIGUI-CANTAGALLO_CF_SEC_07-Feb-2024Rev2.xlsx]D-PND'!</v>
      </c>
      <c r="G3863" s="32" t="s">
        <v>114</v>
      </c>
      <c r="H3863" s="33">
        <f t="shared" si="1123"/>
        <v>35</v>
      </c>
      <c r="I3863" s="33" t="str">
        <f t="shared" si="1124"/>
        <v>='C:\Users\jaime.benazar\Quorum Business Solutions\Ecopetrol Prometeo - Documents\Planning Space Implementation\3. Analysis &amp; Design\Design\FC22\DRR Jaime\Por presentar a ECP\Cantagallo\Yarigui-Cantagallo\[YARIGUI-CANTAGALLO_CF_SEC_07-Feb-2024Rev2.xlsx]D-PND'!$CB$35</v>
      </c>
      <c r="J3863" s="37" t="s">
        <v>5760</v>
      </c>
    </row>
    <row r="3864" spans="1:10" x14ac:dyDescent="0.25">
      <c r="A3864" s="32" t="s">
        <v>3</v>
      </c>
      <c r="B3864" s="32">
        <f t="shared" si="1125"/>
        <v>2047</v>
      </c>
      <c r="C3864" s="33" t="s">
        <v>109</v>
      </c>
      <c r="D3864" s="34" t="s">
        <v>1999</v>
      </c>
      <c r="E3864" s="35" t="str">
        <f t="shared" si="1121"/>
        <v>PND'!</v>
      </c>
      <c r="F3864" s="34" t="str">
        <f t="shared" si="1122"/>
        <v>C:\Users\jaime.benazar\Quorum Business Solutions\Ecopetrol Prometeo - Documents\Planning Space Implementation\3. Analysis &amp; Design\Design\FC22\DRR Jaime\Por presentar a ECP\Cantagallo\Yarigui-Cantagallo\[YARIGUI-CANTAGALLO_CF_SEC_07-Feb-2024Rev2.xlsx]D-PND'!</v>
      </c>
      <c r="G3864" s="32" t="s">
        <v>114</v>
      </c>
      <c r="H3864" s="33">
        <f t="shared" si="1123"/>
        <v>36</v>
      </c>
      <c r="I3864" s="33" t="str">
        <f t="shared" si="1124"/>
        <v>='C:\Users\jaime.benazar\Quorum Business Solutions\Ecopetrol Prometeo - Documents\Planning Space Implementation\3. Analysis &amp; Design\Design\FC22\DRR Jaime\Por presentar a ECP\Cantagallo\Yarigui-Cantagallo\[YARIGUI-CANTAGALLO_CF_SEC_07-Feb-2024Rev2.xlsx]D-PND'!$CB$36</v>
      </c>
      <c r="J3864" s="37" t="s">
        <v>5761</v>
      </c>
    </row>
    <row r="3865" spans="1:10" x14ac:dyDescent="0.25">
      <c r="A3865" s="32" t="s">
        <v>3</v>
      </c>
      <c r="B3865" s="32">
        <f t="shared" si="1125"/>
        <v>2048</v>
      </c>
      <c r="C3865" s="33" t="s">
        <v>109</v>
      </c>
      <c r="D3865" s="34" t="s">
        <v>1999</v>
      </c>
      <c r="E3865" s="35" t="str">
        <f t="shared" si="1121"/>
        <v>PND'!</v>
      </c>
      <c r="F3865" s="34" t="str">
        <f t="shared" si="1122"/>
        <v>C:\Users\jaime.benazar\Quorum Business Solutions\Ecopetrol Prometeo - Documents\Planning Space Implementation\3. Analysis &amp; Design\Design\FC22\DRR Jaime\Por presentar a ECP\Cantagallo\Yarigui-Cantagallo\[YARIGUI-CANTAGALLO_CF_SEC_07-Feb-2024Rev2.xlsx]D-PND'!</v>
      </c>
      <c r="G3865" s="32" t="s">
        <v>114</v>
      </c>
      <c r="H3865" s="33">
        <f t="shared" si="1123"/>
        <v>37</v>
      </c>
      <c r="I3865" s="33" t="str">
        <f t="shared" si="1124"/>
        <v>='C:\Users\jaime.benazar\Quorum Business Solutions\Ecopetrol Prometeo - Documents\Planning Space Implementation\3. Analysis &amp; Design\Design\FC22\DRR Jaime\Por presentar a ECP\Cantagallo\Yarigui-Cantagallo\[YARIGUI-CANTAGALLO_CF_SEC_07-Feb-2024Rev2.xlsx]D-PND'!$CB$37</v>
      </c>
      <c r="J3865" s="37" t="s">
        <v>5762</v>
      </c>
    </row>
    <row r="3866" spans="1:10" x14ac:dyDescent="0.25">
      <c r="A3866" s="32" t="s">
        <v>3</v>
      </c>
      <c r="B3866" s="32">
        <f t="shared" si="1125"/>
        <v>2049</v>
      </c>
      <c r="C3866" s="33" t="s">
        <v>109</v>
      </c>
      <c r="D3866" s="34" t="s">
        <v>1999</v>
      </c>
      <c r="E3866" s="35" t="str">
        <f t="shared" si="1121"/>
        <v>PND'!</v>
      </c>
      <c r="F3866" s="34" t="str">
        <f t="shared" si="1122"/>
        <v>C:\Users\jaime.benazar\Quorum Business Solutions\Ecopetrol Prometeo - Documents\Planning Space Implementation\3. Analysis &amp; Design\Design\FC22\DRR Jaime\Por presentar a ECP\Cantagallo\Yarigui-Cantagallo\[YARIGUI-CANTAGALLO_CF_SEC_07-Feb-2024Rev2.xlsx]D-PND'!</v>
      </c>
      <c r="G3866" s="32" t="s">
        <v>114</v>
      </c>
      <c r="H3866" s="33">
        <f t="shared" si="1123"/>
        <v>38</v>
      </c>
      <c r="I3866" s="33" t="str">
        <f t="shared" si="1124"/>
        <v>='C:\Users\jaime.benazar\Quorum Business Solutions\Ecopetrol Prometeo - Documents\Planning Space Implementation\3. Analysis &amp; Design\Design\FC22\DRR Jaime\Por presentar a ECP\Cantagallo\Yarigui-Cantagallo\[YARIGUI-CANTAGALLO_CF_SEC_07-Feb-2024Rev2.xlsx]D-PND'!$CB$38</v>
      </c>
      <c r="J3866" s="37" t="s">
        <v>5763</v>
      </c>
    </row>
    <row r="3867" spans="1:10" x14ac:dyDescent="0.25">
      <c r="A3867" s="32" t="s">
        <v>3</v>
      </c>
      <c r="B3867" s="32">
        <f t="shared" si="1125"/>
        <v>2050</v>
      </c>
      <c r="C3867" s="33" t="s">
        <v>109</v>
      </c>
      <c r="D3867" s="34" t="s">
        <v>1999</v>
      </c>
      <c r="E3867" s="35" t="str">
        <f t="shared" si="1121"/>
        <v>PND'!</v>
      </c>
      <c r="F3867" s="34" t="str">
        <f t="shared" si="1122"/>
        <v>C:\Users\jaime.benazar\Quorum Business Solutions\Ecopetrol Prometeo - Documents\Planning Space Implementation\3. Analysis &amp; Design\Design\FC22\DRR Jaime\Por presentar a ECP\Cantagallo\Yarigui-Cantagallo\[YARIGUI-CANTAGALLO_CF_SEC_07-Feb-2024Rev2.xlsx]D-PND'!</v>
      </c>
      <c r="G3867" s="32" t="s">
        <v>114</v>
      </c>
      <c r="H3867" s="33">
        <f t="shared" si="1123"/>
        <v>39</v>
      </c>
      <c r="I3867" s="33" t="str">
        <f t="shared" si="1124"/>
        <v>='C:\Users\jaime.benazar\Quorum Business Solutions\Ecopetrol Prometeo - Documents\Planning Space Implementation\3. Analysis &amp; Design\Design\FC22\DRR Jaime\Por presentar a ECP\Cantagallo\Yarigui-Cantagallo\[YARIGUI-CANTAGALLO_CF_SEC_07-Feb-2024Rev2.xlsx]D-PND'!$CB$39</v>
      </c>
      <c r="J3867" s="37" t="s">
        <v>5764</v>
      </c>
    </row>
    <row r="3868" spans="1:10" x14ac:dyDescent="0.25">
      <c r="A3868" s="32" t="s">
        <v>3</v>
      </c>
      <c r="B3868" s="32">
        <f t="shared" si="1125"/>
        <v>2051</v>
      </c>
      <c r="C3868" s="33" t="s">
        <v>109</v>
      </c>
      <c r="D3868" s="34" t="s">
        <v>1999</v>
      </c>
      <c r="E3868" s="35" t="str">
        <f t="shared" si="1121"/>
        <v>PND'!</v>
      </c>
      <c r="F3868" s="34" t="str">
        <f t="shared" si="1122"/>
        <v>C:\Users\jaime.benazar\Quorum Business Solutions\Ecopetrol Prometeo - Documents\Planning Space Implementation\3. Analysis &amp; Design\Design\FC22\DRR Jaime\Por presentar a ECP\Cantagallo\Yarigui-Cantagallo\[YARIGUI-CANTAGALLO_CF_SEC_07-Feb-2024Rev2.xlsx]D-PND'!</v>
      </c>
      <c r="G3868" s="32" t="s">
        <v>114</v>
      </c>
      <c r="H3868" s="33">
        <f t="shared" si="1123"/>
        <v>40</v>
      </c>
      <c r="I3868" s="33" t="str">
        <f t="shared" si="1124"/>
        <v>='C:\Users\jaime.benazar\Quorum Business Solutions\Ecopetrol Prometeo - Documents\Planning Space Implementation\3. Analysis &amp; Design\Design\FC22\DRR Jaime\Por presentar a ECP\Cantagallo\Yarigui-Cantagallo\[YARIGUI-CANTAGALLO_CF_SEC_07-Feb-2024Rev2.xlsx]D-PND'!$CB$40</v>
      </c>
      <c r="J3868" s="37" t="s">
        <v>5765</v>
      </c>
    </row>
    <row r="3869" spans="1:10" x14ac:dyDescent="0.25">
      <c r="A3869" s="32" t="s">
        <v>3</v>
      </c>
      <c r="B3869" s="32">
        <f t="shared" si="1125"/>
        <v>2052</v>
      </c>
      <c r="C3869" s="33" t="s">
        <v>109</v>
      </c>
      <c r="D3869" s="34" t="s">
        <v>1999</v>
      </c>
      <c r="E3869" s="35" t="str">
        <f t="shared" si="1121"/>
        <v>PND'!</v>
      </c>
      <c r="F3869" s="34" t="str">
        <f t="shared" si="1122"/>
        <v>C:\Users\jaime.benazar\Quorum Business Solutions\Ecopetrol Prometeo - Documents\Planning Space Implementation\3. Analysis &amp; Design\Design\FC22\DRR Jaime\Por presentar a ECP\Cantagallo\Yarigui-Cantagallo\[YARIGUI-CANTAGALLO_CF_SEC_07-Feb-2024Rev2.xlsx]D-PND'!</v>
      </c>
      <c r="G3869" s="32" t="s">
        <v>114</v>
      </c>
      <c r="H3869" s="33">
        <f t="shared" si="1123"/>
        <v>41</v>
      </c>
      <c r="I3869" s="33" t="str">
        <f t="shared" si="1124"/>
        <v>='C:\Users\jaime.benazar\Quorum Business Solutions\Ecopetrol Prometeo - Documents\Planning Space Implementation\3. Analysis &amp; Design\Design\FC22\DRR Jaime\Por presentar a ECP\Cantagallo\Yarigui-Cantagallo\[YARIGUI-CANTAGALLO_CF_SEC_07-Feb-2024Rev2.xlsx]D-PND'!$CB$41</v>
      </c>
      <c r="J3869" s="37" t="s">
        <v>5766</v>
      </c>
    </row>
    <row r="3870" spans="1:10" x14ac:dyDescent="0.25">
      <c r="A3870" s="32" t="s">
        <v>3</v>
      </c>
      <c r="B3870" s="32">
        <f t="shared" si="1125"/>
        <v>2053</v>
      </c>
      <c r="C3870" s="33" t="s">
        <v>109</v>
      </c>
      <c r="D3870" s="34" t="s">
        <v>1999</v>
      </c>
      <c r="E3870" s="35" t="str">
        <f t="shared" si="1121"/>
        <v>PND'!</v>
      </c>
      <c r="F3870" s="34" t="str">
        <f t="shared" si="1122"/>
        <v>C:\Users\jaime.benazar\Quorum Business Solutions\Ecopetrol Prometeo - Documents\Planning Space Implementation\3. Analysis &amp; Design\Design\FC22\DRR Jaime\Por presentar a ECP\Cantagallo\Yarigui-Cantagallo\[YARIGUI-CANTAGALLO_CF_SEC_07-Feb-2024Rev2.xlsx]D-PND'!</v>
      </c>
      <c r="G3870" s="32" t="s">
        <v>114</v>
      </c>
      <c r="H3870" s="33">
        <f t="shared" si="1123"/>
        <v>42</v>
      </c>
      <c r="I3870" s="33" t="str">
        <f t="shared" si="1124"/>
        <v>='C:\Users\jaime.benazar\Quorum Business Solutions\Ecopetrol Prometeo - Documents\Planning Space Implementation\3. Analysis &amp; Design\Design\FC22\DRR Jaime\Por presentar a ECP\Cantagallo\Yarigui-Cantagallo\[YARIGUI-CANTAGALLO_CF_SEC_07-Feb-2024Rev2.xlsx]D-PND'!$CB$42</v>
      </c>
      <c r="J3870" s="37" t="s">
        <v>5767</v>
      </c>
    </row>
    <row r="3871" spans="1:10" x14ac:dyDescent="0.25">
      <c r="A3871" s="32" t="s">
        <v>3</v>
      </c>
      <c r="B3871" s="32">
        <f t="shared" si="1125"/>
        <v>2054</v>
      </c>
      <c r="C3871" s="33" t="s">
        <v>109</v>
      </c>
      <c r="D3871" s="34" t="s">
        <v>1999</v>
      </c>
      <c r="E3871" s="35" t="str">
        <f t="shared" si="1121"/>
        <v>PND'!</v>
      </c>
      <c r="F3871" s="34" t="str">
        <f t="shared" si="1122"/>
        <v>C:\Users\jaime.benazar\Quorum Business Solutions\Ecopetrol Prometeo - Documents\Planning Space Implementation\3. Analysis &amp; Design\Design\FC22\DRR Jaime\Por presentar a ECP\Cantagallo\Yarigui-Cantagallo\[YARIGUI-CANTAGALLO_CF_SEC_07-Feb-2024Rev2.xlsx]D-PND'!</v>
      </c>
      <c r="G3871" s="32" t="s">
        <v>114</v>
      </c>
      <c r="H3871" s="33">
        <f t="shared" si="1123"/>
        <v>43</v>
      </c>
      <c r="I3871" s="33" t="str">
        <f t="shared" si="1124"/>
        <v>='C:\Users\jaime.benazar\Quorum Business Solutions\Ecopetrol Prometeo - Documents\Planning Space Implementation\3. Analysis &amp; Design\Design\FC22\DRR Jaime\Por presentar a ECP\Cantagallo\Yarigui-Cantagallo\[YARIGUI-CANTAGALLO_CF_SEC_07-Feb-2024Rev2.xlsx]D-PND'!$CB$43</v>
      </c>
      <c r="J3871" s="37" t="s">
        <v>5768</v>
      </c>
    </row>
    <row r="3872" spans="1:10" x14ac:dyDescent="0.25">
      <c r="A3872" s="32" t="s">
        <v>3</v>
      </c>
      <c r="B3872" s="32">
        <f t="shared" si="1125"/>
        <v>2055</v>
      </c>
      <c r="C3872" s="33" t="s">
        <v>109</v>
      </c>
      <c r="D3872" s="34" t="s">
        <v>1999</v>
      </c>
      <c r="E3872" s="35" t="str">
        <f t="shared" si="1121"/>
        <v>PND'!</v>
      </c>
      <c r="F3872" s="34" t="str">
        <f t="shared" si="1122"/>
        <v>C:\Users\jaime.benazar\Quorum Business Solutions\Ecopetrol Prometeo - Documents\Planning Space Implementation\3. Analysis &amp; Design\Design\FC22\DRR Jaime\Por presentar a ECP\Cantagallo\Yarigui-Cantagallo\[YARIGUI-CANTAGALLO_CF_SEC_07-Feb-2024Rev2.xlsx]D-PND'!</v>
      </c>
      <c r="G3872" s="32" t="s">
        <v>114</v>
      </c>
      <c r="H3872" s="33">
        <f t="shared" si="1123"/>
        <v>44</v>
      </c>
      <c r="I3872" s="33" t="str">
        <f t="shared" si="1124"/>
        <v>='C:\Users\jaime.benazar\Quorum Business Solutions\Ecopetrol Prometeo - Documents\Planning Space Implementation\3. Analysis &amp; Design\Design\FC22\DRR Jaime\Por presentar a ECP\Cantagallo\Yarigui-Cantagallo\[YARIGUI-CANTAGALLO_CF_SEC_07-Feb-2024Rev2.xlsx]D-PND'!$CB$44</v>
      </c>
      <c r="J3872" s="37" t="s">
        <v>5769</v>
      </c>
    </row>
    <row r="3873" spans="1:10" x14ac:dyDescent="0.25">
      <c r="A3873" s="32" t="s">
        <v>3</v>
      </c>
      <c r="B3873" s="32">
        <f t="shared" si="1125"/>
        <v>2056</v>
      </c>
      <c r="C3873" s="33" t="s">
        <v>109</v>
      </c>
      <c r="D3873" s="34" t="s">
        <v>1999</v>
      </c>
      <c r="E3873" s="35" t="str">
        <f t="shared" si="1121"/>
        <v>PND'!</v>
      </c>
      <c r="F3873" s="34" t="str">
        <f t="shared" si="1122"/>
        <v>C:\Users\jaime.benazar\Quorum Business Solutions\Ecopetrol Prometeo - Documents\Planning Space Implementation\3. Analysis &amp; Design\Design\FC22\DRR Jaime\Por presentar a ECP\Cantagallo\Yarigui-Cantagallo\[YARIGUI-CANTAGALLO_CF_SEC_07-Feb-2024Rev2.xlsx]D-PND'!</v>
      </c>
      <c r="G3873" s="32" t="s">
        <v>114</v>
      </c>
      <c r="H3873" s="33">
        <f t="shared" si="1123"/>
        <v>45</v>
      </c>
      <c r="I3873" s="33" t="str">
        <f t="shared" si="1124"/>
        <v>='C:\Users\jaime.benazar\Quorum Business Solutions\Ecopetrol Prometeo - Documents\Planning Space Implementation\3. Analysis &amp; Design\Design\FC22\DRR Jaime\Por presentar a ECP\Cantagallo\Yarigui-Cantagallo\[YARIGUI-CANTAGALLO_CF_SEC_07-Feb-2024Rev2.xlsx]D-PND'!$CB$45</v>
      </c>
      <c r="J3873" s="37" t="s">
        <v>5770</v>
      </c>
    </row>
    <row r="3874" spans="1:10" x14ac:dyDescent="0.25">
      <c r="A3874" s="32" t="s">
        <v>3</v>
      </c>
      <c r="B3874" s="32">
        <f t="shared" si="1125"/>
        <v>2057</v>
      </c>
      <c r="C3874" s="33" t="s">
        <v>109</v>
      </c>
      <c r="D3874" s="34" t="s">
        <v>1999</v>
      </c>
      <c r="E3874" s="35" t="str">
        <f t="shared" si="1121"/>
        <v>PND'!</v>
      </c>
      <c r="F3874" s="34" t="str">
        <f t="shared" si="1122"/>
        <v>C:\Users\jaime.benazar\Quorum Business Solutions\Ecopetrol Prometeo - Documents\Planning Space Implementation\3. Analysis &amp; Design\Design\FC22\DRR Jaime\Por presentar a ECP\Cantagallo\Yarigui-Cantagallo\[YARIGUI-CANTAGALLO_CF_SEC_07-Feb-2024Rev2.xlsx]D-PND'!</v>
      </c>
      <c r="G3874" s="32" t="s">
        <v>114</v>
      </c>
      <c r="H3874" s="33">
        <f t="shared" si="1123"/>
        <v>46</v>
      </c>
      <c r="I3874" s="33" t="str">
        <f t="shared" si="1124"/>
        <v>='C:\Users\jaime.benazar\Quorum Business Solutions\Ecopetrol Prometeo - Documents\Planning Space Implementation\3. Analysis &amp; Design\Design\FC22\DRR Jaime\Por presentar a ECP\Cantagallo\Yarigui-Cantagallo\[YARIGUI-CANTAGALLO_CF_SEC_07-Feb-2024Rev2.xlsx]D-PND'!$CB$46</v>
      </c>
      <c r="J3874" s="37" t="s">
        <v>5771</v>
      </c>
    </row>
    <row r="3875" spans="1:10" x14ac:dyDescent="0.25">
      <c r="A3875" s="32" t="s">
        <v>3</v>
      </c>
      <c r="B3875" s="32">
        <f t="shared" si="1125"/>
        <v>2058</v>
      </c>
      <c r="C3875" s="33" t="s">
        <v>109</v>
      </c>
      <c r="D3875" s="34" t="s">
        <v>1999</v>
      </c>
      <c r="E3875" s="35" t="str">
        <f t="shared" si="1121"/>
        <v>PND'!</v>
      </c>
      <c r="F3875" s="34" t="str">
        <f t="shared" si="1122"/>
        <v>C:\Users\jaime.benazar\Quorum Business Solutions\Ecopetrol Prometeo - Documents\Planning Space Implementation\3. Analysis &amp; Design\Design\FC22\DRR Jaime\Por presentar a ECP\Cantagallo\Yarigui-Cantagallo\[YARIGUI-CANTAGALLO_CF_SEC_07-Feb-2024Rev2.xlsx]D-PND'!</v>
      </c>
      <c r="G3875" s="32" t="s">
        <v>114</v>
      </c>
      <c r="H3875" s="33">
        <f t="shared" si="1123"/>
        <v>47</v>
      </c>
      <c r="I3875" s="33" t="str">
        <f t="shared" si="1124"/>
        <v>='C:\Users\jaime.benazar\Quorum Business Solutions\Ecopetrol Prometeo - Documents\Planning Space Implementation\3. Analysis &amp; Design\Design\FC22\DRR Jaime\Por presentar a ECP\Cantagallo\Yarigui-Cantagallo\[YARIGUI-CANTAGALLO_CF_SEC_07-Feb-2024Rev2.xlsx]D-PND'!$CB$47</v>
      </c>
      <c r="J3875" s="37" t="s">
        <v>5772</v>
      </c>
    </row>
    <row r="3876" spans="1:10" x14ac:dyDescent="0.25">
      <c r="A3876" s="32" t="s">
        <v>3</v>
      </c>
      <c r="B3876" s="32">
        <f t="shared" si="1125"/>
        <v>2059</v>
      </c>
      <c r="C3876" s="33" t="s">
        <v>109</v>
      </c>
      <c r="D3876" s="34" t="s">
        <v>1999</v>
      </c>
      <c r="E3876" s="35" t="str">
        <f t="shared" si="1121"/>
        <v>PND'!</v>
      </c>
      <c r="F3876" s="34" t="str">
        <f t="shared" si="1122"/>
        <v>C:\Users\jaime.benazar\Quorum Business Solutions\Ecopetrol Prometeo - Documents\Planning Space Implementation\3. Analysis &amp; Design\Design\FC22\DRR Jaime\Por presentar a ECP\Cantagallo\Yarigui-Cantagallo\[YARIGUI-CANTAGALLO_CF_SEC_07-Feb-2024Rev2.xlsx]D-PND'!</v>
      </c>
      <c r="G3876" s="32" t="s">
        <v>114</v>
      </c>
      <c r="H3876" s="33">
        <f t="shared" si="1123"/>
        <v>48</v>
      </c>
      <c r="I3876" s="33" t="str">
        <f t="shared" si="1124"/>
        <v>='C:\Users\jaime.benazar\Quorum Business Solutions\Ecopetrol Prometeo - Documents\Planning Space Implementation\3. Analysis &amp; Design\Design\FC22\DRR Jaime\Por presentar a ECP\Cantagallo\Yarigui-Cantagallo\[YARIGUI-CANTAGALLO_CF_SEC_07-Feb-2024Rev2.xlsx]D-PND'!$CB$48</v>
      </c>
      <c r="J3876" s="37" t="s">
        <v>5773</v>
      </c>
    </row>
    <row r="3877" spans="1:10" x14ac:dyDescent="0.25">
      <c r="A3877" s="32" t="s">
        <v>28</v>
      </c>
      <c r="B3877" s="32"/>
      <c r="C3877" s="33" t="s">
        <v>109</v>
      </c>
      <c r="D3877" s="34"/>
      <c r="E3877" s="35"/>
      <c r="F3877" s="34"/>
      <c r="G3877" s="32"/>
      <c r="H3877" s="33"/>
      <c r="I3877" s="33"/>
      <c r="J3877" s="33"/>
    </row>
    <row r="3878" spans="1:10" x14ac:dyDescent="0.25">
      <c r="A3878" s="32" t="s">
        <v>99</v>
      </c>
      <c r="B3878" s="32">
        <v>2023</v>
      </c>
      <c r="C3878" s="33" t="s">
        <v>109</v>
      </c>
      <c r="D3878" s="34" t="s">
        <v>1999</v>
      </c>
      <c r="E3878" s="35" t="str">
        <f t="shared" ref="E3878:E3898" si="1126">_xlfn.CONCAT(A3878,"'!")</f>
        <v>PRBDP'!</v>
      </c>
      <c r="F3878" s="34" t="str">
        <f t="shared" ref="F3878:F3898" si="1127">_xlfn.CONCAT(D3878:E3878)</f>
        <v>C:\Users\jaime.benazar\Quorum Business Solutions\Ecopetrol Prometeo - Documents\Planning Space Implementation\3. Analysis &amp; Design\Design\FC22\DRR Jaime\Por presentar a ECP\Cantagallo\Yarigui-Cantagallo\[YARIGUI-CANTAGALLO_CF_SEC_07-Feb-2024Rev2.xlsx]D-PRBDP'!</v>
      </c>
      <c r="G3878" s="32" t="s">
        <v>114</v>
      </c>
      <c r="H3878" s="33">
        <v>12</v>
      </c>
      <c r="I3878" s="33" t="str">
        <f>_xlfn.CONCAT("='",F3878:H3878)</f>
        <v>='C:\Users\jaime.benazar\Quorum Business Solutions\Ecopetrol Prometeo - Documents\Planning Space Implementation\3. Analysis &amp; Design\Design\FC22\DRR Jaime\Por presentar a ECP\Cantagallo\Yarigui-Cantagallo\[YARIGUI-CANTAGALLO_CF_SEC_07-Feb-2024Rev2.xlsx]D-PRBDP'!$CB$12</v>
      </c>
      <c r="J3878" s="37" t="s">
        <v>5774</v>
      </c>
    </row>
    <row r="3879" spans="1:10" x14ac:dyDescent="0.25">
      <c r="A3879" s="32" t="s">
        <v>99</v>
      </c>
      <c r="B3879" s="32">
        <f>+B3878+1</f>
        <v>2024</v>
      </c>
      <c r="C3879" s="33" t="s">
        <v>109</v>
      </c>
      <c r="D3879" s="34" t="s">
        <v>1999</v>
      </c>
      <c r="E3879" s="35" t="str">
        <f t="shared" si="1126"/>
        <v>PRBDP'!</v>
      </c>
      <c r="F3879" s="34" t="str">
        <f t="shared" si="1127"/>
        <v>C:\Users\jaime.benazar\Quorum Business Solutions\Ecopetrol Prometeo - Documents\Planning Space Implementation\3. Analysis &amp; Design\Design\FC22\DRR Jaime\Por presentar a ECP\Cantagallo\Yarigui-Cantagallo\[YARIGUI-CANTAGALLO_CF_SEC_07-Feb-2024Rev2.xlsx]D-PRBDP'!</v>
      </c>
      <c r="G3879" s="32" t="s">
        <v>114</v>
      </c>
      <c r="H3879" s="33">
        <f t="shared" ref="H3879:H3898" si="1128">IF(A3879&lt;&gt;A3878,12,H3878+1)</f>
        <v>13</v>
      </c>
      <c r="I3879" s="33" t="str">
        <f t="shared" ref="I3879:I3898" si="1129">_xlfn.CONCAT("='",F3879:H3879)</f>
        <v>='C:\Users\jaime.benazar\Quorum Business Solutions\Ecopetrol Prometeo - Documents\Planning Space Implementation\3. Analysis &amp; Design\Design\FC22\DRR Jaime\Por presentar a ECP\Cantagallo\Yarigui-Cantagallo\[YARIGUI-CANTAGALLO_CF_SEC_07-Feb-2024Rev2.xlsx]D-PRBDP'!$CB$13</v>
      </c>
      <c r="J3879" s="37" t="s">
        <v>5775</v>
      </c>
    </row>
    <row r="3880" spans="1:10" x14ac:dyDescent="0.25">
      <c r="A3880" s="32" t="s">
        <v>99</v>
      </c>
      <c r="B3880" s="32">
        <f t="shared" ref="B3880:B3891" si="1130">+B3879+1</f>
        <v>2025</v>
      </c>
      <c r="C3880" s="33" t="s">
        <v>109</v>
      </c>
      <c r="D3880" s="34" t="s">
        <v>1999</v>
      </c>
      <c r="E3880" s="35" t="str">
        <f t="shared" si="1126"/>
        <v>PRBDP'!</v>
      </c>
      <c r="F3880" s="34" t="str">
        <f t="shared" si="1127"/>
        <v>C:\Users\jaime.benazar\Quorum Business Solutions\Ecopetrol Prometeo - Documents\Planning Space Implementation\3. Analysis &amp; Design\Design\FC22\DRR Jaime\Por presentar a ECP\Cantagallo\Yarigui-Cantagallo\[YARIGUI-CANTAGALLO_CF_SEC_07-Feb-2024Rev2.xlsx]D-PRBDP'!</v>
      </c>
      <c r="G3880" s="32" t="s">
        <v>114</v>
      </c>
      <c r="H3880" s="33">
        <f t="shared" si="1128"/>
        <v>14</v>
      </c>
      <c r="I3880" s="33" t="str">
        <f t="shared" si="1129"/>
        <v>='C:\Users\jaime.benazar\Quorum Business Solutions\Ecopetrol Prometeo - Documents\Planning Space Implementation\3. Analysis &amp; Design\Design\FC22\DRR Jaime\Por presentar a ECP\Cantagallo\Yarigui-Cantagallo\[YARIGUI-CANTAGALLO_CF_SEC_07-Feb-2024Rev2.xlsx]D-PRBDP'!$CB$14</v>
      </c>
      <c r="J3880" s="37" t="s">
        <v>5776</v>
      </c>
    </row>
    <row r="3881" spans="1:10" x14ac:dyDescent="0.25">
      <c r="A3881" s="32" t="s">
        <v>99</v>
      </c>
      <c r="B3881" s="32">
        <f t="shared" si="1130"/>
        <v>2026</v>
      </c>
      <c r="C3881" s="33" t="s">
        <v>109</v>
      </c>
      <c r="D3881" s="34" t="s">
        <v>1999</v>
      </c>
      <c r="E3881" s="35" t="str">
        <f t="shared" si="1126"/>
        <v>PRBDP'!</v>
      </c>
      <c r="F3881" s="34" t="str">
        <f t="shared" si="1127"/>
        <v>C:\Users\jaime.benazar\Quorum Business Solutions\Ecopetrol Prometeo - Documents\Planning Space Implementation\3. Analysis &amp; Design\Design\FC22\DRR Jaime\Por presentar a ECP\Cantagallo\Yarigui-Cantagallo\[YARIGUI-CANTAGALLO_CF_SEC_07-Feb-2024Rev2.xlsx]D-PRBDP'!</v>
      </c>
      <c r="G3881" s="32" t="s">
        <v>114</v>
      </c>
      <c r="H3881" s="33">
        <f t="shared" si="1128"/>
        <v>15</v>
      </c>
      <c r="I3881" s="33" t="str">
        <f t="shared" si="1129"/>
        <v>='C:\Users\jaime.benazar\Quorum Business Solutions\Ecopetrol Prometeo - Documents\Planning Space Implementation\3. Analysis &amp; Design\Design\FC22\DRR Jaime\Por presentar a ECP\Cantagallo\Yarigui-Cantagallo\[YARIGUI-CANTAGALLO_CF_SEC_07-Feb-2024Rev2.xlsx]D-PRBDP'!$CB$15</v>
      </c>
      <c r="J3881" s="37" t="s">
        <v>5777</v>
      </c>
    </row>
    <row r="3882" spans="1:10" x14ac:dyDescent="0.25">
      <c r="A3882" s="32" t="s">
        <v>99</v>
      </c>
      <c r="B3882" s="32">
        <f t="shared" si="1130"/>
        <v>2027</v>
      </c>
      <c r="C3882" s="33" t="s">
        <v>109</v>
      </c>
      <c r="D3882" s="34" t="s">
        <v>1999</v>
      </c>
      <c r="E3882" s="35" t="str">
        <f t="shared" si="1126"/>
        <v>PRBDP'!</v>
      </c>
      <c r="F3882" s="34" t="str">
        <f t="shared" si="1127"/>
        <v>C:\Users\jaime.benazar\Quorum Business Solutions\Ecopetrol Prometeo - Documents\Planning Space Implementation\3. Analysis &amp; Design\Design\FC22\DRR Jaime\Por presentar a ECP\Cantagallo\Yarigui-Cantagallo\[YARIGUI-CANTAGALLO_CF_SEC_07-Feb-2024Rev2.xlsx]D-PRBDP'!</v>
      </c>
      <c r="G3882" s="32" t="s">
        <v>114</v>
      </c>
      <c r="H3882" s="33">
        <f t="shared" si="1128"/>
        <v>16</v>
      </c>
      <c r="I3882" s="33" t="str">
        <f t="shared" si="1129"/>
        <v>='C:\Users\jaime.benazar\Quorum Business Solutions\Ecopetrol Prometeo - Documents\Planning Space Implementation\3. Analysis &amp; Design\Design\FC22\DRR Jaime\Por presentar a ECP\Cantagallo\Yarigui-Cantagallo\[YARIGUI-CANTAGALLO_CF_SEC_07-Feb-2024Rev2.xlsx]D-PRBDP'!$CB$16</v>
      </c>
      <c r="J3882" s="37" t="s">
        <v>5778</v>
      </c>
    </row>
    <row r="3883" spans="1:10" x14ac:dyDescent="0.25">
      <c r="A3883" s="32" t="s">
        <v>99</v>
      </c>
      <c r="B3883" s="32">
        <f t="shared" si="1130"/>
        <v>2028</v>
      </c>
      <c r="C3883" s="33" t="s">
        <v>109</v>
      </c>
      <c r="D3883" s="34" t="s">
        <v>1999</v>
      </c>
      <c r="E3883" s="35" t="str">
        <f t="shared" si="1126"/>
        <v>PRBDP'!</v>
      </c>
      <c r="F3883" s="34" t="str">
        <f t="shared" si="1127"/>
        <v>C:\Users\jaime.benazar\Quorum Business Solutions\Ecopetrol Prometeo - Documents\Planning Space Implementation\3. Analysis &amp; Design\Design\FC22\DRR Jaime\Por presentar a ECP\Cantagallo\Yarigui-Cantagallo\[YARIGUI-CANTAGALLO_CF_SEC_07-Feb-2024Rev2.xlsx]D-PRBDP'!</v>
      </c>
      <c r="G3883" s="32" t="s">
        <v>114</v>
      </c>
      <c r="H3883" s="33">
        <f t="shared" si="1128"/>
        <v>17</v>
      </c>
      <c r="I3883" s="33" t="str">
        <f t="shared" si="1129"/>
        <v>='C:\Users\jaime.benazar\Quorum Business Solutions\Ecopetrol Prometeo - Documents\Planning Space Implementation\3. Analysis &amp; Design\Design\FC22\DRR Jaime\Por presentar a ECP\Cantagallo\Yarigui-Cantagallo\[YARIGUI-CANTAGALLO_CF_SEC_07-Feb-2024Rev2.xlsx]D-PRBDP'!$CB$17</v>
      </c>
      <c r="J3883" s="37" t="s">
        <v>5779</v>
      </c>
    </row>
    <row r="3884" spans="1:10" x14ac:dyDescent="0.25">
      <c r="A3884" s="32" t="s">
        <v>99</v>
      </c>
      <c r="B3884" s="32">
        <f t="shared" si="1130"/>
        <v>2029</v>
      </c>
      <c r="C3884" s="33" t="s">
        <v>109</v>
      </c>
      <c r="D3884" s="34" t="s">
        <v>1999</v>
      </c>
      <c r="E3884" s="35" t="str">
        <f t="shared" si="1126"/>
        <v>PRBDP'!</v>
      </c>
      <c r="F3884" s="34" t="str">
        <f t="shared" si="1127"/>
        <v>C:\Users\jaime.benazar\Quorum Business Solutions\Ecopetrol Prometeo - Documents\Planning Space Implementation\3. Analysis &amp; Design\Design\FC22\DRR Jaime\Por presentar a ECP\Cantagallo\Yarigui-Cantagallo\[YARIGUI-CANTAGALLO_CF_SEC_07-Feb-2024Rev2.xlsx]D-PRBDP'!</v>
      </c>
      <c r="G3884" s="32" t="s">
        <v>114</v>
      </c>
      <c r="H3884" s="33">
        <f t="shared" si="1128"/>
        <v>18</v>
      </c>
      <c r="I3884" s="33" t="str">
        <f t="shared" si="1129"/>
        <v>='C:\Users\jaime.benazar\Quorum Business Solutions\Ecopetrol Prometeo - Documents\Planning Space Implementation\3. Analysis &amp; Design\Design\FC22\DRR Jaime\Por presentar a ECP\Cantagallo\Yarigui-Cantagallo\[YARIGUI-CANTAGALLO_CF_SEC_07-Feb-2024Rev2.xlsx]D-PRBDP'!$CB$18</v>
      </c>
      <c r="J3884" s="37" t="s">
        <v>5780</v>
      </c>
    </row>
    <row r="3885" spans="1:10" x14ac:dyDescent="0.25">
      <c r="A3885" s="32" t="s">
        <v>99</v>
      </c>
      <c r="B3885" s="32">
        <f t="shared" si="1130"/>
        <v>2030</v>
      </c>
      <c r="C3885" s="33" t="s">
        <v>109</v>
      </c>
      <c r="D3885" s="34" t="s">
        <v>1999</v>
      </c>
      <c r="E3885" s="35" t="str">
        <f t="shared" si="1126"/>
        <v>PRBDP'!</v>
      </c>
      <c r="F3885" s="34" t="str">
        <f t="shared" si="1127"/>
        <v>C:\Users\jaime.benazar\Quorum Business Solutions\Ecopetrol Prometeo - Documents\Planning Space Implementation\3. Analysis &amp; Design\Design\FC22\DRR Jaime\Por presentar a ECP\Cantagallo\Yarigui-Cantagallo\[YARIGUI-CANTAGALLO_CF_SEC_07-Feb-2024Rev2.xlsx]D-PRBDP'!</v>
      </c>
      <c r="G3885" s="32" t="s">
        <v>114</v>
      </c>
      <c r="H3885" s="33">
        <f t="shared" si="1128"/>
        <v>19</v>
      </c>
      <c r="I3885" s="33" t="str">
        <f t="shared" si="1129"/>
        <v>='C:\Users\jaime.benazar\Quorum Business Solutions\Ecopetrol Prometeo - Documents\Planning Space Implementation\3. Analysis &amp; Design\Design\FC22\DRR Jaime\Por presentar a ECP\Cantagallo\Yarigui-Cantagallo\[YARIGUI-CANTAGALLO_CF_SEC_07-Feb-2024Rev2.xlsx]D-PRBDP'!$CB$19</v>
      </c>
      <c r="J3885" s="37" t="s">
        <v>5781</v>
      </c>
    </row>
    <row r="3886" spans="1:10" x14ac:dyDescent="0.25">
      <c r="A3886" s="32" t="s">
        <v>99</v>
      </c>
      <c r="B3886" s="32">
        <f t="shared" si="1130"/>
        <v>2031</v>
      </c>
      <c r="C3886" s="33" t="s">
        <v>109</v>
      </c>
      <c r="D3886" s="34" t="s">
        <v>1999</v>
      </c>
      <c r="E3886" s="35" t="str">
        <f t="shared" si="1126"/>
        <v>PRBDP'!</v>
      </c>
      <c r="F3886" s="34" t="str">
        <f t="shared" si="1127"/>
        <v>C:\Users\jaime.benazar\Quorum Business Solutions\Ecopetrol Prometeo - Documents\Planning Space Implementation\3. Analysis &amp; Design\Design\FC22\DRR Jaime\Por presentar a ECP\Cantagallo\Yarigui-Cantagallo\[YARIGUI-CANTAGALLO_CF_SEC_07-Feb-2024Rev2.xlsx]D-PRBDP'!</v>
      </c>
      <c r="G3886" s="32" t="s">
        <v>114</v>
      </c>
      <c r="H3886" s="33">
        <f t="shared" si="1128"/>
        <v>20</v>
      </c>
      <c r="I3886" s="33" t="str">
        <f t="shared" si="1129"/>
        <v>='C:\Users\jaime.benazar\Quorum Business Solutions\Ecopetrol Prometeo - Documents\Planning Space Implementation\3. Analysis &amp; Design\Design\FC22\DRR Jaime\Por presentar a ECP\Cantagallo\Yarigui-Cantagallo\[YARIGUI-CANTAGALLO_CF_SEC_07-Feb-2024Rev2.xlsx]D-PRBDP'!$CB$20</v>
      </c>
      <c r="J3886" s="37" t="s">
        <v>5782</v>
      </c>
    </row>
    <row r="3887" spans="1:10" x14ac:dyDescent="0.25">
      <c r="A3887" s="32" t="s">
        <v>99</v>
      </c>
      <c r="B3887" s="32">
        <f t="shared" si="1130"/>
        <v>2032</v>
      </c>
      <c r="C3887" s="33" t="s">
        <v>109</v>
      </c>
      <c r="D3887" s="34" t="s">
        <v>1999</v>
      </c>
      <c r="E3887" s="35" t="str">
        <f t="shared" si="1126"/>
        <v>PRBDP'!</v>
      </c>
      <c r="F3887" s="34" t="str">
        <f t="shared" si="1127"/>
        <v>C:\Users\jaime.benazar\Quorum Business Solutions\Ecopetrol Prometeo - Documents\Planning Space Implementation\3. Analysis &amp; Design\Design\FC22\DRR Jaime\Por presentar a ECP\Cantagallo\Yarigui-Cantagallo\[YARIGUI-CANTAGALLO_CF_SEC_07-Feb-2024Rev2.xlsx]D-PRBDP'!</v>
      </c>
      <c r="G3887" s="32" t="s">
        <v>114</v>
      </c>
      <c r="H3887" s="33">
        <f t="shared" si="1128"/>
        <v>21</v>
      </c>
      <c r="I3887" s="33" t="str">
        <f t="shared" si="1129"/>
        <v>='C:\Users\jaime.benazar\Quorum Business Solutions\Ecopetrol Prometeo - Documents\Planning Space Implementation\3. Analysis &amp; Design\Design\FC22\DRR Jaime\Por presentar a ECP\Cantagallo\Yarigui-Cantagallo\[YARIGUI-CANTAGALLO_CF_SEC_07-Feb-2024Rev2.xlsx]D-PRBDP'!$CB$21</v>
      </c>
      <c r="J3887" s="37" t="s">
        <v>5783</v>
      </c>
    </row>
    <row r="3888" spans="1:10" x14ac:dyDescent="0.25">
      <c r="A3888" s="32" t="s">
        <v>99</v>
      </c>
      <c r="B3888" s="32">
        <f t="shared" si="1130"/>
        <v>2033</v>
      </c>
      <c r="C3888" s="33" t="s">
        <v>109</v>
      </c>
      <c r="D3888" s="34" t="s">
        <v>1999</v>
      </c>
      <c r="E3888" s="35" t="str">
        <f t="shared" si="1126"/>
        <v>PRBDP'!</v>
      </c>
      <c r="F3888" s="34" t="str">
        <f t="shared" si="1127"/>
        <v>C:\Users\jaime.benazar\Quorum Business Solutions\Ecopetrol Prometeo - Documents\Planning Space Implementation\3. Analysis &amp; Design\Design\FC22\DRR Jaime\Por presentar a ECP\Cantagallo\Yarigui-Cantagallo\[YARIGUI-CANTAGALLO_CF_SEC_07-Feb-2024Rev2.xlsx]D-PRBDP'!</v>
      </c>
      <c r="G3888" s="32" t="s">
        <v>114</v>
      </c>
      <c r="H3888" s="33">
        <f t="shared" si="1128"/>
        <v>22</v>
      </c>
      <c r="I3888" s="33" t="str">
        <f t="shared" si="1129"/>
        <v>='C:\Users\jaime.benazar\Quorum Business Solutions\Ecopetrol Prometeo - Documents\Planning Space Implementation\3. Analysis &amp; Design\Design\FC22\DRR Jaime\Por presentar a ECP\Cantagallo\Yarigui-Cantagallo\[YARIGUI-CANTAGALLO_CF_SEC_07-Feb-2024Rev2.xlsx]D-PRBDP'!$CB$22</v>
      </c>
      <c r="J3888" s="37" t="s">
        <v>5784</v>
      </c>
    </row>
    <row r="3889" spans="1:10" x14ac:dyDescent="0.25">
      <c r="A3889" s="32" t="s">
        <v>99</v>
      </c>
      <c r="B3889" s="32">
        <f t="shared" si="1130"/>
        <v>2034</v>
      </c>
      <c r="C3889" s="33" t="s">
        <v>109</v>
      </c>
      <c r="D3889" s="34" t="s">
        <v>1999</v>
      </c>
      <c r="E3889" s="35" t="str">
        <f t="shared" si="1126"/>
        <v>PRBDP'!</v>
      </c>
      <c r="F3889" s="34" t="str">
        <f t="shared" si="1127"/>
        <v>C:\Users\jaime.benazar\Quorum Business Solutions\Ecopetrol Prometeo - Documents\Planning Space Implementation\3. Analysis &amp; Design\Design\FC22\DRR Jaime\Por presentar a ECP\Cantagallo\Yarigui-Cantagallo\[YARIGUI-CANTAGALLO_CF_SEC_07-Feb-2024Rev2.xlsx]D-PRBDP'!</v>
      </c>
      <c r="G3889" s="32" t="s">
        <v>114</v>
      </c>
      <c r="H3889" s="33">
        <f t="shared" si="1128"/>
        <v>23</v>
      </c>
      <c r="I3889" s="33" t="str">
        <f t="shared" si="1129"/>
        <v>='C:\Users\jaime.benazar\Quorum Business Solutions\Ecopetrol Prometeo - Documents\Planning Space Implementation\3. Analysis &amp; Design\Design\FC22\DRR Jaime\Por presentar a ECP\Cantagallo\Yarigui-Cantagallo\[YARIGUI-CANTAGALLO_CF_SEC_07-Feb-2024Rev2.xlsx]D-PRBDP'!$CB$23</v>
      </c>
      <c r="J3889" s="37" t="s">
        <v>5785</v>
      </c>
    </row>
    <row r="3890" spans="1:10" x14ac:dyDescent="0.25">
      <c r="A3890" s="32" t="s">
        <v>99</v>
      </c>
      <c r="B3890" s="32">
        <f t="shared" si="1130"/>
        <v>2035</v>
      </c>
      <c r="C3890" s="33" t="s">
        <v>109</v>
      </c>
      <c r="D3890" s="34" t="s">
        <v>1999</v>
      </c>
      <c r="E3890" s="35" t="str">
        <f t="shared" si="1126"/>
        <v>PRBDP'!</v>
      </c>
      <c r="F3890" s="34" t="str">
        <f t="shared" si="1127"/>
        <v>C:\Users\jaime.benazar\Quorum Business Solutions\Ecopetrol Prometeo - Documents\Planning Space Implementation\3. Analysis &amp; Design\Design\FC22\DRR Jaime\Por presentar a ECP\Cantagallo\Yarigui-Cantagallo\[YARIGUI-CANTAGALLO_CF_SEC_07-Feb-2024Rev2.xlsx]D-PRBDP'!</v>
      </c>
      <c r="G3890" s="32" t="s">
        <v>114</v>
      </c>
      <c r="H3890" s="33">
        <f t="shared" si="1128"/>
        <v>24</v>
      </c>
      <c r="I3890" s="33" t="str">
        <f t="shared" si="1129"/>
        <v>='C:\Users\jaime.benazar\Quorum Business Solutions\Ecopetrol Prometeo - Documents\Planning Space Implementation\3. Analysis &amp; Design\Design\FC22\DRR Jaime\Por presentar a ECP\Cantagallo\Yarigui-Cantagallo\[YARIGUI-CANTAGALLO_CF_SEC_07-Feb-2024Rev2.xlsx]D-PRBDP'!$CB$24</v>
      </c>
      <c r="J3890" s="37" t="s">
        <v>5786</v>
      </c>
    </row>
    <row r="3891" spans="1:10" x14ac:dyDescent="0.25">
      <c r="A3891" s="32" t="s">
        <v>99</v>
      </c>
      <c r="B3891" s="32">
        <f t="shared" si="1130"/>
        <v>2036</v>
      </c>
      <c r="C3891" s="33" t="s">
        <v>109</v>
      </c>
      <c r="D3891" s="34" t="s">
        <v>1999</v>
      </c>
      <c r="E3891" s="35" t="str">
        <f t="shared" si="1126"/>
        <v>PRBDP'!</v>
      </c>
      <c r="F3891" s="34" t="str">
        <f t="shared" si="1127"/>
        <v>C:\Users\jaime.benazar\Quorum Business Solutions\Ecopetrol Prometeo - Documents\Planning Space Implementation\3. Analysis &amp; Design\Design\FC22\DRR Jaime\Por presentar a ECP\Cantagallo\Yarigui-Cantagallo\[YARIGUI-CANTAGALLO_CF_SEC_07-Feb-2024Rev2.xlsx]D-PRBDP'!</v>
      </c>
      <c r="G3891" s="32" t="s">
        <v>114</v>
      </c>
      <c r="H3891" s="33">
        <f t="shared" si="1128"/>
        <v>25</v>
      </c>
      <c r="I3891" s="33" t="str">
        <f t="shared" si="1129"/>
        <v>='C:\Users\jaime.benazar\Quorum Business Solutions\Ecopetrol Prometeo - Documents\Planning Space Implementation\3. Analysis &amp; Design\Design\FC22\DRR Jaime\Por presentar a ECP\Cantagallo\Yarigui-Cantagallo\[YARIGUI-CANTAGALLO_CF_SEC_07-Feb-2024Rev2.xlsx]D-PRBDP'!$CB$25</v>
      </c>
      <c r="J3891" s="37" t="s">
        <v>5787</v>
      </c>
    </row>
    <row r="3892" spans="1:10" x14ac:dyDescent="0.25">
      <c r="A3892" s="32" t="s">
        <v>99</v>
      </c>
      <c r="B3892" s="32">
        <f>+B3891+1</f>
        <v>2037</v>
      </c>
      <c r="C3892" s="33" t="s">
        <v>109</v>
      </c>
      <c r="D3892" s="34" t="s">
        <v>1999</v>
      </c>
      <c r="E3892" s="35" t="str">
        <f t="shared" si="1126"/>
        <v>PRBDP'!</v>
      </c>
      <c r="F3892" s="34" t="str">
        <f t="shared" si="1127"/>
        <v>C:\Users\jaime.benazar\Quorum Business Solutions\Ecopetrol Prometeo - Documents\Planning Space Implementation\3. Analysis &amp; Design\Design\FC22\DRR Jaime\Por presentar a ECP\Cantagallo\Yarigui-Cantagallo\[YARIGUI-CANTAGALLO_CF_SEC_07-Feb-2024Rev2.xlsx]D-PRBDP'!</v>
      </c>
      <c r="G3892" s="32" t="s">
        <v>114</v>
      </c>
      <c r="H3892" s="33">
        <f t="shared" si="1128"/>
        <v>26</v>
      </c>
      <c r="I3892" s="33" t="str">
        <f t="shared" si="1129"/>
        <v>='C:\Users\jaime.benazar\Quorum Business Solutions\Ecopetrol Prometeo - Documents\Planning Space Implementation\3. Analysis &amp; Design\Design\FC22\DRR Jaime\Por presentar a ECP\Cantagallo\Yarigui-Cantagallo\[YARIGUI-CANTAGALLO_CF_SEC_07-Feb-2024Rev2.xlsx]D-PRBDP'!$CB$26</v>
      </c>
      <c r="J3892" s="37" t="s">
        <v>5788</v>
      </c>
    </row>
    <row r="3893" spans="1:10" x14ac:dyDescent="0.25">
      <c r="A3893" s="32" t="s">
        <v>99</v>
      </c>
      <c r="B3893" s="32">
        <f t="shared" ref="B3893:B3895" si="1131">+B3892+1</f>
        <v>2038</v>
      </c>
      <c r="C3893" s="33" t="s">
        <v>109</v>
      </c>
      <c r="D3893" s="34" t="s">
        <v>1999</v>
      </c>
      <c r="E3893" s="35" t="str">
        <f t="shared" si="1126"/>
        <v>PRBDP'!</v>
      </c>
      <c r="F3893" s="34" t="str">
        <f t="shared" si="1127"/>
        <v>C:\Users\jaime.benazar\Quorum Business Solutions\Ecopetrol Prometeo - Documents\Planning Space Implementation\3. Analysis &amp; Design\Design\FC22\DRR Jaime\Por presentar a ECP\Cantagallo\Yarigui-Cantagallo\[YARIGUI-CANTAGALLO_CF_SEC_07-Feb-2024Rev2.xlsx]D-PRBDP'!</v>
      </c>
      <c r="G3893" s="32" t="s">
        <v>114</v>
      </c>
      <c r="H3893" s="33">
        <f t="shared" si="1128"/>
        <v>27</v>
      </c>
      <c r="I3893" s="33" t="str">
        <f t="shared" si="1129"/>
        <v>='C:\Users\jaime.benazar\Quorum Business Solutions\Ecopetrol Prometeo - Documents\Planning Space Implementation\3. Analysis &amp; Design\Design\FC22\DRR Jaime\Por presentar a ECP\Cantagallo\Yarigui-Cantagallo\[YARIGUI-CANTAGALLO_CF_SEC_07-Feb-2024Rev2.xlsx]D-PRBDP'!$CB$27</v>
      </c>
      <c r="J3893" s="37" t="s">
        <v>5789</v>
      </c>
    </row>
    <row r="3894" spans="1:10" x14ac:dyDescent="0.25">
      <c r="A3894" s="32" t="s">
        <v>99</v>
      </c>
      <c r="B3894" s="32">
        <f t="shared" si="1131"/>
        <v>2039</v>
      </c>
      <c r="C3894" s="33" t="s">
        <v>109</v>
      </c>
      <c r="D3894" s="34" t="s">
        <v>1999</v>
      </c>
      <c r="E3894" s="35" t="str">
        <f t="shared" si="1126"/>
        <v>PRBDP'!</v>
      </c>
      <c r="F3894" s="34" t="str">
        <f t="shared" si="1127"/>
        <v>C:\Users\jaime.benazar\Quorum Business Solutions\Ecopetrol Prometeo - Documents\Planning Space Implementation\3. Analysis &amp; Design\Design\FC22\DRR Jaime\Por presentar a ECP\Cantagallo\Yarigui-Cantagallo\[YARIGUI-CANTAGALLO_CF_SEC_07-Feb-2024Rev2.xlsx]D-PRBDP'!</v>
      </c>
      <c r="G3894" s="32" t="s">
        <v>114</v>
      </c>
      <c r="H3894" s="33">
        <f t="shared" si="1128"/>
        <v>28</v>
      </c>
      <c r="I3894" s="33" t="str">
        <f t="shared" si="1129"/>
        <v>='C:\Users\jaime.benazar\Quorum Business Solutions\Ecopetrol Prometeo - Documents\Planning Space Implementation\3. Analysis &amp; Design\Design\FC22\DRR Jaime\Por presentar a ECP\Cantagallo\Yarigui-Cantagallo\[YARIGUI-CANTAGALLO_CF_SEC_07-Feb-2024Rev2.xlsx]D-PRBDP'!$CB$28</v>
      </c>
      <c r="J3894" s="37" t="s">
        <v>5790</v>
      </c>
    </row>
    <row r="3895" spans="1:10" x14ac:dyDescent="0.25">
      <c r="A3895" s="32" t="s">
        <v>99</v>
      </c>
      <c r="B3895" s="32">
        <f t="shared" si="1131"/>
        <v>2040</v>
      </c>
      <c r="C3895" s="33" t="s">
        <v>109</v>
      </c>
      <c r="D3895" s="34" t="s">
        <v>1999</v>
      </c>
      <c r="E3895" s="35" t="str">
        <f t="shared" si="1126"/>
        <v>PRBDP'!</v>
      </c>
      <c r="F3895" s="34" t="str">
        <f t="shared" si="1127"/>
        <v>C:\Users\jaime.benazar\Quorum Business Solutions\Ecopetrol Prometeo - Documents\Planning Space Implementation\3. Analysis &amp; Design\Design\FC22\DRR Jaime\Por presentar a ECP\Cantagallo\Yarigui-Cantagallo\[YARIGUI-CANTAGALLO_CF_SEC_07-Feb-2024Rev2.xlsx]D-PRBDP'!</v>
      </c>
      <c r="G3895" s="32" t="s">
        <v>114</v>
      </c>
      <c r="H3895" s="33">
        <f t="shared" si="1128"/>
        <v>29</v>
      </c>
      <c r="I3895" s="33" t="str">
        <f t="shared" si="1129"/>
        <v>='C:\Users\jaime.benazar\Quorum Business Solutions\Ecopetrol Prometeo - Documents\Planning Space Implementation\3. Analysis &amp; Design\Design\FC22\DRR Jaime\Por presentar a ECP\Cantagallo\Yarigui-Cantagallo\[YARIGUI-CANTAGALLO_CF_SEC_07-Feb-2024Rev2.xlsx]D-PRBDP'!$CB$29</v>
      </c>
      <c r="J3895" s="37" t="s">
        <v>5791</v>
      </c>
    </row>
    <row r="3896" spans="1:10" x14ac:dyDescent="0.25">
      <c r="A3896" s="32" t="s">
        <v>99</v>
      </c>
      <c r="B3896" s="32">
        <f>+B3895+1</f>
        <v>2041</v>
      </c>
      <c r="C3896" s="33" t="s">
        <v>109</v>
      </c>
      <c r="D3896" s="34" t="s">
        <v>1999</v>
      </c>
      <c r="E3896" s="35" t="str">
        <f t="shared" si="1126"/>
        <v>PRBDP'!</v>
      </c>
      <c r="F3896" s="34" t="str">
        <f t="shared" si="1127"/>
        <v>C:\Users\jaime.benazar\Quorum Business Solutions\Ecopetrol Prometeo - Documents\Planning Space Implementation\3. Analysis &amp; Design\Design\FC22\DRR Jaime\Por presentar a ECP\Cantagallo\Yarigui-Cantagallo\[YARIGUI-CANTAGALLO_CF_SEC_07-Feb-2024Rev2.xlsx]D-PRBDP'!</v>
      </c>
      <c r="G3896" s="32" t="s">
        <v>114</v>
      </c>
      <c r="H3896" s="33">
        <f t="shared" si="1128"/>
        <v>30</v>
      </c>
      <c r="I3896" s="33" t="str">
        <f t="shared" si="1129"/>
        <v>='C:\Users\jaime.benazar\Quorum Business Solutions\Ecopetrol Prometeo - Documents\Planning Space Implementation\3. Analysis &amp; Design\Design\FC22\DRR Jaime\Por presentar a ECP\Cantagallo\Yarigui-Cantagallo\[YARIGUI-CANTAGALLO_CF_SEC_07-Feb-2024Rev2.xlsx]D-PRBDP'!$CB$30</v>
      </c>
      <c r="J3896" s="37" t="s">
        <v>5792</v>
      </c>
    </row>
    <row r="3897" spans="1:10" x14ac:dyDescent="0.25">
      <c r="A3897" s="32" t="s">
        <v>99</v>
      </c>
      <c r="B3897" s="32">
        <f t="shared" ref="B3897:B3898" si="1132">+B3896+1</f>
        <v>2042</v>
      </c>
      <c r="C3897" s="33" t="s">
        <v>109</v>
      </c>
      <c r="D3897" s="34" t="s">
        <v>1999</v>
      </c>
      <c r="E3897" s="35" t="str">
        <f t="shared" si="1126"/>
        <v>PRBDP'!</v>
      </c>
      <c r="F3897" s="34" t="str">
        <f t="shared" si="1127"/>
        <v>C:\Users\jaime.benazar\Quorum Business Solutions\Ecopetrol Prometeo - Documents\Planning Space Implementation\3. Analysis &amp; Design\Design\FC22\DRR Jaime\Por presentar a ECP\Cantagallo\Yarigui-Cantagallo\[YARIGUI-CANTAGALLO_CF_SEC_07-Feb-2024Rev2.xlsx]D-PRBDP'!</v>
      </c>
      <c r="G3897" s="32" t="s">
        <v>114</v>
      </c>
      <c r="H3897" s="33">
        <f t="shared" si="1128"/>
        <v>31</v>
      </c>
      <c r="I3897" s="33" t="str">
        <f t="shared" si="1129"/>
        <v>='C:\Users\jaime.benazar\Quorum Business Solutions\Ecopetrol Prometeo - Documents\Planning Space Implementation\3. Analysis &amp; Design\Design\FC22\DRR Jaime\Por presentar a ECP\Cantagallo\Yarigui-Cantagallo\[YARIGUI-CANTAGALLO_CF_SEC_07-Feb-2024Rev2.xlsx]D-PRBDP'!$CB$31</v>
      </c>
      <c r="J3897" s="37" t="s">
        <v>5793</v>
      </c>
    </row>
    <row r="3898" spans="1:10" x14ac:dyDescent="0.25">
      <c r="A3898" s="32" t="s">
        <v>99</v>
      </c>
      <c r="B3898" s="32">
        <f t="shared" si="1132"/>
        <v>2043</v>
      </c>
      <c r="C3898" s="33" t="s">
        <v>109</v>
      </c>
      <c r="D3898" s="34" t="s">
        <v>1999</v>
      </c>
      <c r="E3898" s="35" t="str">
        <f t="shared" si="1126"/>
        <v>PRBDP'!</v>
      </c>
      <c r="F3898" s="34" t="str">
        <f t="shared" si="1127"/>
        <v>C:\Users\jaime.benazar\Quorum Business Solutions\Ecopetrol Prometeo - Documents\Planning Space Implementation\3. Analysis &amp; Design\Design\FC22\DRR Jaime\Por presentar a ECP\Cantagallo\Yarigui-Cantagallo\[YARIGUI-CANTAGALLO_CF_SEC_07-Feb-2024Rev2.xlsx]D-PRBDP'!</v>
      </c>
      <c r="G3898" s="32" t="s">
        <v>114</v>
      </c>
      <c r="H3898" s="33">
        <f t="shared" si="1128"/>
        <v>32</v>
      </c>
      <c r="I3898" s="33" t="str">
        <f t="shared" si="1129"/>
        <v>='C:\Users\jaime.benazar\Quorum Business Solutions\Ecopetrol Prometeo - Documents\Planning Space Implementation\3. Analysis &amp; Design\Design\FC22\DRR Jaime\Por presentar a ECP\Cantagallo\Yarigui-Cantagallo\[YARIGUI-CANTAGALLO_CF_SEC_07-Feb-2024Rev2.xlsx]D-PRBDP'!$CB$32</v>
      </c>
      <c r="J3898" s="37" t="s">
        <v>5794</v>
      </c>
    </row>
    <row r="3899" spans="1:10" x14ac:dyDescent="0.25">
      <c r="A3899" s="32" t="s">
        <v>99</v>
      </c>
      <c r="B3899" s="32">
        <f>+B3898+1</f>
        <v>2044</v>
      </c>
      <c r="C3899" s="33" t="s">
        <v>109</v>
      </c>
      <c r="D3899" s="34" t="s">
        <v>1999</v>
      </c>
      <c r="E3899" s="35" t="str">
        <f t="shared" ref="E3899:E3914" si="1133">_xlfn.CONCAT(A3899,"'!")</f>
        <v>PRBDP'!</v>
      </c>
      <c r="F3899" s="34" t="str">
        <f t="shared" ref="F3899:F3914" si="1134">_xlfn.CONCAT(D3899:E3899)</f>
        <v>C:\Users\jaime.benazar\Quorum Business Solutions\Ecopetrol Prometeo - Documents\Planning Space Implementation\3. Analysis &amp; Design\Design\FC22\DRR Jaime\Por presentar a ECP\Cantagallo\Yarigui-Cantagallo\[YARIGUI-CANTAGALLO_CF_SEC_07-Feb-2024Rev2.xlsx]D-PRBDP'!</v>
      </c>
      <c r="G3899" s="32" t="s">
        <v>114</v>
      </c>
      <c r="H3899" s="33">
        <f t="shared" ref="H3899:H3914" si="1135">IF(A3899&lt;&gt;A3898,12,H3898+1)</f>
        <v>33</v>
      </c>
      <c r="I3899" s="33" t="str">
        <f t="shared" ref="I3899:I3914" si="1136">_xlfn.CONCAT("='",F3899:H3899)</f>
        <v>='C:\Users\jaime.benazar\Quorum Business Solutions\Ecopetrol Prometeo - Documents\Planning Space Implementation\3. Analysis &amp; Design\Design\FC22\DRR Jaime\Por presentar a ECP\Cantagallo\Yarigui-Cantagallo\[YARIGUI-CANTAGALLO_CF_SEC_07-Feb-2024Rev2.xlsx]D-PRBDP'!$CB$33</v>
      </c>
      <c r="J3899" s="37" t="s">
        <v>5795</v>
      </c>
    </row>
    <row r="3900" spans="1:10" x14ac:dyDescent="0.25">
      <c r="A3900" s="32" t="s">
        <v>99</v>
      </c>
      <c r="B3900" s="32">
        <f t="shared" ref="B3900:B3914" si="1137">+B3899+1</f>
        <v>2045</v>
      </c>
      <c r="C3900" s="33" t="s">
        <v>109</v>
      </c>
      <c r="D3900" s="34" t="s">
        <v>1999</v>
      </c>
      <c r="E3900" s="35" t="str">
        <f t="shared" si="1133"/>
        <v>PRBDP'!</v>
      </c>
      <c r="F3900" s="34" t="str">
        <f t="shared" si="1134"/>
        <v>C:\Users\jaime.benazar\Quorum Business Solutions\Ecopetrol Prometeo - Documents\Planning Space Implementation\3. Analysis &amp; Design\Design\FC22\DRR Jaime\Por presentar a ECP\Cantagallo\Yarigui-Cantagallo\[YARIGUI-CANTAGALLO_CF_SEC_07-Feb-2024Rev2.xlsx]D-PRBDP'!</v>
      </c>
      <c r="G3900" s="32" t="s">
        <v>114</v>
      </c>
      <c r="H3900" s="33">
        <f t="shared" si="1135"/>
        <v>34</v>
      </c>
      <c r="I3900" s="33" t="str">
        <f t="shared" si="1136"/>
        <v>='C:\Users\jaime.benazar\Quorum Business Solutions\Ecopetrol Prometeo - Documents\Planning Space Implementation\3. Analysis &amp; Design\Design\FC22\DRR Jaime\Por presentar a ECP\Cantagallo\Yarigui-Cantagallo\[YARIGUI-CANTAGALLO_CF_SEC_07-Feb-2024Rev2.xlsx]D-PRBDP'!$CB$34</v>
      </c>
      <c r="J3900" s="37" t="s">
        <v>5796</v>
      </c>
    </row>
    <row r="3901" spans="1:10" x14ac:dyDescent="0.25">
      <c r="A3901" s="32" t="s">
        <v>99</v>
      </c>
      <c r="B3901" s="32">
        <f t="shared" si="1137"/>
        <v>2046</v>
      </c>
      <c r="C3901" s="33" t="s">
        <v>109</v>
      </c>
      <c r="D3901" s="34" t="s">
        <v>1999</v>
      </c>
      <c r="E3901" s="35" t="str">
        <f t="shared" si="1133"/>
        <v>PRBDP'!</v>
      </c>
      <c r="F3901" s="34" t="str">
        <f t="shared" si="1134"/>
        <v>C:\Users\jaime.benazar\Quorum Business Solutions\Ecopetrol Prometeo - Documents\Planning Space Implementation\3. Analysis &amp; Design\Design\FC22\DRR Jaime\Por presentar a ECP\Cantagallo\Yarigui-Cantagallo\[YARIGUI-CANTAGALLO_CF_SEC_07-Feb-2024Rev2.xlsx]D-PRBDP'!</v>
      </c>
      <c r="G3901" s="32" t="s">
        <v>114</v>
      </c>
      <c r="H3901" s="33">
        <f t="shared" si="1135"/>
        <v>35</v>
      </c>
      <c r="I3901" s="33" t="str">
        <f t="shared" si="1136"/>
        <v>='C:\Users\jaime.benazar\Quorum Business Solutions\Ecopetrol Prometeo - Documents\Planning Space Implementation\3. Analysis &amp; Design\Design\FC22\DRR Jaime\Por presentar a ECP\Cantagallo\Yarigui-Cantagallo\[YARIGUI-CANTAGALLO_CF_SEC_07-Feb-2024Rev2.xlsx]D-PRBDP'!$CB$35</v>
      </c>
      <c r="J3901" s="37" t="s">
        <v>5797</v>
      </c>
    </row>
    <row r="3902" spans="1:10" x14ac:dyDescent="0.25">
      <c r="A3902" s="32" t="s">
        <v>99</v>
      </c>
      <c r="B3902" s="32">
        <f t="shared" si="1137"/>
        <v>2047</v>
      </c>
      <c r="C3902" s="33" t="s">
        <v>109</v>
      </c>
      <c r="D3902" s="34" t="s">
        <v>1999</v>
      </c>
      <c r="E3902" s="35" t="str">
        <f t="shared" si="1133"/>
        <v>PRBDP'!</v>
      </c>
      <c r="F3902" s="34" t="str">
        <f t="shared" si="1134"/>
        <v>C:\Users\jaime.benazar\Quorum Business Solutions\Ecopetrol Prometeo - Documents\Planning Space Implementation\3. Analysis &amp; Design\Design\FC22\DRR Jaime\Por presentar a ECP\Cantagallo\Yarigui-Cantagallo\[YARIGUI-CANTAGALLO_CF_SEC_07-Feb-2024Rev2.xlsx]D-PRBDP'!</v>
      </c>
      <c r="G3902" s="32" t="s">
        <v>114</v>
      </c>
      <c r="H3902" s="33">
        <f t="shared" si="1135"/>
        <v>36</v>
      </c>
      <c r="I3902" s="33" t="str">
        <f t="shared" si="1136"/>
        <v>='C:\Users\jaime.benazar\Quorum Business Solutions\Ecopetrol Prometeo - Documents\Planning Space Implementation\3. Analysis &amp; Design\Design\FC22\DRR Jaime\Por presentar a ECP\Cantagallo\Yarigui-Cantagallo\[YARIGUI-CANTAGALLO_CF_SEC_07-Feb-2024Rev2.xlsx]D-PRBDP'!$CB$36</v>
      </c>
      <c r="J3902" s="37" t="s">
        <v>5798</v>
      </c>
    </row>
    <row r="3903" spans="1:10" x14ac:dyDescent="0.25">
      <c r="A3903" s="32" t="s">
        <v>99</v>
      </c>
      <c r="B3903" s="32">
        <f t="shared" si="1137"/>
        <v>2048</v>
      </c>
      <c r="C3903" s="33" t="s">
        <v>109</v>
      </c>
      <c r="D3903" s="34" t="s">
        <v>1999</v>
      </c>
      <c r="E3903" s="35" t="str">
        <f t="shared" si="1133"/>
        <v>PRBDP'!</v>
      </c>
      <c r="F3903" s="34" t="str">
        <f t="shared" si="1134"/>
        <v>C:\Users\jaime.benazar\Quorum Business Solutions\Ecopetrol Prometeo - Documents\Planning Space Implementation\3. Analysis &amp; Design\Design\FC22\DRR Jaime\Por presentar a ECP\Cantagallo\Yarigui-Cantagallo\[YARIGUI-CANTAGALLO_CF_SEC_07-Feb-2024Rev2.xlsx]D-PRBDP'!</v>
      </c>
      <c r="G3903" s="32" t="s">
        <v>114</v>
      </c>
      <c r="H3903" s="33">
        <f t="shared" si="1135"/>
        <v>37</v>
      </c>
      <c r="I3903" s="33" t="str">
        <f t="shared" si="1136"/>
        <v>='C:\Users\jaime.benazar\Quorum Business Solutions\Ecopetrol Prometeo - Documents\Planning Space Implementation\3. Analysis &amp; Design\Design\FC22\DRR Jaime\Por presentar a ECP\Cantagallo\Yarigui-Cantagallo\[YARIGUI-CANTAGALLO_CF_SEC_07-Feb-2024Rev2.xlsx]D-PRBDP'!$CB$37</v>
      </c>
      <c r="J3903" s="37" t="s">
        <v>5799</v>
      </c>
    </row>
    <row r="3904" spans="1:10" x14ac:dyDescent="0.25">
      <c r="A3904" s="32" t="s">
        <v>99</v>
      </c>
      <c r="B3904" s="32">
        <f t="shared" si="1137"/>
        <v>2049</v>
      </c>
      <c r="C3904" s="33" t="s">
        <v>109</v>
      </c>
      <c r="D3904" s="34" t="s">
        <v>1999</v>
      </c>
      <c r="E3904" s="35" t="str">
        <f t="shared" si="1133"/>
        <v>PRBDP'!</v>
      </c>
      <c r="F3904" s="34" t="str">
        <f t="shared" si="1134"/>
        <v>C:\Users\jaime.benazar\Quorum Business Solutions\Ecopetrol Prometeo - Documents\Planning Space Implementation\3. Analysis &amp; Design\Design\FC22\DRR Jaime\Por presentar a ECP\Cantagallo\Yarigui-Cantagallo\[YARIGUI-CANTAGALLO_CF_SEC_07-Feb-2024Rev2.xlsx]D-PRBDP'!</v>
      </c>
      <c r="G3904" s="32" t="s">
        <v>114</v>
      </c>
      <c r="H3904" s="33">
        <f t="shared" si="1135"/>
        <v>38</v>
      </c>
      <c r="I3904" s="33" t="str">
        <f t="shared" si="1136"/>
        <v>='C:\Users\jaime.benazar\Quorum Business Solutions\Ecopetrol Prometeo - Documents\Planning Space Implementation\3. Analysis &amp; Design\Design\FC22\DRR Jaime\Por presentar a ECP\Cantagallo\Yarigui-Cantagallo\[YARIGUI-CANTAGALLO_CF_SEC_07-Feb-2024Rev2.xlsx]D-PRBDP'!$CB$38</v>
      </c>
      <c r="J3904" s="37" t="s">
        <v>5800</v>
      </c>
    </row>
    <row r="3905" spans="1:10" x14ac:dyDescent="0.25">
      <c r="A3905" s="32" t="s">
        <v>99</v>
      </c>
      <c r="B3905" s="32">
        <f t="shared" si="1137"/>
        <v>2050</v>
      </c>
      <c r="C3905" s="33" t="s">
        <v>109</v>
      </c>
      <c r="D3905" s="34" t="s">
        <v>1999</v>
      </c>
      <c r="E3905" s="35" t="str">
        <f t="shared" si="1133"/>
        <v>PRBDP'!</v>
      </c>
      <c r="F3905" s="34" t="str">
        <f t="shared" si="1134"/>
        <v>C:\Users\jaime.benazar\Quorum Business Solutions\Ecopetrol Prometeo - Documents\Planning Space Implementation\3. Analysis &amp; Design\Design\FC22\DRR Jaime\Por presentar a ECP\Cantagallo\Yarigui-Cantagallo\[YARIGUI-CANTAGALLO_CF_SEC_07-Feb-2024Rev2.xlsx]D-PRBDP'!</v>
      </c>
      <c r="G3905" s="32" t="s">
        <v>114</v>
      </c>
      <c r="H3905" s="33">
        <f t="shared" si="1135"/>
        <v>39</v>
      </c>
      <c r="I3905" s="33" t="str">
        <f t="shared" si="1136"/>
        <v>='C:\Users\jaime.benazar\Quorum Business Solutions\Ecopetrol Prometeo - Documents\Planning Space Implementation\3. Analysis &amp; Design\Design\FC22\DRR Jaime\Por presentar a ECP\Cantagallo\Yarigui-Cantagallo\[YARIGUI-CANTAGALLO_CF_SEC_07-Feb-2024Rev2.xlsx]D-PRBDP'!$CB$39</v>
      </c>
      <c r="J3905" s="37" t="s">
        <v>5801</v>
      </c>
    </row>
    <row r="3906" spans="1:10" x14ac:dyDescent="0.25">
      <c r="A3906" s="32" t="s">
        <v>99</v>
      </c>
      <c r="B3906" s="32">
        <f t="shared" si="1137"/>
        <v>2051</v>
      </c>
      <c r="C3906" s="33" t="s">
        <v>109</v>
      </c>
      <c r="D3906" s="34" t="s">
        <v>1999</v>
      </c>
      <c r="E3906" s="35" t="str">
        <f t="shared" si="1133"/>
        <v>PRBDP'!</v>
      </c>
      <c r="F3906" s="34" t="str">
        <f t="shared" si="1134"/>
        <v>C:\Users\jaime.benazar\Quorum Business Solutions\Ecopetrol Prometeo - Documents\Planning Space Implementation\3. Analysis &amp; Design\Design\FC22\DRR Jaime\Por presentar a ECP\Cantagallo\Yarigui-Cantagallo\[YARIGUI-CANTAGALLO_CF_SEC_07-Feb-2024Rev2.xlsx]D-PRBDP'!</v>
      </c>
      <c r="G3906" s="32" t="s">
        <v>114</v>
      </c>
      <c r="H3906" s="33">
        <f t="shared" si="1135"/>
        <v>40</v>
      </c>
      <c r="I3906" s="33" t="str">
        <f t="shared" si="1136"/>
        <v>='C:\Users\jaime.benazar\Quorum Business Solutions\Ecopetrol Prometeo - Documents\Planning Space Implementation\3. Analysis &amp; Design\Design\FC22\DRR Jaime\Por presentar a ECP\Cantagallo\Yarigui-Cantagallo\[YARIGUI-CANTAGALLO_CF_SEC_07-Feb-2024Rev2.xlsx]D-PRBDP'!$CB$40</v>
      </c>
      <c r="J3906" s="37" t="s">
        <v>5802</v>
      </c>
    </row>
    <row r="3907" spans="1:10" x14ac:dyDescent="0.25">
      <c r="A3907" s="32" t="s">
        <v>99</v>
      </c>
      <c r="B3907" s="32">
        <f t="shared" si="1137"/>
        <v>2052</v>
      </c>
      <c r="C3907" s="33" t="s">
        <v>109</v>
      </c>
      <c r="D3907" s="34" t="s">
        <v>1999</v>
      </c>
      <c r="E3907" s="35" t="str">
        <f t="shared" si="1133"/>
        <v>PRBDP'!</v>
      </c>
      <c r="F3907" s="34" t="str">
        <f t="shared" si="1134"/>
        <v>C:\Users\jaime.benazar\Quorum Business Solutions\Ecopetrol Prometeo - Documents\Planning Space Implementation\3. Analysis &amp; Design\Design\FC22\DRR Jaime\Por presentar a ECP\Cantagallo\Yarigui-Cantagallo\[YARIGUI-CANTAGALLO_CF_SEC_07-Feb-2024Rev2.xlsx]D-PRBDP'!</v>
      </c>
      <c r="G3907" s="32" t="s">
        <v>114</v>
      </c>
      <c r="H3907" s="33">
        <f t="shared" si="1135"/>
        <v>41</v>
      </c>
      <c r="I3907" s="33" t="str">
        <f t="shared" si="1136"/>
        <v>='C:\Users\jaime.benazar\Quorum Business Solutions\Ecopetrol Prometeo - Documents\Planning Space Implementation\3. Analysis &amp; Design\Design\FC22\DRR Jaime\Por presentar a ECP\Cantagallo\Yarigui-Cantagallo\[YARIGUI-CANTAGALLO_CF_SEC_07-Feb-2024Rev2.xlsx]D-PRBDP'!$CB$41</v>
      </c>
      <c r="J3907" s="37" t="s">
        <v>5803</v>
      </c>
    </row>
    <row r="3908" spans="1:10" x14ac:dyDescent="0.25">
      <c r="A3908" s="32" t="s">
        <v>99</v>
      </c>
      <c r="B3908" s="32">
        <f t="shared" si="1137"/>
        <v>2053</v>
      </c>
      <c r="C3908" s="33" t="s">
        <v>109</v>
      </c>
      <c r="D3908" s="34" t="s">
        <v>1999</v>
      </c>
      <c r="E3908" s="35" t="str">
        <f t="shared" si="1133"/>
        <v>PRBDP'!</v>
      </c>
      <c r="F3908" s="34" t="str">
        <f t="shared" si="1134"/>
        <v>C:\Users\jaime.benazar\Quorum Business Solutions\Ecopetrol Prometeo - Documents\Planning Space Implementation\3. Analysis &amp; Design\Design\FC22\DRR Jaime\Por presentar a ECP\Cantagallo\Yarigui-Cantagallo\[YARIGUI-CANTAGALLO_CF_SEC_07-Feb-2024Rev2.xlsx]D-PRBDP'!</v>
      </c>
      <c r="G3908" s="32" t="s">
        <v>114</v>
      </c>
      <c r="H3908" s="33">
        <f t="shared" si="1135"/>
        <v>42</v>
      </c>
      <c r="I3908" s="33" t="str">
        <f t="shared" si="1136"/>
        <v>='C:\Users\jaime.benazar\Quorum Business Solutions\Ecopetrol Prometeo - Documents\Planning Space Implementation\3. Analysis &amp; Design\Design\FC22\DRR Jaime\Por presentar a ECP\Cantagallo\Yarigui-Cantagallo\[YARIGUI-CANTAGALLO_CF_SEC_07-Feb-2024Rev2.xlsx]D-PRBDP'!$CB$42</v>
      </c>
      <c r="J3908" s="37" t="s">
        <v>5804</v>
      </c>
    </row>
    <row r="3909" spans="1:10" x14ac:dyDescent="0.25">
      <c r="A3909" s="32" t="s">
        <v>99</v>
      </c>
      <c r="B3909" s="32">
        <f t="shared" si="1137"/>
        <v>2054</v>
      </c>
      <c r="C3909" s="33" t="s">
        <v>109</v>
      </c>
      <c r="D3909" s="34" t="s">
        <v>1999</v>
      </c>
      <c r="E3909" s="35" t="str">
        <f t="shared" si="1133"/>
        <v>PRBDP'!</v>
      </c>
      <c r="F3909" s="34" t="str">
        <f t="shared" si="1134"/>
        <v>C:\Users\jaime.benazar\Quorum Business Solutions\Ecopetrol Prometeo - Documents\Planning Space Implementation\3. Analysis &amp; Design\Design\FC22\DRR Jaime\Por presentar a ECP\Cantagallo\Yarigui-Cantagallo\[YARIGUI-CANTAGALLO_CF_SEC_07-Feb-2024Rev2.xlsx]D-PRBDP'!</v>
      </c>
      <c r="G3909" s="32" t="s">
        <v>114</v>
      </c>
      <c r="H3909" s="33">
        <f t="shared" si="1135"/>
        <v>43</v>
      </c>
      <c r="I3909" s="33" t="str">
        <f t="shared" si="1136"/>
        <v>='C:\Users\jaime.benazar\Quorum Business Solutions\Ecopetrol Prometeo - Documents\Planning Space Implementation\3. Analysis &amp; Design\Design\FC22\DRR Jaime\Por presentar a ECP\Cantagallo\Yarigui-Cantagallo\[YARIGUI-CANTAGALLO_CF_SEC_07-Feb-2024Rev2.xlsx]D-PRBDP'!$CB$43</v>
      </c>
      <c r="J3909" s="37" t="s">
        <v>5805</v>
      </c>
    </row>
    <row r="3910" spans="1:10" x14ac:dyDescent="0.25">
      <c r="A3910" s="32" t="s">
        <v>99</v>
      </c>
      <c r="B3910" s="32">
        <f t="shared" si="1137"/>
        <v>2055</v>
      </c>
      <c r="C3910" s="33" t="s">
        <v>109</v>
      </c>
      <c r="D3910" s="34" t="s">
        <v>1999</v>
      </c>
      <c r="E3910" s="35" t="str">
        <f t="shared" si="1133"/>
        <v>PRBDP'!</v>
      </c>
      <c r="F3910" s="34" t="str">
        <f t="shared" si="1134"/>
        <v>C:\Users\jaime.benazar\Quorum Business Solutions\Ecopetrol Prometeo - Documents\Planning Space Implementation\3. Analysis &amp; Design\Design\FC22\DRR Jaime\Por presentar a ECP\Cantagallo\Yarigui-Cantagallo\[YARIGUI-CANTAGALLO_CF_SEC_07-Feb-2024Rev2.xlsx]D-PRBDP'!</v>
      </c>
      <c r="G3910" s="32" t="s">
        <v>114</v>
      </c>
      <c r="H3910" s="33">
        <f t="shared" si="1135"/>
        <v>44</v>
      </c>
      <c r="I3910" s="33" t="str">
        <f t="shared" si="1136"/>
        <v>='C:\Users\jaime.benazar\Quorum Business Solutions\Ecopetrol Prometeo - Documents\Planning Space Implementation\3. Analysis &amp; Design\Design\FC22\DRR Jaime\Por presentar a ECP\Cantagallo\Yarigui-Cantagallo\[YARIGUI-CANTAGALLO_CF_SEC_07-Feb-2024Rev2.xlsx]D-PRBDP'!$CB$44</v>
      </c>
      <c r="J3910" s="37" t="s">
        <v>5806</v>
      </c>
    </row>
    <row r="3911" spans="1:10" x14ac:dyDescent="0.25">
      <c r="A3911" s="32" t="s">
        <v>99</v>
      </c>
      <c r="B3911" s="32">
        <f t="shared" si="1137"/>
        <v>2056</v>
      </c>
      <c r="C3911" s="33" t="s">
        <v>109</v>
      </c>
      <c r="D3911" s="34" t="s">
        <v>1999</v>
      </c>
      <c r="E3911" s="35" t="str">
        <f t="shared" si="1133"/>
        <v>PRBDP'!</v>
      </c>
      <c r="F3911" s="34" t="str">
        <f t="shared" si="1134"/>
        <v>C:\Users\jaime.benazar\Quorum Business Solutions\Ecopetrol Prometeo - Documents\Planning Space Implementation\3. Analysis &amp; Design\Design\FC22\DRR Jaime\Por presentar a ECP\Cantagallo\Yarigui-Cantagallo\[YARIGUI-CANTAGALLO_CF_SEC_07-Feb-2024Rev2.xlsx]D-PRBDP'!</v>
      </c>
      <c r="G3911" s="32" t="s">
        <v>114</v>
      </c>
      <c r="H3911" s="33">
        <f t="shared" si="1135"/>
        <v>45</v>
      </c>
      <c r="I3911" s="33" t="str">
        <f t="shared" si="1136"/>
        <v>='C:\Users\jaime.benazar\Quorum Business Solutions\Ecopetrol Prometeo - Documents\Planning Space Implementation\3. Analysis &amp; Design\Design\FC22\DRR Jaime\Por presentar a ECP\Cantagallo\Yarigui-Cantagallo\[YARIGUI-CANTAGALLO_CF_SEC_07-Feb-2024Rev2.xlsx]D-PRBDP'!$CB$45</v>
      </c>
      <c r="J3911" s="37" t="s">
        <v>5807</v>
      </c>
    </row>
    <row r="3912" spans="1:10" x14ac:dyDescent="0.25">
      <c r="A3912" s="32" t="s">
        <v>99</v>
      </c>
      <c r="B3912" s="32">
        <f t="shared" si="1137"/>
        <v>2057</v>
      </c>
      <c r="C3912" s="33" t="s">
        <v>109</v>
      </c>
      <c r="D3912" s="34" t="s">
        <v>1999</v>
      </c>
      <c r="E3912" s="35" t="str">
        <f t="shared" si="1133"/>
        <v>PRBDP'!</v>
      </c>
      <c r="F3912" s="34" t="str">
        <f t="shared" si="1134"/>
        <v>C:\Users\jaime.benazar\Quorum Business Solutions\Ecopetrol Prometeo - Documents\Planning Space Implementation\3. Analysis &amp; Design\Design\FC22\DRR Jaime\Por presentar a ECP\Cantagallo\Yarigui-Cantagallo\[YARIGUI-CANTAGALLO_CF_SEC_07-Feb-2024Rev2.xlsx]D-PRBDP'!</v>
      </c>
      <c r="G3912" s="32" t="s">
        <v>114</v>
      </c>
      <c r="H3912" s="33">
        <f t="shared" si="1135"/>
        <v>46</v>
      </c>
      <c r="I3912" s="33" t="str">
        <f t="shared" si="1136"/>
        <v>='C:\Users\jaime.benazar\Quorum Business Solutions\Ecopetrol Prometeo - Documents\Planning Space Implementation\3. Analysis &amp; Design\Design\FC22\DRR Jaime\Por presentar a ECP\Cantagallo\Yarigui-Cantagallo\[YARIGUI-CANTAGALLO_CF_SEC_07-Feb-2024Rev2.xlsx]D-PRBDP'!$CB$46</v>
      </c>
      <c r="J3912" s="37" t="s">
        <v>5808</v>
      </c>
    </row>
    <row r="3913" spans="1:10" x14ac:dyDescent="0.25">
      <c r="A3913" s="32" t="s">
        <v>99</v>
      </c>
      <c r="B3913" s="32">
        <f t="shared" si="1137"/>
        <v>2058</v>
      </c>
      <c r="C3913" s="33" t="s">
        <v>109</v>
      </c>
      <c r="D3913" s="34" t="s">
        <v>1999</v>
      </c>
      <c r="E3913" s="35" t="str">
        <f t="shared" si="1133"/>
        <v>PRBDP'!</v>
      </c>
      <c r="F3913" s="34" t="str">
        <f t="shared" si="1134"/>
        <v>C:\Users\jaime.benazar\Quorum Business Solutions\Ecopetrol Prometeo - Documents\Planning Space Implementation\3. Analysis &amp; Design\Design\FC22\DRR Jaime\Por presentar a ECP\Cantagallo\Yarigui-Cantagallo\[YARIGUI-CANTAGALLO_CF_SEC_07-Feb-2024Rev2.xlsx]D-PRBDP'!</v>
      </c>
      <c r="G3913" s="32" t="s">
        <v>114</v>
      </c>
      <c r="H3913" s="33">
        <f t="shared" si="1135"/>
        <v>47</v>
      </c>
      <c r="I3913" s="33" t="str">
        <f t="shared" si="1136"/>
        <v>='C:\Users\jaime.benazar\Quorum Business Solutions\Ecopetrol Prometeo - Documents\Planning Space Implementation\3. Analysis &amp; Design\Design\FC22\DRR Jaime\Por presentar a ECP\Cantagallo\Yarigui-Cantagallo\[YARIGUI-CANTAGALLO_CF_SEC_07-Feb-2024Rev2.xlsx]D-PRBDP'!$CB$47</v>
      </c>
      <c r="J3913" s="37" t="s">
        <v>5809</v>
      </c>
    </row>
    <row r="3914" spans="1:10" x14ac:dyDescent="0.25">
      <c r="A3914" s="32" t="s">
        <v>99</v>
      </c>
      <c r="B3914" s="32">
        <f t="shared" si="1137"/>
        <v>2059</v>
      </c>
      <c r="C3914" s="33" t="s">
        <v>109</v>
      </c>
      <c r="D3914" s="34" t="s">
        <v>1999</v>
      </c>
      <c r="E3914" s="35" t="str">
        <f t="shared" si="1133"/>
        <v>PRBDP'!</v>
      </c>
      <c r="F3914" s="34" t="str">
        <f t="shared" si="1134"/>
        <v>C:\Users\jaime.benazar\Quorum Business Solutions\Ecopetrol Prometeo - Documents\Planning Space Implementation\3. Analysis &amp; Design\Design\FC22\DRR Jaime\Por presentar a ECP\Cantagallo\Yarigui-Cantagallo\[YARIGUI-CANTAGALLO_CF_SEC_07-Feb-2024Rev2.xlsx]D-PRBDP'!</v>
      </c>
      <c r="G3914" s="32" t="s">
        <v>114</v>
      </c>
      <c r="H3914" s="33">
        <f t="shared" si="1135"/>
        <v>48</v>
      </c>
      <c r="I3914" s="33" t="str">
        <f t="shared" si="1136"/>
        <v>='C:\Users\jaime.benazar\Quorum Business Solutions\Ecopetrol Prometeo - Documents\Planning Space Implementation\3. Analysis &amp; Design\Design\FC22\DRR Jaime\Por presentar a ECP\Cantagallo\Yarigui-Cantagallo\[YARIGUI-CANTAGALLO_CF_SEC_07-Feb-2024Rev2.xlsx]D-PRBDP'!$CB$48</v>
      </c>
      <c r="J3914" s="37" t="s">
        <v>5810</v>
      </c>
    </row>
    <row r="3915" spans="1:10" x14ac:dyDescent="0.25">
      <c r="A3915" s="32" t="s">
        <v>28</v>
      </c>
      <c r="B3915" s="32"/>
      <c r="C3915" s="33" t="s">
        <v>109</v>
      </c>
      <c r="D3915" s="34"/>
      <c r="E3915" s="35"/>
      <c r="F3915" s="34"/>
      <c r="G3915" s="32"/>
      <c r="H3915" s="33"/>
      <c r="I3915" s="33"/>
      <c r="J3915" s="36"/>
    </row>
    <row r="3916" spans="1:10" x14ac:dyDescent="0.25">
      <c r="A3916" s="32" t="s">
        <v>100</v>
      </c>
      <c r="B3916" s="32">
        <v>2023</v>
      </c>
      <c r="C3916" s="33" t="s">
        <v>109</v>
      </c>
      <c r="D3916" s="34" t="s">
        <v>1999</v>
      </c>
      <c r="E3916" s="35" t="str">
        <f t="shared" ref="E3916:E3936" si="1138">_xlfn.CONCAT(A3916,"'!")</f>
        <v>PRBNP'!</v>
      </c>
      <c r="F3916" s="34" t="str">
        <f t="shared" ref="F3916:F3936" si="1139">_xlfn.CONCAT(D3916:E3916)</f>
        <v>C:\Users\jaime.benazar\Quorum Business Solutions\Ecopetrol Prometeo - Documents\Planning Space Implementation\3. Analysis &amp; Design\Design\FC22\DRR Jaime\Por presentar a ECP\Cantagallo\Yarigui-Cantagallo\[YARIGUI-CANTAGALLO_CF_SEC_07-Feb-2024Rev2.xlsx]D-PRBNP'!</v>
      </c>
      <c r="G3916" s="32" t="s">
        <v>114</v>
      </c>
      <c r="H3916" s="33">
        <v>12</v>
      </c>
      <c r="I3916" s="33" t="str">
        <f t="shared" ref="I3916:I3936" si="1140">_xlfn.CONCAT("='",F3916:H3916)</f>
        <v>='C:\Users\jaime.benazar\Quorum Business Solutions\Ecopetrol Prometeo - Documents\Planning Space Implementation\3. Analysis &amp; Design\Design\FC22\DRR Jaime\Por presentar a ECP\Cantagallo\Yarigui-Cantagallo\[YARIGUI-CANTAGALLO_CF_SEC_07-Feb-2024Rev2.xlsx]D-PRBNP'!$CB$12</v>
      </c>
      <c r="J3916" s="37" t="s">
        <v>5811</v>
      </c>
    </row>
    <row r="3917" spans="1:10" x14ac:dyDescent="0.25">
      <c r="A3917" s="32" t="s">
        <v>100</v>
      </c>
      <c r="B3917" s="32">
        <f>+B3916+1</f>
        <v>2024</v>
      </c>
      <c r="C3917" s="33" t="s">
        <v>109</v>
      </c>
      <c r="D3917" s="34" t="s">
        <v>1999</v>
      </c>
      <c r="E3917" s="35" t="str">
        <f t="shared" si="1138"/>
        <v>PRBNP'!</v>
      </c>
      <c r="F3917" s="34" t="str">
        <f t="shared" si="1139"/>
        <v>C:\Users\jaime.benazar\Quorum Business Solutions\Ecopetrol Prometeo - Documents\Planning Space Implementation\3. Analysis &amp; Design\Design\FC22\DRR Jaime\Por presentar a ECP\Cantagallo\Yarigui-Cantagallo\[YARIGUI-CANTAGALLO_CF_SEC_07-Feb-2024Rev2.xlsx]D-PRBNP'!</v>
      </c>
      <c r="G3917" s="32" t="s">
        <v>114</v>
      </c>
      <c r="H3917" s="33">
        <f t="shared" ref="H3917:H3936" si="1141">IF(A3917&lt;&gt;A3916,12,H3916+1)</f>
        <v>13</v>
      </c>
      <c r="I3917" s="33" t="str">
        <f t="shared" si="1140"/>
        <v>='C:\Users\jaime.benazar\Quorum Business Solutions\Ecopetrol Prometeo - Documents\Planning Space Implementation\3. Analysis &amp; Design\Design\FC22\DRR Jaime\Por presentar a ECP\Cantagallo\Yarigui-Cantagallo\[YARIGUI-CANTAGALLO_CF_SEC_07-Feb-2024Rev2.xlsx]D-PRBNP'!$CB$13</v>
      </c>
      <c r="J3917" s="37" t="s">
        <v>5812</v>
      </c>
    </row>
    <row r="3918" spans="1:10" x14ac:dyDescent="0.25">
      <c r="A3918" s="32" t="s">
        <v>100</v>
      </c>
      <c r="B3918" s="32">
        <f t="shared" ref="B3918:B3929" si="1142">+B3917+1</f>
        <v>2025</v>
      </c>
      <c r="C3918" s="33" t="s">
        <v>109</v>
      </c>
      <c r="D3918" s="34" t="s">
        <v>1999</v>
      </c>
      <c r="E3918" s="35" t="str">
        <f t="shared" si="1138"/>
        <v>PRBNP'!</v>
      </c>
      <c r="F3918" s="34" t="str">
        <f t="shared" si="1139"/>
        <v>C:\Users\jaime.benazar\Quorum Business Solutions\Ecopetrol Prometeo - Documents\Planning Space Implementation\3. Analysis &amp; Design\Design\FC22\DRR Jaime\Por presentar a ECP\Cantagallo\Yarigui-Cantagallo\[YARIGUI-CANTAGALLO_CF_SEC_07-Feb-2024Rev2.xlsx]D-PRBNP'!</v>
      </c>
      <c r="G3918" s="32" t="s">
        <v>114</v>
      </c>
      <c r="H3918" s="33">
        <f t="shared" si="1141"/>
        <v>14</v>
      </c>
      <c r="I3918" s="33" t="str">
        <f t="shared" si="1140"/>
        <v>='C:\Users\jaime.benazar\Quorum Business Solutions\Ecopetrol Prometeo - Documents\Planning Space Implementation\3. Analysis &amp; Design\Design\FC22\DRR Jaime\Por presentar a ECP\Cantagallo\Yarigui-Cantagallo\[YARIGUI-CANTAGALLO_CF_SEC_07-Feb-2024Rev2.xlsx]D-PRBNP'!$CB$14</v>
      </c>
      <c r="J3918" s="37" t="s">
        <v>5813</v>
      </c>
    </row>
    <row r="3919" spans="1:10" x14ac:dyDescent="0.25">
      <c r="A3919" s="32" t="s">
        <v>100</v>
      </c>
      <c r="B3919" s="32">
        <f t="shared" si="1142"/>
        <v>2026</v>
      </c>
      <c r="C3919" s="33" t="s">
        <v>109</v>
      </c>
      <c r="D3919" s="34" t="s">
        <v>1999</v>
      </c>
      <c r="E3919" s="35" t="str">
        <f t="shared" si="1138"/>
        <v>PRBNP'!</v>
      </c>
      <c r="F3919" s="34" t="str">
        <f t="shared" si="1139"/>
        <v>C:\Users\jaime.benazar\Quorum Business Solutions\Ecopetrol Prometeo - Documents\Planning Space Implementation\3. Analysis &amp; Design\Design\FC22\DRR Jaime\Por presentar a ECP\Cantagallo\Yarigui-Cantagallo\[YARIGUI-CANTAGALLO_CF_SEC_07-Feb-2024Rev2.xlsx]D-PRBNP'!</v>
      </c>
      <c r="G3919" s="32" t="s">
        <v>114</v>
      </c>
      <c r="H3919" s="33">
        <f t="shared" si="1141"/>
        <v>15</v>
      </c>
      <c r="I3919" s="33" t="str">
        <f t="shared" si="1140"/>
        <v>='C:\Users\jaime.benazar\Quorum Business Solutions\Ecopetrol Prometeo - Documents\Planning Space Implementation\3. Analysis &amp; Design\Design\FC22\DRR Jaime\Por presentar a ECP\Cantagallo\Yarigui-Cantagallo\[YARIGUI-CANTAGALLO_CF_SEC_07-Feb-2024Rev2.xlsx]D-PRBNP'!$CB$15</v>
      </c>
      <c r="J3919" s="37" t="s">
        <v>5814</v>
      </c>
    </row>
    <row r="3920" spans="1:10" x14ac:dyDescent="0.25">
      <c r="A3920" s="32" t="s">
        <v>100</v>
      </c>
      <c r="B3920" s="32">
        <f t="shared" si="1142"/>
        <v>2027</v>
      </c>
      <c r="C3920" s="33" t="s">
        <v>109</v>
      </c>
      <c r="D3920" s="34" t="s">
        <v>1999</v>
      </c>
      <c r="E3920" s="35" t="str">
        <f t="shared" si="1138"/>
        <v>PRBNP'!</v>
      </c>
      <c r="F3920" s="34" t="str">
        <f t="shared" si="1139"/>
        <v>C:\Users\jaime.benazar\Quorum Business Solutions\Ecopetrol Prometeo - Documents\Planning Space Implementation\3. Analysis &amp; Design\Design\FC22\DRR Jaime\Por presentar a ECP\Cantagallo\Yarigui-Cantagallo\[YARIGUI-CANTAGALLO_CF_SEC_07-Feb-2024Rev2.xlsx]D-PRBNP'!</v>
      </c>
      <c r="G3920" s="32" t="s">
        <v>114</v>
      </c>
      <c r="H3920" s="33">
        <f t="shared" si="1141"/>
        <v>16</v>
      </c>
      <c r="I3920" s="33" t="str">
        <f t="shared" si="1140"/>
        <v>='C:\Users\jaime.benazar\Quorum Business Solutions\Ecopetrol Prometeo - Documents\Planning Space Implementation\3. Analysis &amp; Design\Design\FC22\DRR Jaime\Por presentar a ECP\Cantagallo\Yarigui-Cantagallo\[YARIGUI-CANTAGALLO_CF_SEC_07-Feb-2024Rev2.xlsx]D-PRBNP'!$CB$16</v>
      </c>
      <c r="J3920" s="37" t="s">
        <v>5815</v>
      </c>
    </row>
    <row r="3921" spans="1:10" x14ac:dyDescent="0.25">
      <c r="A3921" s="32" t="s">
        <v>100</v>
      </c>
      <c r="B3921" s="32">
        <f t="shared" si="1142"/>
        <v>2028</v>
      </c>
      <c r="C3921" s="33" t="s">
        <v>109</v>
      </c>
      <c r="D3921" s="34" t="s">
        <v>1999</v>
      </c>
      <c r="E3921" s="35" t="str">
        <f t="shared" si="1138"/>
        <v>PRBNP'!</v>
      </c>
      <c r="F3921" s="34" t="str">
        <f t="shared" si="1139"/>
        <v>C:\Users\jaime.benazar\Quorum Business Solutions\Ecopetrol Prometeo - Documents\Planning Space Implementation\3. Analysis &amp; Design\Design\FC22\DRR Jaime\Por presentar a ECP\Cantagallo\Yarigui-Cantagallo\[YARIGUI-CANTAGALLO_CF_SEC_07-Feb-2024Rev2.xlsx]D-PRBNP'!</v>
      </c>
      <c r="G3921" s="32" t="s">
        <v>114</v>
      </c>
      <c r="H3921" s="33">
        <f t="shared" si="1141"/>
        <v>17</v>
      </c>
      <c r="I3921" s="33" t="str">
        <f t="shared" si="1140"/>
        <v>='C:\Users\jaime.benazar\Quorum Business Solutions\Ecopetrol Prometeo - Documents\Planning Space Implementation\3. Analysis &amp; Design\Design\FC22\DRR Jaime\Por presentar a ECP\Cantagallo\Yarigui-Cantagallo\[YARIGUI-CANTAGALLO_CF_SEC_07-Feb-2024Rev2.xlsx]D-PRBNP'!$CB$17</v>
      </c>
      <c r="J3921" s="37" t="s">
        <v>5816</v>
      </c>
    </row>
    <row r="3922" spans="1:10" x14ac:dyDescent="0.25">
      <c r="A3922" s="32" t="s">
        <v>100</v>
      </c>
      <c r="B3922" s="32">
        <f t="shared" si="1142"/>
        <v>2029</v>
      </c>
      <c r="C3922" s="33" t="s">
        <v>109</v>
      </c>
      <c r="D3922" s="34" t="s">
        <v>1999</v>
      </c>
      <c r="E3922" s="35" t="str">
        <f t="shared" si="1138"/>
        <v>PRBNP'!</v>
      </c>
      <c r="F3922" s="34" t="str">
        <f t="shared" si="1139"/>
        <v>C:\Users\jaime.benazar\Quorum Business Solutions\Ecopetrol Prometeo - Documents\Planning Space Implementation\3. Analysis &amp; Design\Design\FC22\DRR Jaime\Por presentar a ECP\Cantagallo\Yarigui-Cantagallo\[YARIGUI-CANTAGALLO_CF_SEC_07-Feb-2024Rev2.xlsx]D-PRBNP'!</v>
      </c>
      <c r="G3922" s="32" t="s">
        <v>114</v>
      </c>
      <c r="H3922" s="33">
        <f t="shared" si="1141"/>
        <v>18</v>
      </c>
      <c r="I3922" s="33" t="str">
        <f t="shared" si="1140"/>
        <v>='C:\Users\jaime.benazar\Quorum Business Solutions\Ecopetrol Prometeo - Documents\Planning Space Implementation\3. Analysis &amp; Design\Design\FC22\DRR Jaime\Por presentar a ECP\Cantagallo\Yarigui-Cantagallo\[YARIGUI-CANTAGALLO_CF_SEC_07-Feb-2024Rev2.xlsx]D-PRBNP'!$CB$18</v>
      </c>
      <c r="J3922" s="37" t="s">
        <v>5817</v>
      </c>
    </row>
    <row r="3923" spans="1:10" x14ac:dyDescent="0.25">
      <c r="A3923" s="32" t="s">
        <v>100</v>
      </c>
      <c r="B3923" s="32">
        <f t="shared" si="1142"/>
        <v>2030</v>
      </c>
      <c r="C3923" s="33" t="s">
        <v>109</v>
      </c>
      <c r="D3923" s="34" t="s">
        <v>1999</v>
      </c>
      <c r="E3923" s="35" t="str">
        <f t="shared" si="1138"/>
        <v>PRBNP'!</v>
      </c>
      <c r="F3923" s="34" t="str">
        <f t="shared" si="1139"/>
        <v>C:\Users\jaime.benazar\Quorum Business Solutions\Ecopetrol Prometeo - Documents\Planning Space Implementation\3. Analysis &amp; Design\Design\FC22\DRR Jaime\Por presentar a ECP\Cantagallo\Yarigui-Cantagallo\[YARIGUI-CANTAGALLO_CF_SEC_07-Feb-2024Rev2.xlsx]D-PRBNP'!</v>
      </c>
      <c r="G3923" s="32" t="s">
        <v>114</v>
      </c>
      <c r="H3923" s="33">
        <f t="shared" si="1141"/>
        <v>19</v>
      </c>
      <c r="I3923" s="33" t="str">
        <f t="shared" si="1140"/>
        <v>='C:\Users\jaime.benazar\Quorum Business Solutions\Ecopetrol Prometeo - Documents\Planning Space Implementation\3. Analysis &amp; Design\Design\FC22\DRR Jaime\Por presentar a ECP\Cantagallo\Yarigui-Cantagallo\[YARIGUI-CANTAGALLO_CF_SEC_07-Feb-2024Rev2.xlsx]D-PRBNP'!$CB$19</v>
      </c>
      <c r="J3923" s="37" t="s">
        <v>5818</v>
      </c>
    </row>
    <row r="3924" spans="1:10" x14ac:dyDescent="0.25">
      <c r="A3924" s="32" t="s">
        <v>100</v>
      </c>
      <c r="B3924" s="32">
        <f t="shared" si="1142"/>
        <v>2031</v>
      </c>
      <c r="C3924" s="33" t="s">
        <v>109</v>
      </c>
      <c r="D3924" s="34" t="s">
        <v>1999</v>
      </c>
      <c r="E3924" s="35" t="str">
        <f t="shared" si="1138"/>
        <v>PRBNP'!</v>
      </c>
      <c r="F3924" s="34" t="str">
        <f t="shared" si="1139"/>
        <v>C:\Users\jaime.benazar\Quorum Business Solutions\Ecopetrol Prometeo - Documents\Planning Space Implementation\3. Analysis &amp; Design\Design\FC22\DRR Jaime\Por presentar a ECP\Cantagallo\Yarigui-Cantagallo\[YARIGUI-CANTAGALLO_CF_SEC_07-Feb-2024Rev2.xlsx]D-PRBNP'!</v>
      </c>
      <c r="G3924" s="32" t="s">
        <v>114</v>
      </c>
      <c r="H3924" s="33">
        <f t="shared" si="1141"/>
        <v>20</v>
      </c>
      <c r="I3924" s="33" t="str">
        <f t="shared" si="1140"/>
        <v>='C:\Users\jaime.benazar\Quorum Business Solutions\Ecopetrol Prometeo - Documents\Planning Space Implementation\3. Analysis &amp; Design\Design\FC22\DRR Jaime\Por presentar a ECP\Cantagallo\Yarigui-Cantagallo\[YARIGUI-CANTAGALLO_CF_SEC_07-Feb-2024Rev2.xlsx]D-PRBNP'!$CB$20</v>
      </c>
      <c r="J3924" s="37" t="s">
        <v>5819</v>
      </c>
    </row>
    <row r="3925" spans="1:10" x14ac:dyDescent="0.25">
      <c r="A3925" s="32" t="s">
        <v>100</v>
      </c>
      <c r="B3925" s="32">
        <f t="shared" si="1142"/>
        <v>2032</v>
      </c>
      <c r="C3925" s="33" t="s">
        <v>109</v>
      </c>
      <c r="D3925" s="34" t="s">
        <v>1999</v>
      </c>
      <c r="E3925" s="35" t="str">
        <f t="shared" si="1138"/>
        <v>PRBNP'!</v>
      </c>
      <c r="F3925" s="34" t="str">
        <f t="shared" si="1139"/>
        <v>C:\Users\jaime.benazar\Quorum Business Solutions\Ecopetrol Prometeo - Documents\Planning Space Implementation\3. Analysis &amp; Design\Design\FC22\DRR Jaime\Por presentar a ECP\Cantagallo\Yarigui-Cantagallo\[YARIGUI-CANTAGALLO_CF_SEC_07-Feb-2024Rev2.xlsx]D-PRBNP'!</v>
      </c>
      <c r="G3925" s="32" t="s">
        <v>114</v>
      </c>
      <c r="H3925" s="33">
        <f t="shared" si="1141"/>
        <v>21</v>
      </c>
      <c r="I3925" s="33" t="str">
        <f t="shared" si="1140"/>
        <v>='C:\Users\jaime.benazar\Quorum Business Solutions\Ecopetrol Prometeo - Documents\Planning Space Implementation\3. Analysis &amp; Design\Design\FC22\DRR Jaime\Por presentar a ECP\Cantagallo\Yarigui-Cantagallo\[YARIGUI-CANTAGALLO_CF_SEC_07-Feb-2024Rev2.xlsx]D-PRBNP'!$CB$21</v>
      </c>
      <c r="J3925" s="37" t="s">
        <v>5820</v>
      </c>
    </row>
    <row r="3926" spans="1:10" x14ac:dyDescent="0.25">
      <c r="A3926" s="32" t="s">
        <v>100</v>
      </c>
      <c r="B3926" s="32">
        <f t="shared" si="1142"/>
        <v>2033</v>
      </c>
      <c r="C3926" s="33" t="s">
        <v>109</v>
      </c>
      <c r="D3926" s="34" t="s">
        <v>1999</v>
      </c>
      <c r="E3926" s="35" t="str">
        <f t="shared" si="1138"/>
        <v>PRBNP'!</v>
      </c>
      <c r="F3926" s="34" t="str">
        <f t="shared" si="1139"/>
        <v>C:\Users\jaime.benazar\Quorum Business Solutions\Ecopetrol Prometeo - Documents\Planning Space Implementation\3. Analysis &amp; Design\Design\FC22\DRR Jaime\Por presentar a ECP\Cantagallo\Yarigui-Cantagallo\[YARIGUI-CANTAGALLO_CF_SEC_07-Feb-2024Rev2.xlsx]D-PRBNP'!</v>
      </c>
      <c r="G3926" s="32" t="s">
        <v>114</v>
      </c>
      <c r="H3926" s="33">
        <f t="shared" si="1141"/>
        <v>22</v>
      </c>
      <c r="I3926" s="33" t="str">
        <f t="shared" si="1140"/>
        <v>='C:\Users\jaime.benazar\Quorum Business Solutions\Ecopetrol Prometeo - Documents\Planning Space Implementation\3. Analysis &amp; Design\Design\FC22\DRR Jaime\Por presentar a ECP\Cantagallo\Yarigui-Cantagallo\[YARIGUI-CANTAGALLO_CF_SEC_07-Feb-2024Rev2.xlsx]D-PRBNP'!$CB$22</v>
      </c>
      <c r="J3926" s="37" t="s">
        <v>5821</v>
      </c>
    </row>
    <row r="3927" spans="1:10" x14ac:dyDescent="0.25">
      <c r="A3927" s="32" t="s">
        <v>100</v>
      </c>
      <c r="B3927" s="32">
        <f t="shared" si="1142"/>
        <v>2034</v>
      </c>
      <c r="C3927" s="33" t="s">
        <v>109</v>
      </c>
      <c r="D3927" s="34" t="s">
        <v>1999</v>
      </c>
      <c r="E3927" s="35" t="str">
        <f t="shared" si="1138"/>
        <v>PRBNP'!</v>
      </c>
      <c r="F3927" s="34" t="str">
        <f t="shared" si="1139"/>
        <v>C:\Users\jaime.benazar\Quorum Business Solutions\Ecopetrol Prometeo - Documents\Planning Space Implementation\3. Analysis &amp; Design\Design\FC22\DRR Jaime\Por presentar a ECP\Cantagallo\Yarigui-Cantagallo\[YARIGUI-CANTAGALLO_CF_SEC_07-Feb-2024Rev2.xlsx]D-PRBNP'!</v>
      </c>
      <c r="G3927" s="32" t="s">
        <v>114</v>
      </c>
      <c r="H3927" s="33">
        <f t="shared" si="1141"/>
        <v>23</v>
      </c>
      <c r="I3927" s="33" t="str">
        <f t="shared" si="1140"/>
        <v>='C:\Users\jaime.benazar\Quorum Business Solutions\Ecopetrol Prometeo - Documents\Planning Space Implementation\3. Analysis &amp; Design\Design\FC22\DRR Jaime\Por presentar a ECP\Cantagallo\Yarigui-Cantagallo\[YARIGUI-CANTAGALLO_CF_SEC_07-Feb-2024Rev2.xlsx]D-PRBNP'!$CB$23</v>
      </c>
      <c r="J3927" s="37" t="s">
        <v>5822</v>
      </c>
    </row>
    <row r="3928" spans="1:10" x14ac:dyDescent="0.25">
      <c r="A3928" s="32" t="s">
        <v>100</v>
      </c>
      <c r="B3928" s="32">
        <f t="shared" si="1142"/>
        <v>2035</v>
      </c>
      <c r="C3928" s="33" t="s">
        <v>109</v>
      </c>
      <c r="D3928" s="34" t="s">
        <v>1999</v>
      </c>
      <c r="E3928" s="35" t="str">
        <f t="shared" si="1138"/>
        <v>PRBNP'!</v>
      </c>
      <c r="F3928" s="34" t="str">
        <f t="shared" si="1139"/>
        <v>C:\Users\jaime.benazar\Quorum Business Solutions\Ecopetrol Prometeo - Documents\Planning Space Implementation\3. Analysis &amp; Design\Design\FC22\DRR Jaime\Por presentar a ECP\Cantagallo\Yarigui-Cantagallo\[YARIGUI-CANTAGALLO_CF_SEC_07-Feb-2024Rev2.xlsx]D-PRBNP'!</v>
      </c>
      <c r="G3928" s="32" t="s">
        <v>114</v>
      </c>
      <c r="H3928" s="33">
        <f t="shared" si="1141"/>
        <v>24</v>
      </c>
      <c r="I3928" s="33" t="str">
        <f t="shared" si="1140"/>
        <v>='C:\Users\jaime.benazar\Quorum Business Solutions\Ecopetrol Prometeo - Documents\Planning Space Implementation\3. Analysis &amp; Design\Design\FC22\DRR Jaime\Por presentar a ECP\Cantagallo\Yarigui-Cantagallo\[YARIGUI-CANTAGALLO_CF_SEC_07-Feb-2024Rev2.xlsx]D-PRBNP'!$CB$24</v>
      </c>
      <c r="J3928" s="37" t="s">
        <v>5823</v>
      </c>
    </row>
    <row r="3929" spans="1:10" x14ac:dyDescent="0.25">
      <c r="A3929" s="32" t="s">
        <v>100</v>
      </c>
      <c r="B3929" s="32">
        <f t="shared" si="1142"/>
        <v>2036</v>
      </c>
      <c r="C3929" s="33" t="s">
        <v>109</v>
      </c>
      <c r="D3929" s="34" t="s">
        <v>1999</v>
      </c>
      <c r="E3929" s="35" t="str">
        <f t="shared" si="1138"/>
        <v>PRBNP'!</v>
      </c>
      <c r="F3929" s="34" t="str">
        <f t="shared" si="1139"/>
        <v>C:\Users\jaime.benazar\Quorum Business Solutions\Ecopetrol Prometeo - Documents\Planning Space Implementation\3. Analysis &amp; Design\Design\FC22\DRR Jaime\Por presentar a ECP\Cantagallo\Yarigui-Cantagallo\[YARIGUI-CANTAGALLO_CF_SEC_07-Feb-2024Rev2.xlsx]D-PRBNP'!</v>
      </c>
      <c r="G3929" s="32" t="s">
        <v>114</v>
      </c>
      <c r="H3929" s="33">
        <f t="shared" si="1141"/>
        <v>25</v>
      </c>
      <c r="I3929" s="33" t="str">
        <f t="shared" si="1140"/>
        <v>='C:\Users\jaime.benazar\Quorum Business Solutions\Ecopetrol Prometeo - Documents\Planning Space Implementation\3. Analysis &amp; Design\Design\FC22\DRR Jaime\Por presentar a ECP\Cantagallo\Yarigui-Cantagallo\[YARIGUI-CANTAGALLO_CF_SEC_07-Feb-2024Rev2.xlsx]D-PRBNP'!$CB$25</v>
      </c>
      <c r="J3929" s="37" t="s">
        <v>5824</v>
      </c>
    </row>
    <row r="3930" spans="1:10" x14ac:dyDescent="0.25">
      <c r="A3930" s="32" t="s">
        <v>100</v>
      </c>
      <c r="B3930" s="32">
        <f>+B3929+1</f>
        <v>2037</v>
      </c>
      <c r="C3930" s="33" t="s">
        <v>109</v>
      </c>
      <c r="D3930" s="34" t="s">
        <v>1999</v>
      </c>
      <c r="E3930" s="35" t="str">
        <f t="shared" si="1138"/>
        <v>PRBNP'!</v>
      </c>
      <c r="F3930" s="34" t="str">
        <f t="shared" si="1139"/>
        <v>C:\Users\jaime.benazar\Quorum Business Solutions\Ecopetrol Prometeo - Documents\Planning Space Implementation\3. Analysis &amp; Design\Design\FC22\DRR Jaime\Por presentar a ECP\Cantagallo\Yarigui-Cantagallo\[YARIGUI-CANTAGALLO_CF_SEC_07-Feb-2024Rev2.xlsx]D-PRBNP'!</v>
      </c>
      <c r="G3930" s="32" t="s">
        <v>114</v>
      </c>
      <c r="H3930" s="33">
        <f t="shared" si="1141"/>
        <v>26</v>
      </c>
      <c r="I3930" s="33" t="str">
        <f t="shared" si="1140"/>
        <v>='C:\Users\jaime.benazar\Quorum Business Solutions\Ecopetrol Prometeo - Documents\Planning Space Implementation\3. Analysis &amp; Design\Design\FC22\DRR Jaime\Por presentar a ECP\Cantagallo\Yarigui-Cantagallo\[YARIGUI-CANTAGALLO_CF_SEC_07-Feb-2024Rev2.xlsx]D-PRBNP'!$CB$26</v>
      </c>
      <c r="J3930" s="37" t="s">
        <v>5825</v>
      </c>
    </row>
    <row r="3931" spans="1:10" x14ac:dyDescent="0.25">
      <c r="A3931" s="32" t="s">
        <v>100</v>
      </c>
      <c r="B3931" s="32">
        <f t="shared" ref="B3931:B3933" si="1143">+B3930+1</f>
        <v>2038</v>
      </c>
      <c r="C3931" s="33" t="s">
        <v>109</v>
      </c>
      <c r="D3931" s="34" t="s">
        <v>1999</v>
      </c>
      <c r="E3931" s="35" t="str">
        <f t="shared" si="1138"/>
        <v>PRBNP'!</v>
      </c>
      <c r="F3931" s="34" t="str">
        <f t="shared" si="1139"/>
        <v>C:\Users\jaime.benazar\Quorum Business Solutions\Ecopetrol Prometeo - Documents\Planning Space Implementation\3. Analysis &amp; Design\Design\FC22\DRR Jaime\Por presentar a ECP\Cantagallo\Yarigui-Cantagallo\[YARIGUI-CANTAGALLO_CF_SEC_07-Feb-2024Rev2.xlsx]D-PRBNP'!</v>
      </c>
      <c r="G3931" s="32" t="s">
        <v>114</v>
      </c>
      <c r="H3931" s="33">
        <f t="shared" si="1141"/>
        <v>27</v>
      </c>
      <c r="I3931" s="33" t="str">
        <f t="shared" si="1140"/>
        <v>='C:\Users\jaime.benazar\Quorum Business Solutions\Ecopetrol Prometeo - Documents\Planning Space Implementation\3. Analysis &amp; Design\Design\FC22\DRR Jaime\Por presentar a ECP\Cantagallo\Yarigui-Cantagallo\[YARIGUI-CANTAGALLO_CF_SEC_07-Feb-2024Rev2.xlsx]D-PRBNP'!$CB$27</v>
      </c>
      <c r="J3931" s="37" t="s">
        <v>5826</v>
      </c>
    </row>
    <row r="3932" spans="1:10" x14ac:dyDescent="0.25">
      <c r="A3932" s="32" t="s">
        <v>100</v>
      </c>
      <c r="B3932" s="32">
        <f t="shared" si="1143"/>
        <v>2039</v>
      </c>
      <c r="C3932" s="33" t="s">
        <v>109</v>
      </c>
      <c r="D3932" s="34" t="s">
        <v>1999</v>
      </c>
      <c r="E3932" s="35" t="str">
        <f t="shared" si="1138"/>
        <v>PRBNP'!</v>
      </c>
      <c r="F3932" s="34" t="str">
        <f t="shared" si="1139"/>
        <v>C:\Users\jaime.benazar\Quorum Business Solutions\Ecopetrol Prometeo - Documents\Planning Space Implementation\3. Analysis &amp; Design\Design\FC22\DRR Jaime\Por presentar a ECP\Cantagallo\Yarigui-Cantagallo\[YARIGUI-CANTAGALLO_CF_SEC_07-Feb-2024Rev2.xlsx]D-PRBNP'!</v>
      </c>
      <c r="G3932" s="32" t="s">
        <v>114</v>
      </c>
      <c r="H3932" s="33">
        <f t="shared" si="1141"/>
        <v>28</v>
      </c>
      <c r="I3932" s="33" t="str">
        <f t="shared" si="1140"/>
        <v>='C:\Users\jaime.benazar\Quorum Business Solutions\Ecopetrol Prometeo - Documents\Planning Space Implementation\3. Analysis &amp; Design\Design\FC22\DRR Jaime\Por presentar a ECP\Cantagallo\Yarigui-Cantagallo\[YARIGUI-CANTAGALLO_CF_SEC_07-Feb-2024Rev2.xlsx]D-PRBNP'!$CB$28</v>
      </c>
      <c r="J3932" s="37" t="s">
        <v>5827</v>
      </c>
    </row>
    <row r="3933" spans="1:10" x14ac:dyDescent="0.25">
      <c r="A3933" s="32" t="s">
        <v>100</v>
      </c>
      <c r="B3933" s="32">
        <f t="shared" si="1143"/>
        <v>2040</v>
      </c>
      <c r="C3933" s="33" t="s">
        <v>109</v>
      </c>
      <c r="D3933" s="34" t="s">
        <v>1999</v>
      </c>
      <c r="E3933" s="35" t="str">
        <f t="shared" si="1138"/>
        <v>PRBNP'!</v>
      </c>
      <c r="F3933" s="34" t="str">
        <f t="shared" si="1139"/>
        <v>C:\Users\jaime.benazar\Quorum Business Solutions\Ecopetrol Prometeo - Documents\Planning Space Implementation\3. Analysis &amp; Design\Design\FC22\DRR Jaime\Por presentar a ECP\Cantagallo\Yarigui-Cantagallo\[YARIGUI-CANTAGALLO_CF_SEC_07-Feb-2024Rev2.xlsx]D-PRBNP'!</v>
      </c>
      <c r="G3933" s="32" t="s">
        <v>114</v>
      </c>
      <c r="H3933" s="33">
        <f t="shared" si="1141"/>
        <v>29</v>
      </c>
      <c r="I3933" s="33" t="str">
        <f t="shared" si="1140"/>
        <v>='C:\Users\jaime.benazar\Quorum Business Solutions\Ecopetrol Prometeo - Documents\Planning Space Implementation\3. Analysis &amp; Design\Design\FC22\DRR Jaime\Por presentar a ECP\Cantagallo\Yarigui-Cantagallo\[YARIGUI-CANTAGALLO_CF_SEC_07-Feb-2024Rev2.xlsx]D-PRBNP'!$CB$29</v>
      </c>
      <c r="J3933" s="37" t="s">
        <v>5828</v>
      </c>
    </row>
    <row r="3934" spans="1:10" x14ac:dyDescent="0.25">
      <c r="A3934" s="32" t="s">
        <v>100</v>
      </c>
      <c r="B3934" s="32">
        <f>+B3933+1</f>
        <v>2041</v>
      </c>
      <c r="C3934" s="33" t="s">
        <v>109</v>
      </c>
      <c r="D3934" s="34" t="s">
        <v>1999</v>
      </c>
      <c r="E3934" s="35" t="str">
        <f t="shared" si="1138"/>
        <v>PRBNP'!</v>
      </c>
      <c r="F3934" s="34" t="str">
        <f t="shared" si="1139"/>
        <v>C:\Users\jaime.benazar\Quorum Business Solutions\Ecopetrol Prometeo - Documents\Planning Space Implementation\3. Analysis &amp; Design\Design\FC22\DRR Jaime\Por presentar a ECP\Cantagallo\Yarigui-Cantagallo\[YARIGUI-CANTAGALLO_CF_SEC_07-Feb-2024Rev2.xlsx]D-PRBNP'!</v>
      </c>
      <c r="G3934" s="32" t="s">
        <v>114</v>
      </c>
      <c r="H3934" s="33">
        <f t="shared" si="1141"/>
        <v>30</v>
      </c>
      <c r="I3934" s="33" t="str">
        <f t="shared" si="1140"/>
        <v>='C:\Users\jaime.benazar\Quorum Business Solutions\Ecopetrol Prometeo - Documents\Planning Space Implementation\3. Analysis &amp; Design\Design\FC22\DRR Jaime\Por presentar a ECP\Cantagallo\Yarigui-Cantagallo\[YARIGUI-CANTAGALLO_CF_SEC_07-Feb-2024Rev2.xlsx]D-PRBNP'!$CB$30</v>
      </c>
      <c r="J3934" s="37" t="s">
        <v>5829</v>
      </c>
    </row>
    <row r="3935" spans="1:10" x14ac:dyDescent="0.25">
      <c r="A3935" s="32" t="s">
        <v>100</v>
      </c>
      <c r="B3935" s="32">
        <f t="shared" ref="B3935:B3936" si="1144">+B3934+1</f>
        <v>2042</v>
      </c>
      <c r="C3935" s="33" t="s">
        <v>109</v>
      </c>
      <c r="D3935" s="34" t="s">
        <v>1999</v>
      </c>
      <c r="E3935" s="35" t="str">
        <f t="shared" si="1138"/>
        <v>PRBNP'!</v>
      </c>
      <c r="F3935" s="34" t="str">
        <f t="shared" si="1139"/>
        <v>C:\Users\jaime.benazar\Quorum Business Solutions\Ecopetrol Prometeo - Documents\Planning Space Implementation\3. Analysis &amp; Design\Design\FC22\DRR Jaime\Por presentar a ECP\Cantagallo\Yarigui-Cantagallo\[YARIGUI-CANTAGALLO_CF_SEC_07-Feb-2024Rev2.xlsx]D-PRBNP'!</v>
      </c>
      <c r="G3935" s="32" t="s">
        <v>114</v>
      </c>
      <c r="H3935" s="33">
        <f t="shared" si="1141"/>
        <v>31</v>
      </c>
      <c r="I3935" s="33" t="str">
        <f t="shared" si="1140"/>
        <v>='C:\Users\jaime.benazar\Quorum Business Solutions\Ecopetrol Prometeo - Documents\Planning Space Implementation\3. Analysis &amp; Design\Design\FC22\DRR Jaime\Por presentar a ECP\Cantagallo\Yarigui-Cantagallo\[YARIGUI-CANTAGALLO_CF_SEC_07-Feb-2024Rev2.xlsx]D-PRBNP'!$CB$31</v>
      </c>
      <c r="J3935" s="37" t="s">
        <v>5830</v>
      </c>
    </row>
    <row r="3936" spans="1:10" x14ac:dyDescent="0.25">
      <c r="A3936" s="32" t="s">
        <v>100</v>
      </c>
      <c r="B3936" s="32">
        <f t="shared" si="1144"/>
        <v>2043</v>
      </c>
      <c r="C3936" s="33" t="s">
        <v>109</v>
      </c>
      <c r="D3936" s="34" t="s">
        <v>1999</v>
      </c>
      <c r="E3936" s="35" t="str">
        <f t="shared" si="1138"/>
        <v>PRBNP'!</v>
      </c>
      <c r="F3936" s="34" t="str">
        <f t="shared" si="1139"/>
        <v>C:\Users\jaime.benazar\Quorum Business Solutions\Ecopetrol Prometeo - Documents\Planning Space Implementation\3. Analysis &amp; Design\Design\FC22\DRR Jaime\Por presentar a ECP\Cantagallo\Yarigui-Cantagallo\[YARIGUI-CANTAGALLO_CF_SEC_07-Feb-2024Rev2.xlsx]D-PRBNP'!</v>
      </c>
      <c r="G3936" s="32" t="s">
        <v>114</v>
      </c>
      <c r="H3936" s="33">
        <f t="shared" si="1141"/>
        <v>32</v>
      </c>
      <c r="I3936" s="33" t="str">
        <f t="shared" si="1140"/>
        <v>='C:\Users\jaime.benazar\Quorum Business Solutions\Ecopetrol Prometeo - Documents\Planning Space Implementation\3. Analysis &amp; Design\Design\FC22\DRR Jaime\Por presentar a ECP\Cantagallo\Yarigui-Cantagallo\[YARIGUI-CANTAGALLO_CF_SEC_07-Feb-2024Rev2.xlsx]D-PRBNP'!$CB$32</v>
      </c>
      <c r="J3936" s="37" t="s">
        <v>5831</v>
      </c>
    </row>
    <row r="3937" spans="1:10" x14ac:dyDescent="0.25">
      <c r="A3937" s="32" t="s">
        <v>100</v>
      </c>
      <c r="B3937" s="32">
        <f>+B3936+1</f>
        <v>2044</v>
      </c>
      <c r="C3937" s="33" t="s">
        <v>109</v>
      </c>
      <c r="D3937" s="34" t="s">
        <v>1999</v>
      </c>
      <c r="E3937" s="35" t="str">
        <f t="shared" ref="E3937:E3952" si="1145">_xlfn.CONCAT(A3937,"'!")</f>
        <v>PRBNP'!</v>
      </c>
      <c r="F3937" s="34" t="str">
        <f t="shared" ref="F3937:F3952" si="1146">_xlfn.CONCAT(D3937:E3937)</f>
        <v>C:\Users\jaime.benazar\Quorum Business Solutions\Ecopetrol Prometeo - Documents\Planning Space Implementation\3. Analysis &amp; Design\Design\FC22\DRR Jaime\Por presentar a ECP\Cantagallo\Yarigui-Cantagallo\[YARIGUI-CANTAGALLO_CF_SEC_07-Feb-2024Rev2.xlsx]D-PRBNP'!</v>
      </c>
      <c r="G3937" s="32" t="s">
        <v>114</v>
      </c>
      <c r="H3937" s="33">
        <f t="shared" ref="H3937:H3952" si="1147">IF(A3937&lt;&gt;A3936,12,H3936+1)</f>
        <v>33</v>
      </c>
      <c r="I3937" s="33" t="str">
        <f t="shared" ref="I3937:I3952" si="1148">_xlfn.CONCAT("='",F3937:H3937)</f>
        <v>='C:\Users\jaime.benazar\Quorum Business Solutions\Ecopetrol Prometeo - Documents\Planning Space Implementation\3. Analysis &amp; Design\Design\FC22\DRR Jaime\Por presentar a ECP\Cantagallo\Yarigui-Cantagallo\[YARIGUI-CANTAGALLO_CF_SEC_07-Feb-2024Rev2.xlsx]D-PRBNP'!$CB$33</v>
      </c>
      <c r="J3937" s="37" t="s">
        <v>5832</v>
      </c>
    </row>
    <row r="3938" spans="1:10" x14ac:dyDescent="0.25">
      <c r="A3938" s="32" t="s">
        <v>100</v>
      </c>
      <c r="B3938" s="32">
        <f t="shared" ref="B3938:B3952" si="1149">+B3937+1</f>
        <v>2045</v>
      </c>
      <c r="C3938" s="33" t="s">
        <v>109</v>
      </c>
      <c r="D3938" s="34" t="s">
        <v>1999</v>
      </c>
      <c r="E3938" s="35" t="str">
        <f t="shared" si="1145"/>
        <v>PRBNP'!</v>
      </c>
      <c r="F3938" s="34" t="str">
        <f t="shared" si="1146"/>
        <v>C:\Users\jaime.benazar\Quorum Business Solutions\Ecopetrol Prometeo - Documents\Planning Space Implementation\3. Analysis &amp; Design\Design\FC22\DRR Jaime\Por presentar a ECP\Cantagallo\Yarigui-Cantagallo\[YARIGUI-CANTAGALLO_CF_SEC_07-Feb-2024Rev2.xlsx]D-PRBNP'!</v>
      </c>
      <c r="G3938" s="32" t="s">
        <v>114</v>
      </c>
      <c r="H3938" s="33">
        <f t="shared" si="1147"/>
        <v>34</v>
      </c>
      <c r="I3938" s="33" t="str">
        <f t="shared" si="1148"/>
        <v>='C:\Users\jaime.benazar\Quorum Business Solutions\Ecopetrol Prometeo - Documents\Planning Space Implementation\3. Analysis &amp; Design\Design\FC22\DRR Jaime\Por presentar a ECP\Cantagallo\Yarigui-Cantagallo\[YARIGUI-CANTAGALLO_CF_SEC_07-Feb-2024Rev2.xlsx]D-PRBNP'!$CB$34</v>
      </c>
      <c r="J3938" s="37" t="s">
        <v>5833</v>
      </c>
    </row>
    <row r="3939" spans="1:10" x14ac:dyDescent="0.25">
      <c r="A3939" s="32" t="s">
        <v>100</v>
      </c>
      <c r="B3939" s="32">
        <f t="shared" si="1149"/>
        <v>2046</v>
      </c>
      <c r="C3939" s="33" t="s">
        <v>109</v>
      </c>
      <c r="D3939" s="34" t="s">
        <v>1999</v>
      </c>
      <c r="E3939" s="35" t="str">
        <f t="shared" si="1145"/>
        <v>PRBNP'!</v>
      </c>
      <c r="F3939" s="34" t="str">
        <f t="shared" si="1146"/>
        <v>C:\Users\jaime.benazar\Quorum Business Solutions\Ecopetrol Prometeo - Documents\Planning Space Implementation\3. Analysis &amp; Design\Design\FC22\DRR Jaime\Por presentar a ECP\Cantagallo\Yarigui-Cantagallo\[YARIGUI-CANTAGALLO_CF_SEC_07-Feb-2024Rev2.xlsx]D-PRBNP'!</v>
      </c>
      <c r="G3939" s="32" t="s">
        <v>114</v>
      </c>
      <c r="H3939" s="33">
        <f t="shared" si="1147"/>
        <v>35</v>
      </c>
      <c r="I3939" s="33" t="str">
        <f t="shared" si="1148"/>
        <v>='C:\Users\jaime.benazar\Quorum Business Solutions\Ecopetrol Prometeo - Documents\Planning Space Implementation\3. Analysis &amp; Design\Design\FC22\DRR Jaime\Por presentar a ECP\Cantagallo\Yarigui-Cantagallo\[YARIGUI-CANTAGALLO_CF_SEC_07-Feb-2024Rev2.xlsx]D-PRBNP'!$CB$35</v>
      </c>
      <c r="J3939" s="37" t="s">
        <v>5834</v>
      </c>
    </row>
    <row r="3940" spans="1:10" x14ac:dyDescent="0.25">
      <c r="A3940" s="32" t="s">
        <v>100</v>
      </c>
      <c r="B3940" s="32">
        <f t="shared" si="1149"/>
        <v>2047</v>
      </c>
      <c r="C3940" s="33" t="s">
        <v>109</v>
      </c>
      <c r="D3940" s="34" t="s">
        <v>1999</v>
      </c>
      <c r="E3940" s="35" t="str">
        <f t="shared" si="1145"/>
        <v>PRBNP'!</v>
      </c>
      <c r="F3940" s="34" t="str">
        <f t="shared" si="1146"/>
        <v>C:\Users\jaime.benazar\Quorum Business Solutions\Ecopetrol Prometeo - Documents\Planning Space Implementation\3. Analysis &amp; Design\Design\FC22\DRR Jaime\Por presentar a ECP\Cantagallo\Yarigui-Cantagallo\[YARIGUI-CANTAGALLO_CF_SEC_07-Feb-2024Rev2.xlsx]D-PRBNP'!</v>
      </c>
      <c r="G3940" s="32" t="s">
        <v>114</v>
      </c>
      <c r="H3940" s="33">
        <f t="shared" si="1147"/>
        <v>36</v>
      </c>
      <c r="I3940" s="33" t="str">
        <f t="shared" si="1148"/>
        <v>='C:\Users\jaime.benazar\Quorum Business Solutions\Ecopetrol Prometeo - Documents\Planning Space Implementation\3. Analysis &amp; Design\Design\FC22\DRR Jaime\Por presentar a ECP\Cantagallo\Yarigui-Cantagallo\[YARIGUI-CANTAGALLO_CF_SEC_07-Feb-2024Rev2.xlsx]D-PRBNP'!$CB$36</v>
      </c>
      <c r="J3940" s="37" t="s">
        <v>5835</v>
      </c>
    </row>
    <row r="3941" spans="1:10" x14ac:dyDescent="0.25">
      <c r="A3941" s="32" t="s">
        <v>100</v>
      </c>
      <c r="B3941" s="32">
        <f t="shared" si="1149"/>
        <v>2048</v>
      </c>
      <c r="C3941" s="33" t="s">
        <v>109</v>
      </c>
      <c r="D3941" s="34" t="s">
        <v>1999</v>
      </c>
      <c r="E3941" s="35" t="str">
        <f t="shared" si="1145"/>
        <v>PRBNP'!</v>
      </c>
      <c r="F3941" s="34" t="str">
        <f t="shared" si="1146"/>
        <v>C:\Users\jaime.benazar\Quorum Business Solutions\Ecopetrol Prometeo - Documents\Planning Space Implementation\3. Analysis &amp; Design\Design\FC22\DRR Jaime\Por presentar a ECP\Cantagallo\Yarigui-Cantagallo\[YARIGUI-CANTAGALLO_CF_SEC_07-Feb-2024Rev2.xlsx]D-PRBNP'!</v>
      </c>
      <c r="G3941" s="32" t="s">
        <v>114</v>
      </c>
      <c r="H3941" s="33">
        <f t="shared" si="1147"/>
        <v>37</v>
      </c>
      <c r="I3941" s="33" t="str">
        <f t="shared" si="1148"/>
        <v>='C:\Users\jaime.benazar\Quorum Business Solutions\Ecopetrol Prometeo - Documents\Planning Space Implementation\3. Analysis &amp; Design\Design\FC22\DRR Jaime\Por presentar a ECP\Cantagallo\Yarigui-Cantagallo\[YARIGUI-CANTAGALLO_CF_SEC_07-Feb-2024Rev2.xlsx]D-PRBNP'!$CB$37</v>
      </c>
      <c r="J3941" s="37" t="s">
        <v>5836</v>
      </c>
    </row>
    <row r="3942" spans="1:10" x14ac:dyDescent="0.25">
      <c r="A3942" s="32" t="s">
        <v>100</v>
      </c>
      <c r="B3942" s="32">
        <f t="shared" si="1149"/>
        <v>2049</v>
      </c>
      <c r="C3942" s="33" t="s">
        <v>109</v>
      </c>
      <c r="D3942" s="34" t="s">
        <v>1999</v>
      </c>
      <c r="E3942" s="35" t="str">
        <f t="shared" si="1145"/>
        <v>PRBNP'!</v>
      </c>
      <c r="F3942" s="34" t="str">
        <f t="shared" si="1146"/>
        <v>C:\Users\jaime.benazar\Quorum Business Solutions\Ecopetrol Prometeo - Documents\Planning Space Implementation\3. Analysis &amp; Design\Design\FC22\DRR Jaime\Por presentar a ECP\Cantagallo\Yarigui-Cantagallo\[YARIGUI-CANTAGALLO_CF_SEC_07-Feb-2024Rev2.xlsx]D-PRBNP'!</v>
      </c>
      <c r="G3942" s="32" t="s">
        <v>114</v>
      </c>
      <c r="H3942" s="33">
        <f t="shared" si="1147"/>
        <v>38</v>
      </c>
      <c r="I3942" s="33" t="str">
        <f t="shared" si="1148"/>
        <v>='C:\Users\jaime.benazar\Quorum Business Solutions\Ecopetrol Prometeo - Documents\Planning Space Implementation\3. Analysis &amp; Design\Design\FC22\DRR Jaime\Por presentar a ECP\Cantagallo\Yarigui-Cantagallo\[YARIGUI-CANTAGALLO_CF_SEC_07-Feb-2024Rev2.xlsx]D-PRBNP'!$CB$38</v>
      </c>
      <c r="J3942" s="37" t="s">
        <v>5837</v>
      </c>
    </row>
    <row r="3943" spans="1:10" x14ac:dyDescent="0.25">
      <c r="A3943" s="32" t="s">
        <v>100</v>
      </c>
      <c r="B3943" s="32">
        <f t="shared" si="1149"/>
        <v>2050</v>
      </c>
      <c r="C3943" s="33" t="s">
        <v>109</v>
      </c>
      <c r="D3943" s="34" t="s">
        <v>1999</v>
      </c>
      <c r="E3943" s="35" t="str">
        <f t="shared" si="1145"/>
        <v>PRBNP'!</v>
      </c>
      <c r="F3943" s="34" t="str">
        <f t="shared" si="1146"/>
        <v>C:\Users\jaime.benazar\Quorum Business Solutions\Ecopetrol Prometeo - Documents\Planning Space Implementation\3. Analysis &amp; Design\Design\FC22\DRR Jaime\Por presentar a ECP\Cantagallo\Yarigui-Cantagallo\[YARIGUI-CANTAGALLO_CF_SEC_07-Feb-2024Rev2.xlsx]D-PRBNP'!</v>
      </c>
      <c r="G3943" s="32" t="s">
        <v>114</v>
      </c>
      <c r="H3943" s="33">
        <f t="shared" si="1147"/>
        <v>39</v>
      </c>
      <c r="I3943" s="33" t="str">
        <f t="shared" si="1148"/>
        <v>='C:\Users\jaime.benazar\Quorum Business Solutions\Ecopetrol Prometeo - Documents\Planning Space Implementation\3. Analysis &amp; Design\Design\FC22\DRR Jaime\Por presentar a ECP\Cantagallo\Yarigui-Cantagallo\[YARIGUI-CANTAGALLO_CF_SEC_07-Feb-2024Rev2.xlsx]D-PRBNP'!$CB$39</v>
      </c>
      <c r="J3943" s="37" t="s">
        <v>5838</v>
      </c>
    </row>
    <row r="3944" spans="1:10" x14ac:dyDescent="0.25">
      <c r="A3944" s="32" t="s">
        <v>100</v>
      </c>
      <c r="B3944" s="32">
        <f t="shared" si="1149"/>
        <v>2051</v>
      </c>
      <c r="C3944" s="33" t="s">
        <v>109</v>
      </c>
      <c r="D3944" s="34" t="s">
        <v>1999</v>
      </c>
      <c r="E3944" s="35" t="str">
        <f t="shared" si="1145"/>
        <v>PRBNP'!</v>
      </c>
      <c r="F3944" s="34" t="str">
        <f t="shared" si="1146"/>
        <v>C:\Users\jaime.benazar\Quorum Business Solutions\Ecopetrol Prometeo - Documents\Planning Space Implementation\3. Analysis &amp; Design\Design\FC22\DRR Jaime\Por presentar a ECP\Cantagallo\Yarigui-Cantagallo\[YARIGUI-CANTAGALLO_CF_SEC_07-Feb-2024Rev2.xlsx]D-PRBNP'!</v>
      </c>
      <c r="G3944" s="32" t="s">
        <v>114</v>
      </c>
      <c r="H3944" s="33">
        <f t="shared" si="1147"/>
        <v>40</v>
      </c>
      <c r="I3944" s="33" t="str">
        <f t="shared" si="1148"/>
        <v>='C:\Users\jaime.benazar\Quorum Business Solutions\Ecopetrol Prometeo - Documents\Planning Space Implementation\3. Analysis &amp; Design\Design\FC22\DRR Jaime\Por presentar a ECP\Cantagallo\Yarigui-Cantagallo\[YARIGUI-CANTAGALLO_CF_SEC_07-Feb-2024Rev2.xlsx]D-PRBNP'!$CB$40</v>
      </c>
      <c r="J3944" s="37" t="s">
        <v>5839</v>
      </c>
    </row>
    <row r="3945" spans="1:10" x14ac:dyDescent="0.25">
      <c r="A3945" s="32" t="s">
        <v>100</v>
      </c>
      <c r="B3945" s="32">
        <f t="shared" si="1149"/>
        <v>2052</v>
      </c>
      <c r="C3945" s="33" t="s">
        <v>109</v>
      </c>
      <c r="D3945" s="34" t="s">
        <v>1999</v>
      </c>
      <c r="E3945" s="35" t="str">
        <f t="shared" si="1145"/>
        <v>PRBNP'!</v>
      </c>
      <c r="F3945" s="34" t="str">
        <f t="shared" si="1146"/>
        <v>C:\Users\jaime.benazar\Quorum Business Solutions\Ecopetrol Prometeo - Documents\Planning Space Implementation\3. Analysis &amp; Design\Design\FC22\DRR Jaime\Por presentar a ECP\Cantagallo\Yarigui-Cantagallo\[YARIGUI-CANTAGALLO_CF_SEC_07-Feb-2024Rev2.xlsx]D-PRBNP'!</v>
      </c>
      <c r="G3945" s="32" t="s">
        <v>114</v>
      </c>
      <c r="H3945" s="33">
        <f t="shared" si="1147"/>
        <v>41</v>
      </c>
      <c r="I3945" s="33" t="str">
        <f t="shared" si="1148"/>
        <v>='C:\Users\jaime.benazar\Quorum Business Solutions\Ecopetrol Prometeo - Documents\Planning Space Implementation\3. Analysis &amp; Design\Design\FC22\DRR Jaime\Por presentar a ECP\Cantagallo\Yarigui-Cantagallo\[YARIGUI-CANTAGALLO_CF_SEC_07-Feb-2024Rev2.xlsx]D-PRBNP'!$CB$41</v>
      </c>
      <c r="J3945" s="37" t="s">
        <v>5840</v>
      </c>
    </row>
    <row r="3946" spans="1:10" x14ac:dyDescent="0.25">
      <c r="A3946" s="32" t="s">
        <v>100</v>
      </c>
      <c r="B3946" s="32">
        <f t="shared" si="1149"/>
        <v>2053</v>
      </c>
      <c r="C3946" s="33" t="s">
        <v>109</v>
      </c>
      <c r="D3946" s="34" t="s">
        <v>1999</v>
      </c>
      <c r="E3946" s="35" t="str">
        <f t="shared" si="1145"/>
        <v>PRBNP'!</v>
      </c>
      <c r="F3946" s="34" t="str">
        <f t="shared" si="1146"/>
        <v>C:\Users\jaime.benazar\Quorum Business Solutions\Ecopetrol Prometeo - Documents\Planning Space Implementation\3. Analysis &amp; Design\Design\FC22\DRR Jaime\Por presentar a ECP\Cantagallo\Yarigui-Cantagallo\[YARIGUI-CANTAGALLO_CF_SEC_07-Feb-2024Rev2.xlsx]D-PRBNP'!</v>
      </c>
      <c r="G3946" s="32" t="s">
        <v>114</v>
      </c>
      <c r="H3946" s="33">
        <f t="shared" si="1147"/>
        <v>42</v>
      </c>
      <c r="I3946" s="33" t="str">
        <f t="shared" si="1148"/>
        <v>='C:\Users\jaime.benazar\Quorum Business Solutions\Ecopetrol Prometeo - Documents\Planning Space Implementation\3. Analysis &amp; Design\Design\FC22\DRR Jaime\Por presentar a ECP\Cantagallo\Yarigui-Cantagallo\[YARIGUI-CANTAGALLO_CF_SEC_07-Feb-2024Rev2.xlsx]D-PRBNP'!$CB$42</v>
      </c>
      <c r="J3946" s="37" t="s">
        <v>5841</v>
      </c>
    </row>
    <row r="3947" spans="1:10" x14ac:dyDescent="0.25">
      <c r="A3947" s="32" t="s">
        <v>100</v>
      </c>
      <c r="B3947" s="32">
        <f t="shared" si="1149"/>
        <v>2054</v>
      </c>
      <c r="C3947" s="33" t="s">
        <v>109</v>
      </c>
      <c r="D3947" s="34" t="s">
        <v>1999</v>
      </c>
      <c r="E3947" s="35" t="str">
        <f t="shared" si="1145"/>
        <v>PRBNP'!</v>
      </c>
      <c r="F3947" s="34" t="str">
        <f t="shared" si="1146"/>
        <v>C:\Users\jaime.benazar\Quorum Business Solutions\Ecopetrol Prometeo - Documents\Planning Space Implementation\3. Analysis &amp; Design\Design\FC22\DRR Jaime\Por presentar a ECP\Cantagallo\Yarigui-Cantagallo\[YARIGUI-CANTAGALLO_CF_SEC_07-Feb-2024Rev2.xlsx]D-PRBNP'!</v>
      </c>
      <c r="G3947" s="32" t="s">
        <v>114</v>
      </c>
      <c r="H3947" s="33">
        <f t="shared" si="1147"/>
        <v>43</v>
      </c>
      <c r="I3947" s="33" t="str">
        <f t="shared" si="1148"/>
        <v>='C:\Users\jaime.benazar\Quorum Business Solutions\Ecopetrol Prometeo - Documents\Planning Space Implementation\3. Analysis &amp; Design\Design\FC22\DRR Jaime\Por presentar a ECP\Cantagallo\Yarigui-Cantagallo\[YARIGUI-CANTAGALLO_CF_SEC_07-Feb-2024Rev2.xlsx]D-PRBNP'!$CB$43</v>
      </c>
      <c r="J3947" s="37" t="s">
        <v>5842</v>
      </c>
    </row>
    <row r="3948" spans="1:10" x14ac:dyDescent="0.25">
      <c r="A3948" s="32" t="s">
        <v>100</v>
      </c>
      <c r="B3948" s="32">
        <f t="shared" si="1149"/>
        <v>2055</v>
      </c>
      <c r="C3948" s="33" t="s">
        <v>109</v>
      </c>
      <c r="D3948" s="34" t="s">
        <v>1999</v>
      </c>
      <c r="E3948" s="35" t="str">
        <f t="shared" si="1145"/>
        <v>PRBNP'!</v>
      </c>
      <c r="F3948" s="34" t="str">
        <f t="shared" si="1146"/>
        <v>C:\Users\jaime.benazar\Quorum Business Solutions\Ecopetrol Prometeo - Documents\Planning Space Implementation\3. Analysis &amp; Design\Design\FC22\DRR Jaime\Por presentar a ECP\Cantagallo\Yarigui-Cantagallo\[YARIGUI-CANTAGALLO_CF_SEC_07-Feb-2024Rev2.xlsx]D-PRBNP'!</v>
      </c>
      <c r="G3948" s="32" t="s">
        <v>114</v>
      </c>
      <c r="H3948" s="33">
        <f t="shared" si="1147"/>
        <v>44</v>
      </c>
      <c r="I3948" s="33" t="str">
        <f t="shared" si="1148"/>
        <v>='C:\Users\jaime.benazar\Quorum Business Solutions\Ecopetrol Prometeo - Documents\Planning Space Implementation\3. Analysis &amp; Design\Design\FC22\DRR Jaime\Por presentar a ECP\Cantagallo\Yarigui-Cantagallo\[YARIGUI-CANTAGALLO_CF_SEC_07-Feb-2024Rev2.xlsx]D-PRBNP'!$CB$44</v>
      </c>
      <c r="J3948" s="37" t="s">
        <v>5843</v>
      </c>
    </row>
    <row r="3949" spans="1:10" x14ac:dyDescent="0.25">
      <c r="A3949" s="32" t="s">
        <v>100</v>
      </c>
      <c r="B3949" s="32">
        <f t="shared" si="1149"/>
        <v>2056</v>
      </c>
      <c r="C3949" s="33" t="s">
        <v>109</v>
      </c>
      <c r="D3949" s="34" t="s">
        <v>1999</v>
      </c>
      <c r="E3949" s="35" t="str">
        <f t="shared" si="1145"/>
        <v>PRBNP'!</v>
      </c>
      <c r="F3949" s="34" t="str">
        <f t="shared" si="1146"/>
        <v>C:\Users\jaime.benazar\Quorum Business Solutions\Ecopetrol Prometeo - Documents\Planning Space Implementation\3. Analysis &amp; Design\Design\FC22\DRR Jaime\Por presentar a ECP\Cantagallo\Yarigui-Cantagallo\[YARIGUI-CANTAGALLO_CF_SEC_07-Feb-2024Rev2.xlsx]D-PRBNP'!</v>
      </c>
      <c r="G3949" s="32" t="s">
        <v>114</v>
      </c>
      <c r="H3949" s="33">
        <f t="shared" si="1147"/>
        <v>45</v>
      </c>
      <c r="I3949" s="33" t="str">
        <f t="shared" si="1148"/>
        <v>='C:\Users\jaime.benazar\Quorum Business Solutions\Ecopetrol Prometeo - Documents\Planning Space Implementation\3. Analysis &amp; Design\Design\FC22\DRR Jaime\Por presentar a ECP\Cantagallo\Yarigui-Cantagallo\[YARIGUI-CANTAGALLO_CF_SEC_07-Feb-2024Rev2.xlsx]D-PRBNP'!$CB$45</v>
      </c>
      <c r="J3949" s="37" t="s">
        <v>5844</v>
      </c>
    </row>
    <row r="3950" spans="1:10" x14ac:dyDescent="0.25">
      <c r="A3950" s="32" t="s">
        <v>100</v>
      </c>
      <c r="B3950" s="32">
        <f t="shared" si="1149"/>
        <v>2057</v>
      </c>
      <c r="C3950" s="33" t="s">
        <v>109</v>
      </c>
      <c r="D3950" s="34" t="s">
        <v>1999</v>
      </c>
      <c r="E3950" s="35" t="str">
        <f t="shared" si="1145"/>
        <v>PRBNP'!</v>
      </c>
      <c r="F3950" s="34" t="str">
        <f t="shared" si="1146"/>
        <v>C:\Users\jaime.benazar\Quorum Business Solutions\Ecopetrol Prometeo - Documents\Planning Space Implementation\3. Analysis &amp; Design\Design\FC22\DRR Jaime\Por presentar a ECP\Cantagallo\Yarigui-Cantagallo\[YARIGUI-CANTAGALLO_CF_SEC_07-Feb-2024Rev2.xlsx]D-PRBNP'!</v>
      </c>
      <c r="G3950" s="32" t="s">
        <v>114</v>
      </c>
      <c r="H3950" s="33">
        <f t="shared" si="1147"/>
        <v>46</v>
      </c>
      <c r="I3950" s="33" t="str">
        <f t="shared" si="1148"/>
        <v>='C:\Users\jaime.benazar\Quorum Business Solutions\Ecopetrol Prometeo - Documents\Planning Space Implementation\3. Analysis &amp; Design\Design\FC22\DRR Jaime\Por presentar a ECP\Cantagallo\Yarigui-Cantagallo\[YARIGUI-CANTAGALLO_CF_SEC_07-Feb-2024Rev2.xlsx]D-PRBNP'!$CB$46</v>
      </c>
      <c r="J3950" s="37" t="s">
        <v>5845</v>
      </c>
    </row>
    <row r="3951" spans="1:10" x14ac:dyDescent="0.25">
      <c r="A3951" s="32" t="s">
        <v>100</v>
      </c>
      <c r="B3951" s="32">
        <f t="shared" si="1149"/>
        <v>2058</v>
      </c>
      <c r="C3951" s="33" t="s">
        <v>109</v>
      </c>
      <c r="D3951" s="34" t="s">
        <v>1999</v>
      </c>
      <c r="E3951" s="35" t="str">
        <f t="shared" si="1145"/>
        <v>PRBNP'!</v>
      </c>
      <c r="F3951" s="34" t="str">
        <f t="shared" si="1146"/>
        <v>C:\Users\jaime.benazar\Quorum Business Solutions\Ecopetrol Prometeo - Documents\Planning Space Implementation\3. Analysis &amp; Design\Design\FC22\DRR Jaime\Por presentar a ECP\Cantagallo\Yarigui-Cantagallo\[YARIGUI-CANTAGALLO_CF_SEC_07-Feb-2024Rev2.xlsx]D-PRBNP'!</v>
      </c>
      <c r="G3951" s="32" t="s">
        <v>114</v>
      </c>
      <c r="H3951" s="33">
        <f t="shared" si="1147"/>
        <v>47</v>
      </c>
      <c r="I3951" s="33" t="str">
        <f t="shared" si="1148"/>
        <v>='C:\Users\jaime.benazar\Quorum Business Solutions\Ecopetrol Prometeo - Documents\Planning Space Implementation\3. Analysis &amp; Design\Design\FC22\DRR Jaime\Por presentar a ECP\Cantagallo\Yarigui-Cantagallo\[YARIGUI-CANTAGALLO_CF_SEC_07-Feb-2024Rev2.xlsx]D-PRBNP'!$CB$47</v>
      </c>
      <c r="J3951" s="37" t="s">
        <v>5846</v>
      </c>
    </row>
    <row r="3952" spans="1:10" x14ac:dyDescent="0.25">
      <c r="A3952" s="32" t="s">
        <v>100</v>
      </c>
      <c r="B3952" s="32">
        <f t="shared" si="1149"/>
        <v>2059</v>
      </c>
      <c r="C3952" s="33" t="s">
        <v>109</v>
      </c>
      <c r="D3952" s="34" t="s">
        <v>1999</v>
      </c>
      <c r="E3952" s="35" t="str">
        <f t="shared" si="1145"/>
        <v>PRBNP'!</v>
      </c>
      <c r="F3952" s="34" t="str">
        <f t="shared" si="1146"/>
        <v>C:\Users\jaime.benazar\Quorum Business Solutions\Ecopetrol Prometeo - Documents\Planning Space Implementation\3. Analysis &amp; Design\Design\FC22\DRR Jaime\Por presentar a ECP\Cantagallo\Yarigui-Cantagallo\[YARIGUI-CANTAGALLO_CF_SEC_07-Feb-2024Rev2.xlsx]D-PRBNP'!</v>
      </c>
      <c r="G3952" s="32" t="s">
        <v>114</v>
      </c>
      <c r="H3952" s="33">
        <f t="shared" si="1147"/>
        <v>48</v>
      </c>
      <c r="I3952" s="33" t="str">
        <f t="shared" si="1148"/>
        <v>='C:\Users\jaime.benazar\Quorum Business Solutions\Ecopetrol Prometeo - Documents\Planning Space Implementation\3. Analysis &amp; Design\Design\FC22\DRR Jaime\Por presentar a ECP\Cantagallo\Yarigui-Cantagallo\[YARIGUI-CANTAGALLO_CF_SEC_07-Feb-2024Rev2.xlsx]D-PRBNP'!$CB$48</v>
      </c>
      <c r="J3952" s="37" t="s">
        <v>5847</v>
      </c>
    </row>
    <row r="3953" spans="1:10" x14ac:dyDescent="0.25">
      <c r="A3953" s="32" t="s">
        <v>28</v>
      </c>
      <c r="B3953" s="32"/>
      <c r="C3953" s="33" t="s">
        <v>109</v>
      </c>
      <c r="D3953" s="34"/>
      <c r="E3953" s="35"/>
      <c r="F3953" s="34"/>
      <c r="G3953" s="32"/>
      <c r="H3953" s="33"/>
      <c r="I3953" s="33"/>
      <c r="J3953" s="36"/>
    </row>
    <row r="3954" spans="1:10" x14ac:dyDescent="0.25">
      <c r="A3954" s="32" t="s">
        <v>101</v>
      </c>
      <c r="B3954" s="32">
        <v>2023</v>
      </c>
      <c r="C3954" s="33" t="s">
        <v>109</v>
      </c>
      <c r="D3954" s="34" t="s">
        <v>1999</v>
      </c>
      <c r="E3954" s="35" t="str">
        <f t="shared" ref="E3954:E3974" si="1150">_xlfn.CONCAT(A3954,"'!")</f>
        <v>PRBND'!</v>
      </c>
      <c r="F3954" s="34" t="str">
        <f t="shared" ref="F3954:F3974" si="1151">_xlfn.CONCAT(D3954:E3954)</f>
        <v>C:\Users\jaime.benazar\Quorum Business Solutions\Ecopetrol Prometeo - Documents\Planning Space Implementation\3. Analysis &amp; Design\Design\FC22\DRR Jaime\Por presentar a ECP\Cantagallo\Yarigui-Cantagallo\[YARIGUI-CANTAGALLO_CF_SEC_07-Feb-2024Rev2.xlsx]D-PRBND'!</v>
      </c>
      <c r="G3954" s="32" t="s">
        <v>114</v>
      </c>
      <c r="H3954" s="33">
        <v>12</v>
      </c>
      <c r="I3954" s="33" t="str">
        <f t="shared" ref="I3954:I3974" si="1152">_xlfn.CONCAT("='",F3954:H3954)</f>
        <v>='C:\Users\jaime.benazar\Quorum Business Solutions\Ecopetrol Prometeo - Documents\Planning Space Implementation\3. Analysis &amp; Design\Design\FC22\DRR Jaime\Por presentar a ECP\Cantagallo\Yarigui-Cantagallo\[YARIGUI-CANTAGALLO_CF_SEC_07-Feb-2024Rev2.xlsx]D-PRBND'!$CB$12</v>
      </c>
      <c r="J3954" s="37" t="s">
        <v>5848</v>
      </c>
    </row>
    <row r="3955" spans="1:10" x14ac:dyDescent="0.25">
      <c r="A3955" s="32" t="s">
        <v>101</v>
      </c>
      <c r="B3955" s="32">
        <f>+B3954+1</f>
        <v>2024</v>
      </c>
      <c r="C3955" s="33" t="s">
        <v>109</v>
      </c>
      <c r="D3955" s="34" t="s">
        <v>1999</v>
      </c>
      <c r="E3955" s="35" t="str">
        <f t="shared" si="1150"/>
        <v>PRBND'!</v>
      </c>
      <c r="F3955" s="34" t="str">
        <f t="shared" si="1151"/>
        <v>C:\Users\jaime.benazar\Quorum Business Solutions\Ecopetrol Prometeo - Documents\Planning Space Implementation\3. Analysis &amp; Design\Design\FC22\DRR Jaime\Por presentar a ECP\Cantagallo\Yarigui-Cantagallo\[YARIGUI-CANTAGALLO_CF_SEC_07-Feb-2024Rev2.xlsx]D-PRBND'!</v>
      </c>
      <c r="G3955" s="32" t="s">
        <v>114</v>
      </c>
      <c r="H3955" s="33">
        <f t="shared" ref="H3955:H3974" si="1153">IF(A3955&lt;&gt;A3954,12,H3954+1)</f>
        <v>13</v>
      </c>
      <c r="I3955" s="33" t="str">
        <f t="shared" si="1152"/>
        <v>='C:\Users\jaime.benazar\Quorum Business Solutions\Ecopetrol Prometeo - Documents\Planning Space Implementation\3. Analysis &amp; Design\Design\FC22\DRR Jaime\Por presentar a ECP\Cantagallo\Yarigui-Cantagallo\[YARIGUI-CANTAGALLO_CF_SEC_07-Feb-2024Rev2.xlsx]D-PRBND'!$CB$13</v>
      </c>
      <c r="J3955" s="37" t="s">
        <v>5849</v>
      </c>
    </row>
    <row r="3956" spans="1:10" x14ac:dyDescent="0.25">
      <c r="A3956" s="32" t="s">
        <v>101</v>
      </c>
      <c r="B3956" s="32">
        <f t="shared" ref="B3956:B3967" si="1154">+B3955+1</f>
        <v>2025</v>
      </c>
      <c r="C3956" s="33" t="s">
        <v>109</v>
      </c>
      <c r="D3956" s="34" t="s">
        <v>1999</v>
      </c>
      <c r="E3956" s="35" t="str">
        <f t="shared" si="1150"/>
        <v>PRBND'!</v>
      </c>
      <c r="F3956" s="34" t="str">
        <f t="shared" si="1151"/>
        <v>C:\Users\jaime.benazar\Quorum Business Solutions\Ecopetrol Prometeo - Documents\Planning Space Implementation\3. Analysis &amp; Design\Design\FC22\DRR Jaime\Por presentar a ECP\Cantagallo\Yarigui-Cantagallo\[YARIGUI-CANTAGALLO_CF_SEC_07-Feb-2024Rev2.xlsx]D-PRBND'!</v>
      </c>
      <c r="G3956" s="32" t="s">
        <v>114</v>
      </c>
      <c r="H3956" s="33">
        <f t="shared" si="1153"/>
        <v>14</v>
      </c>
      <c r="I3956" s="33" t="str">
        <f t="shared" si="1152"/>
        <v>='C:\Users\jaime.benazar\Quorum Business Solutions\Ecopetrol Prometeo - Documents\Planning Space Implementation\3. Analysis &amp; Design\Design\FC22\DRR Jaime\Por presentar a ECP\Cantagallo\Yarigui-Cantagallo\[YARIGUI-CANTAGALLO_CF_SEC_07-Feb-2024Rev2.xlsx]D-PRBND'!$CB$14</v>
      </c>
      <c r="J3956" s="37" t="s">
        <v>5850</v>
      </c>
    </row>
    <row r="3957" spans="1:10" x14ac:dyDescent="0.25">
      <c r="A3957" s="32" t="s">
        <v>101</v>
      </c>
      <c r="B3957" s="32">
        <f t="shared" si="1154"/>
        <v>2026</v>
      </c>
      <c r="C3957" s="33" t="s">
        <v>109</v>
      </c>
      <c r="D3957" s="34" t="s">
        <v>1999</v>
      </c>
      <c r="E3957" s="35" t="str">
        <f t="shared" si="1150"/>
        <v>PRBND'!</v>
      </c>
      <c r="F3957" s="34" t="str">
        <f t="shared" si="1151"/>
        <v>C:\Users\jaime.benazar\Quorum Business Solutions\Ecopetrol Prometeo - Documents\Planning Space Implementation\3. Analysis &amp; Design\Design\FC22\DRR Jaime\Por presentar a ECP\Cantagallo\Yarigui-Cantagallo\[YARIGUI-CANTAGALLO_CF_SEC_07-Feb-2024Rev2.xlsx]D-PRBND'!</v>
      </c>
      <c r="G3957" s="32" t="s">
        <v>114</v>
      </c>
      <c r="H3957" s="33">
        <f t="shared" si="1153"/>
        <v>15</v>
      </c>
      <c r="I3957" s="33" t="str">
        <f t="shared" si="1152"/>
        <v>='C:\Users\jaime.benazar\Quorum Business Solutions\Ecopetrol Prometeo - Documents\Planning Space Implementation\3. Analysis &amp; Design\Design\FC22\DRR Jaime\Por presentar a ECP\Cantagallo\Yarigui-Cantagallo\[YARIGUI-CANTAGALLO_CF_SEC_07-Feb-2024Rev2.xlsx]D-PRBND'!$CB$15</v>
      </c>
      <c r="J3957" s="37" t="s">
        <v>5851</v>
      </c>
    </row>
    <row r="3958" spans="1:10" x14ac:dyDescent="0.25">
      <c r="A3958" s="32" t="s">
        <v>101</v>
      </c>
      <c r="B3958" s="32">
        <f t="shared" si="1154"/>
        <v>2027</v>
      </c>
      <c r="C3958" s="33" t="s">
        <v>109</v>
      </c>
      <c r="D3958" s="34" t="s">
        <v>1999</v>
      </c>
      <c r="E3958" s="35" t="str">
        <f t="shared" si="1150"/>
        <v>PRBND'!</v>
      </c>
      <c r="F3958" s="34" t="str">
        <f t="shared" si="1151"/>
        <v>C:\Users\jaime.benazar\Quorum Business Solutions\Ecopetrol Prometeo - Documents\Planning Space Implementation\3. Analysis &amp; Design\Design\FC22\DRR Jaime\Por presentar a ECP\Cantagallo\Yarigui-Cantagallo\[YARIGUI-CANTAGALLO_CF_SEC_07-Feb-2024Rev2.xlsx]D-PRBND'!</v>
      </c>
      <c r="G3958" s="32" t="s">
        <v>114</v>
      </c>
      <c r="H3958" s="33">
        <f t="shared" si="1153"/>
        <v>16</v>
      </c>
      <c r="I3958" s="33" t="str">
        <f t="shared" si="1152"/>
        <v>='C:\Users\jaime.benazar\Quorum Business Solutions\Ecopetrol Prometeo - Documents\Planning Space Implementation\3. Analysis &amp; Design\Design\FC22\DRR Jaime\Por presentar a ECP\Cantagallo\Yarigui-Cantagallo\[YARIGUI-CANTAGALLO_CF_SEC_07-Feb-2024Rev2.xlsx]D-PRBND'!$CB$16</v>
      </c>
      <c r="J3958" s="37" t="s">
        <v>5852</v>
      </c>
    </row>
    <row r="3959" spans="1:10" x14ac:dyDescent="0.25">
      <c r="A3959" s="32" t="s">
        <v>101</v>
      </c>
      <c r="B3959" s="32">
        <f t="shared" si="1154"/>
        <v>2028</v>
      </c>
      <c r="C3959" s="33" t="s">
        <v>109</v>
      </c>
      <c r="D3959" s="34" t="s">
        <v>1999</v>
      </c>
      <c r="E3959" s="35" t="str">
        <f t="shared" si="1150"/>
        <v>PRBND'!</v>
      </c>
      <c r="F3959" s="34" t="str">
        <f t="shared" si="1151"/>
        <v>C:\Users\jaime.benazar\Quorum Business Solutions\Ecopetrol Prometeo - Documents\Planning Space Implementation\3. Analysis &amp; Design\Design\FC22\DRR Jaime\Por presentar a ECP\Cantagallo\Yarigui-Cantagallo\[YARIGUI-CANTAGALLO_CF_SEC_07-Feb-2024Rev2.xlsx]D-PRBND'!</v>
      </c>
      <c r="G3959" s="32" t="s">
        <v>114</v>
      </c>
      <c r="H3959" s="33">
        <f t="shared" si="1153"/>
        <v>17</v>
      </c>
      <c r="I3959" s="33" t="str">
        <f t="shared" si="1152"/>
        <v>='C:\Users\jaime.benazar\Quorum Business Solutions\Ecopetrol Prometeo - Documents\Planning Space Implementation\3. Analysis &amp; Design\Design\FC22\DRR Jaime\Por presentar a ECP\Cantagallo\Yarigui-Cantagallo\[YARIGUI-CANTAGALLO_CF_SEC_07-Feb-2024Rev2.xlsx]D-PRBND'!$CB$17</v>
      </c>
      <c r="J3959" s="37" t="s">
        <v>5853</v>
      </c>
    </row>
    <row r="3960" spans="1:10" x14ac:dyDescent="0.25">
      <c r="A3960" s="32" t="s">
        <v>101</v>
      </c>
      <c r="B3960" s="32">
        <f t="shared" si="1154"/>
        <v>2029</v>
      </c>
      <c r="C3960" s="33" t="s">
        <v>109</v>
      </c>
      <c r="D3960" s="34" t="s">
        <v>1999</v>
      </c>
      <c r="E3960" s="35" t="str">
        <f t="shared" si="1150"/>
        <v>PRBND'!</v>
      </c>
      <c r="F3960" s="34" t="str">
        <f t="shared" si="1151"/>
        <v>C:\Users\jaime.benazar\Quorum Business Solutions\Ecopetrol Prometeo - Documents\Planning Space Implementation\3. Analysis &amp; Design\Design\FC22\DRR Jaime\Por presentar a ECP\Cantagallo\Yarigui-Cantagallo\[YARIGUI-CANTAGALLO_CF_SEC_07-Feb-2024Rev2.xlsx]D-PRBND'!</v>
      </c>
      <c r="G3960" s="32" t="s">
        <v>114</v>
      </c>
      <c r="H3960" s="33">
        <f t="shared" si="1153"/>
        <v>18</v>
      </c>
      <c r="I3960" s="33" t="str">
        <f t="shared" si="1152"/>
        <v>='C:\Users\jaime.benazar\Quorum Business Solutions\Ecopetrol Prometeo - Documents\Planning Space Implementation\3. Analysis &amp; Design\Design\FC22\DRR Jaime\Por presentar a ECP\Cantagallo\Yarigui-Cantagallo\[YARIGUI-CANTAGALLO_CF_SEC_07-Feb-2024Rev2.xlsx]D-PRBND'!$CB$18</v>
      </c>
      <c r="J3960" s="37" t="s">
        <v>5854</v>
      </c>
    </row>
    <row r="3961" spans="1:10" x14ac:dyDescent="0.25">
      <c r="A3961" s="32" t="s">
        <v>101</v>
      </c>
      <c r="B3961" s="32">
        <f t="shared" si="1154"/>
        <v>2030</v>
      </c>
      <c r="C3961" s="33" t="s">
        <v>109</v>
      </c>
      <c r="D3961" s="34" t="s">
        <v>1999</v>
      </c>
      <c r="E3961" s="35" t="str">
        <f t="shared" si="1150"/>
        <v>PRBND'!</v>
      </c>
      <c r="F3961" s="34" t="str">
        <f t="shared" si="1151"/>
        <v>C:\Users\jaime.benazar\Quorum Business Solutions\Ecopetrol Prometeo - Documents\Planning Space Implementation\3. Analysis &amp; Design\Design\FC22\DRR Jaime\Por presentar a ECP\Cantagallo\Yarigui-Cantagallo\[YARIGUI-CANTAGALLO_CF_SEC_07-Feb-2024Rev2.xlsx]D-PRBND'!</v>
      </c>
      <c r="G3961" s="32" t="s">
        <v>114</v>
      </c>
      <c r="H3961" s="33">
        <f t="shared" si="1153"/>
        <v>19</v>
      </c>
      <c r="I3961" s="33" t="str">
        <f t="shared" si="1152"/>
        <v>='C:\Users\jaime.benazar\Quorum Business Solutions\Ecopetrol Prometeo - Documents\Planning Space Implementation\3. Analysis &amp; Design\Design\FC22\DRR Jaime\Por presentar a ECP\Cantagallo\Yarigui-Cantagallo\[YARIGUI-CANTAGALLO_CF_SEC_07-Feb-2024Rev2.xlsx]D-PRBND'!$CB$19</v>
      </c>
      <c r="J3961" s="37" t="s">
        <v>5855</v>
      </c>
    </row>
    <row r="3962" spans="1:10" x14ac:dyDescent="0.25">
      <c r="A3962" s="32" t="s">
        <v>101</v>
      </c>
      <c r="B3962" s="32">
        <f t="shared" si="1154"/>
        <v>2031</v>
      </c>
      <c r="C3962" s="33" t="s">
        <v>109</v>
      </c>
      <c r="D3962" s="34" t="s">
        <v>1999</v>
      </c>
      <c r="E3962" s="35" t="str">
        <f t="shared" si="1150"/>
        <v>PRBND'!</v>
      </c>
      <c r="F3962" s="34" t="str">
        <f t="shared" si="1151"/>
        <v>C:\Users\jaime.benazar\Quorum Business Solutions\Ecopetrol Prometeo - Documents\Planning Space Implementation\3. Analysis &amp; Design\Design\FC22\DRR Jaime\Por presentar a ECP\Cantagallo\Yarigui-Cantagallo\[YARIGUI-CANTAGALLO_CF_SEC_07-Feb-2024Rev2.xlsx]D-PRBND'!</v>
      </c>
      <c r="G3962" s="32" t="s">
        <v>114</v>
      </c>
      <c r="H3962" s="33">
        <f t="shared" si="1153"/>
        <v>20</v>
      </c>
      <c r="I3962" s="33" t="str">
        <f t="shared" si="1152"/>
        <v>='C:\Users\jaime.benazar\Quorum Business Solutions\Ecopetrol Prometeo - Documents\Planning Space Implementation\3. Analysis &amp; Design\Design\FC22\DRR Jaime\Por presentar a ECP\Cantagallo\Yarigui-Cantagallo\[YARIGUI-CANTAGALLO_CF_SEC_07-Feb-2024Rev2.xlsx]D-PRBND'!$CB$20</v>
      </c>
      <c r="J3962" s="37" t="s">
        <v>5856</v>
      </c>
    </row>
    <row r="3963" spans="1:10" x14ac:dyDescent="0.25">
      <c r="A3963" s="32" t="s">
        <v>101</v>
      </c>
      <c r="B3963" s="32">
        <f t="shared" si="1154"/>
        <v>2032</v>
      </c>
      <c r="C3963" s="33" t="s">
        <v>109</v>
      </c>
      <c r="D3963" s="34" t="s">
        <v>1999</v>
      </c>
      <c r="E3963" s="35" t="str">
        <f t="shared" si="1150"/>
        <v>PRBND'!</v>
      </c>
      <c r="F3963" s="34" t="str">
        <f t="shared" si="1151"/>
        <v>C:\Users\jaime.benazar\Quorum Business Solutions\Ecopetrol Prometeo - Documents\Planning Space Implementation\3. Analysis &amp; Design\Design\FC22\DRR Jaime\Por presentar a ECP\Cantagallo\Yarigui-Cantagallo\[YARIGUI-CANTAGALLO_CF_SEC_07-Feb-2024Rev2.xlsx]D-PRBND'!</v>
      </c>
      <c r="G3963" s="32" t="s">
        <v>114</v>
      </c>
      <c r="H3963" s="33">
        <f t="shared" si="1153"/>
        <v>21</v>
      </c>
      <c r="I3963" s="33" t="str">
        <f t="shared" si="1152"/>
        <v>='C:\Users\jaime.benazar\Quorum Business Solutions\Ecopetrol Prometeo - Documents\Planning Space Implementation\3. Analysis &amp; Design\Design\FC22\DRR Jaime\Por presentar a ECP\Cantagallo\Yarigui-Cantagallo\[YARIGUI-CANTAGALLO_CF_SEC_07-Feb-2024Rev2.xlsx]D-PRBND'!$CB$21</v>
      </c>
      <c r="J3963" s="37" t="s">
        <v>5857</v>
      </c>
    </row>
    <row r="3964" spans="1:10" x14ac:dyDescent="0.25">
      <c r="A3964" s="32" t="s">
        <v>101</v>
      </c>
      <c r="B3964" s="32">
        <f t="shared" si="1154"/>
        <v>2033</v>
      </c>
      <c r="C3964" s="33" t="s">
        <v>109</v>
      </c>
      <c r="D3964" s="34" t="s">
        <v>1999</v>
      </c>
      <c r="E3964" s="35" t="str">
        <f t="shared" si="1150"/>
        <v>PRBND'!</v>
      </c>
      <c r="F3964" s="34" t="str">
        <f t="shared" si="1151"/>
        <v>C:\Users\jaime.benazar\Quorum Business Solutions\Ecopetrol Prometeo - Documents\Planning Space Implementation\3. Analysis &amp; Design\Design\FC22\DRR Jaime\Por presentar a ECP\Cantagallo\Yarigui-Cantagallo\[YARIGUI-CANTAGALLO_CF_SEC_07-Feb-2024Rev2.xlsx]D-PRBND'!</v>
      </c>
      <c r="G3964" s="32" t="s">
        <v>114</v>
      </c>
      <c r="H3964" s="33">
        <f t="shared" si="1153"/>
        <v>22</v>
      </c>
      <c r="I3964" s="33" t="str">
        <f t="shared" si="1152"/>
        <v>='C:\Users\jaime.benazar\Quorum Business Solutions\Ecopetrol Prometeo - Documents\Planning Space Implementation\3. Analysis &amp; Design\Design\FC22\DRR Jaime\Por presentar a ECP\Cantagallo\Yarigui-Cantagallo\[YARIGUI-CANTAGALLO_CF_SEC_07-Feb-2024Rev2.xlsx]D-PRBND'!$CB$22</v>
      </c>
      <c r="J3964" s="37" t="s">
        <v>5858</v>
      </c>
    </row>
    <row r="3965" spans="1:10" x14ac:dyDescent="0.25">
      <c r="A3965" s="32" t="s">
        <v>101</v>
      </c>
      <c r="B3965" s="32">
        <f t="shared" si="1154"/>
        <v>2034</v>
      </c>
      <c r="C3965" s="33" t="s">
        <v>109</v>
      </c>
      <c r="D3965" s="34" t="s">
        <v>1999</v>
      </c>
      <c r="E3965" s="35" t="str">
        <f t="shared" si="1150"/>
        <v>PRBND'!</v>
      </c>
      <c r="F3965" s="34" t="str">
        <f t="shared" si="1151"/>
        <v>C:\Users\jaime.benazar\Quorum Business Solutions\Ecopetrol Prometeo - Documents\Planning Space Implementation\3. Analysis &amp; Design\Design\FC22\DRR Jaime\Por presentar a ECP\Cantagallo\Yarigui-Cantagallo\[YARIGUI-CANTAGALLO_CF_SEC_07-Feb-2024Rev2.xlsx]D-PRBND'!</v>
      </c>
      <c r="G3965" s="32" t="s">
        <v>114</v>
      </c>
      <c r="H3965" s="33">
        <f t="shared" si="1153"/>
        <v>23</v>
      </c>
      <c r="I3965" s="33" t="str">
        <f t="shared" si="1152"/>
        <v>='C:\Users\jaime.benazar\Quorum Business Solutions\Ecopetrol Prometeo - Documents\Planning Space Implementation\3. Analysis &amp; Design\Design\FC22\DRR Jaime\Por presentar a ECP\Cantagallo\Yarigui-Cantagallo\[YARIGUI-CANTAGALLO_CF_SEC_07-Feb-2024Rev2.xlsx]D-PRBND'!$CB$23</v>
      </c>
      <c r="J3965" s="37" t="s">
        <v>5859</v>
      </c>
    </row>
    <row r="3966" spans="1:10" x14ac:dyDescent="0.25">
      <c r="A3966" s="32" t="s">
        <v>101</v>
      </c>
      <c r="B3966" s="32">
        <f t="shared" si="1154"/>
        <v>2035</v>
      </c>
      <c r="C3966" s="33" t="s">
        <v>109</v>
      </c>
      <c r="D3966" s="34" t="s">
        <v>1999</v>
      </c>
      <c r="E3966" s="35" t="str">
        <f t="shared" si="1150"/>
        <v>PRBND'!</v>
      </c>
      <c r="F3966" s="34" t="str">
        <f t="shared" si="1151"/>
        <v>C:\Users\jaime.benazar\Quorum Business Solutions\Ecopetrol Prometeo - Documents\Planning Space Implementation\3. Analysis &amp; Design\Design\FC22\DRR Jaime\Por presentar a ECP\Cantagallo\Yarigui-Cantagallo\[YARIGUI-CANTAGALLO_CF_SEC_07-Feb-2024Rev2.xlsx]D-PRBND'!</v>
      </c>
      <c r="G3966" s="32" t="s">
        <v>114</v>
      </c>
      <c r="H3966" s="33">
        <f t="shared" si="1153"/>
        <v>24</v>
      </c>
      <c r="I3966" s="33" t="str">
        <f t="shared" si="1152"/>
        <v>='C:\Users\jaime.benazar\Quorum Business Solutions\Ecopetrol Prometeo - Documents\Planning Space Implementation\3. Analysis &amp; Design\Design\FC22\DRR Jaime\Por presentar a ECP\Cantagallo\Yarigui-Cantagallo\[YARIGUI-CANTAGALLO_CF_SEC_07-Feb-2024Rev2.xlsx]D-PRBND'!$CB$24</v>
      </c>
      <c r="J3966" s="37" t="s">
        <v>5860</v>
      </c>
    </row>
    <row r="3967" spans="1:10" x14ac:dyDescent="0.25">
      <c r="A3967" s="32" t="s">
        <v>101</v>
      </c>
      <c r="B3967" s="32">
        <f t="shared" si="1154"/>
        <v>2036</v>
      </c>
      <c r="C3967" s="33" t="s">
        <v>109</v>
      </c>
      <c r="D3967" s="34" t="s">
        <v>1999</v>
      </c>
      <c r="E3967" s="35" t="str">
        <f t="shared" si="1150"/>
        <v>PRBND'!</v>
      </c>
      <c r="F3967" s="34" t="str">
        <f t="shared" si="1151"/>
        <v>C:\Users\jaime.benazar\Quorum Business Solutions\Ecopetrol Prometeo - Documents\Planning Space Implementation\3. Analysis &amp; Design\Design\FC22\DRR Jaime\Por presentar a ECP\Cantagallo\Yarigui-Cantagallo\[YARIGUI-CANTAGALLO_CF_SEC_07-Feb-2024Rev2.xlsx]D-PRBND'!</v>
      </c>
      <c r="G3967" s="32" t="s">
        <v>114</v>
      </c>
      <c r="H3967" s="33">
        <f t="shared" si="1153"/>
        <v>25</v>
      </c>
      <c r="I3967" s="33" t="str">
        <f t="shared" si="1152"/>
        <v>='C:\Users\jaime.benazar\Quorum Business Solutions\Ecopetrol Prometeo - Documents\Planning Space Implementation\3. Analysis &amp; Design\Design\FC22\DRR Jaime\Por presentar a ECP\Cantagallo\Yarigui-Cantagallo\[YARIGUI-CANTAGALLO_CF_SEC_07-Feb-2024Rev2.xlsx]D-PRBND'!$CB$25</v>
      </c>
      <c r="J3967" s="37" t="s">
        <v>5861</v>
      </c>
    </row>
    <row r="3968" spans="1:10" x14ac:dyDescent="0.25">
      <c r="A3968" s="32" t="s">
        <v>101</v>
      </c>
      <c r="B3968" s="32">
        <f>+B3967+1</f>
        <v>2037</v>
      </c>
      <c r="C3968" s="33" t="s">
        <v>109</v>
      </c>
      <c r="D3968" s="34" t="s">
        <v>1999</v>
      </c>
      <c r="E3968" s="35" t="str">
        <f t="shared" si="1150"/>
        <v>PRBND'!</v>
      </c>
      <c r="F3968" s="34" t="str">
        <f t="shared" si="1151"/>
        <v>C:\Users\jaime.benazar\Quorum Business Solutions\Ecopetrol Prometeo - Documents\Planning Space Implementation\3. Analysis &amp; Design\Design\FC22\DRR Jaime\Por presentar a ECP\Cantagallo\Yarigui-Cantagallo\[YARIGUI-CANTAGALLO_CF_SEC_07-Feb-2024Rev2.xlsx]D-PRBND'!</v>
      </c>
      <c r="G3968" s="32" t="s">
        <v>114</v>
      </c>
      <c r="H3968" s="33">
        <f t="shared" si="1153"/>
        <v>26</v>
      </c>
      <c r="I3968" s="33" t="str">
        <f t="shared" si="1152"/>
        <v>='C:\Users\jaime.benazar\Quorum Business Solutions\Ecopetrol Prometeo - Documents\Planning Space Implementation\3. Analysis &amp; Design\Design\FC22\DRR Jaime\Por presentar a ECP\Cantagallo\Yarigui-Cantagallo\[YARIGUI-CANTAGALLO_CF_SEC_07-Feb-2024Rev2.xlsx]D-PRBND'!$CB$26</v>
      </c>
      <c r="J3968" s="37" t="s">
        <v>5862</v>
      </c>
    </row>
    <row r="3969" spans="1:10" x14ac:dyDescent="0.25">
      <c r="A3969" s="32" t="s">
        <v>101</v>
      </c>
      <c r="B3969" s="32">
        <f t="shared" ref="B3969:B3971" si="1155">+B3968+1</f>
        <v>2038</v>
      </c>
      <c r="C3969" s="33" t="s">
        <v>109</v>
      </c>
      <c r="D3969" s="34" t="s">
        <v>1999</v>
      </c>
      <c r="E3969" s="35" t="str">
        <f t="shared" si="1150"/>
        <v>PRBND'!</v>
      </c>
      <c r="F3969" s="34" t="str">
        <f t="shared" si="1151"/>
        <v>C:\Users\jaime.benazar\Quorum Business Solutions\Ecopetrol Prometeo - Documents\Planning Space Implementation\3. Analysis &amp; Design\Design\FC22\DRR Jaime\Por presentar a ECP\Cantagallo\Yarigui-Cantagallo\[YARIGUI-CANTAGALLO_CF_SEC_07-Feb-2024Rev2.xlsx]D-PRBND'!</v>
      </c>
      <c r="G3969" s="32" t="s">
        <v>114</v>
      </c>
      <c r="H3969" s="33">
        <f t="shared" si="1153"/>
        <v>27</v>
      </c>
      <c r="I3969" s="33" t="str">
        <f t="shared" si="1152"/>
        <v>='C:\Users\jaime.benazar\Quorum Business Solutions\Ecopetrol Prometeo - Documents\Planning Space Implementation\3. Analysis &amp; Design\Design\FC22\DRR Jaime\Por presentar a ECP\Cantagallo\Yarigui-Cantagallo\[YARIGUI-CANTAGALLO_CF_SEC_07-Feb-2024Rev2.xlsx]D-PRBND'!$CB$27</v>
      </c>
      <c r="J3969" s="37" t="s">
        <v>5863</v>
      </c>
    </row>
    <row r="3970" spans="1:10" x14ac:dyDescent="0.25">
      <c r="A3970" s="32" t="s">
        <v>101</v>
      </c>
      <c r="B3970" s="32">
        <f t="shared" si="1155"/>
        <v>2039</v>
      </c>
      <c r="C3970" s="33" t="s">
        <v>109</v>
      </c>
      <c r="D3970" s="34" t="s">
        <v>1999</v>
      </c>
      <c r="E3970" s="35" t="str">
        <f t="shared" si="1150"/>
        <v>PRBND'!</v>
      </c>
      <c r="F3970" s="34" t="str">
        <f t="shared" si="1151"/>
        <v>C:\Users\jaime.benazar\Quorum Business Solutions\Ecopetrol Prometeo - Documents\Planning Space Implementation\3. Analysis &amp; Design\Design\FC22\DRR Jaime\Por presentar a ECP\Cantagallo\Yarigui-Cantagallo\[YARIGUI-CANTAGALLO_CF_SEC_07-Feb-2024Rev2.xlsx]D-PRBND'!</v>
      </c>
      <c r="G3970" s="32" t="s">
        <v>114</v>
      </c>
      <c r="H3970" s="33">
        <f t="shared" si="1153"/>
        <v>28</v>
      </c>
      <c r="I3970" s="33" t="str">
        <f t="shared" si="1152"/>
        <v>='C:\Users\jaime.benazar\Quorum Business Solutions\Ecopetrol Prometeo - Documents\Planning Space Implementation\3. Analysis &amp; Design\Design\FC22\DRR Jaime\Por presentar a ECP\Cantagallo\Yarigui-Cantagallo\[YARIGUI-CANTAGALLO_CF_SEC_07-Feb-2024Rev2.xlsx]D-PRBND'!$CB$28</v>
      </c>
      <c r="J3970" s="37" t="s">
        <v>5864</v>
      </c>
    </row>
    <row r="3971" spans="1:10" x14ac:dyDescent="0.25">
      <c r="A3971" s="32" t="s">
        <v>101</v>
      </c>
      <c r="B3971" s="32">
        <f t="shared" si="1155"/>
        <v>2040</v>
      </c>
      <c r="C3971" s="33" t="s">
        <v>109</v>
      </c>
      <c r="D3971" s="34" t="s">
        <v>1999</v>
      </c>
      <c r="E3971" s="35" t="str">
        <f t="shared" si="1150"/>
        <v>PRBND'!</v>
      </c>
      <c r="F3971" s="34" t="str">
        <f t="shared" si="1151"/>
        <v>C:\Users\jaime.benazar\Quorum Business Solutions\Ecopetrol Prometeo - Documents\Planning Space Implementation\3. Analysis &amp; Design\Design\FC22\DRR Jaime\Por presentar a ECP\Cantagallo\Yarigui-Cantagallo\[YARIGUI-CANTAGALLO_CF_SEC_07-Feb-2024Rev2.xlsx]D-PRBND'!</v>
      </c>
      <c r="G3971" s="32" t="s">
        <v>114</v>
      </c>
      <c r="H3971" s="33">
        <f t="shared" si="1153"/>
        <v>29</v>
      </c>
      <c r="I3971" s="33" t="str">
        <f t="shared" si="1152"/>
        <v>='C:\Users\jaime.benazar\Quorum Business Solutions\Ecopetrol Prometeo - Documents\Planning Space Implementation\3. Analysis &amp; Design\Design\FC22\DRR Jaime\Por presentar a ECP\Cantagallo\Yarigui-Cantagallo\[YARIGUI-CANTAGALLO_CF_SEC_07-Feb-2024Rev2.xlsx]D-PRBND'!$CB$29</v>
      </c>
      <c r="J3971" s="37" t="s">
        <v>5865</v>
      </c>
    </row>
    <row r="3972" spans="1:10" x14ac:dyDescent="0.25">
      <c r="A3972" s="32" t="s">
        <v>101</v>
      </c>
      <c r="B3972" s="32">
        <f>+B3971+1</f>
        <v>2041</v>
      </c>
      <c r="C3972" s="33" t="s">
        <v>109</v>
      </c>
      <c r="D3972" s="34" t="s">
        <v>1999</v>
      </c>
      <c r="E3972" s="35" t="str">
        <f t="shared" si="1150"/>
        <v>PRBND'!</v>
      </c>
      <c r="F3972" s="34" t="str">
        <f t="shared" si="1151"/>
        <v>C:\Users\jaime.benazar\Quorum Business Solutions\Ecopetrol Prometeo - Documents\Planning Space Implementation\3. Analysis &amp; Design\Design\FC22\DRR Jaime\Por presentar a ECP\Cantagallo\Yarigui-Cantagallo\[YARIGUI-CANTAGALLO_CF_SEC_07-Feb-2024Rev2.xlsx]D-PRBND'!</v>
      </c>
      <c r="G3972" s="32" t="s">
        <v>114</v>
      </c>
      <c r="H3972" s="33">
        <f t="shared" si="1153"/>
        <v>30</v>
      </c>
      <c r="I3972" s="33" t="str">
        <f t="shared" si="1152"/>
        <v>='C:\Users\jaime.benazar\Quorum Business Solutions\Ecopetrol Prometeo - Documents\Planning Space Implementation\3. Analysis &amp; Design\Design\FC22\DRR Jaime\Por presentar a ECP\Cantagallo\Yarigui-Cantagallo\[YARIGUI-CANTAGALLO_CF_SEC_07-Feb-2024Rev2.xlsx]D-PRBND'!$CB$30</v>
      </c>
      <c r="J3972" s="37" t="s">
        <v>5866</v>
      </c>
    </row>
    <row r="3973" spans="1:10" x14ac:dyDescent="0.25">
      <c r="A3973" s="32" t="s">
        <v>101</v>
      </c>
      <c r="B3973" s="32">
        <f t="shared" ref="B3973:B3974" si="1156">+B3972+1</f>
        <v>2042</v>
      </c>
      <c r="C3973" s="33" t="s">
        <v>109</v>
      </c>
      <c r="D3973" s="34" t="s">
        <v>1999</v>
      </c>
      <c r="E3973" s="35" t="str">
        <f t="shared" si="1150"/>
        <v>PRBND'!</v>
      </c>
      <c r="F3973" s="34" t="str">
        <f t="shared" si="1151"/>
        <v>C:\Users\jaime.benazar\Quorum Business Solutions\Ecopetrol Prometeo - Documents\Planning Space Implementation\3. Analysis &amp; Design\Design\FC22\DRR Jaime\Por presentar a ECP\Cantagallo\Yarigui-Cantagallo\[YARIGUI-CANTAGALLO_CF_SEC_07-Feb-2024Rev2.xlsx]D-PRBND'!</v>
      </c>
      <c r="G3973" s="32" t="s">
        <v>114</v>
      </c>
      <c r="H3973" s="33">
        <f t="shared" si="1153"/>
        <v>31</v>
      </c>
      <c r="I3973" s="33" t="str">
        <f t="shared" si="1152"/>
        <v>='C:\Users\jaime.benazar\Quorum Business Solutions\Ecopetrol Prometeo - Documents\Planning Space Implementation\3. Analysis &amp; Design\Design\FC22\DRR Jaime\Por presentar a ECP\Cantagallo\Yarigui-Cantagallo\[YARIGUI-CANTAGALLO_CF_SEC_07-Feb-2024Rev2.xlsx]D-PRBND'!$CB$31</v>
      </c>
      <c r="J3973" s="37" t="s">
        <v>5867</v>
      </c>
    </row>
    <row r="3974" spans="1:10" x14ac:dyDescent="0.25">
      <c r="A3974" s="32" t="s">
        <v>101</v>
      </c>
      <c r="B3974" s="32">
        <f t="shared" si="1156"/>
        <v>2043</v>
      </c>
      <c r="C3974" s="33" t="s">
        <v>109</v>
      </c>
      <c r="D3974" s="34" t="s">
        <v>1999</v>
      </c>
      <c r="E3974" s="35" t="str">
        <f t="shared" si="1150"/>
        <v>PRBND'!</v>
      </c>
      <c r="F3974" s="34" t="str">
        <f t="shared" si="1151"/>
        <v>C:\Users\jaime.benazar\Quorum Business Solutions\Ecopetrol Prometeo - Documents\Planning Space Implementation\3. Analysis &amp; Design\Design\FC22\DRR Jaime\Por presentar a ECP\Cantagallo\Yarigui-Cantagallo\[YARIGUI-CANTAGALLO_CF_SEC_07-Feb-2024Rev2.xlsx]D-PRBND'!</v>
      </c>
      <c r="G3974" s="32" t="s">
        <v>114</v>
      </c>
      <c r="H3974" s="33">
        <f t="shared" si="1153"/>
        <v>32</v>
      </c>
      <c r="I3974" s="33" t="str">
        <f t="shared" si="1152"/>
        <v>='C:\Users\jaime.benazar\Quorum Business Solutions\Ecopetrol Prometeo - Documents\Planning Space Implementation\3. Analysis &amp; Design\Design\FC22\DRR Jaime\Por presentar a ECP\Cantagallo\Yarigui-Cantagallo\[YARIGUI-CANTAGALLO_CF_SEC_07-Feb-2024Rev2.xlsx]D-PRBND'!$CB$32</v>
      </c>
      <c r="J3974" s="37" t="s">
        <v>5868</v>
      </c>
    </row>
    <row r="3975" spans="1:10" x14ac:dyDescent="0.25">
      <c r="A3975" s="32" t="s">
        <v>101</v>
      </c>
      <c r="B3975" s="32">
        <f>+B3974+1</f>
        <v>2044</v>
      </c>
      <c r="C3975" s="33" t="s">
        <v>109</v>
      </c>
      <c r="D3975" s="34" t="s">
        <v>1999</v>
      </c>
      <c r="E3975" s="35" t="str">
        <f t="shared" ref="E3975:E3990" si="1157">_xlfn.CONCAT(A3975,"'!")</f>
        <v>PRBND'!</v>
      </c>
      <c r="F3975" s="34" t="str">
        <f t="shared" ref="F3975:F3990" si="1158">_xlfn.CONCAT(D3975:E3975)</f>
        <v>C:\Users\jaime.benazar\Quorum Business Solutions\Ecopetrol Prometeo - Documents\Planning Space Implementation\3. Analysis &amp; Design\Design\FC22\DRR Jaime\Por presentar a ECP\Cantagallo\Yarigui-Cantagallo\[YARIGUI-CANTAGALLO_CF_SEC_07-Feb-2024Rev2.xlsx]D-PRBND'!</v>
      </c>
      <c r="G3975" s="32" t="s">
        <v>114</v>
      </c>
      <c r="H3975" s="33">
        <f t="shared" ref="H3975:H3990" si="1159">IF(A3975&lt;&gt;A3974,12,H3974+1)</f>
        <v>33</v>
      </c>
      <c r="I3975" s="33" t="str">
        <f t="shared" ref="I3975:I3990" si="1160">_xlfn.CONCAT("='",F3975:H3975)</f>
        <v>='C:\Users\jaime.benazar\Quorum Business Solutions\Ecopetrol Prometeo - Documents\Planning Space Implementation\3. Analysis &amp; Design\Design\FC22\DRR Jaime\Por presentar a ECP\Cantagallo\Yarigui-Cantagallo\[YARIGUI-CANTAGALLO_CF_SEC_07-Feb-2024Rev2.xlsx]D-PRBND'!$CB$33</v>
      </c>
      <c r="J3975" s="37" t="s">
        <v>5869</v>
      </c>
    </row>
    <row r="3976" spans="1:10" x14ac:dyDescent="0.25">
      <c r="A3976" s="32" t="s">
        <v>101</v>
      </c>
      <c r="B3976" s="32">
        <f t="shared" ref="B3976:B3990" si="1161">+B3975+1</f>
        <v>2045</v>
      </c>
      <c r="C3976" s="33" t="s">
        <v>109</v>
      </c>
      <c r="D3976" s="34" t="s">
        <v>1999</v>
      </c>
      <c r="E3976" s="35" t="str">
        <f t="shared" si="1157"/>
        <v>PRBND'!</v>
      </c>
      <c r="F3976" s="34" t="str">
        <f t="shared" si="1158"/>
        <v>C:\Users\jaime.benazar\Quorum Business Solutions\Ecopetrol Prometeo - Documents\Planning Space Implementation\3. Analysis &amp; Design\Design\FC22\DRR Jaime\Por presentar a ECP\Cantagallo\Yarigui-Cantagallo\[YARIGUI-CANTAGALLO_CF_SEC_07-Feb-2024Rev2.xlsx]D-PRBND'!</v>
      </c>
      <c r="G3976" s="32" t="s">
        <v>114</v>
      </c>
      <c r="H3976" s="33">
        <f t="shared" si="1159"/>
        <v>34</v>
      </c>
      <c r="I3976" s="33" t="str">
        <f t="shared" si="1160"/>
        <v>='C:\Users\jaime.benazar\Quorum Business Solutions\Ecopetrol Prometeo - Documents\Planning Space Implementation\3. Analysis &amp; Design\Design\FC22\DRR Jaime\Por presentar a ECP\Cantagallo\Yarigui-Cantagallo\[YARIGUI-CANTAGALLO_CF_SEC_07-Feb-2024Rev2.xlsx]D-PRBND'!$CB$34</v>
      </c>
      <c r="J3976" s="37" t="s">
        <v>5870</v>
      </c>
    </row>
    <row r="3977" spans="1:10" x14ac:dyDescent="0.25">
      <c r="A3977" s="32" t="s">
        <v>101</v>
      </c>
      <c r="B3977" s="32">
        <f t="shared" si="1161"/>
        <v>2046</v>
      </c>
      <c r="C3977" s="33" t="s">
        <v>109</v>
      </c>
      <c r="D3977" s="34" t="s">
        <v>1999</v>
      </c>
      <c r="E3977" s="35" t="str">
        <f t="shared" si="1157"/>
        <v>PRBND'!</v>
      </c>
      <c r="F3977" s="34" t="str">
        <f t="shared" si="1158"/>
        <v>C:\Users\jaime.benazar\Quorum Business Solutions\Ecopetrol Prometeo - Documents\Planning Space Implementation\3. Analysis &amp; Design\Design\FC22\DRR Jaime\Por presentar a ECP\Cantagallo\Yarigui-Cantagallo\[YARIGUI-CANTAGALLO_CF_SEC_07-Feb-2024Rev2.xlsx]D-PRBND'!</v>
      </c>
      <c r="G3977" s="32" t="s">
        <v>114</v>
      </c>
      <c r="H3977" s="33">
        <f t="shared" si="1159"/>
        <v>35</v>
      </c>
      <c r="I3977" s="33" t="str">
        <f t="shared" si="1160"/>
        <v>='C:\Users\jaime.benazar\Quorum Business Solutions\Ecopetrol Prometeo - Documents\Planning Space Implementation\3. Analysis &amp; Design\Design\FC22\DRR Jaime\Por presentar a ECP\Cantagallo\Yarigui-Cantagallo\[YARIGUI-CANTAGALLO_CF_SEC_07-Feb-2024Rev2.xlsx]D-PRBND'!$CB$35</v>
      </c>
      <c r="J3977" s="37" t="s">
        <v>5871</v>
      </c>
    </row>
    <row r="3978" spans="1:10" x14ac:dyDescent="0.25">
      <c r="A3978" s="32" t="s">
        <v>101</v>
      </c>
      <c r="B3978" s="32">
        <f t="shared" si="1161"/>
        <v>2047</v>
      </c>
      <c r="C3978" s="33" t="s">
        <v>109</v>
      </c>
      <c r="D3978" s="34" t="s">
        <v>1999</v>
      </c>
      <c r="E3978" s="35" t="str">
        <f t="shared" si="1157"/>
        <v>PRBND'!</v>
      </c>
      <c r="F3978" s="34" t="str">
        <f t="shared" si="1158"/>
        <v>C:\Users\jaime.benazar\Quorum Business Solutions\Ecopetrol Prometeo - Documents\Planning Space Implementation\3. Analysis &amp; Design\Design\FC22\DRR Jaime\Por presentar a ECP\Cantagallo\Yarigui-Cantagallo\[YARIGUI-CANTAGALLO_CF_SEC_07-Feb-2024Rev2.xlsx]D-PRBND'!</v>
      </c>
      <c r="G3978" s="32" t="s">
        <v>114</v>
      </c>
      <c r="H3978" s="33">
        <f t="shared" si="1159"/>
        <v>36</v>
      </c>
      <c r="I3978" s="33" t="str">
        <f t="shared" si="1160"/>
        <v>='C:\Users\jaime.benazar\Quorum Business Solutions\Ecopetrol Prometeo - Documents\Planning Space Implementation\3. Analysis &amp; Design\Design\FC22\DRR Jaime\Por presentar a ECP\Cantagallo\Yarigui-Cantagallo\[YARIGUI-CANTAGALLO_CF_SEC_07-Feb-2024Rev2.xlsx]D-PRBND'!$CB$36</v>
      </c>
      <c r="J3978" s="37" t="s">
        <v>5872</v>
      </c>
    </row>
    <row r="3979" spans="1:10" x14ac:dyDescent="0.25">
      <c r="A3979" s="32" t="s">
        <v>101</v>
      </c>
      <c r="B3979" s="32">
        <f t="shared" si="1161"/>
        <v>2048</v>
      </c>
      <c r="C3979" s="33" t="s">
        <v>109</v>
      </c>
      <c r="D3979" s="34" t="s">
        <v>1999</v>
      </c>
      <c r="E3979" s="35" t="str">
        <f t="shared" si="1157"/>
        <v>PRBND'!</v>
      </c>
      <c r="F3979" s="34" t="str">
        <f t="shared" si="1158"/>
        <v>C:\Users\jaime.benazar\Quorum Business Solutions\Ecopetrol Prometeo - Documents\Planning Space Implementation\3. Analysis &amp; Design\Design\FC22\DRR Jaime\Por presentar a ECP\Cantagallo\Yarigui-Cantagallo\[YARIGUI-CANTAGALLO_CF_SEC_07-Feb-2024Rev2.xlsx]D-PRBND'!</v>
      </c>
      <c r="G3979" s="32" t="s">
        <v>114</v>
      </c>
      <c r="H3979" s="33">
        <f t="shared" si="1159"/>
        <v>37</v>
      </c>
      <c r="I3979" s="33" t="str">
        <f t="shared" si="1160"/>
        <v>='C:\Users\jaime.benazar\Quorum Business Solutions\Ecopetrol Prometeo - Documents\Planning Space Implementation\3. Analysis &amp; Design\Design\FC22\DRR Jaime\Por presentar a ECP\Cantagallo\Yarigui-Cantagallo\[YARIGUI-CANTAGALLO_CF_SEC_07-Feb-2024Rev2.xlsx]D-PRBND'!$CB$37</v>
      </c>
      <c r="J3979" s="37" t="s">
        <v>5873</v>
      </c>
    </row>
    <row r="3980" spans="1:10" x14ac:dyDescent="0.25">
      <c r="A3980" s="32" t="s">
        <v>101</v>
      </c>
      <c r="B3980" s="32">
        <f t="shared" si="1161"/>
        <v>2049</v>
      </c>
      <c r="C3980" s="33" t="s">
        <v>109</v>
      </c>
      <c r="D3980" s="34" t="s">
        <v>1999</v>
      </c>
      <c r="E3980" s="35" t="str">
        <f t="shared" si="1157"/>
        <v>PRBND'!</v>
      </c>
      <c r="F3980" s="34" t="str">
        <f t="shared" si="1158"/>
        <v>C:\Users\jaime.benazar\Quorum Business Solutions\Ecopetrol Prometeo - Documents\Planning Space Implementation\3. Analysis &amp; Design\Design\FC22\DRR Jaime\Por presentar a ECP\Cantagallo\Yarigui-Cantagallo\[YARIGUI-CANTAGALLO_CF_SEC_07-Feb-2024Rev2.xlsx]D-PRBND'!</v>
      </c>
      <c r="G3980" s="32" t="s">
        <v>114</v>
      </c>
      <c r="H3980" s="33">
        <f t="shared" si="1159"/>
        <v>38</v>
      </c>
      <c r="I3980" s="33" t="str">
        <f t="shared" si="1160"/>
        <v>='C:\Users\jaime.benazar\Quorum Business Solutions\Ecopetrol Prometeo - Documents\Planning Space Implementation\3. Analysis &amp; Design\Design\FC22\DRR Jaime\Por presentar a ECP\Cantagallo\Yarigui-Cantagallo\[YARIGUI-CANTAGALLO_CF_SEC_07-Feb-2024Rev2.xlsx]D-PRBND'!$CB$38</v>
      </c>
      <c r="J3980" s="37" t="s">
        <v>5874</v>
      </c>
    </row>
    <row r="3981" spans="1:10" x14ac:dyDescent="0.25">
      <c r="A3981" s="32" t="s">
        <v>101</v>
      </c>
      <c r="B3981" s="32">
        <f t="shared" si="1161"/>
        <v>2050</v>
      </c>
      <c r="C3981" s="33" t="s">
        <v>109</v>
      </c>
      <c r="D3981" s="34" t="s">
        <v>1999</v>
      </c>
      <c r="E3981" s="35" t="str">
        <f t="shared" si="1157"/>
        <v>PRBND'!</v>
      </c>
      <c r="F3981" s="34" t="str">
        <f t="shared" si="1158"/>
        <v>C:\Users\jaime.benazar\Quorum Business Solutions\Ecopetrol Prometeo - Documents\Planning Space Implementation\3. Analysis &amp; Design\Design\FC22\DRR Jaime\Por presentar a ECP\Cantagallo\Yarigui-Cantagallo\[YARIGUI-CANTAGALLO_CF_SEC_07-Feb-2024Rev2.xlsx]D-PRBND'!</v>
      </c>
      <c r="G3981" s="32" t="s">
        <v>114</v>
      </c>
      <c r="H3981" s="33">
        <f t="shared" si="1159"/>
        <v>39</v>
      </c>
      <c r="I3981" s="33" t="str">
        <f t="shared" si="1160"/>
        <v>='C:\Users\jaime.benazar\Quorum Business Solutions\Ecopetrol Prometeo - Documents\Planning Space Implementation\3. Analysis &amp; Design\Design\FC22\DRR Jaime\Por presentar a ECP\Cantagallo\Yarigui-Cantagallo\[YARIGUI-CANTAGALLO_CF_SEC_07-Feb-2024Rev2.xlsx]D-PRBND'!$CB$39</v>
      </c>
      <c r="J3981" s="37" t="s">
        <v>5875</v>
      </c>
    </row>
    <row r="3982" spans="1:10" x14ac:dyDescent="0.25">
      <c r="A3982" s="32" t="s">
        <v>101</v>
      </c>
      <c r="B3982" s="32">
        <f t="shared" si="1161"/>
        <v>2051</v>
      </c>
      <c r="C3982" s="33" t="s">
        <v>109</v>
      </c>
      <c r="D3982" s="34" t="s">
        <v>1999</v>
      </c>
      <c r="E3982" s="35" t="str">
        <f t="shared" si="1157"/>
        <v>PRBND'!</v>
      </c>
      <c r="F3982" s="34" t="str">
        <f t="shared" si="1158"/>
        <v>C:\Users\jaime.benazar\Quorum Business Solutions\Ecopetrol Prometeo - Documents\Planning Space Implementation\3. Analysis &amp; Design\Design\FC22\DRR Jaime\Por presentar a ECP\Cantagallo\Yarigui-Cantagallo\[YARIGUI-CANTAGALLO_CF_SEC_07-Feb-2024Rev2.xlsx]D-PRBND'!</v>
      </c>
      <c r="G3982" s="32" t="s">
        <v>114</v>
      </c>
      <c r="H3982" s="33">
        <f t="shared" si="1159"/>
        <v>40</v>
      </c>
      <c r="I3982" s="33" t="str">
        <f t="shared" si="1160"/>
        <v>='C:\Users\jaime.benazar\Quorum Business Solutions\Ecopetrol Prometeo - Documents\Planning Space Implementation\3. Analysis &amp; Design\Design\FC22\DRR Jaime\Por presentar a ECP\Cantagallo\Yarigui-Cantagallo\[YARIGUI-CANTAGALLO_CF_SEC_07-Feb-2024Rev2.xlsx]D-PRBND'!$CB$40</v>
      </c>
      <c r="J3982" s="37" t="s">
        <v>5876</v>
      </c>
    </row>
    <row r="3983" spans="1:10" x14ac:dyDescent="0.25">
      <c r="A3983" s="32" t="s">
        <v>101</v>
      </c>
      <c r="B3983" s="32">
        <f t="shared" si="1161"/>
        <v>2052</v>
      </c>
      <c r="C3983" s="33" t="s">
        <v>109</v>
      </c>
      <c r="D3983" s="34" t="s">
        <v>1999</v>
      </c>
      <c r="E3983" s="35" t="str">
        <f t="shared" si="1157"/>
        <v>PRBND'!</v>
      </c>
      <c r="F3983" s="34" t="str">
        <f t="shared" si="1158"/>
        <v>C:\Users\jaime.benazar\Quorum Business Solutions\Ecopetrol Prometeo - Documents\Planning Space Implementation\3. Analysis &amp; Design\Design\FC22\DRR Jaime\Por presentar a ECP\Cantagallo\Yarigui-Cantagallo\[YARIGUI-CANTAGALLO_CF_SEC_07-Feb-2024Rev2.xlsx]D-PRBND'!</v>
      </c>
      <c r="G3983" s="32" t="s">
        <v>114</v>
      </c>
      <c r="H3983" s="33">
        <f t="shared" si="1159"/>
        <v>41</v>
      </c>
      <c r="I3983" s="33" t="str">
        <f t="shared" si="1160"/>
        <v>='C:\Users\jaime.benazar\Quorum Business Solutions\Ecopetrol Prometeo - Documents\Planning Space Implementation\3. Analysis &amp; Design\Design\FC22\DRR Jaime\Por presentar a ECP\Cantagallo\Yarigui-Cantagallo\[YARIGUI-CANTAGALLO_CF_SEC_07-Feb-2024Rev2.xlsx]D-PRBND'!$CB$41</v>
      </c>
      <c r="J3983" s="37" t="s">
        <v>5877</v>
      </c>
    </row>
    <row r="3984" spans="1:10" x14ac:dyDescent="0.25">
      <c r="A3984" s="32" t="s">
        <v>101</v>
      </c>
      <c r="B3984" s="32">
        <f t="shared" si="1161"/>
        <v>2053</v>
      </c>
      <c r="C3984" s="33" t="s">
        <v>109</v>
      </c>
      <c r="D3984" s="34" t="s">
        <v>1999</v>
      </c>
      <c r="E3984" s="35" t="str">
        <f t="shared" si="1157"/>
        <v>PRBND'!</v>
      </c>
      <c r="F3984" s="34" t="str">
        <f t="shared" si="1158"/>
        <v>C:\Users\jaime.benazar\Quorum Business Solutions\Ecopetrol Prometeo - Documents\Planning Space Implementation\3. Analysis &amp; Design\Design\FC22\DRR Jaime\Por presentar a ECP\Cantagallo\Yarigui-Cantagallo\[YARIGUI-CANTAGALLO_CF_SEC_07-Feb-2024Rev2.xlsx]D-PRBND'!</v>
      </c>
      <c r="G3984" s="32" t="s">
        <v>114</v>
      </c>
      <c r="H3984" s="33">
        <f t="shared" si="1159"/>
        <v>42</v>
      </c>
      <c r="I3984" s="33" t="str">
        <f t="shared" si="1160"/>
        <v>='C:\Users\jaime.benazar\Quorum Business Solutions\Ecopetrol Prometeo - Documents\Planning Space Implementation\3. Analysis &amp; Design\Design\FC22\DRR Jaime\Por presentar a ECP\Cantagallo\Yarigui-Cantagallo\[YARIGUI-CANTAGALLO_CF_SEC_07-Feb-2024Rev2.xlsx]D-PRBND'!$CB$42</v>
      </c>
      <c r="J3984" s="37" t="s">
        <v>5878</v>
      </c>
    </row>
    <row r="3985" spans="1:10" x14ac:dyDescent="0.25">
      <c r="A3985" s="32" t="s">
        <v>101</v>
      </c>
      <c r="B3985" s="32">
        <f t="shared" si="1161"/>
        <v>2054</v>
      </c>
      <c r="C3985" s="33" t="s">
        <v>109</v>
      </c>
      <c r="D3985" s="34" t="s">
        <v>1999</v>
      </c>
      <c r="E3985" s="35" t="str">
        <f t="shared" si="1157"/>
        <v>PRBND'!</v>
      </c>
      <c r="F3985" s="34" t="str">
        <f t="shared" si="1158"/>
        <v>C:\Users\jaime.benazar\Quorum Business Solutions\Ecopetrol Prometeo - Documents\Planning Space Implementation\3. Analysis &amp; Design\Design\FC22\DRR Jaime\Por presentar a ECP\Cantagallo\Yarigui-Cantagallo\[YARIGUI-CANTAGALLO_CF_SEC_07-Feb-2024Rev2.xlsx]D-PRBND'!</v>
      </c>
      <c r="G3985" s="32" t="s">
        <v>114</v>
      </c>
      <c r="H3985" s="33">
        <f t="shared" si="1159"/>
        <v>43</v>
      </c>
      <c r="I3985" s="33" t="str">
        <f t="shared" si="1160"/>
        <v>='C:\Users\jaime.benazar\Quorum Business Solutions\Ecopetrol Prometeo - Documents\Planning Space Implementation\3. Analysis &amp; Design\Design\FC22\DRR Jaime\Por presentar a ECP\Cantagallo\Yarigui-Cantagallo\[YARIGUI-CANTAGALLO_CF_SEC_07-Feb-2024Rev2.xlsx]D-PRBND'!$CB$43</v>
      </c>
      <c r="J3985" s="37" t="s">
        <v>5879</v>
      </c>
    </row>
    <row r="3986" spans="1:10" x14ac:dyDescent="0.25">
      <c r="A3986" s="32" t="s">
        <v>101</v>
      </c>
      <c r="B3986" s="32">
        <f t="shared" si="1161"/>
        <v>2055</v>
      </c>
      <c r="C3986" s="33" t="s">
        <v>109</v>
      </c>
      <c r="D3986" s="34" t="s">
        <v>1999</v>
      </c>
      <c r="E3986" s="35" t="str">
        <f t="shared" si="1157"/>
        <v>PRBND'!</v>
      </c>
      <c r="F3986" s="34" t="str">
        <f t="shared" si="1158"/>
        <v>C:\Users\jaime.benazar\Quorum Business Solutions\Ecopetrol Prometeo - Documents\Planning Space Implementation\3. Analysis &amp; Design\Design\FC22\DRR Jaime\Por presentar a ECP\Cantagallo\Yarigui-Cantagallo\[YARIGUI-CANTAGALLO_CF_SEC_07-Feb-2024Rev2.xlsx]D-PRBND'!</v>
      </c>
      <c r="G3986" s="32" t="s">
        <v>114</v>
      </c>
      <c r="H3986" s="33">
        <f t="shared" si="1159"/>
        <v>44</v>
      </c>
      <c r="I3986" s="33" t="str">
        <f t="shared" si="1160"/>
        <v>='C:\Users\jaime.benazar\Quorum Business Solutions\Ecopetrol Prometeo - Documents\Planning Space Implementation\3. Analysis &amp; Design\Design\FC22\DRR Jaime\Por presentar a ECP\Cantagallo\Yarigui-Cantagallo\[YARIGUI-CANTAGALLO_CF_SEC_07-Feb-2024Rev2.xlsx]D-PRBND'!$CB$44</v>
      </c>
      <c r="J3986" s="37" t="s">
        <v>5880</v>
      </c>
    </row>
    <row r="3987" spans="1:10" x14ac:dyDescent="0.25">
      <c r="A3987" s="32" t="s">
        <v>101</v>
      </c>
      <c r="B3987" s="32">
        <f t="shared" si="1161"/>
        <v>2056</v>
      </c>
      <c r="C3987" s="33" t="s">
        <v>109</v>
      </c>
      <c r="D3987" s="34" t="s">
        <v>1999</v>
      </c>
      <c r="E3987" s="35" t="str">
        <f t="shared" si="1157"/>
        <v>PRBND'!</v>
      </c>
      <c r="F3987" s="34" t="str">
        <f t="shared" si="1158"/>
        <v>C:\Users\jaime.benazar\Quorum Business Solutions\Ecopetrol Prometeo - Documents\Planning Space Implementation\3. Analysis &amp; Design\Design\FC22\DRR Jaime\Por presentar a ECP\Cantagallo\Yarigui-Cantagallo\[YARIGUI-CANTAGALLO_CF_SEC_07-Feb-2024Rev2.xlsx]D-PRBND'!</v>
      </c>
      <c r="G3987" s="32" t="s">
        <v>114</v>
      </c>
      <c r="H3987" s="33">
        <f t="shared" si="1159"/>
        <v>45</v>
      </c>
      <c r="I3987" s="33" t="str">
        <f t="shared" si="1160"/>
        <v>='C:\Users\jaime.benazar\Quorum Business Solutions\Ecopetrol Prometeo - Documents\Planning Space Implementation\3. Analysis &amp; Design\Design\FC22\DRR Jaime\Por presentar a ECP\Cantagallo\Yarigui-Cantagallo\[YARIGUI-CANTAGALLO_CF_SEC_07-Feb-2024Rev2.xlsx]D-PRBND'!$CB$45</v>
      </c>
      <c r="J3987" s="37" t="s">
        <v>5881</v>
      </c>
    </row>
    <row r="3988" spans="1:10" x14ac:dyDescent="0.25">
      <c r="A3988" s="32" t="s">
        <v>101</v>
      </c>
      <c r="B3988" s="32">
        <f t="shared" si="1161"/>
        <v>2057</v>
      </c>
      <c r="C3988" s="33" t="s">
        <v>109</v>
      </c>
      <c r="D3988" s="34" t="s">
        <v>1999</v>
      </c>
      <c r="E3988" s="35" t="str">
        <f t="shared" si="1157"/>
        <v>PRBND'!</v>
      </c>
      <c r="F3988" s="34" t="str">
        <f t="shared" si="1158"/>
        <v>C:\Users\jaime.benazar\Quorum Business Solutions\Ecopetrol Prometeo - Documents\Planning Space Implementation\3. Analysis &amp; Design\Design\FC22\DRR Jaime\Por presentar a ECP\Cantagallo\Yarigui-Cantagallo\[YARIGUI-CANTAGALLO_CF_SEC_07-Feb-2024Rev2.xlsx]D-PRBND'!</v>
      </c>
      <c r="G3988" s="32" t="s">
        <v>114</v>
      </c>
      <c r="H3988" s="33">
        <f t="shared" si="1159"/>
        <v>46</v>
      </c>
      <c r="I3988" s="33" t="str">
        <f t="shared" si="1160"/>
        <v>='C:\Users\jaime.benazar\Quorum Business Solutions\Ecopetrol Prometeo - Documents\Planning Space Implementation\3. Analysis &amp; Design\Design\FC22\DRR Jaime\Por presentar a ECP\Cantagallo\Yarigui-Cantagallo\[YARIGUI-CANTAGALLO_CF_SEC_07-Feb-2024Rev2.xlsx]D-PRBND'!$CB$46</v>
      </c>
      <c r="J3988" s="37" t="s">
        <v>5882</v>
      </c>
    </row>
    <row r="3989" spans="1:10" x14ac:dyDescent="0.25">
      <c r="A3989" s="32" t="s">
        <v>101</v>
      </c>
      <c r="B3989" s="32">
        <f t="shared" si="1161"/>
        <v>2058</v>
      </c>
      <c r="C3989" s="33" t="s">
        <v>109</v>
      </c>
      <c r="D3989" s="34" t="s">
        <v>1999</v>
      </c>
      <c r="E3989" s="35" t="str">
        <f t="shared" si="1157"/>
        <v>PRBND'!</v>
      </c>
      <c r="F3989" s="34" t="str">
        <f t="shared" si="1158"/>
        <v>C:\Users\jaime.benazar\Quorum Business Solutions\Ecopetrol Prometeo - Documents\Planning Space Implementation\3. Analysis &amp; Design\Design\FC22\DRR Jaime\Por presentar a ECP\Cantagallo\Yarigui-Cantagallo\[YARIGUI-CANTAGALLO_CF_SEC_07-Feb-2024Rev2.xlsx]D-PRBND'!</v>
      </c>
      <c r="G3989" s="32" t="s">
        <v>114</v>
      </c>
      <c r="H3989" s="33">
        <f t="shared" si="1159"/>
        <v>47</v>
      </c>
      <c r="I3989" s="33" t="str">
        <f t="shared" si="1160"/>
        <v>='C:\Users\jaime.benazar\Quorum Business Solutions\Ecopetrol Prometeo - Documents\Planning Space Implementation\3. Analysis &amp; Design\Design\FC22\DRR Jaime\Por presentar a ECP\Cantagallo\Yarigui-Cantagallo\[YARIGUI-CANTAGALLO_CF_SEC_07-Feb-2024Rev2.xlsx]D-PRBND'!$CB$47</v>
      </c>
      <c r="J3989" s="37" t="s">
        <v>5883</v>
      </c>
    </row>
    <row r="3990" spans="1:10" x14ac:dyDescent="0.25">
      <c r="A3990" s="32" t="s">
        <v>101</v>
      </c>
      <c r="B3990" s="32">
        <f t="shared" si="1161"/>
        <v>2059</v>
      </c>
      <c r="C3990" s="33" t="s">
        <v>109</v>
      </c>
      <c r="D3990" s="34" t="s">
        <v>1999</v>
      </c>
      <c r="E3990" s="35" t="str">
        <f t="shared" si="1157"/>
        <v>PRBND'!</v>
      </c>
      <c r="F3990" s="34" t="str">
        <f t="shared" si="1158"/>
        <v>C:\Users\jaime.benazar\Quorum Business Solutions\Ecopetrol Prometeo - Documents\Planning Space Implementation\3. Analysis &amp; Design\Design\FC22\DRR Jaime\Por presentar a ECP\Cantagallo\Yarigui-Cantagallo\[YARIGUI-CANTAGALLO_CF_SEC_07-Feb-2024Rev2.xlsx]D-PRBND'!</v>
      </c>
      <c r="G3990" s="32" t="s">
        <v>114</v>
      </c>
      <c r="H3990" s="33">
        <f t="shared" si="1159"/>
        <v>48</v>
      </c>
      <c r="I3990" s="33" t="str">
        <f t="shared" si="1160"/>
        <v>='C:\Users\jaime.benazar\Quorum Business Solutions\Ecopetrol Prometeo - Documents\Planning Space Implementation\3. Analysis &amp; Design\Design\FC22\DRR Jaime\Por presentar a ECP\Cantagallo\Yarigui-Cantagallo\[YARIGUI-CANTAGALLO_CF_SEC_07-Feb-2024Rev2.xlsx]D-PRBND'!$CB$48</v>
      </c>
      <c r="J3990" s="37" t="s">
        <v>5884</v>
      </c>
    </row>
    <row r="3991" spans="1:10" x14ac:dyDescent="0.25">
      <c r="A3991" s="32" t="s">
        <v>28</v>
      </c>
      <c r="B3991" s="32"/>
      <c r="C3991" s="33" t="s">
        <v>109</v>
      </c>
      <c r="D3991" s="34"/>
      <c r="E3991" s="35"/>
      <c r="F3991" s="34"/>
      <c r="G3991" s="32"/>
      <c r="H3991" s="33"/>
      <c r="I3991" s="33"/>
      <c r="J3991" s="36"/>
    </row>
    <row r="3992" spans="1:10" x14ac:dyDescent="0.25">
      <c r="A3992" s="32" t="s">
        <v>4</v>
      </c>
      <c r="B3992" s="32">
        <v>2023</v>
      </c>
      <c r="C3992" s="33" t="s">
        <v>109</v>
      </c>
      <c r="D3992" s="34" t="s">
        <v>1999</v>
      </c>
      <c r="E3992" s="35" t="str">
        <f t="shared" ref="E3992:E4012" si="1162">_xlfn.CONCAT(A3992,"'!")</f>
        <v>PRB'!</v>
      </c>
      <c r="F3992" s="34" t="str">
        <f t="shared" ref="F3992:F4012" si="1163">_xlfn.CONCAT(D3992:E3992)</f>
        <v>C:\Users\jaime.benazar\Quorum Business Solutions\Ecopetrol Prometeo - Documents\Planning Space Implementation\3. Analysis &amp; Design\Design\FC22\DRR Jaime\Por presentar a ECP\Cantagallo\Yarigui-Cantagallo\[YARIGUI-CANTAGALLO_CF_SEC_07-Feb-2024Rev2.xlsx]D-PRB'!</v>
      </c>
      <c r="G3992" s="32" t="s">
        <v>114</v>
      </c>
      <c r="H3992" s="33">
        <v>12</v>
      </c>
      <c r="I3992" s="33" t="str">
        <f t="shared" ref="I3992:I4012" si="1164">_xlfn.CONCAT("='",F3992:H3992)</f>
        <v>='C:\Users\jaime.benazar\Quorum Business Solutions\Ecopetrol Prometeo - Documents\Planning Space Implementation\3. Analysis &amp; Design\Design\FC22\DRR Jaime\Por presentar a ECP\Cantagallo\Yarigui-Cantagallo\[YARIGUI-CANTAGALLO_CF_SEC_07-Feb-2024Rev2.xlsx]D-PRB'!$CB$12</v>
      </c>
      <c r="J3992" s="37" t="s">
        <v>5885</v>
      </c>
    </row>
    <row r="3993" spans="1:10" x14ac:dyDescent="0.25">
      <c r="A3993" s="32" t="s">
        <v>4</v>
      </c>
      <c r="B3993" s="32">
        <f>+B3992+1</f>
        <v>2024</v>
      </c>
      <c r="C3993" s="33" t="s">
        <v>109</v>
      </c>
      <c r="D3993" s="34" t="s">
        <v>1999</v>
      </c>
      <c r="E3993" s="35" t="str">
        <f t="shared" si="1162"/>
        <v>PRB'!</v>
      </c>
      <c r="F3993" s="34" t="str">
        <f t="shared" si="1163"/>
        <v>C:\Users\jaime.benazar\Quorum Business Solutions\Ecopetrol Prometeo - Documents\Planning Space Implementation\3. Analysis &amp; Design\Design\FC22\DRR Jaime\Por presentar a ECP\Cantagallo\Yarigui-Cantagallo\[YARIGUI-CANTAGALLO_CF_SEC_07-Feb-2024Rev2.xlsx]D-PRB'!</v>
      </c>
      <c r="G3993" s="32" t="s">
        <v>114</v>
      </c>
      <c r="H3993" s="33">
        <f t="shared" ref="H3993:H4012" si="1165">IF(A3993&lt;&gt;A3992,12,H3992+1)</f>
        <v>13</v>
      </c>
      <c r="I3993" s="33" t="str">
        <f t="shared" si="1164"/>
        <v>='C:\Users\jaime.benazar\Quorum Business Solutions\Ecopetrol Prometeo - Documents\Planning Space Implementation\3. Analysis &amp; Design\Design\FC22\DRR Jaime\Por presentar a ECP\Cantagallo\Yarigui-Cantagallo\[YARIGUI-CANTAGALLO_CF_SEC_07-Feb-2024Rev2.xlsx]D-PRB'!$CB$13</v>
      </c>
      <c r="J3993" s="37" t="s">
        <v>5886</v>
      </c>
    </row>
    <row r="3994" spans="1:10" x14ac:dyDescent="0.25">
      <c r="A3994" s="32" t="s">
        <v>4</v>
      </c>
      <c r="B3994" s="32">
        <f t="shared" ref="B3994:B4005" si="1166">+B3993+1</f>
        <v>2025</v>
      </c>
      <c r="C3994" s="33" t="s">
        <v>109</v>
      </c>
      <c r="D3994" s="34" t="s">
        <v>1999</v>
      </c>
      <c r="E3994" s="35" t="str">
        <f t="shared" si="1162"/>
        <v>PRB'!</v>
      </c>
      <c r="F3994" s="34" t="str">
        <f t="shared" si="1163"/>
        <v>C:\Users\jaime.benazar\Quorum Business Solutions\Ecopetrol Prometeo - Documents\Planning Space Implementation\3. Analysis &amp; Design\Design\FC22\DRR Jaime\Por presentar a ECP\Cantagallo\Yarigui-Cantagallo\[YARIGUI-CANTAGALLO_CF_SEC_07-Feb-2024Rev2.xlsx]D-PRB'!</v>
      </c>
      <c r="G3994" s="32" t="s">
        <v>114</v>
      </c>
      <c r="H3994" s="33">
        <f t="shared" si="1165"/>
        <v>14</v>
      </c>
      <c r="I3994" s="33" t="str">
        <f t="shared" si="1164"/>
        <v>='C:\Users\jaime.benazar\Quorum Business Solutions\Ecopetrol Prometeo - Documents\Planning Space Implementation\3. Analysis &amp; Design\Design\FC22\DRR Jaime\Por presentar a ECP\Cantagallo\Yarigui-Cantagallo\[YARIGUI-CANTAGALLO_CF_SEC_07-Feb-2024Rev2.xlsx]D-PRB'!$CB$14</v>
      </c>
      <c r="J3994" s="37" t="s">
        <v>5887</v>
      </c>
    </row>
    <row r="3995" spans="1:10" x14ac:dyDescent="0.25">
      <c r="A3995" s="32" t="s">
        <v>4</v>
      </c>
      <c r="B3995" s="32">
        <f t="shared" si="1166"/>
        <v>2026</v>
      </c>
      <c r="C3995" s="33" t="s">
        <v>109</v>
      </c>
      <c r="D3995" s="34" t="s">
        <v>1999</v>
      </c>
      <c r="E3995" s="35" t="str">
        <f t="shared" si="1162"/>
        <v>PRB'!</v>
      </c>
      <c r="F3995" s="34" t="str">
        <f t="shared" si="1163"/>
        <v>C:\Users\jaime.benazar\Quorum Business Solutions\Ecopetrol Prometeo - Documents\Planning Space Implementation\3. Analysis &amp; Design\Design\FC22\DRR Jaime\Por presentar a ECP\Cantagallo\Yarigui-Cantagallo\[YARIGUI-CANTAGALLO_CF_SEC_07-Feb-2024Rev2.xlsx]D-PRB'!</v>
      </c>
      <c r="G3995" s="32" t="s">
        <v>114</v>
      </c>
      <c r="H3995" s="33">
        <f t="shared" si="1165"/>
        <v>15</v>
      </c>
      <c r="I3995" s="33" t="str">
        <f t="shared" si="1164"/>
        <v>='C:\Users\jaime.benazar\Quorum Business Solutions\Ecopetrol Prometeo - Documents\Planning Space Implementation\3. Analysis &amp; Design\Design\FC22\DRR Jaime\Por presentar a ECP\Cantagallo\Yarigui-Cantagallo\[YARIGUI-CANTAGALLO_CF_SEC_07-Feb-2024Rev2.xlsx]D-PRB'!$CB$15</v>
      </c>
      <c r="J3995" s="37" t="s">
        <v>5888</v>
      </c>
    </row>
    <row r="3996" spans="1:10" x14ac:dyDescent="0.25">
      <c r="A3996" s="32" t="s">
        <v>4</v>
      </c>
      <c r="B3996" s="32">
        <f t="shared" si="1166"/>
        <v>2027</v>
      </c>
      <c r="C3996" s="33" t="s">
        <v>109</v>
      </c>
      <c r="D3996" s="34" t="s">
        <v>1999</v>
      </c>
      <c r="E3996" s="35" t="str">
        <f t="shared" si="1162"/>
        <v>PRB'!</v>
      </c>
      <c r="F3996" s="34" t="str">
        <f t="shared" si="1163"/>
        <v>C:\Users\jaime.benazar\Quorum Business Solutions\Ecopetrol Prometeo - Documents\Planning Space Implementation\3. Analysis &amp; Design\Design\FC22\DRR Jaime\Por presentar a ECP\Cantagallo\Yarigui-Cantagallo\[YARIGUI-CANTAGALLO_CF_SEC_07-Feb-2024Rev2.xlsx]D-PRB'!</v>
      </c>
      <c r="G3996" s="32" t="s">
        <v>114</v>
      </c>
      <c r="H3996" s="33">
        <f t="shared" si="1165"/>
        <v>16</v>
      </c>
      <c r="I3996" s="33" t="str">
        <f t="shared" si="1164"/>
        <v>='C:\Users\jaime.benazar\Quorum Business Solutions\Ecopetrol Prometeo - Documents\Planning Space Implementation\3. Analysis &amp; Design\Design\FC22\DRR Jaime\Por presentar a ECP\Cantagallo\Yarigui-Cantagallo\[YARIGUI-CANTAGALLO_CF_SEC_07-Feb-2024Rev2.xlsx]D-PRB'!$CB$16</v>
      </c>
      <c r="J3996" s="37" t="s">
        <v>5889</v>
      </c>
    </row>
    <row r="3997" spans="1:10" x14ac:dyDescent="0.25">
      <c r="A3997" s="32" t="s">
        <v>4</v>
      </c>
      <c r="B3997" s="32">
        <f t="shared" si="1166"/>
        <v>2028</v>
      </c>
      <c r="C3997" s="33" t="s">
        <v>109</v>
      </c>
      <c r="D3997" s="34" t="s">
        <v>1999</v>
      </c>
      <c r="E3997" s="35" t="str">
        <f t="shared" si="1162"/>
        <v>PRB'!</v>
      </c>
      <c r="F3997" s="34" t="str">
        <f t="shared" si="1163"/>
        <v>C:\Users\jaime.benazar\Quorum Business Solutions\Ecopetrol Prometeo - Documents\Planning Space Implementation\3. Analysis &amp; Design\Design\FC22\DRR Jaime\Por presentar a ECP\Cantagallo\Yarigui-Cantagallo\[YARIGUI-CANTAGALLO_CF_SEC_07-Feb-2024Rev2.xlsx]D-PRB'!</v>
      </c>
      <c r="G3997" s="32" t="s">
        <v>114</v>
      </c>
      <c r="H3997" s="33">
        <f t="shared" si="1165"/>
        <v>17</v>
      </c>
      <c r="I3997" s="33" t="str">
        <f t="shared" si="1164"/>
        <v>='C:\Users\jaime.benazar\Quorum Business Solutions\Ecopetrol Prometeo - Documents\Planning Space Implementation\3. Analysis &amp; Design\Design\FC22\DRR Jaime\Por presentar a ECP\Cantagallo\Yarigui-Cantagallo\[YARIGUI-CANTAGALLO_CF_SEC_07-Feb-2024Rev2.xlsx]D-PRB'!$CB$17</v>
      </c>
      <c r="J3997" s="37" t="s">
        <v>5890</v>
      </c>
    </row>
    <row r="3998" spans="1:10" x14ac:dyDescent="0.25">
      <c r="A3998" s="32" t="s">
        <v>4</v>
      </c>
      <c r="B3998" s="32">
        <f t="shared" si="1166"/>
        <v>2029</v>
      </c>
      <c r="C3998" s="33" t="s">
        <v>109</v>
      </c>
      <c r="D3998" s="34" t="s">
        <v>1999</v>
      </c>
      <c r="E3998" s="35" t="str">
        <f t="shared" si="1162"/>
        <v>PRB'!</v>
      </c>
      <c r="F3998" s="34" t="str">
        <f t="shared" si="1163"/>
        <v>C:\Users\jaime.benazar\Quorum Business Solutions\Ecopetrol Prometeo - Documents\Planning Space Implementation\3. Analysis &amp; Design\Design\FC22\DRR Jaime\Por presentar a ECP\Cantagallo\Yarigui-Cantagallo\[YARIGUI-CANTAGALLO_CF_SEC_07-Feb-2024Rev2.xlsx]D-PRB'!</v>
      </c>
      <c r="G3998" s="32" t="s">
        <v>114</v>
      </c>
      <c r="H3998" s="33">
        <f t="shared" si="1165"/>
        <v>18</v>
      </c>
      <c r="I3998" s="33" t="str">
        <f t="shared" si="1164"/>
        <v>='C:\Users\jaime.benazar\Quorum Business Solutions\Ecopetrol Prometeo - Documents\Planning Space Implementation\3. Analysis &amp; Design\Design\FC22\DRR Jaime\Por presentar a ECP\Cantagallo\Yarigui-Cantagallo\[YARIGUI-CANTAGALLO_CF_SEC_07-Feb-2024Rev2.xlsx]D-PRB'!$CB$18</v>
      </c>
      <c r="J3998" s="37" t="s">
        <v>5891</v>
      </c>
    </row>
    <row r="3999" spans="1:10" x14ac:dyDescent="0.25">
      <c r="A3999" s="32" t="s">
        <v>4</v>
      </c>
      <c r="B3999" s="32">
        <f t="shared" si="1166"/>
        <v>2030</v>
      </c>
      <c r="C3999" s="33" t="s">
        <v>109</v>
      </c>
      <c r="D3999" s="34" t="s">
        <v>1999</v>
      </c>
      <c r="E3999" s="35" t="str">
        <f t="shared" si="1162"/>
        <v>PRB'!</v>
      </c>
      <c r="F3999" s="34" t="str">
        <f t="shared" si="1163"/>
        <v>C:\Users\jaime.benazar\Quorum Business Solutions\Ecopetrol Prometeo - Documents\Planning Space Implementation\3. Analysis &amp; Design\Design\FC22\DRR Jaime\Por presentar a ECP\Cantagallo\Yarigui-Cantagallo\[YARIGUI-CANTAGALLO_CF_SEC_07-Feb-2024Rev2.xlsx]D-PRB'!</v>
      </c>
      <c r="G3999" s="32" t="s">
        <v>114</v>
      </c>
      <c r="H3999" s="33">
        <f t="shared" si="1165"/>
        <v>19</v>
      </c>
      <c r="I3999" s="33" t="str">
        <f t="shared" si="1164"/>
        <v>='C:\Users\jaime.benazar\Quorum Business Solutions\Ecopetrol Prometeo - Documents\Planning Space Implementation\3. Analysis &amp; Design\Design\FC22\DRR Jaime\Por presentar a ECP\Cantagallo\Yarigui-Cantagallo\[YARIGUI-CANTAGALLO_CF_SEC_07-Feb-2024Rev2.xlsx]D-PRB'!$CB$19</v>
      </c>
      <c r="J3999" s="37" t="s">
        <v>5892</v>
      </c>
    </row>
    <row r="4000" spans="1:10" x14ac:dyDescent="0.25">
      <c r="A4000" s="32" t="s">
        <v>4</v>
      </c>
      <c r="B4000" s="32">
        <f t="shared" si="1166"/>
        <v>2031</v>
      </c>
      <c r="C4000" s="33" t="s">
        <v>109</v>
      </c>
      <c r="D4000" s="34" t="s">
        <v>1999</v>
      </c>
      <c r="E4000" s="35" t="str">
        <f t="shared" si="1162"/>
        <v>PRB'!</v>
      </c>
      <c r="F4000" s="34" t="str">
        <f t="shared" si="1163"/>
        <v>C:\Users\jaime.benazar\Quorum Business Solutions\Ecopetrol Prometeo - Documents\Planning Space Implementation\3. Analysis &amp; Design\Design\FC22\DRR Jaime\Por presentar a ECP\Cantagallo\Yarigui-Cantagallo\[YARIGUI-CANTAGALLO_CF_SEC_07-Feb-2024Rev2.xlsx]D-PRB'!</v>
      </c>
      <c r="G4000" s="32" t="s">
        <v>114</v>
      </c>
      <c r="H4000" s="33">
        <f t="shared" si="1165"/>
        <v>20</v>
      </c>
      <c r="I4000" s="33" t="str">
        <f t="shared" si="1164"/>
        <v>='C:\Users\jaime.benazar\Quorum Business Solutions\Ecopetrol Prometeo - Documents\Planning Space Implementation\3. Analysis &amp; Design\Design\FC22\DRR Jaime\Por presentar a ECP\Cantagallo\Yarigui-Cantagallo\[YARIGUI-CANTAGALLO_CF_SEC_07-Feb-2024Rev2.xlsx]D-PRB'!$CB$20</v>
      </c>
      <c r="J4000" s="37" t="s">
        <v>5893</v>
      </c>
    </row>
    <row r="4001" spans="1:10" x14ac:dyDescent="0.25">
      <c r="A4001" s="32" t="s">
        <v>4</v>
      </c>
      <c r="B4001" s="32">
        <f t="shared" si="1166"/>
        <v>2032</v>
      </c>
      <c r="C4001" s="33" t="s">
        <v>109</v>
      </c>
      <c r="D4001" s="34" t="s">
        <v>1999</v>
      </c>
      <c r="E4001" s="35" t="str">
        <f t="shared" si="1162"/>
        <v>PRB'!</v>
      </c>
      <c r="F4001" s="34" t="str">
        <f t="shared" si="1163"/>
        <v>C:\Users\jaime.benazar\Quorum Business Solutions\Ecopetrol Prometeo - Documents\Planning Space Implementation\3. Analysis &amp; Design\Design\FC22\DRR Jaime\Por presentar a ECP\Cantagallo\Yarigui-Cantagallo\[YARIGUI-CANTAGALLO_CF_SEC_07-Feb-2024Rev2.xlsx]D-PRB'!</v>
      </c>
      <c r="G4001" s="32" t="s">
        <v>114</v>
      </c>
      <c r="H4001" s="33">
        <f t="shared" si="1165"/>
        <v>21</v>
      </c>
      <c r="I4001" s="33" t="str">
        <f t="shared" si="1164"/>
        <v>='C:\Users\jaime.benazar\Quorum Business Solutions\Ecopetrol Prometeo - Documents\Planning Space Implementation\3. Analysis &amp; Design\Design\FC22\DRR Jaime\Por presentar a ECP\Cantagallo\Yarigui-Cantagallo\[YARIGUI-CANTAGALLO_CF_SEC_07-Feb-2024Rev2.xlsx]D-PRB'!$CB$21</v>
      </c>
      <c r="J4001" s="37" t="s">
        <v>5894</v>
      </c>
    </row>
    <row r="4002" spans="1:10" x14ac:dyDescent="0.25">
      <c r="A4002" s="32" t="s">
        <v>4</v>
      </c>
      <c r="B4002" s="32">
        <f t="shared" si="1166"/>
        <v>2033</v>
      </c>
      <c r="C4002" s="33" t="s">
        <v>109</v>
      </c>
      <c r="D4002" s="34" t="s">
        <v>1999</v>
      </c>
      <c r="E4002" s="35" t="str">
        <f t="shared" si="1162"/>
        <v>PRB'!</v>
      </c>
      <c r="F4002" s="34" t="str">
        <f t="shared" si="1163"/>
        <v>C:\Users\jaime.benazar\Quorum Business Solutions\Ecopetrol Prometeo - Documents\Planning Space Implementation\3. Analysis &amp; Design\Design\FC22\DRR Jaime\Por presentar a ECP\Cantagallo\Yarigui-Cantagallo\[YARIGUI-CANTAGALLO_CF_SEC_07-Feb-2024Rev2.xlsx]D-PRB'!</v>
      </c>
      <c r="G4002" s="32" t="s">
        <v>114</v>
      </c>
      <c r="H4002" s="33">
        <f t="shared" si="1165"/>
        <v>22</v>
      </c>
      <c r="I4002" s="33" t="str">
        <f t="shared" si="1164"/>
        <v>='C:\Users\jaime.benazar\Quorum Business Solutions\Ecopetrol Prometeo - Documents\Planning Space Implementation\3. Analysis &amp; Design\Design\FC22\DRR Jaime\Por presentar a ECP\Cantagallo\Yarigui-Cantagallo\[YARIGUI-CANTAGALLO_CF_SEC_07-Feb-2024Rev2.xlsx]D-PRB'!$CB$22</v>
      </c>
      <c r="J4002" s="37" t="s">
        <v>5895</v>
      </c>
    </row>
    <row r="4003" spans="1:10" x14ac:dyDescent="0.25">
      <c r="A4003" s="32" t="s">
        <v>4</v>
      </c>
      <c r="B4003" s="32">
        <f t="shared" si="1166"/>
        <v>2034</v>
      </c>
      <c r="C4003" s="33" t="s">
        <v>109</v>
      </c>
      <c r="D4003" s="34" t="s">
        <v>1999</v>
      </c>
      <c r="E4003" s="35" t="str">
        <f t="shared" si="1162"/>
        <v>PRB'!</v>
      </c>
      <c r="F4003" s="34" t="str">
        <f t="shared" si="1163"/>
        <v>C:\Users\jaime.benazar\Quorum Business Solutions\Ecopetrol Prometeo - Documents\Planning Space Implementation\3. Analysis &amp; Design\Design\FC22\DRR Jaime\Por presentar a ECP\Cantagallo\Yarigui-Cantagallo\[YARIGUI-CANTAGALLO_CF_SEC_07-Feb-2024Rev2.xlsx]D-PRB'!</v>
      </c>
      <c r="G4003" s="32" t="s">
        <v>114</v>
      </c>
      <c r="H4003" s="33">
        <f t="shared" si="1165"/>
        <v>23</v>
      </c>
      <c r="I4003" s="33" t="str">
        <f t="shared" si="1164"/>
        <v>='C:\Users\jaime.benazar\Quorum Business Solutions\Ecopetrol Prometeo - Documents\Planning Space Implementation\3. Analysis &amp; Design\Design\FC22\DRR Jaime\Por presentar a ECP\Cantagallo\Yarigui-Cantagallo\[YARIGUI-CANTAGALLO_CF_SEC_07-Feb-2024Rev2.xlsx]D-PRB'!$CB$23</v>
      </c>
      <c r="J4003" s="37" t="s">
        <v>5896</v>
      </c>
    </row>
    <row r="4004" spans="1:10" x14ac:dyDescent="0.25">
      <c r="A4004" s="32" t="s">
        <v>4</v>
      </c>
      <c r="B4004" s="32">
        <f t="shared" si="1166"/>
        <v>2035</v>
      </c>
      <c r="C4004" s="33" t="s">
        <v>109</v>
      </c>
      <c r="D4004" s="34" t="s">
        <v>1999</v>
      </c>
      <c r="E4004" s="35" t="str">
        <f t="shared" si="1162"/>
        <v>PRB'!</v>
      </c>
      <c r="F4004" s="34" t="str">
        <f t="shared" si="1163"/>
        <v>C:\Users\jaime.benazar\Quorum Business Solutions\Ecopetrol Prometeo - Documents\Planning Space Implementation\3. Analysis &amp; Design\Design\FC22\DRR Jaime\Por presentar a ECP\Cantagallo\Yarigui-Cantagallo\[YARIGUI-CANTAGALLO_CF_SEC_07-Feb-2024Rev2.xlsx]D-PRB'!</v>
      </c>
      <c r="G4004" s="32" t="s">
        <v>114</v>
      </c>
      <c r="H4004" s="33">
        <f t="shared" si="1165"/>
        <v>24</v>
      </c>
      <c r="I4004" s="33" t="str">
        <f t="shared" si="1164"/>
        <v>='C:\Users\jaime.benazar\Quorum Business Solutions\Ecopetrol Prometeo - Documents\Planning Space Implementation\3. Analysis &amp; Design\Design\FC22\DRR Jaime\Por presentar a ECP\Cantagallo\Yarigui-Cantagallo\[YARIGUI-CANTAGALLO_CF_SEC_07-Feb-2024Rev2.xlsx]D-PRB'!$CB$24</v>
      </c>
      <c r="J4004" s="37" t="s">
        <v>5897</v>
      </c>
    </row>
    <row r="4005" spans="1:10" x14ac:dyDescent="0.25">
      <c r="A4005" s="32" t="s">
        <v>4</v>
      </c>
      <c r="B4005" s="32">
        <f t="shared" si="1166"/>
        <v>2036</v>
      </c>
      <c r="C4005" s="33" t="s">
        <v>109</v>
      </c>
      <c r="D4005" s="34" t="s">
        <v>1999</v>
      </c>
      <c r="E4005" s="35" t="str">
        <f t="shared" si="1162"/>
        <v>PRB'!</v>
      </c>
      <c r="F4005" s="34" t="str">
        <f t="shared" si="1163"/>
        <v>C:\Users\jaime.benazar\Quorum Business Solutions\Ecopetrol Prometeo - Documents\Planning Space Implementation\3. Analysis &amp; Design\Design\FC22\DRR Jaime\Por presentar a ECP\Cantagallo\Yarigui-Cantagallo\[YARIGUI-CANTAGALLO_CF_SEC_07-Feb-2024Rev2.xlsx]D-PRB'!</v>
      </c>
      <c r="G4005" s="32" t="s">
        <v>114</v>
      </c>
      <c r="H4005" s="33">
        <f t="shared" si="1165"/>
        <v>25</v>
      </c>
      <c r="I4005" s="33" t="str">
        <f t="shared" si="1164"/>
        <v>='C:\Users\jaime.benazar\Quorum Business Solutions\Ecopetrol Prometeo - Documents\Planning Space Implementation\3. Analysis &amp; Design\Design\FC22\DRR Jaime\Por presentar a ECP\Cantagallo\Yarigui-Cantagallo\[YARIGUI-CANTAGALLO_CF_SEC_07-Feb-2024Rev2.xlsx]D-PRB'!$CB$25</v>
      </c>
      <c r="J4005" s="37" t="s">
        <v>5898</v>
      </c>
    </row>
    <row r="4006" spans="1:10" x14ac:dyDescent="0.25">
      <c r="A4006" s="32" t="s">
        <v>4</v>
      </c>
      <c r="B4006" s="32">
        <f>+B4005+1</f>
        <v>2037</v>
      </c>
      <c r="C4006" s="33" t="s">
        <v>109</v>
      </c>
      <c r="D4006" s="34" t="s">
        <v>1999</v>
      </c>
      <c r="E4006" s="35" t="str">
        <f t="shared" si="1162"/>
        <v>PRB'!</v>
      </c>
      <c r="F4006" s="34" t="str">
        <f t="shared" si="1163"/>
        <v>C:\Users\jaime.benazar\Quorum Business Solutions\Ecopetrol Prometeo - Documents\Planning Space Implementation\3. Analysis &amp; Design\Design\FC22\DRR Jaime\Por presentar a ECP\Cantagallo\Yarigui-Cantagallo\[YARIGUI-CANTAGALLO_CF_SEC_07-Feb-2024Rev2.xlsx]D-PRB'!</v>
      </c>
      <c r="G4006" s="32" t="s">
        <v>114</v>
      </c>
      <c r="H4006" s="33">
        <f t="shared" si="1165"/>
        <v>26</v>
      </c>
      <c r="I4006" s="33" t="str">
        <f t="shared" si="1164"/>
        <v>='C:\Users\jaime.benazar\Quorum Business Solutions\Ecopetrol Prometeo - Documents\Planning Space Implementation\3. Analysis &amp; Design\Design\FC22\DRR Jaime\Por presentar a ECP\Cantagallo\Yarigui-Cantagallo\[YARIGUI-CANTAGALLO_CF_SEC_07-Feb-2024Rev2.xlsx]D-PRB'!$CB$26</v>
      </c>
      <c r="J4006" s="37" t="s">
        <v>5899</v>
      </c>
    </row>
    <row r="4007" spans="1:10" x14ac:dyDescent="0.25">
      <c r="A4007" s="32" t="s">
        <v>4</v>
      </c>
      <c r="B4007" s="32">
        <f t="shared" ref="B4007:B4009" si="1167">+B4006+1</f>
        <v>2038</v>
      </c>
      <c r="C4007" s="33" t="s">
        <v>109</v>
      </c>
      <c r="D4007" s="34" t="s">
        <v>1999</v>
      </c>
      <c r="E4007" s="35" t="str">
        <f t="shared" si="1162"/>
        <v>PRB'!</v>
      </c>
      <c r="F4007" s="34" t="str">
        <f t="shared" si="1163"/>
        <v>C:\Users\jaime.benazar\Quorum Business Solutions\Ecopetrol Prometeo - Documents\Planning Space Implementation\3. Analysis &amp; Design\Design\FC22\DRR Jaime\Por presentar a ECP\Cantagallo\Yarigui-Cantagallo\[YARIGUI-CANTAGALLO_CF_SEC_07-Feb-2024Rev2.xlsx]D-PRB'!</v>
      </c>
      <c r="G4007" s="32" t="s">
        <v>114</v>
      </c>
      <c r="H4007" s="33">
        <f t="shared" si="1165"/>
        <v>27</v>
      </c>
      <c r="I4007" s="33" t="str">
        <f t="shared" si="1164"/>
        <v>='C:\Users\jaime.benazar\Quorum Business Solutions\Ecopetrol Prometeo - Documents\Planning Space Implementation\3. Analysis &amp; Design\Design\FC22\DRR Jaime\Por presentar a ECP\Cantagallo\Yarigui-Cantagallo\[YARIGUI-CANTAGALLO_CF_SEC_07-Feb-2024Rev2.xlsx]D-PRB'!$CB$27</v>
      </c>
      <c r="J4007" s="37" t="s">
        <v>5900</v>
      </c>
    </row>
    <row r="4008" spans="1:10" x14ac:dyDescent="0.25">
      <c r="A4008" s="32" t="s">
        <v>4</v>
      </c>
      <c r="B4008" s="32">
        <f t="shared" si="1167"/>
        <v>2039</v>
      </c>
      <c r="C4008" s="33" t="s">
        <v>109</v>
      </c>
      <c r="D4008" s="34" t="s">
        <v>1999</v>
      </c>
      <c r="E4008" s="35" t="str">
        <f t="shared" si="1162"/>
        <v>PRB'!</v>
      </c>
      <c r="F4008" s="34" t="str">
        <f t="shared" si="1163"/>
        <v>C:\Users\jaime.benazar\Quorum Business Solutions\Ecopetrol Prometeo - Documents\Planning Space Implementation\3. Analysis &amp; Design\Design\FC22\DRR Jaime\Por presentar a ECP\Cantagallo\Yarigui-Cantagallo\[YARIGUI-CANTAGALLO_CF_SEC_07-Feb-2024Rev2.xlsx]D-PRB'!</v>
      </c>
      <c r="G4008" s="32" t="s">
        <v>114</v>
      </c>
      <c r="H4008" s="33">
        <f t="shared" si="1165"/>
        <v>28</v>
      </c>
      <c r="I4008" s="33" t="str">
        <f t="shared" si="1164"/>
        <v>='C:\Users\jaime.benazar\Quorum Business Solutions\Ecopetrol Prometeo - Documents\Planning Space Implementation\3. Analysis &amp; Design\Design\FC22\DRR Jaime\Por presentar a ECP\Cantagallo\Yarigui-Cantagallo\[YARIGUI-CANTAGALLO_CF_SEC_07-Feb-2024Rev2.xlsx]D-PRB'!$CB$28</v>
      </c>
      <c r="J4008" s="37" t="s">
        <v>5901</v>
      </c>
    </row>
    <row r="4009" spans="1:10" x14ac:dyDescent="0.25">
      <c r="A4009" s="32" t="s">
        <v>4</v>
      </c>
      <c r="B4009" s="32">
        <f t="shared" si="1167"/>
        <v>2040</v>
      </c>
      <c r="C4009" s="33" t="s">
        <v>109</v>
      </c>
      <c r="D4009" s="34" t="s">
        <v>1999</v>
      </c>
      <c r="E4009" s="35" t="str">
        <f t="shared" si="1162"/>
        <v>PRB'!</v>
      </c>
      <c r="F4009" s="34" t="str">
        <f t="shared" si="1163"/>
        <v>C:\Users\jaime.benazar\Quorum Business Solutions\Ecopetrol Prometeo - Documents\Planning Space Implementation\3. Analysis &amp; Design\Design\FC22\DRR Jaime\Por presentar a ECP\Cantagallo\Yarigui-Cantagallo\[YARIGUI-CANTAGALLO_CF_SEC_07-Feb-2024Rev2.xlsx]D-PRB'!</v>
      </c>
      <c r="G4009" s="32" t="s">
        <v>114</v>
      </c>
      <c r="H4009" s="33">
        <f t="shared" si="1165"/>
        <v>29</v>
      </c>
      <c r="I4009" s="33" t="str">
        <f t="shared" si="1164"/>
        <v>='C:\Users\jaime.benazar\Quorum Business Solutions\Ecopetrol Prometeo - Documents\Planning Space Implementation\3. Analysis &amp; Design\Design\FC22\DRR Jaime\Por presentar a ECP\Cantagallo\Yarigui-Cantagallo\[YARIGUI-CANTAGALLO_CF_SEC_07-Feb-2024Rev2.xlsx]D-PRB'!$CB$29</v>
      </c>
      <c r="J4009" s="37" t="s">
        <v>5902</v>
      </c>
    </row>
    <row r="4010" spans="1:10" x14ac:dyDescent="0.25">
      <c r="A4010" s="32" t="s">
        <v>4</v>
      </c>
      <c r="B4010" s="32">
        <f>+B4009+1</f>
        <v>2041</v>
      </c>
      <c r="C4010" s="33" t="s">
        <v>109</v>
      </c>
      <c r="D4010" s="34" t="s">
        <v>1999</v>
      </c>
      <c r="E4010" s="35" t="str">
        <f t="shared" si="1162"/>
        <v>PRB'!</v>
      </c>
      <c r="F4010" s="34" t="str">
        <f t="shared" si="1163"/>
        <v>C:\Users\jaime.benazar\Quorum Business Solutions\Ecopetrol Prometeo - Documents\Planning Space Implementation\3. Analysis &amp; Design\Design\FC22\DRR Jaime\Por presentar a ECP\Cantagallo\Yarigui-Cantagallo\[YARIGUI-CANTAGALLO_CF_SEC_07-Feb-2024Rev2.xlsx]D-PRB'!</v>
      </c>
      <c r="G4010" s="32" t="s">
        <v>114</v>
      </c>
      <c r="H4010" s="33">
        <f t="shared" si="1165"/>
        <v>30</v>
      </c>
      <c r="I4010" s="33" t="str">
        <f t="shared" si="1164"/>
        <v>='C:\Users\jaime.benazar\Quorum Business Solutions\Ecopetrol Prometeo - Documents\Planning Space Implementation\3. Analysis &amp; Design\Design\FC22\DRR Jaime\Por presentar a ECP\Cantagallo\Yarigui-Cantagallo\[YARIGUI-CANTAGALLO_CF_SEC_07-Feb-2024Rev2.xlsx]D-PRB'!$CB$30</v>
      </c>
      <c r="J4010" s="37" t="s">
        <v>5903</v>
      </c>
    </row>
    <row r="4011" spans="1:10" x14ac:dyDescent="0.25">
      <c r="A4011" s="32" t="s">
        <v>4</v>
      </c>
      <c r="B4011" s="32">
        <f t="shared" ref="B4011:B4012" si="1168">+B4010+1</f>
        <v>2042</v>
      </c>
      <c r="C4011" s="33" t="s">
        <v>109</v>
      </c>
      <c r="D4011" s="34" t="s">
        <v>1999</v>
      </c>
      <c r="E4011" s="35" t="str">
        <f t="shared" si="1162"/>
        <v>PRB'!</v>
      </c>
      <c r="F4011" s="34" t="str">
        <f t="shared" si="1163"/>
        <v>C:\Users\jaime.benazar\Quorum Business Solutions\Ecopetrol Prometeo - Documents\Planning Space Implementation\3. Analysis &amp; Design\Design\FC22\DRR Jaime\Por presentar a ECP\Cantagallo\Yarigui-Cantagallo\[YARIGUI-CANTAGALLO_CF_SEC_07-Feb-2024Rev2.xlsx]D-PRB'!</v>
      </c>
      <c r="G4011" s="32" t="s">
        <v>114</v>
      </c>
      <c r="H4011" s="33">
        <f t="shared" si="1165"/>
        <v>31</v>
      </c>
      <c r="I4011" s="33" t="str">
        <f t="shared" si="1164"/>
        <v>='C:\Users\jaime.benazar\Quorum Business Solutions\Ecopetrol Prometeo - Documents\Planning Space Implementation\3. Analysis &amp; Design\Design\FC22\DRR Jaime\Por presentar a ECP\Cantagallo\Yarigui-Cantagallo\[YARIGUI-CANTAGALLO_CF_SEC_07-Feb-2024Rev2.xlsx]D-PRB'!$CB$31</v>
      </c>
      <c r="J4011" s="37" t="s">
        <v>5904</v>
      </c>
    </row>
    <row r="4012" spans="1:10" x14ac:dyDescent="0.25">
      <c r="A4012" s="32" t="s">
        <v>4</v>
      </c>
      <c r="B4012" s="32">
        <f t="shared" si="1168"/>
        <v>2043</v>
      </c>
      <c r="C4012" s="33" t="s">
        <v>109</v>
      </c>
      <c r="D4012" s="34" t="s">
        <v>1999</v>
      </c>
      <c r="E4012" s="35" t="str">
        <f t="shared" si="1162"/>
        <v>PRB'!</v>
      </c>
      <c r="F4012" s="34" t="str">
        <f t="shared" si="1163"/>
        <v>C:\Users\jaime.benazar\Quorum Business Solutions\Ecopetrol Prometeo - Documents\Planning Space Implementation\3. Analysis &amp; Design\Design\FC22\DRR Jaime\Por presentar a ECP\Cantagallo\Yarigui-Cantagallo\[YARIGUI-CANTAGALLO_CF_SEC_07-Feb-2024Rev2.xlsx]D-PRB'!</v>
      </c>
      <c r="G4012" s="32" t="s">
        <v>114</v>
      </c>
      <c r="H4012" s="33">
        <f t="shared" si="1165"/>
        <v>32</v>
      </c>
      <c r="I4012" s="33" t="str">
        <f t="shared" si="1164"/>
        <v>='C:\Users\jaime.benazar\Quorum Business Solutions\Ecopetrol Prometeo - Documents\Planning Space Implementation\3. Analysis &amp; Design\Design\FC22\DRR Jaime\Por presentar a ECP\Cantagallo\Yarigui-Cantagallo\[YARIGUI-CANTAGALLO_CF_SEC_07-Feb-2024Rev2.xlsx]D-PRB'!$CB$32</v>
      </c>
      <c r="J4012" s="37" t="s">
        <v>5905</v>
      </c>
    </row>
    <row r="4013" spans="1:10" x14ac:dyDescent="0.25">
      <c r="A4013" s="32" t="s">
        <v>4</v>
      </c>
      <c r="B4013" s="32">
        <f>+B4012+1</f>
        <v>2044</v>
      </c>
      <c r="C4013" s="33" t="s">
        <v>109</v>
      </c>
      <c r="D4013" s="34" t="s">
        <v>1999</v>
      </c>
      <c r="E4013" s="35" t="str">
        <f t="shared" ref="E4013:E4028" si="1169">_xlfn.CONCAT(A4013,"'!")</f>
        <v>PRB'!</v>
      </c>
      <c r="F4013" s="34" t="str">
        <f t="shared" ref="F4013:F4028" si="1170">_xlfn.CONCAT(D4013:E4013)</f>
        <v>C:\Users\jaime.benazar\Quorum Business Solutions\Ecopetrol Prometeo - Documents\Planning Space Implementation\3. Analysis &amp; Design\Design\FC22\DRR Jaime\Por presentar a ECP\Cantagallo\Yarigui-Cantagallo\[YARIGUI-CANTAGALLO_CF_SEC_07-Feb-2024Rev2.xlsx]D-PRB'!</v>
      </c>
      <c r="G4013" s="32" t="s">
        <v>114</v>
      </c>
      <c r="H4013" s="33">
        <f t="shared" ref="H4013:H4028" si="1171">IF(A4013&lt;&gt;A4012,12,H4012+1)</f>
        <v>33</v>
      </c>
      <c r="I4013" s="33" t="str">
        <f t="shared" ref="I4013:I4028" si="1172">_xlfn.CONCAT("='",F4013:H4013)</f>
        <v>='C:\Users\jaime.benazar\Quorum Business Solutions\Ecopetrol Prometeo - Documents\Planning Space Implementation\3. Analysis &amp; Design\Design\FC22\DRR Jaime\Por presentar a ECP\Cantagallo\Yarigui-Cantagallo\[YARIGUI-CANTAGALLO_CF_SEC_07-Feb-2024Rev2.xlsx]D-PRB'!$CB$33</v>
      </c>
      <c r="J4013" s="37" t="s">
        <v>5906</v>
      </c>
    </row>
    <row r="4014" spans="1:10" x14ac:dyDescent="0.25">
      <c r="A4014" s="32" t="s">
        <v>4</v>
      </c>
      <c r="B4014" s="32">
        <f t="shared" ref="B4014:B4028" si="1173">+B4013+1</f>
        <v>2045</v>
      </c>
      <c r="C4014" s="33" t="s">
        <v>109</v>
      </c>
      <c r="D4014" s="34" t="s">
        <v>1999</v>
      </c>
      <c r="E4014" s="35" t="str">
        <f t="shared" si="1169"/>
        <v>PRB'!</v>
      </c>
      <c r="F4014" s="34" t="str">
        <f t="shared" si="1170"/>
        <v>C:\Users\jaime.benazar\Quorum Business Solutions\Ecopetrol Prometeo - Documents\Planning Space Implementation\3. Analysis &amp; Design\Design\FC22\DRR Jaime\Por presentar a ECP\Cantagallo\Yarigui-Cantagallo\[YARIGUI-CANTAGALLO_CF_SEC_07-Feb-2024Rev2.xlsx]D-PRB'!</v>
      </c>
      <c r="G4014" s="32" t="s">
        <v>114</v>
      </c>
      <c r="H4014" s="33">
        <f t="shared" si="1171"/>
        <v>34</v>
      </c>
      <c r="I4014" s="33" t="str">
        <f t="shared" si="1172"/>
        <v>='C:\Users\jaime.benazar\Quorum Business Solutions\Ecopetrol Prometeo - Documents\Planning Space Implementation\3. Analysis &amp; Design\Design\FC22\DRR Jaime\Por presentar a ECP\Cantagallo\Yarigui-Cantagallo\[YARIGUI-CANTAGALLO_CF_SEC_07-Feb-2024Rev2.xlsx]D-PRB'!$CB$34</v>
      </c>
      <c r="J4014" s="37" t="s">
        <v>5907</v>
      </c>
    </row>
    <row r="4015" spans="1:10" x14ac:dyDescent="0.25">
      <c r="A4015" s="32" t="s">
        <v>4</v>
      </c>
      <c r="B4015" s="32">
        <f t="shared" si="1173"/>
        <v>2046</v>
      </c>
      <c r="C4015" s="33" t="s">
        <v>109</v>
      </c>
      <c r="D4015" s="34" t="s">
        <v>1999</v>
      </c>
      <c r="E4015" s="35" t="str">
        <f t="shared" si="1169"/>
        <v>PRB'!</v>
      </c>
      <c r="F4015" s="34" t="str">
        <f t="shared" si="1170"/>
        <v>C:\Users\jaime.benazar\Quorum Business Solutions\Ecopetrol Prometeo - Documents\Planning Space Implementation\3. Analysis &amp; Design\Design\FC22\DRR Jaime\Por presentar a ECP\Cantagallo\Yarigui-Cantagallo\[YARIGUI-CANTAGALLO_CF_SEC_07-Feb-2024Rev2.xlsx]D-PRB'!</v>
      </c>
      <c r="G4015" s="32" t="s">
        <v>114</v>
      </c>
      <c r="H4015" s="33">
        <f t="shared" si="1171"/>
        <v>35</v>
      </c>
      <c r="I4015" s="33" t="str">
        <f t="shared" si="1172"/>
        <v>='C:\Users\jaime.benazar\Quorum Business Solutions\Ecopetrol Prometeo - Documents\Planning Space Implementation\3. Analysis &amp; Design\Design\FC22\DRR Jaime\Por presentar a ECP\Cantagallo\Yarigui-Cantagallo\[YARIGUI-CANTAGALLO_CF_SEC_07-Feb-2024Rev2.xlsx]D-PRB'!$CB$35</v>
      </c>
      <c r="J4015" s="37" t="s">
        <v>5908</v>
      </c>
    </row>
    <row r="4016" spans="1:10" x14ac:dyDescent="0.25">
      <c r="A4016" s="32" t="s">
        <v>4</v>
      </c>
      <c r="B4016" s="32">
        <f t="shared" si="1173"/>
        <v>2047</v>
      </c>
      <c r="C4016" s="33" t="s">
        <v>109</v>
      </c>
      <c r="D4016" s="34" t="s">
        <v>1999</v>
      </c>
      <c r="E4016" s="35" t="str">
        <f t="shared" si="1169"/>
        <v>PRB'!</v>
      </c>
      <c r="F4016" s="34" t="str">
        <f t="shared" si="1170"/>
        <v>C:\Users\jaime.benazar\Quorum Business Solutions\Ecopetrol Prometeo - Documents\Planning Space Implementation\3. Analysis &amp; Design\Design\FC22\DRR Jaime\Por presentar a ECP\Cantagallo\Yarigui-Cantagallo\[YARIGUI-CANTAGALLO_CF_SEC_07-Feb-2024Rev2.xlsx]D-PRB'!</v>
      </c>
      <c r="G4016" s="32" t="s">
        <v>114</v>
      </c>
      <c r="H4016" s="33">
        <f t="shared" si="1171"/>
        <v>36</v>
      </c>
      <c r="I4016" s="33" t="str">
        <f t="shared" si="1172"/>
        <v>='C:\Users\jaime.benazar\Quorum Business Solutions\Ecopetrol Prometeo - Documents\Planning Space Implementation\3. Analysis &amp; Design\Design\FC22\DRR Jaime\Por presentar a ECP\Cantagallo\Yarigui-Cantagallo\[YARIGUI-CANTAGALLO_CF_SEC_07-Feb-2024Rev2.xlsx]D-PRB'!$CB$36</v>
      </c>
      <c r="J4016" s="37" t="s">
        <v>5909</v>
      </c>
    </row>
    <row r="4017" spans="1:10" x14ac:dyDescent="0.25">
      <c r="A4017" s="32" t="s">
        <v>4</v>
      </c>
      <c r="B4017" s="32">
        <f t="shared" si="1173"/>
        <v>2048</v>
      </c>
      <c r="C4017" s="33" t="s">
        <v>109</v>
      </c>
      <c r="D4017" s="34" t="s">
        <v>1999</v>
      </c>
      <c r="E4017" s="35" t="str">
        <f t="shared" si="1169"/>
        <v>PRB'!</v>
      </c>
      <c r="F4017" s="34" t="str">
        <f t="shared" si="1170"/>
        <v>C:\Users\jaime.benazar\Quorum Business Solutions\Ecopetrol Prometeo - Documents\Planning Space Implementation\3. Analysis &amp; Design\Design\FC22\DRR Jaime\Por presentar a ECP\Cantagallo\Yarigui-Cantagallo\[YARIGUI-CANTAGALLO_CF_SEC_07-Feb-2024Rev2.xlsx]D-PRB'!</v>
      </c>
      <c r="G4017" s="32" t="s">
        <v>114</v>
      </c>
      <c r="H4017" s="33">
        <f t="shared" si="1171"/>
        <v>37</v>
      </c>
      <c r="I4017" s="33" t="str">
        <f t="shared" si="1172"/>
        <v>='C:\Users\jaime.benazar\Quorum Business Solutions\Ecopetrol Prometeo - Documents\Planning Space Implementation\3. Analysis &amp; Design\Design\FC22\DRR Jaime\Por presentar a ECP\Cantagallo\Yarigui-Cantagallo\[YARIGUI-CANTAGALLO_CF_SEC_07-Feb-2024Rev2.xlsx]D-PRB'!$CB$37</v>
      </c>
      <c r="J4017" s="37" t="s">
        <v>5910</v>
      </c>
    </row>
    <row r="4018" spans="1:10" x14ac:dyDescent="0.25">
      <c r="A4018" s="32" t="s">
        <v>4</v>
      </c>
      <c r="B4018" s="32">
        <f t="shared" si="1173"/>
        <v>2049</v>
      </c>
      <c r="C4018" s="33" t="s">
        <v>109</v>
      </c>
      <c r="D4018" s="34" t="s">
        <v>1999</v>
      </c>
      <c r="E4018" s="35" t="str">
        <f t="shared" si="1169"/>
        <v>PRB'!</v>
      </c>
      <c r="F4018" s="34" t="str">
        <f t="shared" si="1170"/>
        <v>C:\Users\jaime.benazar\Quorum Business Solutions\Ecopetrol Prometeo - Documents\Planning Space Implementation\3. Analysis &amp; Design\Design\FC22\DRR Jaime\Por presentar a ECP\Cantagallo\Yarigui-Cantagallo\[YARIGUI-CANTAGALLO_CF_SEC_07-Feb-2024Rev2.xlsx]D-PRB'!</v>
      </c>
      <c r="G4018" s="32" t="s">
        <v>114</v>
      </c>
      <c r="H4018" s="33">
        <f t="shared" si="1171"/>
        <v>38</v>
      </c>
      <c r="I4018" s="33" t="str">
        <f t="shared" si="1172"/>
        <v>='C:\Users\jaime.benazar\Quorum Business Solutions\Ecopetrol Prometeo - Documents\Planning Space Implementation\3. Analysis &amp; Design\Design\FC22\DRR Jaime\Por presentar a ECP\Cantagallo\Yarigui-Cantagallo\[YARIGUI-CANTAGALLO_CF_SEC_07-Feb-2024Rev2.xlsx]D-PRB'!$CB$38</v>
      </c>
      <c r="J4018" s="37" t="s">
        <v>5911</v>
      </c>
    </row>
    <row r="4019" spans="1:10" x14ac:dyDescent="0.25">
      <c r="A4019" s="32" t="s">
        <v>4</v>
      </c>
      <c r="B4019" s="32">
        <f t="shared" si="1173"/>
        <v>2050</v>
      </c>
      <c r="C4019" s="33" t="s">
        <v>109</v>
      </c>
      <c r="D4019" s="34" t="s">
        <v>1999</v>
      </c>
      <c r="E4019" s="35" t="str">
        <f t="shared" si="1169"/>
        <v>PRB'!</v>
      </c>
      <c r="F4019" s="34" t="str">
        <f t="shared" si="1170"/>
        <v>C:\Users\jaime.benazar\Quorum Business Solutions\Ecopetrol Prometeo - Documents\Planning Space Implementation\3. Analysis &amp; Design\Design\FC22\DRR Jaime\Por presentar a ECP\Cantagallo\Yarigui-Cantagallo\[YARIGUI-CANTAGALLO_CF_SEC_07-Feb-2024Rev2.xlsx]D-PRB'!</v>
      </c>
      <c r="G4019" s="32" t="s">
        <v>114</v>
      </c>
      <c r="H4019" s="33">
        <f t="shared" si="1171"/>
        <v>39</v>
      </c>
      <c r="I4019" s="33" t="str">
        <f t="shared" si="1172"/>
        <v>='C:\Users\jaime.benazar\Quorum Business Solutions\Ecopetrol Prometeo - Documents\Planning Space Implementation\3. Analysis &amp; Design\Design\FC22\DRR Jaime\Por presentar a ECP\Cantagallo\Yarigui-Cantagallo\[YARIGUI-CANTAGALLO_CF_SEC_07-Feb-2024Rev2.xlsx]D-PRB'!$CB$39</v>
      </c>
      <c r="J4019" s="37" t="s">
        <v>5912</v>
      </c>
    </row>
    <row r="4020" spans="1:10" x14ac:dyDescent="0.25">
      <c r="A4020" s="32" t="s">
        <v>4</v>
      </c>
      <c r="B4020" s="32">
        <f t="shared" si="1173"/>
        <v>2051</v>
      </c>
      <c r="C4020" s="33" t="s">
        <v>109</v>
      </c>
      <c r="D4020" s="34" t="s">
        <v>1999</v>
      </c>
      <c r="E4020" s="35" t="str">
        <f t="shared" si="1169"/>
        <v>PRB'!</v>
      </c>
      <c r="F4020" s="34" t="str">
        <f t="shared" si="1170"/>
        <v>C:\Users\jaime.benazar\Quorum Business Solutions\Ecopetrol Prometeo - Documents\Planning Space Implementation\3. Analysis &amp; Design\Design\FC22\DRR Jaime\Por presentar a ECP\Cantagallo\Yarigui-Cantagallo\[YARIGUI-CANTAGALLO_CF_SEC_07-Feb-2024Rev2.xlsx]D-PRB'!</v>
      </c>
      <c r="G4020" s="32" t="s">
        <v>114</v>
      </c>
      <c r="H4020" s="33">
        <f t="shared" si="1171"/>
        <v>40</v>
      </c>
      <c r="I4020" s="33" t="str">
        <f t="shared" si="1172"/>
        <v>='C:\Users\jaime.benazar\Quorum Business Solutions\Ecopetrol Prometeo - Documents\Planning Space Implementation\3. Analysis &amp; Design\Design\FC22\DRR Jaime\Por presentar a ECP\Cantagallo\Yarigui-Cantagallo\[YARIGUI-CANTAGALLO_CF_SEC_07-Feb-2024Rev2.xlsx]D-PRB'!$CB$40</v>
      </c>
      <c r="J4020" s="37" t="s">
        <v>5913</v>
      </c>
    </row>
    <row r="4021" spans="1:10" x14ac:dyDescent="0.25">
      <c r="A4021" s="32" t="s">
        <v>4</v>
      </c>
      <c r="B4021" s="32">
        <f t="shared" si="1173"/>
        <v>2052</v>
      </c>
      <c r="C4021" s="33" t="s">
        <v>109</v>
      </c>
      <c r="D4021" s="34" t="s">
        <v>1999</v>
      </c>
      <c r="E4021" s="35" t="str">
        <f t="shared" si="1169"/>
        <v>PRB'!</v>
      </c>
      <c r="F4021" s="34" t="str">
        <f t="shared" si="1170"/>
        <v>C:\Users\jaime.benazar\Quorum Business Solutions\Ecopetrol Prometeo - Documents\Planning Space Implementation\3. Analysis &amp; Design\Design\FC22\DRR Jaime\Por presentar a ECP\Cantagallo\Yarigui-Cantagallo\[YARIGUI-CANTAGALLO_CF_SEC_07-Feb-2024Rev2.xlsx]D-PRB'!</v>
      </c>
      <c r="G4021" s="32" t="s">
        <v>114</v>
      </c>
      <c r="H4021" s="33">
        <f t="shared" si="1171"/>
        <v>41</v>
      </c>
      <c r="I4021" s="33" t="str">
        <f t="shared" si="1172"/>
        <v>='C:\Users\jaime.benazar\Quorum Business Solutions\Ecopetrol Prometeo - Documents\Planning Space Implementation\3. Analysis &amp; Design\Design\FC22\DRR Jaime\Por presentar a ECP\Cantagallo\Yarigui-Cantagallo\[YARIGUI-CANTAGALLO_CF_SEC_07-Feb-2024Rev2.xlsx]D-PRB'!$CB$41</v>
      </c>
      <c r="J4021" s="37" t="s">
        <v>5914</v>
      </c>
    </row>
    <row r="4022" spans="1:10" x14ac:dyDescent="0.25">
      <c r="A4022" s="32" t="s">
        <v>4</v>
      </c>
      <c r="B4022" s="32">
        <f t="shared" si="1173"/>
        <v>2053</v>
      </c>
      <c r="C4022" s="33" t="s">
        <v>109</v>
      </c>
      <c r="D4022" s="34" t="s">
        <v>1999</v>
      </c>
      <c r="E4022" s="35" t="str">
        <f t="shared" si="1169"/>
        <v>PRB'!</v>
      </c>
      <c r="F4022" s="34" t="str">
        <f t="shared" si="1170"/>
        <v>C:\Users\jaime.benazar\Quorum Business Solutions\Ecopetrol Prometeo - Documents\Planning Space Implementation\3. Analysis &amp; Design\Design\FC22\DRR Jaime\Por presentar a ECP\Cantagallo\Yarigui-Cantagallo\[YARIGUI-CANTAGALLO_CF_SEC_07-Feb-2024Rev2.xlsx]D-PRB'!</v>
      </c>
      <c r="G4022" s="32" t="s">
        <v>114</v>
      </c>
      <c r="H4022" s="33">
        <f t="shared" si="1171"/>
        <v>42</v>
      </c>
      <c r="I4022" s="33" t="str">
        <f t="shared" si="1172"/>
        <v>='C:\Users\jaime.benazar\Quorum Business Solutions\Ecopetrol Prometeo - Documents\Planning Space Implementation\3. Analysis &amp; Design\Design\FC22\DRR Jaime\Por presentar a ECP\Cantagallo\Yarigui-Cantagallo\[YARIGUI-CANTAGALLO_CF_SEC_07-Feb-2024Rev2.xlsx]D-PRB'!$CB$42</v>
      </c>
      <c r="J4022" s="37" t="s">
        <v>5915</v>
      </c>
    </row>
    <row r="4023" spans="1:10" x14ac:dyDescent="0.25">
      <c r="A4023" s="32" t="s">
        <v>4</v>
      </c>
      <c r="B4023" s="32">
        <f t="shared" si="1173"/>
        <v>2054</v>
      </c>
      <c r="C4023" s="33" t="s">
        <v>109</v>
      </c>
      <c r="D4023" s="34" t="s">
        <v>1999</v>
      </c>
      <c r="E4023" s="35" t="str">
        <f t="shared" si="1169"/>
        <v>PRB'!</v>
      </c>
      <c r="F4023" s="34" t="str">
        <f t="shared" si="1170"/>
        <v>C:\Users\jaime.benazar\Quorum Business Solutions\Ecopetrol Prometeo - Documents\Planning Space Implementation\3. Analysis &amp; Design\Design\FC22\DRR Jaime\Por presentar a ECP\Cantagallo\Yarigui-Cantagallo\[YARIGUI-CANTAGALLO_CF_SEC_07-Feb-2024Rev2.xlsx]D-PRB'!</v>
      </c>
      <c r="G4023" s="32" t="s">
        <v>114</v>
      </c>
      <c r="H4023" s="33">
        <f t="shared" si="1171"/>
        <v>43</v>
      </c>
      <c r="I4023" s="33" t="str">
        <f t="shared" si="1172"/>
        <v>='C:\Users\jaime.benazar\Quorum Business Solutions\Ecopetrol Prometeo - Documents\Planning Space Implementation\3. Analysis &amp; Design\Design\FC22\DRR Jaime\Por presentar a ECP\Cantagallo\Yarigui-Cantagallo\[YARIGUI-CANTAGALLO_CF_SEC_07-Feb-2024Rev2.xlsx]D-PRB'!$CB$43</v>
      </c>
      <c r="J4023" s="37" t="s">
        <v>5916</v>
      </c>
    </row>
    <row r="4024" spans="1:10" x14ac:dyDescent="0.25">
      <c r="A4024" s="32" t="s">
        <v>4</v>
      </c>
      <c r="B4024" s="32">
        <f t="shared" si="1173"/>
        <v>2055</v>
      </c>
      <c r="C4024" s="33" t="s">
        <v>109</v>
      </c>
      <c r="D4024" s="34" t="s">
        <v>1999</v>
      </c>
      <c r="E4024" s="35" t="str">
        <f t="shared" si="1169"/>
        <v>PRB'!</v>
      </c>
      <c r="F4024" s="34" t="str">
        <f t="shared" si="1170"/>
        <v>C:\Users\jaime.benazar\Quorum Business Solutions\Ecopetrol Prometeo - Documents\Planning Space Implementation\3. Analysis &amp; Design\Design\FC22\DRR Jaime\Por presentar a ECP\Cantagallo\Yarigui-Cantagallo\[YARIGUI-CANTAGALLO_CF_SEC_07-Feb-2024Rev2.xlsx]D-PRB'!</v>
      </c>
      <c r="G4024" s="32" t="s">
        <v>114</v>
      </c>
      <c r="H4024" s="33">
        <f t="shared" si="1171"/>
        <v>44</v>
      </c>
      <c r="I4024" s="33" t="str">
        <f t="shared" si="1172"/>
        <v>='C:\Users\jaime.benazar\Quorum Business Solutions\Ecopetrol Prometeo - Documents\Planning Space Implementation\3. Analysis &amp; Design\Design\FC22\DRR Jaime\Por presentar a ECP\Cantagallo\Yarigui-Cantagallo\[YARIGUI-CANTAGALLO_CF_SEC_07-Feb-2024Rev2.xlsx]D-PRB'!$CB$44</v>
      </c>
      <c r="J4024" s="37" t="s">
        <v>5917</v>
      </c>
    </row>
    <row r="4025" spans="1:10" x14ac:dyDescent="0.25">
      <c r="A4025" s="32" t="s">
        <v>4</v>
      </c>
      <c r="B4025" s="32">
        <f t="shared" si="1173"/>
        <v>2056</v>
      </c>
      <c r="C4025" s="33" t="s">
        <v>109</v>
      </c>
      <c r="D4025" s="34" t="s">
        <v>1999</v>
      </c>
      <c r="E4025" s="35" t="str">
        <f t="shared" si="1169"/>
        <v>PRB'!</v>
      </c>
      <c r="F4025" s="34" t="str">
        <f t="shared" si="1170"/>
        <v>C:\Users\jaime.benazar\Quorum Business Solutions\Ecopetrol Prometeo - Documents\Planning Space Implementation\3. Analysis &amp; Design\Design\FC22\DRR Jaime\Por presentar a ECP\Cantagallo\Yarigui-Cantagallo\[YARIGUI-CANTAGALLO_CF_SEC_07-Feb-2024Rev2.xlsx]D-PRB'!</v>
      </c>
      <c r="G4025" s="32" t="s">
        <v>114</v>
      </c>
      <c r="H4025" s="33">
        <f t="shared" si="1171"/>
        <v>45</v>
      </c>
      <c r="I4025" s="33" t="str">
        <f t="shared" si="1172"/>
        <v>='C:\Users\jaime.benazar\Quorum Business Solutions\Ecopetrol Prometeo - Documents\Planning Space Implementation\3. Analysis &amp; Design\Design\FC22\DRR Jaime\Por presentar a ECP\Cantagallo\Yarigui-Cantagallo\[YARIGUI-CANTAGALLO_CF_SEC_07-Feb-2024Rev2.xlsx]D-PRB'!$CB$45</v>
      </c>
      <c r="J4025" s="37" t="s">
        <v>5918</v>
      </c>
    </row>
    <row r="4026" spans="1:10" x14ac:dyDescent="0.25">
      <c r="A4026" s="32" t="s">
        <v>4</v>
      </c>
      <c r="B4026" s="32">
        <f t="shared" si="1173"/>
        <v>2057</v>
      </c>
      <c r="C4026" s="33" t="s">
        <v>109</v>
      </c>
      <c r="D4026" s="34" t="s">
        <v>1999</v>
      </c>
      <c r="E4026" s="35" t="str">
        <f t="shared" si="1169"/>
        <v>PRB'!</v>
      </c>
      <c r="F4026" s="34" t="str">
        <f t="shared" si="1170"/>
        <v>C:\Users\jaime.benazar\Quorum Business Solutions\Ecopetrol Prometeo - Documents\Planning Space Implementation\3. Analysis &amp; Design\Design\FC22\DRR Jaime\Por presentar a ECP\Cantagallo\Yarigui-Cantagallo\[YARIGUI-CANTAGALLO_CF_SEC_07-Feb-2024Rev2.xlsx]D-PRB'!</v>
      </c>
      <c r="G4026" s="32" t="s">
        <v>114</v>
      </c>
      <c r="H4026" s="33">
        <f t="shared" si="1171"/>
        <v>46</v>
      </c>
      <c r="I4026" s="33" t="str">
        <f t="shared" si="1172"/>
        <v>='C:\Users\jaime.benazar\Quorum Business Solutions\Ecopetrol Prometeo - Documents\Planning Space Implementation\3. Analysis &amp; Design\Design\FC22\DRR Jaime\Por presentar a ECP\Cantagallo\Yarigui-Cantagallo\[YARIGUI-CANTAGALLO_CF_SEC_07-Feb-2024Rev2.xlsx]D-PRB'!$CB$46</v>
      </c>
      <c r="J4026" s="37" t="s">
        <v>5919</v>
      </c>
    </row>
    <row r="4027" spans="1:10" x14ac:dyDescent="0.25">
      <c r="A4027" s="32" t="s">
        <v>4</v>
      </c>
      <c r="B4027" s="32">
        <f t="shared" si="1173"/>
        <v>2058</v>
      </c>
      <c r="C4027" s="33" t="s">
        <v>109</v>
      </c>
      <c r="D4027" s="34" t="s">
        <v>1999</v>
      </c>
      <c r="E4027" s="35" t="str">
        <f t="shared" si="1169"/>
        <v>PRB'!</v>
      </c>
      <c r="F4027" s="34" t="str">
        <f t="shared" si="1170"/>
        <v>C:\Users\jaime.benazar\Quorum Business Solutions\Ecopetrol Prometeo - Documents\Planning Space Implementation\3. Analysis &amp; Design\Design\FC22\DRR Jaime\Por presentar a ECP\Cantagallo\Yarigui-Cantagallo\[YARIGUI-CANTAGALLO_CF_SEC_07-Feb-2024Rev2.xlsx]D-PRB'!</v>
      </c>
      <c r="G4027" s="32" t="s">
        <v>114</v>
      </c>
      <c r="H4027" s="33">
        <f t="shared" si="1171"/>
        <v>47</v>
      </c>
      <c r="I4027" s="33" t="str">
        <f t="shared" si="1172"/>
        <v>='C:\Users\jaime.benazar\Quorum Business Solutions\Ecopetrol Prometeo - Documents\Planning Space Implementation\3. Analysis &amp; Design\Design\FC22\DRR Jaime\Por presentar a ECP\Cantagallo\Yarigui-Cantagallo\[YARIGUI-CANTAGALLO_CF_SEC_07-Feb-2024Rev2.xlsx]D-PRB'!$CB$47</v>
      </c>
      <c r="J4027" s="37" t="s">
        <v>5920</v>
      </c>
    </row>
    <row r="4028" spans="1:10" x14ac:dyDescent="0.25">
      <c r="A4028" s="32" t="s">
        <v>4</v>
      </c>
      <c r="B4028" s="32">
        <f t="shared" si="1173"/>
        <v>2059</v>
      </c>
      <c r="C4028" s="33" t="s">
        <v>109</v>
      </c>
      <c r="D4028" s="34" t="s">
        <v>1999</v>
      </c>
      <c r="E4028" s="35" t="str">
        <f t="shared" si="1169"/>
        <v>PRB'!</v>
      </c>
      <c r="F4028" s="34" t="str">
        <f t="shared" si="1170"/>
        <v>C:\Users\jaime.benazar\Quorum Business Solutions\Ecopetrol Prometeo - Documents\Planning Space Implementation\3. Analysis &amp; Design\Design\FC22\DRR Jaime\Por presentar a ECP\Cantagallo\Yarigui-Cantagallo\[YARIGUI-CANTAGALLO_CF_SEC_07-Feb-2024Rev2.xlsx]D-PRB'!</v>
      </c>
      <c r="G4028" s="32" t="s">
        <v>114</v>
      </c>
      <c r="H4028" s="33">
        <f t="shared" si="1171"/>
        <v>48</v>
      </c>
      <c r="I4028" s="33" t="str">
        <f t="shared" si="1172"/>
        <v>='C:\Users\jaime.benazar\Quorum Business Solutions\Ecopetrol Prometeo - Documents\Planning Space Implementation\3. Analysis &amp; Design\Design\FC22\DRR Jaime\Por presentar a ECP\Cantagallo\Yarigui-Cantagallo\[YARIGUI-CANTAGALLO_CF_SEC_07-Feb-2024Rev2.xlsx]D-PRB'!$CB$48</v>
      </c>
      <c r="J4028" s="37" t="s">
        <v>5921</v>
      </c>
    </row>
    <row r="4029" spans="1:10" x14ac:dyDescent="0.25">
      <c r="A4029" s="32" t="s">
        <v>28</v>
      </c>
      <c r="B4029" s="32"/>
      <c r="C4029" s="33" t="s">
        <v>109</v>
      </c>
      <c r="D4029" s="34"/>
      <c r="E4029" s="35"/>
      <c r="F4029" s="34"/>
      <c r="G4029" s="32"/>
      <c r="H4029" s="33"/>
      <c r="I4029" s="33"/>
      <c r="J4029" s="33"/>
    </row>
    <row r="4030" spans="1:10" x14ac:dyDescent="0.25">
      <c r="A4030" s="32" t="s">
        <v>102</v>
      </c>
      <c r="B4030" s="32">
        <v>2023</v>
      </c>
      <c r="C4030" s="33" t="s">
        <v>109</v>
      </c>
      <c r="D4030" s="34" t="s">
        <v>1999</v>
      </c>
      <c r="E4030" s="35" t="str">
        <f t="shared" ref="E4030:E4050" si="1174">_xlfn.CONCAT(A4030,"'!")</f>
        <v>PSDP'!</v>
      </c>
      <c r="F4030" s="34" t="str">
        <f t="shared" ref="F4030:F4050" si="1175">_xlfn.CONCAT(D4030:E4030)</f>
        <v>C:\Users\jaime.benazar\Quorum Business Solutions\Ecopetrol Prometeo - Documents\Planning Space Implementation\3. Analysis &amp; Design\Design\FC22\DRR Jaime\Por presentar a ECP\Cantagallo\Yarigui-Cantagallo\[YARIGUI-CANTAGALLO_CF_SEC_07-Feb-2024Rev2.xlsx]D-PSDP'!</v>
      </c>
      <c r="G4030" s="32" t="s">
        <v>114</v>
      </c>
      <c r="H4030" s="33">
        <v>12</v>
      </c>
      <c r="I4030" s="33" t="str">
        <f>_xlfn.CONCAT("='",F4030:H4030)</f>
        <v>='C:\Users\jaime.benazar\Quorum Business Solutions\Ecopetrol Prometeo - Documents\Planning Space Implementation\3. Analysis &amp; Design\Design\FC22\DRR Jaime\Por presentar a ECP\Cantagallo\Yarigui-Cantagallo\[YARIGUI-CANTAGALLO_CF_SEC_07-Feb-2024Rev2.xlsx]D-PSDP'!$CB$12</v>
      </c>
      <c r="J4030" s="37" t="s">
        <v>5922</v>
      </c>
    </row>
    <row r="4031" spans="1:10" x14ac:dyDescent="0.25">
      <c r="A4031" s="32" t="s">
        <v>102</v>
      </c>
      <c r="B4031" s="32">
        <f>+B4030+1</f>
        <v>2024</v>
      </c>
      <c r="C4031" s="33" t="s">
        <v>109</v>
      </c>
      <c r="D4031" s="34" t="s">
        <v>1999</v>
      </c>
      <c r="E4031" s="35" t="str">
        <f t="shared" si="1174"/>
        <v>PSDP'!</v>
      </c>
      <c r="F4031" s="34" t="str">
        <f t="shared" si="1175"/>
        <v>C:\Users\jaime.benazar\Quorum Business Solutions\Ecopetrol Prometeo - Documents\Planning Space Implementation\3. Analysis &amp; Design\Design\FC22\DRR Jaime\Por presentar a ECP\Cantagallo\Yarigui-Cantagallo\[YARIGUI-CANTAGALLO_CF_SEC_07-Feb-2024Rev2.xlsx]D-PSDP'!</v>
      </c>
      <c r="G4031" s="32" t="s">
        <v>114</v>
      </c>
      <c r="H4031" s="33">
        <f t="shared" ref="H4031:H4050" si="1176">IF(A4031&lt;&gt;A4030,12,H4030+1)</f>
        <v>13</v>
      </c>
      <c r="I4031" s="33" t="str">
        <f t="shared" ref="I4031:I4050" si="1177">_xlfn.CONCAT("='",F4031:H4031)</f>
        <v>='C:\Users\jaime.benazar\Quorum Business Solutions\Ecopetrol Prometeo - Documents\Planning Space Implementation\3. Analysis &amp; Design\Design\FC22\DRR Jaime\Por presentar a ECP\Cantagallo\Yarigui-Cantagallo\[YARIGUI-CANTAGALLO_CF_SEC_07-Feb-2024Rev2.xlsx]D-PSDP'!$CB$13</v>
      </c>
      <c r="J4031" s="37" t="s">
        <v>5923</v>
      </c>
    </row>
    <row r="4032" spans="1:10" x14ac:dyDescent="0.25">
      <c r="A4032" s="32" t="s">
        <v>102</v>
      </c>
      <c r="B4032" s="32">
        <f t="shared" ref="B4032:B4043" si="1178">+B4031+1</f>
        <v>2025</v>
      </c>
      <c r="C4032" s="33" t="s">
        <v>109</v>
      </c>
      <c r="D4032" s="34" t="s">
        <v>1999</v>
      </c>
      <c r="E4032" s="35" t="str">
        <f t="shared" si="1174"/>
        <v>PSDP'!</v>
      </c>
      <c r="F4032" s="34" t="str">
        <f t="shared" si="1175"/>
        <v>C:\Users\jaime.benazar\Quorum Business Solutions\Ecopetrol Prometeo - Documents\Planning Space Implementation\3. Analysis &amp; Design\Design\FC22\DRR Jaime\Por presentar a ECP\Cantagallo\Yarigui-Cantagallo\[YARIGUI-CANTAGALLO_CF_SEC_07-Feb-2024Rev2.xlsx]D-PSDP'!</v>
      </c>
      <c r="G4032" s="32" t="s">
        <v>114</v>
      </c>
      <c r="H4032" s="33">
        <f t="shared" si="1176"/>
        <v>14</v>
      </c>
      <c r="I4032" s="33" t="str">
        <f t="shared" si="1177"/>
        <v>='C:\Users\jaime.benazar\Quorum Business Solutions\Ecopetrol Prometeo - Documents\Planning Space Implementation\3. Analysis &amp; Design\Design\FC22\DRR Jaime\Por presentar a ECP\Cantagallo\Yarigui-Cantagallo\[YARIGUI-CANTAGALLO_CF_SEC_07-Feb-2024Rev2.xlsx]D-PSDP'!$CB$14</v>
      </c>
      <c r="J4032" s="37" t="s">
        <v>5924</v>
      </c>
    </row>
    <row r="4033" spans="1:10" x14ac:dyDescent="0.25">
      <c r="A4033" s="32" t="s">
        <v>102</v>
      </c>
      <c r="B4033" s="32">
        <f t="shared" si="1178"/>
        <v>2026</v>
      </c>
      <c r="C4033" s="33" t="s">
        <v>109</v>
      </c>
      <c r="D4033" s="34" t="s">
        <v>1999</v>
      </c>
      <c r="E4033" s="35" t="str">
        <f t="shared" si="1174"/>
        <v>PSDP'!</v>
      </c>
      <c r="F4033" s="34" t="str">
        <f t="shared" si="1175"/>
        <v>C:\Users\jaime.benazar\Quorum Business Solutions\Ecopetrol Prometeo - Documents\Planning Space Implementation\3. Analysis &amp; Design\Design\FC22\DRR Jaime\Por presentar a ECP\Cantagallo\Yarigui-Cantagallo\[YARIGUI-CANTAGALLO_CF_SEC_07-Feb-2024Rev2.xlsx]D-PSDP'!</v>
      </c>
      <c r="G4033" s="32" t="s">
        <v>114</v>
      </c>
      <c r="H4033" s="33">
        <f t="shared" si="1176"/>
        <v>15</v>
      </c>
      <c r="I4033" s="33" t="str">
        <f t="shared" si="1177"/>
        <v>='C:\Users\jaime.benazar\Quorum Business Solutions\Ecopetrol Prometeo - Documents\Planning Space Implementation\3. Analysis &amp; Design\Design\FC22\DRR Jaime\Por presentar a ECP\Cantagallo\Yarigui-Cantagallo\[YARIGUI-CANTAGALLO_CF_SEC_07-Feb-2024Rev2.xlsx]D-PSDP'!$CB$15</v>
      </c>
      <c r="J4033" s="37" t="s">
        <v>5925</v>
      </c>
    </row>
    <row r="4034" spans="1:10" x14ac:dyDescent="0.25">
      <c r="A4034" s="32" t="s">
        <v>102</v>
      </c>
      <c r="B4034" s="32">
        <f t="shared" si="1178"/>
        <v>2027</v>
      </c>
      <c r="C4034" s="33" t="s">
        <v>109</v>
      </c>
      <c r="D4034" s="34" t="s">
        <v>1999</v>
      </c>
      <c r="E4034" s="35" t="str">
        <f t="shared" si="1174"/>
        <v>PSDP'!</v>
      </c>
      <c r="F4034" s="34" t="str">
        <f t="shared" si="1175"/>
        <v>C:\Users\jaime.benazar\Quorum Business Solutions\Ecopetrol Prometeo - Documents\Planning Space Implementation\3. Analysis &amp; Design\Design\FC22\DRR Jaime\Por presentar a ECP\Cantagallo\Yarigui-Cantagallo\[YARIGUI-CANTAGALLO_CF_SEC_07-Feb-2024Rev2.xlsx]D-PSDP'!</v>
      </c>
      <c r="G4034" s="32" t="s">
        <v>114</v>
      </c>
      <c r="H4034" s="33">
        <f t="shared" si="1176"/>
        <v>16</v>
      </c>
      <c r="I4034" s="33" t="str">
        <f t="shared" si="1177"/>
        <v>='C:\Users\jaime.benazar\Quorum Business Solutions\Ecopetrol Prometeo - Documents\Planning Space Implementation\3. Analysis &amp; Design\Design\FC22\DRR Jaime\Por presentar a ECP\Cantagallo\Yarigui-Cantagallo\[YARIGUI-CANTAGALLO_CF_SEC_07-Feb-2024Rev2.xlsx]D-PSDP'!$CB$16</v>
      </c>
      <c r="J4034" s="37" t="s">
        <v>5926</v>
      </c>
    </row>
    <row r="4035" spans="1:10" x14ac:dyDescent="0.25">
      <c r="A4035" s="32" t="s">
        <v>102</v>
      </c>
      <c r="B4035" s="32">
        <f t="shared" si="1178"/>
        <v>2028</v>
      </c>
      <c r="C4035" s="33" t="s">
        <v>109</v>
      </c>
      <c r="D4035" s="34" t="s">
        <v>1999</v>
      </c>
      <c r="E4035" s="35" t="str">
        <f t="shared" si="1174"/>
        <v>PSDP'!</v>
      </c>
      <c r="F4035" s="34" t="str">
        <f t="shared" si="1175"/>
        <v>C:\Users\jaime.benazar\Quorum Business Solutions\Ecopetrol Prometeo - Documents\Planning Space Implementation\3. Analysis &amp; Design\Design\FC22\DRR Jaime\Por presentar a ECP\Cantagallo\Yarigui-Cantagallo\[YARIGUI-CANTAGALLO_CF_SEC_07-Feb-2024Rev2.xlsx]D-PSDP'!</v>
      </c>
      <c r="G4035" s="32" t="s">
        <v>114</v>
      </c>
      <c r="H4035" s="33">
        <f t="shared" si="1176"/>
        <v>17</v>
      </c>
      <c r="I4035" s="33" t="str">
        <f t="shared" si="1177"/>
        <v>='C:\Users\jaime.benazar\Quorum Business Solutions\Ecopetrol Prometeo - Documents\Planning Space Implementation\3. Analysis &amp; Design\Design\FC22\DRR Jaime\Por presentar a ECP\Cantagallo\Yarigui-Cantagallo\[YARIGUI-CANTAGALLO_CF_SEC_07-Feb-2024Rev2.xlsx]D-PSDP'!$CB$17</v>
      </c>
      <c r="J4035" s="37" t="s">
        <v>5927</v>
      </c>
    </row>
    <row r="4036" spans="1:10" x14ac:dyDescent="0.25">
      <c r="A4036" s="32" t="s">
        <v>102</v>
      </c>
      <c r="B4036" s="32">
        <f t="shared" si="1178"/>
        <v>2029</v>
      </c>
      <c r="C4036" s="33" t="s">
        <v>109</v>
      </c>
      <c r="D4036" s="34" t="s">
        <v>1999</v>
      </c>
      <c r="E4036" s="35" t="str">
        <f t="shared" si="1174"/>
        <v>PSDP'!</v>
      </c>
      <c r="F4036" s="34" t="str">
        <f t="shared" si="1175"/>
        <v>C:\Users\jaime.benazar\Quorum Business Solutions\Ecopetrol Prometeo - Documents\Planning Space Implementation\3. Analysis &amp; Design\Design\FC22\DRR Jaime\Por presentar a ECP\Cantagallo\Yarigui-Cantagallo\[YARIGUI-CANTAGALLO_CF_SEC_07-Feb-2024Rev2.xlsx]D-PSDP'!</v>
      </c>
      <c r="G4036" s="32" t="s">
        <v>114</v>
      </c>
      <c r="H4036" s="33">
        <f t="shared" si="1176"/>
        <v>18</v>
      </c>
      <c r="I4036" s="33" t="str">
        <f t="shared" si="1177"/>
        <v>='C:\Users\jaime.benazar\Quorum Business Solutions\Ecopetrol Prometeo - Documents\Planning Space Implementation\3. Analysis &amp; Design\Design\FC22\DRR Jaime\Por presentar a ECP\Cantagallo\Yarigui-Cantagallo\[YARIGUI-CANTAGALLO_CF_SEC_07-Feb-2024Rev2.xlsx]D-PSDP'!$CB$18</v>
      </c>
      <c r="J4036" s="37" t="s">
        <v>5928</v>
      </c>
    </row>
    <row r="4037" spans="1:10" x14ac:dyDescent="0.25">
      <c r="A4037" s="32" t="s">
        <v>102</v>
      </c>
      <c r="B4037" s="32">
        <f t="shared" si="1178"/>
        <v>2030</v>
      </c>
      <c r="C4037" s="33" t="s">
        <v>109</v>
      </c>
      <c r="D4037" s="34" t="s">
        <v>1999</v>
      </c>
      <c r="E4037" s="35" t="str">
        <f t="shared" si="1174"/>
        <v>PSDP'!</v>
      </c>
      <c r="F4037" s="34" t="str">
        <f t="shared" si="1175"/>
        <v>C:\Users\jaime.benazar\Quorum Business Solutions\Ecopetrol Prometeo - Documents\Planning Space Implementation\3. Analysis &amp; Design\Design\FC22\DRR Jaime\Por presentar a ECP\Cantagallo\Yarigui-Cantagallo\[YARIGUI-CANTAGALLO_CF_SEC_07-Feb-2024Rev2.xlsx]D-PSDP'!</v>
      </c>
      <c r="G4037" s="32" t="s">
        <v>114</v>
      </c>
      <c r="H4037" s="33">
        <f t="shared" si="1176"/>
        <v>19</v>
      </c>
      <c r="I4037" s="33" t="str">
        <f t="shared" si="1177"/>
        <v>='C:\Users\jaime.benazar\Quorum Business Solutions\Ecopetrol Prometeo - Documents\Planning Space Implementation\3. Analysis &amp; Design\Design\FC22\DRR Jaime\Por presentar a ECP\Cantagallo\Yarigui-Cantagallo\[YARIGUI-CANTAGALLO_CF_SEC_07-Feb-2024Rev2.xlsx]D-PSDP'!$CB$19</v>
      </c>
      <c r="J4037" s="37" t="s">
        <v>5929</v>
      </c>
    </row>
    <row r="4038" spans="1:10" x14ac:dyDescent="0.25">
      <c r="A4038" s="32" t="s">
        <v>102</v>
      </c>
      <c r="B4038" s="32">
        <f t="shared" si="1178"/>
        <v>2031</v>
      </c>
      <c r="C4038" s="33" t="s">
        <v>109</v>
      </c>
      <c r="D4038" s="34" t="s">
        <v>1999</v>
      </c>
      <c r="E4038" s="35" t="str">
        <f t="shared" si="1174"/>
        <v>PSDP'!</v>
      </c>
      <c r="F4038" s="34" t="str">
        <f t="shared" si="1175"/>
        <v>C:\Users\jaime.benazar\Quorum Business Solutions\Ecopetrol Prometeo - Documents\Planning Space Implementation\3. Analysis &amp; Design\Design\FC22\DRR Jaime\Por presentar a ECP\Cantagallo\Yarigui-Cantagallo\[YARIGUI-CANTAGALLO_CF_SEC_07-Feb-2024Rev2.xlsx]D-PSDP'!</v>
      </c>
      <c r="G4038" s="32" t="s">
        <v>114</v>
      </c>
      <c r="H4038" s="33">
        <f t="shared" si="1176"/>
        <v>20</v>
      </c>
      <c r="I4038" s="33" t="str">
        <f t="shared" si="1177"/>
        <v>='C:\Users\jaime.benazar\Quorum Business Solutions\Ecopetrol Prometeo - Documents\Planning Space Implementation\3. Analysis &amp; Design\Design\FC22\DRR Jaime\Por presentar a ECP\Cantagallo\Yarigui-Cantagallo\[YARIGUI-CANTAGALLO_CF_SEC_07-Feb-2024Rev2.xlsx]D-PSDP'!$CB$20</v>
      </c>
      <c r="J4038" s="37" t="s">
        <v>5930</v>
      </c>
    </row>
    <row r="4039" spans="1:10" x14ac:dyDescent="0.25">
      <c r="A4039" s="32" t="s">
        <v>102</v>
      </c>
      <c r="B4039" s="32">
        <f t="shared" si="1178"/>
        <v>2032</v>
      </c>
      <c r="C4039" s="33" t="s">
        <v>109</v>
      </c>
      <c r="D4039" s="34" t="s">
        <v>1999</v>
      </c>
      <c r="E4039" s="35" t="str">
        <f t="shared" si="1174"/>
        <v>PSDP'!</v>
      </c>
      <c r="F4039" s="34" t="str">
        <f t="shared" si="1175"/>
        <v>C:\Users\jaime.benazar\Quorum Business Solutions\Ecopetrol Prometeo - Documents\Planning Space Implementation\3. Analysis &amp; Design\Design\FC22\DRR Jaime\Por presentar a ECP\Cantagallo\Yarigui-Cantagallo\[YARIGUI-CANTAGALLO_CF_SEC_07-Feb-2024Rev2.xlsx]D-PSDP'!</v>
      </c>
      <c r="G4039" s="32" t="s">
        <v>114</v>
      </c>
      <c r="H4039" s="33">
        <f t="shared" si="1176"/>
        <v>21</v>
      </c>
      <c r="I4039" s="33" t="str">
        <f t="shared" si="1177"/>
        <v>='C:\Users\jaime.benazar\Quorum Business Solutions\Ecopetrol Prometeo - Documents\Planning Space Implementation\3. Analysis &amp; Design\Design\FC22\DRR Jaime\Por presentar a ECP\Cantagallo\Yarigui-Cantagallo\[YARIGUI-CANTAGALLO_CF_SEC_07-Feb-2024Rev2.xlsx]D-PSDP'!$CB$21</v>
      </c>
      <c r="J4039" s="37" t="s">
        <v>5931</v>
      </c>
    </row>
    <row r="4040" spans="1:10" x14ac:dyDescent="0.25">
      <c r="A4040" s="32" t="s">
        <v>102</v>
      </c>
      <c r="B4040" s="32">
        <f t="shared" si="1178"/>
        <v>2033</v>
      </c>
      <c r="C4040" s="33" t="s">
        <v>109</v>
      </c>
      <c r="D4040" s="34" t="s">
        <v>1999</v>
      </c>
      <c r="E4040" s="35" t="str">
        <f t="shared" si="1174"/>
        <v>PSDP'!</v>
      </c>
      <c r="F4040" s="34" t="str">
        <f t="shared" si="1175"/>
        <v>C:\Users\jaime.benazar\Quorum Business Solutions\Ecopetrol Prometeo - Documents\Planning Space Implementation\3. Analysis &amp; Design\Design\FC22\DRR Jaime\Por presentar a ECP\Cantagallo\Yarigui-Cantagallo\[YARIGUI-CANTAGALLO_CF_SEC_07-Feb-2024Rev2.xlsx]D-PSDP'!</v>
      </c>
      <c r="G4040" s="32" t="s">
        <v>114</v>
      </c>
      <c r="H4040" s="33">
        <f t="shared" si="1176"/>
        <v>22</v>
      </c>
      <c r="I4040" s="33" t="str">
        <f t="shared" si="1177"/>
        <v>='C:\Users\jaime.benazar\Quorum Business Solutions\Ecopetrol Prometeo - Documents\Planning Space Implementation\3. Analysis &amp; Design\Design\FC22\DRR Jaime\Por presentar a ECP\Cantagallo\Yarigui-Cantagallo\[YARIGUI-CANTAGALLO_CF_SEC_07-Feb-2024Rev2.xlsx]D-PSDP'!$CB$22</v>
      </c>
      <c r="J4040" s="37" t="s">
        <v>5932</v>
      </c>
    </row>
    <row r="4041" spans="1:10" x14ac:dyDescent="0.25">
      <c r="A4041" s="32" t="s">
        <v>102</v>
      </c>
      <c r="B4041" s="32">
        <f t="shared" si="1178"/>
        <v>2034</v>
      </c>
      <c r="C4041" s="33" t="s">
        <v>109</v>
      </c>
      <c r="D4041" s="34" t="s">
        <v>1999</v>
      </c>
      <c r="E4041" s="35" t="str">
        <f t="shared" si="1174"/>
        <v>PSDP'!</v>
      </c>
      <c r="F4041" s="34" t="str">
        <f t="shared" si="1175"/>
        <v>C:\Users\jaime.benazar\Quorum Business Solutions\Ecopetrol Prometeo - Documents\Planning Space Implementation\3. Analysis &amp; Design\Design\FC22\DRR Jaime\Por presentar a ECP\Cantagallo\Yarigui-Cantagallo\[YARIGUI-CANTAGALLO_CF_SEC_07-Feb-2024Rev2.xlsx]D-PSDP'!</v>
      </c>
      <c r="G4041" s="32" t="s">
        <v>114</v>
      </c>
      <c r="H4041" s="33">
        <f t="shared" si="1176"/>
        <v>23</v>
      </c>
      <c r="I4041" s="33" t="str">
        <f t="shared" si="1177"/>
        <v>='C:\Users\jaime.benazar\Quorum Business Solutions\Ecopetrol Prometeo - Documents\Planning Space Implementation\3. Analysis &amp; Design\Design\FC22\DRR Jaime\Por presentar a ECP\Cantagallo\Yarigui-Cantagallo\[YARIGUI-CANTAGALLO_CF_SEC_07-Feb-2024Rev2.xlsx]D-PSDP'!$CB$23</v>
      </c>
      <c r="J4041" s="37" t="s">
        <v>5933</v>
      </c>
    </row>
    <row r="4042" spans="1:10" x14ac:dyDescent="0.25">
      <c r="A4042" s="32" t="s">
        <v>102</v>
      </c>
      <c r="B4042" s="32">
        <f t="shared" si="1178"/>
        <v>2035</v>
      </c>
      <c r="C4042" s="33" t="s">
        <v>109</v>
      </c>
      <c r="D4042" s="34" t="s">
        <v>1999</v>
      </c>
      <c r="E4042" s="35" t="str">
        <f t="shared" si="1174"/>
        <v>PSDP'!</v>
      </c>
      <c r="F4042" s="34" t="str">
        <f t="shared" si="1175"/>
        <v>C:\Users\jaime.benazar\Quorum Business Solutions\Ecopetrol Prometeo - Documents\Planning Space Implementation\3. Analysis &amp; Design\Design\FC22\DRR Jaime\Por presentar a ECP\Cantagallo\Yarigui-Cantagallo\[YARIGUI-CANTAGALLO_CF_SEC_07-Feb-2024Rev2.xlsx]D-PSDP'!</v>
      </c>
      <c r="G4042" s="32" t="s">
        <v>114</v>
      </c>
      <c r="H4042" s="33">
        <f t="shared" si="1176"/>
        <v>24</v>
      </c>
      <c r="I4042" s="33" t="str">
        <f t="shared" si="1177"/>
        <v>='C:\Users\jaime.benazar\Quorum Business Solutions\Ecopetrol Prometeo - Documents\Planning Space Implementation\3. Analysis &amp; Design\Design\FC22\DRR Jaime\Por presentar a ECP\Cantagallo\Yarigui-Cantagallo\[YARIGUI-CANTAGALLO_CF_SEC_07-Feb-2024Rev2.xlsx]D-PSDP'!$CB$24</v>
      </c>
      <c r="J4042" s="37" t="s">
        <v>5934</v>
      </c>
    </row>
    <row r="4043" spans="1:10" x14ac:dyDescent="0.25">
      <c r="A4043" s="32" t="s">
        <v>102</v>
      </c>
      <c r="B4043" s="32">
        <f t="shared" si="1178"/>
        <v>2036</v>
      </c>
      <c r="C4043" s="33" t="s">
        <v>109</v>
      </c>
      <c r="D4043" s="34" t="s">
        <v>1999</v>
      </c>
      <c r="E4043" s="35" t="str">
        <f t="shared" si="1174"/>
        <v>PSDP'!</v>
      </c>
      <c r="F4043" s="34" t="str">
        <f t="shared" si="1175"/>
        <v>C:\Users\jaime.benazar\Quorum Business Solutions\Ecopetrol Prometeo - Documents\Planning Space Implementation\3. Analysis &amp; Design\Design\FC22\DRR Jaime\Por presentar a ECP\Cantagallo\Yarigui-Cantagallo\[YARIGUI-CANTAGALLO_CF_SEC_07-Feb-2024Rev2.xlsx]D-PSDP'!</v>
      </c>
      <c r="G4043" s="32" t="s">
        <v>114</v>
      </c>
      <c r="H4043" s="33">
        <f t="shared" si="1176"/>
        <v>25</v>
      </c>
      <c r="I4043" s="33" t="str">
        <f t="shared" si="1177"/>
        <v>='C:\Users\jaime.benazar\Quorum Business Solutions\Ecopetrol Prometeo - Documents\Planning Space Implementation\3. Analysis &amp; Design\Design\FC22\DRR Jaime\Por presentar a ECP\Cantagallo\Yarigui-Cantagallo\[YARIGUI-CANTAGALLO_CF_SEC_07-Feb-2024Rev2.xlsx]D-PSDP'!$CB$25</v>
      </c>
      <c r="J4043" s="37" t="s">
        <v>5935</v>
      </c>
    </row>
    <row r="4044" spans="1:10" x14ac:dyDescent="0.25">
      <c r="A4044" s="32" t="s">
        <v>102</v>
      </c>
      <c r="B4044" s="32">
        <f>+B4043+1</f>
        <v>2037</v>
      </c>
      <c r="C4044" s="33" t="s">
        <v>109</v>
      </c>
      <c r="D4044" s="34" t="s">
        <v>1999</v>
      </c>
      <c r="E4044" s="35" t="str">
        <f t="shared" si="1174"/>
        <v>PSDP'!</v>
      </c>
      <c r="F4044" s="34" t="str">
        <f t="shared" si="1175"/>
        <v>C:\Users\jaime.benazar\Quorum Business Solutions\Ecopetrol Prometeo - Documents\Planning Space Implementation\3. Analysis &amp; Design\Design\FC22\DRR Jaime\Por presentar a ECP\Cantagallo\Yarigui-Cantagallo\[YARIGUI-CANTAGALLO_CF_SEC_07-Feb-2024Rev2.xlsx]D-PSDP'!</v>
      </c>
      <c r="G4044" s="32" t="s">
        <v>114</v>
      </c>
      <c r="H4044" s="33">
        <f t="shared" si="1176"/>
        <v>26</v>
      </c>
      <c r="I4044" s="33" t="str">
        <f t="shared" si="1177"/>
        <v>='C:\Users\jaime.benazar\Quorum Business Solutions\Ecopetrol Prometeo - Documents\Planning Space Implementation\3. Analysis &amp; Design\Design\FC22\DRR Jaime\Por presentar a ECP\Cantagallo\Yarigui-Cantagallo\[YARIGUI-CANTAGALLO_CF_SEC_07-Feb-2024Rev2.xlsx]D-PSDP'!$CB$26</v>
      </c>
      <c r="J4044" s="37" t="s">
        <v>5936</v>
      </c>
    </row>
    <row r="4045" spans="1:10" x14ac:dyDescent="0.25">
      <c r="A4045" s="32" t="s">
        <v>102</v>
      </c>
      <c r="B4045" s="32">
        <f t="shared" ref="B4045:B4047" si="1179">+B4044+1</f>
        <v>2038</v>
      </c>
      <c r="C4045" s="33" t="s">
        <v>109</v>
      </c>
      <c r="D4045" s="34" t="s">
        <v>1999</v>
      </c>
      <c r="E4045" s="35" t="str">
        <f t="shared" si="1174"/>
        <v>PSDP'!</v>
      </c>
      <c r="F4045" s="34" t="str">
        <f t="shared" si="1175"/>
        <v>C:\Users\jaime.benazar\Quorum Business Solutions\Ecopetrol Prometeo - Documents\Planning Space Implementation\3. Analysis &amp; Design\Design\FC22\DRR Jaime\Por presentar a ECP\Cantagallo\Yarigui-Cantagallo\[YARIGUI-CANTAGALLO_CF_SEC_07-Feb-2024Rev2.xlsx]D-PSDP'!</v>
      </c>
      <c r="G4045" s="32" t="s">
        <v>114</v>
      </c>
      <c r="H4045" s="33">
        <f t="shared" si="1176"/>
        <v>27</v>
      </c>
      <c r="I4045" s="33" t="str">
        <f t="shared" si="1177"/>
        <v>='C:\Users\jaime.benazar\Quorum Business Solutions\Ecopetrol Prometeo - Documents\Planning Space Implementation\3. Analysis &amp; Design\Design\FC22\DRR Jaime\Por presentar a ECP\Cantagallo\Yarigui-Cantagallo\[YARIGUI-CANTAGALLO_CF_SEC_07-Feb-2024Rev2.xlsx]D-PSDP'!$CB$27</v>
      </c>
      <c r="J4045" s="37" t="s">
        <v>5937</v>
      </c>
    </row>
    <row r="4046" spans="1:10" x14ac:dyDescent="0.25">
      <c r="A4046" s="32" t="s">
        <v>102</v>
      </c>
      <c r="B4046" s="32">
        <f t="shared" si="1179"/>
        <v>2039</v>
      </c>
      <c r="C4046" s="33" t="s">
        <v>109</v>
      </c>
      <c r="D4046" s="34" t="s">
        <v>1999</v>
      </c>
      <c r="E4046" s="35" t="str">
        <f t="shared" si="1174"/>
        <v>PSDP'!</v>
      </c>
      <c r="F4046" s="34" t="str">
        <f t="shared" si="1175"/>
        <v>C:\Users\jaime.benazar\Quorum Business Solutions\Ecopetrol Prometeo - Documents\Planning Space Implementation\3. Analysis &amp; Design\Design\FC22\DRR Jaime\Por presentar a ECP\Cantagallo\Yarigui-Cantagallo\[YARIGUI-CANTAGALLO_CF_SEC_07-Feb-2024Rev2.xlsx]D-PSDP'!</v>
      </c>
      <c r="G4046" s="32" t="s">
        <v>114</v>
      </c>
      <c r="H4046" s="33">
        <f t="shared" si="1176"/>
        <v>28</v>
      </c>
      <c r="I4046" s="33" t="str">
        <f t="shared" si="1177"/>
        <v>='C:\Users\jaime.benazar\Quorum Business Solutions\Ecopetrol Prometeo - Documents\Planning Space Implementation\3. Analysis &amp; Design\Design\FC22\DRR Jaime\Por presentar a ECP\Cantagallo\Yarigui-Cantagallo\[YARIGUI-CANTAGALLO_CF_SEC_07-Feb-2024Rev2.xlsx]D-PSDP'!$CB$28</v>
      </c>
      <c r="J4046" s="37" t="s">
        <v>5938</v>
      </c>
    </row>
    <row r="4047" spans="1:10" x14ac:dyDescent="0.25">
      <c r="A4047" s="32" t="s">
        <v>102</v>
      </c>
      <c r="B4047" s="32">
        <f t="shared" si="1179"/>
        <v>2040</v>
      </c>
      <c r="C4047" s="33" t="s">
        <v>109</v>
      </c>
      <c r="D4047" s="34" t="s">
        <v>1999</v>
      </c>
      <c r="E4047" s="35" t="str">
        <f t="shared" si="1174"/>
        <v>PSDP'!</v>
      </c>
      <c r="F4047" s="34" t="str">
        <f t="shared" si="1175"/>
        <v>C:\Users\jaime.benazar\Quorum Business Solutions\Ecopetrol Prometeo - Documents\Planning Space Implementation\3. Analysis &amp; Design\Design\FC22\DRR Jaime\Por presentar a ECP\Cantagallo\Yarigui-Cantagallo\[YARIGUI-CANTAGALLO_CF_SEC_07-Feb-2024Rev2.xlsx]D-PSDP'!</v>
      </c>
      <c r="G4047" s="32" t="s">
        <v>114</v>
      </c>
      <c r="H4047" s="33">
        <f t="shared" si="1176"/>
        <v>29</v>
      </c>
      <c r="I4047" s="33" t="str">
        <f t="shared" si="1177"/>
        <v>='C:\Users\jaime.benazar\Quorum Business Solutions\Ecopetrol Prometeo - Documents\Planning Space Implementation\3. Analysis &amp; Design\Design\FC22\DRR Jaime\Por presentar a ECP\Cantagallo\Yarigui-Cantagallo\[YARIGUI-CANTAGALLO_CF_SEC_07-Feb-2024Rev2.xlsx]D-PSDP'!$CB$29</v>
      </c>
      <c r="J4047" s="37" t="s">
        <v>5939</v>
      </c>
    </row>
    <row r="4048" spans="1:10" x14ac:dyDescent="0.25">
      <c r="A4048" s="32" t="s">
        <v>102</v>
      </c>
      <c r="B4048" s="32">
        <f>+B4047+1</f>
        <v>2041</v>
      </c>
      <c r="C4048" s="33" t="s">
        <v>109</v>
      </c>
      <c r="D4048" s="34" t="s">
        <v>1999</v>
      </c>
      <c r="E4048" s="35" t="str">
        <f t="shared" si="1174"/>
        <v>PSDP'!</v>
      </c>
      <c r="F4048" s="34" t="str">
        <f t="shared" si="1175"/>
        <v>C:\Users\jaime.benazar\Quorum Business Solutions\Ecopetrol Prometeo - Documents\Planning Space Implementation\3. Analysis &amp; Design\Design\FC22\DRR Jaime\Por presentar a ECP\Cantagallo\Yarigui-Cantagallo\[YARIGUI-CANTAGALLO_CF_SEC_07-Feb-2024Rev2.xlsx]D-PSDP'!</v>
      </c>
      <c r="G4048" s="32" t="s">
        <v>114</v>
      </c>
      <c r="H4048" s="33">
        <f t="shared" si="1176"/>
        <v>30</v>
      </c>
      <c r="I4048" s="33" t="str">
        <f t="shared" si="1177"/>
        <v>='C:\Users\jaime.benazar\Quorum Business Solutions\Ecopetrol Prometeo - Documents\Planning Space Implementation\3. Analysis &amp; Design\Design\FC22\DRR Jaime\Por presentar a ECP\Cantagallo\Yarigui-Cantagallo\[YARIGUI-CANTAGALLO_CF_SEC_07-Feb-2024Rev2.xlsx]D-PSDP'!$CB$30</v>
      </c>
      <c r="J4048" s="37" t="s">
        <v>5940</v>
      </c>
    </row>
    <row r="4049" spans="1:10" x14ac:dyDescent="0.25">
      <c r="A4049" s="32" t="s">
        <v>102</v>
      </c>
      <c r="B4049" s="32">
        <f t="shared" ref="B4049:B4050" si="1180">+B4048+1</f>
        <v>2042</v>
      </c>
      <c r="C4049" s="33" t="s">
        <v>109</v>
      </c>
      <c r="D4049" s="34" t="s">
        <v>1999</v>
      </c>
      <c r="E4049" s="35" t="str">
        <f t="shared" si="1174"/>
        <v>PSDP'!</v>
      </c>
      <c r="F4049" s="34" t="str">
        <f t="shared" si="1175"/>
        <v>C:\Users\jaime.benazar\Quorum Business Solutions\Ecopetrol Prometeo - Documents\Planning Space Implementation\3. Analysis &amp; Design\Design\FC22\DRR Jaime\Por presentar a ECP\Cantagallo\Yarigui-Cantagallo\[YARIGUI-CANTAGALLO_CF_SEC_07-Feb-2024Rev2.xlsx]D-PSDP'!</v>
      </c>
      <c r="G4049" s="32" t="s">
        <v>114</v>
      </c>
      <c r="H4049" s="33">
        <f t="shared" si="1176"/>
        <v>31</v>
      </c>
      <c r="I4049" s="33" t="str">
        <f t="shared" si="1177"/>
        <v>='C:\Users\jaime.benazar\Quorum Business Solutions\Ecopetrol Prometeo - Documents\Planning Space Implementation\3. Analysis &amp; Design\Design\FC22\DRR Jaime\Por presentar a ECP\Cantagallo\Yarigui-Cantagallo\[YARIGUI-CANTAGALLO_CF_SEC_07-Feb-2024Rev2.xlsx]D-PSDP'!$CB$31</v>
      </c>
      <c r="J4049" s="37" t="s">
        <v>5941</v>
      </c>
    </row>
    <row r="4050" spans="1:10" x14ac:dyDescent="0.25">
      <c r="A4050" s="32" t="s">
        <v>102</v>
      </c>
      <c r="B4050" s="32">
        <f t="shared" si="1180"/>
        <v>2043</v>
      </c>
      <c r="C4050" s="33" t="s">
        <v>109</v>
      </c>
      <c r="D4050" s="34" t="s">
        <v>1999</v>
      </c>
      <c r="E4050" s="35" t="str">
        <f t="shared" si="1174"/>
        <v>PSDP'!</v>
      </c>
      <c r="F4050" s="34" t="str">
        <f t="shared" si="1175"/>
        <v>C:\Users\jaime.benazar\Quorum Business Solutions\Ecopetrol Prometeo - Documents\Planning Space Implementation\3. Analysis &amp; Design\Design\FC22\DRR Jaime\Por presentar a ECP\Cantagallo\Yarigui-Cantagallo\[YARIGUI-CANTAGALLO_CF_SEC_07-Feb-2024Rev2.xlsx]D-PSDP'!</v>
      </c>
      <c r="G4050" s="32" t="s">
        <v>114</v>
      </c>
      <c r="H4050" s="33">
        <f t="shared" si="1176"/>
        <v>32</v>
      </c>
      <c r="I4050" s="33" t="str">
        <f t="shared" si="1177"/>
        <v>='C:\Users\jaime.benazar\Quorum Business Solutions\Ecopetrol Prometeo - Documents\Planning Space Implementation\3. Analysis &amp; Design\Design\FC22\DRR Jaime\Por presentar a ECP\Cantagallo\Yarigui-Cantagallo\[YARIGUI-CANTAGALLO_CF_SEC_07-Feb-2024Rev2.xlsx]D-PSDP'!$CB$32</v>
      </c>
      <c r="J4050" s="37" t="s">
        <v>5942</v>
      </c>
    </row>
    <row r="4051" spans="1:10" x14ac:dyDescent="0.25">
      <c r="A4051" s="32" t="s">
        <v>102</v>
      </c>
      <c r="B4051" s="32">
        <f>+B4050+1</f>
        <v>2044</v>
      </c>
      <c r="C4051" s="33" t="s">
        <v>109</v>
      </c>
      <c r="D4051" s="34" t="s">
        <v>1999</v>
      </c>
      <c r="E4051" s="35" t="str">
        <f t="shared" ref="E4051:E4066" si="1181">_xlfn.CONCAT(A4051,"'!")</f>
        <v>PSDP'!</v>
      </c>
      <c r="F4051" s="34" t="str">
        <f t="shared" ref="F4051:F4066" si="1182">_xlfn.CONCAT(D4051:E4051)</f>
        <v>C:\Users\jaime.benazar\Quorum Business Solutions\Ecopetrol Prometeo - Documents\Planning Space Implementation\3. Analysis &amp; Design\Design\FC22\DRR Jaime\Por presentar a ECP\Cantagallo\Yarigui-Cantagallo\[YARIGUI-CANTAGALLO_CF_SEC_07-Feb-2024Rev2.xlsx]D-PSDP'!</v>
      </c>
      <c r="G4051" s="32" t="s">
        <v>114</v>
      </c>
      <c r="H4051" s="33">
        <f t="shared" ref="H4051:H4066" si="1183">IF(A4051&lt;&gt;A4050,12,H4050+1)</f>
        <v>33</v>
      </c>
      <c r="I4051" s="33" t="str">
        <f t="shared" ref="I4051:I4066" si="1184">_xlfn.CONCAT("='",F4051:H4051)</f>
        <v>='C:\Users\jaime.benazar\Quorum Business Solutions\Ecopetrol Prometeo - Documents\Planning Space Implementation\3. Analysis &amp; Design\Design\FC22\DRR Jaime\Por presentar a ECP\Cantagallo\Yarigui-Cantagallo\[YARIGUI-CANTAGALLO_CF_SEC_07-Feb-2024Rev2.xlsx]D-PSDP'!$CB$33</v>
      </c>
      <c r="J4051" s="37" t="s">
        <v>5943</v>
      </c>
    </row>
    <row r="4052" spans="1:10" x14ac:dyDescent="0.25">
      <c r="A4052" s="32" t="s">
        <v>102</v>
      </c>
      <c r="B4052" s="32">
        <f t="shared" ref="B4052:B4066" si="1185">+B4051+1</f>
        <v>2045</v>
      </c>
      <c r="C4052" s="33" t="s">
        <v>109</v>
      </c>
      <c r="D4052" s="34" t="s">
        <v>1999</v>
      </c>
      <c r="E4052" s="35" t="str">
        <f t="shared" si="1181"/>
        <v>PSDP'!</v>
      </c>
      <c r="F4052" s="34" t="str">
        <f t="shared" si="1182"/>
        <v>C:\Users\jaime.benazar\Quorum Business Solutions\Ecopetrol Prometeo - Documents\Planning Space Implementation\3. Analysis &amp; Design\Design\FC22\DRR Jaime\Por presentar a ECP\Cantagallo\Yarigui-Cantagallo\[YARIGUI-CANTAGALLO_CF_SEC_07-Feb-2024Rev2.xlsx]D-PSDP'!</v>
      </c>
      <c r="G4052" s="32" t="s">
        <v>114</v>
      </c>
      <c r="H4052" s="33">
        <f t="shared" si="1183"/>
        <v>34</v>
      </c>
      <c r="I4052" s="33" t="str">
        <f t="shared" si="1184"/>
        <v>='C:\Users\jaime.benazar\Quorum Business Solutions\Ecopetrol Prometeo - Documents\Planning Space Implementation\3. Analysis &amp; Design\Design\FC22\DRR Jaime\Por presentar a ECP\Cantagallo\Yarigui-Cantagallo\[YARIGUI-CANTAGALLO_CF_SEC_07-Feb-2024Rev2.xlsx]D-PSDP'!$CB$34</v>
      </c>
      <c r="J4052" s="37" t="s">
        <v>5944</v>
      </c>
    </row>
    <row r="4053" spans="1:10" x14ac:dyDescent="0.25">
      <c r="A4053" s="32" t="s">
        <v>102</v>
      </c>
      <c r="B4053" s="32">
        <f t="shared" si="1185"/>
        <v>2046</v>
      </c>
      <c r="C4053" s="33" t="s">
        <v>109</v>
      </c>
      <c r="D4053" s="34" t="s">
        <v>1999</v>
      </c>
      <c r="E4053" s="35" t="str">
        <f t="shared" si="1181"/>
        <v>PSDP'!</v>
      </c>
      <c r="F4053" s="34" t="str">
        <f t="shared" si="1182"/>
        <v>C:\Users\jaime.benazar\Quorum Business Solutions\Ecopetrol Prometeo - Documents\Planning Space Implementation\3. Analysis &amp; Design\Design\FC22\DRR Jaime\Por presentar a ECP\Cantagallo\Yarigui-Cantagallo\[YARIGUI-CANTAGALLO_CF_SEC_07-Feb-2024Rev2.xlsx]D-PSDP'!</v>
      </c>
      <c r="G4053" s="32" t="s">
        <v>114</v>
      </c>
      <c r="H4053" s="33">
        <f t="shared" si="1183"/>
        <v>35</v>
      </c>
      <c r="I4053" s="33" t="str">
        <f t="shared" si="1184"/>
        <v>='C:\Users\jaime.benazar\Quorum Business Solutions\Ecopetrol Prometeo - Documents\Planning Space Implementation\3. Analysis &amp; Design\Design\FC22\DRR Jaime\Por presentar a ECP\Cantagallo\Yarigui-Cantagallo\[YARIGUI-CANTAGALLO_CF_SEC_07-Feb-2024Rev2.xlsx]D-PSDP'!$CB$35</v>
      </c>
      <c r="J4053" s="37" t="s">
        <v>5945</v>
      </c>
    </row>
    <row r="4054" spans="1:10" x14ac:dyDescent="0.25">
      <c r="A4054" s="32" t="s">
        <v>102</v>
      </c>
      <c r="B4054" s="32">
        <f t="shared" si="1185"/>
        <v>2047</v>
      </c>
      <c r="C4054" s="33" t="s">
        <v>109</v>
      </c>
      <c r="D4054" s="34" t="s">
        <v>1999</v>
      </c>
      <c r="E4054" s="35" t="str">
        <f t="shared" si="1181"/>
        <v>PSDP'!</v>
      </c>
      <c r="F4054" s="34" t="str">
        <f t="shared" si="1182"/>
        <v>C:\Users\jaime.benazar\Quorum Business Solutions\Ecopetrol Prometeo - Documents\Planning Space Implementation\3. Analysis &amp; Design\Design\FC22\DRR Jaime\Por presentar a ECP\Cantagallo\Yarigui-Cantagallo\[YARIGUI-CANTAGALLO_CF_SEC_07-Feb-2024Rev2.xlsx]D-PSDP'!</v>
      </c>
      <c r="G4054" s="32" t="s">
        <v>114</v>
      </c>
      <c r="H4054" s="33">
        <f t="shared" si="1183"/>
        <v>36</v>
      </c>
      <c r="I4054" s="33" t="str">
        <f t="shared" si="1184"/>
        <v>='C:\Users\jaime.benazar\Quorum Business Solutions\Ecopetrol Prometeo - Documents\Planning Space Implementation\3. Analysis &amp; Design\Design\FC22\DRR Jaime\Por presentar a ECP\Cantagallo\Yarigui-Cantagallo\[YARIGUI-CANTAGALLO_CF_SEC_07-Feb-2024Rev2.xlsx]D-PSDP'!$CB$36</v>
      </c>
      <c r="J4054" s="37" t="s">
        <v>5946</v>
      </c>
    </row>
    <row r="4055" spans="1:10" x14ac:dyDescent="0.25">
      <c r="A4055" s="32" t="s">
        <v>102</v>
      </c>
      <c r="B4055" s="32">
        <f t="shared" si="1185"/>
        <v>2048</v>
      </c>
      <c r="C4055" s="33" t="s">
        <v>109</v>
      </c>
      <c r="D4055" s="34" t="s">
        <v>1999</v>
      </c>
      <c r="E4055" s="35" t="str">
        <f t="shared" si="1181"/>
        <v>PSDP'!</v>
      </c>
      <c r="F4055" s="34" t="str">
        <f t="shared" si="1182"/>
        <v>C:\Users\jaime.benazar\Quorum Business Solutions\Ecopetrol Prometeo - Documents\Planning Space Implementation\3. Analysis &amp; Design\Design\FC22\DRR Jaime\Por presentar a ECP\Cantagallo\Yarigui-Cantagallo\[YARIGUI-CANTAGALLO_CF_SEC_07-Feb-2024Rev2.xlsx]D-PSDP'!</v>
      </c>
      <c r="G4055" s="32" t="s">
        <v>114</v>
      </c>
      <c r="H4055" s="33">
        <f t="shared" si="1183"/>
        <v>37</v>
      </c>
      <c r="I4055" s="33" t="str">
        <f t="shared" si="1184"/>
        <v>='C:\Users\jaime.benazar\Quorum Business Solutions\Ecopetrol Prometeo - Documents\Planning Space Implementation\3. Analysis &amp; Design\Design\FC22\DRR Jaime\Por presentar a ECP\Cantagallo\Yarigui-Cantagallo\[YARIGUI-CANTAGALLO_CF_SEC_07-Feb-2024Rev2.xlsx]D-PSDP'!$CB$37</v>
      </c>
      <c r="J4055" s="37" t="s">
        <v>5947</v>
      </c>
    </row>
    <row r="4056" spans="1:10" x14ac:dyDescent="0.25">
      <c r="A4056" s="32" t="s">
        <v>102</v>
      </c>
      <c r="B4056" s="32">
        <f t="shared" si="1185"/>
        <v>2049</v>
      </c>
      <c r="C4056" s="33" t="s">
        <v>109</v>
      </c>
      <c r="D4056" s="34" t="s">
        <v>1999</v>
      </c>
      <c r="E4056" s="35" t="str">
        <f t="shared" si="1181"/>
        <v>PSDP'!</v>
      </c>
      <c r="F4056" s="34" t="str">
        <f t="shared" si="1182"/>
        <v>C:\Users\jaime.benazar\Quorum Business Solutions\Ecopetrol Prometeo - Documents\Planning Space Implementation\3. Analysis &amp; Design\Design\FC22\DRR Jaime\Por presentar a ECP\Cantagallo\Yarigui-Cantagallo\[YARIGUI-CANTAGALLO_CF_SEC_07-Feb-2024Rev2.xlsx]D-PSDP'!</v>
      </c>
      <c r="G4056" s="32" t="s">
        <v>114</v>
      </c>
      <c r="H4056" s="33">
        <f t="shared" si="1183"/>
        <v>38</v>
      </c>
      <c r="I4056" s="33" t="str">
        <f t="shared" si="1184"/>
        <v>='C:\Users\jaime.benazar\Quorum Business Solutions\Ecopetrol Prometeo - Documents\Planning Space Implementation\3. Analysis &amp; Design\Design\FC22\DRR Jaime\Por presentar a ECP\Cantagallo\Yarigui-Cantagallo\[YARIGUI-CANTAGALLO_CF_SEC_07-Feb-2024Rev2.xlsx]D-PSDP'!$CB$38</v>
      </c>
      <c r="J4056" s="37" t="s">
        <v>5948</v>
      </c>
    </row>
    <row r="4057" spans="1:10" x14ac:dyDescent="0.25">
      <c r="A4057" s="32" t="s">
        <v>102</v>
      </c>
      <c r="B4057" s="32">
        <f t="shared" si="1185"/>
        <v>2050</v>
      </c>
      <c r="C4057" s="33" t="s">
        <v>109</v>
      </c>
      <c r="D4057" s="34" t="s">
        <v>1999</v>
      </c>
      <c r="E4057" s="35" t="str">
        <f t="shared" si="1181"/>
        <v>PSDP'!</v>
      </c>
      <c r="F4057" s="34" t="str">
        <f t="shared" si="1182"/>
        <v>C:\Users\jaime.benazar\Quorum Business Solutions\Ecopetrol Prometeo - Documents\Planning Space Implementation\3. Analysis &amp; Design\Design\FC22\DRR Jaime\Por presentar a ECP\Cantagallo\Yarigui-Cantagallo\[YARIGUI-CANTAGALLO_CF_SEC_07-Feb-2024Rev2.xlsx]D-PSDP'!</v>
      </c>
      <c r="G4057" s="32" t="s">
        <v>114</v>
      </c>
      <c r="H4057" s="33">
        <f t="shared" si="1183"/>
        <v>39</v>
      </c>
      <c r="I4057" s="33" t="str">
        <f t="shared" si="1184"/>
        <v>='C:\Users\jaime.benazar\Quorum Business Solutions\Ecopetrol Prometeo - Documents\Planning Space Implementation\3. Analysis &amp; Design\Design\FC22\DRR Jaime\Por presentar a ECP\Cantagallo\Yarigui-Cantagallo\[YARIGUI-CANTAGALLO_CF_SEC_07-Feb-2024Rev2.xlsx]D-PSDP'!$CB$39</v>
      </c>
      <c r="J4057" s="37" t="s">
        <v>5949</v>
      </c>
    </row>
    <row r="4058" spans="1:10" x14ac:dyDescent="0.25">
      <c r="A4058" s="32" t="s">
        <v>102</v>
      </c>
      <c r="B4058" s="32">
        <f t="shared" si="1185"/>
        <v>2051</v>
      </c>
      <c r="C4058" s="33" t="s">
        <v>109</v>
      </c>
      <c r="D4058" s="34" t="s">
        <v>1999</v>
      </c>
      <c r="E4058" s="35" t="str">
        <f t="shared" si="1181"/>
        <v>PSDP'!</v>
      </c>
      <c r="F4058" s="34" t="str">
        <f t="shared" si="1182"/>
        <v>C:\Users\jaime.benazar\Quorum Business Solutions\Ecopetrol Prometeo - Documents\Planning Space Implementation\3. Analysis &amp; Design\Design\FC22\DRR Jaime\Por presentar a ECP\Cantagallo\Yarigui-Cantagallo\[YARIGUI-CANTAGALLO_CF_SEC_07-Feb-2024Rev2.xlsx]D-PSDP'!</v>
      </c>
      <c r="G4058" s="32" t="s">
        <v>114</v>
      </c>
      <c r="H4058" s="33">
        <f t="shared" si="1183"/>
        <v>40</v>
      </c>
      <c r="I4058" s="33" t="str">
        <f t="shared" si="1184"/>
        <v>='C:\Users\jaime.benazar\Quorum Business Solutions\Ecopetrol Prometeo - Documents\Planning Space Implementation\3. Analysis &amp; Design\Design\FC22\DRR Jaime\Por presentar a ECP\Cantagallo\Yarigui-Cantagallo\[YARIGUI-CANTAGALLO_CF_SEC_07-Feb-2024Rev2.xlsx]D-PSDP'!$CB$40</v>
      </c>
      <c r="J4058" s="37" t="s">
        <v>5950</v>
      </c>
    </row>
    <row r="4059" spans="1:10" x14ac:dyDescent="0.25">
      <c r="A4059" s="32" t="s">
        <v>102</v>
      </c>
      <c r="B4059" s="32">
        <f t="shared" si="1185"/>
        <v>2052</v>
      </c>
      <c r="C4059" s="33" t="s">
        <v>109</v>
      </c>
      <c r="D4059" s="34" t="s">
        <v>1999</v>
      </c>
      <c r="E4059" s="35" t="str">
        <f t="shared" si="1181"/>
        <v>PSDP'!</v>
      </c>
      <c r="F4059" s="34" t="str">
        <f t="shared" si="1182"/>
        <v>C:\Users\jaime.benazar\Quorum Business Solutions\Ecopetrol Prometeo - Documents\Planning Space Implementation\3. Analysis &amp; Design\Design\FC22\DRR Jaime\Por presentar a ECP\Cantagallo\Yarigui-Cantagallo\[YARIGUI-CANTAGALLO_CF_SEC_07-Feb-2024Rev2.xlsx]D-PSDP'!</v>
      </c>
      <c r="G4059" s="32" t="s">
        <v>114</v>
      </c>
      <c r="H4059" s="33">
        <f t="shared" si="1183"/>
        <v>41</v>
      </c>
      <c r="I4059" s="33" t="str">
        <f t="shared" si="1184"/>
        <v>='C:\Users\jaime.benazar\Quorum Business Solutions\Ecopetrol Prometeo - Documents\Planning Space Implementation\3. Analysis &amp; Design\Design\FC22\DRR Jaime\Por presentar a ECP\Cantagallo\Yarigui-Cantagallo\[YARIGUI-CANTAGALLO_CF_SEC_07-Feb-2024Rev2.xlsx]D-PSDP'!$CB$41</v>
      </c>
      <c r="J4059" s="37" t="s">
        <v>5951</v>
      </c>
    </row>
    <row r="4060" spans="1:10" x14ac:dyDescent="0.25">
      <c r="A4060" s="32" t="s">
        <v>102</v>
      </c>
      <c r="B4060" s="32">
        <f t="shared" si="1185"/>
        <v>2053</v>
      </c>
      <c r="C4060" s="33" t="s">
        <v>109</v>
      </c>
      <c r="D4060" s="34" t="s">
        <v>1999</v>
      </c>
      <c r="E4060" s="35" t="str">
        <f t="shared" si="1181"/>
        <v>PSDP'!</v>
      </c>
      <c r="F4060" s="34" t="str">
        <f t="shared" si="1182"/>
        <v>C:\Users\jaime.benazar\Quorum Business Solutions\Ecopetrol Prometeo - Documents\Planning Space Implementation\3. Analysis &amp; Design\Design\FC22\DRR Jaime\Por presentar a ECP\Cantagallo\Yarigui-Cantagallo\[YARIGUI-CANTAGALLO_CF_SEC_07-Feb-2024Rev2.xlsx]D-PSDP'!</v>
      </c>
      <c r="G4060" s="32" t="s">
        <v>114</v>
      </c>
      <c r="H4060" s="33">
        <f t="shared" si="1183"/>
        <v>42</v>
      </c>
      <c r="I4060" s="33" t="str">
        <f t="shared" si="1184"/>
        <v>='C:\Users\jaime.benazar\Quorum Business Solutions\Ecopetrol Prometeo - Documents\Planning Space Implementation\3. Analysis &amp; Design\Design\FC22\DRR Jaime\Por presentar a ECP\Cantagallo\Yarigui-Cantagallo\[YARIGUI-CANTAGALLO_CF_SEC_07-Feb-2024Rev2.xlsx]D-PSDP'!$CB$42</v>
      </c>
      <c r="J4060" s="37" t="s">
        <v>5952</v>
      </c>
    </row>
    <row r="4061" spans="1:10" x14ac:dyDescent="0.25">
      <c r="A4061" s="32" t="s">
        <v>102</v>
      </c>
      <c r="B4061" s="32">
        <f t="shared" si="1185"/>
        <v>2054</v>
      </c>
      <c r="C4061" s="33" t="s">
        <v>109</v>
      </c>
      <c r="D4061" s="34" t="s">
        <v>1999</v>
      </c>
      <c r="E4061" s="35" t="str">
        <f t="shared" si="1181"/>
        <v>PSDP'!</v>
      </c>
      <c r="F4061" s="34" t="str">
        <f t="shared" si="1182"/>
        <v>C:\Users\jaime.benazar\Quorum Business Solutions\Ecopetrol Prometeo - Documents\Planning Space Implementation\3. Analysis &amp; Design\Design\FC22\DRR Jaime\Por presentar a ECP\Cantagallo\Yarigui-Cantagallo\[YARIGUI-CANTAGALLO_CF_SEC_07-Feb-2024Rev2.xlsx]D-PSDP'!</v>
      </c>
      <c r="G4061" s="32" t="s">
        <v>114</v>
      </c>
      <c r="H4061" s="33">
        <f t="shared" si="1183"/>
        <v>43</v>
      </c>
      <c r="I4061" s="33" t="str">
        <f t="shared" si="1184"/>
        <v>='C:\Users\jaime.benazar\Quorum Business Solutions\Ecopetrol Prometeo - Documents\Planning Space Implementation\3. Analysis &amp; Design\Design\FC22\DRR Jaime\Por presentar a ECP\Cantagallo\Yarigui-Cantagallo\[YARIGUI-CANTAGALLO_CF_SEC_07-Feb-2024Rev2.xlsx]D-PSDP'!$CB$43</v>
      </c>
      <c r="J4061" s="37" t="s">
        <v>5953</v>
      </c>
    </row>
    <row r="4062" spans="1:10" x14ac:dyDescent="0.25">
      <c r="A4062" s="32" t="s">
        <v>102</v>
      </c>
      <c r="B4062" s="32">
        <f t="shared" si="1185"/>
        <v>2055</v>
      </c>
      <c r="C4062" s="33" t="s">
        <v>109</v>
      </c>
      <c r="D4062" s="34" t="s">
        <v>1999</v>
      </c>
      <c r="E4062" s="35" t="str">
        <f t="shared" si="1181"/>
        <v>PSDP'!</v>
      </c>
      <c r="F4062" s="34" t="str">
        <f t="shared" si="1182"/>
        <v>C:\Users\jaime.benazar\Quorum Business Solutions\Ecopetrol Prometeo - Documents\Planning Space Implementation\3. Analysis &amp; Design\Design\FC22\DRR Jaime\Por presentar a ECP\Cantagallo\Yarigui-Cantagallo\[YARIGUI-CANTAGALLO_CF_SEC_07-Feb-2024Rev2.xlsx]D-PSDP'!</v>
      </c>
      <c r="G4062" s="32" t="s">
        <v>114</v>
      </c>
      <c r="H4062" s="33">
        <f t="shared" si="1183"/>
        <v>44</v>
      </c>
      <c r="I4062" s="33" t="str">
        <f t="shared" si="1184"/>
        <v>='C:\Users\jaime.benazar\Quorum Business Solutions\Ecopetrol Prometeo - Documents\Planning Space Implementation\3. Analysis &amp; Design\Design\FC22\DRR Jaime\Por presentar a ECP\Cantagallo\Yarigui-Cantagallo\[YARIGUI-CANTAGALLO_CF_SEC_07-Feb-2024Rev2.xlsx]D-PSDP'!$CB$44</v>
      </c>
      <c r="J4062" s="37" t="s">
        <v>5954</v>
      </c>
    </row>
    <row r="4063" spans="1:10" x14ac:dyDescent="0.25">
      <c r="A4063" s="32" t="s">
        <v>102</v>
      </c>
      <c r="B4063" s="32">
        <f t="shared" si="1185"/>
        <v>2056</v>
      </c>
      <c r="C4063" s="33" t="s">
        <v>109</v>
      </c>
      <c r="D4063" s="34" t="s">
        <v>1999</v>
      </c>
      <c r="E4063" s="35" t="str">
        <f t="shared" si="1181"/>
        <v>PSDP'!</v>
      </c>
      <c r="F4063" s="34" t="str">
        <f t="shared" si="1182"/>
        <v>C:\Users\jaime.benazar\Quorum Business Solutions\Ecopetrol Prometeo - Documents\Planning Space Implementation\3. Analysis &amp; Design\Design\FC22\DRR Jaime\Por presentar a ECP\Cantagallo\Yarigui-Cantagallo\[YARIGUI-CANTAGALLO_CF_SEC_07-Feb-2024Rev2.xlsx]D-PSDP'!</v>
      </c>
      <c r="G4063" s="32" t="s">
        <v>114</v>
      </c>
      <c r="H4063" s="33">
        <f t="shared" si="1183"/>
        <v>45</v>
      </c>
      <c r="I4063" s="33" t="str">
        <f t="shared" si="1184"/>
        <v>='C:\Users\jaime.benazar\Quorum Business Solutions\Ecopetrol Prometeo - Documents\Planning Space Implementation\3. Analysis &amp; Design\Design\FC22\DRR Jaime\Por presentar a ECP\Cantagallo\Yarigui-Cantagallo\[YARIGUI-CANTAGALLO_CF_SEC_07-Feb-2024Rev2.xlsx]D-PSDP'!$CB$45</v>
      </c>
      <c r="J4063" s="37" t="s">
        <v>5955</v>
      </c>
    </row>
    <row r="4064" spans="1:10" x14ac:dyDescent="0.25">
      <c r="A4064" s="32" t="s">
        <v>102</v>
      </c>
      <c r="B4064" s="32">
        <f t="shared" si="1185"/>
        <v>2057</v>
      </c>
      <c r="C4064" s="33" t="s">
        <v>109</v>
      </c>
      <c r="D4064" s="34" t="s">
        <v>1999</v>
      </c>
      <c r="E4064" s="35" t="str">
        <f t="shared" si="1181"/>
        <v>PSDP'!</v>
      </c>
      <c r="F4064" s="34" t="str">
        <f t="shared" si="1182"/>
        <v>C:\Users\jaime.benazar\Quorum Business Solutions\Ecopetrol Prometeo - Documents\Planning Space Implementation\3. Analysis &amp; Design\Design\FC22\DRR Jaime\Por presentar a ECP\Cantagallo\Yarigui-Cantagallo\[YARIGUI-CANTAGALLO_CF_SEC_07-Feb-2024Rev2.xlsx]D-PSDP'!</v>
      </c>
      <c r="G4064" s="32" t="s">
        <v>114</v>
      </c>
      <c r="H4064" s="33">
        <f t="shared" si="1183"/>
        <v>46</v>
      </c>
      <c r="I4064" s="33" t="str">
        <f t="shared" si="1184"/>
        <v>='C:\Users\jaime.benazar\Quorum Business Solutions\Ecopetrol Prometeo - Documents\Planning Space Implementation\3. Analysis &amp; Design\Design\FC22\DRR Jaime\Por presentar a ECP\Cantagallo\Yarigui-Cantagallo\[YARIGUI-CANTAGALLO_CF_SEC_07-Feb-2024Rev2.xlsx]D-PSDP'!$CB$46</v>
      </c>
      <c r="J4064" s="37" t="s">
        <v>5956</v>
      </c>
    </row>
    <row r="4065" spans="1:10" x14ac:dyDescent="0.25">
      <c r="A4065" s="32" t="s">
        <v>102</v>
      </c>
      <c r="B4065" s="32">
        <f t="shared" si="1185"/>
        <v>2058</v>
      </c>
      <c r="C4065" s="33" t="s">
        <v>109</v>
      </c>
      <c r="D4065" s="34" t="s">
        <v>1999</v>
      </c>
      <c r="E4065" s="35" t="str">
        <f t="shared" si="1181"/>
        <v>PSDP'!</v>
      </c>
      <c r="F4065" s="34" t="str">
        <f t="shared" si="1182"/>
        <v>C:\Users\jaime.benazar\Quorum Business Solutions\Ecopetrol Prometeo - Documents\Planning Space Implementation\3. Analysis &amp; Design\Design\FC22\DRR Jaime\Por presentar a ECP\Cantagallo\Yarigui-Cantagallo\[YARIGUI-CANTAGALLO_CF_SEC_07-Feb-2024Rev2.xlsx]D-PSDP'!</v>
      </c>
      <c r="G4065" s="32" t="s">
        <v>114</v>
      </c>
      <c r="H4065" s="33">
        <f t="shared" si="1183"/>
        <v>47</v>
      </c>
      <c r="I4065" s="33" t="str">
        <f t="shared" si="1184"/>
        <v>='C:\Users\jaime.benazar\Quorum Business Solutions\Ecopetrol Prometeo - Documents\Planning Space Implementation\3. Analysis &amp; Design\Design\FC22\DRR Jaime\Por presentar a ECP\Cantagallo\Yarigui-Cantagallo\[YARIGUI-CANTAGALLO_CF_SEC_07-Feb-2024Rev2.xlsx]D-PSDP'!$CB$47</v>
      </c>
      <c r="J4065" s="37" t="s">
        <v>5957</v>
      </c>
    </row>
    <row r="4066" spans="1:10" x14ac:dyDescent="0.25">
      <c r="A4066" s="32" t="s">
        <v>102</v>
      </c>
      <c r="B4066" s="32">
        <f t="shared" si="1185"/>
        <v>2059</v>
      </c>
      <c r="C4066" s="33" t="s">
        <v>109</v>
      </c>
      <c r="D4066" s="34" t="s">
        <v>1999</v>
      </c>
      <c r="E4066" s="35" t="str">
        <f t="shared" si="1181"/>
        <v>PSDP'!</v>
      </c>
      <c r="F4066" s="34" t="str">
        <f t="shared" si="1182"/>
        <v>C:\Users\jaime.benazar\Quorum Business Solutions\Ecopetrol Prometeo - Documents\Planning Space Implementation\3. Analysis &amp; Design\Design\FC22\DRR Jaime\Por presentar a ECP\Cantagallo\Yarigui-Cantagallo\[YARIGUI-CANTAGALLO_CF_SEC_07-Feb-2024Rev2.xlsx]D-PSDP'!</v>
      </c>
      <c r="G4066" s="32" t="s">
        <v>114</v>
      </c>
      <c r="H4066" s="33">
        <f t="shared" si="1183"/>
        <v>48</v>
      </c>
      <c r="I4066" s="33" t="str">
        <f t="shared" si="1184"/>
        <v>='C:\Users\jaime.benazar\Quorum Business Solutions\Ecopetrol Prometeo - Documents\Planning Space Implementation\3. Analysis &amp; Design\Design\FC22\DRR Jaime\Por presentar a ECP\Cantagallo\Yarigui-Cantagallo\[YARIGUI-CANTAGALLO_CF_SEC_07-Feb-2024Rev2.xlsx]D-PSDP'!$CB$48</v>
      </c>
      <c r="J4066" s="37" t="s">
        <v>5958</v>
      </c>
    </row>
    <row r="4067" spans="1:10" x14ac:dyDescent="0.25">
      <c r="A4067" s="32" t="s">
        <v>28</v>
      </c>
      <c r="B4067" s="32"/>
      <c r="C4067" s="33" t="s">
        <v>109</v>
      </c>
      <c r="D4067" s="34"/>
      <c r="E4067" s="35"/>
      <c r="F4067" s="34"/>
      <c r="G4067" s="32"/>
      <c r="H4067" s="33"/>
      <c r="I4067" s="33"/>
      <c r="J4067" s="36"/>
    </row>
    <row r="4068" spans="1:10" x14ac:dyDescent="0.25">
      <c r="A4068" s="32" t="s">
        <v>103</v>
      </c>
      <c r="B4068" s="32">
        <v>2023</v>
      </c>
      <c r="C4068" s="33" t="s">
        <v>109</v>
      </c>
      <c r="D4068" s="34" t="s">
        <v>1999</v>
      </c>
      <c r="E4068" s="35" t="str">
        <f t="shared" ref="E4068:E4088" si="1186">_xlfn.CONCAT(A4068,"'!")</f>
        <v>PSNP'!</v>
      </c>
      <c r="F4068" s="34" t="str">
        <f t="shared" ref="F4068:F4088" si="1187">_xlfn.CONCAT(D4068:E4068)</f>
        <v>C:\Users\jaime.benazar\Quorum Business Solutions\Ecopetrol Prometeo - Documents\Planning Space Implementation\3. Analysis &amp; Design\Design\FC22\DRR Jaime\Por presentar a ECP\Cantagallo\Yarigui-Cantagallo\[YARIGUI-CANTAGALLO_CF_SEC_07-Feb-2024Rev2.xlsx]D-PSNP'!</v>
      </c>
      <c r="G4068" s="32" t="s">
        <v>114</v>
      </c>
      <c r="H4068" s="33">
        <v>12</v>
      </c>
      <c r="I4068" s="33" t="str">
        <f t="shared" ref="I4068:I4088" si="1188">_xlfn.CONCAT("='",F4068:H4068)</f>
        <v>='C:\Users\jaime.benazar\Quorum Business Solutions\Ecopetrol Prometeo - Documents\Planning Space Implementation\3. Analysis &amp; Design\Design\FC22\DRR Jaime\Por presentar a ECP\Cantagallo\Yarigui-Cantagallo\[YARIGUI-CANTAGALLO_CF_SEC_07-Feb-2024Rev2.xlsx]D-PSNP'!$CB$12</v>
      </c>
      <c r="J4068" s="37" t="s">
        <v>5959</v>
      </c>
    </row>
    <row r="4069" spans="1:10" x14ac:dyDescent="0.25">
      <c r="A4069" s="32" t="s">
        <v>103</v>
      </c>
      <c r="B4069" s="32">
        <f>+B4068+1</f>
        <v>2024</v>
      </c>
      <c r="C4069" s="33" t="s">
        <v>109</v>
      </c>
      <c r="D4069" s="34" t="s">
        <v>1999</v>
      </c>
      <c r="E4069" s="35" t="str">
        <f t="shared" si="1186"/>
        <v>PSNP'!</v>
      </c>
      <c r="F4069" s="34" t="str">
        <f t="shared" si="1187"/>
        <v>C:\Users\jaime.benazar\Quorum Business Solutions\Ecopetrol Prometeo - Documents\Planning Space Implementation\3. Analysis &amp; Design\Design\FC22\DRR Jaime\Por presentar a ECP\Cantagallo\Yarigui-Cantagallo\[YARIGUI-CANTAGALLO_CF_SEC_07-Feb-2024Rev2.xlsx]D-PSNP'!</v>
      </c>
      <c r="G4069" s="32" t="s">
        <v>114</v>
      </c>
      <c r="H4069" s="33">
        <f t="shared" ref="H4069:H4088" si="1189">IF(A4069&lt;&gt;A4068,12,H4068+1)</f>
        <v>13</v>
      </c>
      <c r="I4069" s="33" t="str">
        <f t="shared" si="1188"/>
        <v>='C:\Users\jaime.benazar\Quorum Business Solutions\Ecopetrol Prometeo - Documents\Planning Space Implementation\3. Analysis &amp; Design\Design\FC22\DRR Jaime\Por presentar a ECP\Cantagallo\Yarigui-Cantagallo\[YARIGUI-CANTAGALLO_CF_SEC_07-Feb-2024Rev2.xlsx]D-PSNP'!$CB$13</v>
      </c>
      <c r="J4069" s="37" t="s">
        <v>5960</v>
      </c>
    </row>
    <row r="4070" spans="1:10" x14ac:dyDescent="0.25">
      <c r="A4070" s="32" t="s">
        <v>103</v>
      </c>
      <c r="B4070" s="32">
        <f t="shared" ref="B4070:B4081" si="1190">+B4069+1</f>
        <v>2025</v>
      </c>
      <c r="C4070" s="33" t="s">
        <v>109</v>
      </c>
      <c r="D4070" s="34" t="s">
        <v>1999</v>
      </c>
      <c r="E4070" s="35" t="str">
        <f t="shared" si="1186"/>
        <v>PSNP'!</v>
      </c>
      <c r="F4070" s="34" t="str">
        <f t="shared" si="1187"/>
        <v>C:\Users\jaime.benazar\Quorum Business Solutions\Ecopetrol Prometeo - Documents\Planning Space Implementation\3. Analysis &amp; Design\Design\FC22\DRR Jaime\Por presentar a ECP\Cantagallo\Yarigui-Cantagallo\[YARIGUI-CANTAGALLO_CF_SEC_07-Feb-2024Rev2.xlsx]D-PSNP'!</v>
      </c>
      <c r="G4070" s="32" t="s">
        <v>114</v>
      </c>
      <c r="H4070" s="33">
        <f t="shared" si="1189"/>
        <v>14</v>
      </c>
      <c r="I4070" s="33" t="str">
        <f t="shared" si="1188"/>
        <v>='C:\Users\jaime.benazar\Quorum Business Solutions\Ecopetrol Prometeo - Documents\Planning Space Implementation\3. Analysis &amp; Design\Design\FC22\DRR Jaime\Por presentar a ECP\Cantagallo\Yarigui-Cantagallo\[YARIGUI-CANTAGALLO_CF_SEC_07-Feb-2024Rev2.xlsx]D-PSNP'!$CB$14</v>
      </c>
      <c r="J4070" s="37" t="s">
        <v>5961</v>
      </c>
    </row>
    <row r="4071" spans="1:10" x14ac:dyDescent="0.25">
      <c r="A4071" s="32" t="s">
        <v>103</v>
      </c>
      <c r="B4071" s="32">
        <f t="shared" si="1190"/>
        <v>2026</v>
      </c>
      <c r="C4071" s="33" t="s">
        <v>109</v>
      </c>
      <c r="D4071" s="34" t="s">
        <v>1999</v>
      </c>
      <c r="E4071" s="35" t="str">
        <f t="shared" si="1186"/>
        <v>PSNP'!</v>
      </c>
      <c r="F4071" s="34" t="str">
        <f t="shared" si="1187"/>
        <v>C:\Users\jaime.benazar\Quorum Business Solutions\Ecopetrol Prometeo - Documents\Planning Space Implementation\3. Analysis &amp; Design\Design\FC22\DRR Jaime\Por presentar a ECP\Cantagallo\Yarigui-Cantagallo\[YARIGUI-CANTAGALLO_CF_SEC_07-Feb-2024Rev2.xlsx]D-PSNP'!</v>
      </c>
      <c r="G4071" s="32" t="s">
        <v>114</v>
      </c>
      <c r="H4071" s="33">
        <f t="shared" si="1189"/>
        <v>15</v>
      </c>
      <c r="I4071" s="33" t="str">
        <f t="shared" si="1188"/>
        <v>='C:\Users\jaime.benazar\Quorum Business Solutions\Ecopetrol Prometeo - Documents\Planning Space Implementation\3. Analysis &amp; Design\Design\FC22\DRR Jaime\Por presentar a ECP\Cantagallo\Yarigui-Cantagallo\[YARIGUI-CANTAGALLO_CF_SEC_07-Feb-2024Rev2.xlsx]D-PSNP'!$CB$15</v>
      </c>
      <c r="J4071" s="37" t="s">
        <v>5962</v>
      </c>
    </row>
    <row r="4072" spans="1:10" x14ac:dyDescent="0.25">
      <c r="A4072" s="32" t="s">
        <v>103</v>
      </c>
      <c r="B4072" s="32">
        <f t="shared" si="1190"/>
        <v>2027</v>
      </c>
      <c r="C4072" s="33" t="s">
        <v>109</v>
      </c>
      <c r="D4072" s="34" t="s">
        <v>1999</v>
      </c>
      <c r="E4072" s="35" t="str">
        <f t="shared" si="1186"/>
        <v>PSNP'!</v>
      </c>
      <c r="F4072" s="34" t="str">
        <f t="shared" si="1187"/>
        <v>C:\Users\jaime.benazar\Quorum Business Solutions\Ecopetrol Prometeo - Documents\Planning Space Implementation\3. Analysis &amp; Design\Design\FC22\DRR Jaime\Por presentar a ECP\Cantagallo\Yarigui-Cantagallo\[YARIGUI-CANTAGALLO_CF_SEC_07-Feb-2024Rev2.xlsx]D-PSNP'!</v>
      </c>
      <c r="G4072" s="32" t="s">
        <v>114</v>
      </c>
      <c r="H4072" s="33">
        <f t="shared" si="1189"/>
        <v>16</v>
      </c>
      <c r="I4072" s="33" t="str">
        <f t="shared" si="1188"/>
        <v>='C:\Users\jaime.benazar\Quorum Business Solutions\Ecopetrol Prometeo - Documents\Planning Space Implementation\3. Analysis &amp; Design\Design\FC22\DRR Jaime\Por presentar a ECP\Cantagallo\Yarigui-Cantagallo\[YARIGUI-CANTAGALLO_CF_SEC_07-Feb-2024Rev2.xlsx]D-PSNP'!$CB$16</v>
      </c>
      <c r="J4072" s="37" t="s">
        <v>5963</v>
      </c>
    </row>
    <row r="4073" spans="1:10" x14ac:dyDescent="0.25">
      <c r="A4073" s="32" t="s">
        <v>103</v>
      </c>
      <c r="B4073" s="32">
        <f t="shared" si="1190"/>
        <v>2028</v>
      </c>
      <c r="C4073" s="33" t="s">
        <v>109</v>
      </c>
      <c r="D4073" s="34" t="s">
        <v>1999</v>
      </c>
      <c r="E4073" s="35" t="str">
        <f t="shared" si="1186"/>
        <v>PSNP'!</v>
      </c>
      <c r="F4073" s="34" t="str">
        <f t="shared" si="1187"/>
        <v>C:\Users\jaime.benazar\Quorum Business Solutions\Ecopetrol Prometeo - Documents\Planning Space Implementation\3. Analysis &amp; Design\Design\FC22\DRR Jaime\Por presentar a ECP\Cantagallo\Yarigui-Cantagallo\[YARIGUI-CANTAGALLO_CF_SEC_07-Feb-2024Rev2.xlsx]D-PSNP'!</v>
      </c>
      <c r="G4073" s="32" t="s">
        <v>114</v>
      </c>
      <c r="H4073" s="33">
        <f t="shared" si="1189"/>
        <v>17</v>
      </c>
      <c r="I4073" s="33" t="str">
        <f t="shared" si="1188"/>
        <v>='C:\Users\jaime.benazar\Quorum Business Solutions\Ecopetrol Prometeo - Documents\Planning Space Implementation\3. Analysis &amp; Design\Design\FC22\DRR Jaime\Por presentar a ECP\Cantagallo\Yarigui-Cantagallo\[YARIGUI-CANTAGALLO_CF_SEC_07-Feb-2024Rev2.xlsx]D-PSNP'!$CB$17</v>
      </c>
      <c r="J4073" s="37" t="s">
        <v>5964</v>
      </c>
    </row>
    <row r="4074" spans="1:10" x14ac:dyDescent="0.25">
      <c r="A4074" s="32" t="s">
        <v>103</v>
      </c>
      <c r="B4074" s="32">
        <f t="shared" si="1190"/>
        <v>2029</v>
      </c>
      <c r="C4074" s="33" t="s">
        <v>109</v>
      </c>
      <c r="D4074" s="34" t="s">
        <v>1999</v>
      </c>
      <c r="E4074" s="35" t="str">
        <f t="shared" si="1186"/>
        <v>PSNP'!</v>
      </c>
      <c r="F4074" s="34" t="str">
        <f t="shared" si="1187"/>
        <v>C:\Users\jaime.benazar\Quorum Business Solutions\Ecopetrol Prometeo - Documents\Planning Space Implementation\3. Analysis &amp; Design\Design\FC22\DRR Jaime\Por presentar a ECP\Cantagallo\Yarigui-Cantagallo\[YARIGUI-CANTAGALLO_CF_SEC_07-Feb-2024Rev2.xlsx]D-PSNP'!</v>
      </c>
      <c r="G4074" s="32" t="s">
        <v>114</v>
      </c>
      <c r="H4074" s="33">
        <f t="shared" si="1189"/>
        <v>18</v>
      </c>
      <c r="I4074" s="33" t="str">
        <f t="shared" si="1188"/>
        <v>='C:\Users\jaime.benazar\Quorum Business Solutions\Ecopetrol Prometeo - Documents\Planning Space Implementation\3. Analysis &amp; Design\Design\FC22\DRR Jaime\Por presentar a ECP\Cantagallo\Yarigui-Cantagallo\[YARIGUI-CANTAGALLO_CF_SEC_07-Feb-2024Rev2.xlsx]D-PSNP'!$CB$18</v>
      </c>
      <c r="J4074" s="37" t="s">
        <v>5965</v>
      </c>
    </row>
    <row r="4075" spans="1:10" x14ac:dyDescent="0.25">
      <c r="A4075" s="32" t="s">
        <v>103</v>
      </c>
      <c r="B4075" s="32">
        <f t="shared" si="1190"/>
        <v>2030</v>
      </c>
      <c r="C4075" s="33" t="s">
        <v>109</v>
      </c>
      <c r="D4075" s="34" t="s">
        <v>1999</v>
      </c>
      <c r="E4075" s="35" t="str">
        <f t="shared" si="1186"/>
        <v>PSNP'!</v>
      </c>
      <c r="F4075" s="34" t="str">
        <f t="shared" si="1187"/>
        <v>C:\Users\jaime.benazar\Quorum Business Solutions\Ecopetrol Prometeo - Documents\Planning Space Implementation\3. Analysis &amp; Design\Design\FC22\DRR Jaime\Por presentar a ECP\Cantagallo\Yarigui-Cantagallo\[YARIGUI-CANTAGALLO_CF_SEC_07-Feb-2024Rev2.xlsx]D-PSNP'!</v>
      </c>
      <c r="G4075" s="32" t="s">
        <v>114</v>
      </c>
      <c r="H4075" s="33">
        <f t="shared" si="1189"/>
        <v>19</v>
      </c>
      <c r="I4075" s="33" t="str">
        <f t="shared" si="1188"/>
        <v>='C:\Users\jaime.benazar\Quorum Business Solutions\Ecopetrol Prometeo - Documents\Planning Space Implementation\3. Analysis &amp; Design\Design\FC22\DRR Jaime\Por presentar a ECP\Cantagallo\Yarigui-Cantagallo\[YARIGUI-CANTAGALLO_CF_SEC_07-Feb-2024Rev2.xlsx]D-PSNP'!$CB$19</v>
      </c>
      <c r="J4075" s="37" t="s">
        <v>5966</v>
      </c>
    </row>
    <row r="4076" spans="1:10" x14ac:dyDescent="0.25">
      <c r="A4076" s="32" t="s">
        <v>103</v>
      </c>
      <c r="B4076" s="32">
        <f t="shared" si="1190"/>
        <v>2031</v>
      </c>
      <c r="C4076" s="33" t="s">
        <v>109</v>
      </c>
      <c r="D4076" s="34" t="s">
        <v>1999</v>
      </c>
      <c r="E4076" s="35" t="str">
        <f t="shared" si="1186"/>
        <v>PSNP'!</v>
      </c>
      <c r="F4076" s="34" t="str">
        <f t="shared" si="1187"/>
        <v>C:\Users\jaime.benazar\Quorum Business Solutions\Ecopetrol Prometeo - Documents\Planning Space Implementation\3. Analysis &amp; Design\Design\FC22\DRR Jaime\Por presentar a ECP\Cantagallo\Yarigui-Cantagallo\[YARIGUI-CANTAGALLO_CF_SEC_07-Feb-2024Rev2.xlsx]D-PSNP'!</v>
      </c>
      <c r="G4076" s="32" t="s">
        <v>114</v>
      </c>
      <c r="H4076" s="33">
        <f t="shared" si="1189"/>
        <v>20</v>
      </c>
      <c r="I4076" s="33" t="str">
        <f t="shared" si="1188"/>
        <v>='C:\Users\jaime.benazar\Quorum Business Solutions\Ecopetrol Prometeo - Documents\Planning Space Implementation\3. Analysis &amp; Design\Design\FC22\DRR Jaime\Por presentar a ECP\Cantagallo\Yarigui-Cantagallo\[YARIGUI-CANTAGALLO_CF_SEC_07-Feb-2024Rev2.xlsx]D-PSNP'!$CB$20</v>
      </c>
      <c r="J4076" s="37" t="s">
        <v>5967</v>
      </c>
    </row>
    <row r="4077" spans="1:10" x14ac:dyDescent="0.25">
      <c r="A4077" s="32" t="s">
        <v>103</v>
      </c>
      <c r="B4077" s="32">
        <f t="shared" si="1190"/>
        <v>2032</v>
      </c>
      <c r="C4077" s="33" t="s">
        <v>109</v>
      </c>
      <c r="D4077" s="34" t="s">
        <v>1999</v>
      </c>
      <c r="E4077" s="35" t="str">
        <f t="shared" si="1186"/>
        <v>PSNP'!</v>
      </c>
      <c r="F4077" s="34" t="str">
        <f t="shared" si="1187"/>
        <v>C:\Users\jaime.benazar\Quorum Business Solutions\Ecopetrol Prometeo - Documents\Planning Space Implementation\3. Analysis &amp; Design\Design\FC22\DRR Jaime\Por presentar a ECP\Cantagallo\Yarigui-Cantagallo\[YARIGUI-CANTAGALLO_CF_SEC_07-Feb-2024Rev2.xlsx]D-PSNP'!</v>
      </c>
      <c r="G4077" s="32" t="s">
        <v>114</v>
      </c>
      <c r="H4077" s="33">
        <f t="shared" si="1189"/>
        <v>21</v>
      </c>
      <c r="I4077" s="33" t="str">
        <f t="shared" si="1188"/>
        <v>='C:\Users\jaime.benazar\Quorum Business Solutions\Ecopetrol Prometeo - Documents\Planning Space Implementation\3. Analysis &amp; Design\Design\FC22\DRR Jaime\Por presentar a ECP\Cantagallo\Yarigui-Cantagallo\[YARIGUI-CANTAGALLO_CF_SEC_07-Feb-2024Rev2.xlsx]D-PSNP'!$CB$21</v>
      </c>
      <c r="J4077" s="37" t="s">
        <v>5968</v>
      </c>
    </row>
    <row r="4078" spans="1:10" x14ac:dyDescent="0.25">
      <c r="A4078" s="32" t="s">
        <v>103</v>
      </c>
      <c r="B4078" s="32">
        <f t="shared" si="1190"/>
        <v>2033</v>
      </c>
      <c r="C4078" s="33" t="s">
        <v>109</v>
      </c>
      <c r="D4078" s="34" t="s">
        <v>1999</v>
      </c>
      <c r="E4078" s="35" t="str">
        <f t="shared" si="1186"/>
        <v>PSNP'!</v>
      </c>
      <c r="F4078" s="34" t="str">
        <f t="shared" si="1187"/>
        <v>C:\Users\jaime.benazar\Quorum Business Solutions\Ecopetrol Prometeo - Documents\Planning Space Implementation\3. Analysis &amp; Design\Design\FC22\DRR Jaime\Por presentar a ECP\Cantagallo\Yarigui-Cantagallo\[YARIGUI-CANTAGALLO_CF_SEC_07-Feb-2024Rev2.xlsx]D-PSNP'!</v>
      </c>
      <c r="G4078" s="32" t="s">
        <v>114</v>
      </c>
      <c r="H4078" s="33">
        <f t="shared" si="1189"/>
        <v>22</v>
      </c>
      <c r="I4078" s="33" t="str">
        <f t="shared" si="1188"/>
        <v>='C:\Users\jaime.benazar\Quorum Business Solutions\Ecopetrol Prometeo - Documents\Planning Space Implementation\3. Analysis &amp; Design\Design\FC22\DRR Jaime\Por presentar a ECP\Cantagallo\Yarigui-Cantagallo\[YARIGUI-CANTAGALLO_CF_SEC_07-Feb-2024Rev2.xlsx]D-PSNP'!$CB$22</v>
      </c>
      <c r="J4078" s="37" t="s">
        <v>5969</v>
      </c>
    </row>
    <row r="4079" spans="1:10" x14ac:dyDescent="0.25">
      <c r="A4079" s="32" t="s">
        <v>103</v>
      </c>
      <c r="B4079" s="32">
        <f t="shared" si="1190"/>
        <v>2034</v>
      </c>
      <c r="C4079" s="33" t="s">
        <v>109</v>
      </c>
      <c r="D4079" s="34" t="s">
        <v>1999</v>
      </c>
      <c r="E4079" s="35" t="str">
        <f t="shared" si="1186"/>
        <v>PSNP'!</v>
      </c>
      <c r="F4079" s="34" t="str">
        <f t="shared" si="1187"/>
        <v>C:\Users\jaime.benazar\Quorum Business Solutions\Ecopetrol Prometeo - Documents\Planning Space Implementation\3. Analysis &amp; Design\Design\FC22\DRR Jaime\Por presentar a ECP\Cantagallo\Yarigui-Cantagallo\[YARIGUI-CANTAGALLO_CF_SEC_07-Feb-2024Rev2.xlsx]D-PSNP'!</v>
      </c>
      <c r="G4079" s="32" t="s">
        <v>114</v>
      </c>
      <c r="H4079" s="33">
        <f t="shared" si="1189"/>
        <v>23</v>
      </c>
      <c r="I4079" s="33" t="str">
        <f t="shared" si="1188"/>
        <v>='C:\Users\jaime.benazar\Quorum Business Solutions\Ecopetrol Prometeo - Documents\Planning Space Implementation\3. Analysis &amp; Design\Design\FC22\DRR Jaime\Por presentar a ECP\Cantagallo\Yarigui-Cantagallo\[YARIGUI-CANTAGALLO_CF_SEC_07-Feb-2024Rev2.xlsx]D-PSNP'!$CB$23</v>
      </c>
      <c r="J4079" s="37" t="s">
        <v>5970</v>
      </c>
    </row>
    <row r="4080" spans="1:10" x14ac:dyDescent="0.25">
      <c r="A4080" s="32" t="s">
        <v>103</v>
      </c>
      <c r="B4080" s="32">
        <f t="shared" si="1190"/>
        <v>2035</v>
      </c>
      <c r="C4080" s="33" t="s">
        <v>109</v>
      </c>
      <c r="D4080" s="34" t="s">
        <v>1999</v>
      </c>
      <c r="E4080" s="35" t="str">
        <f t="shared" si="1186"/>
        <v>PSNP'!</v>
      </c>
      <c r="F4080" s="34" t="str">
        <f t="shared" si="1187"/>
        <v>C:\Users\jaime.benazar\Quorum Business Solutions\Ecopetrol Prometeo - Documents\Planning Space Implementation\3. Analysis &amp; Design\Design\FC22\DRR Jaime\Por presentar a ECP\Cantagallo\Yarigui-Cantagallo\[YARIGUI-CANTAGALLO_CF_SEC_07-Feb-2024Rev2.xlsx]D-PSNP'!</v>
      </c>
      <c r="G4080" s="32" t="s">
        <v>114</v>
      </c>
      <c r="H4080" s="33">
        <f t="shared" si="1189"/>
        <v>24</v>
      </c>
      <c r="I4080" s="33" t="str">
        <f t="shared" si="1188"/>
        <v>='C:\Users\jaime.benazar\Quorum Business Solutions\Ecopetrol Prometeo - Documents\Planning Space Implementation\3. Analysis &amp; Design\Design\FC22\DRR Jaime\Por presentar a ECP\Cantagallo\Yarigui-Cantagallo\[YARIGUI-CANTAGALLO_CF_SEC_07-Feb-2024Rev2.xlsx]D-PSNP'!$CB$24</v>
      </c>
      <c r="J4080" s="37" t="s">
        <v>5971</v>
      </c>
    </row>
    <row r="4081" spans="1:10" x14ac:dyDescent="0.25">
      <c r="A4081" s="32" t="s">
        <v>103</v>
      </c>
      <c r="B4081" s="32">
        <f t="shared" si="1190"/>
        <v>2036</v>
      </c>
      <c r="C4081" s="33" t="s">
        <v>109</v>
      </c>
      <c r="D4081" s="34" t="s">
        <v>1999</v>
      </c>
      <c r="E4081" s="35" t="str">
        <f t="shared" si="1186"/>
        <v>PSNP'!</v>
      </c>
      <c r="F4081" s="34" t="str">
        <f t="shared" si="1187"/>
        <v>C:\Users\jaime.benazar\Quorum Business Solutions\Ecopetrol Prometeo - Documents\Planning Space Implementation\3. Analysis &amp; Design\Design\FC22\DRR Jaime\Por presentar a ECP\Cantagallo\Yarigui-Cantagallo\[YARIGUI-CANTAGALLO_CF_SEC_07-Feb-2024Rev2.xlsx]D-PSNP'!</v>
      </c>
      <c r="G4081" s="32" t="s">
        <v>114</v>
      </c>
      <c r="H4081" s="33">
        <f t="shared" si="1189"/>
        <v>25</v>
      </c>
      <c r="I4081" s="33" t="str">
        <f t="shared" si="1188"/>
        <v>='C:\Users\jaime.benazar\Quorum Business Solutions\Ecopetrol Prometeo - Documents\Planning Space Implementation\3. Analysis &amp; Design\Design\FC22\DRR Jaime\Por presentar a ECP\Cantagallo\Yarigui-Cantagallo\[YARIGUI-CANTAGALLO_CF_SEC_07-Feb-2024Rev2.xlsx]D-PSNP'!$CB$25</v>
      </c>
      <c r="J4081" s="37" t="s">
        <v>5972</v>
      </c>
    </row>
    <row r="4082" spans="1:10" x14ac:dyDescent="0.25">
      <c r="A4082" s="32" t="s">
        <v>103</v>
      </c>
      <c r="B4082" s="32">
        <f>+B4081+1</f>
        <v>2037</v>
      </c>
      <c r="C4082" s="33" t="s">
        <v>109</v>
      </c>
      <c r="D4082" s="34" t="s">
        <v>1999</v>
      </c>
      <c r="E4082" s="35" t="str">
        <f t="shared" si="1186"/>
        <v>PSNP'!</v>
      </c>
      <c r="F4082" s="34" t="str">
        <f t="shared" si="1187"/>
        <v>C:\Users\jaime.benazar\Quorum Business Solutions\Ecopetrol Prometeo - Documents\Planning Space Implementation\3. Analysis &amp; Design\Design\FC22\DRR Jaime\Por presentar a ECP\Cantagallo\Yarigui-Cantagallo\[YARIGUI-CANTAGALLO_CF_SEC_07-Feb-2024Rev2.xlsx]D-PSNP'!</v>
      </c>
      <c r="G4082" s="32" t="s">
        <v>114</v>
      </c>
      <c r="H4082" s="33">
        <f t="shared" si="1189"/>
        <v>26</v>
      </c>
      <c r="I4082" s="33" t="str">
        <f t="shared" si="1188"/>
        <v>='C:\Users\jaime.benazar\Quorum Business Solutions\Ecopetrol Prometeo - Documents\Planning Space Implementation\3. Analysis &amp; Design\Design\FC22\DRR Jaime\Por presentar a ECP\Cantagallo\Yarigui-Cantagallo\[YARIGUI-CANTAGALLO_CF_SEC_07-Feb-2024Rev2.xlsx]D-PSNP'!$CB$26</v>
      </c>
      <c r="J4082" s="37" t="s">
        <v>5973</v>
      </c>
    </row>
    <row r="4083" spans="1:10" x14ac:dyDescent="0.25">
      <c r="A4083" s="32" t="s">
        <v>103</v>
      </c>
      <c r="B4083" s="32">
        <f t="shared" ref="B4083:B4085" si="1191">+B4082+1</f>
        <v>2038</v>
      </c>
      <c r="C4083" s="33" t="s">
        <v>109</v>
      </c>
      <c r="D4083" s="34" t="s">
        <v>1999</v>
      </c>
      <c r="E4083" s="35" t="str">
        <f t="shared" si="1186"/>
        <v>PSNP'!</v>
      </c>
      <c r="F4083" s="34" t="str">
        <f t="shared" si="1187"/>
        <v>C:\Users\jaime.benazar\Quorum Business Solutions\Ecopetrol Prometeo - Documents\Planning Space Implementation\3. Analysis &amp; Design\Design\FC22\DRR Jaime\Por presentar a ECP\Cantagallo\Yarigui-Cantagallo\[YARIGUI-CANTAGALLO_CF_SEC_07-Feb-2024Rev2.xlsx]D-PSNP'!</v>
      </c>
      <c r="G4083" s="32" t="s">
        <v>114</v>
      </c>
      <c r="H4083" s="33">
        <f t="shared" si="1189"/>
        <v>27</v>
      </c>
      <c r="I4083" s="33" t="str">
        <f t="shared" si="1188"/>
        <v>='C:\Users\jaime.benazar\Quorum Business Solutions\Ecopetrol Prometeo - Documents\Planning Space Implementation\3. Analysis &amp; Design\Design\FC22\DRR Jaime\Por presentar a ECP\Cantagallo\Yarigui-Cantagallo\[YARIGUI-CANTAGALLO_CF_SEC_07-Feb-2024Rev2.xlsx]D-PSNP'!$CB$27</v>
      </c>
      <c r="J4083" s="37" t="s">
        <v>5974</v>
      </c>
    </row>
    <row r="4084" spans="1:10" x14ac:dyDescent="0.25">
      <c r="A4084" s="32" t="s">
        <v>103</v>
      </c>
      <c r="B4084" s="32">
        <f t="shared" si="1191"/>
        <v>2039</v>
      </c>
      <c r="C4084" s="33" t="s">
        <v>109</v>
      </c>
      <c r="D4084" s="34" t="s">
        <v>1999</v>
      </c>
      <c r="E4084" s="35" t="str">
        <f t="shared" si="1186"/>
        <v>PSNP'!</v>
      </c>
      <c r="F4084" s="34" t="str">
        <f t="shared" si="1187"/>
        <v>C:\Users\jaime.benazar\Quorum Business Solutions\Ecopetrol Prometeo - Documents\Planning Space Implementation\3. Analysis &amp; Design\Design\FC22\DRR Jaime\Por presentar a ECP\Cantagallo\Yarigui-Cantagallo\[YARIGUI-CANTAGALLO_CF_SEC_07-Feb-2024Rev2.xlsx]D-PSNP'!</v>
      </c>
      <c r="G4084" s="32" t="s">
        <v>114</v>
      </c>
      <c r="H4084" s="33">
        <f t="shared" si="1189"/>
        <v>28</v>
      </c>
      <c r="I4084" s="33" t="str">
        <f t="shared" si="1188"/>
        <v>='C:\Users\jaime.benazar\Quorum Business Solutions\Ecopetrol Prometeo - Documents\Planning Space Implementation\3. Analysis &amp; Design\Design\FC22\DRR Jaime\Por presentar a ECP\Cantagallo\Yarigui-Cantagallo\[YARIGUI-CANTAGALLO_CF_SEC_07-Feb-2024Rev2.xlsx]D-PSNP'!$CB$28</v>
      </c>
      <c r="J4084" s="37" t="s">
        <v>5975</v>
      </c>
    </row>
    <row r="4085" spans="1:10" x14ac:dyDescent="0.25">
      <c r="A4085" s="32" t="s">
        <v>103</v>
      </c>
      <c r="B4085" s="32">
        <f t="shared" si="1191"/>
        <v>2040</v>
      </c>
      <c r="C4085" s="33" t="s">
        <v>109</v>
      </c>
      <c r="D4085" s="34" t="s">
        <v>1999</v>
      </c>
      <c r="E4085" s="35" t="str">
        <f t="shared" si="1186"/>
        <v>PSNP'!</v>
      </c>
      <c r="F4085" s="34" t="str">
        <f t="shared" si="1187"/>
        <v>C:\Users\jaime.benazar\Quorum Business Solutions\Ecopetrol Prometeo - Documents\Planning Space Implementation\3. Analysis &amp; Design\Design\FC22\DRR Jaime\Por presentar a ECP\Cantagallo\Yarigui-Cantagallo\[YARIGUI-CANTAGALLO_CF_SEC_07-Feb-2024Rev2.xlsx]D-PSNP'!</v>
      </c>
      <c r="G4085" s="32" t="s">
        <v>114</v>
      </c>
      <c r="H4085" s="33">
        <f t="shared" si="1189"/>
        <v>29</v>
      </c>
      <c r="I4085" s="33" t="str">
        <f t="shared" si="1188"/>
        <v>='C:\Users\jaime.benazar\Quorum Business Solutions\Ecopetrol Prometeo - Documents\Planning Space Implementation\3. Analysis &amp; Design\Design\FC22\DRR Jaime\Por presentar a ECP\Cantagallo\Yarigui-Cantagallo\[YARIGUI-CANTAGALLO_CF_SEC_07-Feb-2024Rev2.xlsx]D-PSNP'!$CB$29</v>
      </c>
      <c r="J4085" s="37" t="s">
        <v>5976</v>
      </c>
    </row>
    <row r="4086" spans="1:10" x14ac:dyDescent="0.25">
      <c r="A4086" s="32" t="s">
        <v>103</v>
      </c>
      <c r="B4086" s="32">
        <f>+B4085+1</f>
        <v>2041</v>
      </c>
      <c r="C4086" s="33" t="s">
        <v>109</v>
      </c>
      <c r="D4086" s="34" t="s">
        <v>1999</v>
      </c>
      <c r="E4086" s="35" t="str">
        <f t="shared" si="1186"/>
        <v>PSNP'!</v>
      </c>
      <c r="F4086" s="34" t="str">
        <f t="shared" si="1187"/>
        <v>C:\Users\jaime.benazar\Quorum Business Solutions\Ecopetrol Prometeo - Documents\Planning Space Implementation\3. Analysis &amp; Design\Design\FC22\DRR Jaime\Por presentar a ECP\Cantagallo\Yarigui-Cantagallo\[YARIGUI-CANTAGALLO_CF_SEC_07-Feb-2024Rev2.xlsx]D-PSNP'!</v>
      </c>
      <c r="G4086" s="32" t="s">
        <v>114</v>
      </c>
      <c r="H4086" s="33">
        <f t="shared" si="1189"/>
        <v>30</v>
      </c>
      <c r="I4086" s="33" t="str">
        <f t="shared" si="1188"/>
        <v>='C:\Users\jaime.benazar\Quorum Business Solutions\Ecopetrol Prometeo - Documents\Planning Space Implementation\3. Analysis &amp; Design\Design\FC22\DRR Jaime\Por presentar a ECP\Cantagallo\Yarigui-Cantagallo\[YARIGUI-CANTAGALLO_CF_SEC_07-Feb-2024Rev2.xlsx]D-PSNP'!$CB$30</v>
      </c>
      <c r="J4086" s="37" t="s">
        <v>5977</v>
      </c>
    </row>
    <row r="4087" spans="1:10" x14ac:dyDescent="0.25">
      <c r="A4087" s="32" t="s">
        <v>103</v>
      </c>
      <c r="B4087" s="32">
        <f t="shared" ref="B4087:B4088" si="1192">+B4086+1</f>
        <v>2042</v>
      </c>
      <c r="C4087" s="33" t="s">
        <v>109</v>
      </c>
      <c r="D4087" s="34" t="s">
        <v>1999</v>
      </c>
      <c r="E4087" s="35" t="str">
        <f t="shared" si="1186"/>
        <v>PSNP'!</v>
      </c>
      <c r="F4087" s="34" t="str">
        <f t="shared" si="1187"/>
        <v>C:\Users\jaime.benazar\Quorum Business Solutions\Ecopetrol Prometeo - Documents\Planning Space Implementation\3. Analysis &amp; Design\Design\FC22\DRR Jaime\Por presentar a ECP\Cantagallo\Yarigui-Cantagallo\[YARIGUI-CANTAGALLO_CF_SEC_07-Feb-2024Rev2.xlsx]D-PSNP'!</v>
      </c>
      <c r="G4087" s="32" t="s">
        <v>114</v>
      </c>
      <c r="H4087" s="33">
        <f t="shared" si="1189"/>
        <v>31</v>
      </c>
      <c r="I4087" s="33" t="str">
        <f t="shared" si="1188"/>
        <v>='C:\Users\jaime.benazar\Quorum Business Solutions\Ecopetrol Prometeo - Documents\Planning Space Implementation\3. Analysis &amp; Design\Design\FC22\DRR Jaime\Por presentar a ECP\Cantagallo\Yarigui-Cantagallo\[YARIGUI-CANTAGALLO_CF_SEC_07-Feb-2024Rev2.xlsx]D-PSNP'!$CB$31</v>
      </c>
      <c r="J4087" s="37" t="s">
        <v>5978</v>
      </c>
    </row>
    <row r="4088" spans="1:10" x14ac:dyDescent="0.25">
      <c r="A4088" s="32" t="s">
        <v>103</v>
      </c>
      <c r="B4088" s="32">
        <f t="shared" si="1192"/>
        <v>2043</v>
      </c>
      <c r="C4088" s="33" t="s">
        <v>109</v>
      </c>
      <c r="D4088" s="34" t="s">
        <v>1999</v>
      </c>
      <c r="E4088" s="35" t="str">
        <f t="shared" si="1186"/>
        <v>PSNP'!</v>
      </c>
      <c r="F4088" s="34" t="str">
        <f t="shared" si="1187"/>
        <v>C:\Users\jaime.benazar\Quorum Business Solutions\Ecopetrol Prometeo - Documents\Planning Space Implementation\3. Analysis &amp; Design\Design\FC22\DRR Jaime\Por presentar a ECP\Cantagallo\Yarigui-Cantagallo\[YARIGUI-CANTAGALLO_CF_SEC_07-Feb-2024Rev2.xlsx]D-PSNP'!</v>
      </c>
      <c r="G4088" s="32" t="s">
        <v>114</v>
      </c>
      <c r="H4088" s="33">
        <f t="shared" si="1189"/>
        <v>32</v>
      </c>
      <c r="I4088" s="33" t="str">
        <f t="shared" si="1188"/>
        <v>='C:\Users\jaime.benazar\Quorum Business Solutions\Ecopetrol Prometeo - Documents\Planning Space Implementation\3. Analysis &amp; Design\Design\FC22\DRR Jaime\Por presentar a ECP\Cantagallo\Yarigui-Cantagallo\[YARIGUI-CANTAGALLO_CF_SEC_07-Feb-2024Rev2.xlsx]D-PSNP'!$CB$32</v>
      </c>
      <c r="J4088" s="37" t="s">
        <v>5979</v>
      </c>
    </row>
    <row r="4089" spans="1:10" x14ac:dyDescent="0.25">
      <c r="A4089" s="32" t="s">
        <v>103</v>
      </c>
      <c r="B4089" s="32">
        <f>+B4088+1</f>
        <v>2044</v>
      </c>
      <c r="C4089" s="33" t="s">
        <v>109</v>
      </c>
      <c r="D4089" s="34" t="s">
        <v>1999</v>
      </c>
      <c r="E4089" s="35" t="str">
        <f t="shared" ref="E4089:E4104" si="1193">_xlfn.CONCAT(A4089,"'!")</f>
        <v>PSNP'!</v>
      </c>
      <c r="F4089" s="34" t="str">
        <f t="shared" ref="F4089:F4104" si="1194">_xlfn.CONCAT(D4089:E4089)</f>
        <v>C:\Users\jaime.benazar\Quorum Business Solutions\Ecopetrol Prometeo - Documents\Planning Space Implementation\3. Analysis &amp; Design\Design\FC22\DRR Jaime\Por presentar a ECP\Cantagallo\Yarigui-Cantagallo\[YARIGUI-CANTAGALLO_CF_SEC_07-Feb-2024Rev2.xlsx]D-PSNP'!</v>
      </c>
      <c r="G4089" s="32" t="s">
        <v>114</v>
      </c>
      <c r="H4089" s="33">
        <f t="shared" ref="H4089:H4104" si="1195">IF(A4089&lt;&gt;A4088,12,H4088+1)</f>
        <v>33</v>
      </c>
      <c r="I4089" s="33" t="str">
        <f t="shared" ref="I4089:I4104" si="1196">_xlfn.CONCAT("='",F4089:H4089)</f>
        <v>='C:\Users\jaime.benazar\Quorum Business Solutions\Ecopetrol Prometeo - Documents\Planning Space Implementation\3. Analysis &amp; Design\Design\FC22\DRR Jaime\Por presentar a ECP\Cantagallo\Yarigui-Cantagallo\[YARIGUI-CANTAGALLO_CF_SEC_07-Feb-2024Rev2.xlsx]D-PSNP'!$CB$33</v>
      </c>
      <c r="J4089" s="37" t="s">
        <v>5980</v>
      </c>
    </row>
    <row r="4090" spans="1:10" x14ac:dyDescent="0.25">
      <c r="A4090" s="32" t="s">
        <v>103</v>
      </c>
      <c r="B4090" s="32">
        <f t="shared" ref="B4090:B4104" si="1197">+B4089+1</f>
        <v>2045</v>
      </c>
      <c r="C4090" s="33" t="s">
        <v>109</v>
      </c>
      <c r="D4090" s="34" t="s">
        <v>1999</v>
      </c>
      <c r="E4090" s="35" t="str">
        <f t="shared" si="1193"/>
        <v>PSNP'!</v>
      </c>
      <c r="F4090" s="34" t="str">
        <f t="shared" si="1194"/>
        <v>C:\Users\jaime.benazar\Quorum Business Solutions\Ecopetrol Prometeo - Documents\Planning Space Implementation\3. Analysis &amp; Design\Design\FC22\DRR Jaime\Por presentar a ECP\Cantagallo\Yarigui-Cantagallo\[YARIGUI-CANTAGALLO_CF_SEC_07-Feb-2024Rev2.xlsx]D-PSNP'!</v>
      </c>
      <c r="G4090" s="32" t="s">
        <v>114</v>
      </c>
      <c r="H4090" s="33">
        <f t="shared" si="1195"/>
        <v>34</v>
      </c>
      <c r="I4090" s="33" t="str">
        <f t="shared" si="1196"/>
        <v>='C:\Users\jaime.benazar\Quorum Business Solutions\Ecopetrol Prometeo - Documents\Planning Space Implementation\3. Analysis &amp; Design\Design\FC22\DRR Jaime\Por presentar a ECP\Cantagallo\Yarigui-Cantagallo\[YARIGUI-CANTAGALLO_CF_SEC_07-Feb-2024Rev2.xlsx]D-PSNP'!$CB$34</v>
      </c>
      <c r="J4090" s="37" t="s">
        <v>5981</v>
      </c>
    </row>
    <row r="4091" spans="1:10" x14ac:dyDescent="0.25">
      <c r="A4091" s="32" t="s">
        <v>103</v>
      </c>
      <c r="B4091" s="32">
        <f t="shared" si="1197"/>
        <v>2046</v>
      </c>
      <c r="C4091" s="33" t="s">
        <v>109</v>
      </c>
      <c r="D4091" s="34" t="s">
        <v>1999</v>
      </c>
      <c r="E4091" s="35" t="str">
        <f t="shared" si="1193"/>
        <v>PSNP'!</v>
      </c>
      <c r="F4091" s="34" t="str">
        <f t="shared" si="1194"/>
        <v>C:\Users\jaime.benazar\Quorum Business Solutions\Ecopetrol Prometeo - Documents\Planning Space Implementation\3. Analysis &amp; Design\Design\FC22\DRR Jaime\Por presentar a ECP\Cantagallo\Yarigui-Cantagallo\[YARIGUI-CANTAGALLO_CF_SEC_07-Feb-2024Rev2.xlsx]D-PSNP'!</v>
      </c>
      <c r="G4091" s="32" t="s">
        <v>114</v>
      </c>
      <c r="H4091" s="33">
        <f t="shared" si="1195"/>
        <v>35</v>
      </c>
      <c r="I4091" s="33" t="str">
        <f t="shared" si="1196"/>
        <v>='C:\Users\jaime.benazar\Quorum Business Solutions\Ecopetrol Prometeo - Documents\Planning Space Implementation\3. Analysis &amp; Design\Design\FC22\DRR Jaime\Por presentar a ECP\Cantagallo\Yarigui-Cantagallo\[YARIGUI-CANTAGALLO_CF_SEC_07-Feb-2024Rev2.xlsx]D-PSNP'!$CB$35</v>
      </c>
      <c r="J4091" s="37" t="s">
        <v>5982</v>
      </c>
    </row>
    <row r="4092" spans="1:10" x14ac:dyDescent="0.25">
      <c r="A4092" s="32" t="s">
        <v>103</v>
      </c>
      <c r="B4092" s="32">
        <f t="shared" si="1197"/>
        <v>2047</v>
      </c>
      <c r="C4092" s="33" t="s">
        <v>109</v>
      </c>
      <c r="D4092" s="34" t="s">
        <v>1999</v>
      </c>
      <c r="E4092" s="35" t="str">
        <f t="shared" si="1193"/>
        <v>PSNP'!</v>
      </c>
      <c r="F4092" s="34" t="str">
        <f t="shared" si="1194"/>
        <v>C:\Users\jaime.benazar\Quorum Business Solutions\Ecopetrol Prometeo - Documents\Planning Space Implementation\3. Analysis &amp; Design\Design\FC22\DRR Jaime\Por presentar a ECP\Cantagallo\Yarigui-Cantagallo\[YARIGUI-CANTAGALLO_CF_SEC_07-Feb-2024Rev2.xlsx]D-PSNP'!</v>
      </c>
      <c r="G4092" s="32" t="s">
        <v>114</v>
      </c>
      <c r="H4092" s="33">
        <f t="shared" si="1195"/>
        <v>36</v>
      </c>
      <c r="I4092" s="33" t="str">
        <f t="shared" si="1196"/>
        <v>='C:\Users\jaime.benazar\Quorum Business Solutions\Ecopetrol Prometeo - Documents\Planning Space Implementation\3. Analysis &amp; Design\Design\FC22\DRR Jaime\Por presentar a ECP\Cantagallo\Yarigui-Cantagallo\[YARIGUI-CANTAGALLO_CF_SEC_07-Feb-2024Rev2.xlsx]D-PSNP'!$CB$36</v>
      </c>
      <c r="J4092" s="37" t="s">
        <v>5983</v>
      </c>
    </row>
    <row r="4093" spans="1:10" x14ac:dyDescent="0.25">
      <c r="A4093" s="32" t="s">
        <v>103</v>
      </c>
      <c r="B4093" s="32">
        <f t="shared" si="1197"/>
        <v>2048</v>
      </c>
      <c r="C4093" s="33" t="s">
        <v>109</v>
      </c>
      <c r="D4093" s="34" t="s">
        <v>1999</v>
      </c>
      <c r="E4093" s="35" t="str">
        <f t="shared" si="1193"/>
        <v>PSNP'!</v>
      </c>
      <c r="F4093" s="34" t="str">
        <f t="shared" si="1194"/>
        <v>C:\Users\jaime.benazar\Quorum Business Solutions\Ecopetrol Prometeo - Documents\Planning Space Implementation\3. Analysis &amp; Design\Design\FC22\DRR Jaime\Por presentar a ECP\Cantagallo\Yarigui-Cantagallo\[YARIGUI-CANTAGALLO_CF_SEC_07-Feb-2024Rev2.xlsx]D-PSNP'!</v>
      </c>
      <c r="G4093" s="32" t="s">
        <v>114</v>
      </c>
      <c r="H4093" s="33">
        <f t="shared" si="1195"/>
        <v>37</v>
      </c>
      <c r="I4093" s="33" t="str">
        <f t="shared" si="1196"/>
        <v>='C:\Users\jaime.benazar\Quorum Business Solutions\Ecopetrol Prometeo - Documents\Planning Space Implementation\3. Analysis &amp; Design\Design\FC22\DRR Jaime\Por presentar a ECP\Cantagallo\Yarigui-Cantagallo\[YARIGUI-CANTAGALLO_CF_SEC_07-Feb-2024Rev2.xlsx]D-PSNP'!$CB$37</v>
      </c>
      <c r="J4093" s="37" t="s">
        <v>5984</v>
      </c>
    </row>
    <row r="4094" spans="1:10" x14ac:dyDescent="0.25">
      <c r="A4094" s="32" t="s">
        <v>103</v>
      </c>
      <c r="B4094" s="32">
        <f t="shared" si="1197"/>
        <v>2049</v>
      </c>
      <c r="C4094" s="33" t="s">
        <v>109</v>
      </c>
      <c r="D4094" s="34" t="s">
        <v>1999</v>
      </c>
      <c r="E4094" s="35" t="str">
        <f t="shared" si="1193"/>
        <v>PSNP'!</v>
      </c>
      <c r="F4094" s="34" t="str">
        <f t="shared" si="1194"/>
        <v>C:\Users\jaime.benazar\Quorum Business Solutions\Ecopetrol Prometeo - Documents\Planning Space Implementation\3. Analysis &amp; Design\Design\FC22\DRR Jaime\Por presentar a ECP\Cantagallo\Yarigui-Cantagallo\[YARIGUI-CANTAGALLO_CF_SEC_07-Feb-2024Rev2.xlsx]D-PSNP'!</v>
      </c>
      <c r="G4094" s="32" t="s">
        <v>114</v>
      </c>
      <c r="H4094" s="33">
        <f t="shared" si="1195"/>
        <v>38</v>
      </c>
      <c r="I4094" s="33" t="str">
        <f t="shared" si="1196"/>
        <v>='C:\Users\jaime.benazar\Quorum Business Solutions\Ecopetrol Prometeo - Documents\Planning Space Implementation\3. Analysis &amp; Design\Design\FC22\DRR Jaime\Por presentar a ECP\Cantagallo\Yarigui-Cantagallo\[YARIGUI-CANTAGALLO_CF_SEC_07-Feb-2024Rev2.xlsx]D-PSNP'!$CB$38</v>
      </c>
      <c r="J4094" s="37" t="s">
        <v>5985</v>
      </c>
    </row>
    <row r="4095" spans="1:10" x14ac:dyDescent="0.25">
      <c r="A4095" s="32" t="s">
        <v>103</v>
      </c>
      <c r="B4095" s="32">
        <f t="shared" si="1197"/>
        <v>2050</v>
      </c>
      <c r="C4095" s="33" t="s">
        <v>109</v>
      </c>
      <c r="D4095" s="34" t="s">
        <v>1999</v>
      </c>
      <c r="E4095" s="35" t="str">
        <f t="shared" si="1193"/>
        <v>PSNP'!</v>
      </c>
      <c r="F4095" s="34" t="str">
        <f t="shared" si="1194"/>
        <v>C:\Users\jaime.benazar\Quorum Business Solutions\Ecopetrol Prometeo - Documents\Planning Space Implementation\3. Analysis &amp; Design\Design\FC22\DRR Jaime\Por presentar a ECP\Cantagallo\Yarigui-Cantagallo\[YARIGUI-CANTAGALLO_CF_SEC_07-Feb-2024Rev2.xlsx]D-PSNP'!</v>
      </c>
      <c r="G4095" s="32" t="s">
        <v>114</v>
      </c>
      <c r="H4095" s="33">
        <f t="shared" si="1195"/>
        <v>39</v>
      </c>
      <c r="I4095" s="33" t="str">
        <f t="shared" si="1196"/>
        <v>='C:\Users\jaime.benazar\Quorum Business Solutions\Ecopetrol Prometeo - Documents\Planning Space Implementation\3. Analysis &amp; Design\Design\FC22\DRR Jaime\Por presentar a ECP\Cantagallo\Yarigui-Cantagallo\[YARIGUI-CANTAGALLO_CF_SEC_07-Feb-2024Rev2.xlsx]D-PSNP'!$CB$39</v>
      </c>
      <c r="J4095" s="37" t="s">
        <v>5986</v>
      </c>
    </row>
    <row r="4096" spans="1:10" x14ac:dyDescent="0.25">
      <c r="A4096" s="32" t="s">
        <v>103</v>
      </c>
      <c r="B4096" s="32">
        <f t="shared" si="1197"/>
        <v>2051</v>
      </c>
      <c r="C4096" s="33" t="s">
        <v>109</v>
      </c>
      <c r="D4096" s="34" t="s">
        <v>1999</v>
      </c>
      <c r="E4096" s="35" t="str">
        <f t="shared" si="1193"/>
        <v>PSNP'!</v>
      </c>
      <c r="F4096" s="34" t="str">
        <f t="shared" si="1194"/>
        <v>C:\Users\jaime.benazar\Quorum Business Solutions\Ecopetrol Prometeo - Documents\Planning Space Implementation\3. Analysis &amp; Design\Design\FC22\DRR Jaime\Por presentar a ECP\Cantagallo\Yarigui-Cantagallo\[YARIGUI-CANTAGALLO_CF_SEC_07-Feb-2024Rev2.xlsx]D-PSNP'!</v>
      </c>
      <c r="G4096" s="32" t="s">
        <v>114</v>
      </c>
      <c r="H4096" s="33">
        <f t="shared" si="1195"/>
        <v>40</v>
      </c>
      <c r="I4096" s="33" t="str">
        <f t="shared" si="1196"/>
        <v>='C:\Users\jaime.benazar\Quorum Business Solutions\Ecopetrol Prometeo - Documents\Planning Space Implementation\3. Analysis &amp; Design\Design\FC22\DRR Jaime\Por presentar a ECP\Cantagallo\Yarigui-Cantagallo\[YARIGUI-CANTAGALLO_CF_SEC_07-Feb-2024Rev2.xlsx]D-PSNP'!$CB$40</v>
      </c>
      <c r="J4096" s="37" t="s">
        <v>5987</v>
      </c>
    </row>
    <row r="4097" spans="1:10" x14ac:dyDescent="0.25">
      <c r="A4097" s="32" t="s">
        <v>103</v>
      </c>
      <c r="B4097" s="32">
        <f t="shared" si="1197"/>
        <v>2052</v>
      </c>
      <c r="C4097" s="33" t="s">
        <v>109</v>
      </c>
      <c r="D4097" s="34" t="s">
        <v>1999</v>
      </c>
      <c r="E4097" s="35" t="str">
        <f t="shared" si="1193"/>
        <v>PSNP'!</v>
      </c>
      <c r="F4097" s="34" t="str">
        <f t="shared" si="1194"/>
        <v>C:\Users\jaime.benazar\Quorum Business Solutions\Ecopetrol Prometeo - Documents\Planning Space Implementation\3. Analysis &amp; Design\Design\FC22\DRR Jaime\Por presentar a ECP\Cantagallo\Yarigui-Cantagallo\[YARIGUI-CANTAGALLO_CF_SEC_07-Feb-2024Rev2.xlsx]D-PSNP'!</v>
      </c>
      <c r="G4097" s="32" t="s">
        <v>114</v>
      </c>
      <c r="H4097" s="33">
        <f t="shared" si="1195"/>
        <v>41</v>
      </c>
      <c r="I4097" s="33" t="str">
        <f t="shared" si="1196"/>
        <v>='C:\Users\jaime.benazar\Quorum Business Solutions\Ecopetrol Prometeo - Documents\Planning Space Implementation\3. Analysis &amp; Design\Design\FC22\DRR Jaime\Por presentar a ECP\Cantagallo\Yarigui-Cantagallo\[YARIGUI-CANTAGALLO_CF_SEC_07-Feb-2024Rev2.xlsx]D-PSNP'!$CB$41</v>
      </c>
      <c r="J4097" s="37" t="s">
        <v>5988</v>
      </c>
    </row>
    <row r="4098" spans="1:10" x14ac:dyDescent="0.25">
      <c r="A4098" s="32" t="s">
        <v>103</v>
      </c>
      <c r="B4098" s="32">
        <f t="shared" si="1197"/>
        <v>2053</v>
      </c>
      <c r="C4098" s="33" t="s">
        <v>109</v>
      </c>
      <c r="D4098" s="34" t="s">
        <v>1999</v>
      </c>
      <c r="E4098" s="35" t="str">
        <f t="shared" si="1193"/>
        <v>PSNP'!</v>
      </c>
      <c r="F4098" s="34" t="str">
        <f t="shared" si="1194"/>
        <v>C:\Users\jaime.benazar\Quorum Business Solutions\Ecopetrol Prometeo - Documents\Planning Space Implementation\3. Analysis &amp; Design\Design\FC22\DRR Jaime\Por presentar a ECP\Cantagallo\Yarigui-Cantagallo\[YARIGUI-CANTAGALLO_CF_SEC_07-Feb-2024Rev2.xlsx]D-PSNP'!</v>
      </c>
      <c r="G4098" s="32" t="s">
        <v>114</v>
      </c>
      <c r="H4098" s="33">
        <f t="shared" si="1195"/>
        <v>42</v>
      </c>
      <c r="I4098" s="33" t="str">
        <f t="shared" si="1196"/>
        <v>='C:\Users\jaime.benazar\Quorum Business Solutions\Ecopetrol Prometeo - Documents\Planning Space Implementation\3. Analysis &amp; Design\Design\FC22\DRR Jaime\Por presentar a ECP\Cantagallo\Yarigui-Cantagallo\[YARIGUI-CANTAGALLO_CF_SEC_07-Feb-2024Rev2.xlsx]D-PSNP'!$CB$42</v>
      </c>
      <c r="J4098" s="37" t="s">
        <v>5989</v>
      </c>
    </row>
    <row r="4099" spans="1:10" x14ac:dyDescent="0.25">
      <c r="A4099" s="32" t="s">
        <v>103</v>
      </c>
      <c r="B4099" s="32">
        <f t="shared" si="1197"/>
        <v>2054</v>
      </c>
      <c r="C4099" s="33" t="s">
        <v>109</v>
      </c>
      <c r="D4099" s="34" t="s">
        <v>1999</v>
      </c>
      <c r="E4099" s="35" t="str">
        <f t="shared" si="1193"/>
        <v>PSNP'!</v>
      </c>
      <c r="F4099" s="34" t="str">
        <f t="shared" si="1194"/>
        <v>C:\Users\jaime.benazar\Quorum Business Solutions\Ecopetrol Prometeo - Documents\Planning Space Implementation\3. Analysis &amp; Design\Design\FC22\DRR Jaime\Por presentar a ECP\Cantagallo\Yarigui-Cantagallo\[YARIGUI-CANTAGALLO_CF_SEC_07-Feb-2024Rev2.xlsx]D-PSNP'!</v>
      </c>
      <c r="G4099" s="32" t="s">
        <v>114</v>
      </c>
      <c r="H4099" s="33">
        <f t="shared" si="1195"/>
        <v>43</v>
      </c>
      <c r="I4099" s="33" t="str">
        <f t="shared" si="1196"/>
        <v>='C:\Users\jaime.benazar\Quorum Business Solutions\Ecopetrol Prometeo - Documents\Planning Space Implementation\3. Analysis &amp; Design\Design\FC22\DRR Jaime\Por presentar a ECP\Cantagallo\Yarigui-Cantagallo\[YARIGUI-CANTAGALLO_CF_SEC_07-Feb-2024Rev2.xlsx]D-PSNP'!$CB$43</v>
      </c>
      <c r="J4099" s="37" t="s">
        <v>5990</v>
      </c>
    </row>
    <row r="4100" spans="1:10" x14ac:dyDescent="0.25">
      <c r="A4100" s="32" t="s">
        <v>103</v>
      </c>
      <c r="B4100" s="32">
        <f t="shared" si="1197"/>
        <v>2055</v>
      </c>
      <c r="C4100" s="33" t="s">
        <v>109</v>
      </c>
      <c r="D4100" s="34" t="s">
        <v>1999</v>
      </c>
      <c r="E4100" s="35" t="str">
        <f t="shared" si="1193"/>
        <v>PSNP'!</v>
      </c>
      <c r="F4100" s="34" t="str">
        <f t="shared" si="1194"/>
        <v>C:\Users\jaime.benazar\Quorum Business Solutions\Ecopetrol Prometeo - Documents\Planning Space Implementation\3. Analysis &amp; Design\Design\FC22\DRR Jaime\Por presentar a ECP\Cantagallo\Yarigui-Cantagallo\[YARIGUI-CANTAGALLO_CF_SEC_07-Feb-2024Rev2.xlsx]D-PSNP'!</v>
      </c>
      <c r="G4100" s="32" t="s">
        <v>114</v>
      </c>
      <c r="H4100" s="33">
        <f t="shared" si="1195"/>
        <v>44</v>
      </c>
      <c r="I4100" s="33" t="str">
        <f t="shared" si="1196"/>
        <v>='C:\Users\jaime.benazar\Quorum Business Solutions\Ecopetrol Prometeo - Documents\Planning Space Implementation\3. Analysis &amp; Design\Design\FC22\DRR Jaime\Por presentar a ECP\Cantagallo\Yarigui-Cantagallo\[YARIGUI-CANTAGALLO_CF_SEC_07-Feb-2024Rev2.xlsx]D-PSNP'!$CB$44</v>
      </c>
      <c r="J4100" s="37" t="s">
        <v>5991</v>
      </c>
    </row>
    <row r="4101" spans="1:10" x14ac:dyDescent="0.25">
      <c r="A4101" s="32" t="s">
        <v>103</v>
      </c>
      <c r="B4101" s="32">
        <f t="shared" si="1197"/>
        <v>2056</v>
      </c>
      <c r="C4101" s="33" t="s">
        <v>109</v>
      </c>
      <c r="D4101" s="34" t="s">
        <v>1999</v>
      </c>
      <c r="E4101" s="35" t="str">
        <f t="shared" si="1193"/>
        <v>PSNP'!</v>
      </c>
      <c r="F4101" s="34" t="str">
        <f t="shared" si="1194"/>
        <v>C:\Users\jaime.benazar\Quorum Business Solutions\Ecopetrol Prometeo - Documents\Planning Space Implementation\3. Analysis &amp; Design\Design\FC22\DRR Jaime\Por presentar a ECP\Cantagallo\Yarigui-Cantagallo\[YARIGUI-CANTAGALLO_CF_SEC_07-Feb-2024Rev2.xlsx]D-PSNP'!</v>
      </c>
      <c r="G4101" s="32" t="s">
        <v>114</v>
      </c>
      <c r="H4101" s="33">
        <f t="shared" si="1195"/>
        <v>45</v>
      </c>
      <c r="I4101" s="33" t="str">
        <f t="shared" si="1196"/>
        <v>='C:\Users\jaime.benazar\Quorum Business Solutions\Ecopetrol Prometeo - Documents\Planning Space Implementation\3. Analysis &amp; Design\Design\FC22\DRR Jaime\Por presentar a ECP\Cantagallo\Yarigui-Cantagallo\[YARIGUI-CANTAGALLO_CF_SEC_07-Feb-2024Rev2.xlsx]D-PSNP'!$CB$45</v>
      </c>
      <c r="J4101" s="37" t="s">
        <v>5992</v>
      </c>
    </row>
    <row r="4102" spans="1:10" x14ac:dyDescent="0.25">
      <c r="A4102" s="32" t="s">
        <v>103</v>
      </c>
      <c r="B4102" s="32">
        <f t="shared" si="1197"/>
        <v>2057</v>
      </c>
      <c r="C4102" s="33" t="s">
        <v>109</v>
      </c>
      <c r="D4102" s="34" t="s">
        <v>1999</v>
      </c>
      <c r="E4102" s="35" t="str">
        <f t="shared" si="1193"/>
        <v>PSNP'!</v>
      </c>
      <c r="F4102" s="34" t="str">
        <f t="shared" si="1194"/>
        <v>C:\Users\jaime.benazar\Quorum Business Solutions\Ecopetrol Prometeo - Documents\Planning Space Implementation\3. Analysis &amp; Design\Design\FC22\DRR Jaime\Por presentar a ECP\Cantagallo\Yarigui-Cantagallo\[YARIGUI-CANTAGALLO_CF_SEC_07-Feb-2024Rev2.xlsx]D-PSNP'!</v>
      </c>
      <c r="G4102" s="32" t="s">
        <v>114</v>
      </c>
      <c r="H4102" s="33">
        <f t="shared" si="1195"/>
        <v>46</v>
      </c>
      <c r="I4102" s="33" t="str">
        <f t="shared" si="1196"/>
        <v>='C:\Users\jaime.benazar\Quorum Business Solutions\Ecopetrol Prometeo - Documents\Planning Space Implementation\3. Analysis &amp; Design\Design\FC22\DRR Jaime\Por presentar a ECP\Cantagallo\Yarigui-Cantagallo\[YARIGUI-CANTAGALLO_CF_SEC_07-Feb-2024Rev2.xlsx]D-PSNP'!$CB$46</v>
      </c>
      <c r="J4102" s="37" t="s">
        <v>5993</v>
      </c>
    </row>
    <row r="4103" spans="1:10" x14ac:dyDescent="0.25">
      <c r="A4103" s="32" t="s">
        <v>103</v>
      </c>
      <c r="B4103" s="32">
        <f t="shared" si="1197"/>
        <v>2058</v>
      </c>
      <c r="C4103" s="33" t="s">
        <v>109</v>
      </c>
      <c r="D4103" s="34" t="s">
        <v>1999</v>
      </c>
      <c r="E4103" s="35" t="str">
        <f t="shared" si="1193"/>
        <v>PSNP'!</v>
      </c>
      <c r="F4103" s="34" t="str">
        <f t="shared" si="1194"/>
        <v>C:\Users\jaime.benazar\Quorum Business Solutions\Ecopetrol Prometeo - Documents\Planning Space Implementation\3. Analysis &amp; Design\Design\FC22\DRR Jaime\Por presentar a ECP\Cantagallo\Yarigui-Cantagallo\[YARIGUI-CANTAGALLO_CF_SEC_07-Feb-2024Rev2.xlsx]D-PSNP'!</v>
      </c>
      <c r="G4103" s="32" t="s">
        <v>114</v>
      </c>
      <c r="H4103" s="33">
        <f t="shared" si="1195"/>
        <v>47</v>
      </c>
      <c r="I4103" s="33" t="str">
        <f t="shared" si="1196"/>
        <v>='C:\Users\jaime.benazar\Quorum Business Solutions\Ecopetrol Prometeo - Documents\Planning Space Implementation\3. Analysis &amp; Design\Design\FC22\DRR Jaime\Por presentar a ECP\Cantagallo\Yarigui-Cantagallo\[YARIGUI-CANTAGALLO_CF_SEC_07-Feb-2024Rev2.xlsx]D-PSNP'!$CB$47</v>
      </c>
      <c r="J4103" s="37" t="s">
        <v>5994</v>
      </c>
    </row>
    <row r="4104" spans="1:10" x14ac:dyDescent="0.25">
      <c r="A4104" s="32" t="s">
        <v>103</v>
      </c>
      <c r="B4104" s="32">
        <f t="shared" si="1197"/>
        <v>2059</v>
      </c>
      <c r="C4104" s="33" t="s">
        <v>109</v>
      </c>
      <c r="D4104" s="34" t="s">
        <v>1999</v>
      </c>
      <c r="E4104" s="35" t="str">
        <f t="shared" si="1193"/>
        <v>PSNP'!</v>
      </c>
      <c r="F4104" s="34" t="str">
        <f t="shared" si="1194"/>
        <v>C:\Users\jaime.benazar\Quorum Business Solutions\Ecopetrol Prometeo - Documents\Planning Space Implementation\3. Analysis &amp; Design\Design\FC22\DRR Jaime\Por presentar a ECP\Cantagallo\Yarigui-Cantagallo\[YARIGUI-CANTAGALLO_CF_SEC_07-Feb-2024Rev2.xlsx]D-PSNP'!</v>
      </c>
      <c r="G4104" s="32" t="s">
        <v>114</v>
      </c>
      <c r="H4104" s="33">
        <f t="shared" si="1195"/>
        <v>48</v>
      </c>
      <c r="I4104" s="33" t="str">
        <f t="shared" si="1196"/>
        <v>='C:\Users\jaime.benazar\Quorum Business Solutions\Ecopetrol Prometeo - Documents\Planning Space Implementation\3. Analysis &amp; Design\Design\FC22\DRR Jaime\Por presentar a ECP\Cantagallo\Yarigui-Cantagallo\[YARIGUI-CANTAGALLO_CF_SEC_07-Feb-2024Rev2.xlsx]D-PSNP'!$CB$48</v>
      </c>
      <c r="J4104" s="37" t="s">
        <v>5995</v>
      </c>
    </row>
    <row r="4105" spans="1:10" x14ac:dyDescent="0.25">
      <c r="A4105" s="32" t="s">
        <v>28</v>
      </c>
      <c r="B4105" s="32"/>
      <c r="C4105" s="33" t="s">
        <v>109</v>
      </c>
      <c r="D4105" s="34"/>
      <c r="E4105" s="35"/>
      <c r="F4105" s="34"/>
      <c r="G4105" s="32"/>
      <c r="H4105" s="33"/>
      <c r="I4105" s="33"/>
      <c r="J4105" s="36"/>
    </row>
    <row r="4106" spans="1:10" x14ac:dyDescent="0.25">
      <c r="A4106" s="32" t="s">
        <v>104</v>
      </c>
      <c r="B4106" s="32">
        <v>2023</v>
      </c>
      <c r="C4106" s="33" t="s">
        <v>109</v>
      </c>
      <c r="D4106" s="34" t="s">
        <v>1999</v>
      </c>
      <c r="E4106" s="35" t="str">
        <f t="shared" ref="E4106:E4126" si="1198">_xlfn.CONCAT(A4106,"'!")</f>
        <v>PSND'!</v>
      </c>
      <c r="F4106" s="34" t="str">
        <f t="shared" ref="F4106:F4126" si="1199">_xlfn.CONCAT(D4106:E4106)</f>
        <v>C:\Users\jaime.benazar\Quorum Business Solutions\Ecopetrol Prometeo - Documents\Planning Space Implementation\3. Analysis &amp; Design\Design\FC22\DRR Jaime\Por presentar a ECP\Cantagallo\Yarigui-Cantagallo\[YARIGUI-CANTAGALLO_CF_SEC_07-Feb-2024Rev2.xlsx]D-PSND'!</v>
      </c>
      <c r="G4106" s="32" t="s">
        <v>114</v>
      </c>
      <c r="H4106" s="33">
        <v>12</v>
      </c>
      <c r="I4106" s="33" t="str">
        <f t="shared" ref="I4106:I4126" si="1200">_xlfn.CONCAT("='",F4106:H4106)</f>
        <v>='C:\Users\jaime.benazar\Quorum Business Solutions\Ecopetrol Prometeo - Documents\Planning Space Implementation\3. Analysis &amp; Design\Design\FC22\DRR Jaime\Por presentar a ECP\Cantagallo\Yarigui-Cantagallo\[YARIGUI-CANTAGALLO_CF_SEC_07-Feb-2024Rev2.xlsx]D-PSND'!$CB$12</v>
      </c>
      <c r="J4106" s="37" t="s">
        <v>5996</v>
      </c>
    </row>
    <row r="4107" spans="1:10" x14ac:dyDescent="0.25">
      <c r="A4107" s="32" t="s">
        <v>104</v>
      </c>
      <c r="B4107" s="32">
        <f>+B4106+1</f>
        <v>2024</v>
      </c>
      <c r="C4107" s="33" t="s">
        <v>109</v>
      </c>
      <c r="D4107" s="34" t="s">
        <v>1999</v>
      </c>
      <c r="E4107" s="35" t="str">
        <f t="shared" si="1198"/>
        <v>PSND'!</v>
      </c>
      <c r="F4107" s="34" t="str">
        <f t="shared" si="1199"/>
        <v>C:\Users\jaime.benazar\Quorum Business Solutions\Ecopetrol Prometeo - Documents\Planning Space Implementation\3. Analysis &amp; Design\Design\FC22\DRR Jaime\Por presentar a ECP\Cantagallo\Yarigui-Cantagallo\[YARIGUI-CANTAGALLO_CF_SEC_07-Feb-2024Rev2.xlsx]D-PSND'!</v>
      </c>
      <c r="G4107" s="32" t="s">
        <v>114</v>
      </c>
      <c r="H4107" s="33">
        <f t="shared" ref="H4107:H4126" si="1201">IF(A4107&lt;&gt;A4106,12,H4106+1)</f>
        <v>13</v>
      </c>
      <c r="I4107" s="33" t="str">
        <f t="shared" si="1200"/>
        <v>='C:\Users\jaime.benazar\Quorum Business Solutions\Ecopetrol Prometeo - Documents\Planning Space Implementation\3. Analysis &amp; Design\Design\FC22\DRR Jaime\Por presentar a ECP\Cantagallo\Yarigui-Cantagallo\[YARIGUI-CANTAGALLO_CF_SEC_07-Feb-2024Rev2.xlsx]D-PSND'!$CB$13</v>
      </c>
      <c r="J4107" s="37" t="s">
        <v>5997</v>
      </c>
    </row>
    <row r="4108" spans="1:10" x14ac:dyDescent="0.25">
      <c r="A4108" s="32" t="s">
        <v>104</v>
      </c>
      <c r="B4108" s="32">
        <f t="shared" ref="B4108:B4119" si="1202">+B4107+1</f>
        <v>2025</v>
      </c>
      <c r="C4108" s="33" t="s">
        <v>109</v>
      </c>
      <c r="D4108" s="34" t="s">
        <v>1999</v>
      </c>
      <c r="E4108" s="35" t="str">
        <f t="shared" si="1198"/>
        <v>PSND'!</v>
      </c>
      <c r="F4108" s="34" t="str">
        <f t="shared" si="1199"/>
        <v>C:\Users\jaime.benazar\Quorum Business Solutions\Ecopetrol Prometeo - Documents\Planning Space Implementation\3. Analysis &amp; Design\Design\FC22\DRR Jaime\Por presentar a ECP\Cantagallo\Yarigui-Cantagallo\[YARIGUI-CANTAGALLO_CF_SEC_07-Feb-2024Rev2.xlsx]D-PSND'!</v>
      </c>
      <c r="G4108" s="32" t="s">
        <v>114</v>
      </c>
      <c r="H4108" s="33">
        <f t="shared" si="1201"/>
        <v>14</v>
      </c>
      <c r="I4108" s="33" t="str">
        <f t="shared" si="1200"/>
        <v>='C:\Users\jaime.benazar\Quorum Business Solutions\Ecopetrol Prometeo - Documents\Planning Space Implementation\3. Analysis &amp; Design\Design\FC22\DRR Jaime\Por presentar a ECP\Cantagallo\Yarigui-Cantagallo\[YARIGUI-CANTAGALLO_CF_SEC_07-Feb-2024Rev2.xlsx]D-PSND'!$CB$14</v>
      </c>
      <c r="J4108" s="37" t="s">
        <v>5998</v>
      </c>
    </row>
    <row r="4109" spans="1:10" x14ac:dyDescent="0.25">
      <c r="A4109" s="32" t="s">
        <v>104</v>
      </c>
      <c r="B4109" s="32">
        <f t="shared" si="1202"/>
        <v>2026</v>
      </c>
      <c r="C4109" s="33" t="s">
        <v>109</v>
      </c>
      <c r="D4109" s="34" t="s">
        <v>1999</v>
      </c>
      <c r="E4109" s="35" t="str">
        <f t="shared" si="1198"/>
        <v>PSND'!</v>
      </c>
      <c r="F4109" s="34" t="str">
        <f t="shared" si="1199"/>
        <v>C:\Users\jaime.benazar\Quorum Business Solutions\Ecopetrol Prometeo - Documents\Planning Space Implementation\3. Analysis &amp; Design\Design\FC22\DRR Jaime\Por presentar a ECP\Cantagallo\Yarigui-Cantagallo\[YARIGUI-CANTAGALLO_CF_SEC_07-Feb-2024Rev2.xlsx]D-PSND'!</v>
      </c>
      <c r="G4109" s="32" t="s">
        <v>114</v>
      </c>
      <c r="H4109" s="33">
        <f t="shared" si="1201"/>
        <v>15</v>
      </c>
      <c r="I4109" s="33" t="str">
        <f t="shared" si="1200"/>
        <v>='C:\Users\jaime.benazar\Quorum Business Solutions\Ecopetrol Prometeo - Documents\Planning Space Implementation\3. Analysis &amp; Design\Design\FC22\DRR Jaime\Por presentar a ECP\Cantagallo\Yarigui-Cantagallo\[YARIGUI-CANTAGALLO_CF_SEC_07-Feb-2024Rev2.xlsx]D-PSND'!$CB$15</v>
      </c>
      <c r="J4109" s="37" t="s">
        <v>5999</v>
      </c>
    </row>
    <row r="4110" spans="1:10" x14ac:dyDescent="0.25">
      <c r="A4110" s="32" t="s">
        <v>104</v>
      </c>
      <c r="B4110" s="32">
        <f t="shared" si="1202"/>
        <v>2027</v>
      </c>
      <c r="C4110" s="33" t="s">
        <v>109</v>
      </c>
      <c r="D4110" s="34" t="s">
        <v>1999</v>
      </c>
      <c r="E4110" s="35" t="str">
        <f t="shared" si="1198"/>
        <v>PSND'!</v>
      </c>
      <c r="F4110" s="34" t="str">
        <f t="shared" si="1199"/>
        <v>C:\Users\jaime.benazar\Quorum Business Solutions\Ecopetrol Prometeo - Documents\Planning Space Implementation\3. Analysis &amp; Design\Design\FC22\DRR Jaime\Por presentar a ECP\Cantagallo\Yarigui-Cantagallo\[YARIGUI-CANTAGALLO_CF_SEC_07-Feb-2024Rev2.xlsx]D-PSND'!</v>
      </c>
      <c r="G4110" s="32" t="s">
        <v>114</v>
      </c>
      <c r="H4110" s="33">
        <f t="shared" si="1201"/>
        <v>16</v>
      </c>
      <c r="I4110" s="33" t="str">
        <f t="shared" si="1200"/>
        <v>='C:\Users\jaime.benazar\Quorum Business Solutions\Ecopetrol Prometeo - Documents\Planning Space Implementation\3. Analysis &amp; Design\Design\FC22\DRR Jaime\Por presentar a ECP\Cantagallo\Yarigui-Cantagallo\[YARIGUI-CANTAGALLO_CF_SEC_07-Feb-2024Rev2.xlsx]D-PSND'!$CB$16</v>
      </c>
      <c r="J4110" s="37" t="s">
        <v>6000</v>
      </c>
    </row>
    <row r="4111" spans="1:10" x14ac:dyDescent="0.25">
      <c r="A4111" s="32" t="s">
        <v>104</v>
      </c>
      <c r="B4111" s="32">
        <f t="shared" si="1202"/>
        <v>2028</v>
      </c>
      <c r="C4111" s="33" t="s">
        <v>109</v>
      </c>
      <c r="D4111" s="34" t="s">
        <v>1999</v>
      </c>
      <c r="E4111" s="35" t="str">
        <f t="shared" si="1198"/>
        <v>PSND'!</v>
      </c>
      <c r="F4111" s="34" t="str">
        <f t="shared" si="1199"/>
        <v>C:\Users\jaime.benazar\Quorum Business Solutions\Ecopetrol Prometeo - Documents\Planning Space Implementation\3. Analysis &amp; Design\Design\FC22\DRR Jaime\Por presentar a ECP\Cantagallo\Yarigui-Cantagallo\[YARIGUI-CANTAGALLO_CF_SEC_07-Feb-2024Rev2.xlsx]D-PSND'!</v>
      </c>
      <c r="G4111" s="32" t="s">
        <v>114</v>
      </c>
      <c r="H4111" s="33">
        <f t="shared" si="1201"/>
        <v>17</v>
      </c>
      <c r="I4111" s="33" t="str">
        <f t="shared" si="1200"/>
        <v>='C:\Users\jaime.benazar\Quorum Business Solutions\Ecopetrol Prometeo - Documents\Planning Space Implementation\3. Analysis &amp; Design\Design\FC22\DRR Jaime\Por presentar a ECP\Cantagallo\Yarigui-Cantagallo\[YARIGUI-CANTAGALLO_CF_SEC_07-Feb-2024Rev2.xlsx]D-PSND'!$CB$17</v>
      </c>
      <c r="J4111" s="37" t="s">
        <v>6001</v>
      </c>
    </row>
    <row r="4112" spans="1:10" x14ac:dyDescent="0.25">
      <c r="A4112" s="32" t="s">
        <v>104</v>
      </c>
      <c r="B4112" s="32">
        <f t="shared" si="1202"/>
        <v>2029</v>
      </c>
      <c r="C4112" s="33" t="s">
        <v>109</v>
      </c>
      <c r="D4112" s="34" t="s">
        <v>1999</v>
      </c>
      <c r="E4112" s="35" t="str">
        <f t="shared" si="1198"/>
        <v>PSND'!</v>
      </c>
      <c r="F4112" s="34" t="str">
        <f t="shared" si="1199"/>
        <v>C:\Users\jaime.benazar\Quorum Business Solutions\Ecopetrol Prometeo - Documents\Planning Space Implementation\3. Analysis &amp; Design\Design\FC22\DRR Jaime\Por presentar a ECP\Cantagallo\Yarigui-Cantagallo\[YARIGUI-CANTAGALLO_CF_SEC_07-Feb-2024Rev2.xlsx]D-PSND'!</v>
      </c>
      <c r="G4112" s="32" t="s">
        <v>114</v>
      </c>
      <c r="H4112" s="33">
        <f t="shared" si="1201"/>
        <v>18</v>
      </c>
      <c r="I4112" s="33" t="str">
        <f t="shared" si="1200"/>
        <v>='C:\Users\jaime.benazar\Quorum Business Solutions\Ecopetrol Prometeo - Documents\Planning Space Implementation\3. Analysis &amp; Design\Design\FC22\DRR Jaime\Por presentar a ECP\Cantagallo\Yarigui-Cantagallo\[YARIGUI-CANTAGALLO_CF_SEC_07-Feb-2024Rev2.xlsx]D-PSND'!$CB$18</v>
      </c>
      <c r="J4112" s="37" t="s">
        <v>6002</v>
      </c>
    </row>
    <row r="4113" spans="1:10" x14ac:dyDescent="0.25">
      <c r="A4113" s="32" t="s">
        <v>104</v>
      </c>
      <c r="B4113" s="32">
        <f t="shared" si="1202"/>
        <v>2030</v>
      </c>
      <c r="C4113" s="33" t="s">
        <v>109</v>
      </c>
      <c r="D4113" s="34" t="s">
        <v>1999</v>
      </c>
      <c r="E4113" s="35" t="str">
        <f t="shared" si="1198"/>
        <v>PSND'!</v>
      </c>
      <c r="F4113" s="34" t="str">
        <f t="shared" si="1199"/>
        <v>C:\Users\jaime.benazar\Quorum Business Solutions\Ecopetrol Prometeo - Documents\Planning Space Implementation\3. Analysis &amp; Design\Design\FC22\DRR Jaime\Por presentar a ECP\Cantagallo\Yarigui-Cantagallo\[YARIGUI-CANTAGALLO_CF_SEC_07-Feb-2024Rev2.xlsx]D-PSND'!</v>
      </c>
      <c r="G4113" s="32" t="s">
        <v>114</v>
      </c>
      <c r="H4113" s="33">
        <f t="shared" si="1201"/>
        <v>19</v>
      </c>
      <c r="I4113" s="33" t="str">
        <f t="shared" si="1200"/>
        <v>='C:\Users\jaime.benazar\Quorum Business Solutions\Ecopetrol Prometeo - Documents\Planning Space Implementation\3. Analysis &amp; Design\Design\FC22\DRR Jaime\Por presentar a ECP\Cantagallo\Yarigui-Cantagallo\[YARIGUI-CANTAGALLO_CF_SEC_07-Feb-2024Rev2.xlsx]D-PSND'!$CB$19</v>
      </c>
      <c r="J4113" s="37" t="s">
        <v>6003</v>
      </c>
    </row>
    <row r="4114" spans="1:10" x14ac:dyDescent="0.25">
      <c r="A4114" s="32" t="s">
        <v>104</v>
      </c>
      <c r="B4114" s="32">
        <f t="shared" si="1202"/>
        <v>2031</v>
      </c>
      <c r="C4114" s="33" t="s">
        <v>109</v>
      </c>
      <c r="D4114" s="34" t="s">
        <v>1999</v>
      </c>
      <c r="E4114" s="35" t="str">
        <f t="shared" si="1198"/>
        <v>PSND'!</v>
      </c>
      <c r="F4114" s="34" t="str">
        <f t="shared" si="1199"/>
        <v>C:\Users\jaime.benazar\Quorum Business Solutions\Ecopetrol Prometeo - Documents\Planning Space Implementation\3. Analysis &amp; Design\Design\FC22\DRR Jaime\Por presentar a ECP\Cantagallo\Yarigui-Cantagallo\[YARIGUI-CANTAGALLO_CF_SEC_07-Feb-2024Rev2.xlsx]D-PSND'!</v>
      </c>
      <c r="G4114" s="32" t="s">
        <v>114</v>
      </c>
      <c r="H4114" s="33">
        <f t="shared" si="1201"/>
        <v>20</v>
      </c>
      <c r="I4114" s="33" t="str">
        <f t="shared" si="1200"/>
        <v>='C:\Users\jaime.benazar\Quorum Business Solutions\Ecopetrol Prometeo - Documents\Planning Space Implementation\3. Analysis &amp; Design\Design\FC22\DRR Jaime\Por presentar a ECP\Cantagallo\Yarigui-Cantagallo\[YARIGUI-CANTAGALLO_CF_SEC_07-Feb-2024Rev2.xlsx]D-PSND'!$CB$20</v>
      </c>
      <c r="J4114" s="37" t="s">
        <v>6004</v>
      </c>
    </row>
    <row r="4115" spans="1:10" x14ac:dyDescent="0.25">
      <c r="A4115" s="32" t="s">
        <v>104</v>
      </c>
      <c r="B4115" s="32">
        <f t="shared" si="1202"/>
        <v>2032</v>
      </c>
      <c r="C4115" s="33" t="s">
        <v>109</v>
      </c>
      <c r="D4115" s="34" t="s">
        <v>1999</v>
      </c>
      <c r="E4115" s="35" t="str">
        <f t="shared" si="1198"/>
        <v>PSND'!</v>
      </c>
      <c r="F4115" s="34" t="str">
        <f t="shared" si="1199"/>
        <v>C:\Users\jaime.benazar\Quorum Business Solutions\Ecopetrol Prometeo - Documents\Planning Space Implementation\3. Analysis &amp; Design\Design\FC22\DRR Jaime\Por presentar a ECP\Cantagallo\Yarigui-Cantagallo\[YARIGUI-CANTAGALLO_CF_SEC_07-Feb-2024Rev2.xlsx]D-PSND'!</v>
      </c>
      <c r="G4115" s="32" t="s">
        <v>114</v>
      </c>
      <c r="H4115" s="33">
        <f t="shared" si="1201"/>
        <v>21</v>
      </c>
      <c r="I4115" s="33" t="str">
        <f t="shared" si="1200"/>
        <v>='C:\Users\jaime.benazar\Quorum Business Solutions\Ecopetrol Prometeo - Documents\Planning Space Implementation\3. Analysis &amp; Design\Design\FC22\DRR Jaime\Por presentar a ECP\Cantagallo\Yarigui-Cantagallo\[YARIGUI-CANTAGALLO_CF_SEC_07-Feb-2024Rev2.xlsx]D-PSND'!$CB$21</v>
      </c>
      <c r="J4115" s="37" t="s">
        <v>6005</v>
      </c>
    </row>
    <row r="4116" spans="1:10" x14ac:dyDescent="0.25">
      <c r="A4116" s="32" t="s">
        <v>104</v>
      </c>
      <c r="B4116" s="32">
        <f t="shared" si="1202"/>
        <v>2033</v>
      </c>
      <c r="C4116" s="33" t="s">
        <v>109</v>
      </c>
      <c r="D4116" s="34" t="s">
        <v>1999</v>
      </c>
      <c r="E4116" s="35" t="str">
        <f t="shared" si="1198"/>
        <v>PSND'!</v>
      </c>
      <c r="F4116" s="34" t="str">
        <f t="shared" si="1199"/>
        <v>C:\Users\jaime.benazar\Quorum Business Solutions\Ecopetrol Prometeo - Documents\Planning Space Implementation\3. Analysis &amp; Design\Design\FC22\DRR Jaime\Por presentar a ECP\Cantagallo\Yarigui-Cantagallo\[YARIGUI-CANTAGALLO_CF_SEC_07-Feb-2024Rev2.xlsx]D-PSND'!</v>
      </c>
      <c r="G4116" s="32" t="s">
        <v>114</v>
      </c>
      <c r="H4116" s="33">
        <f t="shared" si="1201"/>
        <v>22</v>
      </c>
      <c r="I4116" s="33" t="str">
        <f t="shared" si="1200"/>
        <v>='C:\Users\jaime.benazar\Quorum Business Solutions\Ecopetrol Prometeo - Documents\Planning Space Implementation\3. Analysis &amp; Design\Design\FC22\DRR Jaime\Por presentar a ECP\Cantagallo\Yarigui-Cantagallo\[YARIGUI-CANTAGALLO_CF_SEC_07-Feb-2024Rev2.xlsx]D-PSND'!$CB$22</v>
      </c>
      <c r="J4116" s="37" t="s">
        <v>6006</v>
      </c>
    </row>
    <row r="4117" spans="1:10" x14ac:dyDescent="0.25">
      <c r="A4117" s="32" t="s">
        <v>104</v>
      </c>
      <c r="B4117" s="32">
        <f t="shared" si="1202"/>
        <v>2034</v>
      </c>
      <c r="C4117" s="33" t="s">
        <v>109</v>
      </c>
      <c r="D4117" s="34" t="s">
        <v>1999</v>
      </c>
      <c r="E4117" s="35" t="str">
        <f t="shared" si="1198"/>
        <v>PSND'!</v>
      </c>
      <c r="F4117" s="34" t="str">
        <f t="shared" si="1199"/>
        <v>C:\Users\jaime.benazar\Quorum Business Solutions\Ecopetrol Prometeo - Documents\Planning Space Implementation\3. Analysis &amp; Design\Design\FC22\DRR Jaime\Por presentar a ECP\Cantagallo\Yarigui-Cantagallo\[YARIGUI-CANTAGALLO_CF_SEC_07-Feb-2024Rev2.xlsx]D-PSND'!</v>
      </c>
      <c r="G4117" s="32" t="s">
        <v>114</v>
      </c>
      <c r="H4117" s="33">
        <f t="shared" si="1201"/>
        <v>23</v>
      </c>
      <c r="I4117" s="33" t="str">
        <f t="shared" si="1200"/>
        <v>='C:\Users\jaime.benazar\Quorum Business Solutions\Ecopetrol Prometeo - Documents\Planning Space Implementation\3. Analysis &amp; Design\Design\FC22\DRR Jaime\Por presentar a ECP\Cantagallo\Yarigui-Cantagallo\[YARIGUI-CANTAGALLO_CF_SEC_07-Feb-2024Rev2.xlsx]D-PSND'!$CB$23</v>
      </c>
      <c r="J4117" s="37" t="s">
        <v>6007</v>
      </c>
    </row>
    <row r="4118" spans="1:10" x14ac:dyDescent="0.25">
      <c r="A4118" s="32" t="s">
        <v>104</v>
      </c>
      <c r="B4118" s="32">
        <f t="shared" si="1202"/>
        <v>2035</v>
      </c>
      <c r="C4118" s="33" t="s">
        <v>109</v>
      </c>
      <c r="D4118" s="34" t="s">
        <v>1999</v>
      </c>
      <c r="E4118" s="35" t="str">
        <f t="shared" si="1198"/>
        <v>PSND'!</v>
      </c>
      <c r="F4118" s="34" t="str">
        <f t="shared" si="1199"/>
        <v>C:\Users\jaime.benazar\Quorum Business Solutions\Ecopetrol Prometeo - Documents\Planning Space Implementation\3. Analysis &amp; Design\Design\FC22\DRR Jaime\Por presentar a ECP\Cantagallo\Yarigui-Cantagallo\[YARIGUI-CANTAGALLO_CF_SEC_07-Feb-2024Rev2.xlsx]D-PSND'!</v>
      </c>
      <c r="G4118" s="32" t="s">
        <v>114</v>
      </c>
      <c r="H4118" s="33">
        <f t="shared" si="1201"/>
        <v>24</v>
      </c>
      <c r="I4118" s="33" t="str">
        <f t="shared" si="1200"/>
        <v>='C:\Users\jaime.benazar\Quorum Business Solutions\Ecopetrol Prometeo - Documents\Planning Space Implementation\3. Analysis &amp; Design\Design\FC22\DRR Jaime\Por presentar a ECP\Cantagallo\Yarigui-Cantagallo\[YARIGUI-CANTAGALLO_CF_SEC_07-Feb-2024Rev2.xlsx]D-PSND'!$CB$24</v>
      </c>
      <c r="J4118" s="37" t="s">
        <v>6008</v>
      </c>
    </row>
    <row r="4119" spans="1:10" x14ac:dyDescent="0.25">
      <c r="A4119" s="32" t="s">
        <v>104</v>
      </c>
      <c r="B4119" s="32">
        <f t="shared" si="1202"/>
        <v>2036</v>
      </c>
      <c r="C4119" s="33" t="s">
        <v>109</v>
      </c>
      <c r="D4119" s="34" t="s">
        <v>1999</v>
      </c>
      <c r="E4119" s="35" t="str">
        <f t="shared" si="1198"/>
        <v>PSND'!</v>
      </c>
      <c r="F4119" s="34" t="str">
        <f t="shared" si="1199"/>
        <v>C:\Users\jaime.benazar\Quorum Business Solutions\Ecopetrol Prometeo - Documents\Planning Space Implementation\3. Analysis &amp; Design\Design\FC22\DRR Jaime\Por presentar a ECP\Cantagallo\Yarigui-Cantagallo\[YARIGUI-CANTAGALLO_CF_SEC_07-Feb-2024Rev2.xlsx]D-PSND'!</v>
      </c>
      <c r="G4119" s="32" t="s">
        <v>114</v>
      </c>
      <c r="H4119" s="33">
        <f t="shared" si="1201"/>
        <v>25</v>
      </c>
      <c r="I4119" s="33" t="str">
        <f t="shared" si="1200"/>
        <v>='C:\Users\jaime.benazar\Quorum Business Solutions\Ecopetrol Prometeo - Documents\Planning Space Implementation\3. Analysis &amp; Design\Design\FC22\DRR Jaime\Por presentar a ECP\Cantagallo\Yarigui-Cantagallo\[YARIGUI-CANTAGALLO_CF_SEC_07-Feb-2024Rev2.xlsx]D-PSND'!$CB$25</v>
      </c>
      <c r="J4119" s="37" t="s">
        <v>6009</v>
      </c>
    </row>
    <row r="4120" spans="1:10" x14ac:dyDescent="0.25">
      <c r="A4120" s="32" t="s">
        <v>104</v>
      </c>
      <c r="B4120" s="32">
        <f>+B4119+1</f>
        <v>2037</v>
      </c>
      <c r="C4120" s="33" t="s">
        <v>109</v>
      </c>
      <c r="D4120" s="34" t="s">
        <v>1999</v>
      </c>
      <c r="E4120" s="35" t="str">
        <f t="shared" si="1198"/>
        <v>PSND'!</v>
      </c>
      <c r="F4120" s="34" t="str">
        <f t="shared" si="1199"/>
        <v>C:\Users\jaime.benazar\Quorum Business Solutions\Ecopetrol Prometeo - Documents\Planning Space Implementation\3. Analysis &amp; Design\Design\FC22\DRR Jaime\Por presentar a ECP\Cantagallo\Yarigui-Cantagallo\[YARIGUI-CANTAGALLO_CF_SEC_07-Feb-2024Rev2.xlsx]D-PSND'!</v>
      </c>
      <c r="G4120" s="32" t="s">
        <v>114</v>
      </c>
      <c r="H4120" s="33">
        <f t="shared" si="1201"/>
        <v>26</v>
      </c>
      <c r="I4120" s="33" t="str">
        <f t="shared" si="1200"/>
        <v>='C:\Users\jaime.benazar\Quorum Business Solutions\Ecopetrol Prometeo - Documents\Planning Space Implementation\3. Analysis &amp; Design\Design\FC22\DRR Jaime\Por presentar a ECP\Cantagallo\Yarigui-Cantagallo\[YARIGUI-CANTAGALLO_CF_SEC_07-Feb-2024Rev2.xlsx]D-PSND'!$CB$26</v>
      </c>
      <c r="J4120" s="37" t="s">
        <v>6010</v>
      </c>
    </row>
    <row r="4121" spans="1:10" x14ac:dyDescent="0.25">
      <c r="A4121" s="32" t="s">
        <v>104</v>
      </c>
      <c r="B4121" s="32">
        <f t="shared" ref="B4121:B4123" si="1203">+B4120+1</f>
        <v>2038</v>
      </c>
      <c r="C4121" s="33" t="s">
        <v>109</v>
      </c>
      <c r="D4121" s="34" t="s">
        <v>1999</v>
      </c>
      <c r="E4121" s="35" t="str">
        <f t="shared" si="1198"/>
        <v>PSND'!</v>
      </c>
      <c r="F4121" s="34" t="str">
        <f t="shared" si="1199"/>
        <v>C:\Users\jaime.benazar\Quorum Business Solutions\Ecopetrol Prometeo - Documents\Planning Space Implementation\3. Analysis &amp; Design\Design\FC22\DRR Jaime\Por presentar a ECP\Cantagallo\Yarigui-Cantagallo\[YARIGUI-CANTAGALLO_CF_SEC_07-Feb-2024Rev2.xlsx]D-PSND'!</v>
      </c>
      <c r="G4121" s="32" t="s">
        <v>114</v>
      </c>
      <c r="H4121" s="33">
        <f t="shared" si="1201"/>
        <v>27</v>
      </c>
      <c r="I4121" s="33" t="str">
        <f t="shared" si="1200"/>
        <v>='C:\Users\jaime.benazar\Quorum Business Solutions\Ecopetrol Prometeo - Documents\Planning Space Implementation\3. Analysis &amp; Design\Design\FC22\DRR Jaime\Por presentar a ECP\Cantagallo\Yarigui-Cantagallo\[YARIGUI-CANTAGALLO_CF_SEC_07-Feb-2024Rev2.xlsx]D-PSND'!$CB$27</v>
      </c>
      <c r="J4121" s="37" t="s">
        <v>6011</v>
      </c>
    </row>
    <row r="4122" spans="1:10" x14ac:dyDescent="0.25">
      <c r="A4122" s="32" t="s">
        <v>104</v>
      </c>
      <c r="B4122" s="32">
        <f t="shared" si="1203"/>
        <v>2039</v>
      </c>
      <c r="C4122" s="33" t="s">
        <v>109</v>
      </c>
      <c r="D4122" s="34" t="s">
        <v>1999</v>
      </c>
      <c r="E4122" s="35" t="str">
        <f t="shared" si="1198"/>
        <v>PSND'!</v>
      </c>
      <c r="F4122" s="34" t="str">
        <f t="shared" si="1199"/>
        <v>C:\Users\jaime.benazar\Quorum Business Solutions\Ecopetrol Prometeo - Documents\Planning Space Implementation\3. Analysis &amp; Design\Design\FC22\DRR Jaime\Por presentar a ECP\Cantagallo\Yarigui-Cantagallo\[YARIGUI-CANTAGALLO_CF_SEC_07-Feb-2024Rev2.xlsx]D-PSND'!</v>
      </c>
      <c r="G4122" s="32" t="s">
        <v>114</v>
      </c>
      <c r="H4122" s="33">
        <f t="shared" si="1201"/>
        <v>28</v>
      </c>
      <c r="I4122" s="33" t="str">
        <f t="shared" si="1200"/>
        <v>='C:\Users\jaime.benazar\Quorum Business Solutions\Ecopetrol Prometeo - Documents\Planning Space Implementation\3. Analysis &amp; Design\Design\FC22\DRR Jaime\Por presentar a ECP\Cantagallo\Yarigui-Cantagallo\[YARIGUI-CANTAGALLO_CF_SEC_07-Feb-2024Rev2.xlsx]D-PSND'!$CB$28</v>
      </c>
      <c r="J4122" s="37" t="s">
        <v>6012</v>
      </c>
    </row>
    <row r="4123" spans="1:10" x14ac:dyDescent="0.25">
      <c r="A4123" s="32" t="s">
        <v>104</v>
      </c>
      <c r="B4123" s="32">
        <f t="shared" si="1203"/>
        <v>2040</v>
      </c>
      <c r="C4123" s="33" t="s">
        <v>109</v>
      </c>
      <c r="D4123" s="34" t="s">
        <v>1999</v>
      </c>
      <c r="E4123" s="35" t="str">
        <f t="shared" si="1198"/>
        <v>PSND'!</v>
      </c>
      <c r="F4123" s="34" t="str">
        <f t="shared" si="1199"/>
        <v>C:\Users\jaime.benazar\Quorum Business Solutions\Ecopetrol Prometeo - Documents\Planning Space Implementation\3. Analysis &amp; Design\Design\FC22\DRR Jaime\Por presentar a ECP\Cantagallo\Yarigui-Cantagallo\[YARIGUI-CANTAGALLO_CF_SEC_07-Feb-2024Rev2.xlsx]D-PSND'!</v>
      </c>
      <c r="G4123" s="32" t="s">
        <v>114</v>
      </c>
      <c r="H4123" s="33">
        <f t="shared" si="1201"/>
        <v>29</v>
      </c>
      <c r="I4123" s="33" t="str">
        <f t="shared" si="1200"/>
        <v>='C:\Users\jaime.benazar\Quorum Business Solutions\Ecopetrol Prometeo - Documents\Planning Space Implementation\3. Analysis &amp; Design\Design\FC22\DRR Jaime\Por presentar a ECP\Cantagallo\Yarigui-Cantagallo\[YARIGUI-CANTAGALLO_CF_SEC_07-Feb-2024Rev2.xlsx]D-PSND'!$CB$29</v>
      </c>
      <c r="J4123" s="37" t="s">
        <v>6013</v>
      </c>
    </row>
    <row r="4124" spans="1:10" x14ac:dyDescent="0.25">
      <c r="A4124" s="32" t="s">
        <v>104</v>
      </c>
      <c r="B4124" s="32">
        <f>+B4123+1</f>
        <v>2041</v>
      </c>
      <c r="C4124" s="33" t="s">
        <v>109</v>
      </c>
      <c r="D4124" s="34" t="s">
        <v>1999</v>
      </c>
      <c r="E4124" s="35" t="str">
        <f t="shared" si="1198"/>
        <v>PSND'!</v>
      </c>
      <c r="F4124" s="34" t="str">
        <f t="shared" si="1199"/>
        <v>C:\Users\jaime.benazar\Quorum Business Solutions\Ecopetrol Prometeo - Documents\Planning Space Implementation\3. Analysis &amp; Design\Design\FC22\DRR Jaime\Por presentar a ECP\Cantagallo\Yarigui-Cantagallo\[YARIGUI-CANTAGALLO_CF_SEC_07-Feb-2024Rev2.xlsx]D-PSND'!</v>
      </c>
      <c r="G4124" s="32" t="s">
        <v>114</v>
      </c>
      <c r="H4124" s="33">
        <f t="shared" si="1201"/>
        <v>30</v>
      </c>
      <c r="I4124" s="33" t="str">
        <f t="shared" si="1200"/>
        <v>='C:\Users\jaime.benazar\Quorum Business Solutions\Ecopetrol Prometeo - Documents\Planning Space Implementation\3. Analysis &amp; Design\Design\FC22\DRR Jaime\Por presentar a ECP\Cantagallo\Yarigui-Cantagallo\[YARIGUI-CANTAGALLO_CF_SEC_07-Feb-2024Rev2.xlsx]D-PSND'!$CB$30</v>
      </c>
      <c r="J4124" s="37" t="s">
        <v>6014</v>
      </c>
    </row>
    <row r="4125" spans="1:10" x14ac:dyDescent="0.25">
      <c r="A4125" s="32" t="s">
        <v>104</v>
      </c>
      <c r="B4125" s="32">
        <f t="shared" ref="B4125:B4126" si="1204">+B4124+1</f>
        <v>2042</v>
      </c>
      <c r="C4125" s="33" t="s">
        <v>109</v>
      </c>
      <c r="D4125" s="34" t="s">
        <v>1999</v>
      </c>
      <c r="E4125" s="35" t="str">
        <f t="shared" si="1198"/>
        <v>PSND'!</v>
      </c>
      <c r="F4125" s="34" t="str">
        <f t="shared" si="1199"/>
        <v>C:\Users\jaime.benazar\Quorum Business Solutions\Ecopetrol Prometeo - Documents\Planning Space Implementation\3. Analysis &amp; Design\Design\FC22\DRR Jaime\Por presentar a ECP\Cantagallo\Yarigui-Cantagallo\[YARIGUI-CANTAGALLO_CF_SEC_07-Feb-2024Rev2.xlsx]D-PSND'!</v>
      </c>
      <c r="G4125" s="32" t="s">
        <v>114</v>
      </c>
      <c r="H4125" s="33">
        <f t="shared" si="1201"/>
        <v>31</v>
      </c>
      <c r="I4125" s="33" t="str">
        <f t="shared" si="1200"/>
        <v>='C:\Users\jaime.benazar\Quorum Business Solutions\Ecopetrol Prometeo - Documents\Planning Space Implementation\3. Analysis &amp; Design\Design\FC22\DRR Jaime\Por presentar a ECP\Cantagallo\Yarigui-Cantagallo\[YARIGUI-CANTAGALLO_CF_SEC_07-Feb-2024Rev2.xlsx]D-PSND'!$CB$31</v>
      </c>
      <c r="J4125" s="37" t="s">
        <v>6015</v>
      </c>
    </row>
    <row r="4126" spans="1:10" x14ac:dyDescent="0.25">
      <c r="A4126" s="32" t="s">
        <v>104</v>
      </c>
      <c r="B4126" s="32">
        <f t="shared" si="1204"/>
        <v>2043</v>
      </c>
      <c r="C4126" s="33" t="s">
        <v>109</v>
      </c>
      <c r="D4126" s="34" t="s">
        <v>1999</v>
      </c>
      <c r="E4126" s="35" t="str">
        <f t="shared" si="1198"/>
        <v>PSND'!</v>
      </c>
      <c r="F4126" s="34" t="str">
        <f t="shared" si="1199"/>
        <v>C:\Users\jaime.benazar\Quorum Business Solutions\Ecopetrol Prometeo - Documents\Planning Space Implementation\3. Analysis &amp; Design\Design\FC22\DRR Jaime\Por presentar a ECP\Cantagallo\Yarigui-Cantagallo\[YARIGUI-CANTAGALLO_CF_SEC_07-Feb-2024Rev2.xlsx]D-PSND'!</v>
      </c>
      <c r="G4126" s="32" t="s">
        <v>114</v>
      </c>
      <c r="H4126" s="33">
        <f t="shared" si="1201"/>
        <v>32</v>
      </c>
      <c r="I4126" s="33" t="str">
        <f t="shared" si="1200"/>
        <v>='C:\Users\jaime.benazar\Quorum Business Solutions\Ecopetrol Prometeo - Documents\Planning Space Implementation\3. Analysis &amp; Design\Design\FC22\DRR Jaime\Por presentar a ECP\Cantagallo\Yarigui-Cantagallo\[YARIGUI-CANTAGALLO_CF_SEC_07-Feb-2024Rev2.xlsx]D-PSND'!$CB$32</v>
      </c>
      <c r="J4126" s="37" t="s">
        <v>6016</v>
      </c>
    </row>
    <row r="4127" spans="1:10" x14ac:dyDescent="0.25">
      <c r="A4127" s="32" t="s">
        <v>104</v>
      </c>
      <c r="B4127" s="32">
        <f>+B4126+1</f>
        <v>2044</v>
      </c>
      <c r="C4127" s="33" t="s">
        <v>109</v>
      </c>
      <c r="D4127" s="34" t="s">
        <v>1999</v>
      </c>
      <c r="E4127" s="35" t="str">
        <f t="shared" ref="E4127:E4142" si="1205">_xlfn.CONCAT(A4127,"'!")</f>
        <v>PSND'!</v>
      </c>
      <c r="F4127" s="34" t="str">
        <f t="shared" ref="F4127:F4142" si="1206">_xlfn.CONCAT(D4127:E4127)</f>
        <v>C:\Users\jaime.benazar\Quorum Business Solutions\Ecopetrol Prometeo - Documents\Planning Space Implementation\3. Analysis &amp; Design\Design\FC22\DRR Jaime\Por presentar a ECP\Cantagallo\Yarigui-Cantagallo\[YARIGUI-CANTAGALLO_CF_SEC_07-Feb-2024Rev2.xlsx]D-PSND'!</v>
      </c>
      <c r="G4127" s="32" t="s">
        <v>114</v>
      </c>
      <c r="H4127" s="33">
        <f t="shared" ref="H4127:H4142" si="1207">IF(A4127&lt;&gt;A4126,12,H4126+1)</f>
        <v>33</v>
      </c>
      <c r="I4127" s="33" t="str">
        <f t="shared" ref="I4127:I4142" si="1208">_xlfn.CONCAT("='",F4127:H4127)</f>
        <v>='C:\Users\jaime.benazar\Quorum Business Solutions\Ecopetrol Prometeo - Documents\Planning Space Implementation\3. Analysis &amp; Design\Design\FC22\DRR Jaime\Por presentar a ECP\Cantagallo\Yarigui-Cantagallo\[YARIGUI-CANTAGALLO_CF_SEC_07-Feb-2024Rev2.xlsx]D-PSND'!$CB$33</v>
      </c>
      <c r="J4127" s="37" t="s">
        <v>6017</v>
      </c>
    </row>
    <row r="4128" spans="1:10" x14ac:dyDescent="0.25">
      <c r="A4128" s="32" t="s">
        <v>104</v>
      </c>
      <c r="B4128" s="32">
        <f t="shared" ref="B4128:B4142" si="1209">+B4127+1</f>
        <v>2045</v>
      </c>
      <c r="C4128" s="33" t="s">
        <v>109</v>
      </c>
      <c r="D4128" s="34" t="s">
        <v>1999</v>
      </c>
      <c r="E4128" s="35" t="str">
        <f t="shared" si="1205"/>
        <v>PSND'!</v>
      </c>
      <c r="F4128" s="34" t="str">
        <f t="shared" si="1206"/>
        <v>C:\Users\jaime.benazar\Quorum Business Solutions\Ecopetrol Prometeo - Documents\Planning Space Implementation\3. Analysis &amp; Design\Design\FC22\DRR Jaime\Por presentar a ECP\Cantagallo\Yarigui-Cantagallo\[YARIGUI-CANTAGALLO_CF_SEC_07-Feb-2024Rev2.xlsx]D-PSND'!</v>
      </c>
      <c r="G4128" s="32" t="s">
        <v>114</v>
      </c>
      <c r="H4128" s="33">
        <f t="shared" si="1207"/>
        <v>34</v>
      </c>
      <c r="I4128" s="33" t="str">
        <f t="shared" si="1208"/>
        <v>='C:\Users\jaime.benazar\Quorum Business Solutions\Ecopetrol Prometeo - Documents\Planning Space Implementation\3. Analysis &amp; Design\Design\FC22\DRR Jaime\Por presentar a ECP\Cantagallo\Yarigui-Cantagallo\[YARIGUI-CANTAGALLO_CF_SEC_07-Feb-2024Rev2.xlsx]D-PSND'!$CB$34</v>
      </c>
      <c r="J4128" s="37" t="s">
        <v>6018</v>
      </c>
    </row>
    <row r="4129" spans="1:10" x14ac:dyDescent="0.25">
      <c r="A4129" s="32" t="s">
        <v>104</v>
      </c>
      <c r="B4129" s="32">
        <f t="shared" si="1209"/>
        <v>2046</v>
      </c>
      <c r="C4129" s="33" t="s">
        <v>109</v>
      </c>
      <c r="D4129" s="34" t="s">
        <v>1999</v>
      </c>
      <c r="E4129" s="35" t="str">
        <f t="shared" si="1205"/>
        <v>PSND'!</v>
      </c>
      <c r="F4129" s="34" t="str">
        <f t="shared" si="1206"/>
        <v>C:\Users\jaime.benazar\Quorum Business Solutions\Ecopetrol Prometeo - Documents\Planning Space Implementation\3. Analysis &amp; Design\Design\FC22\DRR Jaime\Por presentar a ECP\Cantagallo\Yarigui-Cantagallo\[YARIGUI-CANTAGALLO_CF_SEC_07-Feb-2024Rev2.xlsx]D-PSND'!</v>
      </c>
      <c r="G4129" s="32" t="s">
        <v>114</v>
      </c>
      <c r="H4129" s="33">
        <f t="shared" si="1207"/>
        <v>35</v>
      </c>
      <c r="I4129" s="33" t="str">
        <f t="shared" si="1208"/>
        <v>='C:\Users\jaime.benazar\Quorum Business Solutions\Ecopetrol Prometeo - Documents\Planning Space Implementation\3. Analysis &amp; Design\Design\FC22\DRR Jaime\Por presentar a ECP\Cantagallo\Yarigui-Cantagallo\[YARIGUI-CANTAGALLO_CF_SEC_07-Feb-2024Rev2.xlsx]D-PSND'!$CB$35</v>
      </c>
      <c r="J4129" s="37" t="s">
        <v>6019</v>
      </c>
    </row>
    <row r="4130" spans="1:10" x14ac:dyDescent="0.25">
      <c r="A4130" s="32" t="s">
        <v>104</v>
      </c>
      <c r="B4130" s="32">
        <f t="shared" si="1209"/>
        <v>2047</v>
      </c>
      <c r="C4130" s="33" t="s">
        <v>109</v>
      </c>
      <c r="D4130" s="34" t="s">
        <v>1999</v>
      </c>
      <c r="E4130" s="35" t="str">
        <f t="shared" si="1205"/>
        <v>PSND'!</v>
      </c>
      <c r="F4130" s="34" t="str">
        <f t="shared" si="1206"/>
        <v>C:\Users\jaime.benazar\Quorum Business Solutions\Ecopetrol Prometeo - Documents\Planning Space Implementation\3. Analysis &amp; Design\Design\FC22\DRR Jaime\Por presentar a ECP\Cantagallo\Yarigui-Cantagallo\[YARIGUI-CANTAGALLO_CF_SEC_07-Feb-2024Rev2.xlsx]D-PSND'!</v>
      </c>
      <c r="G4130" s="32" t="s">
        <v>114</v>
      </c>
      <c r="H4130" s="33">
        <f t="shared" si="1207"/>
        <v>36</v>
      </c>
      <c r="I4130" s="33" t="str">
        <f t="shared" si="1208"/>
        <v>='C:\Users\jaime.benazar\Quorum Business Solutions\Ecopetrol Prometeo - Documents\Planning Space Implementation\3. Analysis &amp; Design\Design\FC22\DRR Jaime\Por presentar a ECP\Cantagallo\Yarigui-Cantagallo\[YARIGUI-CANTAGALLO_CF_SEC_07-Feb-2024Rev2.xlsx]D-PSND'!$CB$36</v>
      </c>
      <c r="J4130" s="37" t="s">
        <v>6020</v>
      </c>
    </row>
    <row r="4131" spans="1:10" x14ac:dyDescent="0.25">
      <c r="A4131" s="32" t="s">
        <v>104</v>
      </c>
      <c r="B4131" s="32">
        <f t="shared" si="1209"/>
        <v>2048</v>
      </c>
      <c r="C4131" s="33" t="s">
        <v>109</v>
      </c>
      <c r="D4131" s="34" t="s">
        <v>1999</v>
      </c>
      <c r="E4131" s="35" t="str">
        <f t="shared" si="1205"/>
        <v>PSND'!</v>
      </c>
      <c r="F4131" s="34" t="str">
        <f t="shared" si="1206"/>
        <v>C:\Users\jaime.benazar\Quorum Business Solutions\Ecopetrol Prometeo - Documents\Planning Space Implementation\3. Analysis &amp; Design\Design\FC22\DRR Jaime\Por presentar a ECP\Cantagallo\Yarigui-Cantagallo\[YARIGUI-CANTAGALLO_CF_SEC_07-Feb-2024Rev2.xlsx]D-PSND'!</v>
      </c>
      <c r="G4131" s="32" t="s">
        <v>114</v>
      </c>
      <c r="H4131" s="33">
        <f t="shared" si="1207"/>
        <v>37</v>
      </c>
      <c r="I4131" s="33" t="str">
        <f t="shared" si="1208"/>
        <v>='C:\Users\jaime.benazar\Quorum Business Solutions\Ecopetrol Prometeo - Documents\Planning Space Implementation\3. Analysis &amp; Design\Design\FC22\DRR Jaime\Por presentar a ECP\Cantagallo\Yarigui-Cantagallo\[YARIGUI-CANTAGALLO_CF_SEC_07-Feb-2024Rev2.xlsx]D-PSND'!$CB$37</v>
      </c>
      <c r="J4131" s="37" t="s">
        <v>6021</v>
      </c>
    </row>
    <row r="4132" spans="1:10" x14ac:dyDescent="0.25">
      <c r="A4132" s="32" t="s">
        <v>104</v>
      </c>
      <c r="B4132" s="32">
        <f t="shared" si="1209"/>
        <v>2049</v>
      </c>
      <c r="C4132" s="33" t="s">
        <v>109</v>
      </c>
      <c r="D4132" s="34" t="s">
        <v>1999</v>
      </c>
      <c r="E4132" s="35" t="str">
        <f t="shared" si="1205"/>
        <v>PSND'!</v>
      </c>
      <c r="F4132" s="34" t="str">
        <f t="shared" si="1206"/>
        <v>C:\Users\jaime.benazar\Quorum Business Solutions\Ecopetrol Prometeo - Documents\Planning Space Implementation\3. Analysis &amp; Design\Design\FC22\DRR Jaime\Por presentar a ECP\Cantagallo\Yarigui-Cantagallo\[YARIGUI-CANTAGALLO_CF_SEC_07-Feb-2024Rev2.xlsx]D-PSND'!</v>
      </c>
      <c r="G4132" s="32" t="s">
        <v>114</v>
      </c>
      <c r="H4132" s="33">
        <f t="shared" si="1207"/>
        <v>38</v>
      </c>
      <c r="I4132" s="33" t="str">
        <f t="shared" si="1208"/>
        <v>='C:\Users\jaime.benazar\Quorum Business Solutions\Ecopetrol Prometeo - Documents\Planning Space Implementation\3. Analysis &amp; Design\Design\FC22\DRR Jaime\Por presentar a ECP\Cantagallo\Yarigui-Cantagallo\[YARIGUI-CANTAGALLO_CF_SEC_07-Feb-2024Rev2.xlsx]D-PSND'!$CB$38</v>
      </c>
      <c r="J4132" s="37" t="s">
        <v>6022</v>
      </c>
    </row>
    <row r="4133" spans="1:10" x14ac:dyDescent="0.25">
      <c r="A4133" s="32" t="s">
        <v>104</v>
      </c>
      <c r="B4133" s="32">
        <f t="shared" si="1209"/>
        <v>2050</v>
      </c>
      <c r="C4133" s="33" t="s">
        <v>109</v>
      </c>
      <c r="D4133" s="34" t="s">
        <v>1999</v>
      </c>
      <c r="E4133" s="35" t="str">
        <f t="shared" si="1205"/>
        <v>PSND'!</v>
      </c>
      <c r="F4133" s="34" t="str">
        <f t="shared" si="1206"/>
        <v>C:\Users\jaime.benazar\Quorum Business Solutions\Ecopetrol Prometeo - Documents\Planning Space Implementation\3. Analysis &amp; Design\Design\FC22\DRR Jaime\Por presentar a ECP\Cantagallo\Yarigui-Cantagallo\[YARIGUI-CANTAGALLO_CF_SEC_07-Feb-2024Rev2.xlsx]D-PSND'!</v>
      </c>
      <c r="G4133" s="32" t="s">
        <v>114</v>
      </c>
      <c r="H4133" s="33">
        <f t="shared" si="1207"/>
        <v>39</v>
      </c>
      <c r="I4133" s="33" t="str">
        <f t="shared" si="1208"/>
        <v>='C:\Users\jaime.benazar\Quorum Business Solutions\Ecopetrol Prometeo - Documents\Planning Space Implementation\3. Analysis &amp; Design\Design\FC22\DRR Jaime\Por presentar a ECP\Cantagallo\Yarigui-Cantagallo\[YARIGUI-CANTAGALLO_CF_SEC_07-Feb-2024Rev2.xlsx]D-PSND'!$CB$39</v>
      </c>
      <c r="J4133" s="37" t="s">
        <v>6023</v>
      </c>
    </row>
    <row r="4134" spans="1:10" x14ac:dyDescent="0.25">
      <c r="A4134" s="32" t="s">
        <v>104</v>
      </c>
      <c r="B4134" s="32">
        <f t="shared" si="1209"/>
        <v>2051</v>
      </c>
      <c r="C4134" s="33" t="s">
        <v>109</v>
      </c>
      <c r="D4134" s="34" t="s">
        <v>1999</v>
      </c>
      <c r="E4134" s="35" t="str">
        <f t="shared" si="1205"/>
        <v>PSND'!</v>
      </c>
      <c r="F4134" s="34" t="str">
        <f t="shared" si="1206"/>
        <v>C:\Users\jaime.benazar\Quorum Business Solutions\Ecopetrol Prometeo - Documents\Planning Space Implementation\3. Analysis &amp; Design\Design\FC22\DRR Jaime\Por presentar a ECP\Cantagallo\Yarigui-Cantagallo\[YARIGUI-CANTAGALLO_CF_SEC_07-Feb-2024Rev2.xlsx]D-PSND'!</v>
      </c>
      <c r="G4134" s="32" t="s">
        <v>114</v>
      </c>
      <c r="H4134" s="33">
        <f t="shared" si="1207"/>
        <v>40</v>
      </c>
      <c r="I4134" s="33" t="str">
        <f t="shared" si="1208"/>
        <v>='C:\Users\jaime.benazar\Quorum Business Solutions\Ecopetrol Prometeo - Documents\Planning Space Implementation\3. Analysis &amp; Design\Design\FC22\DRR Jaime\Por presentar a ECP\Cantagallo\Yarigui-Cantagallo\[YARIGUI-CANTAGALLO_CF_SEC_07-Feb-2024Rev2.xlsx]D-PSND'!$CB$40</v>
      </c>
      <c r="J4134" s="37" t="s">
        <v>6024</v>
      </c>
    </row>
    <row r="4135" spans="1:10" x14ac:dyDescent="0.25">
      <c r="A4135" s="32" t="s">
        <v>104</v>
      </c>
      <c r="B4135" s="32">
        <f t="shared" si="1209"/>
        <v>2052</v>
      </c>
      <c r="C4135" s="33" t="s">
        <v>109</v>
      </c>
      <c r="D4135" s="34" t="s">
        <v>1999</v>
      </c>
      <c r="E4135" s="35" t="str">
        <f t="shared" si="1205"/>
        <v>PSND'!</v>
      </c>
      <c r="F4135" s="34" t="str">
        <f t="shared" si="1206"/>
        <v>C:\Users\jaime.benazar\Quorum Business Solutions\Ecopetrol Prometeo - Documents\Planning Space Implementation\3. Analysis &amp; Design\Design\FC22\DRR Jaime\Por presentar a ECP\Cantagallo\Yarigui-Cantagallo\[YARIGUI-CANTAGALLO_CF_SEC_07-Feb-2024Rev2.xlsx]D-PSND'!</v>
      </c>
      <c r="G4135" s="32" t="s">
        <v>114</v>
      </c>
      <c r="H4135" s="33">
        <f t="shared" si="1207"/>
        <v>41</v>
      </c>
      <c r="I4135" s="33" t="str">
        <f t="shared" si="1208"/>
        <v>='C:\Users\jaime.benazar\Quorum Business Solutions\Ecopetrol Prometeo - Documents\Planning Space Implementation\3. Analysis &amp; Design\Design\FC22\DRR Jaime\Por presentar a ECP\Cantagallo\Yarigui-Cantagallo\[YARIGUI-CANTAGALLO_CF_SEC_07-Feb-2024Rev2.xlsx]D-PSND'!$CB$41</v>
      </c>
      <c r="J4135" s="37" t="s">
        <v>6025</v>
      </c>
    </row>
    <row r="4136" spans="1:10" x14ac:dyDescent="0.25">
      <c r="A4136" s="32" t="s">
        <v>104</v>
      </c>
      <c r="B4136" s="32">
        <f t="shared" si="1209"/>
        <v>2053</v>
      </c>
      <c r="C4136" s="33" t="s">
        <v>109</v>
      </c>
      <c r="D4136" s="34" t="s">
        <v>1999</v>
      </c>
      <c r="E4136" s="35" t="str">
        <f t="shared" si="1205"/>
        <v>PSND'!</v>
      </c>
      <c r="F4136" s="34" t="str">
        <f t="shared" si="1206"/>
        <v>C:\Users\jaime.benazar\Quorum Business Solutions\Ecopetrol Prometeo - Documents\Planning Space Implementation\3. Analysis &amp; Design\Design\FC22\DRR Jaime\Por presentar a ECP\Cantagallo\Yarigui-Cantagallo\[YARIGUI-CANTAGALLO_CF_SEC_07-Feb-2024Rev2.xlsx]D-PSND'!</v>
      </c>
      <c r="G4136" s="32" t="s">
        <v>114</v>
      </c>
      <c r="H4136" s="33">
        <f t="shared" si="1207"/>
        <v>42</v>
      </c>
      <c r="I4136" s="33" t="str">
        <f t="shared" si="1208"/>
        <v>='C:\Users\jaime.benazar\Quorum Business Solutions\Ecopetrol Prometeo - Documents\Planning Space Implementation\3. Analysis &amp; Design\Design\FC22\DRR Jaime\Por presentar a ECP\Cantagallo\Yarigui-Cantagallo\[YARIGUI-CANTAGALLO_CF_SEC_07-Feb-2024Rev2.xlsx]D-PSND'!$CB$42</v>
      </c>
      <c r="J4136" s="37" t="s">
        <v>6026</v>
      </c>
    </row>
    <row r="4137" spans="1:10" x14ac:dyDescent="0.25">
      <c r="A4137" s="32" t="s">
        <v>104</v>
      </c>
      <c r="B4137" s="32">
        <f t="shared" si="1209"/>
        <v>2054</v>
      </c>
      <c r="C4137" s="33" t="s">
        <v>109</v>
      </c>
      <c r="D4137" s="34" t="s">
        <v>1999</v>
      </c>
      <c r="E4137" s="35" t="str">
        <f t="shared" si="1205"/>
        <v>PSND'!</v>
      </c>
      <c r="F4137" s="34" t="str">
        <f t="shared" si="1206"/>
        <v>C:\Users\jaime.benazar\Quorum Business Solutions\Ecopetrol Prometeo - Documents\Planning Space Implementation\3. Analysis &amp; Design\Design\FC22\DRR Jaime\Por presentar a ECP\Cantagallo\Yarigui-Cantagallo\[YARIGUI-CANTAGALLO_CF_SEC_07-Feb-2024Rev2.xlsx]D-PSND'!</v>
      </c>
      <c r="G4137" s="32" t="s">
        <v>114</v>
      </c>
      <c r="H4137" s="33">
        <f t="shared" si="1207"/>
        <v>43</v>
      </c>
      <c r="I4137" s="33" t="str">
        <f t="shared" si="1208"/>
        <v>='C:\Users\jaime.benazar\Quorum Business Solutions\Ecopetrol Prometeo - Documents\Planning Space Implementation\3. Analysis &amp; Design\Design\FC22\DRR Jaime\Por presentar a ECP\Cantagallo\Yarigui-Cantagallo\[YARIGUI-CANTAGALLO_CF_SEC_07-Feb-2024Rev2.xlsx]D-PSND'!$CB$43</v>
      </c>
      <c r="J4137" s="37" t="s">
        <v>6027</v>
      </c>
    </row>
    <row r="4138" spans="1:10" x14ac:dyDescent="0.25">
      <c r="A4138" s="32" t="s">
        <v>104</v>
      </c>
      <c r="B4138" s="32">
        <f t="shared" si="1209"/>
        <v>2055</v>
      </c>
      <c r="C4138" s="33" t="s">
        <v>109</v>
      </c>
      <c r="D4138" s="34" t="s">
        <v>1999</v>
      </c>
      <c r="E4138" s="35" t="str">
        <f t="shared" si="1205"/>
        <v>PSND'!</v>
      </c>
      <c r="F4138" s="34" t="str">
        <f t="shared" si="1206"/>
        <v>C:\Users\jaime.benazar\Quorum Business Solutions\Ecopetrol Prometeo - Documents\Planning Space Implementation\3. Analysis &amp; Design\Design\FC22\DRR Jaime\Por presentar a ECP\Cantagallo\Yarigui-Cantagallo\[YARIGUI-CANTAGALLO_CF_SEC_07-Feb-2024Rev2.xlsx]D-PSND'!</v>
      </c>
      <c r="G4138" s="32" t="s">
        <v>114</v>
      </c>
      <c r="H4138" s="33">
        <f t="shared" si="1207"/>
        <v>44</v>
      </c>
      <c r="I4138" s="33" t="str">
        <f t="shared" si="1208"/>
        <v>='C:\Users\jaime.benazar\Quorum Business Solutions\Ecopetrol Prometeo - Documents\Planning Space Implementation\3. Analysis &amp; Design\Design\FC22\DRR Jaime\Por presentar a ECP\Cantagallo\Yarigui-Cantagallo\[YARIGUI-CANTAGALLO_CF_SEC_07-Feb-2024Rev2.xlsx]D-PSND'!$CB$44</v>
      </c>
      <c r="J4138" s="37" t="s">
        <v>6028</v>
      </c>
    </row>
    <row r="4139" spans="1:10" x14ac:dyDescent="0.25">
      <c r="A4139" s="32" t="s">
        <v>104</v>
      </c>
      <c r="B4139" s="32">
        <f t="shared" si="1209"/>
        <v>2056</v>
      </c>
      <c r="C4139" s="33" t="s">
        <v>109</v>
      </c>
      <c r="D4139" s="34" t="s">
        <v>1999</v>
      </c>
      <c r="E4139" s="35" t="str">
        <f t="shared" si="1205"/>
        <v>PSND'!</v>
      </c>
      <c r="F4139" s="34" t="str">
        <f t="shared" si="1206"/>
        <v>C:\Users\jaime.benazar\Quorum Business Solutions\Ecopetrol Prometeo - Documents\Planning Space Implementation\3. Analysis &amp; Design\Design\FC22\DRR Jaime\Por presentar a ECP\Cantagallo\Yarigui-Cantagallo\[YARIGUI-CANTAGALLO_CF_SEC_07-Feb-2024Rev2.xlsx]D-PSND'!</v>
      </c>
      <c r="G4139" s="32" t="s">
        <v>114</v>
      </c>
      <c r="H4139" s="33">
        <f t="shared" si="1207"/>
        <v>45</v>
      </c>
      <c r="I4139" s="33" t="str">
        <f t="shared" si="1208"/>
        <v>='C:\Users\jaime.benazar\Quorum Business Solutions\Ecopetrol Prometeo - Documents\Planning Space Implementation\3. Analysis &amp; Design\Design\FC22\DRR Jaime\Por presentar a ECP\Cantagallo\Yarigui-Cantagallo\[YARIGUI-CANTAGALLO_CF_SEC_07-Feb-2024Rev2.xlsx]D-PSND'!$CB$45</v>
      </c>
      <c r="J4139" s="37" t="s">
        <v>6029</v>
      </c>
    </row>
    <row r="4140" spans="1:10" x14ac:dyDescent="0.25">
      <c r="A4140" s="32" t="s">
        <v>104</v>
      </c>
      <c r="B4140" s="32">
        <f t="shared" si="1209"/>
        <v>2057</v>
      </c>
      <c r="C4140" s="33" t="s">
        <v>109</v>
      </c>
      <c r="D4140" s="34" t="s">
        <v>1999</v>
      </c>
      <c r="E4140" s="35" t="str">
        <f t="shared" si="1205"/>
        <v>PSND'!</v>
      </c>
      <c r="F4140" s="34" t="str">
        <f t="shared" si="1206"/>
        <v>C:\Users\jaime.benazar\Quorum Business Solutions\Ecopetrol Prometeo - Documents\Planning Space Implementation\3. Analysis &amp; Design\Design\FC22\DRR Jaime\Por presentar a ECP\Cantagallo\Yarigui-Cantagallo\[YARIGUI-CANTAGALLO_CF_SEC_07-Feb-2024Rev2.xlsx]D-PSND'!</v>
      </c>
      <c r="G4140" s="32" t="s">
        <v>114</v>
      </c>
      <c r="H4140" s="33">
        <f t="shared" si="1207"/>
        <v>46</v>
      </c>
      <c r="I4140" s="33" t="str">
        <f t="shared" si="1208"/>
        <v>='C:\Users\jaime.benazar\Quorum Business Solutions\Ecopetrol Prometeo - Documents\Planning Space Implementation\3. Analysis &amp; Design\Design\FC22\DRR Jaime\Por presentar a ECP\Cantagallo\Yarigui-Cantagallo\[YARIGUI-CANTAGALLO_CF_SEC_07-Feb-2024Rev2.xlsx]D-PSND'!$CB$46</v>
      </c>
      <c r="J4140" s="37" t="s">
        <v>6030</v>
      </c>
    </row>
    <row r="4141" spans="1:10" x14ac:dyDescent="0.25">
      <c r="A4141" s="32" t="s">
        <v>104</v>
      </c>
      <c r="B4141" s="32">
        <f t="shared" si="1209"/>
        <v>2058</v>
      </c>
      <c r="C4141" s="33" t="s">
        <v>109</v>
      </c>
      <c r="D4141" s="34" t="s">
        <v>1999</v>
      </c>
      <c r="E4141" s="35" t="str">
        <f t="shared" si="1205"/>
        <v>PSND'!</v>
      </c>
      <c r="F4141" s="34" t="str">
        <f t="shared" si="1206"/>
        <v>C:\Users\jaime.benazar\Quorum Business Solutions\Ecopetrol Prometeo - Documents\Planning Space Implementation\3. Analysis &amp; Design\Design\FC22\DRR Jaime\Por presentar a ECP\Cantagallo\Yarigui-Cantagallo\[YARIGUI-CANTAGALLO_CF_SEC_07-Feb-2024Rev2.xlsx]D-PSND'!</v>
      </c>
      <c r="G4141" s="32" t="s">
        <v>114</v>
      </c>
      <c r="H4141" s="33">
        <f t="shared" si="1207"/>
        <v>47</v>
      </c>
      <c r="I4141" s="33" t="str">
        <f t="shared" si="1208"/>
        <v>='C:\Users\jaime.benazar\Quorum Business Solutions\Ecopetrol Prometeo - Documents\Planning Space Implementation\3. Analysis &amp; Design\Design\FC22\DRR Jaime\Por presentar a ECP\Cantagallo\Yarigui-Cantagallo\[YARIGUI-CANTAGALLO_CF_SEC_07-Feb-2024Rev2.xlsx]D-PSND'!$CB$47</v>
      </c>
      <c r="J4141" s="37" t="s">
        <v>6031</v>
      </c>
    </row>
    <row r="4142" spans="1:10" x14ac:dyDescent="0.25">
      <c r="A4142" s="32" t="s">
        <v>104</v>
      </c>
      <c r="B4142" s="32">
        <f t="shared" si="1209"/>
        <v>2059</v>
      </c>
      <c r="C4142" s="33" t="s">
        <v>109</v>
      </c>
      <c r="D4142" s="34" t="s">
        <v>1999</v>
      </c>
      <c r="E4142" s="35" t="str">
        <f t="shared" si="1205"/>
        <v>PSND'!</v>
      </c>
      <c r="F4142" s="34" t="str">
        <f t="shared" si="1206"/>
        <v>C:\Users\jaime.benazar\Quorum Business Solutions\Ecopetrol Prometeo - Documents\Planning Space Implementation\3. Analysis &amp; Design\Design\FC22\DRR Jaime\Por presentar a ECP\Cantagallo\Yarigui-Cantagallo\[YARIGUI-CANTAGALLO_CF_SEC_07-Feb-2024Rev2.xlsx]D-PSND'!</v>
      </c>
      <c r="G4142" s="32" t="s">
        <v>114</v>
      </c>
      <c r="H4142" s="33">
        <f t="shared" si="1207"/>
        <v>48</v>
      </c>
      <c r="I4142" s="33" t="str">
        <f t="shared" si="1208"/>
        <v>='C:\Users\jaime.benazar\Quorum Business Solutions\Ecopetrol Prometeo - Documents\Planning Space Implementation\3. Analysis &amp; Design\Design\FC22\DRR Jaime\Por presentar a ECP\Cantagallo\Yarigui-Cantagallo\[YARIGUI-CANTAGALLO_CF_SEC_07-Feb-2024Rev2.xlsx]D-PSND'!$CB$48</v>
      </c>
      <c r="J4142" s="37" t="s">
        <v>6032</v>
      </c>
    </row>
    <row r="4143" spans="1:10" x14ac:dyDescent="0.25">
      <c r="A4143" s="32" t="s">
        <v>28</v>
      </c>
      <c r="B4143" s="32"/>
      <c r="C4143" s="33" t="s">
        <v>109</v>
      </c>
      <c r="D4143" s="34"/>
      <c r="E4143" s="35"/>
      <c r="F4143" s="34"/>
      <c r="G4143" s="32"/>
      <c r="H4143" s="33"/>
      <c r="I4143" s="33"/>
      <c r="J4143" s="36"/>
    </row>
    <row r="4144" spans="1:10" x14ac:dyDescent="0.25">
      <c r="A4144" s="32" t="s">
        <v>34</v>
      </c>
      <c r="B4144" s="32">
        <v>2023</v>
      </c>
      <c r="C4144" s="33" t="s">
        <v>109</v>
      </c>
      <c r="D4144" s="34" t="s">
        <v>1999</v>
      </c>
      <c r="E4144" s="35" t="str">
        <f t="shared" ref="E4144:E4182" si="1210">_xlfn.CONCAT(A4144,"'!")</f>
        <v>PS'!</v>
      </c>
      <c r="F4144" s="34" t="str">
        <f t="shared" ref="F4144:F4164" si="1211">_xlfn.CONCAT(D4144:E4144)</f>
        <v>C:\Users\jaime.benazar\Quorum Business Solutions\Ecopetrol Prometeo - Documents\Planning Space Implementation\3. Analysis &amp; Design\Design\FC22\DRR Jaime\Por presentar a ECP\Cantagallo\Yarigui-Cantagallo\[YARIGUI-CANTAGALLO_CF_SEC_07-Feb-2024Rev2.xlsx]D-PS'!</v>
      </c>
      <c r="G4144" s="32" t="s">
        <v>114</v>
      </c>
      <c r="H4144" s="33">
        <v>12</v>
      </c>
      <c r="I4144" s="33" t="str">
        <f t="shared" ref="I4144:I4164" si="1212">_xlfn.CONCAT("='",F4144:H4144)</f>
        <v>='C:\Users\jaime.benazar\Quorum Business Solutions\Ecopetrol Prometeo - Documents\Planning Space Implementation\3. Analysis &amp; Design\Design\FC22\DRR Jaime\Por presentar a ECP\Cantagallo\Yarigui-Cantagallo\[YARIGUI-CANTAGALLO_CF_SEC_07-Feb-2024Rev2.xlsx]D-PS'!$CB$12</v>
      </c>
      <c r="J4144" s="37" t="s">
        <v>6033</v>
      </c>
    </row>
    <row r="4145" spans="1:10" x14ac:dyDescent="0.25">
      <c r="A4145" s="32" t="s">
        <v>34</v>
      </c>
      <c r="B4145" s="32">
        <f>+B4144+1</f>
        <v>2024</v>
      </c>
      <c r="C4145" s="33" t="s">
        <v>109</v>
      </c>
      <c r="D4145" s="34" t="s">
        <v>1999</v>
      </c>
      <c r="E4145" s="35" t="str">
        <f t="shared" si="1210"/>
        <v>PS'!</v>
      </c>
      <c r="F4145" s="34" t="str">
        <f t="shared" si="1211"/>
        <v>C:\Users\jaime.benazar\Quorum Business Solutions\Ecopetrol Prometeo - Documents\Planning Space Implementation\3. Analysis &amp; Design\Design\FC22\DRR Jaime\Por presentar a ECP\Cantagallo\Yarigui-Cantagallo\[YARIGUI-CANTAGALLO_CF_SEC_07-Feb-2024Rev2.xlsx]D-PS'!</v>
      </c>
      <c r="G4145" s="32" t="s">
        <v>114</v>
      </c>
      <c r="H4145" s="33">
        <f t="shared" ref="H4145:H4164" si="1213">IF(A4145&lt;&gt;A4144,12,H4144+1)</f>
        <v>13</v>
      </c>
      <c r="I4145" s="33" t="str">
        <f t="shared" si="1212"/>
        <v>='C:\Users\jaime.benazar\Quorum Business Solutions\Ecopetrol Prometeo - Documents\Planning Space Implementation\3. Analysis &amp; Design\Design\FC22\DRR Jaime\Por presentar a ECP\Cantagallo\Yarigui-Cantagallo\[YARIGUI-CANTAGALLO_CF_SEC_07-Feb-2024Rev2.xlsx]D-PS'!$CB$13</v>
      </c>
      <c r="J4145" s="37" t="s">
        <v>6034</v>
      </c>
    </row>
    <row r="4146" spans="1:10" x14ac:dyDescent="0.25">
      <c r="A4146" s="32" t="s">
        <v>34</v>
      </c>
      <c r="B4146" s="32">
        <f t="shared" ref="B4146:B4157" si="1214">+B4145+1</f>
        <v>2025</v>
      </c>
      <c r="C4146" s="33" t="s">
        <v>109</v>
      </c>
      <c r="D4146" s="34" t="s">
        <v>1999</v>
      </c>
      <c r="E4146" s="35" t="str">
        <f t="shared" si="1210"/>
        <v>PS'!</v>
      </c>
      <c r="F4146" s="34" t="str">
        <f t="shared" si="1211"/>
        <v>C:\Users\jaime.benazar\Quorum Business Solutions\Ecopetrol Prometeo - Documents\Planning Space Implementation\3. Analysis &amp; Design\Design\FC22\DRR Jaime\Por presentar a ECP\Cantagallo\Yarigui-Cantagallo\[YARIGUI-CANTAGALLO_CF_SEC_07-Feb-2024Rev2.xlsx]D-PS'!</v>
      </c>
      <c r="G4146" s="32" t="s">
        <v>114</v>
      </c>
      <c r="H4146" s="33">
        <f t="shared" si="1213"/>
        <v>14</v>
      </c>
      <c r="I4146" s="33" t="str">
        <f t="shared" si="1212"/>
        <v>='C:\Users\jaime.benazar\Quorum Business Solutions\Ecopetrol Prometeo - Documents\Planning Space Implementation\3. Analysis &amp; Design\Design\FC22\DRR Jaime\Por presentar a ECP\Cantagallo\Yarigui-Cantagallo\[YARIGUI-CANTAGALLO_CF_SEC_07-Feb-2024Rev2.xlsx]D-PS'!$CB$14</v>
      </c>
      <c r="J4146" s="37" t="s">
        <v>6035</v>
      </c>
    </row>
    <row r="4147" spans="1:10" x14ac:dyDescent="0.25">
      <c r="A4147" s="32" t="s">
        <v>34</v>
      </c>
      <c r="B4147" s="32">
        <f t="shared" si="1214"/>
        <v>2026</v>
      </c>
      <c r="C4147" s="33" t="s">
        <v>109</v>
      </c>
      <c r="D4147" s="34" t="s">
        <v>1999</v>
      </c>
      <c r="E4147" s="35" t="str">
        <f t="shared" si="1210"/>
        <v>PS'!</v>
      </c>
      <c r="F4147" s="34" t="str">
        <f t="shared" si="1211"/>
        <v>C:\Users\jaime.benazar\Quorum Business Solutions\Ecopetrol Prometeo - Documents\Planning Space Implementation\3. Analysis &amp; Design\Design\FC22\DRR Jaime\Por presentar a ECP\Cantagallo\Yarigui-Cantagallo\[YARIGUI-CANTAGALLO_CF_SEC_07-Feb-2024Rev2.xlsx]D-PS'!</v>
      </c>
      <c r="G4147" s="32" t="s">
        <v>114</v>
      </c>
      <c r="H4147" s="33">
        <f t="shared" si="1213"/>
        <v>15</v>
      </c>
      <c r="I4147" s="33" t="str">
        <f t="shared" si="1212"/>
        <v>='C:\Users\jaime.benazar\Quorum Business Solutions\Ecopetrol Prometeo - Documents\Planning Space Implementation\3. Analysis &amp; Design\Design\FC22\DRR Jaime\Por presentar a ECP\Cantagallo\Yarigui-Cantagallo\[YARIGUI-CANTAGALLO_CF_SEC_07-Feb-2024Rev2.xlsx]D-PS'!$CB$15</v>
      </c>
      <c r="J4147" s="37" t="s">
        <v>6036</v>
      </c>
    </row>
    <row r="4148" spans="1:10" x14ac:dyDescent="0.25">
      <c r="A4148" s="32" t="s">
        <v>34</v>
      </c>
      <c r="B4148" s="32">
        <f t="shared" si="1214"/>
        <v>2027</v>
      </c>
      <c r="C4148" s="33" t="s">
        <v>109</v>
      </c>
      <c r="D4148" s="34" t="s">
        <v>1999</v>
      </c>
      <c r="E4148" s="35" t="str">
        <f t="shared" si="1210"/>
        <v>PS'!</v>
      </c>
      <c r="F4148" s="34" t="str">
        <f t="shared" si="1211"/>
        <v>C:\Users\jaime.benazar\Quorum Business Solutions\Ecopetrol Prometeo - Documents\Planning Space Implementation\3. Analysis &amp; Design\Design\FC22\DRR Jaime\Por presentar a ECP\Cantagallo\Yarigui-Cantagallo\[YARIGUI-CANTAGALLO_CF_SEC_07-Feb-2024Rev2.xlsx]D-PS'!</v>
      </c>
      <c r="G4148" s="32" t="s">
        <v>114</v>
      </c>
      <c r="H4148" s="33">
        <f t="shared" si="1213"/>
        <v>16</v>
      </c>
      <c r="I4148" s="33" t="str">
        <f t="shared" si="1212"/>
        <v>='C:\Users\jaime.benazar\Quorum Business Solutions\Ecopetrol Prometeo - Documents\Planning Space Implementation\3. Analysis &amp; Design\Design\FC22\DRR Jaime\Por presentar a ECP\Cantagallo\Yarigui-Cantagallo\[YARIGUI-CANTAGALLO_CF_SEC_07-Feb-2024Rev2.xlsx]D-PS'!$CB$16</v>
      </c>
      <c r="J4148" s="37" t="s">
        <v>6037</v>
      </c>
    </row>
    <row r="4149" spans="1:10" x14ac:dyDescent="0.25">
      <c r="A4149" s="32" t="s">
        <v>34</v>
      </c>
      <c r="B4149" s="32">
        <f t="shared" si="1214"/>
        <v>2028</v>
      </c>
      <c r="C4149" s="33" t="s">
        <v>109</v>
      </c>
      <c r="D4149" s="34" t="s">
        <v>1999</v>
      </c>
      <c r="E4149" s="35" t="str">
        <f t="shared" si="1210"/>
        <v>PS'!</v>
      </c>
      <c r="F4149" s="34" t="str">
        <f t="shared" si="1211"/>
        <v>C:\Users\jaime.benazar\Quorum Business Solutions\Ecopetrol Prometeo - Documents\Planning Space Implementation\3. Analysis &amp; Design\Design\FC22\DRR Jaime\Por presentar a ECP\Cantagallo\Yarigui-Cantagallo\[YARIGUI-CANTAGALLO_CF_SEC_07-Feb-2024Rev2.xlsx]D-PS'!</v>
      </c>
      <c r="G4149" s="32" t="s">
        <v>114</v>
      </c>
      <c r="H4149" s="33">
        <f t="shared" si="1213"/>
        <v>17</v>
      </c>
      <c r="I4149" s="33" t="str">
        <f t="shared" si="1212"/>
        <v>='C:\Users\jaime.benazar\Quorum Business Solutions\Ecopetrol Prometeo - Documents\Planning Space Implementation\3. Analysis &amp; Design\Design\FC22\DRR Jaime\Por presentar a ECP\Cantagallo\Yarigui-Cantagallo\[YARIGUI-CANTAGALLO_CF_SEC_07-Feb-2024Rev2.xlsx]D-PS'!$CB$17</v>
      </c>
      <c r="J4149" s="37" t="s">
        <v>6038</v>
      </c>
    </row>
    <row r="4150" spans="1:10" x14ac:dyDescent="0.25">
      <c r="A4150" s="32" t="s">
        <v>34</v>
      </c>
      <c r="B4150" s="32">
        <f t="shared" si="1214"/>
        <v>2029</v>
      </c>
      <c r="C4150" s="33" t="s">
        <v>109</v>
      </c>
      <c r="D4150" s="34" t="s">
        <v>1999</v>
      </c>
      <c r="E4150" s="35" t="str">
        <f t="shared" si="1210"/>
        <v>PS'!</v>
      </c>
      <c r="F4150" s="34" t="str">
        <f t="shared" si="1211"/>
        <v>C:\Users\jaime.benazar\Quorum Business Solutions\Ecopetrol Prometeo - Documents\Planning Space Implementation\3. Analysis &amp; Design\Design\FC22\DRR Jaime\Por presentar a ECP\Cantagallo\Yarigui-Cantagallo\[YARIGUI-CANTAGALLO_CF_SEC_07-Feb-2024Rev2.xlsx]D-PS'!</v>
      </c>
      <c r="G4150" s="32" t="s">
        <v>114</v>
      </c>
      <c r="H4150" s="33">
        <f t="shared" si="1213"/>
        <v>18</v>
      </c>
      <c r="I4150" s="33" t="str">
        <f t="shared" si="1212"/>
        <v>='C:\Users\jaime.benazar\Quorum Business Solutions\Ecopetrol Prometeo - Documents\Planning Space Implementation\3. Analysis &amp; Design\Design\FC22\DRR Jaime\Por presentar a ECP\Cantagallo\Yarigui-Cantagallo\[YARIGUI-CANTAGALLO_CF_SEC_07-Feb-2024Rev2.xlsx]D-PS'!$CB$18</v>
      </c>
      <c r="J4150" s="37" t="s">
        <v>6039</v>
      </c>
    </row>
    <row r="4151" spans="1:10" x14ac:dyDescent="0.25">
      <c r="A4151" s="32" t="s">
        <v>34</v>
      </c>
      <c r="B4151" s="32">
        <f t="shared" si="1214"/>
        <v>2030</v>
      </c>
      <c r="C4151" s="33" t="s">
        <v>109</v>
      </c>
      <c r="D4151" s="34" t="s">
        <v>1999</v>
      </c>
      <c r="E4151" s="35" t="str">
        <f t="shared" si="1210"/>
        <v>PS'!</v>
      </c>
      <c r="F4151" s="34" t="str">
        <f t="shared" si="1211"/>
        <v>C:\Users\jaime.benazar\Quorum Business Solutions\Ecopetrol Prometeo - Documents\Planning Space Implementation\3. Analysis &amp; Design\Design\FC22\DRR Jaime\Por presentar a ECP\Cantagallo\Yarigui-Cantagallo\[YARIGUI-CANTAGALLO_CF_SEC_07-Feb-2024Rev2.xlsx]D-PS'!</v>
      </c>
      <c r="G4151" s="32" t="s">
        <v>114</v>
      </c>
      <c r="H4151" s="33">
        <f t="shared" si="1213"/>
        <v>19</v>
      </c>
      <c r="I4151" s="33" t="str">
        <f t="shared" si="1212"/>
        <v>='C:\Users\jaime.benazar\Quorum Business Solutions\Ecopetrol Prometeo - Documents\Planning Space Implementation\3. Analysis &amp; Design\Design\FC22\DRR Jaime\Por presentar a ECP\Cantagallo\Yarigui-Cantagallo\[YARIGUI-CANTAGALLO_CF_SEC_07-Feb-2024Rev2.xlsx]D-PS'!$CB$19</v>
      </c>
      <c r="J4151" s="37" t="s">
        <v>6040</v>
      </c>
    </row>
    <row r="4152" spans="1:10" x14ac:dyDescent="0.25">
      <c r="A4152" s="32" t="s">
        <v>34</v>
      </c>
      <c r="B4152" s="32">
        <f t="shared" si="1214"/>
        <v>2031</v>
      </c>
      <c r="C4152" s="33" t="s">
        <v>109</v>
      </c>
      <c r="D4152" s="34" t="s">
        <v>1999</v>
      </c>
      <c r="E4152" s="35" t="str">
        <f t="shared" si="1210"/>
        <v>PS'!</v>
      </c>
      <c r="F4152" s="34" t="str">
        <f t="shared" si="1211"/>
        <v>C:\Users\jaime.benazar\Quorum Business Solutions\Ecopetrol Prometeo - Documents\Planning Space Implementation\3. Analysis &amp; Design\Design\FC22\DRR Jaime\Por presentar a ECP\Cantagallo\Yarigui-Cantagallo\[YARIGUI-CANTAGALLO_CF_SEC_07-Feb-2024Rev2.xlsx]D-PS'!</v>
      </c>
      <c r="G4152" s="32" t="s">
        <v>114</v>
      </c>
      <c r="H4152" s="33">
        <f t="shared" si="1213"/>
        <v>20</v>
      </c>
      <c r="I4152" s="33" t="str">
        <f t="shared" si="1212"/>
        <v>='C:\Users\jaime.benazar\Quorum Business Solutions\Ecopetrol Prometeo - Documents\Planning Space Implementation\3. Analysis &amp; Design\Design\FC22\DRR Jaime\Por presentar a ECP\Cantagallo\Yarigui-Cantagallo\[YARIGUI-CANTAGALLO_CF_SEC_07-Feb-2024Rev2.xlsx]D-PS'!$CB$20</v>
      </c>
      <c r="J4152" s="37" t="s">
        <v>6041</v>
      </c>
    </row>
    <row r="4153" spans="1:10" x14ac:dyDescent="0.25">
      <c r="A4153" s="32" t="s">
        <v>34</v>
      </c>
      <c r="B4153" s="32">
        <f t="shared" si="1214"/>
        <v>2032</v>
      </c>
      <c r="C4153" s="33" t="s">
        <v>109</v>
      </c>
      <c r="D4153" s="34" t="s">
        <v>1999</v>
      </c>
      <c r="E4153" s="35" t="str">
        <f t="shared" si="1210"/>
        <v>PS'!</v>
      </c>
      <c r="F4153" s="34" t="str">
        <f t="shared" si="1211"/>
        <v>C:\Users\jaime.benazar\Quorum Business Solutions\Ecopetrol Prometeo - Documents\Planning Space Implementation\3. Analysis &amp; Design\Design\FC22\DRR Jaime\Por presentar a ECP\Cantagallo\Yarigui-Cantagallo\[YARIGUI-CANTAGALLO_CF_SEC_07-Feb-2024Rev2.xlsx]D-PS'!</v>
      </c>
      <c r="G4153" s="32" t="s">
        <v>114</v>
      </c>
      <c r="H4153" s="33">
        <f t="shared" si="1213"/>
        <v>21</v>
      </c>
      <c r="I4153" s="33" t="str">
        <f t="shared" si="1212"/>
        <v>='C:\Users\jaime.benazar\Quorum Business Solutions\Ecopetrol Prometeo - Documents\Planning Space Implementation\3. Analysis &amp; Design\Design\FC22\DRR Jaime\Por presentar a ECP\Cantagallo\Yarigui-Cantagallo\[YARIGUI-CANTAGALLO_CF_SEC_07-Feb-2024Rev2.xlsx]D-PS'!$CB$21</v>
      </c>
      <c r="J4153" s="37" t="s">
        <v>6042</v>
      </c>
    </row>
    <row r="4154" spans="1:10" x14ac:dyDescent="0.25">
      <c r="A4154" s="32" t="s">
        <v>34</v>
      </c>
      <c r="B4154" s="32">
        <f t="shared" si="1214"/>
        <v>2033</v>
      </c>
      <c r="C4154" s="33" t="s">
        <v>109</v>
      </c>
      <c r="D4154" s="34" t="s">
        <v>1999</v>
      </c>
      <c r="E4154" s="35" t="str">
        <f t="shared" si="1210"/>
        <v>PS'!</v>
      </c>
      <c r="F4154" s="34" t="str">
        <f t="shared" si="1211"/>
        <v>C:\Users\jaime.benazar\Quorum Business Solutions\Ecopetrol Prometeo - Documents\Planning Space Implementation\3. Analysis &amp; Design\Design\FC22\DRR Jaime\Por presentar a ECP\Cantagallo\Yarigui-Cantagallo\[YARIGUI-CANTAGALLO_CF_SEC_07-Feb-2024Rev2.xlsx]D-PS'!</v>
      </c>
      <c r="G4154" s="32" t="s">
        <v>114</v>
      </c>
      <c r="H4154" s="33">
        <f t="shared" si="1213"/>
        <v>22</v>
      </c>
      <c r="I4154" s="33" t="str">
        <f t="shared" si="1212"/>
        <v>='C:\Users\jaime.benazar\Quorum Business Solutions\Ecopetrol Prometeo - Documents\Planning Space Implementation\3. Analysis &amp; Design\Design\FC22\DRR Jaime\Por presentar a ECP\Cantagallo\Yarigui-Cantagallo\[YARIGUI-CANTAGALLO_CF_SEC_07-Feb-2024Rev2.xlsx]D-PS'!$CB$22</v>
      </c>
      <c r="J4154" s="37" t="s">
        <v>6043</v>
      </c>
    </row>
    <row r="4155" spans="1:10" x14ac:dyDescent="0.25">
      <c r="A4155" s="32" t="s">
        <v>34</v>
      </c>
      <c r="B4155" s="32">
        <f t="shared" si="1214"/>
        <v>2034</v>
      </c>
      <c r="C4155" s="33" t="s">
        <v>109</v>
      </c>
      <c r="D4155" s="34" t="s">
        <v>1999</v>
      </c>
      <c r="E4155" s="35" t="str">
        <f t="shared" si="1210"/>
        <v>PS'!</v>
      </c>
      <c r="F4155" s="34" t="str">
        <f t="shared" si="1211"/>
        <v>C:\Users\jaime.benazar\Quorum Business Solutions\Ecopetrol Prometeo - Documents\Planning Space Implementation\3. Analysis &amp; Design\Design\FC22\DRR Jaime\Por presentar a ECP\Cantagallo\Yarigui-Cantagallo\[YARIGUI-CANTAGALLO_CF_SEC_07-Feb-2024Rev2.xlsx]D-PS'!</v>
      </c>
      <c r="G4155" s="32" t="s">
        <v>114</v>
      </c>
      <c r="H4155" s="33">
        <f t="shared" si="1213"/>
        <v>23</v>
      </c>
      <c r="I4155" s="33" t="str">
        <f t="shared" si="1212"/>
        <v>='C:\Users\jaime.benazar\Quorum Business Solutions\Ecopetrol Prometeo - Documents\Planning Space Implementation\3. Analysis &amp; Design\Design\FC22\DRR Jaime\Por presentar a ECP\Cantagallo\Yarigui-Cantagallo\[YARIGUI-CANTAGALLO_CF_SEC_07-Feb-2024Rev2.xlsx]D-PS'!$CB$23</v>
      </c>
      <c r="J4155" s="37" t="s">
        <v>6044</v>
      </c>
    </row>
    <row r="4156" spans="1:10" x14ac:dyDescent="0.25">
      <c r="A4156" s="32" t="s">
        <v>34</v>
      </c>
      <c r="B4156" s="32">
        <f t="shared" si="1214"/>
        <v>2035</v>
      </c>
      <c r="C4156" s="33" t="s">
        <v>109</v>
      </c>
      <c r="D4156" s="34" t="s">
        <v>1999</v>
      </c>
      <c r="E4156" s="35" t="str">
        <f t="shared" si="1210"/>
        <v>PS'!</v>
      </c>
      <c r="F4156" s="34" t="str">
        <f t="shared" si="1211"/>
        <v>C:\Users\jaime.benazar\Quorum Business Solutions\Ecopetrol Prometeo - Documents\Planning Space Implementation\3. Analysis &amp; Design\Design\FC22\DRR Jaime\Por presentar a ECP\Cantagallo\Yarigui-Cantagallo\[YARIGUI-CANTAGALLO_CF_SEC_07-Feb-2024Rev2.xlsx]D-PS'!</v>
      </c>
      <c r="G4156" s="32" t="s">
        <v>114</v>
      </c>
      <c r="H4156" s="33">
        <f t="shared" si="1213"/>
        <v>24</v>
      </c>
      <c r="I4156" s="33" t="str">
        <f t="shared" si="1212"/>
        <v>='C:\Users\jaime.benazar\Quorum Business Solutions\Ecopetrol Prometeo - Documents\Planning Space Implementation\3. Analysis &amp; Design\Design\FC22\DRR Jaime\Por presentar a ECP\Cantagallo\Yarigui-Cantagallo\[YARIGUI-CANTAGALLO_CF_SEC_07-Feb-2024Rev2.xlsx]D-PS'!$CB$24</v>
      </c>
      <c r="J4156" s="37" t="s">
        <v>6045</v>
      </c>
    </row>
    <row r="4157" spans="1:10" x14ac:dyDescent="0.25">
      <c r="A4157" s="32" t="s">
        <v>34</v>
      </c>
      <c r="B4157" s="32">
        <f t="shared" si="1214"/>
        <v>2036</v>
      </c>
      <c r="C4157" s="33" t="s">
        <v>109</v>
      </c>
      <c r="D4157" s="34" t="s">
        <v>1999</v>
      </c>
      <c r="E4157" s="35" t="str">
        <f t="shared" si="1210"/>
        <v>PS'!</v>
      </c>
      <c r="F4157" s="34" t="str">
        <f t="shared" si="1211"/>
        <v>C:\Users\jaime.benazar\Quorum Business Solutions\Ecopetrol Prometeo - Documents\Planning Space Implementation\3. Analysis &amp; Design\Design\FC22\DRR Jaime\Por presentar a ECP\Cantagallo\Yarigui-Cantagallo\[YARIGUI-CANTAGALLO_CF_SEC_07-Feb-2024Rev2.xlsx]D-PS'!</v>
      </c>
      <c r="G4157" s="32" t="s">
        <v>114</v>
      </c>
      <c r="H4157" s="33">
        <f t="shared" si="1213"/>
        <v>25</v>
      </c>
      <c r="I4157" s="33" t="str">
        <f t="shared" si="1212"/>
        <v>='C:\Users\jaime.benazar\Quorum Business Solutions\Ecopetrol Prometeo - Documents\Planning Space Implementation\3. Analysis &amp; Design\Design\FC22\DRR Jaime\Por presentar a ECP\Cantagallo\Yarigui-Cantagallo\[YARIGUI-CANTAGALLO_CF_SEC_07-Feb-2024Rev2.xlsx]D-PS'!$CB$25</v>
      </c>
      <c r="J4157" s="37" t="s">
        <v>6046</v>
      </c>
    </row>
    <row r="4158" spans="1:10" x14ac:dyDescent="0.25">
      <c r="A4158" s="32" t="s">
        <v>34</v>
      </c>
      <c r="B4158" s="32">
        <f>+B4157+1</f>
        <v>2037</v>
      </c>
      <c r="C4158" s="33" t="s">
        <v>109</v>
      </c>
      <c r="D4158" s="34" t="s">
        <v>1999</v>
      </c>
      <c r="E4158" s="35" t="str">
        <f t="shared" si="1210"/>
        <v>PS'!</v>
      </c>
      <c r="F4158" s="34" t="str">
        <f t="shared" si="1211"/>
        <v>C:\Users\jaime.benazar\Quorum Business Solutions\Ecopetrol Prometeo - Documents\Planning Space Implementation\3. Analysis &amp; Design\Design\FC22\DRR Jaime\Por presentar a ECP\Cantagallo\Yarigui-Cantagallo\[YARIGUI-CANTAGALLO_CF_SEC_07-Feb-2024Rev2.xlsx]D-PS'!</v>
      </c>
      <c r="G4158" s="32" t="s">
        <v>114</v>
      </c>
      <c r="H4158" s="33">
        <f t="shared" si="1213"/>
        <v>26</v>
      </c>
      <c r="I4158" s="33" t="str">
        <f t="shared" si="1212"/>
        <v>='C:\Users\jaime.benazar\Quorum Business Solutions\Ecopetrol Prometeo - Documents\Planning Space Implementation\3. Analysis &amp; Design\Design\FC22\DRR Jaime\Por presentar a ECP\Cantagallo\Yarigui-Cantagallo\[YARIGUI-CANTAGALLO_CF_SEC_07-Feb-2024Rev2.xlsx]D-PS'!$CB$26</v>
      </c>
      <c r="J4158" s="37" t="s">
        <v>6047</v>
      </c>
    </row>
    <row r="4159" spans="1:10" x14ac:dyDescent="0.25">
      <c r="A4159" s="32" t="s">
        <v>34</v>
      </c>
      <c r="B4159" s="32">
        <f t="shared" ref="B4159:B4161" si="1215">+B4158+1</f>
        <v>2038</v>
      </c>
      <c r="C4159" s="33" t="s">
        <v>109</v>
      </c>
      <c r="D4159" s="34" t="s">
        <v>1999</v>
      </c>
      <c r="E4159" s="35" t="str">
        <f t="shared" si="1210"/>
        <v>PS'!</v>
      </c>
      <c r="F4159" s="34" t="str">
        <f t="shared" si="1211"/>
        <v>C:\Users\jaime.benazar\Quorum Business Solutions\Ecopetrol Prometeo - Documents\Planning Space Implementation\3. Analysis &amp; Design\Design\FC22\DRR Jaime\Por presentar a ECP\Cantagallo\Yarigui-Cantagallo\[YARIGUI-CANTAGALLO_CF_SEC_07-Feb-2024Rev2.xlsx]D-PS'!</v>
      </c>
      <c r="G4159" s="32" t="s">
        <v>114</v>
      </c>
      <c r="H4159" s="33">
        <f t="shared" si="1213"/>
        <v>27</v>
      </c>
      <c r="I4159" s="33" t="str">
        <f t="shared" si="1212"/>
        <v>='C:\Users\jaime.benazar\Quorum Business Solutions\Ecopetrol Prometeo - Documents\Planning Space Implementation\3. Analysis &amp; Design\Design\FC22\DRR Jaime\Por presentar a ECP\Cantagallo\Yarigui-Cantagallo\[YARIGUI-CANTAGALLO_CF_SEC_07-Feb-2024Rev2.xlsx]D-PS'!$CB$27</v>
      </c>
      <c r="J4159" s="37" t="s">
        <v>6048</v>
      </c>
    </row>
    <row r="4160" spans="1:10" x14ac:dyDescent="0.25">
      <c r="A4160" s="32" t="s">
        <v>34</v>
      </c>
      <c r="B4160" s="32">
        <f t="shared" si="1215"/>
        <v>2039</v>
      </c>
      <c r="C4160" s="33" t="s">
        <v>109</v>
      </c>
      <c r="D4160" s="34" t="s">
        <v>1999</v>
      </c>
      <c r="E4160" s="35" t="str">
        <f t="shared" si="1210"/>
        <v>PS'!</v>
      </c>
      <c r="F4160" s="34" t="str">
        <f t="shared" si="1211"/>
        <v>C:\Users\jaime.benazar\Quorum Business Solutions\Ecopetrol Prometeo - Documents\Planning Space Implementation\3. Analysis &amp; Design\Design\FC22\DRR Jaime\Por presentar a ECP\Cantagallo\Yarigui-Cantagallo\[YARIGUI-CANTAGALLO_CF_SEC_07-Feb-2024Rev2.xlsx]D-PS'!</v>
      </c>
      <c r="G4160" s="32" t="s">
        <v>114</v>
      </c>
      <c r="H4160" s="33">
        <f t="shared" si="1213"/>
        <v>28</v>
      </c>
      <c r="I4160" s="33" t="str">
        <f t="shared" si="1212"/>
        <v>='C:\Users\jaime.benazar\Quorum Business Solutions\Ecopetrol Prometeo - Documents\Planning Space Implementation\3. Analysis &amp; Design\Design\FC22\DRR Jaime\Por presentar a ECP\Cantagallo\Yarigui-Cantagallo\[YARIGUI-CANTAGALLO_CF_SEC_07-Feb-2024Rev2.xlsx]D-PS'!$CB$28</v>
      </c>
      <c r="J4160" s="37" t="s">
        <v>6049</v>
      </c>
    </row>
    <row r="4161" spans="1:10" x14ac:dyDescent="0.25">
      <c r="A4161" s="32" t="s">
        <v>34</v>
      </c>
      <c r="B4161" s="32">
        <f t="shared" si="1215"/>
        <v>2040</v>
      </c>
      <c r="C4161" s="33" t="s">
        <v>109</v>
      </c>
      <c r="D4161" s="34" t="s">
        <v>1999</v>
      </c>
      <c r="E4161" s="35" t="str">
        <f t="shared" si="1210"/>
        <v>PS'!</v>
      </c>
      <c r="F4161" s="34" t="str">
        <f t="shared" si="1211"/>
        <v>C:\Users\jaime.benazar\Quorum Business Solutions\Ecopetrol Prometeo - Documents\Planning Space Implementation\3. Analysis &amp; Design\Design\FC22\DRR Jaime\Por presentar a ECP\Cantagallo\Yarigui-Cantagallo\[YARIGUI-CANTAGALLO_CF_SEC_07-Feb-2024Rev2.xlsx]D-PS'!</v>
      </c>
      <c r="G4161" s="32" t="s">
        <v>114</v>
      </c>
      <c r="H4161" s="33">
        <f t="shared" si="1213"/>
        <v>29</v>
      </c>
      <c r="I4161" s="33" t="str">
        <f t="shared" si="1212"/>
        <v>='C:\Users\jaime.benazar\Quorum Business Solutions\Ecopetrol Prometeo - Documents\Planning Space Implementation\3. Analysis &amp; Design\Design\FC22\DRR Jaime\Por presentar a ECP\Cantagallo\Yarigui-Cantagallo\[YARIGUI-CANTAGALLO_CF_SEC_07-Feb-2024Rev2.xlsx]D-PS'!$CB$29</v>
      </c>
      <c r="J4161" s="37" t="s">
        <v>6050</v>
      </c>
    </row>
    <row r="4162" spans="1:10" x14ac:dyDescent="0.25">
      <c r="A4162" s="32" t="s">
        <v>34</v>
      </c>
      <c r="B4162" s="32">
        <f>+B4161+1</f>
        <v>2041</v>
      </c>
      <c r="C4162" s="33" t="s">
        <v>109</v>
      </c>
      <c r="D4162" s="34" t="s">
        <v>1999</v>
      </c>
      <c r="E4162" s="35" t="str">
        <f t="shared" si="1210"/>
        <v>PS'!</v>
      </c>
      <c r="F4162" s="34" t="str">
        <f t="shared" si="1211"/>
        <v>C:\Users\jaime.benazar\Quorum Business Solutions\Ecopetrol Prometeo - Documents\Planning Space Implementation\3. Analysis &amp; Design\Design\FC22\DRR Jaime\Por presentar a ECP\Cantagallo\Yarigui-Cantagallo\[YARIGUI-CANTAGALLO_CF_SEC_07-Feb-2024Rev2.xlsx]D-PS'!</v>
      </c>
      <c r="G4162" s="32" t="s">
        <v>114</v>
      </c>
      <c r="H4162" s="33">
        <f t="shared" si="1213"/>
        <v>30</v>
      </c>
      <c r="I4162" s="33" t="str">
        <f t="shared" si="1212"/>
        <v>='C:\Users\jaime.benazar\Quorum Business Solutions\Ecopetrol Prometeo - Documents\Planning Space Implementation\3. Analysis &amp; Design\Design\FC22\DRR Jaime\Por presentar a ECP\Cantagallo\Yarigui-Cantagallo\[YARIGUI-CANTAGALLO_CF_SEC_07-Feb-2024Rev2.xlsx]D-PS'!$CB$30</v>
      </c>
      <c r="J4162" s="37" t="s">
        <v>6051</v>
      </c>
    </row>
    <row r="4163" spans="1:10" x14ac:dyDescent="0.25">
      <c r="A4163" s="32" t="s">
        <v>34</v>
      </c>
      <c r="B4163" s="32">
        <f t="shared" ref="B4163:B4164" si="1216">+B4162+1</f>
        <v>2042</v>
      </c>
      <c r="C4163" s="33" t="s">
        <v>109</v>
      </c>
      <c r="D4163" s="34" t="s">
        <v>1999</v>
      </c>
      <c r="E4163" s="35" t="str">
        <f t="shared" si="1210"/>
        <v>PS'!</v>
      </c>
      <c r="F4163" s="34" t="str">
        <f t="shared" si="1211"/>
        <v>C:\Users\jaime.benazar\Quorum Business Solutions\Ecopetrol Prometeo - Documents\Planning Space Implementation\3. Analysis &amp; Design\Design\FC22\DRR Jaime\Por presentar a ECP\Cantagallo\Yarigui-Cantagallo\[YARIGUI-CANTAGALLO_CF_SEC_07-Feb-2024Rev2.xlsx]D-PS'!</v>
      </c>
      <c r="G4163" s="32" t="s">
        <v>114</v>
      </c>
      <c r="H4163" s="33">
        <f t="shared" si="1213"/>
        <v>31</v>
      </c>
      <c r="I4163" s="33" t="str">
        <f t="shared" si="1212"/>
        <v>='C:\Users\jaime.benazar\Quorum Business Solutions\Ecopetrol Prometeo - Documents\Planning Space Implementation\3. Analysis &amp; Design\Design\FC22\DRR Jaime\Por presentar a ECP\Cantagallo\Yarigui-Cantagallo\[YARIGUI-CANTAGALLO_CF_SEC_07-Feb-2024Rev2.xlsx]D-PS'!$CB$31</v>
      </c>
      <c r="J4163" s="37" t="s">
        <v>6052</v>
      </c>
    </row>
    <row r="4164" spans="1:10" x14ac:dyDescent="0.25">
      <c r="A4164" s="32" t="s">
        <v>34</v>
      </c>
      <c r="B4164" s="32">
        <f t="shared" si="1216"/>
        <v>2043</v>
      </c>
      <c r="C4164" s="33" t="s">
        <v>109</v>
      </c>
      <c r="D4164" s="34" t="s">
        <v>1999</v>
      </c>
      <c r="E4164" s="35" t="str">
        <f t="shared" si="1210"/>
        <v>PS'!</v>
      </c>
      <c r="F4164" s="34" t="str">
        <f t="shared" si="1211"/>
        <v>C:\Users\jaime.benazar\Quorum Business Solutions\Ecopetrol Prometeo - Documents\Planning Space Implementation\3. Analysis &amp; Design\Design\FC22\DRR Jaime\Por presentar a ECP\Cantagallo\Yarigui-Cantagallo\[YARIGUI-CANTAGALLO_CF_SEC_07-Feb-2024Rev2.xlsx]D-PS'!</v>
      </c>
      <c r="G4164" s="32" t="s">
        <v>114</v>
      </c>
      <c r="H4164" s="33">
        <f t="shared" si="1213"/>
        <v>32</v>
      </c>
      <c r="I4164" s="33" t="str">
        <f t="shared" si="1212"/>
        <v>='C:\Users\jaime.benazar\Quorum Business Solutions\Ecopetrol Prometeo - Documents\Planning Space Implementation\3. Analysis &amp; Design\Design\FC22\DRR Jaime\Por presentar a ECP\Cantagallo\Yarigui-Cantagallo\[YARIGUI-CANTAGALLO_CF_SEC_07-Feb-2024Rev2.xlsx]D-PS'!$CB$32</v>
      </c>
      <c r="J4164" s="37" t="s">
        <v>6053</v>
      </c>
    </row>
    <row r="4165" spans="1:10" x14ac:dyDescent="0.25">
      <c r="A4165" s="32" t="s">
        <v>34</v>
      </c>
      <c r="B4165" s="32">
        <f>+B4164+1</f>
        <v>2044</v>
      </c>
      <c r="C4165" s="33" t="s">
        <v>109</v>
      </c>
      <c r="D4165" s="34" t="s">
        <v>1999</v>
      </c>
      <c r="E4165" s="35" t="str">
        <f t="shared" ref="E4165:E4180" si="1217">_xlfn.CONCAT(A4165,"'!")</f>
        <v>PS'!</v>
      </c>
      <c r="F4165" s="34" t="str">
        <f t="shared" ref="F4165:F4180" si="1218">_xlfn.CONCAT(D4165:E4165)</f>
        <v>C:\Users\jaime.benazar\Quorum Business Solutions\Ecopetrol Prometeo - Documents\Planning Space Implementation\3. Analysis &amp; Design\Design\FC22\DRR Jaime\Por presentar a ECP\Cantagallo\Yarigui-Cantagallo\[YARIGUI-CANTAGALLO_CF_SEC_07-Feb-2024Rev2.xlsx]D-PS'!</v>
      </c>
      <c r="G4165" s="32" t="s">
        <v>114</v>
      </c>
      <c r="H4165" s="33">
        <f t="shared" ref="H4165:H4180" si="1219">IF(A4165&lt;&gt;A4164,12,H4164+1)</f>
        <v>33</v>
      </c>
      <c r="I4165" s="33" t="str">
        <f t="shared" ref="I4165:I4180" si="1220">_xlfn.CONCAT("='",F4165:H4165)</f>
        <v>='C:\Users\jaime.benazar\Quorum Business Solutions\Ecopetrol Prometeo - Documents\Planning Space Implementation\3. Analysis &amp; Design\Design\FC22\DRR Jaime\Por presentar a ECP\Cantagallo\Yarigui-Cantagallo\[YARIGUI-CANTAGALLO_CF_SEC_07-Feb-2024Rev2.xlsx]D-PS'!$CB$33</v>
      </c>
      <c r="J4165" s="37" t="s">
        <v>6054</v>
      </c>
    </row>
    <row r="4166" spans="1:10" x14ac:dyDescent="0.25">
      <c r="A4166" s="32" t="s">
        <v>34</v>
      </c>
      <c r="B4166" s="32">
        <f t="shared" ref="B4166:B4180" si="1221">+B4165+1</f>
        <v>2045</v>
      </c>
      <c r="C4166" s="33" t="s">
        <v>109</v>
      </c>
      <c r="D4166" s="34" t="s">
        <v>1999</v>
      </c>
      <c r="E4166" s="35" t="str">
        <f t="shared" si="1217"/>
        <v>PS'!</v>
      </c>
      <c r="F4166" s="34" t="str">
        <f t="shared" si="1218"/>
        <v>C:\Users\jaime.benazar\Quorum Business Solutions\Ecopetrol Prometeo - Documents\Planning Space Implementation\3. Analysis &amp; Design\Design\FC22\DRR Jaime\Por presentar a ECP\Cantagallo\Yarigui-Cantagallo\[YARIGUI-CANTAGALLO_CF_SEC_07-Feb-2024Rev2.xlsx]D-PS'!</v>
      </c>
      <c r="G4166" s="32" t="s">
        <v>114</v>
      </c>
      <c r="H4166" s="33">
        <f t="shared" si="1219"/>
        <v>34</v>
      </c>
      <c r="I4166" s="33" t="str">
        <f t="shared" si="1220"/>
        <v>='C:\Users\jaime.benazar\Quorum Business Solutions\Ecopetrol Prometeo - Documents\Planning Space Implementation\3. Analysis &amp; Design\Design\FC22\DRR Jaime\Por presentar a ECP\Cantagallo\Yarigui-Cantagallo\[YARIGUI-CANTAGALLO_CF_SEC_07-Feb-2024Rev2.xlsx]D-PS'!$CB$34</v>
      </c>
      <c r="J4166" s="37" t="s">
        <v>6055</v>
      </c>
    </row>
    <row r="4167" spans="1:10" x14ac:dyDescent="0.25">
      <c r="A4167" s="32" t="s">
        <v>34</v>
      </c>
      <c r="B4167" s="32">
        <f t="shared" si="1221"/>
        <v>2046</v>
      </c>
      <c r="C4167" s="33" t="s">
        <v>109</v>
      </c>
      <c r="D4167" s="34" t="s">
        <v>1999</v>
      </c>
      <c r="E4167" s="35" t="str">
        <f t="shared" si="1217"/>
        <v>PS'!</v>
      </c>
      <c r="F4167" s="34" t="str">
        <f t="shared" si="1218"/>
        <v>C:\Users\jaime.benazar\Quorum Business Solutions\Ecopetrol Prometeo - Documents\Planning Space Implementation\3. Analysis &amp; Design\Design\FC22\DRR Jaime\Por presentar a ECP\Cantagallo\Yarigui-Cantagallo\[YARIGUI-CANTAGALLO_CF_SEC_07-Feb-2024Rev2.xlsx]D-PS'!</v>
      </c>
      <c r="G4167" s="32" t="s">
        <v>114</v>
      </c>
      <c r="H4167" s="33">
        <f t="shared" si="1219"/>
        <v>35</v>
      </c>
      <c r="I4167" s="33" t="str">
        <f t="shared" si="1220"/>
        <v>='C:\Users\jaime.benazar\Quorum Business Solutions\Ecopetrol Prometeo - Documents\Planning Space Implementation\3. Analysis &amp; Design\Design\FC22\DRR Jaime\Por presentar a ECP\Cantagallo\Yarigui-Cantagallo\[YARIGUI-CANTAGALLO_CF_SEC_07-Feb-2024Rev2.xlsx]D-PS'!$CB$35</v>
      </c>
      <c r="J4167" s="37" t="s">
        <v>6056</v>
      </c>
    </row>
    <row r="4168" spans="1:10" x14ac:dyDescent="0.25">
      <c r="A4168" s="32" t="s">
        <v>34</v>
      </c>
      <c r="B4168" s="32">
        <f t="shared" si="1221"/>
        <v>2047</v>
      </c>
      <c r="C4168" s="33" t="s">
        <v>109</v>
      </c>
      <c r="D4168" s="34" t="s">
        <v>1999</v>
      </c>
      <c r="E4168" s="35" t="str">
        <f t="shared" si="1217"/>
        <v>PS'!</v>
      </c>
      <c r="F4168" s="34" t="str">
        <f t="shared" si="1218"/>
        <v>C:\Users\jaime.benazar\Quorum Business Solutions\Ecopetrol Prometeo - Documents\Planning Space Implementation\3. Analysis &amp; Design\Design\FC22\DRR Jaime\Por presentar a ECP\Cantagallo\Yarigui-Cantagallo\[YARIGUI-CANTAGALLO_CF_SEC_07-Feb-2024Rev2.xlsx]D-PS'!</v>
      </c>
      <c r="G4168" s="32" t="s">
        <v>114</v>
      </c>
      <c r="H4168" s="33">
        <f t="shared" si="1219"/>
        <v>36</v>
      </c>
      <c r="I4168" s="33" t="str">
        <f t="shared" si="1220"/>
        <v>='C:\Users\jaime.benazar\Quorum Business Solutions\Ecopetrol Prometeo - Documents\Planning Space Implementation\3. Analysis &amp; Design\Design\FC22\DRR Jaime\Por presentar a ECP\Cantagallo\Yarigui-Cantagallo\[YARIGUI-CANTAGALLO_CF_SEC_07-Feb-2024Rev2.xlsx]D-PS'!$CB$36</v>
      </c>
      <c r="J4168" s="37" t="s">
        <v>6057</v>
      </c>
    </row>
    <row r="4169" spans="1:10" x14ac:dyDescent="0.25">
      <c r="A4169" s="32" t="s">
        <v>34</v>
      </c>
      <c r="B4169" s="32">
        <f t="shared" si="1221"/>
        <v>2048</v>
      </c>
      <c r="C4169" s="33" t="s">
        <v>109</v>
      </c>
      <c r="D4169" s="34" t="s">
        <v>1999</v>
      </c>
      <c r="E4169" s="35" t="str">
        <f t="shared" si="1217"/>
        <v>PS'!</v>
      </c>
      <c r="F4169" s="34" t="str">
        <f t="shared" si="1218"/>
        <v>C:\Users\jaime.benazar\Quorum Business Solutions\Ecopetrol Prometeo - Documents\Planning Space Implementation\3. Analysis &amp; Design\Design\FC22\DRR Jaime\Por presentar a ECP\Cantagallo\Yarigui-Cantagallo\[YARIGUI-CANTAGALLO_CF_SEC_07-Feb-2024Rev2.xlsx]D-PS'!</v>
      </c>
      <c r="G4169" s="32" t="s">
        <v>114</v>
      </c>
      <c r="H4169" s="33">
        <f t="shared" si="1219"/>
        <v>37</v>
      </c>
      <c r="I4169" s="33" t="str">
        <f t="shared" si="1220"/>
        <v>='C:\Users\jaime.benazar\Quorum Business Solutions\Ecopetrol Prometeo - Documents\Planning Space Implementation\3. Analysis &amp; Design\Design\FC22\DRR Jaime\Por presentar a ECP\Cantagallo\Yarigui-Cantagallo\[YARIGUI-CANTAGALLO_CF_SEC_07-Feb-2024Rev2.xlsx]D-PS'!$CB$37</v>
      </c>
      <c r="J4169" s="37" t="s">
        <v>6058</v>
      </c>
    </row>
    <row r="4170" spans="1:10" x14ac:dyDescent="0.25">
      <c r="A4170" s="32" t="s">
        <v>34</v>
      </c>
      <c r="B4170" s="32">
        <f t="shared" si="1221"/>
        <v>2049</v>
      </c>
      <c r="C4170" s="33" t="s">
        <v>109</v>
      </c>
      <c r="D4170" s="34" t="s">
        <v>1999</v>
      </c>
      <c r="E4170" s="35" t="str">
        <f t="shared" si="1217"/>
        <v>PS'!</v>
      </c>
      <c r="F4170" s="34" t="str">
        <f t="shared" si="1218"/>
        <v>C:\Users\jaime.benazar\Quorum Business Solutions\Ecopetrol Prometeo - Documents\Planning Space Implementation\3. Analysis &amp; Design\Design\FC22\DRR Jaime\Por presentar a ECP\Cantagallo\Yarigui-Cantagallo\[YARIGUI-CANTAGALLO_CF_SEC_07-Feb-2024Rev2.xlsx]D-PS'!</v>
      </c>
      <c r="G4170" s="32" t="s">
        <v>114</v>
      </c>
      <c r="H4170" s="33">
        <f t="shared" si="1219"/>
        <v>38</v>
      </c>
      <c r="I4170" s="33" t="str">
        <f t="shared" si="1220"/>
        <v>='C:\Users\jaime.benazar\Quorum Business Solutions\Ecopetrol Prometeo - Documents\Planning Space Implementation\3. Analysis &amp; Design\Design\FC22\DRR Jaime\Por presentar a ECP\Cantagallo\Yarigui-Cantagallo\[YARIGUI-CANTAGALLO_CF_SEC_07-Feb-2024Rev2.xlsx]D-PS'!$CB$38</v>
      </c>
      <c r="J4170" s="37" t="s">
        <v>6059</v>
      </c>
    </row>
    <row r="4171" spans="1:10" x14ac:dyDescent="0.25">
      <c r="A4171" s="32" t="s">
        <v>34</v>
      </c>
      <c r="B4171" s="32">
        <f t="shared" si="1221"/>
        <v>2050</v>
      </c>
      <c r="C4171" s="33" t="s">
        <v>109</v>
      </c>
      <c r="D4171" s="34" t="s">
        <v>1999</v>
      </c>
      <c r="E4171" s="35" t="str">
        <f t="shared" si="1217"/>
        <v>PS'!</v>
      </c>
      <c r="F4171" s="34" t="str">
        <f t="shared" si="1218"/>
        <v>C:\Users\jaime.benazar\Quorum Business Solutions\Ecopetrol Prometeo - Documents\Planning Space Implementation\3. Analysis &amp; Design\Design\FC22\DRR Jaime\Por presentar a ECP\Cantagallo\Yarigui-Cantagallo\[YARIGUI-CANTAGALLO_CF_SEC_07-Feb-2024Rev2.xlsx]D-PS'!</v>
      </c>
      <c r="G4171" s="32" t="s">
        <v>114</v>
      </c>
      <c r="H4171" s="33">
        <f t="shared" si="1219"/>
        <v>39</v>
      </c>
      <c r="I4171" s="33" t="str">
        <f t="shared" si="1220"/>
        <v>='C:\Users\jaime.benazar\Quorum Business Solutions\Ecopetrol Prometeo - Documents\Planning Space Implementation\3. Analysis &amp; Design\Design\FC22\DRR Jaime\Por presentar a ECP\Cantagallo\Yarigui-Cantagallo\[YARIGUI-CANTAGALLO_CF_SEC_07-Feb-2024Rev2.xlsx]D-PS'!$CB$39</v>
      </c>
      <c r="J4171" s="37" t="s">
        <v>6060</v>
      </c>
    </row>
    <row r="4172" spans="1:10" x14ac:dyDescent="0.25">
      <c r="A4172" s="32" t="s">
        <v>34</v>
      </c>
      <c r="B4172" s="32">
        <f t="shared" si="1221"/>
        <v>2051</v>
      </c>
      <c r="C4172" s="33" t="s">
        <v>109</v>
      </c>
      <c r="D4172" s="34" t="s">
        <v>1999</v>
      </c>
      <c r="E4172" s="35" t="str">
        <f t="shared" si="1217"/>
        <v>PS'!</v>
      </c>
      <c r="F4172" s="34" t="str">
        <f t="shared" si="1218"/>
        <v>C:\Users\jaime.benazar\Quorum Business Solutions\Ecopetrol Prometeo - Documents\Planning Space Implementation\3. Analysis &amp; Design\Design\FC22\DRR Jaime\Por presentar a ECP\Cantagallo\Yarigui-Cantagallo\[YARIGUI-CANTAGALLO_CF_SEC_07-Feb-2024Rev2.xlsx]D-PS'!</v>
      </c>
      <c r="G4172" s="32" t="s">
        <v>114</v>
      </c>
      <c r="H4172" s="33">
        <f t="shared" si="1219"/>
        <v>40</v>
      </c>
      <c r="I4172" s="33" t="str">
        <f t="shared" si="1220"/>
        <v>='C:\Users\jaime.benazar\Quorum Business Solutions\Ecopetrol Prometeo - Documents\Planning Space Implementation\3. Analysis &amp; Design\Design\FC22\DRR Jaime\Por presentar a ECP\Cantagallo\Yarigui-Cantagallo\[YARIGUI-CANTAGALLO_CF_SEC_07-Feb-2024Rev2.xlsx]D-PS'!$CB$40</v>
      </c>
      <c r="J4172" s="37" t="s">
        <v>6061</v>
      </c>
    </row>
    <row r="4173" spans="1:10" x14ac:dyDescent="0.25">
      <c r="A4173" s="32" t="s">
        <v>34</v>
      </c>
      <c r="B4173" s="32">
        <f t="shared" si="1221"/>
        <v>2052</v>
      </c>
      <c r="C4173" s="33" t="s">
        <v>109</v>
      </c>
      <c r="D4173" s="34" t="s">
        <v>1999</v>
      </c>
      <c r="E4173" s="35" t="str">
        <f t="shared" si="1217"/>
        <v>PS'!</v>
      </c>
      <c r="F4173" s="34" t="str">
        <f t="shared" si="1218"/>
        <v>C:\Users\jaime.benazar\Quorum Business Solutions\Ecopetrol Prometeo - Documents\Planning Space Implementation\3. Analysis &amp; Design\Design\FC22\DRR Jaime\Por presentar a ECP\Cantagallo\Yarigui-Cantagallo\[YARIGUI-CANTAGALLO_CF_SEC_07-Feb-2024Rev2.xlsx]D-PS'!</v>
      </c>
      <c r="G4173" s="32" t="s">
        <v>114</v>
      </c>
      <c r="H4173" s="33">
        <f t="shared" si="1219"/>
        <v>41</v>
      </c>
      <c r="I4173" s="33" t="str">
        <f t="shared" si="1220"/>
        <v>='C:\Users\jaime.benazar\Quorum Business Solutions\Ecopetrol Prometeo - Documents\Planning Space Implementation\3. Analysis &amp; Design\Design\FC22\DRR Jaime\Por presentar a ECP\Cantagallo\Yarigui-Cantagallo\[YARIGUI-CANTAGALLO_CF_SEC_07-Feb-2024Rev2.xlsx]D-PS'!$CB$41</v>
      </c>
      <c r="J4173" s="37" t="s">
        <v>6062</v>
      </c>
    </row>
    <row r="4174" spans="1:10" x14ac:dyDescent="0.25">
      <c r="A4174" s="32" t="s">
        <v>34</v>
      </c>
      <c r="B4174" s="32">
        <f t="shared" si="1221"/>
        <v>2053</v>
      </c>
      <c r="C4174" s="33" t="s">
        <v>109</v>
      </c>
      <c r="D4174" s="34" t="s">
        <v>1999</v>
      </c>
      <c r="E4174" s="35" t="str">
        <f t="shared" si="1217"/>
        <v>PS'!</v>
      </c>
      <c r="F4174" s="34" t="str">
        <f t="shared" si="1218"/>
        <v>C:\Users\jaime.benazar\Quorum Business Solutions\Ecopetrol Prometeo - Documents\Planning Space Implementation\3. Analysis &amp; Design\Design\FC22\DRR Jaime\Por presentar a ECP\Cantagallo\Yarigui-Cantagallo\[YARIGUI-CANTAGALLO_CF_SEC_07-Feb-2024Rev2.xlsx]D-PS'!</v>
      </c>
      <c r="G4174" s="32" t="s">
        <v>114</v>
      </c>
      <c r="H4174" s="33">
        <f t="shared" si="1219"/>
        <v>42</v>
      </c>
      <c r="I4174" s="33" t="str">
        <f t="shared" si="1220"/>
        <v>='C:\Users\jaime.benazar\Quorum Business Solutions\Ecopetrol Prometeo - Documents\Planning Space Implementation\3. Analysis &amp; Design\Design\FC22\DRR Jaime\Por presentar a ECP\Cantagallo\Yarigui-Cantagallo\[YARIGUI-CANTAGALLO_CF_SEC_07-Feb-2024Rev2.xlsx]D-PS'!$CB$42</v>
      </c>
      <c r="J4174" s="37" t="s">
        <v>6063</v>
      </c>
    </row>
    <row r="4175" spans="1:10" x14ac:dyDescent="0.25">
      <c r="A4175" s="32" t="s">
        <v>34</v>
      </c>
      <c r="B4175" s="32">
        <f t="shared" si="1221"/>
        <v>2054</v>
      </c>
      <c r="C4175" s="33" t="s">
        <v>109</v>
      </c>
      <c r="D4175" s="34" t="s">
        <v>1999</v>
      </c>
      <c r="E4175" s="35" t="str">
        <f t="shared" si="1217"/>
        <v>PS'!</v>
      </c>
      <c r="F4175" s="34" t="str">
        <f t="shared" si="1218"/>
        <v>C:\Users\jaime.benazar\Quorum Business Solutions\Ecopetrol Prometeo - Documents\Planning Space Implementation\3. Analysis &amp; Design\Design\FC22\DRR Jaime\Por presentar a ECP\Cantagallo\Yarigui-Cantagallo\[YARIGUI-CANTAGALLO_CF_SEC_07-Feb-2024Rev2.xlsx]D-PS'!</v>
      </c>
      <c r="G4175" s="32" t="s">
        <v>114</v>
      </c>
      <c r="H4175" s="33">
        <f t="shared" si="1219"/>
        <v>43</v>
      </c>
      <c r="I4175" s="33" t="str">
        <f t="shared" si="1220"/>
        <v>='C:\Users\jaime.benazar\Quorum Business Solutions\Ecopetrol Prometeo - Documents\Planning Space Implementation\3. Analysis &amp; Design\Design\FC22\DRR Jaime\Por presentar a ECP\Cantagallo\Yarigui-Cantagallo\[YARIGUI-CANTAGALLO_CF_SEC_07-Feb-2024Rev2.xlsx]D-PS'!$CB$43</v>
      </c>
      <c r="J4175" s="37" t="s">
        <v>6064</v>
      </c>
    </row>
    <row r="4176" spans="1:10" x14ac:dyDescent="0.25">
      <c r="A4176" s="32" t="s">
        <v>34</v>
      </c>
      <c r="B4176" s="32">
        <f t="shared" si="1221"/>
        <v>2055</v>
      </c>
      <c r="C4176" s="33" t="s">
        <v>109</v>
      </c>
      <c r="D4176" s="34" t="s">
        <v>1999</v>
      </c>
      <c r="E4176" s="35" t="str">
        <f t="shared" si="1217"/>
        <v>PS'!</v>
      </c>
      <c r="F4176" s="34" t="str">
        <f t="shared" si="1218"/>
        <v>C:\Users\jaime.benazar\Quorum Business Solutions\Ecopetrol Prometeo - Documents\Planning Space Implementation\3. Analysis &amp; Design\Design\FC22\DRR Jaime\Por presentar a ECP\Cantagallo\Yarigui-Cantagallo\[YARIGUI-CANTAGALLO_CF_SEC_07-Feb-2024Rev2.xlsx]D-PS'!</v>
      </c>
      <c r="G4176" s="32" t="s">
        <v>114</v>
      </c>
      <c r="H4176" s="33">
        <f t="shared" si="1219"/>
        <v>44</v>
      </c>
      <c r="I4176" s="33" t="str">
        <f t="shared" si="1220"/>
        <v>='C:\Users\jaime.benazar\Quorum Business Solutions\Ecopetrol Prometeo - Documents\Planning Space Implementation\3. Analysis &amp; Design\Design\FC22\DRR Jaime\Por presentar a ECP\Cantagallo\Yarigui-Cantagallo\[YARIGUI-CANTAGALLO_CF_SEC_07-Feb-2024Rev2.xlsx]D-PS'!$CB$44</v>
      </c>
      <c r="J4176" s="37" t="s">
        <v>6065</v>
      </c>
    </row>
    <row r="4177" spans="1:10" x14ac:dyDescent="0.25">
      <c r="A4177" s="32" t="s">
        <v>34</v>
      </c>
      <c r="B4177" s="32">
        <f t="shared" si="1221"/>
        <v>2056</v>
      </c>
      <c r="C4177" s="33" t="s">
        <v>109</v>
      </c>
      <c r="D4177" s="34" t="s">
        <v>1999</v>
      </c>
      <c r="E4177" s="35" t="str">
        <f t="shared" si="1217"/>
        <v>PS'!</v>
      </c>
      <c r="F4177" s="34" t="str">
        <f t="shared" si="1218"/>
        <v>C:\Users\jaime.benazar\Quorum Business Solutions\Ecopetrol Prometeo - Documents\Planning Space Implementation\3. Analysis &amp; Design\Design\FC22\DRR Jaime\Por presentar a ECP\Cantagallo\Yarigui-Cantagallo\[YARIGUI-CANTAGALLO_CF_SEC_07-Feb-2024Rev2.xlsx]D-PS'!</v>
      </c>
      <c r="G4177" s="32" t="s">
        <v>114</v>
      </c>
      <c r="H4177" s="33">
        <f t="shared" si="1219"/>
        <v>45</v>
      </c>
      <c r="I4177" s="33" t="str">
        <f t="shared" si="1220"/>
        <v>='C:\Users\jaime.benazar\Quorum Business Solutions\Ecopetrol Prometeo - Documents\Planning Space Implementation\3. Analysis &amp; Design\Design\FC22\DRR Jaime\Por presentar a ECP\Cantagallo\Yarigui-Cantagallo\[YARIGUI-CANTAGALLO_CF_SEC_07-Feb-2024Rev2.xlsx]D-PS'!$CB$45</v>
      </c>
      <c r="J4177" s="37" t="s">
        <v>6066</v>
      </c>
    </row>
    <row r="4178" spans="1:10" x14ac:dyDescent="0.25">
      <c r="A4178" s="32" t="s">
        <v>34</v>
      </c>
      <c r="B4178" s="32">
        <f t="shared" si="1221"/>
        <v>2057</v>
      </c>
      <c r="C4178" s="33" t="s">
        <v>109</v>
      </c>
      <c r="D4178" s="34" t="s">
        <v>1999</v>
      </c>
      <c r="E4178" s="35" t="str">
        <f t="shared" si="1217"/>
        <v>PS'!</v>
      </c>
      <c r="F4178" s="34" t="str">
        <f t="shared" si="1218"/>
        <v>C:\Users\jaime.benazar\Quorum Business Solutions\Ecopetrol Prometeo - Documents\Planning Space Implementation\3. Analysis &amp; Design\Design\FC22\DRR Jaime\Por presentar a ECP\Cantagallo\Yarigui-Cantagallo\[YARIGUI-CANTAGALLO_CF_SEC_07-Feb-2024Rev2.xlsx]D-PS'!</v>
      </c>
      <c r="G4178" s="32" t="s">
        <v>114</v>
      </c>
      <c r="H4178" s="33">
        <f t="shared" si="1219"/>
        <v>46</v>
      </c>
      <c r="I4178" s="33" t="str">
        <f t="shared" si="1220"/>
        <v>='C:\Users\jaime.benazar\Quorum Business Solutions\Ecopetrol Prometeo - Documents\Planning Space Implementation\3. Analysis &amp; Design\Design\FC22\DRR Jaime\Por presentar a ECP\Cantagallo\Yarigui-Cantagallo\[YARIGUI-CANTAGALLO_CF_SEC_07-Feb-2024Rev2.xlsx]D-PS'!$CB$46</v>
      </c>
      <c r="J4178" s="37" t="s">
        <v>6067</v>
      </c>
    </row>
    <row r="4179" spans="1:10" x14ac:dyDescent="0.25">
      <c r="A4179" s="32" t="s">
        <v>34</v>
      </c>
      <c r="B4179" s="32">
        <f t="shared" si="1221"/>
        <v>2058</v>
      </c>
      <c r="C4179" s="33" t="s">
        <v>109</v>
      </c>
      <c r="D4179" s="34" t="s">
        <v>1999</v>
      </c>
      <c r="E4179" s="35" t="str">
        <f t="shared" si="1217"/>
        <v>PS'!</v>
      </c>
      <c r="F4179" s="34" t="str">
        <f t="shared" si="1218"/>
        <v>C:\Users\jaime.benazar\Quorum Business Solutions\Ecopetrol Prometeo - Documents\Planning Space Implementation\3. Analysis &amp; Design\Design\FC22\DRR Jaime\Por presentar a ECP\Cantagallo\Yarigui-Cantagallo\[YARIGUI-CANTAGALLO_CF_SEC_07-Feb-2024Rev2.xlsx]D-PS'!</v>
      </c>
      <c r="G4179" s="32" t="s">
        <v>114</v>
      </c>
      <c r="H4179" s="33">
        <f t="shared" si="1219"/>
        <v>47</v>
      </c>
      <c r="I4179" s="33" t="str">
        <f t="shared" si="1220"/>
        <v>='C:\Users\jaime.benazar\Quorum Business Solutions\Ecopetrol Prometeo - Documents\Planning Space Implementation\3. Analysis &amp; Design\Design\FC22\DRR Jaime\Por presentar a ECP\Cantagallo\Yarigui-Cantagallo\[YARIGUI-CANTAGALLO_CF_SEC_07-Feb-2024Rev2.xlsx]D-PS'!$CB$47</v>
      </c>
      <c r="J4179" s="37" t="s">
        <v>6068</v>
      </c>
    </row>
    <row r="4180" spans="1:10" x14ac:dyDescent="0.25">
      <c r="A4180" s="32" t="s">
        <v>34</v>
      </c>
      <c r="B4180" s="32">
        <f t="shared" si="1221"/>
        <v>2059</v>
      </c>
      <c r="C4180" s="33" t="s">
        <v>109</v>
      </c>
      <c r="D4180" s="34" t="s">
        <v>1999</v>
      </c>
      <c r="E4180" s="35" t="str">
        <f t="shared" si="1217"/>
        <v>PS'!</v>
      </c>
      <c r="F4180" s="34" t="str">
        <f t="shared" si="1218"/>
        <v>C:\Users\jaime.benazar\Quorum Business Solutions\Ecopetrol Prometeo - Documents\Planning Space Implementation\3. Analysis &amp; Design\Design\FC22\DRR Jaime\Por presentar a ECP\Cantagallo\Yarigui-Cantagallo\[YARIGUI-CANTAGALLO_CF_SEC_07-Feb-2024Rev2.xlsx]D-PS'!</v>
      </c>
      <c r="G4180" s="32" t="s">
        <v>114</v>
      </c>
      <c r="H4180" s="33">
        <f t="shared" si="1219"/>
        <v>48</v>
      </c>
      <c r="I4180" s="33" t="str">
        <f t="shared" si="1220"/>
        <v>='C:\Users\jaime.benazar\Quorum Business Solutions\Ecopetrol Prometeo - Documents\Planning Space Implementation\3. Analysis &amp; Design\Design\FC22\DRR Jaime\Por presentar a ECP\Cantagallo\Yarigui-Cantagallo\[YARIGUI-CANTAGALLO_CF_SEC_07-Feb-2024Rev2.xlsx]D-PS'!$CB$48</v>
      </c>
      <c r="J4180" s="37" t="s">
        <v>6069</v>
      </c>
    </row>
    <row r="4181" spans="1:10" x14ac:dyDescent="0.25">
      <c r="A4181" s="32" t="s">
        <v>28</v>
      </c>
      <c r="B4181" s="32"/>
      <c r="C4181" s="33" t="s">
        <v>109</v>
      </c>
      <c r="D4181" s="34"/>
      <c r="E4181" s="35"/>
      <c r="F4181" s="34"/>
      <c r="G4181" s="32"/>
      <c r="H4181" s="33"/>
      <c r="I4181" s="33"/>
      <c r="J4181" s="33"/>
    </row>
    <row r="4182" spans="1:10" x14ac:dyDescent="0.25">
      <c r="A4182" s="32" t="s">
        <v>120</v>
      </c>
      <c r="B4182" s="32" t="s">
        <v>1</v>
      </c>
      <c r="C4182" s="33" t="s">
        <v>118</v>
      </c>
      <c r="D4182" s="34" t="s">
        <v>1998</v>
      </c>
      <c r="E4182" s="35" t="str">
        <f t="shared" si="1210"/>
        <v>Consolidado'!</v>
      </c>
      <c r="F4182" s="34" t="str">
        <f>_xlfn.CONCAT(D4182:E4182)</f>
        <v>C:\Users\jaime.benazar\Quorum Business Solutions\Ecopetrol Prometeo - Documents\Planning Space Implementation\3. Analysis &amp; Design\Design\FC22\DRR Jaime\Por presentar a ECP\Cantagallo\Yarigui-Cantagallo\[YARIGUI-CANTAGALLO_CF_SEC_07-Feb-2024Rev2.xlsx]Consolidado'!</v>
      </c>
      <c r="G4182" s="32" t="s">
        <v>122</v>
      </c>
      <c r="H4182" s="33">
        <f t="shared" ref="H4182:H4183" si="1222">IF(A4182&lt;&gt;A4181,12,H4181+1)</f>
        <v>12</v>
      </c>
      <c r="I4182" s="33" t="str">
        <f t="shared" ref="I4182:I4203" si="1223">_xlfn.CONCAT("='",F4182:H4182)</f>
        <v>='C:\Users\jaime.benazar\Quorum Business Solutions\Ecopetrol Prometeo - Documents\Planning Space Implementation\3. Analysis &amp; Design\Design\FC22\DRR Jaime\Por presentar a ECP\Cantagallo\Yarigui-Cantagallo\[YARIGUI-CANTAGALLO_CF_SEC_07-Feb-2024Rev2.xlsx]Consolidado'!$J$12</v>
      </c>
      <c r="J4182" s="33" t="s">
        <v>6070</v>
      </c>
    </row>
    <row r="4183" spans="1:10" x14ac:dyDescent="0.25">
      <c r="A4183" s="32" t="s">
        <v>120</v>
      </c>
      <c r="B4183" s="32" t="s">
        <v>2</v>
      </c>
      <c r="C4183" s="33" t="s">
        <v>118</v>
      </c>
      <c r="D4183" s="34" t="s">
        <v>1998</v>
      </c>
      <c r="E4183" s="35" t="str">
        <f t="shared" ref="E4183:E4203" si="1224">_xlfn.CONCAT(A4183,"'!")</f>
        <v>Consolidado'!</v>
      </c>
      <c r="F4183" s="34" t="str">
        <f t="shared" ref="F4183:F4203" si="1225">_xlfn.CONCAT(D4183:E4183)</f>
        <v>C:\Users\jaime.benazar\Quorum Business Solutions\Ecopetrol Prometeo - Documents\Planning Space Implementation\3. Analysis &amp; Design\Design\FC22\DRR Jaime\Por presentar a ECP\Cantagallo\Yarigui-Cantagallo\[YARIGUI-CANTAGALLO_CF_SEC_07-Feb-2024Rev2.xlsx]Consolidado'!</v>
      </c>
      <c r="G4183" s="32" t="s">
        <v>122</v>
      </c>
      <c r="H4183" s="33">
        <f t="shared" si="1222"/>
        <v>13</v>
      </c>
      <c r="I4183" s="33" t="str">
        <f t="shared" si="1223"/>
        <v>='C:\Users\jaime.benazar\Quorum Business Solutions\Ecopetrol Prometeo - Documents\Planning Space Implementation\3. Analysis &amp; Design\Design\FC22\DRR Jaime\Por presentar a ECP\Cantagallo\Yarigui-Cantagallo\[YARIGUI-CANTAGALLO_CF_SEC_07-Feb-2024Rev2.xlsx]Consolidado'!$J$13</v>
      </c>
      <c r="J4183" s="33" t="s">
        <v>6071</v>
      </c>
    </row>
    <row r="4184" spans="1:10" x14ac:dyDescent="0.25">
      <c r="A4184" s="32" t="s">
        <v>120</v>
      </c>
      <c r="B4184" s="32" t="s">
        <v>3</v>
      </c>
      <c r="C4184" s="33" t="s">
        <v>118</v>
      </c>
      <c r="D4184" s="34" t="s">
        <v>1998</v>
      </c>
      <c r="E4184" s="35" t="str">
        <f t="shared" si="1224"/>
        <v>Consolidado'!</v>
      </c>
      <c r="F4184" s="34" t="str">
        <f t="shared" si="1225"/>
        <v>C:\Users\jaime.benazar\Quorum Business Solutions\Ecopetrol Prometeo - Documents\Planning Space Implementation\3. Analysis &amp; Design\Design\FC22\DRR Jaime\Por presentar a ECP\Cantagallo\Yarigui-Cantagallo\[YARIGUI-CANTAGALLO_CF_SEC_07-Feb-2024Rev2.xlsx]Consolidado'!</v>
      </c>
      <c r="G4184" s="32" t="s">
        <v>122</v>
      </c>
      <c r="H4184" s="33">
        <v>14</v>
      </c>
      <c r="I4184" s="33" t="str">
        <f t="shared" si="1223"/>
        <v>='C:\Users\jaime.benazar\Quorum Business Solutions\Ecopetrol Prometeo - Documents\Planning Space Implementation\3. Analysis &amp; Design\Design\FC22\DRR Jaime\Por presentar a ECP\Cantagallo\Yarigui-Cantagallo\[YARIGUI-CANTAGALLO_CF_SEC_07-Feb-2024Rev2.xlsx]Consolidado'!$J$14</v>
      </c>
      <c r="J4184" t="s">
        <v>6072</v>
      </c>
    </row>
    <row r="4185" spans="1:10" x14ac:dyDescent="0.25">
      <c r="A4185" s="32" t="s">
        <v>120</v>
      </c>
      <c r="B4185" s="32" t="s">
        <v>99</v>
      </c>
      <c r="C4185" s="33" t="s">
        <v>118</v>
      </c>
      <c r="D4185" s="34" t="s">
        <v>1998</v>
      </c>
      <c r="E4185" s="35" t="str">
        <f t="shared" si="1224"/>
        <v>Consolidado'!</v>
      </c>
      <c r="F4185" s="34" t="str">
        <f t="shared" si="1225"/>
        <v>C:\Users\jaime.benazar\Quorum Business Solutions\Ecopetrol Prometeo - Documents\Planning Space Implementation\3. Analysis &amp; Design\Design\FC22\DRR Jaime\Por presentar a ECP\Cantagallo\Yarigui-Cantagallo\[YARIGUI-CANTAGALLO_CF_SEC_07-Feb-2024Rev2.xlsx]Consolidado'!</v>
      </c>
      <c r="G4185" s="32" t="s">
        <v>122</v>
      </c>
      <c r="H4185" s="33">
        <v>17</v>
      </c>
      <c r="I4185" s="33" t="str">
        <f t="shared" si="1223"/>
        <v>='C:\Users\jaime.benazar\Quorum Business Solutions\Ecopetrol Prometeo - Documents\Planning Space Implementation\3. Analysis &amp; Design\Design\FC22\DRR Jaime\Por presentar a ECP\Cantagallo\Yarigui-Cantagallo\[YARIGUI-CANTAGALLO_CF_SEC_07-Feb-2024Rev2.xlsx]Consolidado'!$J$17</v>
      </c>
      <c r="J4185" t="s">
        <v>6073</v>
      </c>
    </row>
    <row r="4186" spans="1:10" x14ac:dyDescent="0.25">
      <c r="A4186" s="32" t="s">
        <v>120</v>
      </c>
      <c r="B4186" s="32" t="s">
        <v>100</v>
      </c>
      <c r="C4186" s="33" t="s">
        <v>118</v>
      </c>
      <c r="D4186" s="34" t="s">
        <v>1998</v>
      </c>
      <c r="E4186" s="35" t="str">
        <f t="shared" si="1224"/>
        <v>Consolidado'!</v>
      </c>
      <c r="F4186" s="34" t="str">
        <f t="shared" si="1225"/>
        <v>C:\Users\jaime.benazar\Quorum Business Solutions\Ecopetrol Prometeo - Documents\Planning Space Implementation\3. Analysis &amp; Design\Design\FC22\DRR Jaime\Por presentar a ECP\Cantagallo\Yarigui-Cantagallo\[YARIGUI-CANTAGALLO_CF_SEC_07-Feb-2024Rev2.xlsx]Consolidado'!</v>
      </c>
      <c r="G4186" s="32" t="s">
        <v>122</v>
      </c>
      <c r="H4186" s="33">
        <v>18</v>
      </c>
      <c r="I4186" s="33" t="str">
        <f t="shared" si="1223"/>
        <v>='C:\Users\jaime.benazar\Quorum Business Solutions\Ecopetrol Prometeo - Documents\Planning Space Implementation\3. Analysis &amp; Design\Design\FC22\DRR Jaime\Por presentar a ECP\Cantagallo\Yarigui-Cantagallo\[YARIGUI-CANTAGALLO_CF_SEC_07-Feb-2024Rev2.xlsx]Consolidado'!$J$18</v>
      </c>
      <c r="J4186" t="s">
        <v>6074</v>
      </c>
    </row>
    <row r="4187" spans="1:10" x14ac:dyDescent="0.25">
      <c r="A4187" s="32" t="s">
        <v>120</v>
      </c>
      <c r="B4187" s="32" t="s">
        <v>101</v>
      </c>
      <c r="C4187" s="33" t="s">
        <v>118</v>
      </c>
      <c r="D4187" s="34" t="s">
        <v>1998</v>
      </c>
      <c r="E4187" s="35" t="str">
        <f t="shared" si="1224"/>
        <v>Consolidado'!</v>
      </c>
      <c r="F4187" s="34" t="str">
        <f t="shared" si="1225"/>
        <v>C:\Users\jaime.benazar\Quorum Business Solutions\Ecopetrol Prometeo - Documents\Planning Space Implementation\3. Analysis &amp; Design\Design\FC22\DRR Jaime\Por presentar a ECP\Cantagallo\Yarigui-Cantagallo\[YARIGUI-CANTAGALLO_CF_SEC_07-Feb-2024Rev2.xlsx]Consolidado'!</v>
      </c>
      <c r="G4187" s="32" t="s">
        <v>122</v>
      </c>
      <c r="H4187" s="33">
        <v>19</v>
      </c>
      <c r="I4187" s="33" t="str">
        <f t="shared" si="1223"/>
        <v>='C:\Users\jaime.benazar\Quorum Business Solutions\Ecopetrol Prometeo - Documents\Planning Space Implementation\3. Analysis &amp; Design\Design\FC22\DRR Jaime\Por presentar a ECP\Cantagallo\Yarigui-Cantagallo\[YARIGUI-CANTAGALLO_CF_SEC_07-Feb-2024Rev2.xlsx]Consolidado'!$J$19</v>
      </c>
      <c r="J4187" t="s">
        <v>6075</v>
      </c>
    </row>
    <row r="4188" spans="1:10" x14ac:dyDescent="0.25">
      <c r="A4188" s="32" t="s">
        <v>120</v>
      </c>
      <c r="B4188" s="32" t="s">
        <v>4</v>
      </c>
      <c r="C4188" s="33" t="s">
        <v>118</v>
      </c>
      <c r="D4188" s="34" t="s">
        <v>1998</v>
      </c>
      <c r="E4188" s="35" t="str">
        <f t="shared" si="1224"/>
        <v>Consolidado'!</v>
      </c>
      <c r="F4188" s="34" t="str">
        <f t="shared" si="1225"/>
        <v>C:\Users\jaime.benazar\Quorum Business Solutions\Ecopetrol Prometeo - Documents\Planning Space Implementation\3. Analysis &amp; Design\Design\FC22\DRR Jaime\Por presentar a ECP\Cantagallo\Yarigui-Cantagallo\[YARIGUI-CANTAGALLO_CF_SEC_07-Feb-2024Rev2.xlsx]Consolidado'!</v>
      </c>
      <c r="G4188" s="32" t="s">
        <v>122</v>
      </c>
      <c r="H4188" s="33">
        <v>20</v>
      </c>
      <c r="I4188" s="33" t="str">
        <f t="shared" si="1223"/>
        <v>='C:\Users\jaime.benazar\Quorum Business Solutions\Ecopetrol Prometeo - Documents\Planning Space Implementation\3. Analysis &amp; Design\Design\FC22\DRR Jaime\Por presentar a ECP\Cantagallo\Yarigui-Cantagallo\[YARIGUI-CANTAGALLO_CF_SEC_07-Feb-2024Rev2.xlsx]Consolidado'!$J$20</v>
      </c>
      <c r="J4188" t="s">
        <v>6076</v>
      </c>
    </row>
    <row r="4189" spans="1:10" x14ac:dyDescent="0.25">
      <c r="A4189" s="32" t="s">
        <v>120</v>
      </c>
      <c r="B4189" s="32" t="s">
        <v>102</v>
      </c>
      <c r="C4189" s="33" t="s">
        <v>118</v>
      </c>
      <c r="D4189" s="34" t="s">
        <v>1998</v>
      </c>
      <c r="E4189" s="35" t="str">
        <f t="shared" si="1224"/>
        <v>Consolidado'!</v>
      </c>
      <c r="F4189" s="34" t="str">
        <f t="shared" si="1225"/>
        <v>C:\Users\jaime.benazar\Quorum Business Solutions\Ecopetrol Prometeo - Documents\Planning Space Implementation\3. Analysis &amp; Design\Design\FC22\DRR Jaime\Por presentar a ECP\Cantagallo\Yarigui-Cantagallo\[YARIGUI-CANTAGALLO_CF_SEC_07-Feb-2024Rev2.xlsx]Consolidado'!</v>
      </c>
      <c r="G4189" s="32" t="s">
        <v>122</v>
      </c>
      <c r="H4189" s="33">
        <v>22</v>
      </c>
      <c r="I4189" s="33" t="str">
        <f t="shared" si="1223"/>
        <v>='C:\Users\jaime.benazar\Quorum Business Solutions\Ecopetrol Prometeo - Documents\Planning Space Implementation\3. Analysis &amp; Design\Design\FC22\DRR Jaime\Por presentar a ECP\Cantagallo\Yarigui-Cantagallo\[YARIGUI-CANTAGALLO_CF_SEC_07-Feb-2024Rev2.xlsx]Consolidado'!$J$22</v>
      </c>
      <c r="J4189" t="s">
        <v>6077</v>
      </c>
    </row>
    <row r="4190" spans="1:10" x14ac:dyDescent="0.25">
      <c r="A4190" s="32" t="s">
        <v>120</v>
      </c>
      <c r="B4190" s="32" t="s">
        <v>103</v>
      </c>
      <c r="C4190" s="33" t="s">
        <v>118</v>
      </c>
      <c r="D4190" s="34" t="s">
        <v>1998</v>
      </c>
      <c r="E4190" s="35" t="str">
        <f t="shared" si="1224"/>
        <v>Consolidado'!</v>
      </c>
      <c r="F4190" s="34" t="str">
        <f t="shared" si="1225"/>
        <v>C:\Users\jaime.benazar\Quorum Business Solutions\Ecopetrol Prometeo - Documents\Planning Space Implementation\3. Analysis &amp; Design\Design\FC22\DRR Jaime\Por presentar a ECP\Cantagallo\Yarigui-Cantagallo\[YARIGUI-CANTAGALLO_CF_SEC_07-Feb-2024Rev2.xlsx]Consolidado'!</v>
      </c>
      <c r="G4190" s="32" t="s">
        <v>122</v>
      </c>
      <c r="H4190" s="33">
        <v>23</v>
      </c>
      <c r="I4190" s="33" t="str">
        <f t="shared" si="1223"/>
        <v>='C:\Users\jaime.benazar\Quorum Business Solutions\Ecopetrol Prometeo - Documents\Planning Space Implementation\3. Analysis &amp; Design\Design\FC22\DRR Jaime\Por presentar a ECP\Cantagallo\Yarigui-Cantagallo\[YARIGUI-CANTAGALLO_CF_SEC_07-Feb-2024Rev2.xlsx]Consolidado'!$J$23</v>
      </c>
      <c r="J4190" t="s">
        <v>6078</v>
      </c>
    </row>
    <row r="4191" spans="1:10" x14ac:dyDescent="0.25">
      <c r="A4191" s="32" t="s">
        <v>120</v>
      </c>
      <c r="B4191" s="32" t="s">
        <v>104</v>
      </c>
      <c r="C4191" s="33" t="s">
        <v>118</v>
      </c>
      <c r="D4191" s="34" t="s">
        <v>1998</v>
      </c>
      <c r="E4191" s="35" t="str">
        <f t="shared" si="1224"/>
        <v>Consolidado'!</v>
      </c>
      <c r="F4191" s="34" t="str">
        <f t="shared" si="1225"/>
        <v>C:\Users\jaime.benazar\Quorum Business Solutions\Ecopetrol Prometeo - Documents\Planning Space Implementation\3. Analysis &amp; Design\Design\FC22\DRR Jaime\Por presentar a ECP\Cantagallo\Yarigui-Cantagallo\[YARIGUI-CANTAGALLO_CF_SEC_07-Feb-2024Rev2.xlsx]Consolidado'!</v>
      </c>
      <c r="G4191" s="32" t="s">
        <v>122</v>
      </c>
      <c r="H4191" s="33">
        <v>24</v>
      </c>
      <c r="I4191" s="33" t="str">
        <f t="shared" si="1223"/>
        <v>='C:\Users\jaime.benazar\Quorum Business Solutions\Ecopetrol Prometeo - Documents\Planning Space Implementation\3. Analysis &amp; Design\Design\FC22\DRR Jaime\Por presentar a ECP\Cantagallo\Yarigui-Cantagallo\[YARIGUI-CANTAGALLO_CF_SEC_07-Feb-2024Rev2.xlsx]Consolidado'!$J$24</v>
      </c>
      <c r="J4191" t="s">
        <v>6079</v>
      </c>
    </row>
    <row r="4192" spans="1:10" x14ac:dyDescent="0.25">
      <c r="A4192" s="32" t="s">
        <v>120</v>
      </c>
      <c r="B4192" s="32" t="s">
        <v>34</v>
      </c>
      <c r="C4192" s="33" t="s">
        <v>118</v>
      </c>
      <c r="D4192" s="34" t="s">
        <v>1998</v>
      </c>
      <c r="E4192" s="35" t="str">
        <f t="shared" si="1224"/>
        <v>Consolidado'!</v>
      </c>
      <c r="F4192" s="34" t="str">
        <f t="shared" si="1225"/>
        <v>C:\Users\jaime.benazar\Quorum Business Solutions\Ecopetrol Prometeo - Documents\Planning Space Implementation\3. Analysis &amp; Design\Design\FC22\DRR Jaime\Por presentar a ECP\Cantagallo\Yarigui-Cantagallo\[YARIGUI-CANTAGALLO_CF_SEC_07-Feb-2024Rev2.xlsx]Consolidado'!</v>
      </c>
      <c r="G4192" s="32" t="s">
        <v>122</v>
      </c>
      <c r="H4192" s="33">
        <v>25</v>
      </c>
      <c r="I4192" s="33" t="str">
        <f t="shared" si="1223"/>
        <v>='C:\Users\jaime.benazar\Quorum Business Solutions\Ecopetrol Prometeo - Documents\Planning Space Implementation\3. Analysis &amp; Design\Design\FC22\DRR Jaime\Por presentar a ECP\Cantagallo\Yarigui-Cantagallo\[YARIGUI-CANTAGALLO_CF_SEC_07-Feb-2024Rev2.xlsx]Consolidado'!$J$25</v>
      </c>
      <c r="J4192" t="s">
        <v>6080</v>
      </c>
    </row>
    <row r="4193" spans="1:10" x14ac:dyDescent="0.25">
      <c r="A4193" s="32" t="s">
        <v>120</v>
      </c>
      <c r="B4193" s="32" t="s">
        <v>1</v>
      </c>
      <c r="C4193" s="33" t="s">
        <v>119</v>
      </c>
      <c r="D4193" s="34" t="s">
        <v>1998</v>
      </c>
      <c r="E4193" s="35" t="str">
        <f t="shared" si="1224"/>
        <v>Consolidado'!</v>
      </c>
      <c r="F4193" s="34" t="str">
        <f t="shared" si="1225"/>
        <v>C:\Users\jaime.benazar\Quorum Business Solutions\Ecopetrol Prometeo - Documents\Planning Space Implementation\3. Analysis &amp; Design\Design\FC22\DRR Jaime\Por presentar a ECP\Cantagallo\Yarigui-Cantagallo\[YARIGUI-CANTAGALLO_CF_SEC_07-Feb-2024Rev2.xlsx]Consolidado'!</v>
      </c>
      <c r="G4193" s="32" t="s">
        <v>121</v>
      </c>
      <c r="H4193" s="33">
        <f t="shared" ref="H4193:H4194" si="1226">IF(A4193&lt;&gt;A4192,12,H4192+1)</f>
        <v>26</v>
      </c>
      <c r="I4193" s="33" t="str">
        <f t="shared" si="1223"/>
        <v>='C:\Users\jaime.benazar\Quorum Business Solutions\Ecopetrol Prometeo - Documents\Planning Space Implementation\3. Analysis &amp; Design\Design\FC22\DRR Jaime\Por presentar a ECP\Cantagallo\Yarigui-Cantagallo\[YARIGUI-CANTAGALLO_CF_SEC_07-Feb-2024Rev2.xlsx]Consolidado'!$L$26</v>
      </c>
      <c r="J4193" t="s">
        <v>6081</v>
      </c>
    </row>
    <row r="4194" spans="1:10" x14ac:dyDescent="0.25">
      <c r="A4194" s="32" t="s">
        <v>120</v>
      </c>
      <c r="B4194" s="32" t="s">
        <v>2</v>
      </c>
      <c r="C4194" s="33" t="s">
        <v>119</v>
      </c>
      <c r="D4194" s="34" t="s">
        <v>1998</v>
      </c>
      <c r="E4194" s="35" t="str">
        <f t="shared" si="1224"/>
        <v>Consolidado'!</v>
      </c>
      <c r="F4194" s="34" t="str">
        <f t="shared" si="1225"/>
        <v>C:\Users\jaime.benazar\Quorum Business Solutions\Ecopetrol Prometeo - Documents\Planning Space Implementation\3. Analysis &amp; Design\Design\FC22\DRR Jaime\Por presentar a ECP\Cantagallo\Yarigui-Cantagallo\[YARIGUI-CANTAGALLO_CF_SEC_07-Feb-2024Rev2.xlsx]Consolidado'!</v>
      </c>
      <c r="G4194" s="32" t="s">
        <v>121</v>
      </c>
      <c r="H4194" s="33">
        <f t="shared" si="1226"/>
        <v>27</v>
      </c>
      <c r="I4194" s="33" t="str">
        <f t="shared" si="1223"/>
        <v>='C:\Users\jaime.benazar\Quorum Business Solutions\Ecopetrol Prometeo - Documents\Planning Space Implementation\3. Analysis &amp; Design\Design\FC22\DRR Jaime\Por presentar a ECP\Cantagallo\Yarigui-Cantagallo\[YARIGUI-CANTAGALLO_CF_SEC_07-Feb-2024Rev2.xlsx]Consolidado'!$L$27</v>
      </c>
      <c r="J4194" t="s">
        <v>6082</v>
      </c>
    </row>
    <row r="4195" spans="1:10" x14ac:dyDescent="0.25">
      <c r="A4195" s="32" t="s">
        <v>120</v>
      </c>
      <c r="B4195" s="32" t="s">
        <v>3</v>
      </c>
      <c r="C4195" s="33" t="s">
        <v>119</v>
      </c>
      <c r="D4195" s="34" t="s">
        <v>1998</v>
      </c>
      <c r="E4195" s="35" t="str">
        <f t="shared" si="1224"/>
        <v>Consolidado'!</v>
      </c>
      <c r="F4195" s="34" t="str">
        <f t="shared" si="1225"/>
        <v>C:\Users\jaime.benazar\Quorum Business Solutions\Ecopetrol Prometeo - Documents\Planning Space Implementation\3. Analysis &amp; Design\Design\FC22\DRR Jaime\Por presentar a ECP\Cantagallo\Yarigui-Cantagallo\[YARIGUI-CANTAGALLO_CF_SEC_07-Feb-2024Rev2.xlsx]Consolidado'!</v>
      </c>
      <c r="G4195" s="32" t="s">
        <v>121</v>
      </c>
      <c r="H4195" s="33">
        <v>14</v>
      </c>
      <c r="I4195" s="33" t="str">
        <f t="shared" si="1223"/>
        <v>='C:\Users\jaime.benazar\Quorum Business Solutions\Ecopetrol Prometeo - Documents\Planning Space Implementation\3. Analysis &amp; Design\Design\FC22\DRR Jaime\Por presentar a ECP\Cantagallo\Yarigui-Cantagallo\[YARIGUI-CANTAGALLO_CF_SEC_07-Feb-2024Rev2.xlsx]Consolidado'!$L$14</v>
      </c>
      <c r="J4195" t="s">
        <v>6083</v>
      </c>
    </row>
    <row r="4196" spans="1:10" x14ac:dyDescent="0.25">
      <c r="A4196" s="32" t="s">
        <v>120</v>
      </c>
      <c r="B4196" s="32" t="s">
        <v>99</v>
      </c>
      <c r="C4196" s="33" t="s">
        <v>119</v>
      </c>
      <c r="D4196" s="34" t="s">
        <v>1998</v>
      </c>
      <c r="E4196" s="35" t="str">
        <f t="shared" si="1224"/>
        <v>Consolidado'!</v>
      </c>
      <c r="F4196" s="34" t="str">
        <f t="shared" si="1225"/>
        <v>C:\Users\jaime.benazar\Quorum Business Solutions\Ecopetrol Prometeo - Documents\Planning Space Implementation\3. Analysis &amp; Design\Design\FC22\DRR Jaime\Por presentar a ECP\Cantagallo\Yarigui-Cantagallo\[YARIGUI-CANTAGALLO_CF_SEC_07-Feb-2024Rev2.xlsx]Consolidado'!</v>
      </c>
      <c r="G4196" s="32" t="s">
        <v>121</v>
      </c>
      <c r="H4196" s="33">
        <v>17</v>
      </c>
      <c r="I4196" s="33" t="str">
        <f t="shared" si="1223"/>
        <v>='C:\Users\jaime.benazar\Quorum Business Solutions\Ecopetrol Prometeo - Documents\Planning Space Implementation\3. Analysis &amp; Design\Design\FC22\DRR Jaime\Por presentar a ECP\Cantagallo\Yarigui-Cantagallo\[YARIGUI-CANTAGALLO_CF_SEC_07-Feb-2024Rev2.xlsx]Consolidado'!$L$17</v>
      </c>
      <c r="J4196" t="s">
        <v>6084</v>
      </c>
    </row>
    <row r="4197" spans="1:10" x14ac:dyDescent="0.25">
      <c r="A4197" s="32" t="s">
        <v>120</v>
      </c>
      <c r="B4197" s="32" t="s">
        <v>100</v>
      </c>
      <c r="C4197" s="33" t="s">
        <v>119</v>
      </c>
      <c r="D4197" s="34" t="s">
        <v>1998</v>
      </c>
      <c r="E4197" s="35" t="str">
        <f t="shared" si="1224"/>
        <v>Consolidado'!</v>
      </c>
      <c r="F4197" s="34" t="str">
        <f t="shared" si="1225"/>
        <v>C:\Users\jaime.benazar\Quorum Business Solutions\Ecopetrol Prometeo - Documents\Planning Space Implementation\3. Analysis &amp; Design\Design\FC22\DRR Jaime\Por presentar a ECP\Cantagallo\Yarigui-Cantagallo\[YARIGUI-CANTAGALLO_CF_SEC_07-Feb-2024Rev2.xlsx]Consolidado'!</v>
      </c>
      <c r="G4197" s="32" t="s">
        <v>121</v>
      </c>
      <c r="H4197" s="33">
        <v>18</v>
      </c>
      <c r="I4197" s="33" t="str">
        <f t="shared" si="1223"/>
        <v>='C:\Users\jaime.benazar\Quorum Business Solutions\Ecopetrol Prometeo - Documents\Planning Space Implementation\3. Analysis &amp; Design\Design\FC22\DRR Jaime\Por presentar a ECP\Cantagallo\Yarigui-Cantagallo\[YARIGUI-CANTAGALLO_CF_SEC_07-Feb-2024Rev2.xlsx]Consolidado'!$L$18</v>
      </c>
      <c r="J4197" t="s">
        <v>6085</v>
      </c>
    </row>
    <row r="4198" spans="1:10" x14ac:dyDescent="0.25">
      <c r="A4198" s="32" t="s">
        <v>120</v>
      </c>
      <c r="B4198" s="32" t="s">
        <v>101</v>
      </c>
      <c r="C4198" s="33" t="s">
        <v>119</v>
      </c>
      <c r="D4198" s="34" t="s">
        <v>1998</v>
      </c>
      <c r="E4198" s="35" t="str">
        <f t="shared" si="1224"/>
        <v>Consolidado'!</v>
      </c>
      <c r="F4198" s="34" t="str">
        <f t="shared" si="1225"/>
        <v>C:\Users\jaime.benazar\Quorum Business Solutions\Ecopetrol Prometeo - Documents\Planning Space Implementation\3. Analysis &amp; Design\Design\FC22\DRR Jaime\Por presentar a ECP\Cantagallo\Yarigui-Cantagallo\[YARIGUI-CANTAGALLO_CF_SEC_07-Feb-2024Rev2.xlsx]Consolidado'!</v>
      </c>
      <c r="G4198" s="32" t="s">
        <v>121</v>
      </c>
      <c r="H4198" s="33">
        <v>19</v>
      </c>
      <c r="I4198" s="33" t="str">
        <f t="shared" si="1223"/>
        <v>='C:\Users\jaime.benazar\Quorum Business Solutions\Ecopetrol Prometeo - Documents\Planning Space Implementation\3. Analysis &amp; Design\Design\FC22\DRR Jaime\Por presentar a ECP\Cantagallo\Yarigui-Cantagallo\[YARIGUI-CANTAGALLO_CF_SEC_07-Feb-2024Rev2.xlsx]Consolidado'!$L$19</v>
      </c>
      <c r="J4198" t="s">
        <v>6086</v>
      </c>
    </row>
    <row r="4199" spans="1:10" x14ac:dyDescent="0.25">
      <c r="A4199" s="32" t="s">
        <v>120</v>
      </c>
      <c r="B4199" s="32" t="s">
        <v>4</v>
      </c>
      <c r="C4199" s="33" t="s">
        <v>119</v>
      </c>
      <c r="D4199" s="34" t="s">
        <v>1998</v>
      </c>
      <c r="E4199" s="35" t="str">
        <f t="shared" si="1224"/>
        <v>Consolidado'!</v>
      </c>
      <c r="F4199" s="34" t="str">
        <f t="shared" si="1225"/>
        <v>C:\Users\jaime.benazar\Quorum Business Solutions\Ecopetrol Prometeo - Documents\Planning Space Implementation\3. Analysis &amp; Design\Design\FC22\DRR Jaime\Por presentar a ECP\Cantagallo\Yarigui-Cantagallo\[YARIGUI-CANTAGALLO_CF_SEC_07-Feb-2024Rev2.xlsx]Consolidado'!</v>
      </c>
      <c r="G4199" s="32" t="s">
        <v>121</v>
      </c>
      <c r="H4199" s="33">
        <v>20</v>
      </c>
      <c r="I4199" s="33" t="str">
        <f t="shared" si="1223"/>
        <v>='C:\Users\jaime.benazar\Quorum Business Solutions\Ecopetrol Prometeo - Documents\Planning Space Implementation\3. Analysis &amp; Design\Design\FC22\DRR Jaime\Por presentar a ECP\Cantagallo\Yarigui-Cantagallo\[YARIGUI-CANTAGALLO_CF_SEC_07-Feb-2024Rev2.xlsx]Consolidado'!$L$20</v>
      </c>
      <c r="J4199" t="s">
        <v>6087</v>
      </c>
    </row>
    <row r="4200" spans="1:10" x14ac:dyDescent="0.25">
      <c r="A4200" s="32" t="s">
        <v>120</v>
      </c>
      <c r="B4200" s="32" t="s">
        <v>102</v>
      </c>
      <c r="C4200" s="33" t="s">
        <v>119</v>
      </c>
      <c r="D4200" s="34" t="s">
        <v>1998</v>
      </c>
      <c r="E4200" s="35" t="str">
        <f t="shared" si="1224"/>
        <v>Consolidado'!</v>
      </c>
      <c r="F4200" s="34" t="str">
        <f t="shared" si="1225"/>
        <v>C:\Users\jaime.benazar\Quorum Business Solutions\Ecopetrol Prometeo - Documents\Planning Space Implementation\3. Analysis &amp; Design\Design\FC22\DRR Jaime\Por presentar a ECP\Cantagallo\Yarigui-Cantagallo\[YARIGUI-CANTAGALLO_CF_SEC_07-Feb-2024Rev2.xlsx]Consolidado'!</v>
      </c>
      <c r="G4200" s="32" t="s">
        <v>121</v>
      </c>
      <c r="H4200" s="33">
        <v>22</v>
      </c>
      <c r="I4200" s="33" t="str">
        <f t="shared" si="1223"/>
        <v>='C:\Users\jaime.benazar\Quorum Business Solutions\Ecopetrol Prometeo - Documents\Planning Space Implementation\3. Analysis &amp; Design\Design\FC22\DRR Jaime\Por presentar a ECP\Cantagallo\Yarigui-Cantagallo\[YARIGUI-CANTAGALLO_CF_SEC_07-Feb-2024Rev2.xlsx]Consolidado'!$L$22</v>
      </c>
      <c r="J4200" t="s">
        <v>6088</v>
      </c>
    </row>
    <row r="4201" spans="1:10" x14ac:dyDescent="0.25">
      <c r="A4201" s="32" t="s">
        <v>120</v>
      </c>
      <c r="B4201" s="32" t="s">
        <v>103</v>
      </c>
      <c r="C4201" s="33" t="s">
        <v>119</v>
      </c>
      <c r="D4201" s="34" t="s">
        <v>1998</v>
      </c>
      <c r="E4201" s="35" t="str">
        <f t="shared" si="1224"/>
        <v>Consolidado'!</v>
      </c>
      <c r="F4201" s="34" t="str">
        <f t="shared" si="1225"/>
        <v>C:\Users\jaime.benazar\Quorum Business Solutions\Ecopetrol Prometeo - Documents\Planning Space Implementation\3. Analysis &amp; Design\Design\FC22\DRR Jaime\Por presentar a ECP\Cantagallo\Yarigui-Cantagallo\[YARIGUI-CANTAGALLO_CF_SEC_07-Feb-2024Rev2.xlsx]Consolidado'!</v>
      </c>
      <c r="G4201" s="32" t="s">
        <v>121</v>
      </c>
      <c r="H4201" s="33">
        <v>23</v>
      </c>
      <c r="I4201" s="33" t="str">
        <f t="shared" si="1223"/>
        <v>='C:\Users\jaime.benazar\Quorum Business Solutions\Ecopetrol Prometeo - Documents\Planning Space Implementation\3. Analysis &amp; Design\Design\FC22\DRR Jaime\Por presentar a ECP\Cantagallo\Yarigui-Cantagallo\[YARIGUI-CANTAGALLO_CF_SEC_07-Feb-2024Rev2.xlsx]Consolidado'!$L$23</v>
      </c>
      <c r="J4201" t="s">
        <v>6089</v>
      </c>
    </row>
    <row r="4202" spans="1:10" x14ac:dyDescent="0.25">
      <c r="A4202" s="32" t="s">
        <v>120</v>
      </c>
      <c r="B4202" s="32" t="s">
        <v>104</v>
      </c>
      <c r="C4202" s="33" t="s">
        <v>119</v>
      </c>
      <c r="D4202" s="34" t="s">
        <v>1998</v>
      </c>
      <c r="E4202" s="35" t="str">
        <f t="shared" si="1224"/>
        <v>Consolidado'!</v>
      </c>
      <c r="F4202" s="34" t="str">
        <f t="shared" si="1225"/>
        <v>C:\Users\jaime.benazar\Quorum Business Solutions\Ecopetrol Prometeo - Documents\Planning Space Implementation\3. Analysis &amp; Design\Design\FC22\DRR Jaime\Por presentar a ECP\Cantagallo\Yarigui-Cantagallo\[YARIGUI-CANTAGALLO_CF_SEC_07-Feb-2024Rev2.xlsx]Consolidado'!</v>
      </c>
      <c r="G4202" s="32" t="s">
        <v>121</v>
      </c>
      <c r="H4202" s="33">
        <v>24</v>
      </c>
      <c r="I4202" s="33" t="str">
        <f t="shared" si="1223"/>
        <v>='C:\Users\jaime.benazar\Quorum Business Solutions\Ecopetrol Prometeo - Documents\Planning Space Implementation\3. Analysis &amp; Design\Design\FC22\DRR Jaime\Por presentar a ECP\Cantagallo\Yarigui-Cantagallo\[YARIGUI-CANTAGALLO_CF_SEC_07-Feb-2024Rev2.xlsx]Consolidado'!$L$24</v>
      </c>
      <c r="J4202" t="s">
        <v>6090</v>
      </c>
    </row>
    <row r="4203" spans="1:10" x14ac:dyDescent="0.25">
      <c r="A4203" s="32" t="s">
        <v>120</v>
      </c>
      <c r="B4203" s="32" t="s">
        <v>34</v>
      </c>
      <c r="C4203" s="33" t="s">
        <v>119</v>
      </c>
      <c r="D4203" s="34" t="s">
        <v>1998</v>
      </c>
      <c r="E4203" s="35" t="str">
        <f t="shared" si="1224"/>
        <v>Consolidado'!</v>
      </c>
      <c r="F4203" s="34" t="str">
        <f t="shared" si="1225"/>
        <v>C:\Users\jaime.benazar\Quorum Business Solutions\Ecopetrol Prometeo - Documents\Planning Space Implementation\3. Analysis &amp; Design\Design\FC22\DRR Jaime\Por presentar a ECP\Cantagallo\Yarigui-Cantagallo\[YARIGUI-CANTAGALLO_CF_SEC_07-Feb-2024Rev2.xlsx]Consolidado'!</v>
      </c>
      <c r="G4203" s="32" t="s">
        <v>121</v>
      </c>
      <c r="H4203" s="33">
        <v>25</v>
      </c>
      <c r="I4203" s="33" t="str">
        <f t="shared" si="1223"/>
        <v>='C:\Users\jaime.benazar\Quorum Business Solutions\Ecopetrol Prometeo - Documents\Planning Space Implementation\3. Analysis &amp; Design\Design\FC22\DRR Jaime\Por presentar a ECP\Cantagallo\Yarigui-Cantagallo\[YARIGUI-CANTAGALLO_CF_SEC_07-Feb-2024Rev2.xlsx]Consolidado'!$L$25</v>
      </c>
      <c r="J4203" t="s">
        <v>6091</v>
      </c>
    </row>
  </sheetData>
  <autoFilter ref="A1:J4203" xr:uid="{48305698-2E7B-4571-838E-115510612712}"/>
  <phoneticPr fontId="4"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cb44db4c-58ef-46ee-8a55-6d05fb8b3f8b" xsi:nil="true"/>
    <lcf76f155ced4ddcb4097134ff3c332f xmlns="6698821d-6e10-4a2b-a74f-0a52b52c4692">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006E2BE7DDEF140A14EA49B3EF14461" ma:contentTypeVersion="18" ma:contentTypeDescription="Create a new document." ma:contentTypeScope="" ma:versionID="8ac02122ceabee326f0fe6b4010b3cd3">
  <xsd:schema xmlns:xsd="http://www.w3.org/2001/XMLSchema" xmlns:xs="http://www.w3.org/2001/XMLSchema" xmlns:p="http://schemas.microsoft.com/office/2006/metadata/properties" xmlns:ns2="6698821d-6e10-4a2b-a74f-0a52b52c4692" xmlns:ns3="cb44db4c-58ef-46ee-8a55-6d05fb8b3f8b" targetNamespace="http://schemas.microsoft.com/office/2006/metadata/properties" ma:root="true" ma:fieldsID="1c80002ebd0e45a76a153e49428d900a" ns2:_="" ns3:_="">
    <xsd:import namespace="6698821d-6e10-4a2b-a74f-0a52b52c4692"/>
    <xsd:import namespace="cb44db4c-58ef-46ee-8a55-6d05fb8b3f8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98821d-6e10-4a2b-a74f-0a52b52c469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bc349d9a-284b-478a-af45-ecae560eed09"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Location" ma:index="24" nillable="true" ma:displayName="Location" ma:indexed="true" ma:internalName="MediaServiceLocation"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44db4c-58ef-46ee-8a55-6d05fb8b3f8b"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d8050449-45f2-470f-80ff-5b5f87c13052}" ma:internalName="TaxCatchAll" ma:showField="CatchAllData" ma:web="cb44db4c-58ef-46ee-8a55-6d05fb8b3f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3F1D485-46B8-41E8-825C-59DDC6F66678}">
  <ds:schemaRefs>
    <ds:schemaRef ds:uri="http://schemas.microsoft.com/sharepoint/v3/contenttype/forms"/>
  </ds:schemaRefs>
</ds:datastoreItem>
</file>

<file path=customXml/itemProps2.xml><?xml version="1.0" encoding="utf-8"?>
<ds:datastoreItem xmlns:ds="http://schemas.openxmlformats.org/officeDocument/2006/customXml" ds:itemID="{037AAAC6-8000-4D73-8DB4-BC334CE35FFE}">
  <ds:schemaRefs>
    <ds:schemaRef ds:uri="http://schemas.microsoft.com/office/2006/metadata/properties"/>
    <ds:schemaRef ds:uri="http://schemas.microsoft.com/office/infopath/2007/PartnerControls"/>
    <ds:schemaRef ds:uri="cb44db4c-58ef-46ee-8a55-6d05fb8b3f8b"/>
    <ds:schemaRef ds:uri="6698821d-6e10-4a2b-a74f-0a52b52c4692"/>
  </ds:schemaRefs>
</ds:datastoreItem>
</file>

<file path=customXml/itemProps3.xml><?xml version="1.0" encoding="utf-8"?>
<ds:datastoreItem xmlns:ds="http://schemas.openxmlformats.org/officeDocument/2006/customXml" ds:itemID="{6E9C90D5-7CD1-4F77-8943-F211DAFE19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98821d-6e10-4a2b-a74f-0a52b52c4692"/>
    <ds:schemaRef ds:uri="cb44db4c-58ef-46ee-8a55-6d05fb8b3f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ce68f836-c221-45ef-866b-38cda86b3d5e}" enabled="0" method="" siteId="{ce68f836-c221-45ef-866b-38cda86b3d5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Instrucciones</vt:lpstr>
      <vt:lpstr>BM</vt:lpstr>
      <vt:lpstr>Semifijos Activo_Anual</vt:lpstr>
      <vt:lpstr>Lista</vt:lpstr>
      <vt:lpstr>Formulas</vt:lpstr>
      <vt:lpstr>FormulasPS</vt:lpstr>
      <vt:lpstr>Reserves_Category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Daniela Manozca Cruz</dc:creator>
  <cp:lastModifiedBy>Jaime Benazar Irausquin</cp:lastModifiedBy>
  <dcterms:created xsi:type="dcterms:W3CDTF">2023-11-03T20:09:58Z</dcterms:created>
  <dcterms:modified xsi:type="dcterms:W3CDTF">2024-02-08T22:29:44Z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0x010100B006E2BE7DDEF140A14EA49B3EF14461</vt:lpwstr>
  </property>
  <property fmtid="{D5CDD505-2E9C-101B-9397-08002B2CF9AE}" pid="3" name="MediaServiceImageTags">
    <vt:lpwstr/>
  </property>
</Properties>
</file>